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ate1904="1" showInkAnnotation="0" autoCompressPictures="0"/>
  <bookViews>
    <workbookView xWindow="0" yWindow="180" windowWidth="19320" windowHeight="11580" tabRatio="500"/>
  </bookViews>
  <sheets>
    <sheet name="Fare Checker" sheetId="3" r:id="rId1"/>
    <sheet name="MTR Fares" sheetId="1" r:id="rId2"/>
    <sheet name="MTR Duration" sheetId="7" r:id="rId3"/>
    <sheet name="Driving Distance and Duration" sheetId="8" r:id="rId4"/>
    <sheet name="Walking Distance" sheetId="6" r:id="rId5"/>
  </sheets>
  <definedNames>
    <definedName name="_xlnm._FilterDatabase" localSheetId="4" hidden="1">'Walking Distance'!$A$1:$D$6973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6" i="3" l="1"/>
  <c r="D20" i="3"/>
  <c r="C15" i="3"/>
  <c r="A20" i="3"/>
  <c r="A15" i="3"/>
  <c r="A11" i="3"/>
  <c r="D11" i="3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2" i="1"/>
  <c r="B11" i="3" s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11" i="3" l="1"/>
</calcChain>
</file>

<file path=xl/sharedStrings.xml><?xml version="1.0" encoding="utf-8"?>
<sst xmlns="http://schemas.openxmlformats.org/spreadsheetml/2006/main" count="59357" uniqueCount="112">
  <si>
    <t>Admiralty</t>
  </si>
  <si>
    <t>Jordan</t>
  </si>
  <si>
    <t>Central</t>
  </si>
  <si>
    <t>Tsim Sha Tsui</t>
  </si>
  <si>
    <t>Yau Ma Tei</t>
  </si>
  <si>
    <t>Mong Kok</t>
  </si>
  <si>
    <t>Shek Kip Mei</t>
  </si>
  <si>
    <t>Kowloon Tong</t>
  </si>
  <si>
    <t>Lok Fu</t>
  </si>
  <si>
    <t>Wong Tai Sin</t>
  </si>
  <si>
    <t>Diamond Hill</t>
  </si>
  <si>
    <t>Choi Hung</t>
  </si>
  <si>
    <t>Kowloon Bay</t>
  </si>
  <si>
    <t>Ngau Tau Kok</t>
  </si>
  <si>
    <t>Kwun Tong</t>
  </si>
  <si>
    <t>Prince Edward</t>
  </si>
  <si>
    <t>Sham Shui Po</t>
  </si>
  <si>
    <t>Cheung Sha Wan</t>
  </si>
  <si>
    <t>Lai Chi Kok</t>
  </si>
  <si>
    <t>Mei Foo</t>
  </si>
  <si>
    <t>Lai King</t>
  </si>
  <si>
    <t>Kwai Fong</t>
  </si>
  <si>
    <t>Kwai Hing</t>
  </si>
  <si>
    <t>Tai Wo Hau</t>
  </si>
  <si>
    <t>Tsuen Wan</t>
  </si>
  <si>
    <t>Sheung Wan</t>
  </si>
  <si>
    <t>Wan Chai</t>
  </si>
  <si>
    <t>Causeway Bay</t>
  </si>
  <si>
    <t>Tin Hau</t>
  </si>
  <si>
    <t>Fortress Hill</t>
  </si>
  <si>
    <t>North Point</t>
  </si>
  <si>
    <t>Quarry Bay</t>
  </si>
  <si>
    <t>Tai Koo</t>
  </si>
  <si>
    <t>Sai Wan Ho</t>
  </si>
  <si>
    <t>Shau Kei Wan</t>
  </si>
  <si>
    <t>Heng Fa Chuen</t>
  </si>
  <si>
    <t>Chai Wan</t>
  </si>
  <si>
    <t>Lam Tin</t>
  </si>
  <si>
    <t>Hong Kong</t>
  </si>
  <si>
    <t>Kowloon</t>
  </si>
  <si>
    <t>Olympic</t>
  </si>
  <si>
    <t>Tsing Yi</t>
  </si>
  <si>
    <t>Tung Chung</t>
  </si>
  <si>
    <t>Airport</t>
  </si>
  <si>
    <t>Yau Tong</t>
  </si>
  <si>
    <t>Tiu Keng Leng</t>
  </si>
  <si>
    <t>Tseung Kwan O</t>
  </si>
  <si>
    <t>Hang Hau</t>
  </si>
  <si>
    <t>Po Lam</t>
  </si>
  <si>
    <t>Nam Cheong</t>
  </si>
  <si>
    <t>Sunny Bay</t>
  </si>
  <si>
    <t>Disneyland Resort</t>
  </si>
  <si>
    <t>AsiaWorld-Expo</t>
  </si>
  <si>
    <t>Lohas Park</t>
  </si>
  <si>
    <t>Hung Hom</t>
  </si>
  <si>
    <t>Mong Kok East</t>
  </si>
  <si>
    <t>Tai Wai</t>
  </si>
  <si>
    <t>Sha Tin</t>
  </si>
  <si>
    <t>Fo Tan</t>
  </si>
  <si>
    <t>Racecourse</t>
  </si>
  <si>
    <t>University</t>
  </si>
  <si>
    <t>Tai Po Market</t>
  </si>
  <si>
    <t>Tai Wo</t>
  </si>
  <si>
    <t>Fanling</t>
  </si>
  <si>
    <t>Sheung Shui</t>
  </si>
  <si>
    <t>Lo Wu</t>
  </si>
  <si>
    <t>Lok Ma Chau</t>
  </si>
  <si>
    <t>East Tsim Sha Tsui</t>
  </si>
  <si>
    <t>Che Kung Temple</t>
  </si>
  <si>
    <t>Sha Tin Wai</t>
  </si>
  <si>
    <t>City One</t>
  </si>
  <si>
    <t>Shek Mun</t>
  </si>
  <si>
    <t>Tai Shui Hang</t>
  </si>
  <si>
    <t>Heng On</t>
  </si>
  <si>
    <t>Ma On shan</t>
  </si>
  <si>
    <t>Wu Kai Sha</t>
  </si>
  <si>
    <t>Austin</t>
  </si>
  <si>
    <t>Tsuen Wan West</t>
  </si>
  <si>
    <t>Kam Sheung Road</t>
  </si>
  <si>
    <t>Yuen Long</t>
  </si>
  <si>
    <t>Long Ping</t>
  </si>
  <si>
    <t>Tin Shui Wai</t>
  </si>
  <si>
    <t>Siu Hong</t>
  </si>
  <si>
    <t>Tuen Mun</t>
  </si>
  <si>
    <t>From</t>
  </si>
  <si>
    <t>To</t>
  </si>
  <si>
    <t>Adult Octopus</t>
  </si>
  <si>
    <t>Adult Single Journey Ticket</t>
  </si>
  <si>
    <t>Concessionary Octopus</t>
  </si>
  <si>
    <t>Concessionary Single Journey Ticket</t>
  </si>
  <si>
    <t>Student Octopus</t>
  </si>
  <si>
    <t>Fare</t>
  </si>
  <si>
    <t>Distance</t>
  </si>
  <si>
    <t>-</t>
  </si>
  <si>
    <t>Duration</t>
  </si>
  <si>
    <t>From:</t>
  </si>
  <si>
    <t>To:</t>
  </si>
  <si>
    <t>How fast can you walk?</t>
  </si>
  <si>
    <t>(Slow: 4 km/h, normal: 5 km/h, fast: 6 km/h)</t>
  </si>
  <si>
    <t>MTR Fare and Duration</t>
  </si>
  <si>
    <t>Adult Octopus Fare</t>
  </si>
  <si>
    <t>Student Octopus Fare</t>
  </si>
  <si>
    <t>Taxi Fare and Duration</t>
  </si>
  <si>
    <t>On Foot</t>
  </si>
  <si>
    <t>Per Person:</t>
  </si>
  <si>
    <t>(Please enter a MTR station name)</t>
  </si>
  <si>
    <t>(Red means invalid input)</t>
  </si>
  <si>
    <t>How many people are in a taxi?</t>
  </si>
  <si>
    <t>From-To</t>
  </si>
  <si>
    <t>http://www.mtr.com.hk/eng/train/system_map.html</t>
  </si>
  <si>
    <t>What is your travelling plan?</t>
  </si>
  <si>
    <t>(From 1 to 5 people)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</si>
</sst>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HK$&quot;* #,##0.00_);_(&quot;HK$&quot;* \(#,##0.00\);_(&quot;HK$&quot;* &quot;-&quot;??_);_(@_)"/>
    <numFmt numFmtId="165" formatCode="&quot;$&quot;#,##0.0"/>
    <numFmt numFmtId="166" formatCode="#,##0&quot;m&quot;"/>
    <numFmt numFmtId="167" formatCode="0\ &quot;km/h&quot;"/>
  </numFmts>
  <fonts count="1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charset val="136"/>
      <scheme val="minor"/>
    </font>
    <font>
      <b/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6"/>
      <color theme="3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name val="Calibri"/>
      <family val="3"/>
      <charset val="136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C99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20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" fillId="0" borderId="1" applyNumberFormat="0" applyFill="0" applyAlignment="0" applyProtection="0"/>
    <xf numFmtId="164" fontId="4" fillId="0" borderId="0" applyFont="0" applyFill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</cellStyleXfs>
  <cellXfs count="86">
    <xf numFmtId="0" fontId="0" fillId="0" borderId="0" xfId="0"/>
    <xf numFmtId="0" fontId="0" fillId="0" borderId="0" xfId="0" applyAlignment="1">
      <alignment horizontal="center"/>
    </xf>
    <xf numFmtId="0" fontId="0" fillId="6" borderId="4" xfId="0" applyFont="1" applyFill="1" applyBorder="1" applyAlignment="1">
      <alignment horizontal="center" vertical="center"/>
    </xf>
    <xf numFmtId="0" fontId="0" fillId="6" borderId="3" xfId="0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 vertical="center"/>
    </xf>
    <xf numFmtId="0" fontId="0" fillId="0" borderId="0" xfId="0"/>
    <xf numFmtId="0" fontId="8" fillId="0" borderId="0" xfId="0" applyFont="1"/>
    <xf numFmtId="0" fontId="8" fillId="0" borderId="0" xfId="0" applyFont="1" applyAlignment="1">
      <alignment horizontal="center" vertic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7" fontId="0" fillId="0" borderId="0" xfId="0" applyNumberFormat="1" applyAlignment="1">
      <alignment horizontal="left"/>
    </xf>
    <xf numFmtId="0" fontId="3" fillId="0" borderId="0" xfId="0" applyFont="1"/>
    <xf numFmtId="0" fontId="3" fillId="0" borderId="0" xfId="0" applyFont="1" applyAlignment="1">
      <alignment wrapText="1"/>
    </xf>
    <xf numFmtId="0" fontId="10" fillId="0" borderId="0" xfId="0" applyFont="1"/>
    <xf numFmtId="0" fontId="7" fillId="5" borderId="6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166" fontId="0" fillId="6" borderId="4" xfId="0" applyNumberFormat="1" applyFont="1" applyFill="1" applyBorder="1" applyAlignment="1">
      <alignment horizontal="center" vertical="center"/>
    </xf>
    <xf numFmtId="164" fontId="0" fillId="6" borderId="4" xfId="16" applyNumberFormat="1" applyFont="1" applyFill="1" applyBorder="1" applyAlignment="1">
      <alignment horizontal="center" vertical="center"/>
    </xf>
    <xf numFmtId="164" fontId="0" fillId="6" borderId="0" xfId="16" applyNumberFormat="1" applyFont="1" applyFill="1" applyBorder="1" applyAlignment="1">
      <alignment horizontal="center" vertical="center"/>
    </xf>
    <xf numFmtId="46" fontId="0" fillId="6" borderId="0" xfId="0" applyNumberFormat="1" applyFont="1" applyFill="1" applyBorder="1" applyAlignment="1">
      <alignment horizontal="center" vertical="center"/>
    </xf>
    <xf numFmtId="0" fontId="3" fillId="6" borderId="0" xfId="0" applyFont="1" applyFill="1" applyBorder="1" applyAlignment="1">
      <alignment horizontal="center" vertical="center"/>
    </xf>
    <xf numFmtId="166" fontId="0" fillId="6" borderId="0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left"/>
    </xf>
    <xf numFmtId="0" fontId="0" fillId="0" borderId="2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66" fontId="0" fillId="0" borderId="5" xfId="0" applyNumberFormat="1" applyFont="1" applyBorder="1" applyAlignment="1">
      <alignment horizont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165" fontId="9" fillId="0" borderId="4" xfId="0" applyNumberFormat="1" applyFont="1" applyBorder="1" applyAlignment="1">
      <alignment horizontal="center" vertical="center"/>
    </xf>
    <xf numFmtId="165" fontId="9" fillId="0" borderId="5" xfId="0" applyNumberFormat="1" applyFont="1" applyBorder="1" applyAlignment="1">
      <alignment horizontal="center" vertical="center"/>
    </xf>
    <xf numFmtId="166" fontId="0" fillId="0" borderId="4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21" fontId="0" fillId="0" borderId="0" xfId="0" applyNumberFormat="1"/>
    <xf numFmtId="21" fontId="0" fillId="6" borderId="5" xfId="0" applyNumberFormat="1" applyFont="1" applyFill="1" applyBorder="1" applyAlignment="1">
      <alignment horizontal="center" vertical="center"/>
    </xf>
    <xf numFmtId="21" fontId="0" fillId="0" borderId="5" xfId="0" applyNumberFormat="1" applyFont="1" applyBorder="1" applyAlignment="1">
      <alignment horizontal="center" vertical="center"/>
    </xf>
    <xf numFmtId="21" fontId="0" fillId="0" borderId="0" xfId="0" applyNumberFormat="1" applyAlignment="1">
      <alignment horizontal="center"/>
    </xf>
    <xf numFmtId="21" fontId="0" fillId="0" borderId="5" xfId="0" applyNumberFormat="1" applyFont="1" applyBorder="1" applyAlignment="1">
      <alignment horizontal="center"/>
    </xf>
    <xf numFmtId="0" fontId="13" fillId="5" borderId="6" xfId="0" applyFont="1" applyFill="1" applyBorder="1" applyAlignment="1">
      <alignment horizontal="center" vertical="center"/>
    </xf>
    <xf numFmtId="0" fontId="13" fillId="5" borderId="3" xfId="0" applyFont="1" applyFill="1" applyBorder="1" applyAlignment="1">
      <alignment horizontal="center" vertical="center"/>
    </xf>
    <xf numFmtId="0" fontId="13" fillId="5" borderId="7" xfId="0" applyFont="1" applyFill="1" applyBorder="1" applyAlignment="1">
      <alignment horizontal="center" vertical="center"/>
    </xf>
    <xf numFmtId="0" fontId="9" fillId="6" borderId="6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165" fontId="9" fillId="6" borderId="3" xfId="0" applyNumberFormat="1" applyFont="1" applyFill="1" applyBorder="1" applyAlignment="1">
      <alignment horizontal="center" vertical="center"/>
    </xf>
    <xf numFmtId="165" fontId="9" fillId="6" borderId="7" xfId="0" applyNumberFormat="1" applyFont="1" applyFill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165" fontId="9" fillId="0" borderId="3" xfId="0" applyNumberFormat="1" applyFont="1" applyBorder="1" applyAlignment="1">
      <alignment horizontal="center" vertical="center"/>
    </xf>
    <xf numFmtId="165" fontId="9" fillId="0" borderId="7" xfId="0" applyNumberFormat="1" applyFont="1" applyBorder="1" applyAlignment="1">
      <alignment horizontal="center" vertical="center"/>
    </xf>
    <xf numFmtId="0" fontId="8" fillId="6" borderId="6" xfId="0" applyFont="1" applyFill="1" applyBorder="1" applyAlignment="1">
      <alignment horizontal="center" vertical="center"/>
    </xf>
    <xf numFmtId="0" fontId="8" fillId="6" borderId="3" xfId="0" applyNumberFormat="1" applyFont="1" applyFill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3" xfId="0" applyNumberFormat="1" applyFont="1" applyBorder="1" applyAlignment="1">
      <alignment horizontal="center" vertical="center"/>
    </xf>
    <xf numFmtId="21" fontId="7" fillId="5" borderId="7" xfId="0" applyNumberFormat="1" applyFont="1" applyFill="1" applyBorder="1" applyAlignment="1">
      <alignment horizontal="center" vertical="center"/>
    </xf>
    <xf numFmtId="0" fontId="0" fillId="6" borderId="6" xfId="0" applyFont="1" applyFill="1" applyBorder="1" applyAlignment="1">
      <alignment horizontal="center" vertical="center"/>
    </xf>
    <xf numFmtId="21" fontId="0" fillId="6" borderId="7" xfId="0" applyNumberFormat="1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21" fontId="0" fillId="0" borderId="7" xfId="0" applyNumberFormat="1" applyFont="1" applyBorder="1" applyAlignment="1">
      <alignment horizontal="center" vertical="center"/>
    </xf>
    <xf numFmtId="0" fontId="7" fillId="5" borderId="6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166" fontId="7" fillId="5" borderId="3" xfId="0" applyNumberFormat="1" applyFont="1" applyFill="1" applyBorder="1" applyAlignment="1">
      <alignment horizontal="center"/>
    </xf>
    <xf numFmtId="21" fontId="7" fillId="5" borderId="7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66" fontId="0" fillId="6" borderId="3" xfId="0" applyNumberFormat="1" applyFont="1" applyFill="1" applyBorder="1" applyAlignment="1">
      <alignment horizontal="center"/>
    </xf>
    <xf numFmtId="21" fontId="0" fillId="6" borderId="7" xfId="0" applyNumberFormat="1" applyFont="1" applyFill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166" fontId="0" fillId="0" borderId="3" xfId="0" applyNumberFormat="1" applyFont="1" applyBorder="1" applyAlignment="1">
      <alignment horizontal="center"/>
    </xf>
    <xf numFmtId="21" fontId="0" fillId="0" borderId="7" xfId="0" applyNumberFormat="1" applyFont="1" applyBorder="1" applyAlignment="1">
      <alignment horizontal="center"/>
    </xf>
    <xf numFmtId="166" fontId="7" fillId="5" borderId="7" xfId="0" applyNumberFormat="1" applyFont="1" applyFill="1" applyBorder="1" applyAlignment="1">
      <alignment horizontal="center"/>
    </xf>
    <xf numFmtId="166" fontId="0" fillId="6" borderId="7" xfId="0" applyNumberFormat="1" applyFont="1" applyFill="1" applyBorder="1" applyAlignment="1">
      <alignment horizontal="center"/>
    </xf>
    <xf numFmtId="166" fontId="0" fillId="0" borderId="7" xfId="0" applyNumberFormat="1" applyFont="1" applyBorder="1" applyAlignment="1">
      <alignment horizontal="center"/>
    </xf>
    <xf numFmtId="0" fontId="0" fillId="6" borderId="3" xfId="0" applyNumberFormat="1" applyFont="1" applyFill="1" applyBorder="1" applyAlignment="1">
      <alignment horizontal="center"/>
    </xf>
    <xf numFmtId="0" fontId="0" fillId="0" borderId="3" xfId="0" applyNumberFormat="1" applyFont="1" applyBorder="1" applyAlignment="1">
      <alignment horizontal="center"/>
    </xf>
    <xf numFmtId="0" fontId="0" fillId="0" borderId="4" xfId="0" applyNumberFormat="1" applyFont="1" applyBorder="1" applyAlignment="1">
      <alignment horizontal="center"/>
    </xf>
    <xf numFmtId="0" fontId="12" fillId="9" borderId="0" xfId="19" applyFont="1" applyFill="1" applyAlignment="1">
      <alignment horizontal="center" vertical="center"/>
    </xf>
    <xf numFmtId="0" fontId="11" fillId="0" borderId="1" xfId="15" applyFont="1" applyAlignment="1">
      <alignment horizontal="left"/>
    </xf>
    <xf numFmtId="0" fontId="12" fillId="7" borderId="0" xfId="18" applyFont="1" applyFill="1" applyAlignment="1">
      <alignment horizontal="center" vertical="center"/>
    </xf>
    <xf numFmtId="0" fontId="12" fillId="8" borderId="0" xfId="17" applyFont="1" applyFill="1" applyAlignment="1">
      <alignment horizontal="center" vertical="center"/>
    </xf>
  </cellXfs>
  <cellStyles count="20">
    <cellStyle name="Accent2" xfId="17" builtinId="33"/>
    <cellStyle name="Accent4" xfId="18" builtinId="41"/>
    <cellStyle name="Accent5" xfId="19" builtinId="45"/>
    <cellStyle name="Currency" xfId="16" builtinId="4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eading 1" xfId="15" builtinId="1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  <colors>
    <mruColors>
      <color rgb="FFFFCC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514350</xdr:colOff>
      <xdr:row>17</xdr:row>
      <xdr:rowOff>28575</xdr:rowOff>
    </xdr:from>
    <xdr:to>
      <xdr:col>3</xdr:col>
      <xdr:colOff>1597950</xdr:colOff>
      <xdr:row>17</xdr:row>
      <xdr:rowOff>772231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-1"/>
        <a:stretch/>
      </xdr:blipFill>
      <xdr:spPr>
        <a:xfrm>
          <a:off x="5848350" y="4714875"/>
          <a:ext cx="1083600" cy="743656"/>
        </a:xfrm>
        <a:prstGeom prst="rect">
          <a:avLst/>
        </a:prstGeom>
      </xdr:spPr>
    </xdr:pic>
    <xdr:clientData/>
  </xdr:twoCellAnchor>
  <xdr:twoCellAnchor editAs="oneCell">
    <xdr:from>
      <xdr:col>3</xdr:col>
      <xdr:colOff>514349</xdr:colOff>
      <xdr:row>12</xdr:row>
      <xdr:rowOff>28576</xdr:rowOff>
    </xdr:from>
    <xdr:to>
      <xdr:col>3</xdr:col>
      <xdr:colOff>1597150</xdr:colOff>
      <xdr:row>12</xdr:row>
      <xdr:rowOff>772740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48374" y="2914651"/>
          <a:ext cx="1082801" cy="744164"/>
        </a:xfrm>
        <a:prstGeom prst="rect">
          <a:avLst/>
        </a:prstGeom>
      </xdr:spPr>
    </xdr:pic>
    <xdr:clientData/>
  </xdr:twoCellAnchor>
  <xdr:twoCellAnchor editAs="oneCell">
    <xdr:from>
      <xdr:col>3</xdr:col>
      <xdr:colOff>514349</xdr:colOff>
      <xdr:row>8</xdr:row>
      <xdr:rowOff>28576</xdr:rowOff>
    </xdr:from>
    <xdr:to>
      <xdr:col>3</xdr:col>
      <xdr:colOff>1597150</xdr:colOff>
      <xdr:row>8</xdr:row>
      <xdr:rowOff>772740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48374" y="1514476"/>
          <a:ext cx="1082801" cy="744164"/>
        </a:xfrm>
        <a:prstGeom prst="rect">
          <a:avLst/>
        </a:prstGeom>
      </xdr:spPr>
    </xdr:pic>
    <xdr:clientData/>
  </xdr:twoCellAnchor>
  <xdr:twoCellAnchor editAs="oneCell">
    <xdr:from>
      <xdr:col>4</xdr:col>
      <xdr:colOff>89280</xdr:colOff>
      <xdr:row>1</xdr:row>
      <xdr:rowOff>11800</xdr:rowOff>
    </xdr:from>
    <xdr:to>
      <xdr:col>4</xdr:col>
      <xdr:colOff>3552561</xdr:colOff>
      <xdr:row>10</xdr:row>
      <xdr:rowOff>197750</xdr:rowOff>
    </xdr:to>
    <xdr:pic>
      <xdr:nvPicPr>
        <xdr:cNvPr id="6" name="Picture 5" descr="routemap.pn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042530" y="288025"/>
          <a:ext cx="3463281" cy="2595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20"/>
  <sheetViews>
    <sheetView tabSelected="1" zoomScaleNormal="100" workbookViewId="0">
      <selection sqref="A1:D1"/>
    </sheetView>
  </sheetViews>
  <sheetFormatPr defaultColWidth="11" defaultRowHeight="15.75"/>
  <cols>
    <col min="1" max="1" width="30" customWidth="1"/>
    <col min="2" max="2" width="18.625" bestFit="1" customWidth="1"/>
    <col min="3" max="3" width="21.375" customWidth="1"/>
    <col min="4" max="4" width="21.25" customWidth="1"/>
    <col min="5" max="5" width="47.5" style="5" customWidth="1"/>
    <col min="6" max="10" width="11" customWidth="1"/>
  </cols>
  <sheetData>
    <row r="1" spans="1:5" s="5" customFormat="1" ht="21.75" thickBot="1">
      <c r="A1" s="83" t="s">
        <v>110</v>
      </c>
      <c r="B1" s="83"/>
      <c r="C1" s="83"/>
      <c r="D1" s="83"/>
      <c r="E1" s="35" t="s">
        <v>109</v>
      </c>
    </row>
    <row r="2" spans="1:5" ht="16.5" thickTop="1">
      <c r="A2" s="11" t="s">
        <v>95</v>
      </c>
      <c r="C2" s="13" t="s">
        <v>105</v>
      </c>
    </row>
    <row r="3" spans="1:5">
      <c r="A3" s="11" t="s">
        <v>96</v>
      </c>
      <c r="C3" s="13" t="s">
        <v>105</v>
      </c>
    </row>
    <row r="4" spans="1:5" s="5" customFormat="1"/>
    <row r="5" spans="1:5">
      <c r="A5" s="12" t="s">
        <v>107</v>
      </c>
      <c r="B5" s="9"/>
      <c r="C5" s="13" t="s">
        <v>111</v>
      </c>
    </row>
    <row r="6" spans="1:5">
      <c r="A6" s="12" t="s">
        <v>97</v>
      </c>
      <c r="B6" s="10"/>
      <c r="C6" s="13" t="s">
        <v>98</v>
      </c>
    </row>
    <row r="7" spans="1:5" s="5" customFormat="1">
      <c r="A7" s="12"/>
      <c r="B7" s="23" t="s">
        <v>106</v>
      </c>
      <c r="C7" s="13"/>
    </row>
    <row r="9" spans="1:5" ht="63" customHeight="1">
      <c r="A9" s="84" t="s">
        <v>99</v>
      </c>
      <c r="B9" s="84"/>
      <c r="C9" s="84"/>
      <c r="D9" s="84"/>
    </row>
    <row r="10" spans="1:5">
      <c r="A10" s="14" t="s">
        <v>108</v>
      </c>
      <c r="B10" s="15" t="s">
        <v>100</v>
      </c>
      <c r="C10" s="15" t="s">
        <v>101</v>
      </c>
      <c r="D10" s="16" t="s">
        <v>94</v>
      </c>
    </row>
    <row r="11" spans="1:5">
      <c r="A11" s="4" t="str">
        <f>B2 &amp; "-" &amp; B3</f>
        <v>-</v>
      </c>
      <c r="B11" s="18" t="e">
        <f>VLOOKUP(A11,'MTR Fares'!C:H,2,FALSE)</f>
        <v>#N/A</v>
      </c>
      <c r="C11" s="18" t="e">
        <f>VLOOKUP(A11,'MTR Fares'!C:H,6,FALSE)</f>
        <v>#N/A</v>
      </c>
      <c r="D11" s="37" t="e">
        <f>VLOOKUP(A11,'MTR Duration'!C:D, 2,FALSE)</f>
        <v>#N/A</v>
      </c>
    </row>
    <row r="13" spans="1:5" ht="63" customHeight="1">
      <c r="A13" s="85" t="s">
        <v>102</v>
      </c>
      <c r="B13" s="85"/>
      <c r="C13" s="85"/>
      <c r="D13" s="85"/>
    </row>
    <row r="14" spans="1:5" s="5" customFormat="1">
      <c r="A14" s="14" t="s">
        <v>108</v>
      </c>
      <c r="B14" s="15" t="s">
        <v>92</v>
      </c>
      <c r="C14" s="15" t="s">
        <v>91</v>
      </c>
      <c r="D14" s="16" t="s">
        <v>94</v>
      </c>
    </row>
    <row r="15" spans="1:5" s="5" customFormat="1">
      <c r="A15" s="4" t="str">
        <f>B2 &amp; "-" &amp; B3</f>
        <v>-</v>
      </c>
      <c r="B15" s="17"/>
      <c r="C15" s="18">
        <f>IF(B15&lt;=0,0,IF(B15&lt;=2000,20,IF(B15&lt;=9000,CEILING((B15-2000)/200,1)*1.5+20,CEILING((B15-9000)/200,1)*1+72.5)))</f>
        <v>0</v>
      </c>
      <c r="D15" s="37"/>
    </row>
    <row r="16" spans="1:5" s="5" customFormat="1">
      <c r="A16" s="21" t="s">
        <v>104</v>
      </c>
      <c r="B16" s="22"/>
      <c r="C16" s="19">
        <f>IF(C15&lt;=0,0,C15/B5)</f>
        <v>0</v>
      </c>
      <c r="D16" s="20"/>
    </row>
    <row r="18" spans="1:4" ht="63" customHeight="1">
      <c r="A18" s="82" t="s">
        <v>103</v>
      </c>
      <c r="B18" s="82"/>
      <c r="C18" s="82"/>
      <c r="D18" s="82"/>
    </row>
    <row r="19" spans="1:4">
      <c r="A19" s="14" t="s">
        <v>108</v>
      </c>
      <c r="B19" s="15" t="s">
        <v>92</v>
      </c>
      <c r="C19" s="15"/>
      <c r="D19" s="16" t="s">
        <v>94</v>
      </c>
    </row>
    <row r="20" spans="1:4">
      <c r="A20" s="4" t="str">
        <f>B2 &amp; "-" &amp; B3</f>
        <v>-</v>
      </c>
      <c r="B20" s="17"/>
      <c r="C20" s="2"/>
      <c r="D20" s="37" t="str">
        <f>IF(B20&lt;=0,"-",B20/(B6 * 1000)/24)</f>
        <v>-</v>
      </c>
    </row>
  </sheetData>
  <mergeCells count="4">
    <mergeCell ref="A18:D18"/>
    <mergeCell ref="A1:D1"/>
    <mergeCell ref="A9:D9"/>
    <mergeCell ref="A13:D13"/>
  </mergeCells>
  <phoneticPr fontId="15" type="noConversion"/>
  <pageMargins left="0.75" right="0.75" top="1" bottom="1" header="0.5" footer="0.5"/>
  <pageSetup paperSize="9" orientation="portrait" horizontalDpi="4294967292" verticalDpi="4294967292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7781"/>
  <sheetViews>
    <sheetView zoomScaleNormal="100" workbookViewId="0"/>
  </sheetViews>
  <sheetFormatPr defaultColWidth="11" defaultRowHeight="12.75"/>
  <cols>
    <col min="1" max="2" width="13.625" style="7" bestFit="1" customWidth="1"/>
    <col min="3" max="3" width="27" style="7" bestFit="1" customWidth="1"/>
    <col min="4" max="4" width="14.625" style="7" bestFit="1" customWidth="1"/>
    <col min="5" max="5" width="23.375" style="7" bestFit="1" customWidth="1"/>
    <col min="6" max="6" width="20.625" style="7" bestFit="1" customWidth="1"/>
    <col min="7" max="7" width="29.5" style="7" bestFit="1" customWidth="1"/>
    <col min="8" max="8" width="16.375" style="6" bestFit="1" customWidth="1"/>
    <col min="9" max="16384" width="11" style="6"/>
  </cols>
  <sheetData>
    <row r="1" spans="1:8">
      <c r="A1" s="41" t="s">
        <v>84</v>
      </c>
      <c r="B1" s="42" t="s">
        <v>85</v>
      </c>
      <c r="C1" s="42" t="s">
        <v>108</v>
      </c>
      <c r="D1" s="42" t="s">
        <v>86</v>
      </c>
      <c r="E1" s="42" t="s">
        <v>87</v>
      </c>
      <c r="F1" s="42" t="s">
        <v>88</v>
      </c>
      <c r="G1" s="42" t="s">
        <v>89</v>
      </c>
      <c r="H1" s="43" t="s">
        <v>90</v>
      </c>
    </row>
    <row r="2" spans="1:8">
      <c r="A2" s="44" t="s">
        <v>0</v>
      </c>
      <c r="B2" s="45" t="s">
        <v>43</v>
      </c>
      <c r="C2" s="46" t="str">
        <f>'MTR Fares'!$A2 &amp; "-" &amp; 'MTR Fares'!$B2</f>
        <v>Admiralty-Airport</v>
      </c>
      <c r="D2" s="47">
        <v>100</v>
      </c>
      <c r="E2" s="47">
        <v>104</v>
      </c>
      <c r="F2" s="47">
        <v>50</v>
      </c>
      <c r="G2" s="47">
        <v>53</v>
      </c>
      <c r="H2" s="48">
        <v>100</v>
      </c>
    </row>
    <row r="3" spans="1:8">
      <c r="A3" s="49" t="s">
        <v>0</v>
      </c>
      <c r="B3" s="50" t="s">
        <v>52</v>
      </c>
      <c r="C3" s="51" t="str">
        <f>'MTR Fares'!$A3 &amp; "-" &amp; 'MTR Fares'!$B3</f>
        <v>Admiralty-AsiaWorld-Expo</v>
      </c>
      <c r="D3" s="52">
        <v>100</v>
      </c>
      <c r="E3" s="52">
        <v>104</v>
      </c>
      <c r="F3" s="52">
        <v>50</v>
      </c>
      <c r="G3" s="52">
        <v>53</v>
      </c>
      <c r="H3" s="53">
        <v>100</v>
      </c>
    </row>
    <row r="4" spans="1:8">
      <c r="A4" s="44" t="s">
        <v>0</v>
      </c>
      <c r="B4" s="45" t="s">
        <v>76</v>
      </c>
      <c r="C4" s="46" t="str">
        <f>'MTR Fares'!$A4 &amp; "-" &amp; 'MTR Fares'!$B4</f>
        <v>Admiralty-Austin</v>
      </c>
      <c r="D4" s="47">
        <v>8.6</v>
      </c>
      <c r="E4" s="47">
        <v>13</v>
      </c>
      <c r="F4" s="47">
        <v>4.3</v>
      </c>
      <c r="G4" s="47">
        <v>7.5</v>
      </c>
      <c r="H4" s="48">
        <v>4.3</v>
      </c>
    </row>
    <row r="5" spans="1:8">
      <c r="A5" s="49" t="s">
        <v>0</v>
      </c>
      <c r="B5" s="50" t="s">
        <v>27</v>
      </c>
      <c r="C5" s="51" t="str">
        <f>'MTR Fares'!$A5 &amp; "-" &amp; 'MTR Fares'!$B5</f>
        <v>Admiralty-Causeway Bay</v>
      </c>
      <c r="D5" s="52">
        <v>4</v>
      </c>
      <c r="E5" s="52">
        <v>4</v>
      </c>
      <c r="F5" s="52">
        <v>2.6</v>
      </c>
      <c r="G5" s="52">
        <v>3</v>
      </c>
      <c r="H5" s="53">
        <v>2.6</v>
      </c>
    </row>
    <row r="6" spans="1:8">
      <c r="A6" s="44" t="s">
        <v>0</v>
      </c>
      <c r="B6" s="45" t="s">
        <v>2</v>
      </c>
      <c r="C6" s="46" t="str">
        <f>'MTR Fares'!$A6 &amp; "-" &amp; 'MTR Fares'!$B6</f>
        <v>Admiralty-Central</v>
      </c>
      <c r="D6" s="47">
        <v>4</v>
      </c>
      <c r="E6" s="47">
        <v>4</v>
      </c>
      <c r="F6" s="47">
        <v>2.6</v>
      </c>
      <c r="G6" s="47">
        <v>3</v>
      </c>
      <c r="H6" s="48">
        <v>2.6</v>
      </c>
    </row>
    <row r="7" spans="1:8">
      <c r="A7" s="49" t="s">
        <v>0</v>
      </c>
      <c r="B7" s="50" t="s">
        <v>36</v>
      </c>
      <c r="C7" s="51" t="str">
        <f>'MTR Fares'!$A7 &amp; "-" &amp; 'MTR Fares'!$B7</f>
        <v>Admiralty-Chai Wan</v>
      </c>
      <c r="D7" s="52">
        <v>7.3</v>
      </c>
      <c r="E7" s="52">
        <v>8</v>
      </c>
      <c r="F7" s="52">
        <v>3.7</v>
      </c>
      <c r="G7" s="52">
        <v>4</v>
      </c>
      <c r="H7" s="53">
        <v>3.7</v>
      </c>
    </row>
    <row r="8" spans="1:8">
      <c r="A8" s="44" t="s">
        <v>0</v>
      </c>
      <c r="B8" s="45" t="s">
        <v>68</v>
      </c>
      <c r="C8" s="46" t="str">
        <f>'MTR Fares'!$A8 &amp; "-" &amp; 'MTR Fares'!$B8</f>
        <v>Admiralty-Che Kung Temple</v>
      </c>
      <c r="D8" s="47">
        <v>13.8</v>
      </c>
      <c r="E8" s="47">
        <v>15.5</v>
      </c>
      <c r="F8" s="47">
        <v>6.9</v>
      </c>
      <c r="G8" s="47">
        <v>7.5</v>
      </c>
      <c r="H8" s="48">
        <v>6.9</v>
      </c>
    </row>
    <row r="9" spans="1:8">
      <c r="A9" s="49" t="s">
        <v>0</v>
      </c>
      <c r="B9" s="50" t="s">
        <v>17</v>
      </c>
      <c r="C9" s="51" t="str">
        <f>'MTR Fares'!$A9 &amp; "-" &amp; 'MTR Fares'!$B9</f>
        <v>Admiralty-Cheung Sha Wan</v>
      </c>
      <c r="D9" s="52">
        <v>10.5</v>
      </c>
      <c r="E9" s="52">
        <v>11.5</v>
      </c>
      <c r="F9" s="52">
        <v>5.3</v>
      </c>
      <c r="G9" s="52">
        <v>5</v>
      </c>
      <c r="H9" s="53">
        <v>5.3</v>
      </c>
    </row>
    <row r="10" spans="1:8">
      <c r="A10" s="44" t="s">
        <v>0</v>
      </c>
      <c r="B10" s="45" t="s">
        <v>11</v>
      </c>
      <c r="C10" s="46" t="str">
        <f>'MTR Fares'!$A10 &amp; "-" &amp; 'MTR Fares'!$B10</f>
        <v>Admiralty-Choi Hung</v>
      </c>
      <c r="D10" s="47">
        <v>12.5</v>
      </c>
      <c r="E10" s="47">
        <v>12.5</v>
      </c>
      <c r="F10" s="47">
        <v>5.9</v>
      </c>
      <c r="G10" s="47">
        <v>6</v>
      </c>
      <c r="H10" s="48">
        <v>5.9</v>
      </c>
    </row>
    <row r="11" spans="1:8">
      <c r="A11" s="49" t="s">
        <v>0</v>
      </c>
      <c r="B11" s="50" t="s">
        <v>70</v>
      </c>
      <c r="C11" s="51" t="str">
        <f>'MTR Fares'!$A11 &amp; "-" &amp; 'MTR Fares'!$B11</f>
        <v>Admiralty-City One</v>
      </c>
      <c r="D11" s="52">
        <v>13.8</v>
      </c>
      <c r="E11" s="52">
        <v>15.5</v>
      </c>
      <c r="F11" s="52">
        <v>6.9</v>
      </c>
      <c r="G11" s="52">
        <v>7.5</v>
      </c>
      <c r="H11" s="53">
        <v>6.9</v>
      </c>
    </row>
    <row r="12" spans="1:8">
      <c r="A12" s="44" t="s">
        <v>0</v>
      </c>
      <c r="B12" s="45" t="s">
        <v>10</v>
      </c>
      <c r="C12" s="46" t="str">
        <f>'MTR Fares'!$A12 &amp; "-" &amp; 'MTR Fares'!$B12</f>
        <v>Admiralty-Diamond Hill</v>
      </c>
      <c r="D12" s="47">
        <v>12.5</v>
      </c>
      <c r="E12" s="47">
        <v>12.5</v>
      </c>
      <c r="F12" s="47">
        <v>5.9</v>
      </c>
      <c r="G12" s="47">
        <v>6</v>
      </c>
      <c r="H12" s="48">
        <v>5.9</v>
      </c>
    </row>
    <row r="13" spans="1:8">
      <c r="A13" s="49" t="s">
        <v>0</v>
      </c>
      <c r="B13" s="50" t="s">
        <v>51</v>
      </c>
      <c r="C13" s="51" t="str">
        <f>'MTR Fares'!$A13 &amp; "-" &amp; 'MTR Fares'!$B13</f>
        <v>Admiralty-Disneyland Resort</v>
      </c>
      <c r="D13" s="52">
        <v>22.9</v>
      </c>
      <c r="E13" s="52">
        <v>25.5</v>
      </c>
      <c r="F13" s="52">
        <v>11.4</v>
      </c>
      <c r="G13" s="52">
        <v>13</v>
      </c>
      <c r="H13" s="53">
        <v>11.4</v>
      </c>
    </row>
    <row r="14" spans="1:8">
      <c r="A14" s="44" t="s">
        <v>0</v>
      </c>
      <c r="B14" s="45" t="s">
        <v>67</v>
      </c>
      <c r="C14" s="46" t="str">
        <f>'MTR Fares'!$A14 &amp; "-" &amp; 'MTR Fares'!$B14</f>
        <v>Admiralty-East Tsim Sha Tsui</v>
      </c>
      <c r="D14" s="47">
        <v>8.6</v>
      </c>
      <c r="E14" s="47">
        <v>9</v>
      </c>
      <c r="F14" s="47">
        <v>4.3</v>
      </c>
      <c r="G14" s="47">
        <v>4.5</v>
      </c>
      <c r="H14" s="48">
        <v>4.3</v>
      </c>
    </row>
    <row r="15" spans="1:8">
      <c r="A15" s="49" t="s">
        <v>0</v>
      </c>
      <c r="B15" s="50" t="s">
        <v>63</v>
      </c>
      <c r="C15" s="51" t="str">
        <f>'MTR Fares'!$A15 &amp; "-" &amp; 'MTR Fares'!$B15</f>
        <v>Admiralty-Fanling</v>
      </c>
      <c r="D15" s="52">
        <v>17.899999999999999</v>
      </c>
      <c r="E15" s="52">
        <v>20</v>
      </c>
      <c r="F15" s="52">
        <v>9.1999999999999993</v>
      </c>
      <c r="G15" s="52">
        <v>9.5</v>
      </c>
      <c r="H15" s="53">
        <v>9.1999999999999993</v>
      </c>
    </row>
    <row r="16" spans="1:8">
      <c r="A16" s="44" t="s">
        <v>0</v>
      </c>
      <c r="B16" s="45" t="s">
        <v>58</v>
      </c>
      <c r="C16" s="46" t="str">
        <f>'MTR Fares'!$A16 &amp; "-" &amp; 'MTR Fares'!$B16</f>
        <v>Admiralty-Fo Tan</v>
      </c>
      <c r="D16" s="47">
        <v>14.1</v>
      </c>
      <c r="E16" s="47">
        <v>16</v>
      </c>
      <c r="F16" s="47">
        <v>7.2</v>
      </c>
      <c r="G16" s="47">
        <v>7.5</v>
      </c>
      <c r="H16" s="48">
        <v>7.2</v>
      </c>
    </row>
    <row r="17" spans="1:8">
      <c r="A17" s="49" t="s">
        <v>0</v>
      </c>
      <c r="B17" s="50" t="s">
        <v>29</v>
      </c>
      <c r="C17" s="51" t="str">
        <f>'MTR Fares'!$A17 &amp; "-" &amp; 'MTR Fares'!$B17</f>
        <v>Admiralty-Fortress Hill</v>
      </c>
      <c r="D17" s="52">
        <v>4.9000000000000004</v>
      </c>
      <c r="E17" s="52">
        <v>5</v>
      </c>
      <c r="F17" s="52">
        <v>2.6</v>
      </c>
      <c r="G17" s="52">
        <v>3</v>
      </c>
      <c r="H17" s="53">
        <v>2.6</v>
      </c>
    </row>
    <row r="18" spans="1:8">
      <c r="A18" s="44" t="s">
        <v>0</v>
      </c>
      <c r="B18" s="45" t="s">
        <v>47</v>
      </c>
      <c r="C18" s="46" t="str">
        <f>'MTR Fares'!$A18 &amp; "-" &amp; 'MTR Fares'!$B18</f>
        <v>Admiralty-Hang Hau</v>
      </c>
      <c r="D18" s="47">
        <v>12.5</v>
      </c>
      <c r="E18" s="47">
        <v>12.5</v>
      </c>
      <c r="F18" s="47">
        <v>5.9</v>
      </c>
      <c r="G18" s="47">
        <v>6</v>
      </c>
      <c r="H18" s="48">
        <v>5.9</v>
      </c>
    </row>
    <row r="19" spans="1:8">
      <c r="A19" s="49" t="s">
        <v>0</v>
      </c>
      <c r="B19" s="50" t="s">
        <v>35</v>
      </c>
      <c r="C19" s="51" t="str">
        <f>'MTR Fares'!$A19 &amp; "-" &amp; 'MTR Fares'!$B19</f>
        <v>Admiralty-Heng Fa Chuen</v>
      </c>
      <c r="D19" s="52">
        <v>7.3</v>
      </c>
      <c r="E19" s="52">
        <v>8</v>
      </c>
      <c r="F19" s="52">
        <v>3.7</v>
      </c>
      <c r="G19" s="52">
        <v>4</v>
      </c>
      <c r="H19" s="53">
        <v>3.7</v>
      </c>
    </row>
    <row r="20" spans="1:8">
      <c r="A20" s="44" t="s">
        <v>0</v>
      </c>
      <c r="B20" s="45" t="s">
        <v>73</v>
      </c>
      <c r="C20" s="46" t="str">
        <f>'MTR Fares'!$A20 &amp; "-" &amp; 'MTR Fares'!$B20</f>
        <v>Admiralty-Heng On</v>
      </c>
      <c r="D20" s="47">
        <v>16.600000000000001</v>
      </c>
      <c r="E20" s="47">
        <v>18</v>
      </c>
      <c r="F20" s="47">
        <v>8.4</v>
      </c>
      <c r="G20" s="47">
        <v>9</v>
      </c>
      <c r="H20" s="48">
        <v>8.4</v>
      </c>
    </row>
    <row r="21" spans="1:8">
      <c r="A21" s="49" t="s">
        <v>0</v>
      </c>
      <c r="B21" s="50" t="s">
        <v>38</v>
      </c>
      <c r="C21" s="51" t="str">
        <f>'MTR Fares'!$A21 &amp; "-" &amp; 'MTR Fares'!$B21</f>
        <v>Admiralty-Hong Kong</v>
      </c>
      <c r="D21" s="52">
        <v>4</v>
      </c>
      <c r="E21" s="52">
        <v>4</v>
      </c>
      <c r="F21" s="52">
        <v>2.6</v>
      </c>
      <c r="G21" s="52">
        <v>3</v>
      </c>
      <c r="H21" s="53">
        <v>2.6</v>
      </c>
    </row>
    <row r="22" spans="1:8">
      <c r="A22" s="44" t="s">
        <v>0</v>
      </c>
      <c r="B22" s="45" t="s">
        <v>54</v>
      </c>
      <c r="C22" s="46" t="str">
        <f>'MTR Fares'!$A22 &amp; "-" &amp; 'MTR Fares'!$B22</f>
        <v>Admiralty-Hung Hom</v>
      </c>
      <c r="D22" s="47">
        <v>10</v>
      </c>
      <c r="E22" s="47">
        <v>13.5</v>
      </c>
      <c r="F22" s="47">
        <v>4.9000000000000004</v>
      </c>
      <c r="G22" s="47">
        <v>6.5</v>
      </c>
      <c r="H22" s="48">
        <v>4.9000000000000004</v>
      </c>
    </row>
    <row r="23" spans="1:8">
      <c r="A23" s="49" t="s">
        <v>0</v>
      </c>
      <c r="B23" s="50" t="s">
        <v>1</v>
      </c>
      <c r="C23" s="51" t="str">
        <f>'MTR Fares'!$A23 &amp; "-" &amp; 'MTR Fares'!$B23</f>
        <v>Admiralty-Jordan</v>
      </c>
      <c r="D23" s="52">
        <v>8.6</v>
      </c>
      <c r="E23" s="52">
        <v>9</v>
      </c>
      <c r="F23" s="52">
        <v>4.3</v>
      </c>
      <c r="G23" s="52">
        <v>4.5</v>
      </c>
      <c r="H23" s="53">
        <v>4.3</v>
      </c>
    </row>
    <row r="24" spans="1:8">
      <c r="A24" s="44" t="s">
        <v>0</v>
      </c>
      <c r="B24" s="45" t="s">
        <v>78</v>
      </c>
      <c r="C24" s="46" t="str">
        <f>'MTR Fares'!$A24 &amp; "-" &amp; 'MTR Fares'!$B24</f>
        <v>Admiralty-Kam Sheung Road</v>
      </c>
      <c r="D24" s="47">
        <v>23</v>
      </c>
      <c r="E24" s="47">
        <v>27.5</v>
      </c>
      <c r="F24" s="47">
        <v>11.5</v>
      </c>
      <c r="G24" s="47">
        <v>13.5</v>
      </c>
      <c r="H24" s="48">
        <v>11.5</v>
      </c>
    </row>
    <row r="25" spans="1:8">
      <c r="A25" s="49" t="s">
        <v>0</v>
      </c>
      <c r="B25" s="50" t="s">
        <v>39</v>
      </c>
      <c r="C25" s="51" t="str">
        <f>'MTR Fares'!$A25 &amp; "-" &amp; 'MTR Fares'!$B25</f>
        <v>Admiralty-Kowloon</v>
      </c>
      <c r="D25" s="52">
        <v>8.6</v>
      </c>
      <c r="E25" s="52">
        <v>9</v>
      </c>
      <c r="F25" s="52">
        <v>4.3</v>
      </c>
      <c r="G25" s="52">
        <v>4.5</v>
      </c>
      <c r="H25" s="53">
        <v>4.3</v>
      </c>
    </row>
    <row r="26" spans="1:8">
      <c r="A26" s="44" t="s">
        <v>0</v>
      </c>
      <c r="B26" s="45" t="s">
        <v>12</v>
      </c>
      <c r="C26" s="46" t="str">
        <f>'MTR Fares'!$A26 &amp; "-" &amp; 'MTR Fares'!$B26</f>
        <v>Admiralty-Kowloon Bay</v>
      </c>
      <c r="D26" s="47">
        <v>12.5</v>
      </c>
      <c r="E26" s="47">
        <v>12.5</v>
      </c>
      <c r="F26" s="47">
        <v>5.9</v>
      </c>
      <c r="G26" s="47">
        <v>6</v>
      </c>
      <c r="H26" s="48">
        <v>5.9</v>
      </c>
    </row>
    <row r="27" spans="1:8">
      <c r="A27" s="49" t="s">
        <v>0</v>
      </c>
      <c r="B27" s="50" t="s">
        <v>7</v>
      </c>
      <c r="C27" s="51" t="str">
        <f>'MTR Fares'!$A27 &amp; "-" &amp; 'MTR Fares'!$B27</f>
        <v>Admiralty-Kowloon Tong</v>
      </c>
      <c r="D27" s="52">
        <v>10.5</v>
      </c>
      <c r="E27" s="52">
        <v>11.5</v>
      </c>
      <c r="F27" s="52">
        <v>5.3</v>
      </c>
      <c r="G27" s="52">
        <v>5</v>
      </c>
      <c r="H27" s="53">
        <v>5.3</v>
      </c>
    </row>
    <row r="28" spans="1:8">
      <c r="A28" s="44" t="s">
        <v>0</v>
      </c>
      <c r="B28" s="45" t="s">
        <v>21</v>
      </c>
      <c r="C28" s="46" t="str">
        <f>'MTR Fares'!$A28 &amp; "-" &amp; 'MTR Fares'!$B28</f>
        <v>Admiralty-Kwai Fong</v>
      </c>
      <c r="D28" s="47">
        <v>12.5</v>
      </c>
      <c r="E28" s="47">
        <v>12.5</v>
      </c>
      <c r="F28" s="47">
        <v>5.9</v>
      </c>
      <c r="G28" s="47">
        <v>6</v>
      </c>
      <c r="H28" s="48">
        <v>5.9</v>
      </c>
    </row>
    <row r="29" spans="1:8">
      <c r="A29" s="49" t="s">
        <v>0</v>
      </c>
      <c r="B29" s="50" t="s">
        <v>22</v>
      </c>
      <c r="C29" s="51" t="str">
        <f>'MTR Fares'!$A29 &amp; "-" &amp; 'MTR Fares'!$B29</f>
        <v>Admiralty-Kwai Hing</v>
      </c>
      <c r="D29" s="52">
        <v>12.5</v>
      </c>
      <c r="E29" s="52">
        <v>12.5</v>
      </c>
      <c r="F29" s="52">
        <v>5.9</v>
      </c>
      <c r="G29" s="52">
        <v>6</v>
      </c>
      <c r="H29" s="53">
        <v>5.9</v>
      </c>
    </row>
    <row r="30" spans="1:8">
      <c r="A30" s="44" t="s">
        <v>0</v>
      </c>
      <c r="B30" s="45" t="s">
        <v>14</v>
      </c>
      <c r="C30" s="46" t="str">
        <f>'MTR Fares'!$A30 &amp; "-" &amp; 'MTR Fares'!$B30</f>
        <v>Admiralty-Kwun Tong</v>
      </c>
      <c r="D30" s="47">
        <v>12.5</v>
      </c>
      <c r="E30" s="47">
        <v>12.5</v>
      </c>
      <c r="F30" s="47">
        <v>5.9</v>
      </c>
      <c r="G30" s="47">
        <v>6</v>
      </c>
      <c r="H30" s="48">
        <v>5.9</v>
      </c>
    </row>
    <row r="31" spans="1:8">
      <c r="A31" s="49" t="s">
        <v>0</v>
      </c>
      <c r="B31" s="50" t="s">
        <v>18</v>
      </c>
      <c r="C31" s="51" t="str">
        <f>'MTR Fares'!$A31 &amp; "-" &amp; 'MTR Fares'!$B31</f>
        <v>Admiralty-Lai Chi Kok</v>
      </c>
      <c r="D31" s="52">
        <v>12.5</v>
      </c>
      <c r="E31" s="52">
        <v>12.5</v>
      </c>
      <c r="F31" s="52">
        <v>5.9</v>
      </c>
      <c r="G31" s="52">
        <v>6</v>
      </c>
      <c r="H31" s="53">
        <v>5.9</v>
      </c>
    </row>
    <row r="32" spans="1:8">
      <c r="A32" s="44" t="s">
        <v>0</v>
      </c>
      <c r="B32" s="45" t="s">
        <v>20</v>
      </c>
      <c r="C32" s="46" t="str">
        <f>'MTR Fares'!$A32 &amp; "-" &amp; 'MTR Fares'!$B32</f>
        <v>Admiralty-Lai King</v>
      </c>
      <c r="D32" s="47">
        <v>12.5</v>
      </c>
      <c r="E32" s="47">
        <v>12.5</v>
      </c>
      <c r="F32" s="47">
        <v>5.9</v>
      </c>
      <c r="G32" s="47">
        <v>6</v>
      </c>
      <c r="H32" s="48">
        <v>5.9</v>
      </c>
    </row>
    <row r="33" spans="1:8">
      <c r="A33" s="49" t="s">
        <v>0</v>
      </c>
      <c r="B33" s="50" t="s">
        <v>37</v>
      </c>
      <c r="C33" s="51" t="str">
        <f>'MTR Fares'!$A33 &amp; "-" &amp; 'MTR Fares'!$B33</f>
        <v>Admiralty-Lam Tin</v>
      </c>
      <c r="D33" s="52">
        <v>12.5</v>
      </c>
      <c r="E33" s="52">
        <v>12.5</v>
      </c>
      <c r="F33" s="52">
        <v>5.9</v>
      </c>
      <c r="G33" s="52">
        <v>6</v>
      </c>
      <c r="H33" s="53">
        <v>5.9</v>
      </c>
    </row>
    <row r="34" spans="1:8">
      <c r="A34" s="44" t="s">
        <v>0</v>
      </c>
      <c r="B34" s="45" t="s">
        <v>65</v>
      </c>
      <c r="C34" s="46" t="str">
        <f>'MTR Fares'!$A34 &amp; "-" &amp; 'MTR Fares'!$B34</f>
        <v>Admiralty-Lo Wu</v>
      </c>
      <c r="D34" s="47">
        <v>43</v>
      </c>
      <c r="E34" s="47">
        <v>45.5</v>
      </c>
      <c r="F34" s="47">
        <v>21.6</v>
      </c>
      <c r="G34" s="47">
        <v>22.5</v>
      </c>
      <c r="H34" s="48">
        <v>38</v>
      </c>
    </row>
    <row r="35" spans="1:8">
      <c r="A35" s="49" t="s">
        <v>0</v>
      </c>
      <c r="B35" s="50" t="s">
        <v>53</v>
      </c>
      <c r="C35" s="51" t="str">
        <f>'MTR Fares'!$A35 &amp; "-" &amp; 'MTR Fares'!$B35</f>
        <v>Admiralty-Lohas Park</v>
      </c>
      <c r="D35" s="52">
        <v>12.5</v>
      </c>
      <c r="E35" s="52">
        <v>12.5</v>
      </c>
      <c r="F35" s="52">
        <v>5.9</v>
      </c>
      <c r="G35" s="52">
        <v>6</v>
      </c>
      <c r="H35" s="53">
        <v>5.9</v>
      </c>
    </row>
    <row r="36" spans="1:8">
      <c r="A36" s="44" t="s">
        <v>0</v>
      </c>
      <c r="B36" s="45" t="s">
        <v>8</v>
      </c>
      <c r="C36" s="46" t="str">
        <f>'MTR Fares'!$A36 &amp; "-" &amp; 'MTR Fares'!$B36</f>
        <v>Admiralty-Lok Fu</v>
      </c>
      <c r="D36" s="47">
        <v>12.5</v>
      </c>
      <c r="E36" s="47">
        <v>12.5</v>
      </c>
      <c r="F36" s="47">
        <v>5.9</v>
      </c>
      <c r="G36" s="47">
        <v>6</v>
      </c>
      <c r="H36" s="48">
        <v>5.9</v>
      </c>
    </row>
    <row r="37" spans="1:8">
      <c r="A37" s="49" t="s">
        <v>0</v>
      </c>
      <c r="B37" s="50" t="s">
        <v>66</v>
      </c>
      <c r="C37" s="51" t="str">
        <f>'MTR Fares'!$A37 &amp; "-" &amp; 'MTR Fares'!$B37</f>
        <v>Admiralty-Lok Ma Chau</v>
      </c>
      <c r="D37" s="52">
        <v>43</v>
      </c>
      <c r="E37" s="52">
        <v>45.5</v>
      </c>
      <c r="F37" s="52">
        <v>21.6</v>
      </c>
      <c r="G37" s="52">
        <v>22.5</v>
      </c>
      <c r="H37" s="53">
        <v>38</v>
      </c>
    </row>
    <row r="38" spans="1:8">
      <c r="A38" s="44" t="s">
        <v>0</v>
      </c>
      <c r="B38" s="45" t="s">
        <v>80</v>
      </c>
      <c r="C38" s="46" t="str">
        <f>'MTR Fares'!$A38 &amp; "-" &amp; 'MTR Fares'!$B38</f>
        <v>Admiralty-Long Ping</v>
      </c>
      <c r="D38" s="47">
        <v>24.1</v>
      </c>
      <c r="E38" s="47">
        <v>29</v>
      </c>
      <c r="F38" s="47">
        <v>12.1</v>
      </c>
      <c r="G38" s="47">
        <v>14</v>
      </c>
      <c r="H38" s="48">
        <v>12.1</v>
      </c>
    </row>
    <row r="39" spans="1:8">
      <c r="A39" s="49" t="s">
        <v>0</v>
      </c>
      <c r="B39" s="50" t="s">
        <v>74</v>
      </c>
      <c r="C39" s="51" t="str">
        <f>'MTR Fares'!$A39 &amp; "-" &amp; 'MTR Fares'!$B39</f>
        <v>Admiralty-Ma On shan</v>
      </c>
      <c r="D39" s="52">
        <v>16.600000000000001</v>
      </c>
      <c r="E39" s="52">
        <v>18</v>
      </c>
      <c r="F39" s="52">
        <v>8.4</v>
      </c>
      <c r="G39" s="52">
        <v>9</v>
      </c>
      <c r="H39" s="53">
        <v>8.4</v>
      </c>
    </row>
    <row r="40" spans="1:8">
      <c r="A40" s="44" t="s">
        <v>0</v>
      </c>
      <c r="B40" s="45" t="s">
        <v>19</v>
      </c>
      <c r="C40" s="46" t="str">
        <f>'MTR Fares'!$A40 &amp; "-" &amp; 'MTR Fares'!$B40</f>
        <v>Admiralty-Mei Foo</v>
      </c>
      <c r="D40" s="47">
        <v>12.5</v>
      </c>
      <c r="E40" s="47">
        <v>12.5</v>
      </c>
      <c r="F40" s="47">
        <v>5.9</v>
      </c>
      <c r="G40" s="47">
        <v>6</v>
      </c>
      <c r="H40" s="48">
        <v>5.9</v>
      </c>
    </row>
    <row r="41" spans="1:8">
      <c r="A41" s="49" t="s">
        <v>0</v>
      </c>
      <c r="B41" s="50" t="s">
        <v>5</v>
      </c>
      <c r="C41" s="51" t="str">
        <f>'MTR Fares'!$A41 &amp; "-" &amp; 'MTR Fares'!$B41</f>
        <v>Admiralty-Mong Kok</v>
      </c>
      <c r="D41" s="52">
        <v>10.5</v>
      </c>
      <c r="E41" s="52">
        <v>11.5</v>
      </c>
      <c r="F41" s="52">
        <v>5.3</v>
      </c>
      <c r="G41" s="52">
        <v>5</v>
      </c>
      <c r="H41" s="53">
        <v>5.3</v>
      </c>
    </row>
    <row r="42" spans="1:8">
      <c r="A42" s="44" t="s">
        <v>0</v>
      </c>
      <c r="B42" s="45" t="s">
        <v>55</v>
      </c>
      <c r="C42" s="46" t="str">
        <f>'MTR Fares'!$A42 &amp; "-" &amp; 'MTR Fares'!$B42</f>
        <v>Admiralty-Mong Kok East</v>
      </c>
      <c r="D42" s="47">
        <v>10.199999999999999</v>
      </c>
      <c r="E42" s="47">
        <v>14</v>
      </c>
      <c r="F42" s="47">
        <v>5.2</v>
      </c>
      <c r="G42" s="47">
        <v>7</v>
      </c>
      <c r="H42" s="48">
        <v>5.2</v>
      </c>
    </row>
    <row r="43" spans="1:8">
      <c r="A43" s="49" t="s">
        <v>0</v>
      </c>
      <c r="B43" s="50" t="s">
        <v>49</v>
      </c>
      <c r="C43" s="51" t="str">
        <f>'MTR Fares'!$A43 &amp; "-" &amp; 'MTR Fares'!$B43</f>
        <v>Admiralty-Nam Cheong</v>
      </c>
      <c r="D43" s="52">
        <v>10.5</v>
      </c>
      <c r="E43" s="52">
        <v>11.5</v>
      </c>
      <c r="F43" s="52">
        <v>5.3</v>
      </c>
      <c r="G43" s="52">
        <v>5</v>
      </c>
      <c r="H43" s="53">
        <v>5.3</v>
      </c>
    </row>
    <row r="44" spans="1:8">
      <c r="A44" s="44" t="s">
        <v>0</v>
      </c>
      <c r="B44" s="45" t="s">
        <v>13</v>
      </c>
      <c r="C44" s="46" t="str">
        <f>'MTR Fares'!$A44 &amp; "-" &amp; 'MTR Fares'!$B44</f>
        <v>Admiralty-Ngau Tau Kok</v>
      </c>
      <c r="D44" s="47">
        <v>12.5</v>
      </c>
      <c r="E44" s="47">
        <v>12.5</v>
      </c>
      <c r="F44" s="47">
        <v>5.9</v>
      </c>
      <c r="G44" s="47">
        <v>6</v>
      </c>
      <c r="H44" s="48">
        <v>5.9</v>
      </c>
    </row>
    <row r="45" spans="1:8">
      <c r="A45" s="49" t="s">
        <v>0</v>
      </c>
      <c r="B45" s="50" t="s">
        <v>30</v>
      </c>
      <c r="C45" s="51" t="str">
        <f>'MTR Fares'!$A45 &amp; "-" &amp; 'MTR Fares'!$B45</f>
        <v>Admiralty-North Point</v>
      </c>
      <c r="D45" s="52">
        <v>5.9</v>
      </c>
      <c r="E45" s="52">
        <v>6</v>
      </c>
      <c r="F45" s="52">
        <v>3.2</v>
      </c>
      <c r="G45" s="52">
        <v>3</v>
      </c>
      <c r="H45" s="53">
        <v>3.2</v>
      </c>
    </row>
    <row r="46" spans="1:8">
      <c r="A46" s="44" t="s">
        <v>0</v>
      </c>
      <c r="B46" s="45" t="s">
        <v>40</v>
      </c>
      <c r="C46" s="46" t="str">
        <f>'MTR Fares'!$A46 &amp; "-" &amp; 'MTR Fares'!$B46</f>
        <v>Admiralty-Olympic</v>
      </c>
      <c r="D46" s="47">
        <v>10.5</v>
      </c>
      <c r="E46" s="47">
        <v>11.5</v>
      </c>
      <c r="F46" s="47">
        <v>5.3</v>
      </c>
      <c r="G46" s="47">
        <v>5</v>
      </c>
      <c r="H46" s="48">
        <v>5.3</v>
      </c>
    </row>
    <row r="47" spans="1:8">
      <c r="A47" s="49" t="s">
        <v>0</v>
      </c>
      <c r="B47" s="50" t="s">
        <v>48</v>
      </c>
      <c r="C47" s="51" t="str">
        <f>'MTR Fares'!$A47 &amp; "-" &amp; 'MTR Fares'!$B47</f>
        <v>Admiralty-Po Lam</v>
      </c>
      <c r="D47" s="52">
        <v>12.5</v>
      </c>
      <c r="E47" s="52">
        <v>12.5</v>
      </c>
      <c r="F47" s="52">
        <v>5.9</v>
      </c>
      <c r="G47" s="52">
        <v>6</v>
      </c>
      <c r="H47" s="53">
        <v>5.9</v>
      </c>
    </row>
    <row r="48" spans="1:8">
      <c r="A48" s="44" t="s">
        <v>0</v>
      </c>
      <c r="B48" s="45" t="s">
        <v>15</v>
      </c>
      <c r="C48" s="46" t="str">
        <f>'MTR Fares'!$A48 &amp; "-" &amp; 'MTR Fares'!$B48</f>
        <v>Admiralty-Prince Edward</v>
      </c>
      <c r="D48" s="47">
        <v>10.5</v>
      </c>
      <c r="E48" s="47">
        <v>11.5</v>
      </c>
      <c r="F48" s="47">
        <v>5.3</v>
      </c>
      <c r="G48" s="47">
        <v>5</v>
      </c>
      <c r="H48" s="48">
        <v>5.3</v>
      </c>
    </row>
    <row r="49" spans="1:8">
      <c r="A49" s="49" t="s">
        <v>0</v>
      </c>
      <c r="B49" s="50" t="s">
        <v>31</v>
      </c>
      <c r="C49" s="51" t="str">
        <f>'MTR Fares'!$A49 &amp; "-" &amp; 'MTR Fares'!$B49</f>
        <v>Admiralty-Quarry Bay</v>
      </c>
      <c r="D49" s="52">
        <v>5.9</v>
      </c>
      <c r="E49" s="52">
        <v>6</v>
      </c>
      <c r="F49" s="52">
        <v>3.2</v>
      </c>
      <c r="G49" s="52">
        <v>3</v>
      </c>
      <c r="H49" s="53">
        <v>3.2</v>
      </c>
    </row>
    <row r="50" spans="1:8">
      <c r="A50" s="44" t="s">
        <v>0</v>
      </c>
      <c r="B50" s="45" t="s">
        <v>59</v>
      </c>
      <c r="C50" s="46" t="str">
        <f>'MTR Fares'!$A50 &amp; "-" &amp; 'MTR Fares'!$B50</f>
        <v>Admiralty-Racecourse</v>
      </c>
      <c r="D50" s="47">
        <v>21</v>
      </c>
      <c r="E50" s="47">
        <v>23</v>
      </c>
      <c r="F50" s="47">
        <v>10.7</v>
      </c>
      <c r="G50" s="47">
        <v>11</v>
      </c>
      <c r="H50" s="48">
        <v>10.7</v>
      </c>
    </row>
    <row r="51" spans="1:8">
      <c r="A51" s="49" t="s">
        <v>0</v>
      </c>
      <c r="B51" s="50" t="s">
        <v>33</v>
      </c>
      <c r="C51" s="51" t="str">
        <f>'MTR Fares'!$A51 &amp; "-" &amp; 'MTR Fares'!$B51</f>
        <v>Admiralty-Sai Wan Ho</v>
      </c>
      <c r="D51" s="52">
        <v>7.3</v>
      </c>
      <c r="E51" s="52">
        <v>8</v>
      </c>
      <c r="F51" s="52">
        <v>3.7</v>
      </c>
      <c r="G51" s="52">
        <v>4</v>
      </c>
      <c r="H51" s="53">
        <v>3.7</v>
      </c>
    </row>
    <row r="52" spans="1:8">
      <c r="A52" s="44" t="s">
        <v>0</v>
      </c>
      <c r="B52" s="45" t="s">
        <v>57</v>
      </c>
      <c r="C52" s="46" t="str">
        <f>'MTR Fares'!$A52 &amp; "-" &amp; 'MTR Fares'!$B52</f>
        <v>Admiralty-Sha Tin</v>
      </c>
      <c r="D52" s="47">
        <v>13.7</v>
      </c>
      <c r="E52" s="47">
        <v>15.5</v>
      </c>
      <c r="F52" s="47">
        <v>6.8</v>
      </c>
      <c r="G52" s="47">
        <v>6.5</v>
      </c>
      <c r="H52" s="48">
        <v>6.8</v>
      </c>
    </row>
    <row r="53" spans="1:8">
      <c r="A53" s="49" t="s">
        <v>0</v>
      </c>
      <c r="B53" s="50" t="s">
        <v>69</v>
      </c>
      <c r="C53" s="51" t="str">
        <f>'MTR Fares'!$A53 &amp; "-" &amp; 'MTR Fares'!$B53</f>
        <v>Admiralty-Sha Tin Wai</v>
      </c>
      <c r="D53" s="52">
        <v>13.8</v>
      </c>
      <c r="E53" s="52">
        <v>15.5</v>
      </c>
      <c r="F53" s="52">
        <v>6.9</v>
      </c>
      <c r="G53" s="52">
        <v>7.5</v>
      </c>
      <c r="H53" s="53">
        <v>6.9</v>
      </c>
    </row>
    <row r="54" spans="1:8">
      <c r="A54" s="44" t="s">
        <v>0</v>
      </c>
      <c r="B54" s="45" t="s">
        <v>16</v>
      </c>
      <c r="C54" s="46" t="str">
        <f>'MTR Fares'!$A54 &amp; "-" &amp; 'MTR Fares'!$B54</f>
        <v>Admiralty-Sham Shui Po</v>
      </c>
      <c r="D54" s="47">
        <v>10.5</v>
      </c>
      <c r="E54" s="47">
        <v>11.5</v>
      </c>
      <c r="F54" s="47">
        <v>5.3</v>
      </c>
      <c r="G54" s="47">
        <v>5</v>
      </c>
      <c r="H54" s="48">
        <v>5.3</v>
      </c>
    </row>
    <row r="55" spans="1:8">
      <c r="A55" s="49" t="s">
        <v>0</v>
      </c>
      <c r="B55" s="50" t="s">
        <v>34</v>
      </c>
      <c r="C55" s="51" t="str">
        <f>'MTR Fares'!$A55 &amp; "-" &amp; 'MTR Fares'!$B55</f>
        <v>Admiralty-Shau Kei Wan</v>
      </c>
      <c r="D55" s="52">
        <v>7.3</v>
      </c>
      <c r="E55" s="52">
        <v>8</v>
      </c>
      <c r="F55" s="52">
        <v>3.7</v>
      </c>
      <c r="G55" s="52">
        <v>4</v>
      </c>
      <c r="H55" s="53">
        <v>3.7</v>
      </c>
    </row>
    <row r="56" spans="1:8">
      <c r="A56" s="44" t="s">
        <v>0</v>
      </c>
      <c r="B56" s="45" t="s">
        <v>6</v>
      </c>
      <c r="C56" s="46" t="str">
        <f>'MTR Fares'!$A56 &amp; "-" &amp; 'MTR Fares'!$B56</f>
        <v>Admiralty-Shek Kip Mei</v>
      </c>
      <c r="D56" s="47">
        <v>10.5</v>
      </c>
      <c r="E56" s="47">
        <v>11.5</v>
      </c>
      <c r="F56" s="47">
        <v>5.3</v>
      </c>
      <c r="G56" s="47">
        <v>5</v>
      </c>
      <c r="H56" s="48">
        <v>5.3</v>
      </c>
    </row>
    <row r="57" spans="1:8">
      <c r="A57" s="49" t="s">
        <v>0</v>
      </c>
      <c r="B57" s="50" t="s">
        <v>71</v>
      </c>
      <c r="C57" s="51" t="str">
        <f>'MTR Fares'!$A57 &amp; "-" &amp; 'MTR Fares'!$B57</f>
        <v>Admiralty-Shek Mun</v>
      </c>
      <c r="D57" s="52">
        <v>13.8</v>
      </c>
      <c r="E57" s="52">
        <v>15.5</v>
      </c>
      <c r="F57" s="52">
        <v>6.9</v>
      </c>
      <c r="G57" s="52">
        <v>7.5</v>
      </c>
      <c r="H57" s="53">
        <v>6.9</v>
      </c>
    </row>
    <row r="58" spans="1:8">
      <c r="A58" s="44" t="s">
        <v>0</v>
      </c>
      <c r="B58" s="45" t="s">
        <v>64</v>
      </c>
      <c r="C58" s="46" t="str">
        <f>'MTR Fares'!$A58 &amp; "-" &amp; 'MTR Fares'!$B58</f>
        <v>Admiralty-Sheung Shui</v>
      </c>
      <c r="D58" s="47">
        <v>17.899999999999999</v>
      </c>
      <c r="E58" s="47">
        <v>20</v>
      </c>
      <c r="F58" s="47">
        <v>9.1999999999999993</v>
      </c>
      <c r="G58" s="47">
        <v>9.5</v>
      </c>
      <c r="H58" s="48">
        <v>9.1999999999999993</v>
      </c>
    </row>
    <row r="59" spans="1:8">
      <c r="A59" s="49" t="s">
        <v>0</v>
      </c>
      <c r="B59" s="50" t="s">
        <v>25</v>
      </c>
      <c r="C59" s="51" t="str">
        <f>'MTR Fares'!$A59 &amp; "-" &amp; 'MTR Fares'!$B59</f>
        <v>Admiralty-Sheung Wan</v>
      </c>
      <c r="D59" s="52">
        <v>4</v>
      </c>
      <c r="E59" s="52">
        <v>4</v>
      </c>
      <c r="F59" s="52">
        <v>2.6</v>
      </c>
      <c r="G59" s="52">
        <v>3</v>
      </c>
      <c r="H59" s="53">
        <v>2.6</v>
      </c>
    </row>
    <row r="60" spans="1:8">
      <c r="A60" s="44" t="s">
        <v>0</v>
      </c>
      <c r="B60" s="45" t="s">
        <v>82</v>
      </c>
      <c r="C60" s="46" t="str">
        <f>'MTR Fares'!$A60 &amp; "-" &amp; 'MTR Fares'!$B60</f>
        <v>Admiralty-Siu Hong</v>
      </c>
      <c r="D60" s="47">
        <v>24.1</v>
      </c>
      <c r="E60" s="47">
        <v>29</v>
      </c>
      <c r="F60" s="47">
        <v>12.1</v>
      </c>
      <c r="G60" s="47">
        <v>14</v>
      </c>
      <c r="H60" s="48">
        <v>12.1</v>
      </c>
    </row>
    <row r="61" spans="1:8">
      <c r="A61" s="49" t="s">
        <v>0</v>
      </c>
      <c r="B61" s="50" t="s">
        <v>50</v>
      </c>
      <c r="C61" s="51" t="str">
        <f>'MTR Fares'!$A61 &amp; "-" &amp; 'MTR Fares'!$B61</f>
        <v>Admiralty-Sunny Bay</v>
      </c>
      <c r="D61" s="52">
        <v>17.899999999999999</v>
      </c>
      <c r="E61" s="52">
        <v>20</v>
      </c>
      <c r="F61" s="52">
        <v>9</v>
      </c>
      <c r="G61" s="52">
        <v>9.5</v>
      </c>
      <c r="H61" s="53">
        <v>9</v>
      </c>
    </row>
    <row r="62" spans="1:8">
      <c r="A62" s="44" t="s">
        <v>0</v>
      </c>
      <c r="B62" s="45" t="s">
        <v>32</v>
      </c>
      <c r="C62" s="46" t="str">
        <f>'MTR Fares'!$A62 &amp; "-" &amp; 'MTR Fares'!$B62</f>
        <v>Admiralty-Tai Koo</v>
      </c>
      <c r="D62" s="47">
        <v>5.9</v>
      </c>
      <c r="E62" s="47">
        <v>6</v>
      </c>
      <c r="F62" s="47">
        <v>3.2</v>
      </c>
      <c r="G62" s="47">
        <v>3</v>
      </c>
      <c r="H62" s="48">
        <v>3.2</v>
      </c>
    </row>
    <row r="63" spans="1:8">
      <c r="A63" s="49" t="s">
        <v>0</v>
      </c>
      <c r="B63" s="50" t="s">
        <v>61</v>
      </c>
      <c r="C63" s="51" t="str">
        <f>'MTR Fares'!$A63 &amp; "-" &amp; 'MTR Fares'!$B63</f>
        <v>Admiralty-Tai Po Market</v>
      </c>
      <c r="D63" s="52">
        <v>16</v>
      </c>
      <c r="E63" s="52">
        <v>18</v>
      </c>
      <c r="F63" s="52">
        <v>8.1999999999999993</v>
      </c>
      <c r="G63" s="52">
        <v>8.5</v>
      </c>
      <c r="H63" s="53">
        <v>8.1999999999999993</v>
      </c>
    </row>
    <row r="64" spans="1:8">
      <c r="A64" s="44" t="s">
        <v>0</v>
      </c>
      <c r="B64" s="45" t="s">
        <v>72</v>
      </c>
      <c r="C64" s="46" t="str">
        <f>'MTR Fares'!$A64 &amp; "-" &amp; 'MTR Fares'!$B64</f>
        <v>Admiralty-Tai Shui Hang</v>
      </c>
      <c r="D64" s="47">
        <v>16.600000000000001</v>
      </c>
      <c r="E64" s="47">
        <v>18</v>
      </c>
      <c r="F64" s="47">
        <v>8.4</v>
      </c>
      <c r="G64" s="47">
        <v>9</v>
      </c>
      <c r="H64" s="48">
        <v>8.4</v>
      </c>
    </row>
    <row r="65" spans="1:8">
      <c r="A65" s="49" t="s">
        <v>0</v>
      </c>
      <c r="B65" s="50" t="s">
        <v>56</v>
      </c>
      <c r="C65" s="51" t="str">
        <f>'MTR Fares'!$A65 &amp; "-" &amp; 'MTR Fares'!$B65</f>
        <v>Admiralty-Tai Wai</v>
      </c>
      <c r="D65" s="52">
        <v>13.7</v>
      </c>
      <c r="E65" s="52">
        <v>15.5</v>
      </c>
      <c r="F65" s="52">
        <v>6.8</v>
      </c>
      <c r="G65" s="52">
        <v>6.5</v>
      </c>
      <c r="H65" s="53">
        <v>6.8</v>
      </c>
    </row>
    <row r="66" spans="1:8">
      <c r="A66" s="44" t="s">
        <v>0</v>
      </c>
      <c r="B66" s="45" t="s">
        <v>62</v>
      </c>
      <c r="C66" s="46" t="str">
        <f>'MTR Fares'!$A66 &amp; "-" &amp; 'MTR Fares'!$B66</f>
        <v>Admiralty-Tai Wo</v>
      </c>
      <c r="D66" s="47">
        <v>16</v>
      </c>
      <c r="E66" s="47">
        <v>18</v>
      </c>
      <c r="F66" s="47">
        <v>8.1999999999999993</v>
      </c>
      <c r="G66" s="47">
        <v>8.5</v>
      </c>
      <c r="H66" s="48">
        <v>8.1999999999999993</v>
      </c>
    </row>
    <row r="67" spans="1:8">
      <c r="A67" s="49" t="s">
        <v>0</v>
      </c>
      <c r="B67" s="50" t="s">
        <v>23</v>
      </c>
      <c r="C67" s="51" t="str">
        <f>'MTR Fares'!$A67 &amp; "-" &amp; 'MTR Fares'!$B67</f>
        <v>Admiralty-Tai Wo Hau</v>
      </c>
      <c r="D67" s="52">
        <v>12.5</v>
      </c>
      <c r="E67" s="52">
        <v>12.5</v>
      </c>
      <c r="F67" s="52">
        <v>5.9</v>
      </c>
      <c r="G67" s="52">
        <v>6</v>
      </c>
      <c r="H67" s="53">
        <v>5.9</v>
      </c>
    </row>
    <row r="68" spans="1:8">
      <c r="A68" s="44" t="s">
        <v>0</v>
      </c>
      <c r="B68" s="45" t="s">
        <v>28</v>
      </c>
      <c r="C68" s="46" t="str">
        <f>'MTR Fares'!$A68 &amp; "-" &amp; 'MTR Fares'!$B68</f>
        <v>Admiralty-Tin Hau</v>
      </c>
      <c r="D68" s="47">
        <v>4.9000000000000004</v>
      </c>
      <c r="E68" s="47">
        <v>5</v>
      </c>
      <c r="F68" s="47">
        <v>2.6</v>
      </c>
      <c r="G68" s="47">
        <v>3</v>
      </c>
      <c r="H68" s="48">
        <v>2.6</v>
      </c>
    </row>
    <row r="69" spans="1:8">
      <c r="A69" s="49" t="s">
        <v>0</v>
      </c>
      <c r="B69" s="50" t="s">
        <v>81</v>
      </c>
      <c r="C69" s="51" t="str">
        <f>'MTR Fares'!$A69 &amp; "-" &amp; 'MTR Fares'!$B69</f>
        <v>Admiralty-Tin Shui Wai</v>
      </c>
      <c r="D69" s="52">
        <v>24.1</v>
      </c>
      <c r="E69" s="52">
        <v>29</v>
      </c>
      <c r="F69" s="52">
        <v>12.1</v>
      </c>
      <c r="G69" s="52">
        <v>14</v>
      </c>
      <c r="H69" s="53">
        <v>12.1</v>
      </c>
    </row>
    <row r="70" spans="1:8">
      <c r="A70" s="44" t="s">
        <v>0</v>
      </c>
      <c r="B70" s="45" t="s">
        <v>45</v>
      </c>
      <c r="C70" s="46" t="str">
        <f>'MTR Fares'!$A70 &amp; "-" &amp; 'MTR Fares'!$B70</f>
        <v>Admiralty-Tiu Keng Leng</v>
      </c>
      <c r="D70" s="47">
        <v>12.5</v>
      </c>
      <c r="E70" s="47">
        <v>12.5</v>
      </c>
      <c r="F70" s="47">
        <v>5.9</v>
      </c>
      <c r="G70" s="47">
        <v>6</v>
      </c>
      <c r="H70" s="48">
        <v>5.9</v>
      </c>
    </row>
    <row r="71" spans="1:8">
      <c r="A71" s="49" t="s">
        <v>0</v>
      </c>
      <c r="B71" s="50" t="s">
        <v>46</v>
      </c>
      <c r="C71" s="51" t="str">
        <f>'MTR Fares'!$A71 &amp; "-" &amp; 'MTR Fares'!$B71</f>
        <v>Admiralty-Tseung Kwan O</v>
      </c>
      <c r="D71" s="52">
        <v>12.5</v>
      </c>
      <c r="E71" s="52">
        <v>12.5</v>
      </c>
      <c r="F71" s="52">
        <v>5.9</v>
      </c>
      <c r="G71" s="52">
        <v>6</v>
      </c>
      <c r="H71" s="53">
        <v>5.9</v>
      </c>
    </row>
    <row r="72" spans="1:8">
      <c r="A72" s="44" t="s">
        <v>0</v>
      </c>
      <c r="B72" s="45" t="s">
        <v>3</v>
      </c>
      <c r="C72" s="46" t="str">
        <f>'MTR Fares'!$A72 &amp; "-" &amp; 'MTR Fares'!$B72</f>
        <v>Admiralty-Tsim Sha Tsui</v>
      </c>
      <c r="D72" s="47">
        <v>8.6</v>
      </c>
      <c r="E72" s="47">
        <v>9</v>
      </c>
      <c r="F72" s="47">
        <v>4.3</v>
      </c>
      <c r="G72" s="47">
        <v>4.5</v>
      </c>
      <c r="H72" s="48">
        <v>4.3</v>
      </c>
    </row>
    <row r="73" spans="1:8">
      <c r="A73" s="49" t="s">
        <v>0</v>
      </c>
      <c r="B73" s="50" t="s">
        <v>41</v>
      </c>
      <c r="C73" s="51" t="str">
        <f>'MTR Fares'!$A73 &amp; "-" &amp; 'MTR Fares'!$B73</f>
        <v>Admiralty-Tsing Yi</v>
      </c>
      <c r="D73" s="52">
        <v>12.5</v>
      </c>
      <c r="E73" s="52">
        <v>12.5</v>
      </c>
      <c r="F73" s="52">
        <v>5.9</v>
      </c>
      <c r="G73" s="52">
        <v>6</v>
      </c>
      <c r="H73" s="53">
        <v>5.9</v>
      </c>
    </row>
    <row r="74" spans="1:8">
      <c r="A74" s="44" t="s">
        <v>0</v>
      </c>
      <c r="B74" s="45" t="s">
        <v>24</v>
      </c>
      <c r="C74" s="46" t="str">
        <f>'MTR Fares'!$A74 &amp; "-" &amp; 'MTR Fares'!$B74</f>
        <v>Admiralty-Tsuen Wan</v>
      </c>
      <c r="D74" s="47">
        <v>12.5</v>
      </c>
      <c r="E74" s="47">
        <v>12.5</v>
      </c>
      <c r="F74" s="47">
        <v>5.9</v>
      </c>
      <c r="G74" s="47">
        <v>6</v>
      </c>
      <c r="H74" s="48">
        <v>5.9</v>
      </c>
    </row>
    <row r="75" spans="1:8">
      <c r="A75" s="49" t="s">
        <v>0</v>
      </c>
      <c r="B75" s="50" t="s">
        <v>77</v>
      </c>
      <c r="C75" s="51" t="str">
        <f>'MTR Fares'!$A75 &amp; "-" &amp; 'MTR Fares'!$B75</f>
        <v>Admiralty-Tsuen Wan West</v>
      </c>
      <c r="D75" s="52">
        <v>14.3</v>
      </c>
      <c r="E75" s="52">
        <v>18.5</v>
      </c>
      <c r="F75" s="52">
        <v>7.2</v>
      </c>
      <c r="G75" s="52">
        <v>9</v>
      </c>
      <c r="H75" s="53">
        <v>7.2</v>
      </c>
    </row>
    <row r="76" spans="1:8">
      <c r="A76" s="44" t="s">
        <v>0</v>
      </c>
      <c r="B76" s="45" t="s">
        <v>83</v>
      </c>
      <c r="C76" s="46" t="str">
        <f>'MTR Fares'!$A76 &amp; "-" &amp; 'MTR Fares'!$B76</f>
        <v>Admiralty-Tuen Mun</v>
      </c>
      <c r="D76" s="47">
        <v>24.1</v>
      </c>
      <c r="E76" s="47">
        <v>29</v>
      </c>
      <c r="F76" s="47">
        <v>12.1</v>
      </c>
      <c r="G76" s="47">
        <v>14</v>
      </c>
      <c r="H76" s="48">
        <v>12.1</v>
      </c>
    </row>
    <row r="77" spans="1:8">
      <c r="A77" s="49" t="s">
        <v>0</v>
      </c>
      <c r="B77" s="50" t="s">
        <v>42</v>
      </c>
      <c r="C77" s="51" t="str">
        <f>'MTR Fares'!$A77 &amp; "-" &amp; 'MTR Fares'!$B77</f>
        <v>Admiralty-Tung Chung</v>
      </c>
      <c r="D77" s="52">
        <v>19.8</v>
      </c>
      <c r="E77" s="52">
        <v>22.5</v>
      </c>
      <c r="F77" s="52">
        <v>9.9</v>
      </c>
      <c r="G77" s="52">
        <v>11</v>
      </c>
      <c r="H77" s="53">
        <v>9.9</v>
      </c>
    </row>
    <row r="78" spans="1:8">
      <c r="A78" s="44" t="s">
        <v>0</v>
      </c>
      <c r="B78" s="45" t="s">
        <v>60</v>
      </c>
      <c r="C78" s="46" t="str">
        <f>'MTR Fares'!$A78 &amp; "-" &amp; 'MTR Fares'!$B78</f>
        <v>Admiralty-University</v>
      </c>
      <c r="D78" s="47">
        <v>14.7</v>
      </c>
      <c r="E78" s="47">
        <v>16.5</v>
      </c>
      <c r="F78" s="47">
        <v>7.4</v>
      </c>
      <c r="G78" s="47">
        <v>7.5</v>
      </c>
      <c r="H78" s="48">
        <v>7.4</v>
      </c>
    </row>
    <row r="79" spans="1:8">
      <c r="A79" s="49" t="s">
        <v>0</v>
      </c>
      <c r="B79" s="50" t="s">
        <v>26</v>
      </c>
      <c r="C79" s="51" t="str">
        <f>'MTR Fares'!$A79 &amp; "-" &amp; 'MTR Fares'!$B79</f>
        <v>Admiralty-Wan Chai</v>
      </c>
      <c r="D79" s="52">
        <v>4</v>
      </c>
      <c r="E79" s="52">
        <v>4</v>
      </c>
      <c r="F79" s="52">
        <v>2.6</v>
      </c>
      <c r="G79" s="52">
        <v>3</v>
      </c>
      <c r="H79" s="53">
        <v>2.6</v>
      </c>
    </row>
    <row r="80" spans="1:8">
      <c r="A80" s="44" t="s">
        <v>0</v>
      </c>
      <c r="B80" s="45" t="s">
        <v>9</v>
      </c>
      <c r="C80" s="46" t="str">
        <f>'MTR Fares'!$A80 &amp; "-" &amp; 'MTR Fares'!$B80</f>
        <v>Admiralty-Wong Tai Sin</v>
      </c>
      <c r="D80" s="47">
        <v>12.5</v>
      </c>
      <c r="E80" s="47">
        <v>12.5</v>
      </c>
      <c r="F80" s="47">
        <v>5.9</v>
      </c>
      <c r="G80" s="47">
        <v>6</v>
      </c>
      <c r="H80" s="48">
        <v>5.9</v>
      </c>
    </row>
    <row r="81" spans="1:8">
      <c r="A81" s="49" t="s">
        <v>0</v>
      </c>
      <c r="B81" s="50" t="s">
        <v>75</v>
      </c>
      <c r="C81" s="51" t="str">
        <f>'MTR Fares'!$A81 &amp; "-" &amp; 'MTR Fares'!$B81</f>
        <v>Admiralty-Wu Kai Sha</v>
      </c>
      <c r="D81" s="52">
        <v>16.600000000000001</v>
      </c>
      <c r="E81" s="52">
        <v>18</v>
      </c>
      <c r="F81" s="52">
        <v>8.4</v>
      </c>
      <c r="G81" s="52">
        <v>9</v>
      </c>
      <c r="H81" s="53">
        <v>8.4</v>
      </c>
    </row>
    <row r="82" spans="1:8">
      <c r="A82" s="44" t="s">
        <v>0</v>
      </c>
      <c r="B82" s="45" t="s">
        <v>4</v>
      </c>
      <c r="C82" s="46" t="str">
        <f>'MTR Fares'!$A82 &amp; "-" &amp; 'MTR Fares'!$B82</f>
        <v>Admiralty-Yau Ma Tei</v>
      </c>
      <c r="D82" s="47">
        <v>10.5</v>
      </c>
      <c r="E82" s="47">
        <v>11.5</v>
      </c>
      <c r="F82" s="47">
        <v>5.3</v>
      </c>
      <c r="G82" s="47">
        <v>5</v>
      </c>
      <c r="H82" s="48">
        <v>5.3</v>
      </c>
    </row>
    <row r="83" spans="1:8">
      <c r="A83" s="49" t="s">
        <v>0</v>
      </c>
      <c r="B83" s="50" t="s">
        <v>44</v>
      </c>
      <c r="C83" s="51" t="str">
        <f>'MTR Fares'!$A83 &amp; "-" &amp; 'MTR Fares'!$B83</f>
        <v>Admiralty-Yau Tong</v>
      </c>
      <c r="D83" s="52">
        <v>12.5</v>
      </c>
      <c r="E83" s="52">
        <v>12.5</v>
      </c>
      <c r="F83" s="52">
        <v>5.9</v>
      </c>
      <c r="G83" s="52">
        <v>6</v>
      </c>
      <c r="H83" s="53">
        <v>5.9</v>
      </c>
    </row>
    <row r="84" spans="1:8">
      <c r="A84" s="44" t="s">
        <v>0</v>
      </c>
      <c r="B84" s="45" t="s">
        <v>79</v>
      </c>
      <c r="C84" s="46" t="str">
        <f>'MTR Fares'!$A84 &amp; "-" &amp; 'MTR Fares'!$B84</f>
        <v>Admiralty-Yuen Long</v>
      </c>
      <c r="D84" s="47">
        <v>24.1</v>
      </c>
      <c r="E84" s="47">
        <v>29</v>
      </c>
      <c r="F84" s="47">
        <v>12.1</v>
      </c>
      <c r="G84" s="47">
        <v>14</v>
      </c>
      <c r="H84" s="48">
        <v>12.1</v>
      </c>
    </row>
    <row r="85" spans="1:8">
      <c r="A85" s="49" t="s">
        <v>43</v>
      </c>
      <c r="B85" s="50" t="s">
        <v>0</v>
      </c>
      <c r="C85" s="51" t="str">
        <f>'MTR Fares'!$A85 &amp; "-" &amp; 'MTR Fares'!$B85</f>
        <v>Airport-Admiralty</v>
      </c>
      <c r="D85" s="52">
        <v>100</v>
      </c>
      <c r="E85" s="52">
        <v>104</v>
      </c>
      <c r="F85" s="52">
        <v>50</v>
      </c>
      <c r="G85" s="52">
        <v>53</v>
      </c>
      <c r="H85" s="53">
        <v>100</v>
      </c>
    </row>
    <row r="86" spans="1:8">
      <c r="A86" s="44" t="s">
        <v>43</v>
      </c>
      <c r="B86" s="45" t="s">
        <v>52</v>
      </c>
      <c r="C86" s="46" t="str">
        <f>'MTR Fares'!$A86 &amp; "-" &amp; 'MTR Fares'!$B86</f>
        <v>Airport-AsiaWorld-Expo</v>
      </c>
      <c r="D86" s="47">
        <v>5</v>
      </c>
      <c r="E86" s="47">
        <v>5</v>
      </c>
      <c r="F86" s="47">
        <v>2.5</v>
      </c>
      <c r="G86" s="47">
        <v>2.5</v>
      </c>
      <c r="H86" s="48">
        <v>5</v>
      </c>
    </row>
    <row r="87" spans="1:8">
      <c r="A87" s="49" t="s">
        <v>43</v>
      </c>
      <c r="B87" s="50" t="s">
        <v>76</v>
      </c>
      <c r="C87" s="51" t="str">
        <f>'MTR Fares'!$A87 &amp; "-" &amp; 'MTR Fares'!$B87</f>
        <v>Airport-Austin</v>
      </c>
      <c r="D87" s="52">
        <v>60</v>
      </c>
      <c r="E87" s="52">
        <v>69</v>
      </c>
      <c r="F87" s="52">
        <v>30</v>
      </c>
      <c r="G87" s="52">
        <v>34</v>
      </c>
      <c r="H87" s="53">
        <v>60</v>
      </c>
    </row>
    <row r="88" spans="1:8">
      <c r="A88" s="44" t="s">
        <v>43</v>
      </c>
      <c r="B88" s="45" t="s">
        <v>27</v>
      </c>
      <c r="C88" s="46" t="str">
        <f>'MTR Fares'!$A88 &amp; "-" &amp; 'MTR Fares'!$B88</f>
        <v>Airport-Causeway Bay</v>
      </c>
      <c r="D88" s="47">
        <v>100</v>
      </c>
      <c r="E88" s="47">
        <v>105</v>
      </c>
      <c r="F88" s="47">
        <v>50</v>
      </c>
      <c r="G88" s="47">
        <v>53</v>
      </c>
      <c r="H88" s="48">
        <v>100</v>
      </c>
    </row>
    <row r="89" spans="1:8">
      <c r="A89" s="49" t="s">
        <v>43</v>
      </c>
      <c r="B89" s="50" t="s">
        <v>2</v>
      </c>
      <c r="C89" s="51" t="str">
        <f>'MTR Fares'!$A89 &amp; "-" &amp; 'MTR Fares'!$B89</f>
        <v>Airport-Central</v>
      </c>
      <c r="D89" s="52">
        <v>100</v>
      </c>
      <c r="E89" s="52">
        <v>100</v>
      </c>
      <c r="F89" s="52">
        <v>50</v>
      </c>
      <c r="G89" s="52">
        <v>50</v>
      </c>
      <c r="H89" s="53">
        <v>100</v>
      </c>
    </row>
    <row r="90" spans="1:8">
      <c r="A90" s="44" t="s">
        <v>43</v>
      </c>
      <c r="B90" s="45" t="s">
        <v>36</v>
      </c>
      <c r="C90" s="46" t="str">
        <f>'MTR Fares'!$A90 &amp; "-" &amp; 'MTR Fares'!$B90</f>
        <v>Airport-Chai Wan</v>
      </c>
      <c r="D90" s="47">
        <v>100</v>
      </c>
      <c r="E90" s="47">
        <v>108</v>
      </c>
      <c r="F90" s="47">
        <v>50</v>
      </c>
      <c r="G90" s="47">
        <v>54</v>
      </c>
      <c r="H90" s="48">
        <v>100</v>
      </c>
    </row>
    <row r="91" spans="1:8">
      <c r="A91" s="49" t="s">
        <v>43</v>
      </c>
      <c r="B91" s="50" t="s">
        <v>68</v>
      </c>
      <c r="C91" s="51" t="str">
        <f>'MTR Fares'!$A91 &amp; "-" &amp; 'MTR Fares'!$B91</f>
        <v>Airport-Che Kung Temple</v>
      </c>
      <c r="D91" s="52">
        <v>60</v>
      </c>
      <c r="E91" s="52">
        <v>71</v>
      </c>
      <c r="F91" s="52">
        <v>30</v>
      </c>
      <c r="G91" s="52">
        <v>35.5</v>
      </c>
      <c r="H91" s="53">
        <v>60</v>
      </c>
    </row>
    <row r="92" spans="1:8">
      <c r="A92" s="44" t="s">
        <v>43</v>
      </c>
      <c r="B92" s="45" t="s">
        <v>17</v>
      </c>
      <c r="C92" s="46" t="str">
        <f>'MTR Fares'!$A92 &amp; "-" &amp; 'MTR Fares'!$B92</f>
        <v>Airport-Cheung Sha Wan</v>
      </c>
      <c r="D92" s="47">
        <v>60</v>
      </c>
      <c r="E92" s="47">
        <v>66</v>
      </c>
      <c r="F92" s="47">
        <v>30</v>
      </c>
      <c r="G92" s="47">
        <v>33</v>
      </c>
      <c r="H92" s="48">
        <v>60</v>
      </c>
    </row>
    <row r="93" spans="1:8">
      <c r="A93" s="49" t="s">
        <v>43</v>
      </c>
      <c r="B93" s="50" t="s">
        <v>11</v>
      </c>
      <c r="C93" s="51" t="str">
        <f>'MTR Fares'!$A93 &amp; "-" &amp; 'MTR Fares'!$B93</f>
        <v>Airport-Choi Hung</v>
      </c>
      <c r="D93" s="52">
        <v>60</v>
      </c>
      <c r="E93" s="52">
        <v>69</v>
      </c>
      <c r="F93" s="52">
        <v>30</v>
      </c>
      <c r="G93" s="52">
        <v>34</v>
      </c>
      <c r="H93" s="53">
        <v>60</v>
      </c>
    </row>
    <row r="94" spans="1:8">
      <c r="A94" s="44" t="s">
        <v>43</v>
      </c>
      <c r="B94" s="45" t="s">
        <v>70</v>
      </c>
      <c r="C94" s="46" t="str">
        <f>'MTR Fares'!$A94 &amp; "-" &amp; 'MTR Fares'!$B94</f>
        <v>Airport-City One</v>
      </c>
      <c r="D94" s="47">
        <v>60</v>
      </c>
      <c r="E94" s="47">
        <v>71</v>
      </c>
      <c r="F94" s="47">
        <v>30</v>
      </c>
      <c r="G94" s="47">
        <v>35.5</v>
      </c>
      <c r="H94" s="48">
        <v>60</v>
      </c>
    </row>
    <row r="95" spans="1:8">
      <c r="A95" s="49" t="s">
        <v>43</v>
      </c>
      <c r="B95" s="50" t="s">
        <v>10</v>
      </c>
      <c r="C95" s="51" t="str">
        <f>'MTR Fares'!$A95 &amp; "-" &amp; 'MTR Fares'!$B95</f>
        <v>Airport-Diamond Hill</v>
      </c>
      <c r="D95" s="52">
        <v>60</v>
      </c>
      <c r="E95" s="52">
        <v>69</v>
      </c>
      <c r="F95" s="52">
        <v>30</v>
      </c>
      <c r="G95" s="52">
        <v>34</v>
      </c>
      <c r="H95" s="53">
        <v>60</v>
      </c>
    </row>
    <row r="96" spans="1:8">
      <c r="A96" s="44" t="s">
        <v>43</v>
      </c>
      <c r="B96" s="45" t="s">
        <v>51</v>
      </c>
      <c r="C96" s="46" t="str">
        <f>'MTR Fares'!$A96 &amp; "-" &amp; 'MTR Fares'!$B96</f>
        <v>Airport-Disneyland Resort</v>
      </c>
      <c r="D96" s="47">
        <v>60</v>
      </c>
      <c r="E96" s="47">
        <v>73.5</v>
      </c>
      <c r="F96" s="47">
        <v>30</v>
      </c>
      <c r="G96" s="47">
        <v>36</v>
      </c>
      <c r="H96" s="48">
        <v>60</v>
      </c>
    </row>
    <row r="97" spans="1:8">
      <c r="A97" s="49" t="s">
        <v>43</v>
      </c>
      <c r="B97" s="50" t="s">
        <v>67</v>
      </c>
      <c r="C97" s="51" t="str">
        <f>'MTR Fares'!$A97 &amp; "-" &amp; 'MTR Fares'!$B97</f>
        <v>Airport-East Tsim Sha Tsui</v>
      </c>
      <c r="D97" s="52">
        <v>60</v>
      </c>
      <c r="E97" s="52">
        <v>69</v>
      </c>
      <c r="F97" s="52">
        <v>30</v>
      </c>
      <c r="G97" s="52">
        <v>34</v>
      </c>
      <c r="H97" s="53">
        <v>60</v>
      </c>
    </row>
    <row r="98" spans="1:8">
      <c r="A98" s="44" t="s">
        <v>43</v>
      </c>
      <c r="B98" s="45" t="s">
        <v>63</v>
      </c>
      <c r="C98" s="46" t="str">
        <f>'MTR Fares'!$A98 &amp; "-" &amp; 'MTR Fares'!$B98</f>
        <v>Airport-Fanling</v>
      </c>
      <c r="D98" s="47">
        <v>60</v>
      </c>
      <c r="E98" s="47">
        <v>76</v>
      </c>
      <c r="F98" s="47">
        <v>30</v>
      </c>
      <c r="G98" s="47">
        <v>37.5</v>
      </c>
      <c r="H98" s="48">
        <v>60</v>
      </c>
    </row>
    <row r="99" spans="1:8">
      <c r="A99" s="49" t="s">
        <v>43</v>
      </c>
      <c r="B99" s="50" t="s">
        <v>58</v>
      </c>
      <c r="C99" s="51" t="str">
        <f>'MTR Fares'!$A99 &amp; "-" &amp; 'MTR Fares'!$B99</f>
        <v>Airport-Fo Tan</v>
      </c>
      <c r="D99" s="52">
        <v>60</v>
      </c>
      <c r="E99" s="52">
        <v>71.5</v>
      </c>
      <c r="F99" s="52">
        <v>30</v>
      </c>
      <c r="G99" s="52">
        <v>35.5</v>
      </c>
      <c r="H99" s="53">
        <v>60</v>
      </c>
    </row>
    <row r="100" spans="1:8">
      <c r="A100" s="44" t="s">
        <v>43</v>
      </c>
      <c r="B100" s="45" t="s">
        <v>29</v>
      </c>
      <c r="C100" s="46" t="str">
        <f>'MTR Fares'!$A100 &amp; "-" &amp; 'MTR Fares'!$B100</f>
        <v>Airport-Fortress Hill</v>
      </c>
      <c r="D100" s="47">
        <v>100</v>
      </c>
      <c r="E100" s="47">
        <v>105</v>
      </c>
      <c r="F100" s="47">
        <v>50</v>
      </c>
      <c r="G100" s="47">
        <v>53</v>
      </c>
      <c r="H100" s="48">
        <v>100</v>
      </c>
    </row>
    <row r="101" spans="1:8">
      <c r="A101" s="49" t="s">
        <v>43</v>
      </c>
      <c r="B101" s="50" t="s">
        <v>47</v>
      </c>
      <c r="C101" s="51" t="str">
        <f>'MTR Fares'!$A101 &amp; "-" &amp; 'MTR Fares'!$B101</f>
        <v>Airport-Hang Hau</v>
      </c>
      <c r="D101" s="52">
        <v>60</v>
      </c>
      <c r="E101" s="52">
        <v>71.5</v>
      </c>
      <c r="F101" s="52">
        <v>30</v>
      </c>
      <c r="G101" s="52">
        <v>35</v>
      </c>
      <c r="H101" s="53">
        <v>60</v>
      </c>
    </row>
    <row r="102" spans="1:8">
      <c r="A102" s="44" t="s">
        <v>43</v>
      </c>
      <c r="B102" s="45" t="s">
        <v>35</v>
      </c>
      <c r="C102" s="46" t="str">
        <f>'MTR Fares'!$A102 &amp; "-" &amp; 'MTR Fares'!$B102</f>
        <v>Airport-Heng Fa Chuen</v>
      </c>
      <c r="D102" s="47">
        <v>100</v>
      </c>
      <c r="E102" s="47">
        <v>108</v>
      </c>
      <c r="F102" s="47">
        <v>50</v>
      </c>
      <c r="G102" s="47">
        <v>54</v>
      </c>
      <c r="H102" s="48">
        <v>100</v>
      </c>
    </row>
    <row r="103" spans="1:8">
      <c r="A103" s="49" t="s">
        <v>43</v>
      </c>
      <c r="B103" s="50" t="s">
        <v>73</v>
      </c>
      <c r="C103" s="51" t="str">
        <f>'MTR Fares'!$A103 &amp; "-" &amp; 'MTR Fares'!$B103</f>
        <v>Airport-Heng On</v>
      </c>
      <c r="D103" s="52">
        <v>60</v>
      </c>
      <c r="E103" s="52">
        <v>73.5</v>
      </c>
      <c r="F103" s="52">
        <v>30</v>
      </c>
      <c r="G103" s="52">
        <v>36.5</v>
      </c>
      <c r="H103" s="53">
        <v>60</v>
      </c>
    </row>
    <row r="104" spans="1:8">
      <c r="A104" s="44" t="s">
        <v>43</v>
      </c>
      <c r="B104" s="45" t="s">
        <v>38</v>
      </c>
      <c r="C104" s="46" t="str">
        <f>'MTR Fares'!$A104 &amp; "-" &amp; 'MTR Fares'!$B104</f>
        <v>Airport-Hong Kong</v>
      </c>
      <c r="D104" s="47">
        <v>100</v>
      </c>
      <c r="E104" s="47">
        <v>100</v>
      </c>
      <c r="F104" s="47">
        <v>50</v>
      </c>
      <c r="G104" s="47">
        <v>50</v>
      </c>
      <c r="H104" s="48">
        <v>100</v>
      </c>
    </row>
    <row r="105" spans="1:8">
      <c r="A105" s="49" t="s">
        <v>43</v>
      </c>
      <c r="B105" s="50" t="s">
        <v>54</v>
      </c>
      <c r="C105" s="51" t="str">
        <f>'MTR Fares'!$A105 &amp; "-" &amp; 'MTR Fares'!$B105</f>
        <v>Airport-Hung Hom</v>
      </c>
      <c r="D105" s="52">
        <v>60</v>
      </c>
      <c r="E105" s="52">
        <v>69</v>
      </c>
      <c r="F105" s="52">
        <v>30</v>
      </c>
      <c r="G105" s="52">
        <v>34</v>
      </c>
      <c r="H105" s="53">
        <v>60</v>
      </c>
    </row>
    <row r="106" spans="1:8">
      <c r="A106" s="44" t="s">
        <v>43</v>
      </c>
      <c r="B106" s="45" t="s">
        <v>1</v>
      </c>
      <c r="C106" s="46" t="str">
        <f>'MTR Fares'!$A106 &amp; "-" &amp; 'MTR Fares'!$B106</f>
        <v>Airport-Jordan</v>
      </c>
      <c r="D106" s="47">
        <v>60</v>
      </c>
      <c r="E106" s="47">
        <v>69</v>
      </c>
      <c r="F106" s="47">
        <v>30</v>
      </c>
      <c r="G106" s="47">
        <v>34</v>
      </c>
      <c r="H106" s="48">
        <v>60</v>
      </c>
    </row>
    <row r="107" spans="1:8">
      <c r="A107" s="49" t="s">
        <v>43</v>
      </c>
      <c r="B107" s="50" t="s">
        <v>78</v>
      </c>
      <c r="C107" s="51" t="str">
        <f>'MTR Fares'!$A107 &amp; "-" &amp; 'MTR Fares'!$B107</f>
        <v>Airport-Kam Sheung Road</v>
      </c>
      <c r="D107" s="52">
        <v>60</v>
      </c>
      <c r="E107" s="52">
        <v>76</v>
      </c>
      <c r="F107" s="52">
        <v>30</v>
      </c>
      <c r="G107" s="52">
        <v>38</v>
      </c>
      <c r="H107" s="53">
        <v>60</v>
      </c>
    </row>
    <row r="108" spans="1:8">
      <c r="A108" s="44" t="s">
        <v>43</v>
      </c>
      <c r="B108" s="45" t="s">
        <v>39</v>
      </c>
      <c r="C108" s="46" t="str">
        <f>'MTR Fares'!$A108 &amp; "-" &amp; 'MTR Fares'!$B108</f>
        <v>Airport-Kowloon</v>
      </c>
      <c r="D108" s="47">
        <v>90</v>
      </c>
      <c r="E108" s="47">
        <v>90</v>
      </c>
      <c r="F108" s="47">
        <v>45</v>
      </c>
      <c r="G108" s="47">
        <v>45</v>
      </c>
      <c r="H108" s="48">
        <v>90</v>
      </c>
    </row>
    <row r="109" spans="1:8">
      <c r="A109" s="49" t="s">
        <v>43</v>
      </c>
      <c r="B109" s="50" t="s">
        <v>12</v>
      </c>
      <c r="C109" s="51" t="str">
        <f>'MTR Fares'!$A109 &amp; "-" &amp; 'MTR Fares'!$B109</f>
        <v>Airport-Kowloon Bay</v>
      </c>
      <c r="D109" s="52">
        <v>60</v>
      </c>
      <c r="E109" s="52">
        <v>69</v>
      </c>
      <c r="F109" s="52">
        <v>30</v>
      </c>
      <c r="G109" s="52">
        <v>34</v>
      </c>
      <c r="H109" s="53">
        <v>60</v>
      </c>
    </row>
    <row r="110" spans="1:8">
      <c r="A110" s="44" t="s">
        <v>43</v>
      </c>
      <c r="B110" s="45" t="s">
        <v>7</v>
      </c>
      <c r="C110" s="46" t="str">
        <f>'MTR Fares'!$A110 &amp; "-" &amp; 'MTR Fares'!$B110</f>
        <v>Airport-Kowloon Tong</v>
      </c>
      <c r="D110" s="47">
        <v>60</v>
      </c>
      <c r="E110" s="47">
        <v>68</v>
      </c>
      <c r="F110" s="47">
        <v>30</v>
      </c>
      <c r="G110" s="47">
        <v>34</v>
      </c>
      <c r="H110" s="48">
        <v>60</v>
      </c>
    </row>
    <row r="111" spans="1:8">
      <c r="A111" s="49" t="s">
        <v>43</v>
      </c>
      <c r="B111" s="50" t="s">
        <v>21</v>
      </c>
      <c r="C111" s="51" t="str">
        <f>'MTR Fares'!$A111 &amp; "-" &amp; 'MTR Fares'!$B111</f>
        <v>Airport-Kwai Fong</v>
      </c>
      <c r="D111" s="52">
        <v>60</v>
      </c>
      <c r="E111" s="52">
        <v>64</v>
      </c>
      <c r="F111" s="52">
        <v>30</v>
      </c>
      <c r="G111" s="52">
        <v>33</v>
      </c>
      <c r="H111" s="53">
        <v>60</v>
      </c>
    </row>
    <row r="112" spans="1:8">
      <c r="A112" s="44" t="s">
        <v>43</v>
      </c>
      <c r="B112" s="45" t="s">
        <v>22</v>
      </c>
      <c r="C112" s="46" t="str">
        <f>'MTR Fares'!$A112 &amp; "-" &amp; 'MTR Fares'!$B112</f>
        <v>Airport-Kwai Hing</v>
      </c>
      <c r="D112" s="47">
        <v>60</v>
      </c>
      <c r="E112" s="47">
        <v>64</v>
      </c>
      <c r="F112" s="47">
        <v>30</v>
      </c>
      <c r="G112" s="47">
        <v>33</v>
      </c>
      <c r="H112" s="48">
        <v>60</v>
      </c>
    </row>
    <row r="113" spans="1:8">
      <c r="A113" s="49" t="s">
        <v>43</v>
      </c>
      <c r="B113" s="50" t="s">
        <v>14</v>
      </c>
      <c r="C113" s="51" t="str">
        <f>'MTR Fares'!$A113 &amp; "-" &amp; 'MTR Fares'!$B113</f>
        <v>Airport-Kwun Tong</v>
      </c>
      <c r="D113" s="52">
        <v>60</v>
      </c>
      <c r="E113" s="52">
        <v>69</v>
      </c>
      <c r="F113" s="52">
        <v>30</v>
      </c>
      <c r="G113" s="52">
        <v>34</v>
      </c>
      <c r="H113" s="53">
        <v>60</v>
      </c>
    </row>
    <row r="114" spans="1:8">
      <c r="A114" s="44" t="s">
        <v>43</v>
      </c>
      <c r="B114" s="45" t="s">
        <v>18</v>
      </c>
      <c r="C114" s="46" t="str">
        <f>'MTR Fares'!$A114 &amp; "-" &amp; 'MTR Fares'!$B114</f>
        <v>Airport-Lai Chi Kok</v>
      </c>
      <c r="D114" s="47">
        <v>60</v>
      </c>
      <c r="E114" s="47">
        <v>65</v>
      </c>
      <c r="F114" s="47">
        <v>30</v>
      </c>
      <c r="G114" s="47">
        <v>33</v>
      </c>
      <c r="H114" s="48">
        <v>60</v>
      </c>
    </row>
    <row r="115" spans="1:8">
      <c r="A115" s="49" t="s">
        <v>43</v>
      </c>
      <c r="B115" s="50" t="s">
        <v>20</v>
      </c>
      <c r="C115" s="51" t="str">
        <f>'MTR Fares'!$A115 &amp; "-" &amp; 'MTR Fares'!$B115</f>
        <v>Airport-Lai King</v>
      </c>
      <c r="D115" s="52">
        <v>60</v>
      </c>
      <c r="E115" s="52">
        <v>64</v>
      </c>
      <c r="F115" s="52">
        <v>30</v>
      </c>
      <c r="G115" s="52">
        <v>33</v>
      </c>
      <c r="H115" s="53">
        <v>60</v>
      </c>
    </row>
    <row r="116" spans="1:8">
      <c r="A116" s="44" t="s">
        <v>43</v>
      </c>
      <c r="B116" s="45" t="s">
        <v>37</v>
      </c>
      <c r="C116" s="46" t="str">
        <f>'MTR Fares'!$A116 &amp; "-" &amp; 'MTR Fares'!$B116</f>
        <v>Airport-Lam Tin</v>
      </c>
      <c r="D116" s="47">
        <v>60</v>
      </c>
      <c r="E116" s="47">
        <v>69</v>
      </c>
      <c r="F116" s="47">
        <v>30</v>
      </c>
      <c r="G116" s="47">
        <v>34</v>
      </c>
      <c r="H116" s="48">
        <v>60</v>
      </c>
    </row>
    <row r="117" spans="1:8">
      <c r="A117" s="49" t="s">
        <v>43</v>
      </c>
      <c r="B117" s="50" t="s">
        <v>65</v>
      </c>
      <c r="C117" s="51" t="str">
        <f>'MTR Fares'!$A117 &amp; "-" &amp; 'MTR Fares'!$B117</f>
        <v>Airport-Lo Wu</v>
      </c>
      <c r="D117" s="52">
        <v>60</v>
      </c>
      <c r="E117" s="52">
        <v>102.5</v>
      </c>
      <c r="F117" s="52">
        <v>30</v>
      </c>
      <c r="G117" s="52">
        <v>51.5</v>
      </c>
      <c r="H117" s="53">
        <v>60</v>
      </c>
    </row>
    <row r="118" spans="1:8">
      <c r="A118" s="44" t="s">
        <v>43</v>
      </c>
      <c r="B118" s="45" t="s">
        <v>53</v>
      </c>
      <c r="C118" s="46" t="str">
        <f>'MTR Fares'!$A118 &amp; "-" &amp; 'MTR Fares'!$B118</f>
        <v>Airport-Lohas Park</v>
      </c>
      <c r="D118" s="47">
        <v>60</v>
      </c>
      <c r="E118" s="47">
        <v>71.5</v>
      </c>
      <c r="F118" s="47">
        <v>30</v>
      </c>
      <c r="G118" s="47">
        <v>35</v>
      </c>
      <c r="H118" s="48">
        <v>60</v>
      </c>
    </row>
    <row r="119" spans="1:8">
      <c r="A119" s="49" t="s">
        <v>43</v>
      </c>
      <c r="B119" s="50" t="s">
        <v>8</v>
      </c>
      <c r="C119" s="51" t="str">
        <f>'MTR Fares'!$A119 &amp; "-" &amp; 'MTR Fares'!$B119</f>
        <v>Airport-Lok Fu</v>
      </c>
      <c r="D119" s="52">
        <v>60</v>
      </c>
      <c r="E119" s="52">
        <v>68</v>
      </c>
      <c r="F119" s="52">
        <v>30</v>
      </c>
      <c r="G119" s="52">
        <v>34</v>
      </c>
      <c r="H119" s="53">
        <v>60</v>
      </c>
    </row>
    <row r="120" spans="1:8">
      <c r="A120" s="44" t="s">
        <v>43</v>
      </c>
      <c r="B120" s="45" t="s">
        <v>66</v>
      </c>
      <c r="C120" s="46" t="str">
        <f>'MTR Fares'!$A120 &amp; "-" &amp; 'MTR Fares'!$B120</f>
        <v>Airport-Lok Ma Chau</v>
      </c>
      <c r="D120" s="47">
        <v>60</v>
      </c>
      <c r="E120" s="47">
        <v>102.5</v>
      </c>
      <c r="F120" s="47">
        <v>30</v>
      </c>
      <c r="G120" s="47">
        <v>51.5</v>
      </c>
      <c r="H120" s="48">
        <v>60</v>
      </c>
    </row>
    <row r="121" spans="1:8">
      <c r="A121" s="49" t="s">
        <v>43</v>
      </c>
      <c r="B121" s="50" t="s">
        <v>80</v>
      </c>
      <c r="C121" s="51" t="str">
        <f>'MTR Fares'!$A121 &amp; "-" &amp; 'MTR Fares'!$B121</f>
        <v>Airport-Long Ping</v>
      </c>
      <c r="D121" s="52">
        <v>60</v>
      </c>
      <c r="E121" s="52">
        <v>77.5</v>
      </c>
      <c r="F121" s="52">
        <v>30</v>
      </c>
      <c r="G121" s="52">
        <v>39</v>
      </c>
      <c r="H121" s="53">
        <v>60</v>
      </c>
    </row>
    <row r="122" spans="1:8">
      <c r="A122" s="44" t="s">
        <v>43</v>
      </c>
      <c r="B122" s="45" t="s">
        <v>74</v>
      </c>
      <c r="C122" s="46" t="str">
        <f>'MTR Fares'!$A122 &amp; "-" &amp; 'MTR Fares'!$B122</f>
        <v>Airport-Ma On shan</v>
      </c>
      <c r="D122" s="47">
        <v>60</v>
      </c>
      <c r="E122" s="47">
        <v>73.5</v>
      </c>
      <c r="F122" s="47">
        <v>30</v>
      </c>
      <c r="G122" s="47">
        <v>36.5</v>
      </c>
      <c r="H122" s="48">
        <v>60</v>
      </c>
    </row>
    <row r="123" spans="1:8">
      <c r="A123" s="49" t="s">
        <v>43</v>
      </c>
      <c r="B123" s="50" t="s">
        <v>19</v>
      </c>
      <c r="C123" s="51" t="str">
        <f>'MTR Fares'!$A123 &amp; "-" &amp; 'MTR Fares'!$B123</f>
        <v>Airport-Mei Foo</v>
      </c>
      <c r="D123" s="52">
        <v>60</v>
      </c>
      <c r="E123" s="52">
        <v>65</v>
      </c>
      <c r="F123" s="52">
        <v>30</v>
      </c>
      <c r="G123" s="52">
        <v>33</v>
      </c>
      <c r="H123" s="53">
        <v>60</v>
      </c>
    </row>
    <row r="124" spans="1:8">
      <c r="A124" s="44" t="s">
        <v>43</v>
      </c>
      <c r="B124" s="45" t="s">
        <v>5</v>
      </c>
      <c r="C124" s="46" t="str">
        <f>'MTR Fares'!$A124 &amp; "-" &amp; 'MTR Fares'!$B124</f>
        <v>Airport-Mong Kok</v>
      </c>
      <c r="D124" s="47">
        <v>60</v>
      </c>
      <c r="E124" s="47">
        <v>68</v>
      </c>
      <c r="F124" s="47">
        <v>30</v>
      </c>
      <c r="G124" s="47">
        <v>34</v>
      </c>
      <c r="H124" s="48">
        <v>60</v>
      </c>
    </row>
    <row r="125" spans="1:8">
      <c r="A125" s="49" t="s">
        <v>43</v>
      </c>
      <c r="B125" s="50" t="s">
        <v>55</v>
      </c>
      <c r="C125" s="51" t="str">
        <f>'MTR Fares'!$A125 &amp; "-" &amp; 'MTR Fares'!$B125</f>
        <v>Airport-Mong Kok East</v>
      </c>
      <c r="D125" s="52">
        <v>60</v>
      </c>
      <c r="E125" s="52">
        <v>69</v>
      </c>
      <c r="F125" s="52">
        <v>30</v>
      </c>
      <c r="G125" s="52">
        <v>34</v>
      </c>
      <c r="H125" s="53">
        <v>60</v>
      </c>
    </row>
    <row r="126" spans="1:8">
      <c r="A126" s="44" t="s">
        <v>43</v>
      </c>
      <c r="B126" s="45" t="s">
        <v>49</v>
      </c>
      <c r="C126" s="46" t="str">
        <f>'MTR Fares'!$A126 &amp; "-" &amp; 'MTR Fares'!$B126</f>
        <v>Airport-Nam Cheong</v>
      </c>
      <c r="D126" s="47">
        <v>60</v>
      </c>
      <c r="E126" s="47">
        <v>66</v>
      </c>
      <c r="F126" s="47">
        <v>30</v>
      </c>
      <c r="G126" s="47">
        <v>33</v>
      </c>
      <c r="H126" s="48">
        <v>60</v>
      </c>
    </row>
    <row r="127" spans="1:8">
      <c r="A127" s="49" t="s">
        <v>43</v>
      </c>
      <c r="B127" s="50" t="s">
        <v>13</v>
      </c>
      <c r="C127" s="51" t="str">
        <f>'MTR Fares'!$A127 &amp; "-" &amp; 'MTR Fares'!$B127</f>
        <v>Airport-Ngau Tau Kok</v>
      </c>
      <c r="D127" s="52">
        <v>60</v>
      </c>
      <c r="E127" s="52">
        <v>69</v>
      </c>
      <c r="F127" s="52">
        <v>30</v>
      </c>
      <c r="G127" s="52">
        <v>34</v>
      </c>
      <c r="H127" s="53">
        <v>60</v>
      </c>
    </row>
    <row r="128" spans="1:8">
      <c r="A128" s="44" t="s">
        <v>43</v>
      </c>
      <c r="B128" s="45" t="s">
        <v>30</v>
      </c>
      <c r="C128" s="46" t="str">
        <f>'MTR Fares'!$A128 &amp; "-" &amp; 'MTR Fares'!$B128</f>
        <v>Airport-North Point</v>
      </c>
      <c r="D128" s="47">
        <v>100</v>
      </c>
      <c r="E128" s="47">
        <v>106</v>
      </c>
      <c r="F128" s="47">
        <v>50</v>
      </c>
      <c r="G128" s="47">
        <v>53</v>
      </c>
      <c r="H128" s="48">
        <v>100</v>
      </c>
    </row>
    <row r="129" spans="1:8">
      <c r="A129" s="49" t="s">
        <v>43</v>
      </c>
      <c r="B129" s="50" t="s">
        <v>40</v>
      </c>
      <c r="C129" s="51" t="str">
        <f>'MTR Fares'!$A129 &amp; "-" &amp; 'MTR Fares'!$B129</f>
        <v>Airport-Olympic</v>
      </c>
      <c r="D129" s="52">
        <v>60</v>
      </c>
      <c r="E129" s="52">
        <v>68</v>
      </c>
      <c r="F129" s="52">
        <v>30</v>
      </c>
      <c r="G129" s="52">
        <v>34</v>
      </c>
      <c r="H129" s="53">
        <v>60</v>
      </c>
    </row>
    <row r="130" spans="1:8">
      <c r="A130" s="44" t="s">
        <v>43</v>
      </c>
      <c r="B130" s="45" t="s">
        <v>48</v>
      </c>
      <c r="C130" s="46" t="str">
        <f>'MTR Fares'!$A130 &amp; "-" &amp; 'MTR Fares'!$B130</f>
        <v>Airport-Po Lam</v>
      </c>
      <c r="D130" s="47">
        <v>60</v>
      </c>
      <c r="E130" s="47">
        <v>71.5</v>
      </c>
      <c r="F130" s="47">
        <v>30</v>
      </c>
      <c r="G130" s="47">
        <v>35</v>
      </c>
      <c r="H130" s="48">
        <v>60</v>
      </c>
    </row>
    <row r="131" spans="1:8">
      <c r="A131" s="49" t="s">
        <v>43</v>
      </c>
      <c r="B131" s="50" t="s">
        <v>15</v>
      </c>
      <c r="C131" s="51" t="str">
        <f>'MTR Fares'!$A131 &amp; "-" &amp; 'MTR Fares'!$B131</f>
        <v>Airport-Prince Edward</v>
      </c>
      <c r="D131" s="52">
        <v>60</v>
      </c>
      <c r="E131" s="52">
        <v>68</v>
      </c>
      <c r="F131" s="52">
        <v>30</v>
      </c>
      <c r="G131" s="52">
        <v>34</v>
      </c>
      <c r="H131" s="53">
        <v>60</v>
      </c>
    </row>
    <row r="132" spans="1:8">
      <c r="A132" s="44" t="s">
        <v>43</v>
      </c>
      <c r="B132" s="45" t="s">
        <v>31</v>
      </c>
      <c r="C132" s="46" t="str">
        <f>'MTR Fares'!$A132 &amp; "-" &amp; 'MTR Fares'!$B132</f>
        <v>Airport-Quarry Bay</v>
      </c>
      <c r="D132" s="47">
        <v>100</v>
      </c>
      <c r="E132" s="47">
        <v>106</v>
      </c>
      <c r="F132" s="47">
        <v>50</v>
      </c>
      <c r="G132" s="47">
        <v>53</v>
      </c>
      <c r="H132" s="48">
        <v>100</v>
      </c>
    </row>
    <row r="133" spans="1:8">
      <c r="A133" s="49" t="s">
        <v>43</v>
      </c>
      <c r="B133" s="50" t="s">
        <v>59</v>
      </c>
      <c r="C133" s="51" t="str">
        <f>'MTR Fares'!$A133 &amp; "-" &amp; 'MTR Fares'!$B133</f>
        <v>Airport-Racecourse</v>
      </c>
      <c r="D133" s="52">
        <v>60</v>
      </c>
      <c r="E133" s="52">
        <v>80</v>
      </c>
      <c r="F133" s="52">
        <v>30</v>
      </c>
      <c r="G133" s="52">
        <v>39.5</v>
      </c>
      <c r="H133" s="53">
        <v>60</v>
      </c>
    </row>
    <row r="134" spans="1:8">
      <c r="A134" s="44" t="s">
        <v>43</v>
      </c>
      <c r="B134" s="45" t="s">
        <v>33</v>
      </c>
      <c r="C134" s="46" t="str">
        <f>'MTR Fares'!$A134 &amp; "-" &amp; 'MTR Fares'!$B134</f>
        <v>Airport-Sai Wan Ho</v>
      </c>
      <c r="D134" s="47">
        <v>100</v>
      </c>
      <c r="E134" s="47">
        <v>108</v>
      </c>
      <c r="F134" s="47">
        <v>50</v>
      </c>
      <c r="G134" s="47">
        <v>54</v>
      </c>
      <c r="H134" s="48">
        <v>100</v>
      </c>
    </row>
    <row r="135" spans="1:8">
      <c r="A135" s="49" t="s">
        <v>43</v>
      </c>
      <c r="B135" s="50" t="s">
        <v>57</v>
      </c>
      <c r="C135" s="51" t="str">
        <f>'MTR Fares'!$A135 &amp; "-" &amp; 'MTR Fares'!$B135</f>
        <v>Airport-Sha Tin</v>
      </c>
      <c r="D135" s="52">
        <v>60</v>
      </c>
      <c r="E135" s="52">
        <v>70</v>
      </c>
      <c r="F135" s="52">
        <v>30</v>
      </c>
      <c r="G135" s="52">
        <v>34.5</v>
      </c>
      <c r="H135" s="53">
        <v>60</v>
      </c>
    </row>
    <row r="136" spans="1:8">
      <c r="A136" s="44" t="s">
        <v>43</v>
      </c>
      <c r="B136" s="45" t="s">
        <v>69</v>
      </c>
      <c r="C136" s="46" t="str">
        <f>'MTR Fares'!$A136 &amp; "-" &amp; 'MTR Fares'!$B136</f>
        <v>Airport-Sha Tin Wai</v>
      </c>
      <c r="D136" s="47">
        <v>60</v>
      </c>
      <c r="E136" s="47">
        <v>71</v>
      </c>
      <c r="F136" s="47">
        <v>30</v>
      </c>
      <c r="G136" s="47">
        <v>35.5</v>
      </c>
      <c r="H136" s="48">
        <v>60</v>
      </c>
    </row>
    <row r="137" spans="1:8">
      <c r="A137" s="49" t="s">
        <v>43</v>
      </c>
      <c r="B137" s="50" t="s">
        <v>16</v>
      </c>
      <c r="C137" s="51" t="str">
        <f>'MTR Fares'!$A137 &amp; "-" &amp; 'MTR Fares'!$B137</f>
        <v>Airport-Sham Shui Po</v>
      </c>
      <c r="D137" s="52">
        <v>60</v>
      </c>
      <c r="E137" s="52">
        <v>66</v>
      </c>
      <c r="F137" s="52">
        <v>30</v>
      </c>
      <c r="G137" s="52">
        <v>33</v>
      </c>
      <c r="H137" s="53">
        <v>60</v>
      </c>
    </row>
    <row r="138" spans="1:8">
      <c r="A138" s="44" t="s">
        <v>43</v>
      </c>
      <c r="B138" s="45" t="s">
        <v>34</v>
      </c>
      <c r="C138" s="46" t="str">
        <f>'MTR Fares'!$A138 &amp; "-" &amp; 'MTR Fares'!$B138</f>
        <v>Airport-Shau Kei Wan</v>
      </c>
      <c r="D138" s="47">
        <v>100</v>
      </c>
      <c r="E138" s="47">
        <v>108</v>
      </c>
      <c r="F138" s="47">
        <v>50</v>
      </c>
      <c r="G138" s="47">
        <v>54</v>
      </c>
      <c r="H138" s="48">
        <v>100</v>
      </c>
    </row>
    <row r="139" spans="1:8">
      <c r="A139" s="49" t="s">
        <v>43</v>
      </c>
      <c r="B139" s="50" t="s">
        <v>6</v>
      </c>
      <c r="C139" s="51" t="str">
        <f>'MTR Fares'!$A139 &amp; "-" &amp; 'MTR Fares'!$B139</f>
        <v>Airport-Shek Kip Mei</v>
      </c>
      <c r="D139" s="52">
        <v>60</v>
      </c>
      <c r="E139" s="52">
        <v>68</v>
      </c>
      <c r="F139" s="52">
        <v>30</v>
      </c>
      <c r="G139" s="52">
        <v>34</v>
      </c>
      <c r="H139" s="53">
        <v>60</v>
      </c>
    </row>
    <row r="140" spans="1:8">
      <c r="A140" s="44" t="s">
        <v>43</v>
      </c>
      <c r="B140" s="45" t="s">
        <v>71</v>
      </c>
      <c r="C140" s="46" t="str">
        <f>'MTR Fares'!$A140 &amp; "-" &amp; 'MTR Fares'!$B140</f>
        <v>Airport-Shek Mun</v>
      </c>
      <c r="D140" s="47">
        <v>60</v>
      </c>
      <c r="E140" s="47">
        <v>71</v>
      </c>
      <c r="F140" s="47">
        <v>30</v>
      </c>
      <c r="G140" s="47">
        <v>35.5</v>
      </c>
      <c r="H140" s="48">
        <v>60</v>
      </c>
    </row>
    <row r="141" spans="1:8">
      <c r="A141" s="49" t="s">
        <v>43</v>
      </c>
      <c r="B141" s="50" t="s">
        <v>64</v>
      </c>
      <c r="C141" s="51" t="str">
        <f>'MTR Fares'!$A141 &amp; "-" &amp; 'MTR Fares'!$B141</f>
        <v>Airport-Sheung Shui</v>
      </c>
      <c r="D141" s="52">
        <v>60</v>
      </c>
      <c r="E141" s="52">
        <v>76</v>
      </c>
      <c r="F141" s="52">
        <v>30</v>
      </c>
      <c r="G141" s="52">
        <v>37.5</v>
      </c>
      <c r="H141" s="53">
        <v>60</v>
      </c>
    </row>
    <row r="142" spans="1:8">
      <c r="A142" s="44" t="s">
        <v>43</v>
      </c>
      <c r="B142" s="45" t="s">
        <v>25</v>
      </c>
      <c r="C142" s="46" t="str">
        <f>'MTR Fares'!$A142 &amp; "-" &amp; 'MTR Fares'!$B142</f>
        <v>Airport-Sheung Wan</v>
      </c>
      <c r="D142" s="47">
        <v>100</v>
      </c>
      <c r="E142" s="47">
        <v>104</v>
      </c>
      <c r="F142" s="47">
        <v>50</v>
      </c>
      <c r="G142" s="47">
        <v>53</v>
      </c>
      <c r="H142" s="48">
        <v>100</v>
      </c>
    </row>
    <row r="143" spans="1:8">
      <c r="A143" s="49" t="s">
        <v>43</v>
      </c>
      <c r="B143" s="50" t="s">
        <v>82</v>
      </c>
      <c r="C143" s="51" t="str">
        <f>'MTR Fares'!$A143 &amp; "-" &amp; 'MTR Fares'!$B143</f>
        <v>Airport-Siu Hong</v>
      </c>
      <c r="D143" s="52">
        <v>60</v>
      </c>
      <c r="E143" s="52">
        <v>77.5</v>
      </c>
      <c r="F143" s="52">
        <v>30</v>
      </c>
      <c r="G143" s="52">
        <v>39</v>
      </c>
      <c r="H143" s="53">
        <v>60</v>
      </c>
    </row>
    <row r="144" spans="1:8">
      <c r="A144" s="44" t="s">
        <v>43</v>
      </c>
      <c r="B144" s="45" t="s">
        <v>50</v>
      </c>
      <c r="C144" s="46" t="str">
        <f>'MTR Fares'!$A144 &amp; "-" &amp; 'MTR Fares'!$B144</f>
        <v>Airport-Sunny Bay</v>
      </c>
      <c r="D144" s="47">
        <v>60</v>
      </c>
      <c r="E144" s="47">
        <v>71.5</v>
      </c>
      <c r="F144" s="47">
        <v>30</v>
      </c>
      <c r="G144" s="47">
        <v>35</v>
      </c>
      <c r="H144" s="48">
        <v>60</v>
      </c>
    </row>
    <row r="145" spans="1:8">
      <c r="A145" s="49" t="s">
        <v>43</v>
      </c>
      <c r="B145" s="50" t="s">
        <v>32</v>
      </c>
      <c r="C145" s="51" t="str">
        <f>'MTR Fares'!$A145 &amp; "-" &amp; 'MTR Fares'!$B145</f>
        <v>Airport-Tai Koo</v>
      </c>
      <c r="D145" s="52">
        <v>100</v>
      </c>
      <c r="E145" s="52">
        <v>106</v>
      </c>
      <c r="F145" s="52">
        <v>50</v>
      </c>
      <c r="G145" s="52">
        <v>53</v>
      </c>
      <c r="H145" s="53">
        <v>100</v>
      </c>
    </row>
    <row r="146" spans="1:8">
      <c r="A146" s="44" t="s">
        <v>43</v>
      </c>
      <c r="B146" s="45" t="s">
        <v>61</v>
      </c>
      <c r="C146" s="46" t="str">
        <f>'MTR Fares'!$A146 &amp; "-" &amp; 'MTR Fares'!$B146</f>
        <v>Airport-Tai Po Market</v>
      </c>
      <c r="D146" s="47">
        <v>60</v>
      </c>
      <c r="E146" s="47">
        <v>73.5</v>
      </c>
      <c r="F146" s="47">
        <v>30</v>
      </c>
      <c r="G146" s="47">
        <v>36.5</v>
      </c>
      <c r="H146" s="48">
        <v>60</v>
      </c>
    </row>
    <row r="147" spans="1:8">
      <c r="A147" s="49" t="s">
        <v>43</v>
      </c>
      <c r="B147" s="50" t="s">
        <v>72</v>
      </c>
      <c r="C147" s="51" t="str">
        <f>'MTR Fares'!$A147 &amp; "-" &amp; 'MTR Fares'!$B147</f>
        <v>Airport-Tai Shui Hang</v>
      </c>
      <c r="D147" s="52">
        <v>60</v>
      </c>
      <c r="E147" s="52">
        <v>73.5</v>
      </c>
      <c r="F147" s="52">
        <v>30</v>
      </c>
      <c r="G147" s="52">
        <v>36.5</v>
      </c>
      <c r="H147" s="53">
        <v>60</v>
      </c>
    </row>
    <row r="148" spans="1:8">
      <c r="A148" s="44" t="s">
        <v>43</v>
      </c>
      <c r="B148" s="45" t="s">
        <v>56</v>
      </c>
      <c r="C148" s="46" t="str">
        <f>'MTR Fares'!$A148 &amp; "-" &amp; 'MTR Fares'!$B148</f>
        <v>Airport-Tai Wai</v>
      </c>
      <c r="D148" s="47">
        <v>60</v>
      </c>
      <c r="E148" s="47">
        <v>70</v>
      </c>
      <c r="F148" s="47">
        <v>30</v>
      </c>
      <c r="G148" s="47">
        <v>34.5</v>
      </c>
      <c r="H148" s="48">
        <v>60</v>
      </c>
    </row>
    <row r="149" spans="1:8">
      <c r="A149" s="49" t="s">
        <v>43</v>
      </c>
      <c r="B149" s="50" t="s">
        <v>62</v>
      </c>
      <c r="C149" s="51" t="str">
        <f>'MTR Fares'!$A149 &amp; "-" &amp; 'MTR Fares'!$B149</f>
        <v>Airport-Tai Wo</v>
      </c>
      <c r="D149" s="52">
        <v>60</v>
      </c>
      <c r="E149" s="52">
        <v>73.5</v>
      </c>
      <c r="F149" s="52">
        <v>30</v>
      </c>
      <c r="G149" s="52">
        <v>36.5</v>
      </c>
      <c r="H149" s="53">
        <v>60</v>
      </c>
    </row>
    <row r="150" spans="1:8">
      <c r="A150" s="44" t="s">
        <v>43</v>
      </c>
      <c r="B150" s="45" t="s">
        <v>23</v>
      </c>
      <c r="C150" s="46" t="str">
        <f>'MTR Fares'!$A150 &amp; "-" &amp; 'MTR Fares'!$B150</f>
        <v>Airport-Tai Wo Hau</v>
      </c>
      <c r="D150" s="47">
        <v>60</v>
      </c>
      <c r="E150" s="47">
        <v>64</v>
      </c>
      <c r="F150" s="47">
        <v>30</v>
      </c>
      <c r="G150" s="47">
        <v>33</v>
      </c>
      <c r="H150" s="48">
        <v>60</v>
      </c>
    </row>
    <row r="151" spans="1:8">
      <c r="A151" s="49" t="s">
        <v>43</v>
      </c>
      <c r="B151" s="50" t="s">
        <v>28</v>
      </c>
      <c r="C151" s="51" t="str">
        <f>'MTR Fares'!$A151 &amp; "-" &amp; 'MTR Fares'!$B151</f>
        <v>Airport-Tin Hau</v>
      </c>
      <c r="D151" s="52">
        <v>100</v>
      </c>
      <c r="E151" s="52">
        <v>105</v>
      </c>
      <c r="F151" s="52">
        <v>50</v>
      </c>
      <c r="G151" s="52">
        <v>53</v>
      </c>
      <c r="H151" s="53">
        <v>100</v>
      </c>
    </row>
    <row r="152" spans="1:8">
      <c r="A152" s="44" t="s">
        <v>43</v>
      </c>
      <c r="B152" s="45" t="s">
        <v>81</v>
      </c>
      <c r="C152" s="46" t="str">
        <f>'MTR Fares'!$A152 &amp; "-" &amp; 'MTR Fares'!$B152</f>
        <v>Airport-Tin Shui Wai</v>
      </c>
      <c r="D152" s="47">
        <v>60</v>
      </c>
      <c r="E152" s="47">
        <v>77.5</v>
      </c>
      <c r="F152" s="47">
        <v>30</v>
      </c>
      <c r="G152" s="47">
        <v>39</v>
      </c>
      <c r="H152" s="48">
        <v>60</v>
      </c>
    </row>
    <row r="153" spans="1:8">
      <c r="A153" s="49" t="s">
        <v>43</v>
      </c>
      <c r="B153" s="50" t="s">
        <v>45</v>
      </c>
      <c r="C153" s="51" t="str">
        <f>'MTR Fares'!$A153 &amp; "-" &amp; 'MTR Fares'!$B153</f>
        <v>Airport-Tiu Keng Leng</v>
      </c>
      <c r="D153" s="52">
        <v>60</v>
      </c>
      <c r="E153" s="52">
        <v>69</v>
      </c>
      <c r="F153" s="52">
        <v>30</v>
      </c>
      <c r="G153" s="52">
        <v>34</v>
      </c>
      <c r="H153" s="53">
        <v>60</v>
      </c>
    </row>
    <row r="154" spans="1:8">
      <c r="A154" s="44" t="s">
        <v>43</v>
      </c>
      <c r="B154" s="45" t="s">
        <v>46</v>
      </c>
      <c r="C154" s="46" t="str">
        <f>'MTR Fares'!$A154 &amp; "-" &amp; 'MTR Fares'!$B154</f>
        <v>Airport-Tseung Kwan O</v>
      </c>
      <c r="D154" s="47">
        <v>60</v>
      </c>
      <c r="E154" s="47">
        <v>71.5</v>
      </c>
      <c r="F154" s="47">
        <v>30</v>
      </c>
      <c r="G154" s="47">
        <v>35</v>
      </c>
      <c r="H154" s="48">
        <v>60</v>
      </c>
    </row>
    <row r="155" spans="1:8">
      <c r="A155" s="49" t="s">
        <v>43</v>
      </c>
      <c r="B155" s="50" t="s">
        <v>3</v>
      </c>
      <c r="C155" s="51" t="str">
        <f>'MTR Fares'!$A155 &amp; "-" &amp; 'MTR Fares'!$B155</f>
        <v>Airport-Tsim Sha Tsui</v>
      </c>
      <c r="D155" s="52">
        <v>60</v>
      </c>
      <c r="E155" s="52">
        <v>69</v>
      </c>
      <c r="F155" s="52">
        <v>30</v>
      </c>
      <c r="G155" s="52">
        <v>34</v>
      </c>
      <c r="H155" s="53">
        <v>60</v>
      </c>
    </row>
    <row r="156" spans="1:8">
      <c r="A156" s="44" t="s">
        <v>43</v>
      </c>
      <c r="B156" s="45" t="s">
        <v>41</v>
      </c>
      <c r="C156" s="46" t="str">
        <f>'MTR Fares'!$A156 &amp; "-" &amp; 'MTR Fares'!$B156</f>
        <v>Airport-Tsing Yi</v>
      </c>
      <c r="D156" s="47">
        <v>60</v>
      </c>
      <c r="E156" s="47">
        <v>60</v>
      </c>
      <c r="F156" s="47">
        <v>30</v>
      </c>
      <c r="G156" s="47">
        <v>30</v>
      </c>
      <c r="H156" s="48">
        <v>60</v>
      </c>
    </row>
    <row r="157" spans="1:8">
      <c r="A157" s="49" t="s">
        <v>43</v>
      </c>
      <c r="B157" s="50" t="s">
        <v>24</v>
      </c>
      <c r="C157" s="51" t="str">
        <f>'MTR Fares'!$A157 &amp; "-" &amp; 'MTR Fares'!$B157</f>
        <v>Airport-Tsuen Wan</v>
      </c>
      <c r="D157" s="52">
        <v>60</v>
      </c>
      <c r="E157" s="52">
        <v>64</v>
      </c>
      <c r="F157" s="52">
        <v>30</v>
      </c>
      <c r="G157" s="52">
        <v>33</v>
      </c>
      <c r="H157" s="53">
        <v>60</v>
      </c>
    </row>
    <row r="158" spans="1:8">
      <c r="A158" s="44" t="s">
        <v>43</v>
      </c>
      <c r="B158" s="45" t="s">
        <v>77</v>
      </c>
      <c r="C158" s="46" t="str">
        <f>'MTR Fares'!$A158 &amp; "-" &amp; 'MTR Fares'!$B158</f>
        <v>Airport-Tsuen Wan West</v>
      </c>
      <c r="D158" s="47">
        <v>60</v>
      </c>
      <c r="E158" s="47">
        <v>65</v>
      </c>
      <c r="F158" s="47">
        <v>30</v>
      </c>
      <c r="G158" s="47">
        <v>33</v>
      </c>
      <c r="H158" s="48">
        <v>60</v>
      </c>
    </row>
    <row r="159" spans="1:8">
      <c r="A159" s="49" t="s">
        <v>43</v>
      </c>
      <c r="B159" s="50" t="s">
        <v>83</v>
      </c>
      <c r="C159" s="51" t="str">
        <f>'MTR Fares'!$A159 &amp; "-" &amp; 'MTR Fares'!$B159</f>
        <v>Airport-Tuen Mun</v>
      </c>
      <c r="D159" s="52">
        <v>60</v>
      </c>
      <c r="E159" s="52">
        <v>77.5</v>
      </c>
      <c r="F159" s="52">
        <v>30</v>
      </c>
      <c r="G159" s="52">
        <v>39</v>
      </c>
      <c r="H159" s="53">
        <v>60</v>
      </c>
    </row>
    <row r="160" spans="1:8">
      <c r="A160" s="44" t="s">
        <v>43</v>
      </c>
      <c r="B160" s="45" t="s">
        <v>42</v>
      </c>
      <c r="C160" s="46" t="str">
        <f>'MTR Fares'!$A160 &amp; "-" &amp; 'MTR Fares'!$B160</f>
        <v>Airport-Tung Chung</v>
      </c>
      <c r="D160" s="47">
        <v>60</v>
      </c>
      <c r="E160" s="47">
        <v>73.5</v>
      </c>
      <c r="F160" s="47">
        <v>30</v>
      </c>
      <c r="G160" s="47">
        <v>36</v>
      </c>
      <c r="H160" s="48">
        <v>60</v>
      </c>
    </row>
    <row r="161" spans="1:8">
      <c r="A161" s="49" t="s">
        <v>43</v>
      </c>
      <c r="B161" s="50" t="s">
        <v>60</v>
      </c>
      <c r="C161" s="51" t="str">
        <f>'MTR Fares'!$A161 &amp; "-" &amp; 'MTR Fares'!$B161</f>
        <v>Airport-University</v>
      </c>
      <c r="D161" s="52">
        <v>60</v>
      </c>
      <c r="E161" s="52">
        <v>72</v>
      </c>
      <c r="F161" s="52">
        <v>30</v>
      </c>
      <c r="G161" s="52">
        <v>35.5</v>
      </c>
      <c r="H161" s="53">
        <v>60</v>
      </c>
    </row>
    <row r="162" spans="1:8">
      <c r="A162" s="44" t="s">
        <v>43</v>
      </c>
      <c r="B162" s="45" t="s">
        <v>26</v>
      </c>
      <c r="C162" s="46" t="str">
        <f>'MTR Fares'!$A162 &amp; "-" &amp; 'MTR Fares'!$B162</f>
        <v>Airport-Wan Chai</v>
      </c>
      <c r="D162" s="47">
        <v>100</v>
      </c>
      <c r="E162" s="47">
        <v>104</v>
      </c>
      <c r="F162" s="47">
        <v>50</v>
      </c>
      <c r="G162" s="47">
        <v>53</v>
      </c>
      <c r="H162" s="48">
        <v>100</v>
      </c>
    </row>
    <row r="163" spans="1:8">
      <c r="A163" s="49" t="s">
        <v>43</v>
      </c>
      <c r="B163" s="50" t="s">
        <v>9</v>
      </c>
      <c r="C163" s="51" t="str">
        <f>'MTR Fares'!$A163 &amp; "-" &amp; 'MTR Fares'!$B163</f>
        <v>Airport-Wong Tai Sin</v>
      </c>
      <c r="D163" s="52">
        <v>60</v>
      </c>
      <c r="E163" s="52">
        <v>69</v>
      </c>
      <c r="F163" s="52">
        <v>30</v>
      </c>
      <c r="G163" s="52">
        <v>34</v>
      </c>
      <c r="H163" s="53">
        <v>60</v>
      </c>
    </row>
    <row r="164" spans="1:8">
      <c r="A164" s="44" t="s">
        <v>43</v>
      </c>
      <c r="B164" s="45" t="s">
        <v>75</v>
      </c>
      <c r="C164" s="46" t="str">
        <f>'MTR Fares'!$A164 &amp; "-" &amp; 'MTR Fares'!$B164</f>
        <v>Airport-Wu Kai Sha</v>
      </c>
      <c r="D164" s="47">
        <v>60</v>
      </c>
      <c r="E164" s="47">
        <v>73.5</v>
      </c>
      <c r="F164" s="47">
        <v>30</v>
      </c>
      <c r="G164" s="47">
        <v>36.5</v>
      </c>
      <c r="H164" s="48">
        <v>60</v>
      </c>
    </row>
    <row r="165" spans="1:8">
      <c r="A165" s="49" t="s">
        <v>43</v>
      </c>
      <c r="B165" s="50" t="s">
        <v>4</v>
      </c>
      <c r="C165" s="51" t="str">
        <f>'MTR Fares'!$A165 &amp; "-" &amp; 'MTR Fares'!$B165</f>
        <v>Airport-Yau Ma Tei</v>
      </c>
      <c r="D165" s="52">
        <v>60</v>
      </c>
      <c r="E165" s="52">
        <v>69</v>
      </c>
      <c r="F165" s="52">
        <v>30</v>
      </c>
      <c r="G165" s="52">
        <v>34</v>
      </c>
      <c r="H165" s="53">
        <v>60</v>
      </c>
    </row>
    <row r="166" spans="1:8">
      <c r="A166" s="44" t="s">
        <v>43</v>
      </c>
      <c r="B166" s="45" t="s">
        <v>44</v>
      </c>
      <c r="C166" s="46" t="str">
        <f>'MTR Fares'!$A166 &amp; "-" &amp; 'MTR Fares'!$B166</f>
        <v>Airport-Yau Tong</v>
      </c>
      <c r="D166" s="47">
        <v>60</v>
      </c>
      <c r="E166" s="47">
        <v>69</v>
      </c>
      <c r="F166" s="47">
        <v>30</v>
      </c>
      <c r="G166" s="47">
        <v>34</v>
      </c>
      <c r="H166" s="48">
        <v>60</v>
      </c>
    </row>
    <row r="167" spans="1:8">
      <c r="A167" s="49" t="s">
        <v>43</v>
      </c>
      <c r="B167" s="50" t="s">
        <v>79</v>
      </c>
      <c r="C167" s="51" t="str">
        <f>'MTR Fares'!$A167 &amp; "-" &amp; 'MTR Fares'!$B167</f>
        <v>Airport-Yuen Long</v>
      </c>
      <c r="D167" s="52">
        <v>60</v>
      </c>
      <c r="E167" s="52">
        <v>77.5</v>
      </c>
      <c r="F167" s="52">
        <v>30</v>
      </c>
      <c r="G167" s="52">
        <v>39</v>
      </c>
      <c r="H167" s="53">
        <v>60</v>
      </c>
    </row>
    <row r="168" spans="1:8">
      <c r="A168" s="44" t="s">
        <v>52</v>
      </c>
      <c r="B168" s="45" t="s">
        <v>0</v>
      </c>
      <c r="C168" s="46" t="str">
        <f>'MTR Fares'!$A168 &amp; "-" &amp; 'MTR Fares'!$B168</f>
        <v>AsiaWorld-Expo-Admiralty</v>
      </c>
      <c r="D168" s="47">
        <v>100</v>
      </c>
      <c r="E168" s="47">
        <v>104</v>
      </c>
      <c r="F168" s="47">
        <v>50</v>
      </c>
      <c r="G168" s="47">
        <v>53</v>
      </c>
      <c r="H168" s="48">
        <v>100</v>
      </c>
    </row>
    <row r="169" spans="1:8">
      <c r="A169" s="49" t="s">
        <v>52</v>
      </c>
      <c r="B169" s="50" t="s">
        <v>43</v>
      </c>
      <c r="C169" s="51" t="str">
        <f>'MTR Fares'!$A169 &amp; "-" &amp; 'MTR Fares'!$B169</f>
        <v>AsiaWorld-Expo-Airport</v>
      </c>
      <c r="D169" s="52">
        <v>5</v>
      </c>
      <c r="E169" s="52">
        <v>5</v>
      </c>
      <c r="F169" s="52">
        <v>2.5</v>
      </c>
      <c r="G169" s="52">
        <v>2.5</v>
      </c>
      <c r="H169" s="53">
        <v>5</v>
      </c>
    </row>
    <row r="170" spans="1:8">
      <c r="A170" s="44" t="s">
        <v>52</v>
      </c>
      <c r="B170" s="45" t="s">
        <v>76</v>
      </c>
      <c r="C170" s="46" t="str">
        <f>'MTR Fares'!$A170 &amp; "-" &amp; 'MTR Fares'!$B170</f>
        <v>AsiaWorld-Expo-Austin</v>
      </c>
      <c r="D170" s="47">
        <v>60</v>
      </c>
      <c r="E170" s="47">
        <v>69</v>
      </c>
      <c r="F170" s="47">
        <v>30</v>
      </c>
      <c r="G170" s="47">
        <v>34</v>
      </c>
      <c r="H170" s="48">
        <v>60</v>
      </c>
    </row>
    <row r="171" spans="1:8">
      <c r="A171" s="49" t="s">
        <v>52</v>
      </c>
      <c r="B171" s="50" t="s">
        <v>27</v>
      </c>
      <c r="C171" s="51" t="str">
        <f>'MTR Fares'!$A171 &amp; "-" &amp; 'MTR Fares'!$B171</f>
        <v>AsiaWorld-Expo-Causeway Bay</v>
      </c>
      <c r="D171" s="52">
        <v>100</v>
      </c>
      <c r="E171" s="52">
        <v>105</v>
      </c>
      <c r="F171" s="52">
        <v>50</v>
      </c>
      <c r="G171" s="52">
        <v>53</v>
      </c>
      <c r="H171" s="53">
        <v>100</v>
      </c>
    </row>
    <row r="172" spans="1:8">
      <c r="A172" s="44" t="s">
        <v>52</v>
      </c>
      <c r="B172" s="45" t="s">
        <v>2</v>
      </c>
      <c r="C172" s="46" t="str">
        <f>'MTR Fares'!$A172 &amp; "-" &amp; 'MTR Fares'!$B172</f>
        <v>AsiaWorld-Expo-Central</v>
      </c>
      <c r="D172" s="47">
        <v>100</v>
      </c>
      <c r="E172" s="47">
        <v>100</v>
      </c>
      <c r="F172" s="47">
        <v>50</v>
      </c>
      <c r="G172" s="47">
        <v>50</v>
      </c>
      <c r="H172" s="48">
        <v>100</v>
      </c>
    </row>
    <row r="173" spans="1:8">
      <c r="A173" s="49" t="s">
        <v>52</v>
      </c>
      <c r="B173" s="50" t="s">
        <v>36</v>
      </c>
      <c r="C173" s="51" t="str">
        <f>'MTR Fares'!$A173 &amp; "-" &amp; 'MTR Fares'!$B173</f>
        <v>AsiaWorld-Expo-Chai Wan</v>
      </c>
      <c r="D173" s="52">
        <v>100</v>
      </c>
      <c r="E173" s="52">
        <v>108</v>
      </c>
      <c r="F173" s="52">
        <v>50</v>
      </c>
      <c r="G173" s="52">
        <v>54</v>
      </c>
      <c r="H173" s="53">
        <v>100</v>
      </c>
    </row>
    <row r="174" spans="1:8">
      <c r="A174" s="44" t="s">
        <v>52</v>
      </c>
      <c r="B174" s="45" t="s">
        <v>68</v>
      </c>
      <c r="C174" s="46" t="str">
        <f>'MTR Fares'!$A174 &amp; "-" &amp; 'MTR Fares'!$B174</f>
        <v>AsiaWorld-Expo-Che Kung Temple</v>
      </c>
      <c r="D174" s="47">
        <v>60</v>
      </c>
      <c r="E174" s="47">
        <v>71</v>
      </c>
      <c r="F174" s="47">
        <v>30</v>
      </c>
      <c r="G174" s="47">
        <v>35.5</v>
      </c>
      <c r="H174" s="48">
        <v>60</v>
      </c>
    </row>
    <row r="175" spans="1:8">
      <c r="A175" s="49" t="s">
        <v>52</v>
      </c>
      <c r="B175" s="50" t="s">
        <v>17</v>
      </c>
      <c r="C175" s="51" t="str">
        <f>'MTR Fares'!$A175 &amp; "-" &amp; 'MTR Fares'!$B175</f>
        <v>AsiaWorld-Expo-Cheung Sha Wan</v>
      </c>
      <c r="D175" s="52">
        <v>60</v>
      </c>
      <c r="E175" s="52">
        <v>66</v>
      </c>
      <c r="F175" s="52">
        <v>30</v>
      </c>
      <c r="G175" s="52">
        <v>33</v>
      </c>
      <c r="H175" s="53">
        <v>60</v>
      </c>
    </row>
    <row r="176" spans="1:8">
      <c r="A176" s="44" t="s">
        <v>52</v>
      </c>
      <c r="B176" s="45" t="s">
        <v>11</v>
      </c>
      <c r="C176" s="46" t="str">
        <f>'MTR Fares'!$A176 &amp; "-" &amp; 'MTR Fares'!$B176</f>
        <v>AsiaWorld-Expo-Choi Hung</v>
      </c>
      <c r="D176" s="47">
        <v>60</v>
      </c>
      <c r="E176" s="47">
        <v>69</v>
      </c>
      <c r="F176" s="47">
        <v>30</v>
      </c>
      <c r="G176" s="47">
        <v>34</v>
      </c>
      <c r="H176" s="48">
        <v>60</v>
      </c>
    </row>
    <row r="177" spans="1:8">
      <c r="A177" s="49" t="s">
        <v>52</v>
      </c>
      <c r="B177" s="50" t="s">
        <v>70</v>
      </c>
      <c r="C177" s="51" t="str">
        <f>'MTR Fares'!$A177 &amp; "-" &amp; 'MTR Fares'!$B177</f>
        <v>AsiaWorld-Expo-City One</v>
      </c>
      <c r="D177" s="52">
        <v>60</v>
      </c>
      <c r="E177" s="52">
        <v>71</v>
      </c>
      <c r="F177" s="52">
        <v>30</v>
      </c>
      <c r="G177" s="52">
        <v>35.5</v>
      </c>
      <c r="H177" s="53">
        <v>60</v>
      </c>
    </row>
    <row r="178" spans="1:8">
      <c r="A178" s="44" t="s">
        <v>52</v>
      </c>
      <c r="B178" s="45" t="s">
        <v>10</v>
      </c>
      <c r="C178" s="46" t="str">
        <f>'MTR Fares'!$A178 &amp; "-" &amp; 'MTR Fares'!$B178</f>
        <v>AsiaWorld-Expo-Diamond Hill</v>
      </c>
      <c r="D178" s="47">
        <v>60</v>
      </c>
      <c r="E178" s="47">
        <v>69</v>
      </c>
      <c r="F178" s="47">
        <v>30</v>
      </c>
      <c r="G178" s="47">
        <v>34</v>
      </c>
      <c r="H178" s="48">
        <v>60</v>
      </c>
    </row>
    <row r="179" spans="1:8">
      <c r="A179" s="49" t="s">
        <v>52</v>
      </c>
      <c r="B179" s="50" t="s">
        <v>51</v>
      </c>
      <c r="C179" s="51" t="str">
        <f>'MTR Fares'!$A179 &amp; "-" &amp; 'MTR Fares'!$B179</f>
        <v>AsiaWorld-Expo-Disneyland Resort</v>
      </c>
      <c r="D179" s="52">
        <v>60</v>
      </c>
      <c r="E179" s="52">
        <v>73.5</v>
      </c>
      <c r="F179" s="52">
        <v>30</v>
      </c>
      <c r="G179" s="52">
        <v>36</v>
      </c>
      <c r="H179" s="53">
        <v>60</v>
      </c>
    </row>
    <row r="180" spans="1:8">
      <c r="A180" s="44" t="s">
        <v>52</v>
      </c>
      <c r="B180" s="45" t="s">
        <v>67</v>
      </c>
      <c r="C180" s="46" t="str">
        <f>'MTR Fares'!$A180 &amp; "-" &amp; 'MTR Fares'!$B180</f>
        <v>AsiaWorld-Expo-East Tsim Sha Tsui</v>
      </c>
      <c r="D180" s="47">
        <v>60</v>
      </c>
      <c r="E180" s="47">
        <v>69</v>
      </c>
      <c r="F180" s="47">
        <v>30</v>
      </c>
      <c r="G180" s="47">
        <v>34</v>
      </c>
      <c r="H180" s="48">
        <v>60</v>
      </c>
    </row>
    <row r="181" spans="1:8">
      <c r="A181" s="49" t="s">
        <v>52</v>
      </c>
      <c r="B181" s="50" t="s">
        <v>63</v>
      </c>
      <c r="C181" s="51" t="str">
        <f>'MTR Fares'!$A181 &amp; "-" &amp; 'MTR Fares'!$B181</f>
        <v>AsiaWorld-Expo-Fanling</v>
      </c>
      <c r="D181" s="52">
        <v>60</v>
      </c>
      <c r="E181" s="52">
        <v>76</v>
      </c>
      <c r="F181" s="52">
        <v>30</v>
      </c>
      <c r="G181" s="52">
        <v>37.5</v>
      </c>
      <c r="H181" s="53">
        <v>60</v>
      </c>
    </row>
    <row r="182" spans="1:8">
      <c r="A182" s="44" t="s">
        <v>52</v>
      </c>
      <c r="B182" s="45" t="s">
        <v>58</v>
      </c>
      <c r="C182" s="46" t="str">
        <f>'MTR Fares'!$A182 &amp; "-" &amp; 'MTR Fares'!$B182</f>
        <v>AsiaWorld-Expo-Fo Tan</v>
      </c>
      <c r="D182" s="47">
        <v>60</v>
      </c>
      <c r="E182" s="47">
        <v>71.5</v>
      </c>
      <c r="F182" s="47">
        <v>30</v>
      </c>
      <c r="G182" s="47">
        <v>35.5</v>
      </c>
      <c r="H182" s="48">
        <v>60</v>
      </c>
    </row>
    <row r="183" spans="1:8">
      <c r="A183" s="49" t="s">
        <v>52</v>
      </c>
      <c r="B183" s="50" t="s">
        <v>29</v>
      </c>
      <c r="C183" s="51" t="str">
        <f>'MTR Fares'!$A183 &amp; "-" &amp; 'MTR Fares'!$B183</f>
        <v>AsiaWorld-Expo-Fortress Hill</v>
      </c>
      <c r="D183" s="52">
        <v>100</v>
      </c>
      <c r="E183" s="52">
        <v>105</v>
      </c>
      <c r="F183" s="52">
        <v>50</v>
      </c>
      <c r="G183" s="52">
        <v>53</v>
      </c>
      <c r="H183" s="53">
        <v>100</v>
      </c>
    </row>
    <row r="184" spans="1:8">
      <c r="A184" s="44" t="s">
        <v>52</v>
      </c>
      <c r="B184" s="45" t="s">
        <v>47</v>
      </c>
      <c r="C184" s="46" t="str">
        <f>'MTR Fares'!$A184 &amp; "-" &amp; 'MTR Fares'!$B184</f>
        <v>AsiaWorld-Expo-Hang Hau</v>
      </c>
      <c r="D184" s="47">
        <v>60</v>
      </c>
      <c r="E184" s="47">
        <v>71.5</v>
      </c>
      <c r="F184" s="47">
        <v>30</v>
      </c>
      <c r="G184" s="47">
        <v>35</v>
      </c>
      <c r="H184" s="48">
        <v>60</v>
      </c>
    </row>
    <row r="185" spans="1:8">
      <c r="A185" s="49" t="s">
        <v>52</v>
      </c>
      <c r="B185" s="50" t="s">
        <v>35</v>
      </c>
      <c r="C185" s="51" t="str">
        <f>'MTR Fares'!$A185 &amp; "-" &amp; 'MTR Fares'!$B185</f>
        <v>AsiaWorld-Expo-Heng Fa Chuen</v>
      </c>
      <c r="D185" s="52">
        <v>100</v>
      </c>
      <c r="E185" s="52">
        <v>108</v>
      </c>
      <c r="F185" s="52">
        <v>50</v>
      </c>
      <c r="G185" s="52">
        <v>54</v>
      </c>
      <c r="H185" s="53">
        <v>100</v>
      </c>
    </row>
    <row r="186" spans="1:8">
      <c r="A186" s="44" t="s">
        <v>52</v>
      </c>
      <c r="B186" s="45" t="s">
        <v>73</v>
      </c>
      <c r="C186" s="46" t="str">
        <f>'MTR Fares'!$A186 &amp; "-" &amp; 'MTR Fares'!$B186</f>
        <v>AsiaWorld-Expo-Heng On</v>
      </c>
      <c r="D186" s="47">
        <v>60</v>
      </c>
      <c r="E186" s="47">
        <v>73.5</v>
      </c>
      <c r="F186" s="47">
        <v>30</v>
      </c>
      <c r="G186" s="47">
        <v>36.5</v>
      </c>
      <c r="H186" s="48">
        <v>60</v>
      </c>
    </row>
    <row r="187" spans="1:8">
      <c r="A187" s="49" t="s">
        <v>52</v>
      </c>
      <c r="B187" s="50" t="s">
        <v>38</v>
      </c>
      <c r="C187" s="51" t="str">
        <f>'MTR Fares'!$A187 &amp; "-" &amp; 'MTR Fares'!$B187</f>
        <v>AsiaWorld-Expo-Hong Kong</v>
      </c>
      <c r="D187" s="52">
        <v>100</v>
      </c>
      <c r="E187" s="52">
        <v>100</v>
      </c>
      <c r="F187" s="52">
        <v>50</v>
      </c>
      <c r="G187" s="52">
        <v>50</v>
      </c>
      <c r="H187" s="53">
        <v>100</v>
      </c>
    </row>
    <row r="188" spans="1:8">
      <c r="A188" s="44" t="s">
        <v>52</v>
      </c>
      <c r="B188" s="45" t="s">
        <v>54</v>
      </c>
      <c r="C188" s="46" t="str">
        <f>'MTR Fares'!$A188 &amp; "-" &amp; 'MTR Fares'!$B188</f>
        <v>AsiaWorld-Expo-Hung Hom</v>
      </c>
      <c r="D188" s="47">
        <v>60</v>
      </c>
      <c r="E188" s="47">
        <v>69</v>
      </c>
      <c r="F188" s="47">
        <v>30</v>
      </c>
      <c r="G188" s="47">
        <v>34</v>
      </c>
      <c r="H188" s="48">
        <v>60</v>
      </c>
    </row>
    <row r="189" spans="1:8">
      <c r="A189" s="49" t="s">
        <v>52</v>
      </c>
      <c r="B189" s="50" t="s">
        <v>1</v>
      </c>
      <c r="C189" s="51" t="str">
        <f>'MTR Fares'!$A189 &amp; "-" &amp; 'MTR Fares'!$B189</f>
        <v>AsiaWorld-Expo-Jordan</v>
      </c>
      <c r="D189" s="52">
        <v>60</v>
      </c>
      <c r="E189" s="52">
        <v>69</v>
      </c>
      <c r="F189" s="52">
        <v>30</v>
      </c>
      <c r="G189" s="52">
        <v>34</v>
      </c>
      <c r="H189" s="53">
        <v>60</v>
      </c>
    </row>
    <row r="190" spans="1:8">
      <c r="A190" s="44" t="s">
        <v>52</v>
      </c>
      <c r="B190" s="45" t="s">
        <v>78</v>
      </c>
      <c r="C190" s="46" t="str">
        <f>'MTR Fares'!$A190 &amp; "-" &amp; 'MTR Fares'!$B190</f>
        <v>AsiaWorld-Expo-Kam Sheung Road</v>
      </c>
      <c r="D190" s="47">
        <v>60</v>
      </c>
      <c r="E190" s="47">
        <v>76</v>
      </c>
      <c r="F190" s="47">
        <v>30</v>
      </c>
      <c r="G190" s="47">
        <v>38</v>
      </c>
      <c r="H190" s="48">
        <v>60</v>
      </c>
    </row>
    <row r="191" spans="1:8">
      <c r="A191" s="49" t="s">
        <v>52</v>
      </c>
      <c r="B191" s="50" t="s">
        <v>39</v>
      </c>
      <c r="C191" s="51" t="str">
        <f>'MTR Fares'!$A191 &amp; "-" &amp; 'MTR Fares'!$B191</f>
        <v>AsiaWorld-Expo-Kowloon</v>
      </c>
      <c r="D191" s="52">
        <v>90</v>
      </c>
      <c r="E191" s="52">
        <v>90</v>
      </c>
      <c r="F191" s="52">
        <v>45</v>
      </c>
      <c r="G191" s="52">
        <v>45</v>
      </c>
      <c r="H191" s="53">
        <v>90</v>
      </c>
    </row>
    <row r="192" spans="1:8">
      <c r="A192" s="44" t="s">
        <v>52</v>
      </c>
      <c r="B192" s="45" t="s">
        <v>12</v>
      </c>
      <c r="C192" s="46" t="str">
        <f>'MTR Fares'!$A192 &amp; "-" &amp; 'MTR Fares'!$B192</f>
        <v>AsiaWorld-Expo-Kowloon Bay</v>
      </c>
      <c r="D192" s="47">
        <v>60</v>
      </c>
      <c r="E192" s="47">
        <v>69</v>
      </c>
      <c r="F192" s="47">
        <v>30</v>
      </c>
      <c r="G192" s="47">
        <v>34</v>
      </c>
      <c r="H192" s="48">
        <v>60</v>
      </c>
    </row>
    <row r="193" spans="1:8">
      <c r="A193" s="49" t="s">
        <v>52</v>
      </c>
      <c r="B193" s="50" t="s">
        <v>7</v>
      </c>
      <c r="C193" s="51" t="str">
        <f>'MTR Fares'!$A193 &amp; "-" &amp; 'MTR Fares'!$B193</f>
        <v>AsiaWorld-Expo-Kowloon Tong</v>
      </c>
      <c r="D193" s="52">
        <v>60</v>
      </c>
      <c r="E193" s="52">
        <v>68</v>
      </c>
      <c r="F193" s="52">
        <v>30</v>
      </c>
      <c r="G193" s="52">
        <v>34</v>
      </c>
      <c r="H193" s="53">
        <v>60</v>
      </c>
    </row>
    <row r="194" spans="1:8">
      <c r="A194" s="44" t="s">
        <v>52</v>
      </c>
      <c r="B194" s="45" t="s">
        <v>21</v>
      </c>
      <c r="C194" s="46" t="str">
        <f>'MTR Fares'!$A194 &amp; "-" &amp; 'MTR Fares'!$B194</f>
        <v>AsiaWorld-Expo-Kwai Fong</v>
      </c>
      <c r="D194" s="47">
        <v>60</v>
      </c>
      <c r="E194" s="47">
        <v>64</v>
      </c>
      <c r="F194" s="47">
        <v>30</v>
      </c>
      <c r="G194" s="47">
        <v>33</v>
      </c>
      <c r="H194" s="48">
        <v>60</v>
      </c>
    </row>
    <row r="195" spans="1:8">
      <c r="A195" s="49" t="s">
        <v>52</v>
      </c>
      <c r="B195" s="50" t="s">
        <v>22</v>
      </c>
      <c r="C195" s="51" t="str">
        <f>'MTR Fares'!$A195 &amp; "-" &amp; 'MTR Fares'!$B195</f>
        <v>AsiaWorld-Expo-Kwai Hing</v>
      </c>
      <c r="D195" s="52">
        <v>60</v>
      </c>
      <c r="E195" s="52">
        <v>64</v>
      </c>
      <c r="F195" s="52">
        <v>30</v>
      </c>
      <c r="G195" s="52">
        <v>33</v>
      </c>
      <c r="H195" s="53">
        <v>60</v>
      </c>
    </row>
    <row r="196" spans="1:8">
      <c r="A196" s="44" t="s">
        <v>52</v>
      </c>
      <c r="B196" s="45" t="s">
        <v>14</v>
      </c>
      <c r="C196" s="46" t="str">
        <f>'MTR Fares'!$A196 &amp; "-" &amp; 'MTR Fares'!$B196</f>
        <v>AsiaWorld-Expo-Kwun Tong</v>
      </c>
      <c r="D196" s="47">
        <v>60</v>
      </c>
      <c r="E196" s="47">
        <v>69</v>
      </c>
      <c r="F196" s="47">
        <v>30</v>
      </c>
      <c r="G196" s="47">
        <v>34</v>
      </c>
      <c r="H196" s="48">
        <v>60</v>
      </c>
    </row>
    <row r="197" spans="1:8">
      <c r="A197" s="49" t="s">
        <v>52</v>
      </c>
      <c r="B197" s="50" t="s">
        <v>18</v>
      </c>
      <c r="C197" s="51" t="str">
        <f>'MTR Fares'!$A197 &amp; "-" &amp; 'MTR Fares'!$B197</f>
        <v>AsiaWorld-Expo-Lai Chi Kok</v>
      </c>
      <c r="D197" s="52">
        <v>60</v>
      </c>
      <c r="E197" s="52">
        <v>65</v>
      </c>
      <c r="F197" s="52">
        <v>30</v>
      </c>
      <c r="G197" s="52">
        <v>33</v>
      </c>
      <c r="H197" s="53">
        <v>60</v>
      </c>
    </row>
    <row r="198" spans="1:8">
      <c r="A198" s="44" t="s">
        <v>52</v>
      </c>
      <c r="B198" s="45" t="s">
        <v>20</v>
      </c>
      <c r="C198" s="46" t="str">
        <f>'MTR Fares'!$A198 &amp; "-" &amp; 'MTR Fares'!$B198</f>
        <v>AsiaWorld-Expo-Lai King</v>
      </c>
      <c r="D198" s="47">
        <v>60</v>
      </c>
      <c r="E198" s="47">
        <v>64</v>
      </c>
      <c r="F198" s="47">
        <v>30</v>
      </c>
      <c r="G198" s="47">
        <v>33</v>
      </c>
      <c r="H198" s="48">
        <v>60</v>
      </c>
    </row>
    <row r="199" spans="1:8">
      <c r="A199" s="49" t="s">
        <v>52</v>
      </c>
      <c r="B199" s="50" t="s">
        <v>37</v>
      </c>
      <c r="C199" s="51" t="str">
        <f>'MTR Fares'!$A199 &amp; "-" &amp; 'MTR Fares'!$B199</f>
        <v>AsiaWorld-Expo-Lam Tin</v>
      </c>
      <c r="D199" s="52">
        <v>60</v>
      </c>
      <c r="E199" s="52">
        <v>69</v>
      </c>
      <c r="F199" s="52">
        <v>30</v>
      </c>
      <c r="G199" s="52">
        <v>34</v>
      </c>
      <c r="H199" s="53">
        <v>60</v>
      </c>
    </row>
    <row r="200" spans="1:8">
      <c r="A200" s="44" t="s">
        <v>52</v>
      </c>
      <c r="B200" s="45" t="s">
        <v>65</v>
      </c>
      <c r="C200" s="46" t="str">
        <f>'MTR Fares'!$A200 &amp; "-" &amp; 'MTR Fares'!$B200</f>
        <v>AsiaWorld-Expo-Lo Wu</v>
      </c>
      <c r="D200" s="47">
        <v>60</v>
      </c>
      <c r="E200" s="47">
        <v>102.5</v>
      </c>
      <c r="F200" s="47">
        <v>30</v>
      </c>
      <c r="G200" s="47">
        <v>51.5</v>
      </c>
      <c r="H200" s="48">
        <v>60</v>
      </c>
    </row>
    <row r="201" spans="1:8">
      <c r="A201" s="49" t="s">
        <v>52</v>
      </c>
      <c r="B201" s="50" t="s">
        <v>53</v>
      </c>
      <c r="C201" s="51" t="str">
        <f>'MTR Fares'!$A201 &amp; "-" &amp; 'MTR Fares'!$B201</f>
        <v>AsiaWorld-Expo-Lohas Park</v>
      </c>
      <c r="D201" s="52">
        <v>60</v>
      </c>
      <c r="E201" s="52">
        <v>71.5</v>
      </c>
      <c r="F201" s="52">
        <v>30</v>
      </c>
      <c r="G201" s="52">
        <v>35</v>
      </c>
      <c r="H201" s="53">
        <v>60</v>
      </c>
    </row>
    <row r="202" spans="1:8">
      <c r="A202" s="44" t="s">
        <v>52</v>
      </c>
      <c r="B202" s="45" t="s">
        <v>8</v>
      </c>
      <c r="C202" s="46" t="str">
        <f>'MTR Fares'!$A202 &amp; "-" &amp; 'MTR Fares'!$B202</f>
        <v>AsiaWorld-Expo-Lok Fu</v>
      </c>
      <c r="D202" s="47">
        <v>60</v>
      </c>
      <c r="E202" s="47">
        <v>68</v>
      </c>
      <c r="F202" s="47">
        <v>30</v>
      </c>
      <c r="G202" s="47">
        <v>34</v>
      </c>
      <c r="H202" s="48">
        <v>60</v>
      </c>
    </row>
    <row r="203" spans="1:8">
      <c r="A203" s="49" t="s">
        <v>52</v>
      </c>
      <c r="B203" s="50" t="s">
        <v>66</v>
      </c>
      <c r="C203" s="51" t="str">
        <f>'MTR Fares'!$A203 &amp; "-" &amp; 'MTR Fares'!$B203</f>
        <v>AsiaWorld-Expo-Lok Ma Chau</v>
      </c>
      <c r="D203" s="52">
        <v>60</v>
      </c>
      <c r="E203" s="52">
        <v>102.5</v>
      </c>
      <c r="F203" s="52">
        <v>30</v>
      </c>
      <c r="G203" s="52">
        <v>51.5</v>
      </c>
      <c r="H203" s="53">
        <v>60</v>
      </c>
    </row>
    <row r="204" spans="1:8">
      <c r="A204" s="44" t="s">
        <v>52</v>
      </c>
      <c r="B204" s="45" t="s">
        <v>80</v>
      </c>
      <c r="C204" s="46" t="str">
        <f>'MTR Fares'!$A204 &amp; "-" &amp; 'MTR Fares'!$B204</f>
        <v>AsiaWorld-Expo-Long Ping</v>
      </c>
      <c r="D204" s="47">
        <v>60</v>
      </c>
      <c r="E204" s="47">
        <v>77.5</v>
      </c>
      <c r="F204" s="47">
        <v>30</v>
      </c>
      <c r="G204" s="47">
        <v>39</v>
      </c>
      <c r="H204" s="48">
        <v>60</v>
      </c>
    </row>
    <row r="205" spans="1:8">
      <c r="A205" s="49" t="s">
        <v>52</v>
      </c>
      <c r="B205" s="50" t="s">
        <v>74</v>
      </c>
      <c r="C205" s="51" t="str">
        <f>'MTR Fares'!$A205 &amp; "-" &amp; 'MTR Fares'!$B205</f>
        <v>AsiaWorld-Expo-Ma On shan</v>
      </c>
      <c r="D205" s="52">
        <v>60</v>
      </c>
      <c r="E205" s="52">
        <v>73.5</v>
      </c>
      <c r="F205" s="52">
        <v>30</v>
      </c>
      <c r="G205" s="52">
        <v>36.5</v>
      </c>
      <c r="H205" s="53">
        <v>60</v>
      </c>
    </row>
    <row r="206" spans="1:8">
      <c r="A206" s="44" t="s">
        <v>52</v>
      </c>
      <c r="B206" s="45" t="s">
        <v>19</v>
      </c>
      <c r="C206" s="46" t="str">
        <f>'MTR Fares'!$A206 &amp; "-" &amp; 'MTR Fares'!$B206</f>
        <v>AsiaWorld-Expo-Mei Foo</v>
      </c>
      <c r="D206" s="47">
        <v>60</v>
      </c>
      <c r="E206" s="47">
        <v>65</v>
      </c>
      <c r="F206" s="47">
        <v>30</v>
      </c>
      <c r="G206" s="47">
        <v>33</v>
      </c>
      <c r="H206" s="48">
        <v>60</v>
      </c>
    </row>
    <row r="207" spans="1:8">
      <c r="A207" s="49" t="s">
        <v>52</v>
      </c>
      <c r="B207" s="50" t="s">
        <v>5</v>
      </c>
      <c r="C207" s="51" t="str">
        <f>'MTR Fares'!$A207 &amp; "-" &amp; 'MTR Fares'!$B207</f>
        <v>AsiaWorld-Expo-Mong Kok</v>
      </c>
      <c r="D207" s="52">
        <v>60</v>
      </c>
      <c r="E207" s="52">
        <v>68</v>
      </c>
      <c r="F207" s="52">
        <v>30</v>
      </c>
      <c r="G207" s="52">
        <v>34</v>
      </c>
      <c r="H207" s="53">
        <v>60</v>
      </c>
    </row>
    <row r="208" spans="1:8">
      <c r="A208" s="44" t="s">
        <v>52</v>
      </c>
      <c r="B208" s="45" t="s">
        <v>55</v>
      </c>
      <c r="C208" s="46" t="str">
        <f>'MTR Fares'!$A208 &amp; "-" &amp; 'MTR Fares'!$B208</f>
        <v>AsiaWorld-Expo-Mong Kok East</v>
      </c>
      <c r="D208" s="47">
        <v>60</v>
      </c>
      <c r="E208" s="47">
        <v>69</v>
      </c>
      <c r="F208" s="47">
        <v>30</v>
      </c>
      <c r="G208" s="47">
        <v>34</v>
      </c>
      <c r="H208" s="48">
        <v>60</v>
      </c>
    </row>
    <row r="209" spans="1:8">
      <c r="A209" s="49" t="s">
        <v>52</v>
      </c>
      <c r="B209" s="50" t="s">
        <v>49</v>
      </c>
      <c r="C209" s="51" t="str">
        <f>'MTR Fares'!$A209 &amp; "-" &amp; 'MTR Fares'!$B209</f>
        <v>AsiaWorld-Expo-Nam Cheong</v>
      </c>
      <c r="D209" s="52">
        <v>60</v>
      </c>
      <c r="E209" s="52">
        <v>66</v>
      </c>
      <c r="F209" s="52">
        <v>30</v>
      </c>
      <c r="G209" s="52">
        <v>33</v>
      </c>
      <c r="H209" s="53">
        <v>60</v>
      </c>
    </row>
    <row r="210" spans="1:8">
      <c r="A210" s="44" t="s">
        <v>52</v>
      </c>
      <c r="B210" s="45" t="s">
        <v>13</v>
      </c>
      <c r="C210" s="46" t="str">
        <f>'MTR Fares'!$A210 &amp; "-" &amp; 'MTR Fares'!$B210</f>
        <v>AsiaWorld-Expo-Ngau Tau Kok</v>
      </c>
      <c r="D210" s="47">
        <v>60</v>
      </c>
      <c r="E210" s="47">
        <v>69</v>
      </c>
      <c r="F210" s="47">
        <v>30</v>
      </c>
      <c r="G210" s="47">
        <v>34</v>
      </c>
      <c r="H210" s="48">
        <v>60</v>
      </c>
    </row>
    <row r="211" spans="1:8">
      <c r="A211" s="49" t="s">
        <v>52</v>
      </c>
      <c r="B211" s="50" t="s">
        <v>30</v>
      </c>
      <c r="C211" s="51" t="str">
        <f>'MTR Fares'!$A211 &amp; "-" &amp; 'MTR Fares'!$B211</f>
        <v>AsiaWorld-Expo-North Point</v>
      </c>
      <c r="D211" s="52">
        <v>100</v>
      </c>
      <c r="E211" s="52">
        <v>106</v>
      </c>
      <c r="F211" s="52">
        <v>50</v>
      </c>
      <c r="G211" s="52">
        <v>53</v>
      </c>
      <c r="H211" s="53">
        <v>100</v>
      </c>
    </row>
    <row r="212" spans="1:8">
      <c r="A212" s="44" t="s">
        <v>52</v>
      </c>
      <c r="B212" s="45" t="s">
        <v>40</v>
      </c>
      <c r="C212" s="46" t="str">
        <f>'MTR Fares'!$A212 &amp; "-" &amp; 'MTR Fares'!$B212</f>
        <v>AsiaWorld-Expo-Olympic</v>
      </c>
      <c r="D212" s="47">
        <v>60</v>
      </c>
      <c r="E212" s="47">
        <v>68</v>
      </c>
      <c r="F212" s="47">
        <v>30</v>
      </c>
      <c r="G212" s="47">
        <v>34</v>
      </c>
      <c r="H212" s="48">
        <v>60</v>
      </c>
    </row>
    <row r="213" spans="1:8">
      <c r="A213" s="49" t="s">
        <v>52</v>
      </c>
      <c r="B213" s="50" t="s">
        <v>48</v>
      </c>
      <c r="C213" s="51" t="str">
        <f>'MTR Fares'!$A213 &amp; "-" &amp; 'MTR Fares'!$B213</f>
        <v>AsiaWorld-Expo-Po Lam</v>
      </c>
      <c r="D213" s="52">
        <v>60</v>
      </c>
      <c r="E213" s="52">
        <v>71.5</v>
      </c>
      <c r="F213" s="52">
        <v>30</v>
      </c>
      <c r="G213" s="52">
        <v>35</v>
      </c>
      <c r="H213" s="53">
        <v>60</v>
      </c>
    </row>
    <row r="214" spans="1:8">
      <c r="A214" s="44" t="s">
        <v>52</v>
      </c>
      <c r="B214" s="45" t="s">
        <v>15</v>
      </c>
      <c r="C214" s="46" t="str">
        <f>'MTR Fares'!$A214 &amp; "-" &amp; 'MTR Fares'!$B214</f>
        <v>AsiaWorld-Expo-Prince Edward</v>
      </c>
      <c r="D214" s="47">
        <v>60</v>
      </c>
      <c r="E214" s="47">
        <v>68</v>
      </c>
      <c r="F214" s="47">
        <v>30</v>
      </c>
      <c r="G214" s="47">
        <v>34</v>
      </c>
      <c r="H214" s="48">
        <v>60</v>
      </c>
    </row>
    <row r="215" spans="1:8">
      <c r="A215" s="49" t="s">
        <v>52</v>
      </c>
      <c r="B215" s="50" t="s">
        <v>31</v>
      </c>
      <c r="C215" s="51" t="str">
        <f>'MTR Fares'!$A215 &amp; "-" &amp; 'MTR Fares'!$B215</f>
        <v>AsiaWorld-Expo-Quarry Bay</v>
      </c>
      <c r="D215" s="52">
        <v>100</v>
      </c>
      <c r="E215" s="52">
        <v>106</v>
      </c>
      <c r="F215" s="52">
        <v>50</v>
      </c>
      <c r="G215" s="52">
        <v>53</v>
      </c>
      <c r="H215" s="53">
        <v>100</v>
      </c>
    </row>
    <row r="216" spans="1:8">
      <c r="A216" s="44" t="s">
        <v>52</v>
      </c>
      <c r="B216" s="45" t="s">
        <v>59</v>
      </c>
      <c r="C216" s="46" t="str">
        <f>'MTR Fares'!$A216 &amp; "-" &amp; 'MTR Fares'!$B216</f>
        <v>AsiaWorld-Expo-Racecourse</v>
      </c>
      <c r="D216" s="47">
        <v>60</v>
      </c>
      <c r="E216" s="47">
        <v>80</v>
      </c>
      <c r="F216" s="47">
        <v>30</v>
      </c>
      <c r="G216" s="47">
        <v>39.5</v>
      </c>
      <c r="H216" s="48">
        <v>60</v>
      </c>
    </row>
    <row r="217" spans="1:8">
      <c r="A217" s="49" t="s">
        <v>52</v>
      </c>
      <c r="B217" s="50" t="s">
        <v>33</v>
      </c>
      <c r="C217" s="51" t="str">
        <f>'MTR Fares'!$A217 &amp; "-" &amp; 'MTR Fares'!$B217</f>
        <v>AsiaWorld-Expo-Sai Wan Ho</v>
      </c>
      <c r="D217" s="52">
        <v>100</v>
      </c>
      <c r="E217" s="52">
        <v>108</v>
      </c>
      <c r="F217" s="52">
        <v>50</v>
      </c>
      <c r="G217" s="52">
        <v>54</v>
      </c>
      <c r="H217" s="53">
        <v>100</v>
      </c>
    </row>
    <row r="218" spans="1:8">
      <c r="A218" s="44" t="s">
        <v>52</v>
      </c>
      <c r="B218" s="45" t="s">
        <v>57</v>
      </c>
      <c r="C218" s="46" t="str">
        <f>'MTR Fares'!$A218 &amp; "-" &amp; 'MTR Fares'!$B218</f>
        <v>AsiaWorld-Expo-Sha Tin</v>
      </c>
      <c r="D218" s="47">
        <v>60</v>
      </c>
      <c r="E218" s="47">
        <v>70</v>
      </c>
      <c r="F218" s="47">
        <v>30</v>
      </c>
      <c r="G218" s="47">
        <v>34.5</v>
      </c>
      <c r="H218" s="48">
        <v>60</v>
      </c>
    </row>
    <row r="219" spans="1:8">
      <c r="A219" s="49" t="s">
        <v>52</v>
      </c>
      <c r="B219" s="50" t="s">
        <v>69</v>
      </c>
      <c r="C219" s="51" t="str">
        <f>'MTR Fares'!$A219 &amp; "-" &amp; 'MTR Fares'!$B219</f>
        <v>AsiaWorld-Expo-Sha Tin Wai</v>
      </c>
      <c r="D219" s="52">
        <v>60</v>
      </c>
      <c r="E219" s="52">
        <v>71</v>
      </c>
      <c r="F219" s="52">
        <v>30</v>
      </c>
      <c r="G219" s="52">
        <v>35.5</v>
      </c>
      <c r="H219" s="53">
        <v>60</v>
      </c>
    </row>
    <row r="220" spans="1:8">
      <c r="A220" s="44" t="s">
        <v>52</v>
      </c>
      <c r="B220" s="45" t="s">
        <v>16</v>
      </c>
      <c r="C220" s="46" t="str">
        <f>'MTR Fares'!$A220 &amp; "-" &amp; 'MTR Fares'!$B220</f>
        <v>AsiaWorld-Expo-Sham Shui Po</v>
      </c>
      <c r="D220" s="47">
        <v>60</v>
      </c>
      <c r="E220" s="47">
        <v>66</v>
      </c>
      <c r="F220" s="47">
        <v>30</v>
      </c>
      <c r="G220" s="47">
        <v>33</v>
      </c>
      <c r="H220" s="48">
        <v>60</v>
      </c>
    </row>
    <row r="221" spans="1:8">
      <c r="A221" s="49" t="s">
        <v>52</v>
      </c>
      <c r="B221" s="50" t="s">
        <v>34</v>
      </c>
      <c r="C221" s="51" t="str">
        <f>'MTR Fares'!$A221 &amp; "-" &amp; 'MTR Fares'!$B221</f>
        <v>AsiaWorld-Expo-Shau Kei Wan</v>
      </c>
      <c r="D221" s="52">
        <v>100</v>
      </c>
      <c r="E221" s="52">
        <v>108</v>
      </c>
      <c r="F221" s="52">
        <v>50</v>
      </c>
      <c r="G221" s="52">
        <v>54</v>
      </c>
      <c r="H221" s="53">
        <v>100</v>
      </c>
    </row>
    <row r="222" spans="1:8">
      <c r="A222" s="44" t="s">
        <v>52</v>
      </c>
      <c r="B222" s="45" t="s">
        <v>6</v>
      </c>
      <c r="C222" s="46" t="str">
        <f>'MTR Fares'!$A222 &amp; "-" &amp; 'MTR Fares'!$B222</f>
        <v>AsiaWorld-Expo-Shek Kip Mei</v>
      </c>
      <c r="D222" s="47">
        <v>60</v>
      </c>
      <c r="E222" s="47">
        <v>68</v>
      </c>
      <c r="F222" s="47">
        <v>30</v>
      </c>
      <c r="G222" s="47">
        <v>34</v>
      </c>
      <c r="H222" s="48">
        <v>60</v>
      </c>
    </row>
    <row r="223" spans="1:8">
      <c r="A223" s="49" t="s">
        <v>52</v>
      </c>
      <c r="B223" s="50" t="s">
        <v>71</v>
      </c>
      <c r="C223" s="51" t="str">
        <f>'MTR Fares'!$A223 &amp; "-" &amp; 'MTR Fares'!$B223</f>
        <v>AsiaWorld-Expo-Shek Mun</v>
      </c>
      <c r="D223" s="52">
        <v>60</v>
      </c>
      <c r="E223" s="52">
        <v>71</v>
      </c>
      <c r="F223" s="52">
        <v>30</v>
      </c>
      <c r="G223" s="52">
        <v>35.5</v>
      </c>
      <c r="H223" s="53">
        <v>60</v>
      </c>
    </row>
    <row r="224" spans="1:8">
      <c r="A224" s="44" t="s">
        <v>52</v>
      </c>
      <c r="B224" s="45" t="s">
        <v>64</v>
      </c>
      <c r="C224" s="46" t="str">
        <f>'MTR Fares'!$A224 &amp; "-" &amp; 'MTR Fares'!$B224</f>
        <v>AsiaWorld-Expo-Sheung Shui</v>
      </c>
      <c r="D224" s="47">
        <v>60</v>
      </c>
      <c r="E224" s="47">
        <v>76</v>
      </c>
      <c r="F224" s="47">
        <v>30</v>
      </c>
      <c r="G224" s="47">
        <v>37.5</v>
      </c>
      <c r="H224" s="48">
        <v>60</v>
      </c>
    </row>
    <row r="225" spans="1:8">
      <c r="A225" s="49" t="s">
        <v>52</v>
      </c>
      <c r="B225" s="50" t="s">
        <v>25</v>
      </c>
      <c r="C225" s="51" t="str">
        <f>'MTR Fares'!$A225 &amp; "-" &amp; 'MTR Fares'!$B225</f>
        <v>AsiaWorld-Expo-Sheung Wan</v>
      </c>
      <c r="D225" s="52">
        <v>100</v>
      </c>
      <c r="E225" s="52">
        <v>104</v>
      </c>
      <c r="F225" s="52">
        <v>50</v>
      </c>
      <c r="G225" s="52">
        <v>53</v>
      </c>
      <c r="H225" s="53">
        <v>100</v>
      </c>
    </row>
    <row r="226" spans="1:8">
      <c r="A226" s="44" t="s">
        <v>52</v>
      </c>
      <c r="B226" s="45" t="s">
        <v>82</v>
      </c>
      <c r="C226" s="46" t="str">
        <f>'MTR Fares'!$A226 &amp; "-" &amp; 'MTR Fares'!$B226</f>
        <v>AsiaWorld-Expo-Siu Hong</v>
      </c>
      <c r="D226" s="47">
        <v>60</v>
      </c>
      <c r="E226" s="47">
        <v>77.5</v>
      </c>
      <c r="F226" s="47">
        <v>30</v>
      </c>
      <c r="G226" s="47">
        <v>39</v>
      </c>
      <c r="H226" s="48">
        <v>60</v>
      </c>
    </row>
    <row r="227" spans="1:8">
      <c r="A227" s="49" t="s">
        <v>52</v>
      </c>
      <c r="B227" s="50" t="s">
        <v>50</v>
      </c>
      <c r="C227" s="51" t="str">
        <f>'MTR Fares'!$A227 &amp; "-" &amp; 'MTR Fares'!$B227</f>
        <v>AsiaWorld-Expo-Sunny Bay</v>
      </c>
      <c r="D227" s="52">
        <v>60</v>
      </c>
      <c r="E227" s="52">
        <v>71.5</v>
      </c>
      <c r="F227" s="52">
        <v>30</v>
      </c>
      <c r="G227" s="52">
        <v>35</v>
      </c>
      <c r="H227" s="53">
        <v>60</v>
      </c>
    </row>
    <row r="228" spans="1:8">
      <c r="A228" s="44" t="s">
        <v>52</v>
      </c>
      <c r="B228" s="45" t="s">
        <v>32</v>
      </c>
      <c r="C228" s="46" t="str">
        <f>'MTR Fares'!$A228 &amp; "-" &amp; 'MTR Fares'!$B228</f>
        <v>AsiaWorld-Expo-Tai Koo</v>
      </c>
      <c r="D228" s="47">
        <v>100</v>
      </c>
      <c r="E228" s="47">
        <v>106</v>
      </c>
      <c r="F228" s="47">
        <v>50</v>
      </c>
      <c r="G228" s="47">
        <v>53</v>
      </c>
      <c r="H228" s="48">
        <v>100</v>
      </c>
    </row>
    <row r="229" spans="1:8">
      <c r="A229" s="49" t="s">
        <v>52</v>
      </c>
      <c r="B229" s="50" t="s">
        <v>61</v>
      </c>
      <c r="C229" s="51" t="str">
        <f>'MTR Fares'!$A229 &amp; "-" &amp; 'MTR Fares'!$B229</f>
        <v>AsiaWorld-Expo-Tai Po Market</v>
      </c>
      <c r="D229" s="52">
        <v>60</v>
      </c>
      <c r="E229" s="52">
        <v>73.5</v>
      </c>
      <c r="F229" s="52">
        <v>30</v>
      </c>
      <c r="G229" s="52">
        <v>36.5</v>
      </c>
      <c r="H229" s="53">
        <v>60</v>
      </c>
    </row>
    <row r="230" spans="1:8">
      <c r="A230" s="44" t="s">
        <v>52</v>
      </c>
      <c r="B230" s="45" t="s">
        <v>72</v>
      </c>
      <c r="C230" s="46" t="str">
        <f>'MTR Fares'!$A230 &amp; "-" &amp; 'MTR Fares'!$B230</f>
        <v>AsiaWorld-Expo-Tai Shui Hang</v>
      </c>
      <c r="D230" s="47">
        <v>60</v>
      </c>
      <c r="E230" s="47">
        <v>73.5</v>
      </c>
      <c r="F230" s="47">
        <v>30</v>
      </c>
      <c r="G230" s="47">
        <v>36.5</v>
      </c>
      <c r="H230" s="48">
        <v>60</v>
      </c>
    </row>
    <row r="231" spans="1:8">
      <c r="A231" s="49" t="s">
        <v>52</v>
      </c>
      <c r="B231" s="50" t="s">
        <v>56</v>
      </c>
      <c r="C231" s="51" t="str">
        <f>'MTR Fares'!$A231 &amp; "-" &amp; 'MTR Fares'!$B231</f>
        <v>AsiaWorld-Expo-Tai Wai</v>
      </c>
      <c r="D231" s="52">
        <v>60</v>
      </c>
      <c r="E231" s="52">
        <v>70</v>
      </c>
      <c r="F231" s="52">
        <v>30</v>
      </c>
      <c r="G231" s="52">
        <v>34.5</v>
      </c>
      <c r="H231" s="53">
        <v>60</v>
      </c>
    </row>
    <row r="232" spans="1:8">
      <c r="A232" s="44" t="s">
        <v>52</v>
      </c>
      <c r="B232" s="45" t="s">
        <v>62</v>
      </c>
      <c r="C232" s="46" t="str">
        <f>'MTR Fares'!$A232 &amp; "-" &amp; 'MTR Fares'!$B232</f>
        <v>AsiaWorld-Expo-Tai Wo</v>
      </c>
      <c r="D232" s="47">
        <v>60</v>
      </c>
      <c r="E232" s="47">
        <v>73.5</v>
      </c>
      <c r="F232" s="47">
        <v>30</v>
      </c>
      <c r="G232" s="47">
        <v>36.5</v>
      </c>
      <c r="H232" s="48">
        <v>60</v>
      </c>
    </row>
    <row r="233" spans="1:8">
      <c r="A233" s="49" t="s">
        <v>52</v>
      </c>
      <c r="B233" s="50" t="s">
        <v>23</v>
      </c>
      <c r="C233" s="51" t="str">
        <f>'MTR Fares'!$A233 &amp; "-" &amp; 'MTR Fares'!$B233</f>
        <v>AsiaWorld-Expo-Tai Wo Hau</v>
      </c>
      <c r="D233" s="52">
        <v>60</v>
      </c>
      <c r="E233" s="52">
        <v>64</v>
      </c>
      <c r="F233" s="52">
        <v>30</v>
      </c>
      <c r="G233" s="52">
        <v>33</v>
      </c>
      <c r="H233" s="53">
        <v>60</v>
      </c>
    </row>
    <row r="234" spans="1:8">
      <c r="A234" s="44" t="s">
        <v>52</v>
      </c>
      <c r="B234" s="45" t="s">
        <v>28</v>
      </c>
      <c r="C234" s="46" t="str">
        <f>'MTR Fares'!$A234 &amp; "-" &amp; 'MTR Fares'!$B234</f>
        <v>AsiaWorld-Expo-Tin Hau</v>
      </c>
      <c r="D234" s="47">
        <v>100</v>
      </c>
      <c r="E234" s="47">
        <v>105</v>
      </c>
      <c r="F234" s="47">
        <v>50</v>
      </c>
      <c r="G234" s="47">
        <v>53</v>
      </c>
      <c r="H234" s="48">
        <v>100</v>
      </c>
    </row>
    <row r="235" spans="1:8">
      <c r="A235" s="49" t="s">
        <v>52</v>
      </c>
      <c r="B235" s="50" t="s">
        <v>81</v>
      </c>
      <c r="C235" s="51" t="str">
        <f>'MTR Fares'!$A235 &amp; "-" &amp; 'MTR Fares'!$B235</f>
        <v>AsiaWorld-Expo-Tin Shui Wai</v>
      </c>
      <c r="D235" s="52">
        <v>60</v>
      </c>
      <c r="E235" s="52">
        <v>77.5</v>
      </c>
      <c r="F235" s="52">
        <v>30</v>
      </c>
      <c r="G235" s="52">
        <v>39</v>
      </c>
      <c r="H235" s="53">
        <v>60</v>
      </c>
    </row>
    <row r="236" spans="1:8">
      <c r="A236" s="44" t="s">
        <v>52</v>
      </c>
      <c r="B236" s="45" t="s">
        <v>45</v>
      </c>
      <c r="C236" s="46" t="str">
        <f>'MTR Fares'!$A236 &amp; "-" &amp; 'MTR Fares'!$B236</f>
        <v>AsiaWorld-Expo-Tiu Keng Leng</v>
      </c>
      <c r="D236" s="47">
        <v>60</v>
      </c>
      <c r="E236" s="47">
        <v>69</v>
      </c>
      <c r="F236" s="47">
        <v>30</v>
      </c>
      <c r="G236" s="47">
        <v>34</v>
      </c>
      <c r="H236" s="48">
        <v>60</v>
      </c>
    </row>
    <row r="237" spans="1:8">
      <c r="A237" s="49" t="s">
        <v>52</v>
      </c>
      <c r="B237" s="50" t="s">
        <v>46</v>
      </c>
      <c r="C237" s="51" t="str">
        <f>'MTR Fares'!$A237 &amp; "-" &amp; 'MTR Fares'!$B237</f>
        <v>AsiaWorld-Expo-Tseung Kwan O</v>
      </c>
      <c r="D237" s="52">
        <v>60</v>
      </c>
      <c r="E237" s="52">
        <v>71.5</v>
      </c>
      <c r="F237" s="52">
        <v>30</v>
      </c>
      <c r="G237" s="52">
        <v>35</v>
      </c>
      <c r="H237" s="53">
        <v>60</v>
      </c>
    </row>
    <row r="238" spans="1:8">
      <c r="A238" s="44" t="s">
        <v>52</v>
      </c>
      <c r="B238" s="45" t="s">
        <v>3</v>
      </c>
      <c r="C238" s="46" t="str">
        <f>'MTR Fares'!$A238 &amp; "-" &amp; 'MTR Fares'!$B238</f>
        <v>AsiaWorld-Expo-Tsim Sha Tsui</v>
      </c>
      <c r="D238" s="47">
        <v>60</v>
      </c>
      <c r="E238" s="47">
        <v>69</v>
      </c>
      <c r="F238" s="47">
        <v>30</v>
      </c>
      <c r="G238" s="47">
        <v>34</v>
      </c>
      <c r="H238" s="48">
        <v>60</v>
      </c>
    </row>
    <row r="239" spans="1:8">
      <c r="A239" s="49" t="s">
        <v>52</v>
      </c>
      <c r="B239" s="50" t="s">
        <v>41</v>
      </c>
      <c r="C239" s="51" t="str">
        <f>'MTR Fares'!$A239 &amp; "-" &amp; 'MTR Fares'!$B239</f>
        <v>AsiaWorld-Expo-Tsing Yi</v>
      </c>
      <c r="D239" s="52">
        <v>60</v>
      </c>
      <c r="E239" s="52">
        <v>60</v>
      </c>
      <c r="F239" s="52">
        <v>30</v>
      </c>
      <c r="G239" s="52">
        <v>30</v>
      </c>
      <c r="H239" s="53">
        <v>60</v>
      </c>
    </row>
    <row r="240" spans="1:8">
      <c r="A240" s="44" t="s">
        <v>52</v>
      </c>
      <c r="B240" s="45" t="s">
        <v>24</v>
      </c>
      <c r="C240" s="46" t="str">
        <f>'MTR Fares'!$A240 &amp; "-" &amp; 'MTR Fares'!$B240</f>
        <v>AsiaWorld-Expo-Tsuen Wan</v>
      </c>
      <c r="D240" s="47">
        <v>60</v>
      </c>
      <c r="E240" s="47">
        <v>64</v>
      </c>
      <c r="F240" s="47">
        <v>30</v>
      </c>
      <c r="G240" s="47">
        <v>33</v>
      </c>
      <c r="H240" s="48">
        <v>60</v>
      </c>
    </row>
    <row r="241" spans="1:8">
      <c r="A241" s="49" t="s">
        <v>52</v>
      </c>
      <c r="B241" s="50" t="s">
        <v>77</v>
      </c>
      <c r="C241" s="51" t="str">
        <f>'MTR Fares'!$A241 &amp; "-" &amp; 'MTR Fares'!$B241</f>
        <v>AsiaWorld-Expo-Tsuen Wan West</v>
      </c>
      <c r="D241" s="52">
        <v>60</v>
      </c>
      <c r="E241" s="52">
        <v>65</v>
      </c>
      <c r="F241" s="52">
        <v>30</v>
      </c>
      <c r="G241" s="52">
        <v>33</v>
      </c>
      <c r="H241" s="53">
        <v>60</v>
      </c>
    </row>
    <row r="242" spans="1:8">
      <c r="A242" s="44" t="s">
        <v>52</v>
      </c>
      <c r="B242" s="45" t="s">
        <v>83</v>
      </c>
      <c r="C242" s="46" t="str">
        <f>'MTR Fares'!$A242 &amp; "-" &amp; 'MTR Fares'!$B242</f>
        <v>AsiaWorld-Expo-Tuen Mun</v>
      </c>
      <c r="D242" s="47">
        <v>60</v>
      </c>
      <c r="E242" s="47">
        <v>77.5</v>
      </c>
      <c r="F242" s="47">
        <v>30</v>
      </c>
      <c r="G242" s="47">
        <v>39</v>
      </c>
      <c r="H242" s="48">
        <v>60</v>
      </c>
    </row>
    <row r="243" spans="1:8">
      <c r="A243" s="49" t="s">
        <v>52</v>
      </c>
      <c r="B243" s="50" t="s">
        <v>42</v>
      </c>
      <c r="C243" s="51" t="str">
        <f>'MTR Fares'!$A243 &amp; "-" &amp; 'MTR Fares'!$B243</f>
        <v>AsiaWorld-Expo-Tung Chung</v>
      </c>
      <c r="D243" s="52">
        <v>60</v>
      </c>
      <c r="E243" s="52">
        <v>73.5</v>
      </c>
      <c r="F243" s="52">
        <v>30</v>
      </c>
      <c r="G243" s="52">
        <v>36</v>
      </c>
      <c r="H243" s="53">
        <v>60</v>
      </c>
    </row>
    <row r="244" spans="1:8">
      <c r="A244" s="44" t="s">
        <v>52</v>
      </c>
      <c r="B244" s="45" t="s">
        <v>60</v>
      </c>
      <c r="C244" s="46" t="str">
        <f>'MTR Fares'!$A244 &amp; "-" &amp; 'MTR Fares'!$B244</f>
        <v>AsiaWorld-Expo-University</v>
      </c>
      <c r="D244" s="47">
        <v>60</v>
      </c>
      <c r="E244" s="47">
        <v>72</v>
      </c>
      <c r="F244" s="47">
        <v>30</v>
      </c>
      <c r="G244" s="47">
        <v>35.5</v>
      </c>
      <c r="H244" s="48">
        <v>60</v>
      </c>
    </row>
    <row r="245" spans="1:8">
      <c r="A245" s="49" t="s">
        <v>52</v>
      </c>
      <c r="B245" s="50" t="s">
        <v>26</v>
      </c>
      <c r="C245" s="51" t="str">
        <f>'MTR Fares'!$A245 &amp; "-" &amp; 'MTR Fares'!$B245</f>
        <v>AsiaWorld-Expo-Wan Chai</v>
      </c>
      <c r="D245" s="52">
        <v>100</v>
      </c>
      <c r="E245" s="52">
        <v>104</v>
      </c>
      <c r="F245" s="52">
        <v>50</v>
      </c>
      <c r="G245" s="52">
        <v>53</v>
      </c>
      <c r="H245" s="53">
        <v>100</v>
      </c>
    </row>
    <row r="246" spans="1:8">
      <c r="A246" s="44" t="s">
        <v>52</v>
      </c>
      <c r="B246" s="45" t="s">
        <v>9</v>
      </c>
      <c r="C246" s="46" t="str">
        <f>'MTR Fares'!$A246 &amp; "-" &amp; 'MTR Fares'!$B246</f>
        <v>AsiaWorld-Expo-Wong Tai Sin</v>
      </c>
      <c r="D246" s="47">
        <v>60</v>
      </c>
      <c r="E246" s="47">
        <v>69</v>
      </c>
      <c r="F246" s="47">
        <v>30</v>
      </c>
      <c r="G246" s="47">
        <v>34</v>
      </c>
      <c r="H246" s="48">
        <v>60</v>
      </c>
    </row>
    <row r="247" spans="1:8">
      <c r="A247" s="49" t="s">
        <v>52</v>
      </c>
      <c r="B247" s="50" t="s">
        <v>75</v>
      </c>
      <c r="C247" s="51" t="str">
        <f>'MTR Fares'!$A247 &amp; "-" &amp; 'MTR Fares'!$B247</f>
        <v>AsiaWorld-Expo-Wu Kai Sha</v>
      </c>
      <c r="D247" s="52">
        <v>60</v>
      </c>
      <c r="E247" s="52">
        <v>73.5</v>
      </c>
      <c r="F247" s="52">
        <v>30</v>
      </c>
      <c r="G247" s="52">
        <v>36.5</v>
      </c>
      <c r="H247" s="53">
        <v>60</v>
      </c>
    </row>
    <row r="248" spans="1:8">
      <c r="A248" s="44" t="s">
        <v>52</v>
      </c>
      <c r="B248" s="45" t="s">
        <v>4</v>
      </c>
      <c r="C248" s="46" t="str">
        <f>'MTR Fares'!$A248 &amp; "-" &amp; 'MTR Fares'!$B248</f>
        <v>AsiaWorld-Expo-Yau Ma Tei</v>
      </c>
      <c r="D248" s="47">
        <v>60</v>
      </c>
      <c r="E248" s="47">
        <v>69</v>
      </c>
      <c r="F248" s="47">
        <v>30</v>
      </c>
      <c r="G248" s="47">
        <v>34</v>
      </c>
      <c r="H248" s="48">
        <v>60</v>
      </c>
    </row>
    <row r="249" spans="1:8">
      <c r="A249" s="49" t="s">
        <v>52</v>
      </c>
      <c r="B249" s="50" t="s">
        <v>44</v>
      </c>
      <c r="C249" s="51" t="str">
        <f>'MTR Fares'!$A249 &amp; "-" &amp; 'MTR Fares'!$B249</f>
        <v>AsiaWorld-Expo-Yau Tong</v>
      </c>
      <c r="D249" s="52">
        <v>60</v>
      </c>
      <c r="E249" s="52">
        <v>69</v>
      </c>
      <c r="F249" s="52">
        <v>30</v>
      </c>
      <c r="G249" s="52">
        <v>34</v>
      </c>
      <c r="H249" s="53">
        <v>60</v>
      </c>
    </row>
    <row r="250" spans="1:8">
      <c r="A250" s="44" t="s">
        <v>52</v>
      </c>
      <c r="B250" s="45" t="s">
        <v>79</v>
      </c>
      <c r="C250" s="46" t="str">
        <f>'MTR Fares'!$A250 &amp; "-" &amp; 'MTR Fares'!$B250</f>
        <v>AsiaWorld-Expo-Yuen Long</v>
      </c>
      <c r="D250" s="47">
        <v>60</v>
      </c>
      <c r="E250" s="47">
        <v>77.5</v>
      </c>
      <c r="F250" s="47">
        <v>30</v>
      </c>
      <c r="G250" s="47">
        <v>39</v>
      </c>
      <c r="H250" s="48">
        <v>60</v>
      </c>
    </row>
    <row r="251" spans="1:8">
      <c r="A251" s="49" t="s">
        <v>76</v>
      </c>
      <c r="B251" s="50" t="s">
        <v>0</v>
      </c>
      <c r="C251" s="51" t="str">
        <f>'MTR Fares'!$A251 &amp; "-" &amp; 'MTR Fares'!$B251</f>
        <v>Austin-Admiralty</v>
      </c>
      <c r="D251" s="52">
        <v>8.6</v>
      </c>
      <c r="E251" s="52">
        <v>13</v>
      </c>
      <c r="F251" s="52">
        <v>4.3</v>
      </c>
      <c r="G251" s="52">
        <v>7.5</v>
      </c>
      <c r="H251" s="53">
        <v>4.3</v>
      </c>
    </row>
    <row r="252" spans="1:8">
      <c r="A252" s="44" t="s">
        <v>76</v>
      </c>
      <c r="B252" s="45" t="s">
        <v>43</v>
      </c>
      <c r="C252" s="46" t="str">
        <f>'MTR Fares'!$A252 &amp; "-" &amp; 'MTR Fares'!$B252</f>
        <v>Austin-Airport</v>
      </c>
      <c r="D252" s="47">
        <v>60</v>
      </c>
      <c r="E252" s="47">
        <v>69</v>
      </c>
      <c r="F252" s="47">
        <v>30</v>
      </c>
      <c r="G252" s="47">
        <v>34</v>
      </c>
      <c r="H252" s="48">
        <v>60</v>
      </c>
    </row>
    <row r="253" spans="1:8">
      <c r="A253" s="49" t="s">
        <v>76</v>
      </c>
      <c r="B253" s="50" t="s">
        <v>52</v>
      </c>
      <c r="C253" s="51" t="str">
        <f>'MTR Fares'!$A253 &amp; "-" &amp; 'MTR Fares'!$B253</f>
        <v>Austin-AsiaWorld-Expo</v>
      </c>
      <c r="D253" s="52">
        <v>60</v>
      </c>
      <c r="E253" s="52">
        <v>69</v>
      </c>
      <c r="F253" s="52">
        <v>30</v>
      </c>
      <c r="G253" s="52">
        <v>34</v>
      </c>
      <c r="H253" s="53">
        <v>60</v>
      </c>
    </row>
    <row r="254" spans="1:8">
      <c r="A254" s="44" t="s">
        <v>76</v>
      </c>
      <c r="B254" s="45" t="s">
        <v>27</v>
      </c>
      <c r="C254" s="46" t="str">
        <f>'MTR Fares'!$A254 &amp; "-" &amp; 'MTR Fares'!$B254</f>
        <v>Austin-Causeway Bay</v>
      </c>
      <c r="D254" s="47">
        <v>10.5</v>
      </c>
      <c r="E254" s="47">
        <v>15.5</v>
      </c>
      <c r="F254" s="47">
        <v>5.3</v>
      </c>
      <c r="G254" s="47">
        <v>8</v>
      </c>
      <c r="H254" s="48">
        <v>5.3</v>
      </c>
    </row>
    <row r="255" spans="1:8">
      <c r="A255" s="49" t="s">
        <v>76</v>
      </c>
      <c r="B255" s="50" t="s">
        <v>2</v>
      </c>
      <c r="C255" s="51" t="str">
        <f>'MTR Fares'!$A255 &amp; "-" &amp; 'MTR Fares'!$B255</f>
        <v>Austin-Central</v>
      </c>
      <c r="D255" s="52">
        <v>8.6</v>
      </c>
      <c r="E255" s="52">
        <v>13</v>
      </c>
      <c r="F255" s="52">
        <v>4.3</v>
      </c>
      <c r="G255" s="52">
        <v>7.5</v>
      </c>
      <c r="H255" s="53">
        <v>4.3</v>
      </c>
    </row>
    <row r="256" spans="1:8">
      <c r="A256" s="44" t="s">
        <v>76</v>
      </c>
      <c r="B256" s="45" t="s">
        <v>36</v>
      </c>
      <c r="C256" s="46" t="str">
        <f>'MTR Fares'!$A256 &amp; "-" &amp; 'MTR Fares'!$B256</f>
        <v>Austin-Chai Wan</v>
      </c>
      <c r="D256" s="47">
        <v>12.5</v>
      </c>
      <c r="E256" s="47">
        <v>16.5</v>
      </c>
      <c r="F256" s="47">
        <v>5.9</v>
      </c>
      <c r="G256" s="47">
        <v>9</v>
      </c>
      <c r="H256" s="48">
        <v>5.9</v>
      </c>
    </row>
    <row r="257" spans="1:8">
      <c r="A257" s="49" t="s">
        <v>76</v>
      </c>
      <c r="B257" s="50" t="s">
        <v>68</v>
      </c>
      <c r="C257" s="51" t="str">
        <f>'MTR Fares'!$A257 &amp; "-" &amp; 'MTR Fares'!$B257</f>
        <v>Austin-Che Kung Temple</v>
      </c>
      <c r="D257" s="52">
        <v>9</v>
      </c>
      <c r="E257" s="52">
        <v>9</v>
      </c>
      <c r="F257" s="52">
        <v>4.5</v>
      </c>
      <c r="G257" s="52">
        <v>4.5</v>
      </c>
      <c r="H257" s="53">
        <v>4.5</v>
      </c>
    </row>
    <row r="258" spans="1:8">
      <c r="A258" s="44" t="s">
        <v>76</v>
      </c>
      <c r="B258" s="45" t="s">
        <v>17</v>
      </c>
      <c r="C258" s="46" t="str">
        <f>'MTR Fares'!$A258 &amp; "-" &amp; 'MTR Fares'!$B258</f>
        <v>Austin-Cheung Sha Wan</v>
      </c>
      <c r="D258" s="47">
        <v>5.9</v>
      </c>
      <c r="E258" s="47">
        <v>6</v>
      </c>
      <c r="F258" s="47">
        <v>3.2</v>
      </c>
      <c r="G258" s="47">
        <v>3</v>
      </c>
      <c r="H258" s="48">
        <v>3.2</v>
      </c>
    </row>
    <row r="259" spans="1:8">
      <c r="A259" s="49" t="s">
        <v>76</v>
      </c>
      <c r="B259" s="50" t="s">
        <v>11</v>
      </c>
      <c r="C259" s="51" t="str">
        <f>'MTR Fares'!$A259 &amp; "-" &amp; 'MTR Fares'!$B259</f>
        <v>Austin-Choi Hung</v>
      </c>
      <c r="D259" s="52">
        <v>7.3</v>
      </c>
      <c r="E259" s="52">
        <v>8</v>
      </c>
      <c r="F259" s="52">
        <v>3.7</v>
      </c>
      <c r="G259" s="52">
        <v>4</v>
      </c>
      <c r="H259" s="53">
        <v>3.7</v>
      </c>
    </row>
    <row r="260" spans="1:8">
      <c r="A260" s="44" t="s">
        <v>76</v>
      </c>
      <c r="B260" s="45" t="s">
        <v>70</v>
      </c>
      <c r="C260" s="46" t="str">
        <f>'MTR Fares'!$A260 &amp; "-" &amp; 'MTR Fares'!$B260</f>
        <v>Austin-City One</v>
      </c>
      <c r="D260" s="47">
        <v>9</v>
      </c>
      <c r="E260" s="47">
        <v>9</v>
      </c>
      <c r="F260" s="47">
        <v>4.5</v>
      </c>
      <c r="G260" s="47">
        <v>4.5</v>
      </c>
      <c r="H260" s="48">
        <v>4.5</v>
      </c>
    </row>
    <row r="261" spans="1:8">
      <c r="A261" s="49" t="s">
        <v>76</v>
      </c>
      <c r="B261" s="50" t="s">
        <v>10</v>
      </c>
      <c r="C261" s="51" t="str">
        <f>'MTR Fares'!$A261 &amp; "-" &amp; 'MTR Fares'!$B261</f>
        <v>Austin-Diamond Hill</v>
      </c>
      <c r="D261" s="52">
        <v>7.3</v>
      </c>
      <c r="E261" s="52">
        <v>8</v>
      </c>
      <c r="F261" s="52">
        <v>3.7</v>
      </c>
      <c r="G261" s="52">
        <v>4</v>
      </c>
      <c r="H261" s="53">
        <v>3.7</v>
      </c>
    </row>
    <row r="262" spans="1:8">
      <c r="A262" s="44" t="s">
        <v>76</v>
      </c>
      <c r="B262" s="45" t="s">
        <v>51</v>
      </c>
      <c r="C262" s="46" t="str">
        <f>'MTR Fares'!$A262 &amp; "-" &amp; 'MTR Fares'!$B262</f>
        <v>Austin-Disneyland Resort</v>
      </c>
      <c r="D262" s="47">
        <v>17.899999999999999</v>
      </c>
      <c r="E262" s="47">
        <v>20</v>
      </c>
      <c r="F262" s="47">
        <v>9</v>
      </c>
      <c r="G262" s="47">
        <v>9.5</v>
      </c>
      <c r="H262" s="48">
        <v>9</v>
      </c>
    </row>
    <row r="263" spans="1:8">
      <c r="A263" s="49" t="s">
        <v>76</v>
      </c>
      <c r="B263" s="50" t="s">
        <v>67</v>
      </c>
      <c r="C263" s="51" t="str">
        <f>'MTR Fares'!$A263 &amp; "-" &amp; 'MTR Fares'!$B263</f>
        <v>Austin-East Tsim Sha Tsui</v>
      </c>
      <c r="D263" s="52">
        <v>4</v>
      </c>
      <c r="E263" s="52">
        <v>4</v>
      </c>
      <c r="F263" s="52">
        <v>2.6</v>
      </c>
      <c r="G263" s="52">
        <v>3</v>
      </c>
      <c r="H263" s="53">
        <v>2.6</v>
      </c>
    </row>
    <row r="264" spans="1:8">
      <c r="A264" s="44" t="s">
        <v>76</v>
      </c>
      <c r="B264" s="45" t="s">
        <v>63</v>
      </c>
      <c r="C264" s="46" t="str">
        <f>'MTR Fares'!$A264 &amp; "-" &amp; 'MTR Fares'!$B264</f>
        <v>Austin-Fanling</v>
      </c>
      <c r="D264" s="47">
        <v>12</v>
      </c>
      <c r="E264" s="47">
        <v>12.5</v>
      </c>
      <c r="F264" s="47">
        <v>6.1</v>
      </c>
      <c r="G264" s="47">
        <v>6</v>
      </c>
      <c r="H264" s="48">
        <v>6.1</v>
      </c>
    </row>
    <row r="265" spans="1:8">
      <c r="A265" s="49" t="s">
        <v>76</v>
      </c>
      <c r="B265" s="50" t="s">
        <v>58</v>
      </c>
      <c r="C265" s="51" t="str">
        <f>'MTR Fares'!$A265 &amp; "-" &amp; 'MTR Fares'!$B265</f>
        <v>Austin-Fo Tan</v>
      </c>
      <c r="D265" s="52">
        <v>9.3000000000000007</v>
      </c>
      <c r="E265" s="52">
        <v>9.5</v>
      </c>
      <c r="F265" s="52">
        <v>4.8</v>
      </c>
      <c r="G265" s="52">
        <v>4.5</v>
      </c>
      <c r="H265" s="53">
        <v>4.8</v>
      </c>
    </row>
    <row r="266" spans="1:8">
      <c r="A266" s="44" t="s">
        <v>76</v>
      </c>
      <c r="B266" s="45" t="s">
        <v>29</v>
      </c>
      <c r="C266" s="46" t="str">
        <f>'MTR Fares'!$A266 &amp; "-" &amp; 'MTR Fares'!$B266</f>
        <v>Austin-Fortress Hill</v>
      </c>
      <c r="D266" s="47">
        <v>10.5</v>
      </c>
      <c r="E266" s="47">
        <v>15.5</v>
      </c>
      <c r="F266" s="47">
        <v>5.3</v>
      </c>
      <c r="G266" s="47">
        <v>8</v>
      </c>
      <c r="H266" s="48">
        <v>5.3</v>
      </c>
    </row>
    <row r="267" spans="1:8">
      <c r="A267" s="49" t="s">
        <v>76</v>
      </c>
      <c r="B267" s="50" t="s">
        <v>47</v>
      </c>
      <c r="C267" s="51" t="str">
        <f>'MTR Fares'!$A267 &amp; "-" &amp; 'MTR Fares'!$B267</f>
        <v>Austin-Hang Hau</v>
      </c>
      <c r="D267" s="52">
        <v>8.9</v>
      </c>
      <c r="E267" s="52">
        <v>9</v>
      </c>
      <c r="F267" s="52">
        <v>4</v>
      </c>
      <c r="G267" s="52">
        <v>4</v>
      </c>
      <c r="H267" s="53">
        <v>4</v>
      </c>
    </row>
    <row r="268" spans="1:8">
      <c r="A268" s="44" t="s">
        <v>76</v>
      </c>
      <c r="B268" s="45" t="s">
        <v>35</v>
      </c>
      <c r="C268" s="46" t="str">
        <f>'MTR Fares'!$A268 &amp; "-" &amp; 'MTR Fares'!$B268</f>
        <v>Austin-Heng Fa Chuen</v>
      </c>
      <c r="D268" s="47">
        <v>12.5</v>
      </c>
      <c r="E268" s="47">
        <v>16.5</v>
      </c>
      <c r="F268" s="47">
        <v>5.9</v>
      </c>
      <c r="G268" s="47">
        <v>9</v>
      </c>
      <c r="H268" s="48">
        <v>5.9</v>
      </c>
    </row>
    <row r="269" spans="1:8">
      <c r="A269" s="49" t="s">
        <v>76</v>
      </c>
      <c r="B269" s="50" t="s">
        <v>73</v>
      </c>
      <c r="C269" s="51" t="str">
        <f>'MTR Fares'!$A269 &amp; "-" &amp; 'MTR Fares'!$B269</f>
        <v>Austin-Heng On</v>
      </c>
      <c r="D269" s="52">
        <v>10.6</v>
      </c>
      <c r="E269" s="52">
        <v>11.5</v>
      </c>
      <c r="F269" s="52">
        <v>5.4</v>
      </c>
      <c r="G269" s="52">
        <v>5.5</v>
      </c>
      <c r="H269" s="53">
        <v>5.4</v>
      </c>
    </row>
    <row r="270" spans="1:8">
      <c r="A270" s="44" t="s">
        <v>76</v>
      </c>
      <c r="B270" s="45" t="s">
        <v>38</v>
      </c>
      <c r="C270" s="46" t="str">
        <f>'MTR Fares'!$A270 &amp; "-" &amp; 'MTR Fares'!$B270</f>
        <v>Austin-Hong Kong</v>
      </c>
      <c r="D270" s="47">
        <v>8.6</v>
      </c>
      <c r="E270" s="47">
        <v>9</v>
      </c>
      <c r="F270" s="47">
        <v>4.3</v>
      </c>
      <c r="G270" s="47">
        <v>4.5</v>
      </c>
      <c r="H270" s="48">
        <v>4.3</v>
      </c>
    </row>
    <row r="271" spans="1:8">
      <c r="A271" s="49" t="s">
        <v>76</v>
      </c>
      <c r="B271" s="50" t="s">
        <v>54</v>
      </c>
      <c r="C271" s="51" t="str">
        <f>'MTR Fares'!$A271 &amp; "-" &amp; 'MTR Fares'!$B271</f>
        <v>Austin-Hung Hom</v>
      </c>
      <c r="D271" s="52">
        <v>5.5</v>
      </c>
      <c r="E271" s="52">
        <v>6</v>
      </c>
      <c r="F271" s="52">
        <v>3.2</v>
      </c>
      <c r="G271" s="52">
        <v>3</v>
      </c>
      <c r="H271" s="53">
        <v>3.2</v>
      </c>
    </row>
    <row r="272" spans="1:8">
      <c r="A272" s="44" t="s">
        <v>76</v>
      </c>
      <c r="B272" s="45" t="s">
        <v>1</v>
      </c>
      <c r="C272" s="46" t="str">
        <f>'MTR Fares'!$A272 &amp; "-" &amp; 'MTR Fares'!$B272</f>
        <v>Austin-Jordan</v>
      </c>
      <c r="D272" s="47">
        <v>4</v>
      </c>
      <c r="E272" s="47">
        <v>8</v>
      </c>
      <c r="F272" s="47">
        <v>2.6</v>
      </c>
      <c r="G272" s="47">
        <v>6</v>
      </c>
      <c r="H272" s="48">
        <v>2.6</v>
      </c>
    </row>
    <row r="273" spans="1:8">
      <c r="A273" s="49" t="s">
        <v>76</v>
      </c>
      <c r="B273" s="50" t="s">
        <v>78</v>
      </c>
      <c r="C273" s="51" t="str">
        <f>'MTR Fares'!$A273 &amp; "-" &amp; 'MTR Fares'!$B273</f>
        <v>Austin-Kam Sheung Road</v>
      </c>
      <c r="D273" s="52">
        <v>16.5</v>
      </c>
      <c r="E273" s="52">
        <v>17.5</v>
      </c>
      <c r="F273" s="52">
        <v>8.4</v>
      </c>
      <c r="G273" s="52">
        <v>9</v>
      </c>
      <c r="H273" s="53">
        <v>8.4</v>
      </c>
    </row>
    <row r="274" spans="1:8">
      <c r="A274" s="44" t="s">
        <v>76</v>
      </c>
      <c r="B274" s="45" t="s">
        <v>39</v>
      </c>
      <c r="C274" s="46" t="str">
        <f>'MTR Fares'!$A274 &amp; "-" &amp; 'MTR Fares'!$B274</f>
        <v>Austin-Kowloon</v>
      </c>
      <c r="D274" s="47">
        <v>4</v>
      </c>
      <c r="E274" s="47">
        <v>4</v>
      </c>
      <c r="F274" s="47">
        <v>2.6</v>
      </c>
      <c r="G274" s="47">
        <v>3</v>
      </c>
      <c r="H274" s="48">
        <v>2.6</v>
      </c>
    </row>
    <row r="275" spans="1:8">
      <c r="A275" s="49" t="s">
        <v>76</v>
      </c>
      <c r="B275" s="50" t="s">
        <v>12</v>
      </c>
      <c r="C275" s="51" t="str">
        <f>'MTR Fares'!$A275 &amp; "-" &amp; 'MTR Fares'!$B275</f>
        <v>Austin-Kowloon Bay</v>
      </c>
      <c r="D275" s="52">
        <v>7.3</v>
      </c>
      <c r="E275" s="52">
        <v>8</v>
      </c>
      <c r="F275" s="52">
        <v>3.7</v>
      </c>
      <c r="G275" s="52">
        <v>4</v>
      </c>
      <c r="H275" s="53">
        <v>3.7</v>
      </c>
    </row>
    <row r="276" spans="1:8">
      <c r="A276" s="44" t="s">
        <v>76</v>
      </c>
      <c r="B276" s="45" t="s">
        <v>7</v>
      </c>
      <c r="C276" s="46" t="str">
        <f>'MTR Fares'!$A276 &amp; "-" &amp; 'MTR Fares'!$B276</f>
        <v>Austin-Kowloon Tong</v>
      </c>
      <c r="D276" s="47">
        <v>5.9</v>
      </c>
      <c r="E276" s="47">
        <v>6</v>
      </c>
      <c r="F276" s="47">
        <v>3.2</v>
      </c>
      <c r="G276" s="47">
        <v>3</v>
      </c>
      <c r="H276" s="48">
        <v>3.2</v>
      </c>
    </row>
    <row r="277" spans="1:8">
      <c r="A277" s="49" t="s">
        <v>76</v>
      </c>
      <c r="B277" s="50" t="s">
        <v>21</v>
      </c>
      <c r="C277" s="51" t="str">
        <f>'MTR Fares'!$A277 &amp; "-" &amp; 'MTR Fares'!$B277</f>
        <v>Austin-Kwai Fong</v>
      </c>
      <c r="D277" s="52">
        <v>8.9</v>
      </c>
      <c r="E277" s="52">
        <v>9</v>
      </c>
      <c r="F277" s="52">
        <v>4</v>
      </c>
      <c r="G277" s="52">
        <v>4</v>
      </c>
      <c r="H277" s="53">
        <v>4</v>
      </c>
    </row>
    <row r="278" spans="1:8">
      <c r="A278" s="44" t="s">
        <v>76</v>
      </c>
      <c r="B278" s="45" t="s">
        <v>22</v>
      </c>
      <c r="C278" s="46" t="str">
        <f>'MTR Fares'!$A278 &amp; "-" &amp; 'MTR Fares'!$B278</f>
        <v>Austin-Kwai Hing</v>
      </c>
      <c r="D278" s="47">
        <v>8.9</v>
      </c>
      <c r="E278" s="47">
        <v>9</v>
      </c>
      <c r="F278" s="47">
        <v>4</v>
      </c>
      <c r="G278" s="47">
        <v>4</v>
      </c>
      <c r="H278" s="48">
        <v>4</v>
      </c>
    </row>
    <row r="279" spans="1:8">
      <c r="A279" s="49" t="s">
        <v>76</v>
      </c>
      <c r="B279" s="50" t="s">
        <v>14</v>
      </c>
      <c r="C279" s="51" t="str">
        <f>'MTR Fares'!$A279 &amp; "-" &amp; 'MTR Fares'!$B279</f>
        <v>Austin-Kwun Tong</v>
      </c>
      <c r="D279" s="52">
        <v>7.3</v>
      </c>
      <c r="E279" s="52">
        <v>8</v>
      </c>
      <c r="F279" s="52">
        <v>3.7</v>
      </c>
      <c r="G279" s="52">
        <v>4</v>
      </c>
      <c r="H279" s="53">
        <v>3.7</v>
      </c>
    </row>
    <row r="280" spans="1:8">
      <c r="A280" s="44" t="s">
        <v>76</v>
      </c>
      <c r="B280" s="45" t="s">
        <v>18</v>
      </c>
      <c r="C280" s="46" t="str">
        <f>'MTR Fares'!$A280 &amp; "-" &amp; 'MTR Fares'!$B280</f>
        <v>Austin-Lai Chi Kok</v>
      </c>
      <c r="D280" s="47">
        <v>5.9</v>
      </c>
      <c r="E280" s="47">
        <v>6</v>
      </c>
      <c r="F280" s="47">
        <v>3.2</v>
      </c>
      <c r="G280" s="47">
        <v>3</v>
      </c>
      <c r="H280" s="48">
        <v>3.2</v>
      </c>
    </row>
    <row r="281" spans="1:8">
      <c r="A281" s="49" t="s">
        <v>76</v>
      </c>
      <c r="B281" s="50" t="s">
        <v>20</v>
      </c>
      <c r="C281" s="51" t="str">
        <f>'MTR Fares'!$A281 &amp; "-" &amp; 'MTR Fares'!$B281</f>
        <v>Austin-Lai King</v>
      </c>
      <c r="D281" s="52">
        <v>7.3</v>
      </c>
      <c r="E281" s="52">
        <v>8</v>
      </c>
      <c r="F281" s="52">
        <v>3.7</v>
      </c>
      <c r="G281" s="52">
        <v>4</v>
      </c>
      <c r="H281" s="53">
        <v>3.7</v>
      </c>
    </row>
    <row r="282" spans="1:8">
      <c r="A282" s="44" t="s">
        <v>76</v>
      </c>
      <c r="B282" s="45" t="s">
        <v>37</v>
      </c>
      <c r="C282" s="46" t="str">
        <f>'MTR Fares'!$A282 &amp; "-" &amp; 'MTR Fares'!$B282</f>
        <v>Austin-Lam Tin</v>
      </c>
      <c r="D282" s="47">
        <v>7.3</v>
      </c>
      <c r="E282" s="47">
        <v>8</v>
      </c>
      <c r="F282" s="47">
        <v>3.7</v>
      </c>
      <c r="G282" s="47">
        <v>4</v>
      </c>
      <c r="H282" s="48">
        <v>3.7</v>
      </c>
    </row>
    <row r="283" spans="1:8">
      <c r="A283" s="49" t="s">
        <v>76</v>
      </c>
      <c r="B283" s="50" t="s">
        <v>65</v>
      </c>
      <c r="C283" s="51" t="str">
        <f>'MTR Fares'!$A283 &amp; "-" &amp; 'MTR Fares'!$B283</f>
        <v>Austin-Lo Wu</v>
      </c>
      <c r="D283" s="52">
        <v>38.6</v>
      </c>
      <c r="E283" s="52">
        <v>40.5</v>
      </c>
      <c r="F283" s="52">
        <v>19.5</v>
      </c>
      <c r="G283" s="52">
        <v>20.5</v>
      </c>
      <c r="H283" s="53">
        <v>35.9</v>
      </c>
    </row>
    <row r="284" spans="1:8">
      <c r="A284" s="44" t="s">
        <v>76</v>
      </c>
      <c r="B284" s="45" t="s">
        <v>53</v>
      </c>
      <c r="C284" s="46" t="str">
        <f>'MTR Fares'!$A284 &amp; "-" &amp; 'MTR Fares'!$B284</f>
        <v>Austin-Lohas Park</v>
      </c>
      <c r="D284" s="47">
        <v>8.9</v>
      </c>
      <c r="E284" s="47">
        <v>9</v>
      </c>
      <c r="F284" s="47">
        <v>4</v>
      </c>
      <c r="G284" s="47">
        <v>4</v>
      </c>
      <c r="H284" s="48">
        <v>4</v>
      </c>
    </row>
    <row r="285" spans="1:8">
      <c r="A285" s="49" t="s">
        <v>76</v>
      </c>
      <c r="B285" s="50" t="s">
        <v>8</v>
      </c>
      <c r="C285" s="51" t="str">
        <f>'MTR Fares'!$A285 &amp; "-" &amp; 'MTR Fares'!$B285</f>
        <v>Austin-Lok Fu</v>
      </c>
      <c r="D285" s="52">
        <v>5.9</v>
      </c>
      <c r="E285" s="52">
        <v>6</v>
      </c>
      <c r="F285" s="52">
        <v>3.2</v>
      </c>
      <c r="G285" s="52">
        <v>3</v>
      </c>
      <c r="H285" s="53">
        <v>3.2</v>
      </c>
    </row>
    <row r="286" spans="1:8">
      <c r="A286" s="44" t="s">
        <v>76</v>
      </c>
      <c r="B286" s="45" t="s">
        <v>66</v>
      </c>
      <c r="C286" s="46" t="str">
        <f>'MTR Fares'!$A286 &amp; "-" &amp; 'MTR Fares'!$B286</f>
        <v>Austin-Lok Ma Chau</v>
      </c>
      <c r="D286" s="47">
        <v>38.6</v>
      </c>
      <c r="E286" s="47">
        <v>40.5</v>
      </c>
      <c r="F286" s="47">
        <v>19.5</v>
      </c>
      <c r="G286" s="47">
        <v>20.5</v>
      </c>
      <c r="H286" s="48">
        <v>35.9</v>
      </c>
    </row>
    <row r="287" spans="1:8">
      <c r="A287" s="49" t="s">
        <v>76</v>
      </c>
      <c r="B287" s="50" t="s">
        <v>80</v>
      </c>
      <c r="C287" s="51" t="str">
        <f>'MTR Fares'!$A287 &amp; "-" &amp; 'MTR Fares'!$B287</f>
        <v>Austin-Long Ping</v>
      </c>
      <c r="D287" s="52">
        <v>17.5</v>
      </c>
      <c r="E287" s="52">
        <v>18.5</v>
      </c>
      <c r="F287" s="52">
        <v>8.9</v>
      </c>
      <c r="G287" s="52">
        <v>9.5</v>
      </c>
      <c r="H287" s="53">
        <v>8.9</v>
      </c>
    </row>
    <row r="288" spans="1:8">
      <c r="A288" s="44" t="s">
        <v>76</v>
      </c>
      <c r="B288" s="45" t="s">
        <v>74</v>
      </c>
      <c r="C288" s="46" t="str">
        <f>'MTR Fares'!$A288 &amp; "-" &amp; 'MTR Fares'!$B288</f>
        <v>Austin-Ma On shan</v>
      </c>
      <c r="D288" s="47">
        <v>10.6</v>
      </c>
      <c r="E288" s="47">
        <v>11.5</v>
      </c>
      <c r="F288" s="47">
        <v>5.4</v>
      </c>
      <c r="G288" s="47">
        <v>5.5</v>
      </c>
      <c r="H288" s="48">
        <v>5.4</v>
      </c>
    </row>
    <row r="289" spans="1:8">
      <c r="A289" s="49" t="s">
        <v>76</v>
      </c>
      <c r="B289" s="50" t="s">
        <v>19</v>
      </c>
      <c r="C289" s="51" t="str">
        <f>'MTR Fares'!$A289 &amp; "-" &amp; 'MTR Fares'!$B289</f>
        <v>Austin-Mei Foo</v>
      </c>
      <c r="D289" s="52">
        <v>7.1</v>
      </c>
      <c r="E289" s="52">
        <v>8</v>
      </c>
      <c r="F289" s="52">
        <v>3.4</v>
      </c>
      <c r="G289" s="52">
        <v>4</v>
      </c>
      <c r="H289" s="53">
        <v>3.4</v>
      </c>
    </row>
    <row r="290" spans="1:8">
      <c r="A290" s="44" t="s">
        <v>76</v>
      </c>
      <c r="B290" s="45" t="s">
        <v>5</v>
      </c>
      <c r="C290" s="46" t="str">
        <f>'MTR Fares'!$A290 &amp; "-" &amp; 'MTR Fares'!$B290</f>
        <v>Austin-Mong Kok</v>
      </c>
      <c r="D290" s="47">
        <v>4</v>
      </c>
      <c r="E290" s="47">
        <v>9</v>
      </c>
      <c r="F290" s="47">
        <v>2.6</v>
      </c>
      <c r="G290" s="47">
        <v>6</v>
      </c>
      <c r="H290" s="48">
        <v>2.6</v>
      </c>
    </row>
    <row r="291" spans="1:8">
      <c r="A291" s="49" t="s">
        <v>76</v>
      </c>
      <c r="B291" s="50" t="s">
        <v>55</v>
      </c>
      <c r="C291" s="51" t="str">
        <f>'MTR Fares'!$A291 &amp; "-" &amp; 'MTR Fares'!$B291</f>
        <v>Austin-Mong Kok East</v>
      </c>
      <c r="D291" s="52">
        <v>6.2</v>
      </c>
      <c r="E291" s="52">
        <v>6.5</v>
      </c>
      <c r="F291" s="52">
        <v>3.4</v>
      </c>
      <c r="G291" s="52">
        <v>3</v>
      </c>
      <c r="H291" s="53">
        <v>3.4</v>
      </c>
    </row>
    <row r="292" spans="1:8">
      <c r="A292" s="44" t="s">
        <v>76</v>
      </c>
      <c r="B292" s="45" t="s">
        <v>49</v>
      </c>
      <c r="C292" s="46" t="str">
        <f>'MTR Fares'!$A292 &amp; "-" &amp; 'MTR Fares'!$B292</f>
        <v>Austin-Nam Cheong</v>
      </c>
      <c r="D292" s="47">
        <v>4.9000000000000004</v>
      </c>
      <c r="E292" s="47">
        <v>5</v>
      </c>
      <c r="F292" s="47">
        <v>2.6</v>
      </c>
      <c r="G292" s="47">
        <v>3</v>
      </c>
      <c r="H292" s="48">
        <v>2.6</v>
      </c>
    </row>
    <row r="293" spans="1:8">
      <c r="A293" s="49" t="s">
        <v>76</v>
      </c>
      <c r="B293" s="50" t="s">
        <v>13</v>
      </c>
      <c r="C293" s="51" t="str">
        <f>'MTR Fares'!$A293 &amp; "-" &amp; 'MTR Fares'!$B293</f>
        <v>Austin-Ngau Tau Kok</v>
      </c>
      <c r="D293" s="52">
        <v>7.3</v>
      </c>
      <c r="E293" s="52">
        <v>8</v>
      </c>
      <c r="F293" s="52">
        <v>3.7</v>
      </c>
      <c r="G293" s="52">
        <v>4</v>
      </c>
      <c r="H293" s="53">
        <v>3.7</v>
      </c>
    </row>
    <row r="294" spans="1:8">
      <c r="A294" s="44" t="s">
        <v>76</v>
      </c>
      <c r="B294" s="45" t="s">
        <v>30</v>
      </c>
      <c r="C294" s="46" t="str">
        <f>'MTR Fares'!$A294 &amp; "-" &amp; 'MTR Fares'!$B294</f>
        <v>Austin-North Point</v>
      </c>
      <c r="D294" s="47">
        <v>10.5</v>
      </c>
      <c r="E294" s="47">
        <v>15.5</v>
      </c>
      <c r="F294" s="47">
        <v>5.3</v>
      </c>
      <c r="G294" s="47">
        <v>8</v>
      </c>
      <c r="H294" s="48">
        <v>5.3</v>
      </c>
    </row>
    <row r="295" spans="1:8">
      <c r="A295" s="49" t="s">
        <v>76</v>
      </c>
      <c r="B295" s="50" t="s">
        <v>40</v>
      </c>
      <c r="C295" s="51" t="str">
        <f>'MTR Fares'!$A295 &amp; "-" &amp; 'MTR Fares'!$B295</f>
        <v>Austin-Olympic</v>
      </c>
      <c r="D295" s="52">
        <v>4</v>
      </c>
      <c r="E295" s="52">
        <v>4</v>
      </c>
      <c r="F295" s="52">
        <v>2.6</v>
      </c>
      <c r="G295" s="52">
        <v>3</v>
      </c>
      <c r="H295" s="53">
        <v>2.6</v>
      </c>
    </row>
    <row r="296" spans="1:8">
      <c r="A296" s="44" t="s">
        <v>76</v>
      </c>
      <c r="B296" s="45" t="s">
        <v>48</v>
      </c>
      <c r="C296" s="46" t="str">
        <f>'MTR Fares'!$A296 &amp; "-" &amp; 'MTR Fares'!$B296</f>
        <v>Austin-Po Lam</v>
      </c>
      <c r="D296" s="47">
        <v>8.9</v>
      </c>
      <c r="E296" s="47">
        <v>9</v>
      </c>
      <c r="F296" s="47">
        <v>4</v>
      </c>
      <c r="G296" s="47">
        <v>4</v>
      </c>
      <c r="H296" s="48">
        <v>4</v>
      </c>
    </row>
    <row r="297" spans="1:8">
      <c r="A297" s="49" t="s">
        <v>76</v>
      </c>
      <c r="B297" s="50" t="s">
        <v>15</v>
      </c>
      <c r="C297" s="51" t="str">
        <f>'MTR Fares'!$A297 &amp; "-" &amp; 'MTR Fares'!$B297</f>
        <v>Austin-Prince Edward</v>
      </c>
      <c r="D297" s="52">
        <v>4.9000000000000004</v>
      </c>
      <c r="E297" s="52">
        <v>9</v>
      </c>
      <c r="F297" s="52">
        <v>2.6</v>
      </c>
      <c r="G297" s="52">
        <v>6</v>
      </c>
      <c r="H297" s="53">
        <v>2.6</v>
      </c>
    </row>
    <row r="298" spans="1:8">
      <c r="A298" s="44" t="s">
        <v>76</v>
      </c>
      <c r="B298" s="45" t="s">
        <v>31</v>
      </c>
      <c r="C298" s="46" t="str">
        <f>'MTR Fares'!$A298 &amp; "-" &amp; 'MTR Fares'!$B298</f>
        <v>Austin-Quarry Bay</v>
      </c>
      <c r="D298" s="47">
        <v>10.5</v>
      </c>
      <c r="E298" s="47">
        <v>15.5</v>
      </c>
      <c r="F298" s="47">
        <v>5.3</v>
      </c>
      <c r="G298" s="47">
        <v>8</v>
      </c>
      <c r="H298" s="48">
        <v>5.3</v>
      </c>
    </row>
    <row r="299" spans="1:8">
      <c r="A299" s="49" t="s">
        <v>76</v>
      </c>
      <c r="B299" s="50" t="s">
        <v>59</v>
      </c>
      <c r="C299" s="51" t="str">
        <f>'MTR Fares'!$A299 &amp; "-" &amp; 'MTR Fares'!$B299</f>
        <v>Austin-Racecourse</v>
      </c>
      <c r="D299" s="52">
        <v>15.6</v>
      </c>
      <c r="E299" s="52">
        <v>17.5</v>
      </c>
      <c r="F299" s="52">
        <v>8</v>
      </c>
      <c r="G299" s="52">
        <v>8.5</v>
      </c>
      <c r="H299" s="53">
        <v>8</v>
      </c>
    </row>
    <row r="300" spans="1:8">
      <c r="A300" s="44" t="s">
        <v>76</v>
      </c>
      <c r="B300" s="45" t="s">
        <v>33</v>
      </c>
      <c r="C300" s="46" t="str">
        <f>'MTR Fares'!$A300 &amp; "-" &amp; 'MTR Fares'!$B300</f>
        <v>Austin-Sai Wan Ho</v>
      </c>
      <c r="D300" s="47">
        <v>12.5</v>
      </c>
      <c r="E300" s="47">
        <v>16.5</v>
      </c>
      <c r="F300" s="47">
        <v>5.9</v>
      </c>
      <c r="G300" s="47">
        <v>9</v>
      </c>
      <c r="H300" s="48">
        <v>5.9</v>
      </c>
    </row>
    <row r="301" spans="1:8">
      <c r="A301" s="49" t="s">
        <v>76</v>
      </c>
      <c r="B301" s="50" t="s">
        <v>57</v>
      </c>
      <c r="C301" s="51" t="str">
        <f>'MTR Fares'!$A301 &amp; "-" &amp; 'MTR Fares'!$B301</f>
        <v>Austin-Sha Tin</v>
      </c>
      <c r="D301" s="52">
        <v>8.9</v>
      </c>
      <c r="E301" s="52">
        <v>9</v>
      </c>
      <c r="F301" s="52">
        <v>4.4000000000000004</v>
      </c>
      <c r="G301" s="52">
        <v>4.5</v>
      </c>
      <c r="H301" s="53">
        <v>4.4000000000000004</v>
      </c>
    </row>
    <row r="302" spans="1:8">
      <c r="A302" s="44" t="s">
        <v>76</v>
      </c>
      <c r="B302" s="45" t="s">
        <v>69</v>
      </c>
      <c r="C302" s="46" t="str">
        <f>'MTR Fares'!$A302 &amp; "-" &amp; 'MTR Fares'!$B302</f>
        <v>Austin-Sha Tin Wai</v>
      </c>
      <c r="D302" s="47">
        <v>9</v>
      </c>
      <c r="E302" s="47">
        <v>9</v>
      </c>
      <c r="F302" s="47">
        <v>4.5</v>
      </c>
      <c r="G302" s="47">
        <v>4.5</v>
      </c>
      <c r="H302" s="48">
        <v>4.5</v>
      </c>
    </row>
    <row r="303" spans="1:8">
      <c r="A303" s="49" t="s">
        <v>76</v>
      </c>
      <c r="B303" s="50" t="s">
        <v>16</v>
      </c>
      <c r="C303" s="51" t="str">
        <f>'MTR Fares'!$A303 &amp; "-" &amp; 'MTR Fares'!$B303</f>
        <v>Austin-Sham Shui Po</v>
      </c>
      <c r="D303" s="52">
        <v>4.9000000000000004</v>
      </c>
      <c r="E303" s="52">
        <v>5</v>
      </c>
      <c r="F303" s="52">
        <v>2.6</v>
      </c>
      <c r="G303" s="52">
        <v>3</v>
      </c>
      <c r="H303" s="53">
        <v>2.6</v>
      </c>
    </row>
    <row r="304" spans="1:8">
      <c r="A304" s="44" t="s">
        <v>76</v>
      </c>
      <c r="B304" s="45" t="s">
        <v>34</v>
      </c>
      <c r="C304" s="46" t="str">
        <f>'MTR Fares'!$A304 &amp; "-" &amp; 'MTR Fares'!$B304</f>
        <v>Austin-Shau Kei Wan</v>
      </c>
      <c r="D304" s="47">
        <v>12.5</v>
      </c>
      <c r="E304" s="47">
        <v>16.5</v>
      </c>
      <c r="F304" s="47">
        <v>5.9</v>
      </c>
      <c r="G304" s="47">
        <v>9</v>
      </c>
      <c r="H304" s="48">
        <v>5.9</v>
      </c>
    </row>
    <row r="305" spans="1:8">
      <c r="A305" s="49" t="s">
        <v>76</v>
      </c>
      <c r="B305" s="50" t="s">
        <v>6</v>
      </c>
      <c r="C305" s="51" t="str">
        <f>'MTR Fares'!$A305 &amp; "-" &amp; 'MTR Fares'!$B305</f>
        <v>Austin-Shek Kip Mei</v>
      </c>
      <c r="D305" s="52">
        <v>4.9000000000000004</v>
      </c>
      <c r="E305" s="52">
        <v>5</v>
      </c>
      <c r="F305" s="52">
        <v>2.6</v>
      </c>
      <c r="G305" s="52">
        <v>3</v>
      </c>
      <c r="H305" s="53">
        <v>2.6</v>
      </c>
    </row>
    <row r="306" spans="1:8">
      <c r="A306" s="44" t="s">
        <v>76</v>
      </c>
      <c r="B306" s="45" t="s">
        <v>71</v>
      </c>
      <c r="C306" s="46" t="str">
        <f>'MTR Fares'!$A306 &amp; "-" &amp; 'MTR Fares'!$B306</f>
        <v>Austin-Shek Mun</v>
      </c>
      <c r="D306" s="47">
        <v>9</v>
      </c>
      <c r="E306" s="47">
        <v>9</v>
      </c>
      <c r="F306" s="47">
        <v>4.5</v>
      </c>
      <c r="G306" s="47">
        <v>4.5</v>
      </c>
      <c r="H306" s="48">
        <v>4.5</v>
      </c>
    </row>
    <row r="307" spans="1:8">
      <c r="A307" s="49" t="s">
        <v>76</v>
      </c>
      <c r="B307" s="50" t="s">
        <v>64</v>
      </c>
      <c r="C307" s="51" t="str">
        <f>'MTR Fares'!$A307 &amp; "-" &amp; 'MTR Fares'!$B307</f>
        <v>Austin-Sheung Shui</v>
      </c>
      <c r="D307" s="52">
        <v>12</v>
      </c>
      <c r="E307" s="52">
        <v>12.5</v>
      </c>
      <c r="F307" s="52">
        <v>6.1</v>
      </c>
      <c r="G307" s="52">
        <v>6</v>
      </c>
      <c r="H307" s="53">
        <v>6.1</v>
      </c>
    </row>
    <row r="308" spans="1:8">
      <c r="A308" s="44" t="s">
        <v>76</v>
      </c>
      <c r="B308" s="45" t="s">
        <v>25</v>
      </c>
      <c r="C308" s="46" t="str">
        <f>'MTR Fares'!$A308 &amp; "-" &amp; 'MTR Fares'!$B308</f>
        <v>Austin-Sheung Wan</v>
      </c>
      <c r="D308" s="47">
        <v>8.6</v>
      </c>
      <c r="E308" s="47">
        <v>13</v>
      </c>
      <c r="F308" s="47">
        <v>4.3</v>
      </c>
      <c r="G308" s="47">
        <v>7.5</v>
      </c>
      <c r="H308" s="48">
        <v>4.3</v>
      </c>
    </row>
    <row r="309" spans="1:8">
      <c r="A309" s="49" t="s">
        <v>76</v>
      </c>
      <c r="B309" s="50" t="s">
        <v>82</v>
      </c>
      <c r="C309" s="51" t="str">
        <f>'MTR Fares'!$A309 &amp; "-" &amp; 'MTR Fares'!$B309</f>
        <v>Austin-Siu Hong</v>
      </c>
      <c r="D309" s="52">
        <v>17.5</v>
      </c>
      <c r="E309" s="52">
        <v>18.5</v>
      </c>
      <c r="F309" s="52">
        <v>8.9</v>
      </c>
      <c r="G309" s="52">
        <v>9.5</v>
      </c>
      <c r="H309" s="53">
        <v>8.9</v>
      </c>
    </row>
    <row r="310" spans="1:8">
      <c r="A310" s="44" t="s">
        <v>76</v>
      </c>
      <c r="B310" s="45" t="s">
        <v>50</v>
      </c>
      <c r="C310" s="46" t="str">
        <f>'MTR Fares'!$A310 &amp; "-" &amp; 'MTR Fares'!$B310</f>
        <v>Austin-Sunny Bay</v>
      </c>
      <c r="D310" s="47">
        <v>12.6</v>
      </c>
      <c r="E310" s="47">
        <v>13.5</v>
      </c>
      <c r="F310" s="47">
        <v>6.2</v>
      </c>
      <c r="G310" s="47">
        <v>6</v>
      </c>
      <c r="H310" s="48">
        <v>6.2</v>
      </c>
    </row>
    <row r="311" spans="1:8">
      <c r="A311" s="49" t="s">
        <v>76</v>
      </c>
      <c r="B311" s="50" t="s">
        <v>32</v>
      </c>
      <c r="C311" s="51" t="str">
        <f>'MTR Fares'!$A311 &amp; "-" &amp; 'MTR Fares'!$B311</f>
        <v>Austin-Tai Koo</v>
      </c>
      <c r="D311" s="52">
        <v>12.5</v>
      </c>
      <c r="E311" s="52">
        <v>16.5</v>
      </c>
      <c r="F311" s="52">
        <v>5.9</v>
      </c>
      <c r="G311" s="52">
        <v>9</v>
      </c>
      <c r="H311" s="53">
        <v>5.9</v>
      </c>
    </row>
    <row r="312" spans="1:8">
      <c r="A312" s="44" t="s">
        <v>76</v>
      </c>
      <c r="B312" s="45" t="s">
        <v>61</v>
      </c>
      <c r="C312" s="46" t="str">
        <f>'MTR Fares'!$A312 &amp; "-" &amp; 'MTR Fares'!$B312</f>
        <v>Austin-Tai Po Market</v>
      </c>
      <c r="D312" s="47">
        <v>10.7</v>
      </c>
      <c r="E312" s="47">
        <v>12</v>
      </c>
      <c r="F312" s="47">
        <v>5.5</v>
      </c>
      <c r="G312" s="47">
        <v>5.5</v>
      </c>
      <c r="H312" s="48">
        <v>5.5</v>
      </c>
    </row>
    <row r="313" spans="1:8">
      <c r="A313" s="49" t="s">
        <v>76</v>
      </c>
      <c r="B313" s="50" t="s">
        <v>72</v>
      </c>
      <c r="C313" s="51" t="str">
        <f>'MTR Fares'!$A313 &amp; "-" &amp; 'MTR Fares'!$B313</f>
        <v>Austin-Tai Shui Hang</v>
      </c>
      <c r="D313" s="52">
        <v>10.6</v>
      </c>
      <c r="E313" s="52">
        <v>11.5</v>
      </c>
      <c r="F313" s="52">
        <v>5.4</v>
      </c>
      <c r="G313" s="52">
        <v>5.5</v>
      </c>
      <c r="H313" s="53">
        <v>5.4</v>
      </c>
    </row>
    <row r="314" spans="1:8">
      <c r="A314" s="44" t="s">
        <v>76</v>
      </c>
      <c r="B314" s="45" t="s">
        <v>56</v>
      </c>
      <c r="C314" s="46" t="str">
        <f>'MTR Fares'!$A314 &amp; "-" &amp; 'MTR Fares'!$B314</f>
        <v>Austin-Tai Wai</v>
      </c>
      <c r="D314" s="47">
        <v>8.9</v>
      </c>
      <c r="E314" s="47">
        <v>9</v>
      </c>
      <c r="F314" s="47">
        <v>4.4000000000000004</v>
      </c>
      <c r="G314" s="47">
        <v>4.5</v>
      </c>
      <c r="H314" s="48">
        <v>4.4000000000000004</v>
      </c>
    </row>
    <row r="315" spans="1:8">
      <c r="A315" s="49" t="s">
        <v>76</v>
      </c>
      <c r="B315" s="50" t="s">
        <v>62</v>
      </c>
      <c r="C315" s="51" t="str">
        <f>'MTR Fares'!$A315 &amp; "-" &amp; 'MTR Fares'!$B315</f>
        <v>Austin-Tai Wo</v>
      </c>
      <c r="D315" s="52">
        <v>10.7</v>
      </c>
      <c r="E315" s="52">
        <v>12</v>
      </c>
      <c r="F315" s="52">
        <v>5.5</v>
      </c>
      <c r="G315" s="52">
        <v>5.5</v>
      </c>
      <c r="H315" s="53">
        <v>5.5</v>
      </c>
    </row>
    <row r="316" spans="1:8">
      <c r="A316" s="44" t="s">
        <v>76</v>
      </c>
      <c r="B316" s="45" t="s">
        <v>23</v>
      </c>
      <c r="C316" s="46" t="str">
        <f>'MTR Fares'!$A316 &amp; "-" &amp; 'MTR Fares'!$B316</f>
        <v>Austin-Tai Wo Hau</v>
      </c>
      <c r="D316" s="47">
        <v>8.9</v>
      </c>
      <c r="E316" s="47">
        <v>9</v>
      </c>
      <c r="F316" s="47">
        <v>4</v>
      </c>
      <c r="G316" s="47">
        <v>4</v>
      </c>
      <c r="H316" s="48">
        <v>4</v>
      </c>
    </row>
    <row r="317" spans="1:8">
      <c r="A317" s="49" t="s">
        <v>76</v>
      </c>
      <c r="B317" s="50" t="s">
        <v>28</v>
      </c>
      <c r="C317" s="51" t="str">
        <f>'MTR Fares'!$A317 &amp; "-" &amp; 'MTR Fares'!$B317</f>
        <v>Austin-Tin Hau</v>
      </c>
      <c r="D317" s="52">
        <v>10.5</v>
      </c>
      <c r="E317" s="52">
        <v>15.5</v>
      </c>
      <c r="F317" s="52">
        <v>5.3</v>
      </c>
      <c r="G317" s="52">
        <v>8</v>
      </c>
      <c r="H317" s="53">
        <v>5.3</v>
      </c>
    </row>
    <row r="318" spans="1:8">
      <c r="A318" s="44" t="s">
        <v>76</v>
      </c>
      <c r="B318" s="45" t="s">
        <v>81</v>
      </c>
      <c r="C318" s="46" t="str">
        <f>'MTR Fares'!$A318 &amp; "-" &amp; 'MTR Fares'!$B318</f>
        <v>Austin-Tin Shui Wai</v>
      </c>
      <c r="D318" s="47">
        <v>17.5</v>
      </c>
      <c r="E318" s="47">
        <v>18.5</v>
      </c>
      <c r="F318" s="47">
        <v>8.9</v>
      </c>
      <c r="G318" s="47">
        <v>9.5</v>
      </c>
      <c r="H318" s="48">
        <v>8.9</v>
      </c>
    </row>
    <row r="319" spans="1:8">
      <c r="A319" s="49" t="s">
        <v>76</v>
      </c>
      <c r="B319" s="50" t="s">
        <v>45</v>
      </c>
      <c r="C319" s="51" t="str">
        <f>'MTR Fares'!$A319 &amp; "-" &amp; 'MTR Fares'!$B319</f>
        <v>Austin-Tiu Keng Leng</v>
      </c>
      <c r="D319" s="52">
        <v>8.9</v>
      </c>
      <c r="E319" s="52">
        <v>9</v>
      </c>
      <c r="F319" s="52">
        <v>4</v>
      </c>
      <c r="G319" s="52">
        <v>4</v>
      </c>
      <c r="H319" s="53">
        <v>4</v>
      </c>
    </row>
    <row r="320" spans="1:8">
      <c r="A320" s="44" t="s">
        <v>76</v>
      </c>
      <c r="B320" s="45" t="s">
        <v>46</v>
      </c>
      <c r="C320" s="46" t="str">
        <f>'MTR Fares'!$A320 &amp; "-" &amp; 'MTR Fares'!$B320</f>
        <v>Austin-Tseung Kwan O</v>
      </c>
      <c r="D320" s="47">
        <v>8.9</v>
      </c>
      <c r="E320" s="47">
        <v>9</v>
      </c>
      <c r="F320" s="47">
        <v>4</v>
      </c>
      <c r="G320" s="47">
        <v>4</v>
      </c>
      <c r="H320" s="48">
        <v>4</v>
      </c>
    </row>
    <row r="321" spans="1:8">
      <c r="A321" s="49" t="s">
        <v>76</v>
      </c>
      <c r="B321" s="50" t="s">
        <v>3</v>
      </c>
      <c r="C321" s="51" t="str">
        <f>'MTR Fares'!$A321 &amp; "-" &amp; 'MTR Fares'!$B321</f>
        <v>Austin-Tsim Sha Tsui</v>
      </c>
      <c r="D321" s="52">
        <v>4</v>
      </c>
      <c r="E321" s="52">
        <v>4</v>
      </c>
      <c r="F321" s="52">
        <v>2.6</v>
      </c>
      <c r="G321" s="52">
        <v>3</v>
      </c>
      <c r="H321" s="53">
        <v>2.6</v>
      </c>
    </row>
    <row r="322" spans="1:8">
      <c r="A322" s="44" t="s">
        <v>76</v>
      </c>
      <c r="B322" s="45" t="s">
        <v>41</v>
      </c>
      <c r="C322" s="46" t="str">
        <f>'MTR Fares'!$A322 &amp; "-" &amp; 'MTR Fares'!$B322</f>
        <v>Austin-Tsing Yi</v>
      </c>
      <c r="D322" s="47">
        <v>8.9</v>
      </c>
      <c r="E322" s="47">
        <v>9</v>
      </c>
      <c r="F322" s="47">
        <v>4</v>
      </c>
      <c r="G322" s="47">
        <v>4</v>
      </c>
      <c r="H322" s="48">
        <v>4</v>
      </c>
    </row>
    <row r="323" spans="1:8">
      <c r="A323" s="49" t="s">
        <v>76</v>
      </c>
      <c r="B323" s="50" t="s">
        <v>24</v>
      </c>
      <c r="C323" s="51" t="str">
        <f>'MTR Fares'!$A323 &amp; "-" &amp; 'MTR Fares'!$B323</f>
        <v>Austin-Tsuen Wan</v>
      </c>
      <c r="D323" s="52">
        <v>8.9</v>
      </c>
      <c r="E323" s="52">
        <v>9</v>
      </c>
      <c r="F323" s="52">
        <v>4</v>
      </c>
      <c r="G323" s="52">
        <v>4</v>
      </c>
      <c r="H323" s="53">
        <v>4</v>
      </c>
    </row>
    <row r="324" spans="1:8">
      <c r="A324" s="44" t="s">
        <v>76</v>
      </c>
      <c r="B324" s="45" t="s">
        <v>77</v>
      </c>
      <c r="C324" s="46" t="str">
        <f>'MTR Fares'!$A324 &amp; "-" &amp; 'MTR Fares'!$B324</f>
        <v>Austin-Tsuen Wan West</v>
      </c>
      <c r="D324" s="47">
        <v>8.3000000000000007</v>
      </c>
      <c r="E324" s="47">
        <v>8.5</v>
      </c>
      <c r="F324" s="47">
        <v>4.2</v>
      </c>
      <c r="G324" s="47">
        <v>4</v>
      </c>
      <c r="H324" s="48">
        <v>4.2</v>
      </c>
    </row>
    <row r="325" spans="1:8">
      <c r="A325" s="49" t="s">
        <v>76</v>
      </c>
      <c r="B325" s="50" t="s">
        <v>83</v>
      </c>
      <c r="C325" s="51" t="str">
        <f>'MTR Fares'!$A325 &amp; "-" &amp; 'MTR Fares'!$B325</f>
        <v>Austin-Tuen Mun</v>
      </c>
      <c r="D325" s="52">
        <v>17.5</v>
      </c>
      <c r="E325" s="52">
        <v>18.5</v>
      </c>
      <c r="F325" s="52">
        <v>8.9</v>
      </c>
      <c r="G325" s="52">
        <v>9.5</v>
      </c>
      <c r="H325" s="53">
        <v>8.9</v>
      </c>
    </row>
    <row r="326" spans="1:8">
      <c r="A326" s="44" t="s">
        <v>76</v>
      </c>
      <c r="B326" s="45" t="s">
        <v>42</v>
      </c>
      <c r="C326" s="46" t="str">
        <f>'MTR Fares'!$A326 &amp; "-" &amp; 'MTR Fares'!$B326</f>
        <v>Austin-Tung Chung</v>
      </c>
      <c r="D326" s="47">
        <v>14.9</v>
      </c>
      <c r="E326" s="47">
        <v>17</v>
      </c>
      <c r="F326" s="47">
        <v>7.6</v>
      </c>
      <c r="G326" s="47">
        <v>8</v>
      </c>
      <c r="H326" s="48">
        <v>7.6</v>
      </c>
    </row>
    <row r="327" spans="1:8">
      <c r="A327" s="49" t="s">
        <v>76</v>
      </c>
      <c r="B327" s="50" t="s">
        <v>60</v>
      </c>
      <c r="C327" s="51" t="str">
        <f>'MTR Fares'!$A327 &amp; "-" &amp; 'MTR Fares'!$B327</f>
        <v>Austin-University</v>
      </c>
      <c r="D327" s="52">
        <v>9.8000000000000007</v>
      </c>
      <c r="E327" s="52">
        <v>10</v>
      </c>
      <c r="F327" s="52">
        <v>5</v>
      </c>
      <c r="G327" s="52">
        <v>5</v>
      </c>
      <c r="H327" s="53">
        <v>5</v>
      </c>
    </row>
    <row r="328" spans="1:8">
      <c r="A328" s="44" t="s">
        <v>76</v>
      </c>
      <c r="B328" s="45" t="s">
        <v>26</v>
      </c>
      <c r="C328" s="46" t="str">
        <f>'MTR Fares'!$A328 &amp; "-" &amp; 'MTR Fares'!$B328</f>
        <v>Austin-Wan Chai</v>
      </c>
      <c r="D328" s="47">
        <v>8.6</v>
      </c>
      <c r="E328" s="47">
        <v>13</v>
      </c>
      <c r="F328" s="47">
        <v>4.3</v>
      </c>
      <c r="G328" s="47">
        <v>7.5</v>
      </c>
      <c r="H328" s="48">
        <v>4.3</v>
      </c>
    </row>
    <row r="329" spans="1:8">
      <c r="A329" s="49" t="s">
        <v>76</v>
      </c>
      <c r="B329" s="50" t="s">
        <v>9</v>
      </c>
      <c r="C329" s="51" t="str">
        <f>'MTR Fares'!$A329 &amp; "-" &amp; 'MTR Fares'!$B329</f>
        <v>Austin-Wong Tai Sin</v>
      </c>
      <c r="D329" s="52">
        <v>7.3</v>
      </c>
      <c r="E329" s="52">
        <v>8</v>
      </c>
      <c r="F329" s="52">
        <v>3.7</v>
      </c>
      <c r="G329" s="52">
        <v>4</v>
      </c>
      <c r="H329" s="53">
        <v>3.7</v>
      </c>
    </row>
    <row r="330" spans="1:8">
      <c r="A330" s="44" t="s">
        <v>76</v>
      </c>
      <c r="B330" s="45" t="s">
        <v>75</v>
      </c>
      <c r="C330" s="46" t="str">
        <f>'MTR Fares'!$A330 &amp; "-" &amp; 'MTR Fares'!$B330</f>
        <v>Austin-Wu Kai Sha</v>
      </c>
      <c r="D330" s="47">
        <v>10.6</v>
      </c>
      <c r="E330" s="47">
        <v>11.5</v>
      </c>
      <c r="F330" s="47">
        <v>5.4</v>
      </c>
      <c r="G330" s="47">
        <v>5.5</v>
      </c>
      <c r="H330" s="48">
        <v>5.4</v>
      </c>
    </row>
    <row r="331" spans="1:8">
      <c r="A331" s="49" t="s">
        <v>76</v>
      </c>
      <c r="B331" s="50" t="s">
        <v>4</v>
      </c>
      <c r="C331" s="51" t="str">
        <f>'MTR Fares'!$A331 &amp; "-" &amp; 'MTR Fares'!$B331</f>
        <v>Austin-Yau Ma Tei</v>
      </c>
      <c r="D331" s="52">
        <v>4</v>
      </c>
      <c r="E331" s="52">
        <v>8</v>
      </c>
      <c r="F331" s="52">
        <v>2.6</v>
      </c>
      <c r="G331" s="52">
        <v>6</v>
      </c>
      <c r="H331" s="53">
        <v>2.6</v>
      </c>
    </row>
    <row r="332" spans="1:8">
      <c r="A332" s="44" t="s">
        <v>76</v>
      </c>
      <c r="B332" s="45" t="s">
        <v>44</v>
      </c>
      <c r="C332" s="46" t="str">
        <f>'MTR Fares'!$A332 &amp; "-" &amp; 'MTR Fares'!$B332</f>
        <v>Austin-Yau Tong</v>
      </c>
      <c r="D332" s="47">
        <v>7.3</v>
      </c>
      <c r="E332" s="47">
        <v>8</v>
      </c>
      <c r="F332" s="47">
        <v>3.7</v>
      </c>
      <c r="G332" s="47">
        <v>4</v>
      </c>
      <c r="H332" s="48">
        <v>3.7</v>
      </c>
    </row>
    <row r="333" spans="1:8">
      <c r="A333" s="49" t="s">
        <v>76</v>
      </c>
      <c r="B333" s="50" t="s">
        <v>79</v>
      </c>
      <c r="C333" s="51" t="str">
        <f>'MTR Fares'!$A333 &amp; "-" &amp; 'MTR Fares'!$B333</f>
        <v>Austin-Yuen Long</v>
      </c>
      <c r="D333" s="52">
        <v>17.5</v>
      </c>
      <c r="E333" s="52">
        <v>18.5</v>
      </c>
      <c r="F333" s="52">
        <v>8.9</v>
      </c>
      <c r="G333" s="52">
        <v>9.5</v>
      </c>
      <c r="H333" s="53">
        <v>8.9</v>
      </c>
    </row>
    <row r="334" spans="1:8">
      <c r="A334" s="44" t="s">
        <v>27</v>
      </c>
      <c r="B334" s="45" t="s">
        <v>0</v>
      </c>
      <c r="C334" s="46" t="str">
        <f>'MTR Fares'!$A334 &amp; "-" &amp; 'MTR Fares'!$B334</f>
        <v>Causeway Bay-Admiralty</v>
      </c>
      <c r="D334" s="47">
        <v>4</v>
      </c>
      <c r="E334" s="47">
        <v>4</v>
      </c>
      <c r="F334" s="47">
        <v>2.6</v>
      </c>
      <c r="G334" s="47">
        <v>3</v>
      </c>
      <c r="H334" s="48">
        <v>2.6</v>
      </c>
    </row>
    <row r="335" spans="1:8">
      <c r="A335" s="49" t="s">
        <v>27</v>
      </c>
      <c r="B335" s="50" t="s">
        <v>43</v>
      </c>
      <c r="C335" s="51" t="str">
        <f>'MTR Fares'!$A335 &amp; "-" &amp; 'MTR Fares'!$B335</f>
        <v>Causeway Bay-Airport</v>
      </c>
      <c r="D335" s="52">
        <v>100</v>
      </c>
      <c r="E335" s="52">
        <v>105</v>
      </c>
      <c r="F335" s="52">
        <v>50</v>
      </c>
      <c r="G335" s="52">
        <v>53</v>
      </c>
      <c r="H335" s="53">
        <v>100</v>
      </c>
    </row>
    <row r="336" spans="1:8">
      <c r="A336" s="44" t="s">
        <v>27</v>
      </c>
      <c r="B336" s="45" t="s">
        <v>52</v>
      </c>
      <c r="C336" s="46" t="str">
        <f>'MTR Fares'!$A336 &amp; "-" &amp; 'MTR Fares'!$B336</f>
        <v>Causeway Bay-AsiaWorld-Expo</v>
      </c>
      <c r="D336" s="47">
        <v>100</v>
      </c>
      <c r="E336" s="47">
        <v>105</v>
      </c>
      <c r="F336" s="47">
        <v>50</v>
      </c>
      <c r="G336" s="47">
        <v>53</v>
      </c>
      <c r="H336" s="48">
        <v>100</v>
      </c>
    </row>
    <row r="337" spans="1:8">
      <c r="A337" s="49" t="s">
        <v>27</v>
      </c>
      <c r="B337" s="50" t="s">
        <v>76</v>
      </c>
      <c r="C337" s="51" t="str">
        <f>'MTR Fares'!$A337 &amp; "-" &amp; 'MTR Fares'!$B337</f>
        <v>Causeway Bay-Austin</v>
      </c>
      <c r="D337" s="52">
        <v>10.5</v>
      </c>
      <c r="E337" s="52">
        <v>15.5</v>
      </c>
      <c r="F337" s="52">
        <v>5.3</v>
      </c>
      <c r="G337" s="52">
        <v>8</v>
      </c>
      <c r="H337" s="53">
        <v>5.3</v>
      </c>
    </row>
    <row r="338" spans="1:8">
      <c r="A338" s="44" t="s">
        <v>27</v>
      </c>
      <c r="B338" s="45" t="s">
        <v>2</v>
      </c>
      <c r="C338" s="46" t="str">
        <f>'MTR Fares'!$A338 &amp; "-" &amp; 'MTR Fares'!$B338</f>
        <v>Causeway Bay-Central</v>
      </c>
      <c r="D338" s="47">
        <v>4.9000000000000004</v>
      </c>
      <c r="E338" s="47">
        <v>5</v>
      </c>
      <c r="F338" s="47">
        <v>2.6</v>
      </c>
      <c r="G338" s="47">
        <v>3</v>
      </c>
      <c r="H338" s="48">
        <v>2.6</v>
      </c>
    </row>
    <row r="339" spans="1:8">
      <c r="A339" s="49" t="s">
        <v>27</v>
      </c>
      <c r="B339" s="50" t="s">
        <v>36</v>
      </c>
      <c r="C339" s="51" t="str">
        <f>'MTR Fares'!$A339 &amp; "-" &amp; 'MTR Fares'!$B339</f>
        <v>Causeway Bay-Chai Wan</v>
      </c>
      <c r="D339" s="52">
        <v>7.3</v>
      </c>
      <c r="E339" s="52">
        <v>8</v>
      </c>
      <c r="F339" s="52">
        <v>3.7</v>
      </c>
      <c r="G339" s="52">
        <v>4</v>
      </c>
      <c r="H339" s="53">
        <v>3.7</v>
      </c>
    </row>
    <row r="340" spans="1:8">
      <c r="A340" s="44" t="s">
        <v>27</v>
      </c>
      <c r="B340" s="45" t="s">
        <v>68</v>
      </c>
      <c r="C340" s="46" t="str">
        <f>'MTR Fares'!$A340 &amp; "-" &amp; 'MTR Fares'!$B340</f>
        <v>Causeway Bay-Che Kung Temple</v>
      </c>
      <c r="D340" s="47">
        <v>13.8</v>
      </c>
      <c r="E340" s="47">
        <v>15.5</v>
      </c>
      <c r="F340" s="47">
        <v>6.9</v>
      </c>
      <c r="G340" s="47">
        <v>7.5</v>
      </c>
      <c r="H340" s="48">
        <v>6.9</v>
      </c>
    </row>
    <row r="341" spans="1:8">
      <c r="A341" s="49" t="s">
        <v>27</v>
      </c>
      <c r="B341" s="50" t="s">
        <v>17</v>
      </c>
      <c r="C341" s="51" t="str">
        <f>'MTR Fares'!$A341 &amp; "-" &amp; 'MTR Fares'!$B341</f>
        <v>Causeway Bay-Cheung Sha Wan</v>
      </c>
      <c r="D341" s="52">
        <v>10.5</v>
      </c>
      <c r="E341" s="52">
        <v>11.5</v>
      </c>
      <c r="F341" s="52">
        <v>5.3</v>
      </c>
      <c r="G341" s="52">
        <v>5</v>
      </c>
      <c r="H341" s="53">
        <v>5.3</v>
      </c>
    </row>
    <row r="342" spans="1:8">
      <c r="A342" s="44" t="s">
        <v>27</v>
      </c>
      <c r="B342" s="45" t="s">
        <v>11</v>
      </c>
      <c r="C342" s="46" t="str">
        <f>'MTR Fares'!$A342 &amp; "-" &amp; 'MTR Fares'!$B342</f>
        <v>Causeway Bay-Choi Hung</v>
      </c>
      <c r="D342" s="47">
        <v>12.5</v>
      </c>
      <c r="E342" s="47">
        <v>12.5</v>
      </c>
      <c r="F342" s="47">
        <v>5.9</v>
      </c>
      <c r="G342" s="47">
        <v>6</v>
      </c>
      <c r="H342" s="48">
        <v>5.9</v>
      </c>
    </row>
    <row r="343" spans="1:8">
      <c r="A343" s="49" t="s">
        <v>27</v>
      </c>
      <c r="B343" s="50" t="s">
        <v>70</v>
      </c>
      <c r="C343" s="51" t="str">
        <f>'MTR Fares'!$A343 &amp; "-" &amp; 'MTR Fares'!$B343</f>
        <v>Causeway Bay-City One</v>
      </c>
      <c r="D343" s="52">
        <v>13.8</v>
      </c>
      <c r="E343" s="52">
        <v>15.5</v>
      </c>
      <c r="F343" s="52">
        <v>6.9</v>
      </c>
      <c r="G343" s="52">
        <v>7.5</v>
      </c>
      <c r="H343" s="53">
        <v>6.9</v>
      </c>
    </row>
    <row r="344" spans="1:8">
      <c r="A344" s="44" t="s">
        <v>27</v>
      </c>
      <c r="B344" s="45" t="s">
        <v>10</v>
      </c>
      <c r="C344" s="46" t="str">
        <f>'MTR Fares'!$A344 &amp; "-" &amp; 'MTR Fares'!$B344</f>
        <v>Causeway Bay-Diamond Hill</v>
      </c>
      <c r="D344" s="47">
        <v>12.5</v>
      </c>
      <c r="E344" s="47">
        <v>12.5</v>
      </c>
      <c r="F344" s="47">
        <v>5.9</v>
      </c>
      <c r="G344" s="47">
        <v>6</v>
      </c>
      <c r="H344" s="48">
        <v>5.9</v>
      </c>
    </row>
    <row r="345" spans="1:8">
      <c r="A345" s="49" t="s">
        <v>27</v>
      </c>
      <c r="B345" s="50" t="s">
        <v>51</v>
      </c>
      <c r="C345" s="51" t="str">
        <f>'MTR Fares'!$A345 &amp; "-" &amp; 'MTR Fares'!$B345</f>
        <v>Causeway Bay-Disneyland Resort</v>
      </c>
      <c r="D345" s="52">
        <v>22.9</v>
      </c>
      <c r="E345" s="52">
        <v>25.5</v>
      </c>
      <c r="F345" s="52">
        <v>11.4</v>
      </c>
      <c r="G345" s="52">
        <v>13</v>
      </c>
      <c r="H345" s="53">
        <v>11.4</v>
      </c>
    </row>
    <row r="346" spans="1:8">
      <c r="A346" s="44" t="s">
        <v>27</v>
      </c>
      <c r="B346" s="45" t="s">
        <v>67</v>
      </c>
      <c r="C346" s="46" t="str">
        <f>'MTR Fares'!$A346 &amp; "-" &amp; 'MTR Fares'!$B346</f>
        <v>Causeway Bay-East Tsim Sha Tsui</v>
      </c>
      <c r="D346" s="47">
        <v>10.5</v>
      </c>
      <c r="E346" s="47">
        <v>11.5</v>
      </c>
      <c r="F346" s="47">
        <v>5.3</v>
      </c>
      <c r="G346" s="47">
        <v>5</v>
      </c>
      <c r="H346" s="48">
        <v>5.3</v>
      </c>
    </row>
    <row r="347" spans="1:8">
      <c r="A347" s="49" t="s">
        <v>27</v>
      </c>
      <c r="B347" s="50" t="s">
        <v>63</v>
      </c>
      <c r="C347" s="51" t="str">
        <f>'MTR Fares'!$A347 &amp; "-" &amp; 'MTR Fares'!$B347</f>
        <v>Causeway Bay-Fanling</v>
      </c>
      <c r="D347" s="52">
        <v>17.899999999999999</v>
      </c>
      <c r="E347" s="52">
        <v>20</v>
      </c>
      <c r="F347" s="52">
        <v>9.1999999999999993</v>
      </c>
      <c r="G347" s="52">
        <v>9.5</v>
      </c>
      <c r="H347" s="53">
        <v>9.1999999999999993</v>
      </c>
    </row>
    <row r="348" spans="1:8">
      <c r="A348" s="44" t="s">
        <v>27</v>
      </c>
      <c r="B348" s="45" t="s">
        <v>58</v>
      </c>
      <c r="C348" s="46" t="str">
        <f>'MTR Fares'!$A348 &amp; "-" &amp; 'MTR Fares'!$B348</f>
        <v>Causeway Bay-Fo Tan</v>
      </c>
      <c r="D348" s="47">
        <v>14.1</v>
      </c>
      <c r="E348" s="47">
        <v>16</v>
      </c>
      <c r="F348" s="47">
        <v>7.2</v>
      </c>
      <c r="G348" s="47">
        <v>7.5</v>
      </c>
      <c r="H348" s="48">
        <v>7.2</v>
      </c>
    </row>
    <row r="349" spans="1:8">
      <c r="A349" s="49" t="s">
        <v>27</v>
      </c>
      <c r="B349" s="50" t="s">
        <v>29</v>
      </c>
      <c r="C349" s="51" t="str">
        <f>'MTR Fares'!$A349 &amp; "-" &amp; 'MTR Fares'!$B349</f>
        <v>Causeway Bay-Fortress Hill</v>
      </c>
      <c r="D349" s="52">
        <v>4</v>
      </c>
      <c r="E349" s="52">
        <v>4</v>
      </c>
      <c r="F349" s="52">
        <v>2.6</v>
      </c>
      <c r="G349" s="52">
        <v>3</v>
      </c>
      <c r="H349" s="53">
        <v>2.6</v>
      </c>
    </row>
    <row r="350" spans="1:8">
      <c r="A350" s="44" t="s">
        <v>27</v>
      </c>
      <c r="B350" s="45" t="s">
        <v>47</v>
      </c>
      <c r="C350" s="46" t="str">
        <f>'MTR Fares'!$A350 &amp; "-" &amp; 'MTR Fares'!$B350</f>
        <v>Causeway Bay-Hang Hau</v>
      </c>
      <c r="D350" s="47">
        <v>12.5</v>
      </c>
      <c r="E350" s="47">
        <v>12.5</v>
      </c>
      <c r="F350" s="47">
        <v>5.9</v>
      </c>
      <c r="G350" s="47">
        <v>6</v>
      </c>
      <c r="H350" s="48">
        <v>5.9</v>
      </c>
    </row>
    <row r="351" spans="1:8">
      <c r="A351" s="49" t="s">
        <v>27</v>
      </c>
      <c r="B351" s="50" t="s">
        <v>35</v>
      </c>
      <c r="C351" s="51" t="str">
        <f>'MTR Fares'!$A351 &amp; "-" &amp; 'MTR Fares'!$B351</f>
        <v>Causeway Bay-Heng Fa Chuen</v>
      </c>
      <c r="D351" s="52">
        <v>7.3</v>
      </c>
      <c r="E351" s="52">
        <v>8</v>
      </c>
      <c r="F351" s="52">
        <v>3.7</v>
      </c>
      <c r="G351" s="52">
        <v>4</v>
      </c>
      <c r="H351" s="53">
        <v>3.7</v>
      </c>
    </row>
    <row r="352" spans="1:8">
      <c r="A352" s="44" t="s">
        <v>27</v>
      </c>
      <c r="B352" s="45" t="s">
        <v>73</v>
      </c>
      <c r="C352" s="46" t="str">
        <f>'MTR Fares'!$A352 &amp; "-" &amp; 'MTR Fares'!$B352</f>
        <v>Causeway Bay-Heng On</v>
      </c>
      <c r="D352" s="47">
        <v>16.600000000000001</v>
      </c>
      <c r="E352" s="47">
        <v>18</v>
      </c>
      <c r="F352" s="47">
        <v>8.4</v>
      </c>
      <c r="G352" s="47">
        <v>9</v>
      </c>
      <c r="H352" s="48">
        <v>8.4</v>
      </c>
    </row>
    <row r="353" spans="1:8">
      <c r="A353" s="49" t="s">
        <v>27</v>
      </c>
      <c r="B353" s="50" t="s">
        <v>38</v>
      </c>
      <c r="C353" s="51" t="str">
        <f>'MTR Fares'!$A353 &amp; "-" &amp; 'MTR Fares'!$B353</f>
        <v>Causeway Bay-Hong Kong</v>
      </c>
      <c r="D353" s="52">
        <v>4.9000000000000004</v>
      </c>
      <c r="E353" s="52">
        <v>5</v>
      </c>
      <c r="F353" s="52">
        <v>2.6</v>
      </c>
      <c r="G353" s="52">
        <v>3</v>
      </c>
      <c r="H353" s="53">
        <v>2.6</v>
      </c>
    </row>
    <row r="354" spans="1:8">
      <c r="A354" s="44" t="s">
        <v>27</v>
      </c>
      <c r="B354" s="45" t="s">
        <v>54</v>
      </c>
      <c r="C354" s="46" t="str">
        <f>'MTR Fares'!$A354 &amp; "-" &amp; 'MTR Fares'!$B354</f>
        <v>Causeway Bay-Hung Hom</v>
      </c>
      <c r="D354" s="47">
        <v>10.5</v>
      </c>
      <c r="E354" s="47">
        <v>16</v>
      </c>
      <c r="F354" s="47">
        <v>5.2</v>
      </c>
      <c r="G354" s="47">
        <v>7</v>
      </c>
      <c r="H354" s="48">
        <v>5.2</v>
      </c>
    </row>
    <row r="355" spans="1:8">
      <c r="A355" s="49" t="s">
        <v>27</v>
      </c>
      <c r="B355" s="50" t="s">
        <v>1</v>
      </c>
      <c r="C355" s="51" t="str">
        <f>'MTR Fares'!$A355 &amp; "-" &amp; 'MTR Fares'!$B355</f>
        <v>Causeway Bay-Jordan</v>
      </c>
      <c r="D355" s="52">
        <v>10.5</v>
      </c>
      <c r="E355" s="52">
        <v>11.5</v>
      </c>
      <c r="F355" s="52">
        <v>5.3</v>
      </c>
      <c r="G355" s="52">
        <v>5</v>
      </c>
      <c r="H355" s="53">
        <v>5.3</v>
      </c>
    </row>
    <row r="356" spans="1:8">
      <c r="A356" s="44" t="s">
        <v>27</v>
      </c>
      <c r="B356" s="45" t="s">
        <v>78</v>
      </c>
      <c r="C356" s="46" t="str">
        <f>'MTR Fares'!$A356 &amp; "-" &amp; 'MTR Fares'!$B356</f>
        <v>Causeway Bay-Kam Sheung Road</v>
      </c>
      <c r="D356" s="47">
        <v>23</v>
      </c>
      <c r="E356" s="47">
        <v>30</v>
      </c>
      <c r="F356" s="47">
        <v>11.5</v>
      </c>
      <c r="G356" s="47">
        <v>14</v>
      </c>
      <c r="H356" s="48">
        <v>11.5</v>
      </c>
    </row>
    <row r="357" spans="1:8">
      <c r="A357" s="49" t="s">
        <v>27</v>
      </c>
      <c r="B357" s="50" t="s">
        <v>39</v>
      </c>
      <c r="C357" s="51" t="str">
        <f>'MTR Fares'!$A357 &amp; "-" &amp; 'MTR Fares'!$B357</f>
        <v>Causeway Bay-Kowloon</v>
      </c>
      <c r="D357" s="52">
        <v>10.5</v>
      </c>
      <c r="E357" s="52">
        <v>11.5</v>
      </c>
      <c r="F357" s="52">
        <v>5.3</v>
      </c>
      <c r="G357" s="52">
        <v>5</v>
      </c>
      <c r="H357" s="53">
        <v>5.3</v>
      </c>
    </row>
    <row r="358" spans="1:8">
      <c r="A358" s="44" t="s">
        <v>27</v>
      </c>
      <c r="B358" s="45" t="s">
        <v>12</v>
      </c>
      <c r="C358" s="46" t="str">
        <f>'MTR Fares'!$A358 &amp; "-" &amp; 'MTR Fares'!$B358</f>
        <v>Causeway Bay-Kowloon Bay</v>
      </c>
      <c r="D358" s="47">
        <v>10.5</v>
      </c>
      <c r="E358" s="47">
        <v>11.5</v>
      </c>
      <c r="F358" s="47">
        <v>5.3</v>
      </c>
      <c r="G358" s="47">
        <v>5</v>
      </c>
      <c r="H358" s="48">
        <v>5.3</v>
      </c>
    </row>
    <row r="359" spans="1:8">
      <c r="A359" s="49" t="s">
        <v>27</v>
      </c>
      <c r="B359" s="50" t="s">
        <v>7</v>
      </c>
      <c r="C359" s="51" t="str">
        <f>'MTR Fares'!$A359 &amp; "-" &amp; 'MTR Fares'!$B359</f>
        <v>Causeway Bay-Kowloon Tong</v>
      </c>
      <c r="D359" s="52">
        <v>10.5</v>
      </c>
      <c r="E359" s="52">
        <v>11.5</v>
      </c>
      <c r="F359" s="52">
        <v>5.3</v>
      </c>
      <c r="G359" s="52">
        <v>5</v>
      </c>
      <c r="H359" s="53">
        <v>5.3</v>
      </c>
    </row>
    <row r="360" spans="1:8">
      <c r="A360" s="44" t="s">
        <v>27</v>
      </c>
      <c r="B360" s="45" t="s">
        <v>21</v>
      </c>
      <c r="C360" s="46" t="str">
        <f>'MTR Fares'!$A360 &amp; "-" &amp; 'MTR Fares'!$B360</f>
        <v>Causeway Bay-Kwai Fong</v>
      </c>
      <c r="D360" s="47">
        <v>12.5</v>
      </c>
      <c r="E360" s="47">
        <v>12.5</v>
      </c>
      <c r="F360" s="47">
        <v>5.9</v>
      </c>
      <c r="G360" s="47">
        <v>6</v>
      </c>
      <c r="H360" s="48">
        <v>5.9</v>
      </c>
    </row>
    <row r="361" spans="1:8">
      <c r="A361" s="49" t="s">
        <v>27</v>
      </c>
      <c r="B361" s="50" t="s">
        <v>22</v>
      </c>
      <c r="C361" s="51" t="str">
        <f>'MTR Fares'!$A361 &amp; "-" &amp; 'MTR Fares'!$B361</f>
        <v>Causeway Bay-Kwai Hing</v>
      </c>
      <c r="D361" s="52">
        <v>12.5</v>
      </c>
      <c r="E361" s="52">
        <v>12.5</v>
      </c>
      <c r="F361" s="52">
        <v>5.9</v>
      </c>
      <c r="G361" s="52">
        <v>6</v>
      </c>
      <c r="H361" s="53">
        <v>5.9</v>
      </c>
    </row>
    <row r="362" spans="1:8">
      <c r="A362" s="44" t="s">
        <v>27</v>
      </c>
      <c r="B362" s="45" t="s">
        <v>14</v>
      </c>
      <c r="C362" s="46" t="str">
        <f>'MTR Fares'!$A362 &amp; "-" &amp; 'MTR Fares'!$B362</f>
        <v>Causeway Bay-Kwun Tong</v>
      </c>
      <c r="D362" s="47">
        <v>10.5</v>
      </c>
      <c r="E362" s="47">
        <v>11.5</v>
      </c>
      <c r="F362" s="47">
        <v>5.3</v>
      </c>
      <c r="G362" s="47">
        <v>5</v>
      </c>
      <c r="H362" s="48">
        <v>5.3</v>
      </c>
    </row>
    <row r="363" spans="1:8">
      <c r="A363" s="49" t="s">
        <v>27</v>
      </c>
      <c r="B363" s="50" t="s">
        <v>18</v>
      </c>
      <c r="C363" s="51" t="str">
        <f>'MTR Fares'!$A363 &amp; "-" &amp; 'MTR Fares'!$B363</f>
        <v>Causeway Bay-Lai Chi Kok</v>
      </c>
      <c r="D363" s="52">
        <v>12.5</v>
      </c>
      <c r="E363" s="52">
        <v>12.5</v>
      </c>
      <c r="F363" s="52">
        <v>5.9</v>
      </c>
      <c r="G363" s="52">
        <v>6</v>
      </c>
      <c r="H363" s="53">
        <v>5.9</v>
      </c>
    </row>
    <row r="364" spans="1:8">
      <c r="A364" s="44" t="s">
        <v>27</v>
      </c>
      <c r="B364" s="45" t="s">
        <v>20</v>
      </c>
      <c r="C364" s="46" t="str">
        <f>'MTR Fares'!$A364 &amp; "-" &amp; 'MTR Fares'!$B364</f>
        <v>Causeway Bay-Lai King</v>
      </c>
      <c r="D364" s="47">
        <v>12.5</v>
      </c>
      <c r="E364" s="47">
        <v>12.5</v>
      </c>
      <c r="F364" s="47">
        <v>5.9</v>
      </c>
      <c r="G364" s="47">
        <v>6</v>
      </c>
      <c r="H364" s="48">
        <v>5.9</v>
      </c>
    </row>
    <row r="365" spans="1:8">
      <c r="A365" s="49" t="s">
        <v>27</v>
      </c>
      <c r="B365" s="50" t="s">
        <v>37</v>
      </c>
      <c r="C365" s="51" t="str">
        <f>'MTR Fares'!$A365 &amp; "-" &amp; 'MTR Fares'!$B365</f>
        <v>Causeway Bay-Lam Tin</v>
      </c>
      <c r="D365" s="52">
        <v>10.5</v>
      </c>
      <c r="E365" s="52">
        <v>11.5</v>
      </c>
      <c r="F365" s="52">
        <v>5.3</v>
      </c>
      <c r="G365" s="52">
        <v>5</v>
      </c>
      <c r="H365" s="53">
        <v>5.3</v>
      </c>
    </row>
    <row r="366" spans="1:8">
      <c r="A366" s="44" t="s">
        <v>27</v>
      </c>
      <c r="B366" s="45" t="s">
        <v>65</v>
      </c>
      <c r="C366" s="46" t="str">
        <f>'MTR Fares'!$A366 &amp; "-" &amp; 'MTR Fares'!$B366</f>
        <v>Causeway Bay-Lo Wu</v>
      </c>
      <c r="D366" s="47">
        <v>43</v>
      </c>
      <c r="E366" s="47">
        <v>45.5</v>
      </c>
      <c r="F366" s="47">
        <v>21.6</v>
      </c>
      <c r="G366" s="47">
        <v>22.5</v>
      </c>
      <c r="H366" s="48">
        <v>38</v>
      </c>
    </row>
    <row r="367" spans="1:8">
      <c r="A367" s="49" t="s">
        <v>27</v>
      </c>
      <c r="B367" s="50" t="s">
        <v>53</v>
      </c>
      <c r="C367" s="51" t="str">
        <f>'MTR Fares'!$A367 &amp; "-" &amp; 'MTR Fares'!$B367</f>
        <v>Causeway Bay-Lohas Park</v>
      </c>
      <c r="D367" s="52">
        <v>12.5</v>
      </c>
      <c r="E367" s="52">
        <v>12.5</v>
      </c>
      <c r="F367" s="52">
        <v>5.9</v>
      </c>
      <c r="G367" s="52">
        <v>6</v>
      </c>
      <c r="H367" s="53">
        <v>5.9</v>
      </c>
    </row>
    <row r="368" spans="1:8">
      <c r="A368" s="44" t="s">
        <v>27</v>
      </c>
      <c r="B368" s="45" t="s">
        <v>8</v>
      </c>
      <c r="C368" s="46" t="str">
        <f>'MTR Fares'!$A368 &amp; "-" &amp; 'MTR Fares'!$B368</f>
        <v>Causeway Bay-Lok Fu</v>
      </c>
      <c r="D368" s="47">
        <v>12.5</v>
      </c>
      <c r="E368" s="47">
        <v>12.5</v>
      </c>
      <c r="F368" s="47">
        <v>5.9</v>
      </c>
      <c r="G368" s="47">
        <v>6</v>
      </c>
      <c r="H368" s="48">
        <v>5.9</v>
      </c>
    </row>
    <row r="369" spans="1:8">
      <c r="A369" s="49" t="s">
        <v>27</v>
      </c>
      <c r="B369" s="50" t="s">
        <v>66</v>
      </c>
      <c r="C369" s="51" t="str">
        <f>'MTR Fares'!$A369 &amp; "-" &amp; 'MTR Fares'!$B369</f>
        <v>Causeway Bay-Lok Ma Chau</v>
      </c>
      <c r="D369" s="52">
        <v>43</v>
      </c>
      <c r="E369" s="52">
        <v>45.5</v>
      </c>
      <c r="F369" s="52">
        <v>21.6</v>
      </c>
      <c r="G369" s="52">
        <v>22.5</v>
      </c>
      <c r="H369" s="53">
        <v>38</v>
      </c>
    </row>
    <row r="370" spans="1:8">
      <c r="A370" s="44" t="s">
        <v>27</v>
      </c>
      <c r="B370" s="45" t="s">
        <v>80</v>
      </c>
      <c r="C370" s="46" t="str">
        <f>'MTR Fares'!$A370 &amp; "-" &amp; 'MTR Fares'!$B370</f>
        <v>Causeway Bay-Long Ping</v>
      </c>
      <c r="D370" s="47">
        <v>24.1</v>
      </c>
      <c r="E370" s="47">
        <v>31.5</v>
      </c>
      <c r="F370" s="47">
        <v>12.1</v>
      </c>
      <c r="G370" s="47">
        <v>14.5</v>
      </c>
      <c r="H370" s="48">
        <v>12.1</v>
      </c>
    </row>
    <row r="371" spans="1:8">
      <c r="A371" s="49" t="s">
        <v>27</v>
      </c>
      <c r="B371" s="50" t="s">
        <v>74</v>
      </c>
      <c r="C371" s="51" t="str">
        <f>'MTR Fares'!$A371 &amp; "-" &amp; 'MTR Fares'!$B371</f>
        <v>Causeway Bay-Ma On shan</v>
      </c>
      <c r="D371" s="52">
        <v>16.600000000000001</v>
      </c>
      <c r="E371" s="52">
        <v>18</v>
      </c>
      <c r="F371" s="52">
        <v>8.4</v>
      </c>
      <c r="G371" s="52">
        <v>9</v>
      </c>
      <c r="H371" s="53">
        <v>8.4</v>
      </c>
    </row>
    <row r="372" spans="1:8">
      <c r="A372" s="44" t="s">
        <v>27</v>
      </c>
      <c r="B372" s="45" t="s">
        <v>19</v>
      </c>
      <c r="C372" s="46" t="str">
        <f>'MTR Fares'!$A372 &amp; "-" &amp; 'MTR Fares'!$B372</f>
        <v>Causeway Bay-Mei Foo</v>
      </c>
      <c r="D372" s="47">
        <v>12.5</v>
      </c>
      <c r="E372" s="47">
        <v>12.5</v>
      </c>
      <c r="F372" s="47">
        <v>5.9</v>
      </c>
      <c r="G372" s="47">
        <v>6</v>
      </c>
      <c r="H372" s="48">
        <v>5.9</v>
      </c>
    </row>
    <row r="373" spans="1:8">
      <c r="A373" s="49" t="s">
        <v>27</v>
      </c>
      <c r="B373" s="50" t="s">
        <v>5</v>
      </c>
      <c r="C373" s="51" t="str">
        <f>'MTR Fares'!$A373 &amp; "-" &amp; 'MTR Fares'!$B373</f>
        <v>Causeway Bay-Mong Kok</v>
      </c>
      <c r="D373" s="52">
        <v>10.5</v>
      </c>
      <c r="E373" s="52">
        <v>11.5</v>
      </c>
      <c r="F373" s="52">
        <v>5.3</v>
      </c>
      <c r="G373" s="52">
        <v>5</v>
      </c>
      <c r="H373" s="53">
        <v>5.3</v>
      </c>
    </row>
    <row r="374" spans="1:8">
      <c r="A374" s="44" t="s">
        <v>27</v>
      </c>
      <c r="B374" s="45" t="s">
        <v>55</v>
      </c>
      <c r="C374" s="46" t="str">
        <f>'MTR Fares'!$A374 &amp; "-" &amp; 'MTR Fares'!$B374</f>
        <v>Causeway Bay-Mong Kok East</v>
      </c>
      <c r="D374" s="47">
        <v>10.5</v>
      </c>
      <c r="E374" s="47">
        <v>16.5</v>
      </c>
      <c r="F374" s="47">
        <v>5.2</v>
      </c>
      <c r="G374" s="47">
        <v>7.5</v>
      </c>
      <c r="H374" s="48">
        <v>5.2</v>
      </c>
    </row>
    <row r="375" spans="1:8">
      <c r="A375" s="49" t="s">
        <v>27</v>
      </c>
      <c r="B375" s="50" t="s">
        <v>49</v>
      </c>
      <c r="C375" s="51" t="str">
        <f>'MTR Fares'!$A375 &amp; "-" &amp; 'MTR Fares'!$B375</f>
        <v>Causeway Bay-Nam Cheong</v>
      </c>
      <c r="D375" s="52">
        <v>10.5</v>
      </c>
      <c r="E375" s="52">
        <v>11.5</v>
      </c>
      <c r="F375" s="52">
        <v>5.3</v>
      </c>
      <c r="G375" s="52">
        <v>5</v>
      </c>
      <c r="H375" s="53">
        <v>5.3</v>
      </c>
    </row>
    <row r="376" spans="1:8">
      <c r="A376" s="44" t="s">
        <v>27</v>
      </c>
      <c r="B376" s="45" t="s">
        <v>13</v>
      </c>
      <c r="C376" s="46" t="str">
        <f>'MTR Fares'!$A376 &amp; "-" &amp; 'MTR Fares'!$B376</f>
        <v>Causeway Bay-Ngau Tau Kok</v>
      </c>
      <c r="D376" s="47">
        <v>10.5</v>
      </c>
      <c r="E376" s="47">
        <v>11.5</v>
      </c>
      <c r="F376" s="47">
        <v>5.3</v>
      </c>
      <c r="G376" s="47">
        <v>5</v>
      </c>
      <c r="H376" s="48">
        <v>5.3</v>
      </c>
    </row>
    <row r="377" spans="1:8">
      <c r="A377" s="49" t="s">
        <v>27</v>
      </c>
      <c r="B377" s="50" t="s">
        <v>30</v>
      </c>
      <c r="C377" s="51" t="str">
        <f>'MTR Fares'!$A377 &amp; "-" &amp; 'MTR Fares'!$B377</f>
        <v>Causeway Bay-North Point</v>
      </c>
      <c r="D377" s="52">
        <v>4.9000000000000004</v>
      </c>
      <c r="E377" s="52">
        <v>5</v>
      </c>
      <c r="F377" s="52">
        <v>2.6</v>
      </c>
      <c r="G377" s="52">
        <v>3</v>
      </c>
      <c r="H377" s="53">
        <v>2.6</v>
      </c>
    </row>
    <row r="378" spans="1:8">
      <c r="A378" s="44" t="s">
        <v>27</v>
      </c>
      <c r="B378" s="45" t="s">
        <v>40</v>
      </c>
      <c r="C378" s="46" t="str">
        <f>'MTR Fares'!$A378 &amp; "-" &amp; 'MTR Fares'!$B378</f>
        <v>Causeway Bay-Olympic</v>
      </c>
      <c r="D378" s="47">
        <v>10.5</v>
      </c>
      <c r="E378" s="47">
        <v>11.5</v>
      </c>
      <c r="F378" s="47">
        <v>5.3</v>
      </c>
      <c r="G378" s="47">
        <v>5</v>
      </c>
      <c r="H378" s="48">
        <v>5.3</v>
      </c>
    </row>
    <row r="379" spans="1:8">
      <c r="A379" s="49" t="s">
        <v>27</v>
      </c>
      <c r="B379" s="50" t="s">
        <v>48</v>
      </c>
      <c r="C379" s="51" t="str">
        <f>'MTR Fares'!$A379 &amp; "-" &amp; 'MTR Fares'!$B379</f>
        <v>Causeway Bay-Po Lam</v>
      </c>
      <c r="D379" s="52">
        <v>12.5</v>
      </c>
      <c r="E379" s="52">
        <v>12.5</v>
      </c>
      <c r="F379" s="52">
        <v>5.9</v>
      </c>
      <c r="G379" s="52">
        <v>6</v>
      </c>
      <c r="H379" s="53">
        <v>5.9</v>
      </c>
    </row>
    <row r="380" spans="1:8">
      <c r="A380" s="44" t="s">
        <v>27</v>
      </c>
      <c r="B380" s="45" t="s">
        <v>15</v>
      </c>
      <c r="C380" s="46" t="str">
        <f>'MTR Fares'!$A380 &amp; "-" &amp; 'MTR Fares'!$B380</f>
        <v>Causeway Bay-Prince Edward</v>
      </c>
      <c r="D380" s="47">
        <v>10.5</v>
      </c>
      <c r="E380" s="47">
        <v>11.5</v>
      </c>
      <c r="F380" s="47">
        <v>5.3</v>
      </c>
      <c r="G380" s="47">
        <v>5</v>
      </c>
      <c r="H380" s="48">
        <v>5.3</v>
      </c>
    </row>
    <row r="381" spans="1:8">
      <c r="A381" s="49" t="s">
        <v>27</v>
      </c>
      <c r="B381" s="50" t="s">
        <v>31</v>
      </c>
      <c r="C381" s="51" t="str">
        <f>'MTR Fares'!$A381 &amp; "-" &amp; 'MTR Fares'!$B381</f>
        <v>Causeway Bay-Quarry Bay</v>
      </c>
      <c r="D381" s="52">
        <v>4.9000000000000004</v>
      </c>
      <c r="E381" s="52">
        <v>5</v>
      </c>
      <c r="F381" s="52">
        <v>2.6</v>
      </c>
      <c r="G381" s="52">
        <v>3</v>
      </c>
      <c r="H381" s="53">
        <v>2.6</v>
      </c>
    </row>
    <row r="382" spans="1:8">
      <c r="A382" s="44" t="s">
        <v>27</v>
      </c>
      <c r="B382" s="45" t="s">
        <v>59</v>
      </c>
      <c r="C382" s="46" t="str">
        <f>'MTR Fares'!$A382 &amp; "-" &amp; 'MTR Fares'!$B382</f>
        <v>Causeway Bay-Racecourse</v>
      </c>
      <c r="D382" s="47">
        <v>21</v>
      </c>
      <c r="E382" s="47">
        <v>23</v>
      </c>
      <c r="F382" s="47">
        <v>10.7</v>
      </c>
      <c r="G382" s="47">
        <v>11</v>
      </c>
      <c r="H382" s="48">
        <v>10.7</v>
      </c>
    </row>
    <row r="383" spans="1:8">
      <c r="A383" s="49" t="s">
        <v>27</v>
      </c>
      <c r="B383" s="50" t="s">
        <v>33</v>
      </c>
      <c r="C383" s="51" t="str">
        <f>'MTR Fares'!$A383 &amp; "-" &amp; 'MTR Fares'!$B383</f>
        <v>Causeway Bay-Sai Wan Ho</v>
      </c>
      <c r="D383" s="52">
        <v>5.9</v>
      </c>
      <c r="E383" s="52">
        <v>6</v>
      </c>
      <c r="F383" s="52">
        <v>3.2</v>
      </c>
      <c r="G383" s="52">
        <v>3</v>
      </c>
      <c r="H383" s="53">
        <v>3.2</v>
      </c>
    </row>
    <row r="384" spans="1:8">
      <c r="A384" s="44" t="s">
        <v>27</v>
      </c>
      <c r="B384" s="45" t="s">
        <v>57</v>
      </c>
      <c r="C384" s="46" t="str">
        <f>'MTR Fares'!$A384 &amp; "-" &amp; 'MTR Fares'!$B384</f>
        <v>Causeway Bay-Sha Tin</v>
      </c>
      <c r="D384" s="47">
        <v>13.7</v>
      </c>
      <c r="E384" s="47">
        <v>15.5</v>
      </c>
      <c r="F384" s="47">
        <v>6.8</v>
      </c>
      <c r="G384" s="47">
        <v>6.5</v>
      </c>
      <c r="H384" s="48">
        <v>6.8</v>
      </c>
    </row>
    <row r="385" spans="1:8">
      <c r="A385" s="49" t="s">
        <v>27</v>
      </c>
      <c r="B385" s="50" t="s">
        <v>69</v>
      </c>
      <c r="C385" s="51" t="str">
        <f>'MTR Fares'!$A385 &amp; "-" &amp; 'MTR Fares'!$B385</f>
        <v>Causeway Bay-Sha Tin Wai</v>
      </c>
      <c r="D385" s="52">
        <v>13.8</v>
      </c>
      <c r="E385" s="52">
        <v>15.5</v>
      </c>
      <c r="F385" s="52">
        <v>6.9</v>
      </c>
      <c r="G385" s="52">
        <v>7.5</v>
      </c>
      <c r="H385" s="53">
        <v>6.9</v>
      </c>
    </row>
    <row r="386" spans="1:8">
      <c r="A386" s="44" t="s">
        <v>27</v>
      </c>
      <c r="B386" s="45" t="s">
        <v>16</v>
      </c>
      <c r="C386" s="46" t="str">
        <f>'MTR Fares'!$A386 &amp; "-" &amp; 'MTR Fares'!$B386</f>
        <v>Causeway Bay-Sham Shui Po</v>
      </c>
      <c r="D386" s="47">
        <v>10.5</v>
      </c>
      <c r="E386" s="47">
        <v>11.5</v>
      </c>
      <c r="F386" s="47">
        <v>5.3</v>
      </c>
      <c r="G386" s="47">
        <v>5</v>
      </c>
      <c r="H386" s="48">
        <v>5.3</v>
      </c>
    </row>
    <row r="387" spans="1:8">
      <c r="A387" s="49" t="s">
        <v>27</v>
      </c>
      <c r="B387" s="50" t="s">
        <v>34</v>
      </c>
      <c r="C387" s="51" t="str">
        <f>'MTR Fares'!$A387 &amp; "-" &amp; 'MTR Fares'!$B387</f>
        <v>Causeway Bay-Shau Kei Wan</v>
      </c>
      <c r="D387" s="52">
        <v>7.3</v>
      </c>
      <c r="E387" s="52">
        <v>8</v>
      </c>
      <c r="F387" s="52">
        <v>3.7</v>
      </c>
      <c r="G387" s="52">
        <v>4</v>
      </c>
      <c r="H387" s="53">
        <v>3.7</v>
      </c>
    </row>
    <row r="388" spans="1:8">
      <c r="A388" s="44" t="s">
        <v>27</v>
      </c>
      <c r="B388" s="45" t="s">
        <v>6</v>
      </c>
      <c r="C388" s="46" t="str">
        <f>'MTR Fares'!$A388 &amp; "-" &amp; 'MTR Fares'!$B388</f>
        <v>Causeway Bay-Shek Kip Mei</v>
      </c>
      <c r="D388" s="47">
        <v>10.5</v>
      </c>
      <c r="E388" s="47">
        <v>11.5</v>
      </c>
      <c r="F388" s="47">
        <v>5.3</v>
      </c>
      <c r="G388" s="47">
        <v>5</v>
      </c>
      <c r="H388" s="48">
        <v>5.3</v>
      </c>
    </row>
    <row r="389" spans="1:8">
      <c r="A389" s="49" t="s">
        <v>27</v>
      </c>
      <c r="B389" s="50" t="s">
        <v>71</v>
      </c>
      <c r="C389" s="51" t="str">
        <f>'MTR Fares'!$A389 &amp; "-" &amp; 'MTR Fares'!$B389</f>
        <v>Causeway Bay-Shek Mun</v>
      </c>
      <c r="D389" s="52">
        <v>13.8</v>
      </c>
      <c r="E389" s="52">
        <v>15.5</v>
      </c>
      <c r="F389" s="52">
        <v>6.9</v>
      </c>
      <c r="G389" s="52">
        <v>7.5</v>
      </c>
      <c r="H389" s="53">
        <v>6.9</v>
      </c>
    </row>
    <row r="390" spans="1:8">
      <c r="A390" s="44" t="s">
        <v>27</v>
      </c>
      <c r="B390" s="45" t="s">
        <v>64</v>
      </c>
      <c r="C390" s="46" t="str">
        <f>'MTR Fares'!$A390 &amp; "-" &amp; 'MTR Fares'!$B390</f>
        <v>Causeway Bay-Sheung Shui</v>
      </c>
      <c r="D390" s="47">
        <v>17.899999999999999</v>
      </c>
      <c r="E390" s="47">
        <v>20</v>
      </c>
      <c r="F390" s="47">
        <v>9.1999999999999993</v>
      </c>
      <c r="G390" s="47">
        <v>9.5</v>
      </c>
      <c r="H390" s="48">
        <v>9.1999999999999993</v>
      </c>
    </row>
    <row r="391" spans="1:8">
      <c r="A391" s="49" t="s">
        <v>27</v>
      </c>
      <c r="B391" s="50" t="s">
        <v>25</v>
      </c>
      <c r="C391" s="51" t="str">
        <f>'MTR Fares'!$A391 &amp; "-" &amp; 'MTR Fares'!$B391</f>
        <v>Causeway Bay-Sheung Wan</v>
      </c>
      <c r="D391" s="52">
        <v>4.9000000000000004</v>
      </c>
      <c r="E391" s="52">
        <v>5</v>
      </c>
      <c r="F391" s="52">
        <v>2.6</v>
      </c>
      <c r="G391" s="52">
        <v>3</v>
      </c>
      <c r="H391" s="53">
        <v>2.6</v>
      </c>
    </row>
    <row r="392" spans="1:8">
      <c r="A392" s="44" t="s">
        <v>27</v>
      </c>
      <c r="B392" s="45" t="s">
        <v>82</v>
      </c>
      <c r="C392" s="46" t="str">
        <f>'MTR Fares'!$A392 &amp; "-" &amp; 'MTR Fares'!$B392</f>
        <v>Causeway Bay-Siu Hong</v>
      </c>
      <c r="D392" s="47">
        <v>24.1</v>
      </c>
      <c r="E392" s="47">
        <v>31.5</v>
      </c>
      <c r="F392" s="47">
        <v>12.1</v>
      </c>
      <c r="G392" s="47">
        <v>14.5</v>
      </c>
      <c r="H392" s="48">
        <v>12.1</v>
      </c>
    </row>
    <row r="393" spans="1:8">
      <c r="A393" s="49" t="s">
        <v>27</v>
      </c>
      <c r="B393" s="50" t="s">
        <v>50</v>
      </c>
      <c r="C393" s="51" t="str">
        <f>'MTR Fares'!$A393 &amp; "-" &amp; 'MTR Fares'!$B393</f>
        <v>Causeway Bay-Sunny Bay</v>
      </c>
      <c r="D393" s="52">
        <v>17.899999999999999</v>
      </c>
      <c r="E393" s="52">
        <v>20</v>
      </c>
      <c r="F393" s="52">
        <v>9</v>
      </c>
      <c r="G393" s="52">
        <v>9.5</v>
      </c>
      <c r="H393" s="53">
        <v>9</v>
      </c>
    </row>
    <row r="394" spans="1:8">
      <c r="A394" s="44" t="s">
        <v>27</v>
      </c>
      <c r="B394" s="45" t="s">
        <v>32</v>
      </c>
      <c r="C394" s="46" t="str">
        <f>'MTR Fares'!$A394 &amp; "-" &amp; 'MTR Fares'!$B394</f>
        <v>Causeway Bay-Tai Koo</v>
      </c>
      <c r="D394" s="47">
        <v>5.9</v>
      </c>
      <c r="E394" s="47">
        <v>6</v>
      </c>
      <c r="F394" s="47">
        <v>3.2</v>
      </c>
      <c r="G394" s="47">
        <v>3</v>
      </c>
      <c r="H394" s="48">
        <v>3.2</v>
      </c>
    </row>
    <row r="395" spans="1:8">
      <c r="A395" s="49" t="s">
        <v>27</v>
      </c>
      <c r="B395" s="50" t="s">
        <v>61</v>
      </c>
      <c r="C395" s="51" t="str">
        <f>'MTR Fares'!$A395 &amp; "-" &amp; 'MTR Fares'!$B395</f>
        <v>Causeway Bay-Tai Po Market</v>
      </c>
      <c r="D395" s="52">
        <v>16</v>
      </c>
      <c r="E395" s="52">
        <v>18</v>
      </c>
      <c r="F395" s="52">
        <v>8.1999999999999993</v>
      </c>
      <c r="G395" s="52">
        <v>8.5</v>
      </c>
      <c r="H395" s="53">
        <v>8.1999999999999993</v>
      </c>
    </row>
    <row r="396" spans="1:8">
      <c r="A396" s="44" t="s">
        <v>27</v>
      </c>
      <c r="B396" s="45" t="s">
        <v>72</v>
      </c>
      <c r="C396" s="46" t="str">
        <f>'MTR Fares'!$A396 &amp; "-" &amp; 'MTR Fares'!$B396</f>
        <v>Causeway Bay-Tai Shui Hang</v>
      </c>
      <c r="D396" s="47">
        <v>16.600000000000001</v>
      </c>
      <c r="E396" s="47">
        <v>18</v>
      </c>
      <c r="F396" s="47">
        <v>8.4</v>
      </c>
      <c r="G396" s="47">
        <v>9</v>
      </c>
      <c r="H396" s="48">
        <v>8.4</v>
      </c>
    </row>
    <row r="397" spans="1:8">
      <c r="A397" s="49" t="s">
        <v>27</v>
      </c>
      <c r="B397" s="50" t="s">
        <v>56</v>
      </c>
      <c r="C397" s="51" t="str">
        <f>'MTR Fares'!$A397 &amp; "-" &amp; 'MTR Fares'!$B397</f>
        <v>Causeway Bay-Tai Wai</v>
      </c>
      <c r="D397" s="52">
        <v>13.7</v>
      </c>
      <c r="E397" s="52">
        <v>15.5</v>
      </c>
      <c r="F397" s="52">
        <v>6.8</v>
      </c>
      <c r="G397" s="52">
        <v>6.5</v>
      </c>
      <c r="H397" s="53">
        <v>6.8</v>
      </c>
    </row>
    <row r="398" spans="1:8">
      <c r="A398" s="44" t="s">
        <v>27</v>
      </c>
      <c r="B398" s="45" t="s">
        <v>62</v>
      </c>
      <c r="C398" s="46" t="str">
        <f>'MTR Fares'!$A398 &amp; "-" &amp; 'MTR Fares'!$B398</f>
        <v>Causeway Bay-Tai Wo</v>
      </c>
      <c r="D398" s="47">
        <v>16</v>
      </c>
      <c r="E398" s="47">
        <v>18</v>
      </c>
      <c r="F398" s="47">
        <v>8.1999999999999993</v>
      </c>
      <c r="G398" s="47">
        <v>8.5</v>
      </c>
      <c r="H398" s="48">
        <v>8.1999999999999993</v>
      </c>
    </row>
    <row r="399" spans="1:8">
      <c r="A399" s="49" t="s">
        <v>27</v>
      </c>
      <c r="B399" s="50" t="s">
        <v>23</v>
      </c>
      <c r="C399" s="51" t="str">
        <f>'MTR Fares'!$A399 &amp; "-" &amp; 'MTR Fares'!$B399</f>
        <v>Causeway Bay-Tai Wo Hau</v>
      </c>
      <c r="D399" s="52">
        <v>12.5</v>
      </c>
      <c r="E399" s="52">
        <v>12.5</v>
      </c>
      <c r="F399" s="52">
        <v>5.9</v>
      </c>
      <c r="G399" s="52">
        <v>6</v>
      </c>
      <c r="H399" s="53">
        <v>5.9</v>
      </c>
    </row>
    <row r="400" spans="1:8">
      <c r="A400" s="44" t="s">
        <v>27</v>
      </c>
      <c r="B400" s="45" t="s">
        <v>28</v>
      </c>
      <c r="C400" s="46" t="str">
        <f>'MTR Fares'!$A400 &amp; "-" &amp; 'MTR Fares'!$B400</f>
        <v>Causeway Bay-Tin Hau</v>
      </c>
      <c r="D400" s="47">
        <v>4</v>
      </c>
      <c r="E400" s="47">
        <v>4</v>
      </c>
      <c r="F400" s="47">
        <v>2.6</v>
      </c>
      <c r="G400" s="47">
        <v>3</v>
      </c>
      <c r="H400" s="48">
        <v>2.6</v>
      </c>
    </row>
    <row r="401" spans="1:8">
      <c r="A401" s="49" t="s">
        <v>27</v>
      </c>
      <c r="B401" s="50" t="s">
        <v>81</v>
      </c>
      <c r="C401" s="51" t="str">
        <f>'MTR Fares'!$A401 &amp; "-" &amp; 'MTR Fares'!$B401</f>
        <v>Causeway Bay-Tin Shui Wai</v>
      </c>
      <c r="D401" s="52">
        <v>24.1</v>
      </c>
      <c r="E401" s="52">
        <v>31.5</v>
      </c>
      <c r="F401" s="52">
        <v>12.1</v>
      </c>
      <c r="G401" s="52">
        <v>14.5</v>
      </c>
      <c r="H401" s="53">
        <v>12.1</v>
      </c>
    </row>
    <row r="402" spans="1:8">
      <c r="A402" s="44" t="s">
        <v>27</v>
      </c>
      <c r="B402" s="45" t="s">
        <v>45</v>
      </c>
      <c r="C402" s="46" t="str">
        <f>'MTR Fares'!$A402 &amp; "-" &amp; 'MTR Fares'!$B402</f>
        <v>Causeway Bay-Tiu Keng Leng</v>
      </c>
      <c r="D402" s="47">
        <v>10.5</v>
      </c>
      <c r="E402" s="47">
        <v>11.5</v>
      </c>
      <c r="F402" s="47">
        <v>5.3</v>
      </c>
      <c r="G402" s="47">
        <v>5</v>
      </c>
      <c r="H402" s="48">
        <v>5.3</v>
      </c>
    </row>
    <row r="403" spans="1:8">
      <c r="A403" s="49" t="s">
        <v>27</v>
      </c>
      <c r="B403" s="50" t="s">
        <v>46</v>
      </c>
      <c r="C403" s="51" t="str">
        <f>'MTR Fares'!$A403 &amp; "-" &amp; 'MTR Fares'!$B403</f>
        <v>Causeway Bay-Tseung Kwan O</v>
      </c>
      <c r="D403" s="52">
        <v>12.5</v>
      </c>
      <c r="E403" s="52">
        <v>12.5</v>
      </c>
      <c r="F403" s="52">
        <v>5.9</v>
      </c>
      <c r="G403" s="52">
        <v>6</v>
      </c>
      <c r="H403" s="53">
        <v>5.9</v>
      </c>
    </row>
    <row r="404" spans="1:8">
      <c r="A404" s="44" t="s">
        <v>27</v>
      </c>
      <c r="B404" s="45" t="s">
        <v>3</v>
      </c>
      <c r="C404" s="46" t="str">
        <f>'MTR Fares'!$A404 &amp; "-" &amp; 'MTR Fares'!$B404</f>
        <v>Causeway Bay-Tsim Sha Tsui</v>
      </c>
      <c r="D404" s="47">
        <v>10.5</v>
      </c>
      <c r="E404" s="47">
        <v>11.5</v>
      </c>
      <c r="F404" s="47">
        <v>5.3</v>
      </c>
      <c r="G404" s="47">
        <v>5</v>
      </c>
      <c r="H404" s="48">
        <v>5.3</v>
      </c>
    </row>
    <row r="405" spans="1:8">
      <c r="A405" s="49" t="s">
        <v>27</v>
      </c>
      <c r="B405" s="50" t="s">
        <v>41</v>
      </c>
      <c r="C405" s="51" t="str">
        <f>'MTR Fares'!$A405 &amp; "-" &amp; 'MTR Fares'!$B405</f>
        <v>Causeway Bay-Tsing Yi</v>
      </c>
      <c r="D405" s="52">
        <v>12.5</v>
      </c>
      <c r="E405" s="52">
        <v>12.5</v>
      </c>
      <c r="F405" s="52">
        <v>5.9</v>
      </c>
      <c r="G405" s="52">
        <v>6</v>
      </c>
      <c r="H405" s="53">
        <v>5.9</v>
      </c>
    </row>
    <row r="406" spans="1:8">
      <c r="A406" s="44" t="s">
        <v>27</v>
      </c>
      <c r="B406" s="45" t="s">
        <v>24</v>
      </c>
      <c r="C406" s="46" t="str">
        <f>'MTR Fares'!$A406 &amp; "-" &amp; 'MTR Fares'!$B406</f>
        <v>Causeway Bay-Tsuen Wan</v>
      </c>
      <c r="D406" s="47">
        <v>12.5</v>
      </c>
      <c r="E406" s="47">
        <v>12.5</v>
      </c>
      <c r="F406" s="47">
        <v>5.9</v>
      </c>
      <c r="G406" s="47">
        <v>6</v>
      </c>
      <c r="H406" s="48">
        <v>5.9</v>
      </c>
    </row>
    <row r="407" spans="1:8">
      <c r="A407" s="49" t="s">
        <v>27</v>
      </c>
      <c r="B407" s="50" t="s">
        <v>77</v>
      </c>
      <c r="C407" s="51" t="str">
        <f>'MTR Fares'!$A407 &amp; "-" &amp; 'MTR Fares'!$B407</f>
        <v>Causeway Bay-Tsuen Wan West</v>
      </c>
      <c r="D407" s="52">
        <v>14.3</v>
      </c>
      <c r="E407" s="52">
        <v>21</v>
      </c>
      <c r="F407" s="52">
        <v>7.2</v>
      </c>
      <c r="G407" s="52">
        <v>9.5</v>
      </c>
      <c r="H407" s="53">
        <v>7.2</v>
      </c>
    </row>
    <row r="408" spans="1:8">
      <c r="A408" s="44" t="s">
        <v>27</v>
      </c>
      <c r="B408" s="45" t="s">
        <v>83</v>
      </c>
      <c r="C408" s="46" t="str">
        <f>'MTR Fares'!$A408 &amp; "-" &amp; 'MTR Fares'!$B408</f>
        <v>Causeway Bay-Tuen Mun</v>
      </c>
      <c r="D408" s="47">
        <v>24.1</v>
      </c>
      <c r="E408" s="47">
        <v>31.5</v>
      </c>
      <c r="F408" s="47">
        <v>12.1</v>
      </c>
      <c r="G408" s="47">
        <v>14.5</v>
      </c>
      <c r="H408" s="48">
        <v>12.1</v>
      </c>
    </row>
    <row r="409" spans="1:8">
      <c r="A409" s="49" t="s">
        <v>27</v>
      </c>
      <c r="B409" s="50" t="s">
        <v>42</v>
      </c>
      <c r="C409" s="51" t="str">
        <f>'MTR Fares'!$A409 &amp; "-" &amp; 'MTR Fares'!$B409</f>
        <v>Causeway Bay-Tung Chung</v>
      </c>
      <c r="D409" s="52">
        <v>19.8</v>
      </c>
      <c r="E409" s="52">
        <v>22.5</v>
      </c>
      <c r="F409" s="52">
        <v>9.9</v>
      </c>
      <c r="G409" s="52">
        <v>11</v>
      </c>
      <c r="H409" s="53">
        <v>9.9</v>
      </c>
    </row>
    <row r="410" spans="1:8">
      <c r="A410" s="44" t="s">
        <v>27</v>
      </c>
      <c r="B410" s="45" t="s">
        <v>60</v>
      </c>
      <c r="C410" s="46" t="str">
        <f>'MTR Fares'!$A410 &amp; "-" &amp; 'MTR Fares'!$B410</f>
        <v>Causeway Bay-University</v>
      </c>
      <c r="D410" s="47">
        <v>14.7</v>
      </c>
      <c r="E410" s="47">
        <v>16.5</v>
      </c>
      <c r="F410" s="47">
        <v>7.4</v>
      </c>
      <c r="G410" s="47">
        <v>7.5</v>
      </c>
      <c r="H410" s="48">
        <v>7.4</v>
      </c>
    </row>
    <row r="411" spans="1:8">
      <c r="A411" s="49" t="s">
        <v>27</v>
      </c>
      <c r="B411" s="50" t="s">
        <v>26</v>
      </c>
      <c r="C411" s="51" t="str">
        <f>'MTR Fares'!$A411 &amp; "-" &amp; 'MTR Fares'!$B411</f>
        <v>Causeway Bay-Wan Chai</v>
      </c>
      <c r="D411" s="52">
        <v>4</v>
      </c>
      <c r="E411" s="52">
        <v>4</v>
      </c>
      <c r="F411" s="52">
        <v>2.6</v>
      </c>
      <c r="G411" s="52">
        <v>3</v>
      </c>
      <c r="H411" s="53">
        <v>2.6</v>
      </c>
    </row>
    <row r="412" spans="1:8">
      <c r="A412" s="44" t="s">
        <v>27</v>
      </c>
      <c r="B412" s="45" t="s">
        <v>9</v>
      </c>
      <c r="C412" s="46" t="str">
        <f>'MTR Fares'!$A412 &amp; "-" &amp; 'MTR Fares'!$B412</f>
        <v>Causeway Bay-Wong Tai Sin</v>
      </c>
      <c r="D412" s="47">
        <v>12.5</v>
      </c>
      <c r="E412" s="47">
        <v>12.5</v>
      </c>
      <c r="F412" s="47">
        <v>5.9</v>
      </c>
      <c r="G412" s="47">
        <v>6</v>
      </c>
      <c r="H412" s="48">
        <v>5.9</v>
      </c>
    </row>
    <row r="413" spans="1:8">
      <c r="A413" s="49" t="s">
        <v>27</v>
      </c>
      <c r="B413" s="50" t="s">
        <v>75</v>
      </c>
      <c r="C413" s="51" t="str">
        <f>'MTR Fares'!$A413 &amp; "-" &amp; 'MTR Fares'!$B413</f>
        <v>Causeway Bay-Wu Kai Sha</v>
      </c>
      <c r="D413" s="52">
        <v>16.600000000000001</v>
      </c>
      <c r="E413" s="52">
        <v>18</v>
      </c>
      <c r="F413" s="52">
        <v>8.4</v>
      </c>
      <c r="G413" s="52">
        <v>9</v>
      </c>
      <c r="H413" s="53">
        <v>8.4</v>
      </c>
    </row>
    <row r="414" spans="1:8">
      <c r="A414" s="44" t="s">
        <v>27</v>
      </c>
      <c r="B414" s="45" t="s">
        <v>4</v>
      </c>
      <c r="C414" s="46" t="str">
        <f>'MTR Fares'!$A414 &amp; "-" &amp; 'MTR Fares'!$B414</f>
        <v>Causeway Bay-Yau Ma Tei</v>
      </c>
      <c r="D414" s="47">
        <v>10.5</v>
      </c>
      <c r="E414" s="47">
        <v>11.5</v>
      </c>
      <c r="F414" s="47">
        <v>5.3</v>
      </c>
      <c r="G414" s="47">
        <v>5</v>
      </c>
      <c r="H414" s="48">
        <v>5.3</v>
      </c>
    </row>
    <row r="415" spans="1:8">
      <c r="A415" s="49" t="s">
        <v>27</v>
      </c>
      <c r="B415" s="50" t="s">
        <v>44</v>
      </c>
      <c r="C415" s="51" t="str">
        <f>'MTR Fares'!$A415 &amp; "-" &amp; 'MTR Fares'!$B415</f>
        <v>Causeway Bay-Yau Tong</v>
      </c>
      <c r="D415" s="52">
        <v>10.5</v>
      </c>
      <c r="E415" s="52">
        <v>11.5</v>
      </c>
      <c r="F415" s="52">
        <v>5.3</v>
      </c>
      <c r="G415" s="52">
        <v>5</v>
      </c>
      <c r="H415" s="53">
        <v>5.3</v>
      </c>
    </row>
    <row r="416" spans="1:8">
      <c r="A416" s="44" t="s">
        <v>27</v>
      </c>
      <c r="B416" s="45" t="s">
        <v>79</v>
      </c>
      <c r="C416" s="46" t="str">
        <f>'MTR Fares'!$A416 &amp; "-" &amp; 'MTR Fares'!$B416</f>
        <v>Causeway Bay-Yuen Long</v>
      </c>
      <c r="D416" s="47">
        <v>24.1</v>
      </c>
      <c r="E416" s="47">
        <v>31.5</v>
      </c>
      <c r="F416" s="47">
        <v>12.1</v>
      </c>
      <c r="G416" s="47">
        <v>14.5</v>
      </c>
      <c r="H416" s="48">
        <v>12.1</v>
      </c>
    </row>
    <row r="417" spans="1:8">
      <c r="A417" s="49" t="s">
        <v>2</v>
      </c>
      <c r="B417" s="50" t="s">
        <v>0</v>
      </c>
      <c r="C417" s="51" t="str">
        <f>'MTR Fares'!$A417 &amp; "-" &amp; 'MTR Fares'!$B417</f>
        <v>Central-Admiralty</v>
      </c>
      <c r="D417" s="52">
        <v>4</v>
      </c>
      <c r="E417" s="52">
        <v>4</v>
      </c>
      <c r="F417" s="52">
        <v>2.6</v>
      </c>
      <c r="G417" s="52">
        <v>3</v>
      </c>
      <c r="H417" s="53">
        <v>2.6</v>
      </c>
    </row>
    <row r="418" spans="1:8">
      <c r="A418" s="44" t="s">
        <v>2</v>
      </c>
      <c r="B418" s="45" t="s">
        <v>43</v>
      </c>
      <c r="C418" s="46" t="str">
        <f>'MTR Fares'!$A418 &amp; "-" &amp; 'MTR Fares'!$B418</f>
        <v>Central-Airport</v>
      </c>
      <c r="D418" s="47">
        <v>100</v>
      </c>
      <c r="E418" s="47">
        <v>100</v>
      </c>
      <c r="F418" s="47">
        <v>50</v>
      </c>
      <c r="G418" s="47">
        <v>50</v>
      </c>
      <c r="H418" s="48">
        <v>100</v>
      </c>
    </row>
    <row r="419" spans="1:8">
      <c r="A419" s="49" t="s">
        <v>2</v>
      </c>
      <c r="B419" s="50" t="s">
        <v>52</v>
      </c>
      <c r="C419" s="51" t="str">
        <f>'MTR Fares'!$A419 &amp; "-" &amp; 'MTR Fares'!$B419</f>
        <v>Central-AsiaWorld-Expo</v>
      </c>
      <c r="D419" s="52">
        <v>100</v>
      </c>
      <c r="E419" s="52">
        <v>100</v>
      </c>
      <c r="F419" s="52">
        <v>50</v>
      </c>
      <c r="G419" s="52">
        <v>50</v>
      </c>
      <c r="H419" s="53">
        <v>100</v>
      </c>
    </row>
    <row r="420" spans="1:8">
      <c r="A420" s="44" t="s">
        <v>2</v>
      </c>
      <c r="B420" s="45" t="s">
        <v>76</v>
      </c>
      <c r="C420" s="46" t="str">
        <f>'MTR Fares'!$A420 &amp; "-" &amp; 'MTR Fares'!$B420</f>
        <v>Central-Austin</v>
      </c>
      <c r="D420" s="47">
        <v>8.6</v>
      </c>
      <c r="E420" s="47">
        <v>13</v>
      </c>
      <c r="F420" s="47">
        <v>4.3</v>
      </c>
      <c r="G420" s="47">
        <v>7.5</v>
      </c>
      <c r="H420" s="48">
        <v>4.3</v>
      </c>
    </row>
    <row r="421" spans="1:8">
      <c r="A421" s="49" t="s">
        <v>2</v>
      </c>
      <c r="B421" s="50" t="s">
        <v>27</v>
      </c>
      <c r="C421" s="51" t="str">
        <f>'MTR Fares'!$A421 &amp; "-" &amp; 'MTR Fares'!$B421</f>
        <v>Central-Causeway Bay</v>
      </c>
      <c r="D421" s="52">
        <v>4.9000000000000004</v>
      </c>
      <c r="E421" s="52">
        <v>5</v>
      </c>
      <c r="F421" s="52">
        <v>2.6</v>
      </c>
      <c r="G421" s="52">
        <v>3</v>
      </c>
      <c r="H421" s="53">
        <v>2.6</v>
      </c>
    </row>
    <row r="422" spans="1:8">
      <c r="A422" s="44" t="s">
        <v>2</v>
      </c>
      <c r="B422" s="45" t="s">
        <v>36</v>
      </c>
      <c r="C422" s="46" t="str">
        <f>'MTR Fares'!$A422 &amp; "-" &amp; 'MTR Fares'!$B422</f>
        <v>Central-Chai Wan</v>
      </c>
      <c r="D422" s="47">
        <v>7.3</v>
      </c>
      <c r="E422" s="47">
        <v>8</v>
      </c>
      <c r="F422" s="47">
        <v>3.7</v>
      </c>
      <c r="G422" s="47">
        <v>4</v>
      </c>
      <c r="H422" s="48">
        <v>3.7</v>
      </c>
    </row>
    <row r="423" spans="1:8">
      <c r="A423" s="49" t="s">
        <v>2</v>
      </c>
      <c r="B423" s="50" t="s">
        <v>68</v>
      </c>
      <c r="C423" s="51" t="str">
        <f>'MTR Fares'!$A423 &amp; "-" &amp; 'MTR Fares'!$B423</f>
        <v>Central-Che Kung Temple</v>
      </c>
      <c r="D423" s="52">
        <v>13.8</v>
      </c>
      <c r="E423" s="52">
        <v>15.5</v>
      </c>
      <c r="F423" s="52">
        <v>6.9</v>
      </c>
      <c r="G423" s="52">
        <v>7.5</v>
      </c>
      <c r="H423" s="53">
        <v>6.9</v>
      </c>
    </row>
    <row r="424" spans="1:8">
      <c r="A424" s="44" t="s">
        <v>2</v>
      </c>
      <c r="B424" s="45" t="s">
        <v>17</v>
      </c>
      <c r="C424" s="46" t="str">
        <f>'MTR Fares'!$A424 &amp; "-" &amp; 'MTR Fares'!$B424</f>
        <v>Central-Cheung Sha Wan</v>
      </c>
      <c r="D424" s="47">
        <v>10.5</v>
      </c>
      <c r="E424" s="47">
        <v>11.5</v>
      </c>
      <c r="F424" s="47">
        <v>5.3</v>
      </c>
      <c r="G424" s="47">
        <v>5</v>
      </c>
      <c r="H424" s="48">
        <v>5.3</v>
      </c>
    </row>
    <row r="425" spans="1:8">
      <c r="A425" s="49" t="s">
        <v>2</v>
      </c>
      <c r="B425" s="50" t="s">
        <v>11</v>
      </c>
      <c r="C425" s="51" t="str">
        <f>'MTR Fares'!$A425 &amp; "-" &amp; 'MTR Fares'!$B425</f>
        <v>Central-Choi Hung</v>
      </c>
      <c r="D425" s="52">
        <v>12.5</v>
      </c>
      <c r="E425" s="52">
        <v>12.5</v>
      </c>
      <c r="F425" s="52">
        <v>5.9</v>
      </c>
      <c r="G425" s="52">
        <v>6</v>
      </c>
      <c r="H425" s="53">
        <v>5.9</v>
      </c>
    </row>
    <row r="426" spans="1:8">
      <c r="A426" s="44" t="s">
        <v>2</v>
      </c>
      <c r="B426" s="45" t="s">
        <v>70</v>
      </c>
      <c r="C426" s="46" t="str">
        <f>'MTR Fares'!$A426 &amp; "-" &amp; 'MTR Fares'!$B426</f>
        <v>Central-City One</v>
      </c>
      <c r="D426" s="47">
        <v>13.8</v>
      </c>
      <c r="E426" s="47">
        <v>15.5</v>
      </c>
      <c r="F426" s="47">
        <v>6.9</v>
      </c>
      <c r="G426" s="47">
        <v>7.5</v>
      </c>
      <c r="H426" s="48">
        <v>6.9</v>
      </c>
    </row>
    <row r="427" spans="1:8">
      <c r="A427" s="49" t="s">
        <v>2</v>
      </c>
      <c r="B427" s="50" t="s">
        <v>10</v>
      </c>
      <c r="C427" s="51" t="str">
        <f>'MTR Fares'!$A427 &amp; "-" &amp; 'MTR Fares'!$B427</f>
        <v>Central-Diamond Hill</v>
      </c>
      <c r="D427" s="52">
        <v>12.5</v>
      </c>
      <c r="E427" s="52">
        <v>12.5</v>
      </c>
      <c r="F427" s="52">
        <v>5.9</v>
      </c>
      <c r="G427" s="52">
        <v>6</v>
      </c>
      <c r="H427" s="53">
        <v>5.9</v>
      </c>
    </row>
    <row r="428" spans="1:8">
      <c r="A428" s="44" t="s">
        <v>2</v>
      </c>
      <c r="B428" s="45" t="s">
        <v>51</v>
      </c>
      <c r="C428" s="46" t="str">
        <f>'MTR Fares'!$A428 &amp; "-" &amp; 'MTR Fares'!$B428</f>
        <v>Central-Disneyland Resort</v>
      </c>
      <c r="D428" s="47">
        <v>22.9</v>
      </c>
      <c r="E428" s="47">
        <v>25.5</v>
      </c>
      <c r="F428" s="47">
        <v>11.4</v>
      </c>
      <c r="G428" s="47">
        <v>13</v>
      </c>
      <c r="H428" s="48">
        <v>11.4</v>
      </c>
    </row>
    <row r="429" spans="1:8">
      <c r="A429" s="49" t="s">
        <v>2</v>
      </c>
      <c r="B429" s="50" t="s">
        <v>67</v>
      </c>
      <c r="C429" s="51" t="str">
        <f>'MTR Fares'!$A429 &amp; "-" &amp; 'MTR Fares'!$B429</f>
        <v>Central-East Tsim Sha Tsui</v>
      </c>
      <c r="D429" s="52">
        <v>8.6</v>
      </c>
      <c r="E429" s="52">
        <v>9</v>
      </c>
      <c r="F429" s="52">
        <v>4.3</v>
      </c>
      <c r="G429" s="52">
        <v>4.5</v>
      </c>
      <c r="H429" s="53">
        <v>4.3</v>
      </c>
    </row>
    <row r="430" spans="1:8">
      <c r="A430" s="44" t="s">
        <v>2</v>
      </c>
      <c r="B430" s="45" t="s">
        <v>63</v>
      </c>
      <c r="C430" s="46" t="str">
        <f>'MTR Fares'!$A430 &amp; "-" &amp; 'MTR Fares'!$B430</f>
        <v>Central-Fanling</v>
      </c>
      <c r="D430" s="47">
        <v>17.899999999999999</v>
      </c>
      <c r="E430" s="47">
        <v>20</v>
      </c>
      <c r="F430" s="47">
        <v>9.1999999999999993</v>
      </c>
      <c r="G430" s="47">
        <v>9.5</v>
      </c>
      <c r="H430" s="48">
        <v>9.1999999999999993</v>
      </c>
    </row>
    <row r="431" spans="1:8">
      <c r="A431" s="49" t="s">
        <v>2</v>
      </c>
      <c r="B431" s="50" t="s">
        <v>58</v>
      </c>
      <c r="C431" s="51" t="str">
        <f>'MTR Fares'!$A431 &amp; "-" &amp; 'MTR Fares'!$B431</f>
        <v>Central-Fo Tan</v>
      </c>
      <c r="D431" s="52">
        <v>14.1</v>
      </c>
      <c r="E431" s="52">
        <v>16</v>
      </c>
      <c r="F431" s="52">
        <v>7.2</v>
      </c>
      <c r="G431" s="52">
        <v>7.5</v>
      </c>
      <c r="H431" s="53">
        <v>7.2</v>
      </c>
    </row>
    <row r="432" spans="1:8">
      <c r="A432" s="44" t="s">
        <v>2</v>
      </c>
      <c r="B432" s="45" t="s">
        <v>29</v>
      </c>
      <c r="C432" s="46" t="str">
        <f>'MTR Fares'!$A432 &amp; "-" &amp; 'MTR Fares'!$B432</f>
        <v>Central-Fortress Hill</v>
      </c>
      <c r="D432" s="47">
        <v>4.9000000000000004</v>
      </c>
      <c r="E432" s="47">
        <v>5</v>
      </c>
      <c r="F432" s="47">
        <v>2.6</v>
      </c>
      <c r="G432" s="47">
        <v>3</v>
      </c>
      <c r="H432" s="48">
        <v>2.6</v>
      </c>
    </row>
    <row r="433" spans="1:8">
      <c r="A433" s="49" t="s">
        <v>2</v>
      </c>
      <c r="B433" s="50" t="s">
        <v>47</v>
      </c>
      <c r="C433" s="51" t="str">
        <f>'MTR Fares'!$A433 &amp; "-" &amp; 'MTR Fares'!$B433</f>
        <v>Central-Hang Hau</v>
      </c>
      <c r="D433" s="52">
        <v>12.5</v>
      </c>
      <c r="E433" s="52">
        <v>12.5</v>
      </c>
      <c r="F433" s="52">
        <v>5.9</v>
      </c>
      <c r="G433" s="52">
        <v>6</v>
      </c>
      <c r="H433" s="53">
        <v>5.9</v>
      </c>
    </row>
    <row r="434" spans="1:8">
      <c r="A434" s="44" t="s">
        <v>2</v>
      </c>
      <c r="B434" s="45" t="s">
        <v>35</v>
      </c>
      <c r="C434" s="46" t="str">
        <f>'MTR Fares'!$A434 &amp; "-" &amp; 'MTR Fares'!$B434</f>
        <v>Central-Heng Fa Chuen</v>
      </c>
      <c r="D434" s="47">
        <v>7.3</v>
      </c>
      <c r="E434" s="47">
        <v>8</v>
      </c>
      <c r="F434" s="47">
        <v>3.7</v>
      </c>
      <c r="G434" s="47">
        <v>4</v>
      </c>
      <c r="H434" s="48">
        <v>3.7</v>
      </c>
    </row>
    <row r="435" spans="1:8">
      <c r="A435" s="49" t="s">
        <v>2</v>
      </c>
      <c r="B435" s="50" t="s">
        <v>73</v>
      </c>
      <c r="C435" s="51" t="str">
        <f>'MTR Fares'!$A435 &amp; "-" &amp; 'MTR Fares'!$B435</f>
        <v>Central-Heng On</v>
      </c>
      <c r="D435" s="52">
        <v>16.600000000000001</v>
      </c>
      <c r="E435" s="52">
        <v>18</v>
      </c>
      <c r="F435" s="52">
        <v>8.4</v>
      </c>
      <c r="G435" s="52">
        <v>9</v>
      </c>
      <c r="H435" s="53">
        <v>8.4</v>
      </c>
    </row>
    <row r="436" spans="1:8">
      <c r="A436" s="54" t="s">
        <v>2</v>
      </c>
      <c r="B436" s="46" t="s">
        <v>38</v>
      </c>
      <c r="C436" s="55" t="str">
        <f>'MTR Fares'!$A436 &amp; "-" &amp; 'MTR Fares'!$B436</f>
        <v>Central-Hong Kong</v>
      </c>
      <c r="D436" s="47">
        <v>0</v>
      </c>
      <c r="E436" s="47">
        <v>0</v>
      </c>
      <c r="F436" s="47">
        <v>0</v>
      </c>
      <c r="G436" s="47">
        <v>0</v>
      </c>
      <c r="H436" s="48">
        <v>0</v>
      </c>
    </row>
    <row r="437" spans="1:8">
      <c r="A437" s="49" t="s">
        <v>2</v>
      </c>
      <c r="B437" s="50" t="s">
        <v>54</v>
      </c>
      <c r="C437" s="51" t="str">
        <f>'MTR Fares'!$A437 &amp; "-" &amp; 'MTR Fares'!$B437</f>
        <v>Central-Hung Hom</v>
      </c>
      <c r="D437" s="52">
        <v>10</v>
      </c>
      <c r="E437" s="52">
        <v>13.5</v>
      </c>
      <c r="F437" s="52">
        <v>4.9000000000000004</v>
      </c>
      <c r="G437" s="52">
        <v>6.5</v>
      </c>
      <c r="H437" s="53">
        <v>4.9000000000000004</v>
      </c>
    </row>
    <row r="438" spans="1:8">
      <c r="A438" s="44" t="s">
        <v>2</v>
      </c>
      <c r="B438" s="45" t="s">
        <v>1</v>
      </c>
      <c r="C438" s="46" t="str">
        <f>'MTR Fares'!$A438 &amp; "-" &amp; 'MTR Fares'!$B438</f>
        <v>Central-Jordan</v>
      </c>
      <c r="D438" s="47">
        <v>8.6</v>
      </c>
      <c r="E438" s="47">
        <v>9</v>
      </c>
      <c r="F438" s="47">
        <v>4.3</v>
      </c>
      <c r="G438" s="47">
        <v>4.5</v>
      </c>
      <c r="H438" s="48">
        <v>4.3</v>
      </c>
    </row>
    <row r="439" spans="1:8">
      <c r="A439" s="49" t="s">
        <v>2</v>
      </c>
      <c r="B439" s="50" t="s">
        <v>78</v>
      </c>
      <c r="C439" s="51" t="str">
        <f>'MTR Fares'!$A439 &amp; "-" &amp; 'MTR Fares'!$B439</f>
        <v>Central-Kam Sheung Road</v>
      </c>
      <c r="D439" s="52">
        <v>23</v>
      </c>
      <c r="E439" s="52">
        <v>24.5</v>
      </c>
      <c r="F439" s="52">
        <v>11.5</v>
      </c>
      <c r="G439" s="52">
        <v>12</v>
      </c>
      <c r="H439" s="53">
        <v>11.5</v>
      </c>
    </row>
    <row r="440" spans="1:8">
      <c r="A440" s="44" t="s">
        <v>2</v>
      </c>
      <c r="B440" s="45" t="s">
        <v>39</v>
      </c>
      <c r="C440" s="46" t="str">
        <f>'MTR Fares'!$A440 &amp; "-" &amp; 'MTR Fares'!$B440</f>
        <v>Central-Kowloon</v>
      </c>
      <c r="D440" s="47">
        <v>8.6</v>
      </c>
      <c r="E440" s="47">
        <v>9</v>
      </c>
      <c r="F440" s="47">
        <v>4.3</v>
      </c>
      <c r="G440" s="47">
        <v>4.5</v>
      </c>
      <c r="H440" s="48">
        <v>4.3</v>
      </c>
    </row>
    <row r="441" spans="1:8">
      <c r="A441" s="49" t="s">
        <v>2</v>
      </c>
      <c r="B441" s="50" t="s">
        <v>12</v>
      </c>
      <c r="C441" s="51" t="str">
        <f>'MTR Fares'!$A441 &amp; "-" &amp; 'MTR Fares'!$B441</f>
        <v>Central-Kowloon Bay</v>
      </c>
      <c r="D441" s="52">
        <v>12.5</v>
      </c>
      <c r="E441" s="52">
        <v>12.5</v>
      </c>
      <c r="F441" s="52">
        <v>5.9</v>
      </c>
      <c r="G441" s="52">
        <v>6</v>
      </c>
      <c r="H441" s="53">
        <v>5.9</v>
      </c>
    </row>
    <row r="442" spans="1:8">
      <c r="A442" s="44" t="s">
        <v>2</v>
      </c>
      <c r="B442" s="45" t="s">
        <v>7</v>
      </c>
      <c r="C442" s="46" t="str">
        <f>'MTR Fares'!$A442 &amp; "-" &amp; 'MTR Fares'!$B442</f>
        <v>Central-Kowloon Tong</v>
      </c>
      <c r="D442" s="47">
        <v>10.5</v>
      </c>
      <c r="E442" s="47">
        <v>11.5</v>
      </c>
      <c r="F442" s="47">
        <v>5.3</v>
      </c>
      <c r="G442" s="47">
        <v>5</v>
      </c>
      <c r="H442" s="48">
        <v>5.3</v>
      </c>
    </row>
    <row r="443" spans="1:8">
      <c r="A443" s="49" t="s">
        <v>2</v>
      </c>
      <c r="B443" s="50" t="s">
        <v>21</v>
      </c>
      <c r="C443" s="51" t="str">
        <f>'MTR Fares'!$A443 &amp; "-" &amp; 'MTR Fares'!$B443</f>
        <v>Central-Kwai Fong</v>
      </c>
      <c r="D443" s="52">
        <v>12.5</v>
      </c>
      <c r="E443" s="52">
        <v>12.5</v>
      </c>
      <c r="F443" s="52">
        <v>5.9</v>
      </c>
      <c r="G443" s="52">
        <v>6</v>
      </c>
      <c r="H443" s="53">
        <v>5.9</v>
      </c>
    </row>
    <row r="444" spans="1:8">
      <c r="A444" s="44" t="s">
        <v>2</v>
      </c>
      <c r="B444" s="45" t="s">
        <v>22</v>
      </c>
      <c r="C444" s="46" t="str">
        <f>'MTR Fares'!$A444 &amp; "-" &amp; 'MTR Fares'!$B444</f>
        <v>Central-Kwai Hing</v>
      </c>
      <c r="D444" s="47">
        <v>12.5</v>
      </c>
      <c r="E444" s="47">
        <v>12.5</v>
      </c>
      <c r="F444" s="47">
        <v>5.9</v>
      </c>
      <c r="G444" s="47">
        <v>6</v>
      </c>
      <c r="H444" s="48">
        <v>5.9</v>
      </c>
    </row>
    <row r="445" spans="1:8">
      <c r="A445" s="49" t="s">
        <v>2</v>
      </c>
      <c r="B445" s="50" t="s">
        <v>14</v>
      </c>
      <c r="C445" s="51" t="str">
        <f>'MTR Fares'!$A445 &amp; "-" &amp; 'MTR Fares'!$B445</f>
        <v>Central-Kwun Tong</v>
      </c>
      <c r="D445" s="52">
        <v>12.5</v>
      </c>
      <c r="E445" s="52">
        <v>12.5</v>
      </c>
      <c r="F445" s="52">
        <v>5.9</v>
      </c>
      <c r="G445" s="52">
        <v>6</v>
      </c>
      <c r="H445" s="53">
        <v>5.9</v>
      </c>
    </row>
    <row r="446" spans="1:8">
      <c r="A446" s="44" t="s">
        <v>2</v>
      </c>
      <c r="B446" s="45" t="s">
        <v>18</v>
      </c>
      <c r="C446" s="46" t="str">
        <f>'MTR Fares'!$A446 &amp; "-" &amp; 'MTR Fares'!$B446</f>
        <v>Central-Lai Chi Kok</v>
      </c>
      <c r="D446" s="47">
        <v>12.5</v>
      </c>
      <c r="E446" s="47">
        <v>12.5</v>
      </c>
      <c r="F446" s="47">
        <v>5.9</v>
      </c>
      <c r="G446" s="47">
        <v>6</v>
      </c>
      <c r="H446" s="48">
        <v>5.9</v>
      </c>
    </row>
    <row r="447" spans="1:8">
      <c r="A447" s="49" t="s">
        <v>2</v>
      </c>
      <c r="B447" s="50" t="s">
        <v>20</v>
      </c>
      <c r="C447" s="51" t="str">
        <f>'MTR Fares'!$A447 &amp; "-" &amp; 'MTR Fares'!$B447</f>
        <v>Central-Lai King</v>
      </c>
      <c r="D447" s="52">
        <v>12.5</v>
      </c>
      <c r="E447" s="52">
        <v>12.5</v>
      </c>
      <c r="F447" s="52">
        <v>5.9</v>
      </c>
      <c r="G447" s="52">
        <v>6</v>
      </c>
      <c r="H447" s="53">
        <v>5.9</v>
      </c>
    </row>
    <row r="448" spans="1:8">
      <c r="A448" s="44" t="s">
        <v>2</v>
      </c>
      <c r="B448" s="45" t="s">
        <v>37</v>
      </c>
      <c r="C448" s="46" t="str">
        <f>'MTR Fares'!$A448 &amp; "-" &amp; 'MTR Fares'!$B448</f>
        <v>Central-Lam Tin</v>
      </c>
      <c r="D448" s="47">
        <v>12.5</v>
      </c>
      <c r="E448" s="47">
        <v>12.5</v>
      </c>
      <c r="F448" s="47">
        <v>5.9</v>
      </c>
      <c r="G448" s="47">
        <v>6</v>
      </c>
      <c r="H448" s="48">
        <v>5.9</v>
      </c>
    </row>
    <row r="449" spans="1:8">
      <c r="A449" s="49" t="s">
        <v>2</v>
      </c>
      <c r="B449" s="50" t="s">
        <v>65</v>
      </c>
      <c r="C449" s="51" t="str">
        <f>'MTR Fares'!$A449 &amp; "-" &amp; 'MTR Fares'!$B449</f>
        <v>Central-Lo Wu</v>
      </c>
      <c r="D449" s="52">
        <v>43</v>
      </c>
      <c r="E449" s="52">
        <v>45.5</v>
      </c>
      <c r="F449" s="52">
        <v>21.6</v>
      </c>
      <c r="G449" s="52">
        <v>22.5</v>
      </c>
      <c r="H449" s="53">
        <v>38</v>
      </c>
    </row>
    <row r="450" spans="1:8">
      <c r="A450" s="44" t="s">
        <v>2</v>
      </c>
      <c r="B450" s="45" t="s">
        <v>53</v>
      </c>
      <c r="C450" s="46" t="str">
        <f>'MTR Fares'!$A450 &amp; "-" &amp; 'MTR Fares'!$B450</f>
        <v>Central-Lohas Park</v>
      </c>
      <c r="D450" s="47">
        <v>12.5</v>
      </c>
      <c r="E450" s="47">
        <v>12.5</v>
      </c>
      <c r="F450" s="47">
        <v>5.9</v>
      </c>
      <c r="G450" s="47">
        <v>6</v>
      </c>
      <c r="H450" s="48">
        <v>5.9</v>
      </c>
    </row>
    <row r="451" spans="1:8">
      <c r="A451" s="49" t="s">
        <v>2</v>
      </c>
      <c r="B451" s="50" t="s">
        <v>8</v>
      </c>
      <c r="C451" s="51" t="str">
        <f>'MTR Fares'!$A451 &amp; "-" &amp; 'MTR Fares'!$B451</f>
        <v>Central-Lok Fu</v>
      </c>
      <c r="D451" s="52">
        <v>12.5</v>
      </c>
      <c r="E451" s="52">
        <v>12.5</v>
      </c>
      <c r="F451" s="52">
        <v>5.9</v>
      </c>
      <c r="G451" s="52">
        <v>6</v>
      </c>
      <c r="H451" s="53">
        <v>5.9</v>
      </c>
    </row>
    <row r="452" spans="1:8">
      <c r="A452" s="44" t="s">
        <v>2</v>
      </c>
      <c r="B452" s="45" t="s">
        <v>66</v>
      </c>
      <c r="C452" s="46" t="str">
        <f>'MTR Fares'!$A452 &amp; "-" &amp; 'MTR Fares'!$B452</f>
        <v>Central-Lok Ma Chau</v>
      </c>
      <c r="D452" s="47">
        <v>43</v>
      </c>
      <c r="E452" s="47">
        <v>45.5</v>
      </c>
      <c r="F452" s="47">
        <v>21.6</v>
      </c>
      <c r="G452" s="47">
        <v>22.5</v>
      </c>
      <c r="H452" s="48">
        <v>38</v>
      </c>
    </row>
    <row r="453" spans="1:8">
      <c r="A453" s="49" t="s">
        <v>2</v>
      </c>
      <c r="B453" s="50" t="s">
        <v>80</v>
      </c>
      <c r="C453" s="51" t="str">
        <f>'MTR Fares'!$A453 &amp; "-" &amp; 'MTR Fares'!$B453</f>
        <v>Central-Long Ping</v>
      </c>
      <c r="D453" s="52">
        <v>24.1</v>
      </c>
      <c r="E453" s="52">
        <v>25.5</v>
      </c>
      <c r="F453" s="52">
        <v>12.1</v>
      </c>
      <c r="G453" s="52">
        <v>13</v>
      </c>
      <c r="H453" s="53">
        <v>12.1</v>
      </c>
    </row>
    <row r="454" spans="1:8">
      <c r="A454" s="44" t="s">
        <v>2</v>
      </c>
      <c r="B454" s="45" t="s">
        <v>74</v>
      </c>
      <c r="C454" s="46" t="str">
        <f>'MTR Fares'!$A454 &amp; "-" &amp; 'MTR Fares'!$B454</f>
        <v>Central-Ma On shan</v>
      </c>
      <c r="D454" s="47">
        <v>16.600000000000001</v>
      </c>
      <c r="E454" s="47">
        <v>18</v>
      </c>
      <c r="F454" s="47">
        <v>8.4</v>
      </c>
      <c r="G454" s="47">
        <v>9</v>
      </c>
      <c r="H454" s="48">
        <v>8.4</v>
      </c>
    </row>
    <row r="455" spans="1:8">
      <c r="A455" s="49" t="s">
        <v>2</v>
      </c>
      <c r="B455" s="50" t="s">
        <v>19</v>
      </c>
      <c r="C455" s="51" t="str">
        <f>'MTR Fares'!$A455 &amp; "-" &amp; 'MTR Fares'!$B455</f>
        <v>Central-Mei Foo</v>
      </c>
      <c r="D455" s="52">
        <v>12.5</v>
      </c>
      <c r="E455" s="52">
        <v>12.5</v>
      </c>
      <c r="F455" s="52">
        <v>5.9</v>
      </c>
      <c r="G455" s="52">
        <v>6</v>
      </c>
      <c r="H455" s="53">
        <v>5.9</v>
      </c>
    </row>
    <row r="456" spans="1:8">
      <c r="A456" s="44" t="s">
        <v>2</v>
      </c>
      <c r="B456" s="45" t="s">
        <v>5</v>
      </c>
      <c r="C456" s="46" t="str">
        <f>'MTR Fares'!$A456 &amp; "-" &amp; 'MTR Fares'!$B456</f>
        <v>Central-Mong Kok</v>
      </c>
      <c r="D456" s="47">
        <v>10.5</v>
      </c>
      <c r="E456" s="47">
        <v>11.5</v>
      </c>
      <c r="F456" s="47">
        <v>5.3</v>
      </c>
      <c r="G456" s="47">
        <v>5</v>
      </c>
      <c r="H456" s="48">
        <v>5.3</v>
      </c>
    </row>
    <row r="457" spans="1:8">
      <c r="A457" s="49" t="s">
        <v>2</v>
      </c>
      <c r="B457" s="50" t="s">
        <v>55</v>
      </c>
      <c r="C457" s="51" t="str">
        <f>'MTR Fares'!$A457 &amp; "-" &amp; 'MTR Fares'!$B457</f>
        <v>Central-Mong Kok East</v>
      </c>
      <c r="D457" s="52">
        <v>10.199999999999999</v>
      </c>
      <c r="E457" s="52">
        <v>14</v>
      </c>
      <c r="F457" s="52">
        <v>5.2</v>
      </c>
      <c r="G457" s="52">
        <v>7</v>
      </c>
      <c r="H457" s="53">
        <v>5.2</v>
      </c>
    </row>
    <row r="458" spans="1:8">
      <c r="A458" s="44" t="s">
        <v>2</v>
      </c>
      <c r="B458" s="45" t="s">
        <v>49</v>
      </c>
      <c r="C458" s="46" t="str">
        <f>'MTR Fares'!$A458 &amp; "-" &amp; 'MTR Fares'!$B458</f>
        <v>Central-Nam Cheong</v>
      </c>
      <c r="D458" s="47">
        <v>10.5</v>
      </c>
      <c r="E458" s="47">
        <v>11.5</v>
      </c>
      <c r="F458" s="47">
        <v>5.3</v>
      </c>
      <c r="G458" s="47">
        <v>5</v>
      </c>
      <c r="H458" s="48">
        <v>5.3</v>
      </c>
    </row>
    <row r="459" spans="1:8">
      <c r="A459" s="49" t="s">
        <v>2</v>
      </c>
      <c r="B459" s="50" t="s">
        <v>13</v>
      </c>
      <c r="C459" s="51" t="str">
        <f>'MTR Fares'!$A459 &amp; "-" &amp; 'MTR Fares'!$B459</f>
        <v>Central-Ngau Tau Kok</v>
      </c>
      <c r="D459" s="52">
        <v>12.5</v>
      </c>
      <c r="E459" s="52">
        <v>12.5</v>
      </c>
      <c r="F459" s="52">
        <v>5.9</v>
      </c>
      <c r="G459" s="52">
        <v>6</v>
      </c>
      <c r="H459" s="53">
        <v>5.9</v>
      </c>
    </row>
    <row r="460" spans="1:8">
      <c r="A460" s="44" t="s">
        <v>2</v>
      </c>
      <c r="B460" s="45" t="s">
        <v>30</v>
      </c>
      <c r="C460" s="46" t="str">
        <f>'MTR Fares'!$A460 &amp; "-" &amp; 'MTR Fares'!$B460</f>
        <v>Central-North Point</v>
      </c>
      <c r="D460" s="47">
        <v>5.9</v>
      </c>
      <c r="E460" s="47">
        <v>6</v>
      </c>
      <c r="F460" s="47">
        <v>3.2</v>
      </c>
      <c r="G460" s="47">
        <v>3</v>
      </c>
      <c r="H460" s="48">
        <v>3.2</v>
      </c>
    </row>
    <row r="461" spans="1:8">
      <c r="A461" s="49" t="s">
        <v>2</v>
      </c>
      <c r="B461" s="50" t="s">
        <v>40</v>
      </c>
      <c r="C461" s="51" t="str">
        <f>'MTR Fares'!$A461 &amp; "-" &amp; 'MTR Fares'!$B461</f>
        <v>Central-Olympic</v>
      </c>
      <c r="D461" s="52">
        <v>10.5</v>
      </c>
      <c r="E461" s="52">
        <v>11.5</v>
      </c>
      <c r="F461" s="52">
        <v>5.3</v>
      </c>
      <c r="G461" s="52">
        <v>5</v>
      </c>
      <c r="H461" s="53">
        <v>5.3</v>
      </c>
    </row>
    <row r="462" spans="1:8">
      <c r="A462" s="44" t="s">
        <v>2</v>
      </c>
      <c r="B462" s="45" t="s">
        <v>48</v>
      </c>
      <c r="C462" s="46" t="str">
        <f>'MTR Fares'!$A462 &amp; "-" &amp; 'MTR Fares'!$B462</f>
        <v>Central-Po Lam</v>
      </c>
      <c r="D462" s="47">
        <v>12.5</v>
      </c>
      <c r="E462" s="47">
        <v>12.5</v>
      </c>
      <c r="F462" s="47">
        <v>5.9</v>
      </c>
      <c r="G462" s="47">
        <v>6</v>
      </c>
      <c r="H462" s="48">
        <v>5.9</v>
      </c>
    </row>
    <row r="463" spans="1:8">
      <c r="A463" s="49" t="s">
        <v>2</v>
      </c>
      <c r="B463" s="50" t="s">
        <v>15</v>
      </c>
      <c r="C463" s="51" t="str">
        <f>'MTR Fares'!$A463 &amp; "-" &amp; 'MTR Fares'!$B463</f>
        <v>Central-Prince Edward</v>
      </c>
      <c r="D463" s="52">
        <v>10.5</v>
      </c>
      <c r="E463" s="52">
        <v>11.5</v>
      </c>
      <c r="F463" s="52">
        <v>5.3</v>
      </c>
      <c r="G463" s="52">
        <v>5</v>
      </c>
      <c r="H463" s="53">
        <v>5.3</v>
      </c>
    </row>
    <row r="464" spans="1:8">
      <c r="A464" s="44" t="s">
        <v>2</v>
      </c>
      <c r="B464" s="45" t="s">
        <v>31</v>
      </c>
      <c r="C464" s="46" t="str">
        <f>'MTR Fares'!$A464 &amp; "-" &amp; 'MTR Fares'!$B464</f>
        <v>Central-Quarry Bay</v>
      </c>
      <c r="D464" s="47">
        <v>5.9</v>
      </c>
      <c r="E464" s="47">
        <v>6</v>
      </c>
      <c r="F464" s="47">
        <v>3.2</v>
      </c>
      <c r="G464" s="47">
        <v>3</v>
      </c>
      <c r="H464" s="48">
        <v>3.2</v>
      </c>
    </row>
    <row r="465" spans="1:8">
      <c r="A465" s="49" t="s">
        <v>2</v>
      </c>
      <c r="B465" s="50" t="s">
        <v>59</v>
      </c>
      <c r="C465" s="51" t="str">
        <f>'MTR Fares'!$A465 &amp; "-" &amp; 'MTR Fares'!$B465</f>
        <v>Central-Racecourse</v>
      </c>
      <c r="D465" s="52">
        <v>21</v>
      </c>
      <c r="E465" s="52">
        <v>23</v>
      </c>
      <c r="F465" s="52">
        <v>10.7</v>
      </c>
      <c r="G465" s="52">
        <v>11</v>
      </c>
      <c r="H465" s="53">
        <v>10.7</v>
      </c>
    </row>
    <row r="466" spans="1:8">
      <c r="A466" s="44" t="s">
        <v>2</v>
      </c>
      <c r="B466" s="45" t="s">
        <v>33</v>
      </c>
      <c r="C466" s="46" t="str">
        <f>'MTR Fares'!$A466 &amp; "-" &amp; 'MTR Fares'!$B466</f>
        <v>Central-Sai Wan Ho</v>
      </c>
      <c r="D466" s="47">
        <v>7.3</v>
      </c>
      <c r="E466" s="47">
        <v>8</v>
      </c>
      <c r="F466" s="47">
        <v>3.7</v>
      </c>
      <c r="G466" s="47">
        <v>4</v>
      </c>
      <c r="H466" s="48">
        <v>3.7</v>
      </c>
    </row>
    <row r="467" spans="1:8">
      <c r="A467" s="49" t="s">
        <v>2</v>
      </c>
      <c r="B467" s="50" t="s">
        <v>57</v>
      </c>
      <c r="C467" s="51" t="str">
        <f>'MTR Fares'!$A467 &amp; "-" &amp; 'MTR Fares'!$B467</f>
        <v>Central-Sha Tin</v>
      </c>
      <c r="D467" s="52">
        <v>13.7</v>
      </c>
      <c r="E467" s="52">
        <v>15.5</v>
      </c>
      <c r="F467" s="52">
        <v>6.8</v>
      </c>
      <c r="G467" s="52">
        <v>6.5</v>
      </c>
      <c r="H467" s="53">
        <v>6.8</v>
      </c>
    </row>
    <row r="468" spans="1:8">
      <c r="A468" s="44" t="s">
        <v>2</v>
      </c>
      <c r="B468" s="45" t="s">
        <v>69</v>
      </c>
      <c r="C468" s="46" t="str">
        <f>'MTR Fares'!$A468 &amp; "-" &amp; 'MTR Fares'!$B468</f>
        <v>Central-Sha Tin Wai</v>
      </c>
      <c r="D468" s="47">
        <v>13.8</v>
      </c>
      <c r="E468" s="47">
        <v>15.5</v>
      </c>
      <c r="F468" s="47">
        <v>6.9</v>
      </c>
      <c r="G468" s="47">
        <v>7.5</v>
      </c>
      <c r="H468" s="48">
        <v>6.9</v>
      </c>
    </row>
    <row r="469" spans="1:8">
      <c r="A469" s="49" t="s">
        <v>2</v>
      </c>
      <c r="B469" s="50" t="s">
        <v>16</v>
      </c>
      <c r="C469" s="51" t="str">
        <f>'MTR Fares'!$A469 &amp; "-" &amp; 'MTR Fares'!$B469</f>
        <v>Central-Sham Shui Po</v>
      </c>
      <c r="D469" s="52">
        <v>10.5</v>
      </c>
      <c r="E469" s="52">
        <v>11.5</v>
      </c>
      <c r="F469" s="52">
        <v>5.3</v>
      </c>
      <c r="G469" s="52">
        <v>5</v>
      </c>
      <c r="H469" s="53">
        <v>5.3</v>
      </c>
    </row>
    <row r="470" spans="1:8">
      <c r="A470" s="44" t="s">
        <v>2</v>
      </c>
      <c r="B470" s="45" t="s">
        <v>34</v>
      </c>
      <c r="C470" s="46" t="str">
        <f>'MTR Fares'!$A470 &amp; "-" &amp; 'MTR Fares'!$B470</f>
        <v>Central-Shau Kei Wan</v>
      </c>
      <c r="D470" s="47">
        <v>7.3</v>
      </c>
      <c r="E470" s="47">
        <v>8</v>
      </c>
      <c r="F470" s="47">
        <v>3.7</v>
      </c>
      <c r="G470" s="47">
        <v>4</v>
      </c>
      <c r="H470" s="48">
        <v>3.7</v>
      </c>
    </row>
    <row r="471" spans="1:8">
      <c r="A471" s="49" t="s">
        <v>2</v>
      </c>
      <c r="B471" s="50" t="s">
        <v>6</v>
      </c>
      <c r="C471" s="51" t="str">
        <f>'MTR Fares'!$A471 &amp; "-" &amp; 'MTR Fares'!$B471</f>
        <v>Central-Shek Kip Mei</v>
      </c>
      <c r="D471" s="52">
        <v>10.5</v>
      </c>
      <c r="E471" s="52">
        <v>11.5</v>
      </c>
      <c r="F471" s="52">
        <v>5.3</v>
      </c>
      <c r="G471" s="52">
        <v>5</v>
      </c>
      <c r="H471" s="53">
        <v>5.3</v>
      </c>
    </row>
    <row r="472" spans="1:8">
      <c r="A472" s="44" t="s">
        <v>2</v>
      </c>
      <c r="B472" s="45" t="s">
        <v>71</v>
      </c>
      <c r="C472" s="46" t="str">
        <f>'MTR Fares'!$A472 &amp; "-" &amp; 'MTR Fares'!$B472</f>
        <v>Central-Shek Mun</v>
      </c>
      <c r="D472" s="47">
        <v>13.8</v>
      </c>
      <c r="E472" s="47">
        <v>15.5</v>
      </c>
      <c r="F472" s="47">
        <v>6.9</v>
      </c>
      <c r="G472" s="47">
        <v>7.5</v>
      </c>
      <c r="H472" s="48">
        <v>6.9</v>
      </c>
    </row>
    <row r="473" spans="1:8">
      <c r="A473" s="49" t="s">
        <v>2</v>
      </c>
      <c r="B473" s="50" t="s">
        <v>64</v>
      </c>
      <c r="C473" s="51" t="str">
        <f>'MTR Fares'!$A473 &amp; "-" &amp; 'MTR Fares'!$B473</f>
        <v>Central-Sheung Shui</v>
      </c>
      <c r="D473" s="52">
        <v>17.899999999999999</v>
      </c>
      <c r="E473" s="52">
        <v>20</v>
      </c>
      <c r="F473" s="52">
        <v>9.1999999999999993</v>
      </c>
      <c r="G473" s="52">
        <v>9.5</v>
      </c>
      <c r="H473" s="53">
        <v>9.1999999999999993</v>
      </c>
    </row>
    <row r="474" spans="1:8">
      <c r="A474" s="44" t="s">
        <v>2</v>
      </c>
      <c r="B474" s="45" t="s">
        <v>25</v>
      </c>
      <c r="C474" s="46" t="str">
        <f>'MTR Fares'!$A474 &amp; "-" &amp; 'MTR Fares'!$B474</f>
        <v>Central-Sheung Wan</v>
      </c>
      <c r="D474" s="47">
        <v>4</v>
      </c>
      <c r="E474" s="47">
        <v>4</v>
      </c>
      <c r="F474" s="47">
        <v>2.6</v>
      </c>
      <c r="G474" s="47">
        <v>3</v>
      </c>
      <c r="H474" s="48">
        <v>2.6</v>
      </c>
    </row>
    <row r="475" spans="1:8">
      <c r="A475" s="49" t="s">
        <v>2</v>
      </c>
      <c r="B475" s="50" t="s">
        <v>82</v>
      </c>
      <c r="C475" s="51" t="str">
        <f>'MTR Fares'!$A475 &amp; "-" &amp; 'MTR Fares'!$B475</f>
        <v>Central-Siu Hong</v>
      </c>
      <c r="D475" s="52">
        <v>24.1</v>
      </c>
      <c r="E475" s="52">
        <v>25.5</v>
      </c>
      <c r="F475" s="52">
        <v>12.1</v>
      </c>
      <c r="G475" s="52">
        <v>13</v>
      </c>
      <c r="H475" s="53">
        <v>12.1</v>
      </c>
    </row>
    <row r="476" spans="1:8">
      <c r="A476" s="44" t="s">
        <v>2</v>
      </c>
      <c r="B476" s="45" t="s">
        <v>50</v>
      </c>
      <c r="C476" s="46" t="str">
        <f>'MTR Fares'!$A476 &amp; "-" &amp; 'MTR Fares'!$B476</f>
        <v>Central-Sunny Bay</v>
      </c>
      <c r="D476" s="47">
        <v>17.899999999999999</v>
      </c>
      <c r="E476" s="47">
        <v>20</v>
      </c>
      <c r="F476" s="47">
        <v>9</v>
      </c>
      <c r="G476" s="47">
        <v>9.5</v>
      </c>
      <c r="H476" s="48">
        <v>9</v>
      </c>
    </row>
    <row r="477" spans="1:8">
      <c r="A477" s="49" t="s">
        <v>2</v>
      </c>
      <c r="B477" s="50" t="s">
        <v>32</v>
      </c>
      <c r="C477" s="51" t="str">
        <f>'MTR Fares'!$A477 &amp; "-" &amp; 'MTR Fares'!$B477</f>
        <v>Central-Tai Koo</v>
      </c>
      <c r="D477" s="52">
        <v>5.9</v>
      </c>
      <c r="E477" s="52">
        <v>6</v>
      </c>
      <c r="F477" s="52">
        <v>3.2</v>
      </c>
      <c r="G477" s="52">
        <v>3</v>
      </c>
      <c r="H477" s="53">
        <v>3.2</v>
      </c>
    </row>
    <row r="478" spans="1:8">
      <c r="A478" s="44" t="s">
        <v>2</v>
      </c>
      <c r="B478" s="45" t="s">
        <v>61</v>
      </c>
      <c r="C478" s="46" t="str">
        <f>'MTR Fares'!$A478 &amp; "-" &amp; 'MTR Fares'!$B478</f>
        <v>Central-Tai Po Market</v>
      </c>
      <c r="D478" s="47">
        <v>16</v>
      </c>
      <c r="E478" s="47">
        <v>18</v>
      </c>
      <c r="F478" s="47">
        <v>8.1999999999999993</v>
      </c>
      <c r="G478" s="47">
        <v>8.5</v>
      </c>
      <c r="H478" s="48">
        <v>8.1999999999999993</v>
      </c>
    </row>
    <row r="479" spans="1:8">
      <c r="A479" s="49" t="s">
        <v>2</v>
      </c>
      <c r="B479" s="50" t="s">
        <v>72</v>
      </c>
      <c r="C479" s="51" t="str">
        <f>'MTR Fares'!$A479 &amp; "-" &amp; 'MTR Fares'!$B479</f>
        <v>Central-Tai Shui Hang</v>
      </c>
      <c r="D479" s="52">
        <v>16.600000000000001</v>
      </c>
      <c r="E479" s="52">
        <v>18</v>
      </c>
      <c r="F479" s="52">
        <v>8.4</v>
      </c>
      <c r="G479" s="52">
        <v>9</v>
      </c>
      <c r="H479" s="53">
        <v>8.4</v>
      </c>
    </row>
    <row r="480" spans="1:8">
      <c r="A480" s="44" t="s">
        <v>2</v>
      </c>
      <c r="B480" s="45" t="s">
        <v>56</v>
      </c>
      <c r="C480" s="46" t="str">
        <f>'MTR Fares'!$A480 &amp; "-" &amp; 'MTR Fares'!$B480</f>
        <v>Central-Tai Wai</v>
      </c>
      <c r="D480" s="47">
        <v>13.7</v>
      </c>
      <c r="E480" s="47">
        <v>15.5</v>
      </c>
      <c r="F480" s="47">
        <v>6.8</v>
      </c>
      <c r="G480" s="47">
        <v>6.5</v>
      </c>
      <c r="H480" s="48">
        <v>6.8</v>
      </c>
    </row>
    <row r="481" spans="1:8">
      <c r="A481" s="49" t="s">
        <v>2</v>
      </c>
      <c r="B481" s="50" t="s">
        <v>62</v>
      </c>
      <c r="C481" s="51" t="str">
        <f>'MTR Fares'!$A481 &amp; "-" &amp; 'MTR Fares'!$B481</f>
        <v>Central-Tai Wo</v>
      </c>
      <c r="D481" s="52">
        <v>16</v>
      </c>
      <c r="E481" s="52">
        <v>18</v>
      </c>
      <c r="F481" s="52">
        <v>8.1999999999999993</v>
      </c>
      <c r="G481" s="52">
        <v>8.5</v>
      </c>
      <c r="H481" s="53">
        <v>8.1999999999999993</v>
      </c>
    </row>
    <row r="482" spans="1:8">
      <c r="A482" s="44" t="s">
        <v>2</v>
      </c>
      <c r="B482" s="45" t="s">
        <v>23</v>
      </c>
      <c r="C482" s="46" t="str">
        <f>'MTR Fares'!$A482 &amp; "-" &amp; 'MTR Fares'!$B482</f>
        <v>Central-Tai Wo Hau</v>
      </c>
      <c r="D482" s="47">
        <v>12.5</v>
      </c>
      <c r="E482" s="47">
        <v>12.5</v>
      </c>
      <c r="F482" s="47">
        <v>5.9</v>
      </c>
      <c r="G482" s="47">
        <v>6</v>
      </c>
      <c r="H482" s="48">
        <v>5.9</v>
      </c>
    </row>
    <row r="483" spans="1:8">
      <c r="A483" s="49" t="s">
        <v>2</v>
      </c>
      <c r="B483" s="50" t="s">
        <v>28</v>
      </c>
      <c r="C483" s="51" t="str">
        <f>'MTR Fares'!$A483 &amp; "-" &amp; 'MTR Fares'!$B483</f>
        <v>Central-Tin Hau</v>
      </c>
      <c r="D483" s="52">
        <v>4.9000000000000004</v>
      </c>
      <c r="E483" s="52">
        <v>5</v>
      </c>
      <c r="F483" s="52">
        <v>2.6</v>
      </c>
      <c r="G483" s="52">
        <v>3</v>
      </c>
      <c r="H483" s="53">
        <v>2.6</v>
      </c>
    </row>
    <row r="484" spans="1:8">
      <c r="A484" s="44" t="s">
        <v>2</v>
      </c>
      <c r="B484" s="45" t="s">
        <v>81</v>
      </c>
      <c r="C484" s="46" t="str">
        <f>'MTR Fares'!$A484 &amp; "-" &amp; 'MTR Fares'!$B484</f>
        <v>Central-Tin Shui Wai</v>
      </c>
      <c r="D484" s="47">
        <v>24.1</v>
      </c>
      <c r="E484" s="47">
        <v>25.5</v>
      </c>
      <c r="F484" s="47">
        <v>12.1</v>
      </c>
      <c r="G484" s="47">
        <v>13</v>
      </c>
      <c r="H484" s="48">
        <v>12.1</v>
      </c>
    </row>
    <row r="485" spans="1:8">
      <c r="A485" s="49" t="s">
        <v>2</v>
      </c>
      <c r="B485" s="50" t="s">
        <v>45</v>
      </c>
      <c r="C485" s="51" t="str">
        <f>'MTR Fares'!$A485 &amp; "-" &amp; 'MTR Fares'!$B485</f>
        <v>Central-Tiu Keng Leng</v>
      </c>
      <c r="D485" s="52">
        <v>12.5</v>
      </c>
      <c r="E485" s="52">
        <v>12.5</v>
      </c>
      <c r="F485" s="52">
        <v>5.9</v>
      </c>
      <c r="G485" s="52">
        <v>6</v>
      </c>
      <c r="H485" s="53">
        <v>5.9</v>
      </c>
    </row>
    <row r="486" spans="1:8">
      <c r="A486" s="44" t="s">
        <v>2</v>
      </c>
      <c r="B486" s="45" t="s">
        <v>46</v>
      </c>
      <c r="C486" s="46" t="str">
        <f>'MTR Fares'!$A486 &amp; "-" &amp; 'MTR Fares'!$B486</f>
        <v>Central-Tseung Kwan O</v>
      </c>
      <c r="D486" s="47">
        <v>12.5</v>
      </c>
      <c r="E486" s="47">
        <v>12.5</v>
      </c>
      <c r="F486" s="47">
        <v>5.9</v>
      </c>
      <c r="G486" s="47">
        <v>6</v>
      </c>
      <c r="H486" s="48">
        <v>5.9</v>
      </c>
    </row>
    <row r="487" spans="1:8">
      <c r="A487" s="49" t="s">
        <v>2</v>
      </c>
      <c r="B487" s="50" t="s">
        <v>3</v>
      </c>
      <c r="C487" s="51" t="str">
        <f>'MTR Fares'!$A487 &amp; "-" &amp; 'MTR Fares'!$B487</f>
        <v>Central-Tsim Sha Tsui</v>
      </c>
      <c r="D487" s="52">
        <v>8.6</v>
      </c>
      <c r="E487" s="52">
        <v>9</v>
      </c>
      <c r="F487" s="52">
        <v>4.3</v>
      </c>
      <c r="G487" s="52">
        <v>4.5</v>
      </c>
      <c r="H487" s="53">
        <v>4.3</v>
      </c>
    </row>
    <row r="488" spans="1:8">
      <c r="A488" s="44" t="s">
        <v>2</v>
      </c>
      <c r="B488" s="45" t="s">
        <v>41</v>
      </c>
      <c r="C488" s="46" t="str">
        <f>'MTR Fares'!$A488 &amp; "-" &amp; 'MTR Fares'!$B488</f>
        <v>Central-Tsing Yi</v>
      </c>
      <c r="D488" s="47">
        <v>12.5</v>
      </c>
      <c r="E488" s="47">
        <v>12.5</v>
      </c>
      <c r="F488" s="47">
        <v>5.9</v>
      </c>
      <c r="G488" s="47">
        <v>6</v>
      </c>
      <c r="H488" s="48">
        <v>5.9</v>
      </c>
    </row>
    <row r="489" spans="1:8">
      <c r="A489" s="49" t="s">
        <v>2</v>
      </c>
      <c r="B489" s="50" t="s">
        <v>24</v>
      </c>
      <c r="C489" s="51" t="str">
        <f>'MTR Fares'!$A489 &amp; "-" &amp; 'MTR Fares'!$B489</f>
        <v>Central-Tsuen Wan</v>
      </c>
      <c r="D489" s="52">
        <v>12.5</v>
      </c>
      <c r="E489" s="52">
        <v>12.5</v>
      </c>
      <c r="F489" s="52">
        <v>5.9</v>
      </c>
      <c r="G489" s="52">
        <v>6</v>
      </c>
      <c r="H489" s="53">
        <v>5.9</v>
      </c>
    </row>
    <row r="490" spans="1:8">
      <c r="A490" s="44" t="s">
        <v>2</v>
      </c>
      <c r="B490" s="45" t="s">
        <v>77</v>
      </c>
      <c r="C490" s="46" t="str">
        <f>'MTR Fares'!$A490 &amp; "-" &amp; 'MTR Fares'!$B490</f>
        <v>Central-Tsuen Wan West</v>
      </c>
      <c r="D490" s="47">
        <v>14.3</v>
      </c>
      <c r="E490" s="47">
        <v>16</v>
      </c>
      <c r="F490" s="47">
        <v>7.2</v>
      </c>
      <c r="G490" s="47">
        <v>7.5</v>
      </c>
      <c r="H490" s="48">
        <v>7.2</v>
      </c>
    </row>
    <row r="491" spans="1:8">
      <c r="A491" s="49" t="s">
        <v>2</v>
      </c>
      <c r="B491" s="50" t="s">
        <v>83</v>
      </c>
      <c r="C491" s="51" t="str">
        <f>'MTR Fares'!$A491 &amp; "-" &amp; 'MTR Fares'!$B491</f>
        <v>Central-Tuen Mun</v>
      </c>
      <c r="D491" s="52">
        <v>24.1</v>
      </c>
      <c r="E491" s="52">
        <v>25.5</v>
      </c>
      <c r="F491" s="52">
        <v>12.1</v>
      </c>
      <c r="G491" s="52">
        <v>13</v>
      </c>
      <c r="H491" s="53">
        <v>12.1</v>
      </c>
    </row>
    <row r="492" spans="1:8">
      <c r="A492" s="44" t="s">
        <v>2</v>
      </c>
      <c r="B492" s="45" t="s">
        <v>42</v>
      </c>
      <c r="C492" s="46" t="str">
        <f>'MTR Fares'!$A492 &amp; "-" &amp; 'MTR Fares'!$B492</f>
        <v>Central-Tung Chung</v>
      </c>
      <c r="D492" s="47">
        <v>19.8</v>
      </c>
      <c r="E492" s="47">
        <v>22.5</v>
      </c>
      <c r="F492" s="47">
        <v>9.9</v>
      </c>
      <c r="G492" s="47">
        <v>11</v>
      </c>
      <c r="H492" s="48">
        <v>9.9</v>
      </c>
    </row>
    <row r="493" spans="1:8">
      <c r="A493" s="49" t="s">
        <v>2</v>
      </c>
      <c r="B493" s="50" t="s">
        <v>60</v>
      </c>
      <c r="C493" s="51" t="str">
        <f>'MTR Fares'!$A493 &amp; "-" &amp; 'MTR Fares'!$B493</f>
        <v>Central-University</v>
      </c>
      <c r="D493" s="52">
        <v>14.7</v>
      </c>
      <c r="E493" s="52">
        <v>16.5</v>
      </c>
      <c r="F493" s="52">
        <v>7.4</v>
      </c>
      <c r="G493" s="52">
        <v>7.5</v>
      </c>
      <c r="H493" s="53">
        <v>7.4</v>
      </c>
    </row>
    <row r="494" spans="1:8">
      <c r="A494" s="44" t="s">
        <v>2</v>
      </c>
      <c r="B494" s="45" t="s">
        <v>26</v>
      </c>
      <c r="C494" s="46" t="str">
        <f>'MTR Fares'!$A494 &amp; "-" &amp; 'MTR Fares'!$B494</f>
        <v>Central-Wan Chai</v>
      </c>
      <c r="D494" s="47">
        <v>4</v>
      </c>
      <c r="E494" s="47">
        <v>4</v>
      </c>
      <c r="F494" s="47">
        <v>2.6</v>
      </c>
      <c r="G494" s="47">
        <v>3</v>
      </c>
      <c r="H494" s="48">
        <v>2.6</v>
      </c>
    </row>
    <row r="495" spans="1:8">
      <c r="A495" s="49" t="s">
        <v>2</v>
      </c>
      <c r="B495" s="50" t="s">
        <v>9</v>
      </c>
      <c r="C495" s="51" t="str">
        <f>'MTR Fares'!$A495 &amp; "-" &amp; 'MTR Fares'!$B495</f>
        <v>Central-Wong Tai Sin</v>
      </c>
      <c r="D495" s="52">
        <v>12.5</v>
      </c>
      <c r="E495" s="52">
        <v>12.5</v>
      </c>
      <c r="F495" s="52">
        <v>5.9</v>
      </c>
      <c r="G495" s="52">
        <v>6</v>
      </c>
      <c r="H495" s="53">
        <v>5.9</v>
      </c>
    </row>
    <row r="496" spans="1:8">
      <c r="A496" s="44" t="s">
        <v>2</v>
      </c>
      <c r="B496" s="45" t="s">
        <v>75</v>
      </c>
      <c r="C496" s="46" t="str">
        <f>'MTR Fares'!$A496 &amp; "-" &amp; 'MTR Fares'!$B496</f>
        <v>Central-Wu Kai Sha</v>
      </c>
      <c r="D496" s="47">
        <v>16.600000000000001</v>
      </c>
      <c r="E496" s="47">
        <v>18</v>
      </c>
      <c r="F496" s="47">
        <v>8.4</v>
      </c>
      <c r="G496" s="47">
        <v>9</v>
      </c>
      <c r="H496" s="48">
        <v>8.4</v>
      </c>
    </row>
    <row r="497" spans="1:8">
      <c r="A497" s="49" t="s">
        <v>2</v>
      </c>
      <c r="B497" s="50" t="s">
        <v>4</v>
      </c>
      <c r="C497" s="51" t="str">
        <f>'MTR Fares'!$A497 &amp; "-" &amp; 'MTR Fares'!$B497</f>
        <v>Central-Yau Ma Tei</v>
      </c>
      <c r="D497" s="52">
        <v>10.5</v>
      </c>
      <c r="E497" s="52">
        <v>11.5</v>
      </c>
      <c r="F497" s="52">
        <v>5.3</v>
      </c>
      <c r="G497" s="52">
        <v>5</v>
      </c>
      <c r="H497" s="53">
        <v>5.3</v>
      </c>
    </row>
    <row r="498" spans="1:8">
      <c r="A498" s="44" t="s">
        <v>2</v>
      </c>
      <c r="B498" s="45" t="s">
        <v>44</v>
      </c>
      <c r="C498" s="46" t="str">
        <f>'MTR Fares'!$A498 &amp; "-" &amp; 'MTR Fares'!$B498</f>
        <v>Central-Yau Tong</v>
      </c>
      <c r="D498" s="47">
        <v>12.5</v>
      </c>
      <c r="E498" s="47">
        <v>12.5</v>
      </c>
      <c r="F498" s="47">
        <v>5.9</v>
      </c>
      <c r="G498" s="47">
        <v>6</v>
      </c>
      <c r="H498" s="48">
        <v>5.9</v>
      </c>
    </row>
    <row r="499" spans="1:8">
      <c r="A499" s="49" t="s">
        <v>2</v>
      </c>
      <c r="B499" s="50" t="s">
        <v>79</v>
      </c>
      <c r="C499" s="51" t="str">
        <f>'MTR Fares'!$A499 &amp; "-" &amp; 'MTR Fares'!$B499</f>
        <v>Central-Yuen Long</v>
      </c>
      <c r="D499" s="52">
        <v>24.1</v>
      </c>
      <c r="E499" s="52">
        <v>25.5</v>
      </c>
      <c r="F499" s="52">
        <v>12.1</v>
      </c>
      <c r="G499" s="52">
        <v>13</v>
      </c>
      <c r="H499" s="53">
        <v>12.1</v>
      </c>
    </row>
    <row r="500" spans="1:8">
      <c r="A500" s="44" t="s">
        <v>36</v>
      </c>
      <c r="B500" s="45" t="s">
        <v>0</v>
      </c>
      <c r="C500" s="46" t="str">
        <f>'MTR Fares'!$A500 &amp; "-" &amp; 'MTR Fares'!$B500</f>
        <v>Chai Wan-Admiralty</v>
      </c>
      <c r="D500" s="47">
        <v>7.3</v>
      </c>
      <c r="E500" s="47">
        <v>8</v>
      </c>
      <c r="F500" s="47">
        <v>3.7</v>
      </c>
      <c r="G500" s="47">
        <v>4</v>
      </c>
      <c r="H500" s="48">
        <v>3.7</v>
      </c>
    </row>
    <row r="501" spans="1:8">
      <c r="A501" s="49" t="s">
        <v>36</v>
      </c>
      <c r="B501" s="50" t="s">
        <v>43</v>
      </c>
      <c r="C501" s="51" t="str">
        <f>'MTR Fares'!$A501 &amp; "-" &amp; 'MTR Fares'!$B501</f>
        <v>Chai Wan-Airport</v>
      </c>
      <c r="D501" s="52">
        <v>100</v>
      </c>
      <c r="E501" s="52">
        <v>108</v>
      </c>
      <c r="F501" s="52">
        <v>50</v>
      </c>
      <c r="G501" s="52">
        <v>54</v>
      </c>
      <c r="H501" s="53">
        <v>100</v>
      </c>
    </row>
    <row r="502" spans="1:8">
      <c r="A502" s="44" t="s">
        <v>36</v>
      </c>
      <c r="B502" s="45" t="s">
        <v>52</v>
      </c>
      <c r="C502" s="46" t="str">
        <f>'MTR Fares'!$A502 &amp; "-" &amp; 'MTR Fares'!$B502</f>
        <v>Chai Wan-AsiaWorld-Expo</v>
      </c>
      <c r="D502" s="47">
        <v>100</v>
      </c>
      <c r="E502" s="47">
        <v>108</v>
      </c>
      <c r="F502" s="47">
        <v>50</v>
      </c>
      <c r="G502" s="47">
        <v>54</v>
      </c>
      <c r="H502" s="48">
        <v>100</v>
      </c>
    </row>
    <row r="503" spans="1:8">
      <c r="A503" s="49" t="s">
        <v>36</v>
      </c>
      <c r="B503" s="50" t="s">
        <v>76</v>
      </c>
      <c r="C503" s="51" t="str">
        <f>'MTR Fares'!$A503 &amp; "-" &amp; 'MTR Fares'!$B503</f>
        <v>Chai Wan-Austin</v>
      </c>
      <c r="D503" s="52">
        <v>12.5</v>
      </c>
      <c r="E503" s="52">
        <v>16.5</v>
      </c>
      <c r="F503" s="52">
        <v>5.9</v>
      </c>
      <c r="G503" s="52">
        <v>9</v>
      </c>
      <c r="H503" s="53">
        <v>5.9</v>
      </c>
    </row>
    <row r="504" spans="1:8">
      <c r="A504" s="44" t="s">
        <v>36</v>
      </c>
      <c r="B504" s="45" t="s">
        <v>27</v>
      </c>
      <c r="C504" s="46" t="str">
        <f>'MTR Fares'!$A504 &amp; "-" &amp; 'MTR Fares'!$B504</f>
        <v>Chai Wan-Causeway Bay</v>
      </c>
      <c r="D504" s="47">
        <v>7.3</v>
      </c>
      <c r="E504" s="47">
        <v>8</v>
      </c>
      <c r="F504" s="47">
        <v>3.7</v>
      </c>
      <c r="G504" s="47">
        <v>4</v>
      </c>
      <c r="H504" s="48">
        <v>3.7</v>
      </c>
    </row>
    <row r="505" spans="1:8">
      <c r="A505" s="49" t="s">
        <v>36</v>
      </c>
      <c r="B505" s="50" t="s">
        <v>2</v>
      </c>
      <c r="C505" s="51" t="str">
        <f>'MTR Fares'!$A505 &amp; "-" &amp; 'MTR Fares'!$B505</f>
        <v>Chai Wan-Central</v>
      </c>
      <c r="D505" s="52">
        <v>7.3</v>
      </c>
      <c r="E505" s="52">
        <v>8</v>
      </c>
      <c r="F505" s="52">
        <v>3.7</v>
      </c>
      <c r="G505" s="52">
        <v>4</v>
      </c>
      <c r="H505" s="53">
        <v>3.7</v>
      </c>
    </row>
    <row r="506" spans="1:8">
      <c r="A506" s="44" t="s">
        <v>36</v>
      </c>
      <c r="B506" s="45" t="s">
        <v>68</v>
      </c>
      <c r="C506" s="46" t="str">
        <f>'MTR Fares'!$A506 &amp; "-" &amp; 'MTR Fares'!$B506</f>
        <v>Chai Wan-Che Kung Temple</v>
      </c>
      <c r="D506" s="47">
        <v>16.3</v>
      </c>
      <c r="E506" s="47">
        <v>18</v>
      </c>
      <c r="F506" s="47">
        <v>8</v>
      </c>
      <c r="G506" s="47">
        <v>8.5</v>
      </c>
      <c r="H506" s="48">
        <v>8</v>
      </c>
    </row>
    <row r="507" spans="1:8">
      <c r="A507" s="49" t="s">
        <v>36</v>
      </c>
      <c r="B507" s="50" t="s">
        <v>17</v>
      </c>
      <c r="C507" s="51" t="str">
        <f>'MTR Fares'!$A507 &amp; "-" &amp; 'MTR Fares'!$B507</f>
        <v>Chai Wan-Cheung Sha Wan</v>
      </c>
      <c r="D507" s="52">
        <v>12.5</v>
      </c>
      <c r="E507" s="52">
        <v>12.5</v>
      </c>
      <c r="F507" s="52">
        <v>5.9</v>
      </c>
      <c r="G507" s="52">
        <v>6</v>
      </c>
      <c r="H507" s="53">
        <v>5.9</v>
      </c>
    </row>
    <row r="508" spans="1:8">
      <c r="A508" s="44" t="s">
        <v>36</v>
      </c>
      <c r="B508" s="45" t="s">
        <v>11</v>
      </c>
      <c r="C508" s="46" t="str">
        <f>'MTR Fares'!$A508 &amp; "-" &amp; 'MTR Fares'!$B508</f>
        <v>Chai Wan-Choi Hung</v>
      </c>
      <c r="D508" s="47">
        <v>12.5</v>
      </c>
      <c r="E508" s="47">
        <v>12.5</v>
      </c>
      <c r="F508" s="47">
        <v>5.9</v>
      </c>
      <c r="G508" s="47">
        <v>6</v>
      </c>
      <c r="H508" s="48">
        <v>5.9</v>
      </c>
    </row>
    <row r="509" spans="1:8">
      <c r="A509" s="49" t="s">
        <v>36</v>
      </c>
      <c r="B509" s="50" t="s">
        <v>70</v>
      </c>
      <c r="C509" s="51" t="str">
        <f>'MTR Fares'!$A509 &amp; "-" &amp; 'MTR Fares'!$B509</f>
        <v>Chai Wan-City One</v>
      </c>
      <c r="D509" s="52">
        <v>16.3</v>
      </c>
      <c r="E509" s="52">
        <v>18</v>
      </c>
      <c r="F509" s="52">
        <v>8</v>
      </c>
      <c r="G509" s="52">
        <v>8.5</v>
      </c>
      <c r="H509" s="53">
        <v>8</v>
      </c>
    </row>
    <row r="510" spans="1:8">
      <c r="A510" s="44" t="s">
        <v>36</v>
      </c>
      <c r="B510" s="45" t="s">
        <v>10</v>
      </c>
      <c r="C510" s="46" t="str">
        <f>'MTR Fares'!$A510 &amp; "-" &amp; 'MTR Fares'!$B510</f>
        <v>Chai Wan-Diamond Hill</v>
      </c>
      <c r="D510" s="47">
        <v>12.5</v>
      </c>
      <c r="E510" s="47">
        <v>12.5</v>
      </c>
      <c r="F510" s="47">
        <v>5.9</v>
      </c>
      <c r="G510" s="47">
        <v>6</v>
      </c>
      <c r="H510" s="48">
        <v>5.9</v>
      </c>
    </row>
    <row r="511" spans="1:8">
      <c r="A511" s="49" t="s">
        <v>36</v>
      </c>
      <c r="B511" s="50" t="s">
        <v>51</v>
      </c>
      <c r="C511" s="51" t="str">
        <f>'MTR Fares'!$A511 &amp; "-" &amp; 'MTR Fares'!$B511</f>
        <v>Chai Wan-Disneyland Resort</v>
      </c>
      <c r="D511" s="52">
        <v>22.9</v>
      </c>
      <c r="E511" s="52">
        <v>25.5</v>
      </c>
      <c r="F511" s="52">
        <v>11.4</v>
      </c>
      <c r="G511" s="52">
        <v>13</v>
      </c>
      <c r="H511" s="53">
        <v>11.4</v>
      </c>
    </row>
    <row r="512" spans="1:8">
      <c r="A512" s="44" t="s">
        <v>36</v>
      </c>
      <c r="B512" s="45" t="s">
        <v>67</v>
      </c>
      <c r="C512" s="46" t="str">
        <f>'MTR Fares'!$A512 &amp; "-" &amp; 'MTR Fares'!$B512</f>
        <v>Chai Wan-East Tsim Sha Tsui</v>
      </c>
      <c r="D512" s="47">
        <v>12.5</v>
      </c>
      <c r="E512" s="47">
        <v>12.5</v>
      </c>
      <c r="F512" s="47">
        <v>5.9</v>
      </c>
      <c r="G512" s="47">
        <v>6</v>
      </c>
      <c r="H512" s="48">
        <v>5.9</v>
      </c>
    </row>
    <row r="513" spans="1:8">
      <c r="A513" s="49" t="s">
        <v>36</v>
      </c>
      <c r="B513" s="50" t="s">
        <v>63</v>
      </c>
      <c r="C513" s="51" t="str">
        <f>'MTR Fares'!$A513 &amp; "-" &amp; 'MTR Fares'!$B513</f>
        <v>Chai Wan-Fanling</v>
      </c>
      <c r="D513" s="52">
        <v>20</v>
      </c>
      <c r="E513" s="52">
        <v>22</v>
      </c>
      <c r="F513" s="52">
        <v>9.8000000000000007</v>
      </c>
      <c r="G513" s="52">
        <v>10</v>
      </c>
      <c r="H513" s="53">
        <v>9.8000000000000007</v>
      </c>
    </row>
    <row r="514" spans="1:8">
      <c r="A514" s="44" t="s">
        <v>36</v>
      </c>
      <c r="B514" s="45" t="s">
        <v>58</v>
      </c>
      <c r="C514" s="46" t="str">
        <f>'MTR Fares'!$A514 &amp; "-" &amp; 'MTR Fares'!$B514</f>
        <v>Chai Wan-Fo Tan</v>
      </c>
      <c r="D514" s="47">
        <v>16</v>
      </c>
      <c r="E514" s="47">
        <v>18</v>
      </c>
      <c r="F514" s="47">
        <v>7.9</v>
      </c>
      <c r="G514" s="47">
        <v>8</v>
      </c>
      <c r="H514" s="48">
        <v>7.9</v>
      </c>
    </row>
    <row r="515" spans="1:8">
      <c r="A515" s="49" t="s">
        <v>36</v>
      </c>
      <c r="B515" s="50" t="s">
        <v>29</v>
      </c>
      <c r="C515" s="51" t="str">
        <f>'MTR Fares'!$A515 &amp; "-" &amp; 'MTR Fares'!$B515</f>
        <v>Chai Wan-Fortress Hill</v>
      </c>
      <c r="D515" s="52">
        <v>5.9</v>
      </c>
      <c r="E515" s="52">
        <v>6</v>
      </c>
      <c r="F515" s="52">
        <v>3.2</v>
      </c>
      <c r="G515" s="52">
        <v>3</v>
      </c>
      <c r="H515" s="53">
        <v>3.2</v>
      </c>
    </row>
    <row r="516" spans="1:8">
      <c r="A516" s="44" t="s">
        <v>36</v>
      </c>
      <c r="B516" s="45" t="s">
        <v>47</v>
      </c>
      <c r="C516" s="46" t="str">
        <f>'MTR Fares'!$A516 &amp; "-" &amp; 'MTR Fares'!$B516</f>
        <v>Chai Wan-Hang Hau</v>
      </c>
      <c r="D516" s="47">
        <v>12.5</v>
      </c>
      <c r="E516" s="47">
        <v>12.5</v>
      </c>
      <c r="F516" s="47">
        <v>5.9</v>
      </c>
      <c r="G516" s="47">
        <v>6</v>
      </c>
      <c r="H516" s="48">
        <v>5.9</v>
      </c>
    </row>
    <row r="517" spans="1:8">
      <c r="A517" s="49" t="s">
        <v>36</v>
      </c>
      <c r="B517" s="50" t="s">
        <v>35</v>
      </c>
      <c r="C517" s="51" t="str">
        <f>'MTR Fares'!$A517 &amp; "-" &amp; 'MTR Fares'!$B517</f>
        <v>Chai Wan-Heng Fa Chuen</v>
      </c>
      <c r="D517" s="52">
        <v>4</v>
      </c>
      <c r="E517" s="52">
        <v>4</v>
      </c>
      <c r="F517" s="52">
        <v>2.6</v>
      </c>
      <c r="G517" s="52">
        <v>3</v>
      </c>
      <c r="H517" s="53">
        <v>2.6</v>
      </c>
    </row>
    <row r="518" spans="1:8">
      <c r="A518" s="44" t="s">
        <v>36</v>
      </c>
      <c r="B518" s="45" t="s">
        <v>73</v>
      </c>
      <c r="C518" s="46" t="str">
        <f>'MTR Fares'!$A518 &amp; "-" &amp; 'MTR Fares'!$B518</f>
        <v>Chai Wan-Heng On</v>
      </c>
      <c r="D518" s="47">
        <v>18.600000000000001</v>
      </c>
      <c r="E518" s="47">
        <v>20.5</v>
      </c>
      <c r="F518" s="47">
        <v>9.1</v>
      </c>
      <c r="G518" s="47">
        <v>9.5</v>
      </c>
      <c r="H518" s="48">
        <v>9.1</v>
      </c>
    </row>
    <row r="519" spans="1:8">
      <c r="A519" s="49" t="s">
        <v>36</v>
      </c>
      <c r="B519" s="50" t="s">
        <v>38</v>
      </c>
      <c r="C519" s="51" t="str">
        <f>'MTR Fares'!$A519 &amp; "-" &amp; 'MTR Fares'!$B519</f>
        <v>Chai Wan-Hong Kong</v>
      </c>
      <c r="D519" s="52">
        <v>7.3</v>
      </c>
      <c r="E519" s="52">
        <v>8</v>
      </c>
      <c r="F519" s="52">
        <v>3.7</v>
      </c>
      <c r="G519" s="52">
        <v>4</v>
      </c>
      <c r="H519" s="53">
        <v>3.7</v>
      </c>
    </row>
    <row r="520" spans="1:8">
      <c r="A520" s="44" t="s">
        <v>36</v>
      </c>
      <c r="B520" s="45" t="s">
        <v>54</v>
      </c>
      <c r="C520" s="46" t="str">
        <f>'MTR Fares'!$A520 &amp; "-" &amp; 'MTR Fares'!$B520</f>
        <v>Chai Wan-Hung Hom</v>
      </c>
      <c r="D520" s="47">
        <v>13.6</v>
      </c>
      <c r="E520" s="47">
        <v>17</v>
      </c>
      <c r="F520" s="47">
        <v>6.3</v>
      </c>
      <c r="G520" s="47">
        <v>8</v>
      </c>
      <c r="H520" s="48">
        <v>6.3</v>
      </c>
    </row>
    <row r="521" spans="1:8">
      <c r="A521" s="49" t="s">
        <v>36</v>
      </c>
      <c r="B521" s="50" t="s">
        <v>1</v>
      </c>
      <c r="C521" s="51" t="str">
        <f>'MTR Fares'!$A521 &amp; "-" &amp; 'MTR Fares'!$B521</f>
        <v>Chai Wan-Jordan</v>
      </c>
      <c r="D521" s="52">
        <v>12.5</v>
      </c>
      <c r="E521" s="52">
        <v>12.5</v>
      </c>
      <c r="F521" s="52">
        <v>5.9</v>
      </c>
      <c r="G521" s="52">
        <v>6</v>
      </c>
      <c r="H521" s="53">
        <v>5.9</v>
      </c>
    </row>
    <row r="522" spans="1:8">
      <c r="A522" s="44" t="s">
        <v>36</v>
      </c>
      <c r="B522" s="45" t="s">
        <v>78</v>
      </c>
      <c r="C522" s="46" t="str">
        <f>'MTR Fares'!$A522 &amp; "-" &amp; 'MTR Fares'!$B522</f>
        <v>Chai Wan-Kam Sheung Road</v>
      </c>
      <c r="D522" s="47">
        <v>24.1</v>
      </c>
      <c r="E522" s="47">
        <v>31</v>
      </c>
      <c r="F522" s="47">
        <v>11.8</v>
      </c>
      <c r="G522" s="47">
        <v>15</v>
      </c>
      <c r="H522" s="48">
        <v>11.8</v>
      </c>
    </row>
    <row r="523" spans="1:8">
      <c r="A523" s="49" t="s">
        <v>36</v>
      </c>
      <c r="B523" s="50" t="s">
        <v>39</v>
      </c>
      <c r="C523" s="51" t="str">
        <f>'MTR Fares'!$A523 &amp; "-" &amp; 'MTR Fares'!$B523</f>
        <v>Chai Wan-Kowloon</v>
      </c>
      <c r="D523" s="52">
        <v>12.5</v>
      </c>
      <c r="E523" s="52">
        <v>12.5</v>
      </c>
      <c r="F523" s="52">
        <v>5.9</v>
      </c>
      <c r="G523" s="52">
        <v>6</v>
      </c>
      <c r="H523" s="53">
        <v>5.9</v>
      </c>
    </row>
    <row r="524" spans="1:8">
      <c r="A524" s="44" t="s">
        <v>36</v>
      </c>
      <c r="B524" s="45" t="s">
        <v>12</v>
      </c>
      <c r="C524" s="46" t="str">
        <f>'MTR Fares'!$A524 &amp; "-" &amp; 'MTR Fares'!$B524</f>
        <v>Chai Wan-Kowloon Bay</v>
      </c>
      <c r="D524" s="47">
        <v>12.5</v>
      </c>
      <c r="E524" s="47">
        <v>12.5</v>
      </c>
      <c r="F524" s="47">
        <v>5.9</v>
      </c>
      <c r="G524" s="47">
        <v>6</v>
      </c>
      <c r="H524" s="48">
        <v>5.9</v>
      </c>
    </row>
    <row r="525" spans="1:8">
      <c r="A525" s="49" t="s">
        <v>36</v>
      </c>
      <c r="B525" s="50" t="s">
        <v>7</v>
      </c>
      <c r="C525" s="51" t="str">
        <f>'MTR Fares'!$A525 &amp; "-" &amp; 'MTR Fares'!$B525</f>
        <v>Chai Wan-Kowloon Tong</v>
      </c>
      <c r="D525" s="52">
        <v>12.5</v>
      </c>
      <c r="E525" s="52">
        <v>12.5</v>
      </c>
      <c r="F525" s="52">
        <v>5.9</v>
      </c>
      <c r="G525" s="52">
        <v>6</v>
      </c>
      <c r="H525" s="53">
        <v>5.9</v>
      </c>
    </row>
    <row r="526" spans="1:8">
      <c r="A526" s="44" t="s">
        <v>36</v>
      </c>
      <c r="B526" s="45" t="s">
        <v>21</v>
      </c>
      <c r="C526" s="46" t="str">
        <f>'MTR Fares'!$A526 &amp; "-" &amp; 'MTR Fares'!$B526</f>
        <v>Chai Wan-Kwai Fong</v>
      </c>
      <c r="D526" s="47">
        <v>12.5</v>
      </c>
      <c r="E526" s="47">
        <v>12.5</v>
      </c>
      <c r="F526" s="47">
        <v>5.9</v>
      </c>
      <c r="G526" s="47">
        <v>6</v>
      </c>
      <c r="H526" s="48">
        <v>5.9</v>
      </c>
    </row>
    <row r="527" spans="1:8">
      <c r="A527" s="49" t="s">
        <v>36</v>
      </c>
      <c r="B527" s="50" t="s">
        <v>22</v>
      </c>
      <c r="C527" s="51" t="str">
        <f>'MTR Fares'!$A527 &amp; "-" &amp; 'MTR Fares'!$B527</f>
        <v>Chai Wan-Kwai Hing</v>
      </c>
      <c r="D527" s="52">
        <v>12.5</v>
      </c>
      <c r="E527" s="52">
        <v>12.5</v>
      </c>
      <c r="F527" s="52">
        <v>5.9</v>
      </c>
      <c r="G527" s="52">
        <v>6</v>
      </c>
      <c r="H527" s="53">
        <v>5.9</v>
      </c>
    </row>
    <row r="528" spans="1:8">
      <c r="A528" s="44" t="s">
        <v>36</v>
      </c>
      <c r="B528" s="45" t="s">
        <v>14</v>
      </c>
      <c r="C528" s="46" t="str">
        <f>'MTR Fares'!$A528 &amp; "-" &amp; 'MTR Fares'!$B528</f>
        <v>Chai Wan-Kwun Tong</v>
      </c>
      <c r="D528" s="47">
        <v>10.5</v>
      </c>
      <c r="E528" s="47">
        <v>11.5</v>
      </c>
      <c r="F528" s="47">
        <v>5.3</v>
      </c>
      <c r="G528" s="47">
        <v>5</v>
      </c>
      <c r="H528" s="48">
        <v>5.3</v>
      </c>
    </row>
    <row r="529" spans="1:8">
      <c r="A529" s="49" t="s">
        <v>36</v>
      </c>
      <c r="B529" s="50" t="s">
        <v>18</v>
      </c>
      <c r="C529" s="51" t="str">
        <f>'MTR Fares'!$A529 &amp; "-" &amp; 'MTR Fares'!$B529</f>
        <v>Chai Wan-Lai Chi Kok</v>
      </c>
      <c r="D529" s="52">
        <v>12.5</v>
      </c>
      <c r="E529" s="52">
        <v>12.5</v>
      </c>
      <c r="F529" s="52">
        <v>5.9</v>
      </c>
      <c r="G529" s="52">
        <v>6</v>
      </c>
      <c r="H529" s="53">
        <v>5.9</v>
      </c>
    </row>
    <row r="530" spans="1:8">
      <c r="A530" s="44" t="s">
        <v>36</v>
      </c>
      <c r="B530" s="45" t="s">
        <v>20</v>
      </c>
      <c r="C530" s="46" t="str">
        <f>'MTR Fares'!$A530 &amp; "-" &amp; 'MTR Fares'!$B530</f>
        <v>Chai Wan-Lai King</v>
      </c>
      <c r="D530" s="47">
        <v>12.5</v>
      </c>
      <c r="E530" s="47">
        <v>12.5</v>
      </c>
      <c r="F530" s="47">
        <v>5.9</v>
      </c>
      <c r="G530" s="47">
        <v>6</v>
      </c>
      <c r="H530" s="48">
        <v>5.9</v>
      </c>
    </row>
    <row r="531" spans="1:8">
      <c r="A531" s="49" t="s">
        <v>36</v>
      </c>
      <c r="B531" s="50" t="s">
        <v>37</v>
      </c>
      <c r="C531" s="51" t="str">
        <f>'MTR Fares'!$A531 &amp; "-" &amp; 'MTR Fares'!$B531</f>
        <v>Chai Wan-Lam Tin</v>
      </c>
      <c r="D531" s="52">
        <v>10.5</v>
      </c>
      <c r="E531" s="52">
        <v>11.5</v>
      </c>
      <c r="F531" s="52">
        <v>5.3</v>
      </c>
      <c r="G531" s="52">
        <v>5</v>
      </c>
      <c r="H531" s="53">
        <v>5.3</v>
      </c>
    </row>
    <row r="532" spans="1:8">
      <c r="A532" s="44" t="s">
        <v>36</v>
      </c>
      <c r="B532" s="45" t="s">
        <v>65</v>
      </c>
      <c r="C532" s="46" t="str">
        <f>'MTR Fares'!$A532 &amp; "-" &amp; 'MTR Fares'!$B532</f>
        <v>Chai Wan-Lo Wu</v>
      </c>
      <c r="D532" s="47">
        <v>44.8</v>
      </c>
      <c r="E532" s="47">
        <v>46.5</v>
      </c>
      <c r="F532" s="47">
        <v>22.3</v>
      </c>
      <c r="G532" s="47">
        <v>23</v>
      </c>
      <c r="H532" s="48">
        <v>38.6</v>
      </c>
    </row>
    <row r="533" spans="1:8">
      <c r="A533" s="49" t="s">
        <v>36</v>
      </c>
      <c r="B533" s="50" t="s">
        <v>53</v>
      </c>
      <c r="C533" s="51" t="str">
        <f>'MTR Fares'!$A533 &amp; "-" &amp; 'MTR Fares'!$B533</f>
        <v>Chai Wan-Lohas Park</v>
      </c>
      <c r="D533" s="52">
        <v>12.5</v>
      </c>
      <c r="E533" s="52">
        <v>12.5</v>
      </c>
      <c r="F533" s="52">
        <v>5.9</v>
      </c>
      <c r="G533" s="52">
        <v>6</v>
      </c>
      <c r="H533" s="53">
        <v>5.9</v>
      </c>
    </row>
    <row r="534" spans="1:8">
      <c r="A534" s="44" t="s">
        <v>36</v>
      </c>
      <c r="B534" s="45" t="s">
        <v>8</v>
      </c>
      <c r="C534" s="46" t="str">
        <f>'MTR Fares'!$A534 &amp; "-" &amp; 'MTR Fares'!$B534</f>
        <v>Chai Wan-Lok Fu</v>
      </c>
      <c r="D534" s="47">
        <v>12.5</v>
      </c>
      <c r="E534" s="47">
        <v>12.5</v>
      </c>
      <c r="F534" s="47">
        <v>5.9</v>
      </c>
      <c r="G534" s="47">
        <v>6</v>
      </c>
      <c r="H534" s="48">
        <v>5.9</v>
      </c>
    </row>
    <row r="535" spans="1:8">
      <c r="A535" s="49" t="s">
        <v>36</v>
      </c>
      <c r="B535" s="50" t="s">
        <v>66</v>
      </c>
      <c r="C535" s="51" t="str">
        <f>'MTR Fares'!$A535 &amp; "-" &amp; 'MTR Fares'!$B535</f>
        <v>Chai Wan-Lok Ma Chau</v>
      </c>
      <c r="D535" s="52">
        <v>44.8</v>
      </c>
      <c r="E535" s="52">
        <v>46.5</v>
      </c>
      <c r="F535" s="52">
        <v>22.3</v>
      </c>
      <c r="G535" s="52">
        <v>23</v>
      </c>
      <c r="H535" s="53">
        <v>38.6</v>
      </c>
    </row>
    <row r="536" spans="1:8">
      <c r="A536" s="44" t="s">
        <v>36</v>
      </c>
      <c r="B536" s="45" t="s">
        <v>80</v>
      </c>
      <c r="C536" s="46" t="str">
        <f>'MTR Fares'!$A536 &amp; "-" &amp; 'MTR Fares'!$B536</f>
        <v>Chai Wan-Long Ping</v>
      </c>
      <c r="D536" s="47">
        <v>24.9</v>
      </c>
      <c r="E536" s="47">
        <v>32.5</v>
      </c>
      <c r="F536" s="47">
        <v>12.5</v>
      </c>
      <c r="G536" s="47">
        <v>15.5</v>
      </c>
      <c r="H536" s="48">
        <v>12.5</v>
      </c>
    </row>
    <row r="537" spans="1:8">
      <c r="A537" s="49" t="s">
        <v>36</v>
      </c>
      <c r="B537" s="50" t="s">
        <v>74</v>
      </c>
      <c r="C537" s="51" t="str">
        <f>'MTR Fares'!$A537 &amp; "-" &amp; 'MTR Fares'!$B537</f>
        <v>Chai Wan-Ma On shan</v>
      </c>
      <c r="D537" s="52">
        <v>18.600000000000001</v>
      </c>
      <c r="E537" s="52">
        <v>20.5</v>
      </c>
      <c r="F537" s="52">
        <v>9.1</v>
      </c>
      <c r="G537" s="52">
        <v>9.5</v>
      </c>
      <c r="H537" s="53">
        <v>9.1</v>
      </c>
    </row>
    <row r="538" spans="1:8">
      <c r="A538" s="44" t="s">
        <v>36</v>
      </c>
      <c r="B538" s="45" t="s">
        <v>19</v>
      </c>
      <c r="C538" s="46" t="str">
        <f>'MTR Fares'!$A538 &amp; "-" &amp; 'MTR Fares'!$B538</f>
        <v>Chai Wan-Mei Foo</v>
      </c>
      <c r="D538" s="47">
        <v>12.5</v>
      </c>
      <c r="E538" s="47">
        <v>12.5</v>
      </c>
      <c r="F538" s="47">
        <v>5.9</v>
      </c>
      <c r="G538" s="47">
        <v>6</v>
      </c>
      <c r="H538" s="48">
        <v>5.9</v>
      </c>
    </row>
    <row r="539" spans="1:8">
      <c r="A539" s="49" t="s">
        <v>36</v>
      </c>
      <c r="B539" s="50" t="s">
        <v>5</v>
      </c>
      <c r="C539" s="51" t="str">
        <f>'MTR Fares'!$A539 &amp; "-" &amp; 'MTR Fares'!$B539</f>
        <v>Chai Wan-Mong Kok</v>
      </c>
      <c r="D539" s="52">
        <v>12.5</v>
      </c>
      <c r="E539" s="52">
        <v>12.5</v>
      </c>
      <c r="F539" s="52">
        <v>5.9</v>
      </c>
      <c r="G539" s="52">
        <v>6</v>
      </c>
      <c r="H539" s="53">
        <v>5.9</v>
      </c>
    </row>
    <row r="540" spans="1:8">
      <c r="A540" s="44" t="s">
        <v>36</v>
      </c>
      <c r="B540" s="45" t="s">
        <v>55</v>
      </c>
      <c r="C540" s="46" t="str">
        <f>'MTR Fares'!$A540 &amp; "-" &amp; 'MTR Fares'!$B540</f>
        <v>Chai Wan-Mong Kok East</v>
      </c>
      <c r="D540" s="47">
        <v>13.6</v>
      </c>
      <c r="E540" s="47">
        <v>17.5</v>
      </c>
      <c r="F540" s="47">
        <v>6.3</v>
      </c>
      <c r="G540" s="47">
        <v>8.5</v>
      </c>
      <c r="H540" s="48">
        <v>6.3</v>
      </c>
    </row>
    <row r="541" spans="1:8">
      <c r="A541" s="49" t="s">
        <v>36</v>
      </c>
      <c r="B541" s="50" t="s">
        <v>49</v>
      </c>
      <c r="C541" s="51" t="str">
        <f>'MTR Fares'!$A541 &amp; "-" &amp; 'MTR Fares'!$B541</f>
        <v>Chai Wan-Nam Cheong</v>
      </c>
      <c r="D541" s="52">
        <v>12.5</v>
      </c>
      <c r="E541" s="52">
        <v>12.5</v>
      </c>
      <c r="F541" s="52">
        <v>5.9</v>
      </c>
      <c r="G541" s="52">
        <v>6</v>
      </c>
      <c r="H541" s="53">
        <v>5.9</v>
      </c>
    </row>
    <row r="542" spans="1:8">
      <c r="A542" s="44" t="s">
        <v>36</v>
      </c>
      <c r="B542" s="45" t="s">
        <v>13</v>
      </c>
      <c r="C542" s="46" t="str">
        <f>'MTR Fares'!$A542 &amp; "-" &amp; 'MTR Fares'!$B542</f>
        <v>Chai Wan-Ngau Tau Kok</v>
      </c>
      <c r="D542" s="47">
        <v>10.5</v>
      </c>
      <c r="E542" s="47">
        <v>11.5</v>
      </c>
      <c r="F542" s="47">
        <v>5.3</v>
      </c>
      <c r="G542" s="47">
        <v>5</v>
      </c>
      <c r="H542" s="48">
        <v>5.3</v>
      </c>
    </row>
    <row r="543" spans="1:8">
      <c r="A543" s="49" t="s">
        <v>36</v>
      </c>
      <c r="B543" s="50" t="s">
        <v>30</v>
      </c>
      <c r="C543" s="51" t="str">
        <f>'MTR Fares'!$A543 &amp; "-" &amp; 'MTR Fares'!$B543</f>
        <v>Chai Wan-North Point</v>
      </c>
      <c r="D543" s="52">
        <v>5.9</v>
      </c>
      <c r="E543" s="52">
        <v>6</v>
      </c>
      <c r="F543" s="52">
        <v>3.2</v>
      </c>
      <c r="G543" s="52">
        <v>3</v>
      </c>
      <c r="H543" s="53">
        <v>3.2</v>
      </c>
    </row>
    <row r="544" spans="1:8">
      <c r="A544" s="44" t="s">
        <v>36</v>
      </c>
      <c r="B544" s="45" t="s">
        <v>40</v>
      </c>
      <c r="C544" s="46" t="str">
        <f>'MTR Fares'!$A544 &amp; "-" &amp; 'MTR Fares'!$B544</f>
        <v>Chai Wan-Olympic</v>
      </c>
      <c r="D544" s="47">
        <v>12.5</v>
      </c>
      <c r="E544" s="47">
        <v>12.5</v>
      </c>
      <c r="F544" s="47">
        <v>5.9</v>
      </c>
      <c r="G544" s="47">
        <v>6</v>
      </c>
      <c r="H544" s="48">
        <v>5.9</v>
      </c>
    </row>
    <row r="545" spans="1:8">
      <c r="A545" s="49" t="s">
        <v>36</v>
      </c>
      <c r="B545" s="50" t="s">
        <v>48</v>
      </c>
      <c r="C545" s="51" t="str">
        <f>'MTR Fares'!$A545 &amp; "-" &amp; 'MTR Fares'!$B545</f>
        <v>Chai Wan-Po Lam</v>
      </c>
      <c r="D545" s="52">
        <v>12.5</v>
      </c>
      <c r="E545" s="52">
        <v>12.5</v>
      </c>
      <c r="F545" s="52">
        <v>5.9</v>
      </c>
      <c r="G545" s="52">
        <v>6</v>
      </c>
      <c r="H545" s="53">
        <v>5.9</v>
      </c>
    </row>
    <row r="546" spans="1:8">
      <c r="A546" s="44" t="s">
        <v>36</v>
      </c>
      <c r="B546" s="45" t="s">
        <v>15</v>
      </c>
      <c r="C546" s="46" t="str">
        <f>'MTR Fares'!$A546 &amp; "-" &amp; 'MTR Fares'!$B546</f>
        <v>Chai Wan-Prince Edward</v>
      </c>
      <c r="D546" s="47">
        <v>12.5</v>
      </c>
      <c r="E546" s="47">
        <v>12.5</v>
      </c>
      <c r="F546" s="47">
        <v>5.9</v>
      </c>
      <c r="G546" s="47">
        <v>6</v>
      </c>
      <c r="H546" s="48">
        <v>5.9</v>
      </c>
    </row>
    <row r="547" spans="1:8">
      <c r="A547" s="49" t="s">
        <v>36</v>
      </c>
      <c r="B547" s="50" t="s">
        <v>31</v>
      </c>
      <c r="C547" s="51" t="str">
        <f>'MTR Fares'!$A547 &amp; "-" &amp; 'MTR Fares'!$B547</f>
        <v>Chai Wan-Quarry Bay</v>
      </c>
      <c r="D547" s="52">
        <v>5.9</v>
      </c>
      <c r="E547" s="52">
        <v>6</v>
      </c>
      <c r="F547" s="52">
        <v>3.2</v>
      </c>
      <c r="G547" s="52">
        <v>3</v>
      </c>
      <c r="H547" s="53">
        <v>3.2</v>
      </c>
    </row>
    <row r="548" spans="1:8">
      <c r="A548" s="44" t="s">
        <v>36</v>
      </c>
      <c r="B548" s="45" t="s">
        <v>59</v>
      </c>
      <c r="C548" s="46" t="str">
        <f>'MTR Fares'!$A548 &amp; "-" &amp; 'MTR Fares'!$B548</f>
        <v>Chai Wan-Racecourse</v>
      </c>
      <c r="D548" s="47">
        <v>22.9</v>
      </c>
      <c r="E548" s="47">
        <v>25</v>
      </c>
      <c r="F548" s="47">
        <v>11.2</v>
      </c>
      <c r="G548" s="47">
        <v>11.5</v>
      </c>
      <c r="H548" s="48">
        <v>11.2</v>
      </c>
    </row>
    <row r="549" spans="1:8">
      <c r="A549" s="49" t="s">
        <v>36</v>
      </c>
      <c r="B549" s="50" t="s">
        <v>33</v>
      </c>
      <c r="C549" s="51" t="str">
        <f>'MTR Fares'!$A549 &amp; "-" &amp; 'MTR Fares'!$B549</f>
        <v>Chai Wan-Sai Wan Ho</v>
      </c>
      <c r="D549" s="52">
        <v>4</v>
      </c>
      <c r="E549" s="52">
        <v>4</v>
      </c>
      <c r="F549" s="52">
        <v>2.6</v>
      </c>
      <c r="G549" s="52">
        <v>3</v>
      </c>
      <c r="H549" s="53">
        <v>2.6</v>
      </c>
    </row>
    <row r="550" spans="1:8">
      <c r="A550" s="44" t="s">
        <v>36</v>
      </c>
      <c r="B550" s="45" t="s">
        <v>57</v>
      </c>
      <c r="C550" s="46" t="str">
        <f>'MTR Fares'!$A550 &amp; "-" &amp; 'MTR Fares'!$B550</f>
        <v>Chai Wan-Sha Tin</v>
      </c>
      <c r="D550" s="47">
        <v>15.6</v>
      </c>
      <c r="E550" s="47">
        <v>17.5</v>
      </c>
      <c r="F550" s="47">
        <v>7.6</v>
      </c>
      <c r="G550" s="47">
        <v>8</v>
      </c>
      <c r="H550" s="48">
        <v>7.6</v>
      </c>
    </row>
    <row r="551" spans="1:8">
      <c r="A551" s="49" t="s">
        <v>36</v>
      </c>
      <c r="B551" s="50" t="s">
        <v>69</v>
      </c>
      <c r="C551" s="51" t="str">
        <f>'MTR Fares'!$A551 &amp; "-" &amp; 'MTR Fares'!$B551</f>
        <v>Chai Wan-Sha Tin Wai</v>
      </c>
      <c r="D551" s="52">
        <v>16.3</v>
      </c>
      <c r="E551" s="52">
        <v>18</v>
      </c>
      <c r="F551" s="52">
        <v>8</v>
      </c>
      <c r="G551" s="52">
        <v>8.5</v>
      </c>
      <c r="H551" s="53">
        <v>8</v>
      </c>
    </row>
    <row r="552" spans="1:8">
      <c r="A552" s="44" t="s">
        <v>36</v>
      </c>
      <c r="B552" s="45" t="s">
        <v>16</v>
      </c>
      <c r="C552" s="46" t="str">
        <f>'MTR Fares'!$A552 &amp; "-" &amp; 'MTR Fares'!$B552</f>
        <v>Chai Wan-Sham Shui Po</v>
      </c>
      <c r="D552" s="47">
        <v>12.5</v>
      </c>
      <c r="E552" s="47">
        <v>12.5</v>
      </c>
      <c r="F552" s="47">
        <v>5.9</v>
      </c>
      <c r="G552" s="47">
        <v>6</v>
      </c>
      <c r="H552" s="48">
        <v>5.9</v>
      </c>
    </row>
    <row r="553" spans="1:8">
      <c r="A553" s="49" t="s">
        <v>36</v>
      </c>
      <c r="B553" s="50" t="s">
        <v>34</v>
      </c>
      <c r="C553" s="51" t="str">
        <f>'MTR Fares'!$A553 &amp; "-" &amp; 'MTR Fares'!$B553</f>
        <v>Chai Wan-Shau Kei Wan</v>
      </c>
      <c r="D553" s="52">
        <v>4</v>
      </c>
      <c r="E553" s="52">
        <v>4</v>
      </c>
      <c r="F553" s="52">
        <v>2.6</v>
      </c>
      <c r="G553" s="52">
        <v>3</v>
      </c>
      <c r="H553" s="53">
        <v>2.6</v>
      </c>
    </row>
    <row r="554" spans="1:8">
      <c r="A554" s="44" t="s">
        <v>36</v>
      </c>
      <c r="B554" s="45" t="s">
        <v>6</v>
      </c>
      <c r="C554" s="46" t="str">
        <f>'MTR Fares'!$A554 &amp; "-" &amp; 'MTR Fares'!$B554</f>
        <v>Chai Wan-Shek Kip Mei</v>
      </c>
      <c r="D554" s="47">
        <v>12.5</v>
      </c>
      <c r="E554" s="47">
        <v>12.5</v>
      </c>
      <c r="F554" s="47">
        <v>5.9</v>
      </c>
      <c r="G554" s="47">
        <v>6</v>
      </c>
      <c r="H554" s="48">
        <v>5.9</v>
      </c>
    </row>
    <row r="555" spans="1:8">
      <c r="A555" s="49" t="s">
        <v>36</v>
      </c>
      <c r="B555" s="50" t="s">
        <v>71</v>
      </c>
      <c r="C555" s="51" t="str">
        <f>'MTR Fares'!$A555 &amp; "-" &amp; 'MTR Fares'!$B555</f>
        <v>Chai Wan-Shek Mun</v>
      </c>
      <c r="D555" s="52">
        <v>16.3</v>
      </c>
      <c r="E555" s="52">
        <v>18</v>
      </c>
      <c r="F555" s="52">
        <v>8</v>
      </c>
      <c r="G555" s="52">
        <v>8.5</v>
      </c>
      <c r="H555" s="53">
        <v>8</v>
      </c>
    </row>
    <row r="556" spans="1:8">
      <c r="A556" s="44" t="s">
        <v>36</v>
      </c>
      <c r="B556" s="45" t="s">
        <v>64</v>
      </c>
      <c r="C556" s="46" t="str">
        <f>'MTR Fares'!$A556 &amp; "-" &amp; 'MTR Fares'!$B556</f>
        <v>Chai Wan-Sheung Shui</v>
      </c>
      <c r="D556" s="47">
        <v>20</v>
      </c>
      <c r="E556" s="47">
        <v>22</v>
      </c>
      <c r="F556" s="47">
        <v>9.8000000000000007</v>
      </c>
      <c r="G556" s="47">
        <v>10</v>
      </c>
      <c r="H556" s="48">
        <v>9.8000000000000007</v>
      </c>
    </row>
    <row r="557" spans="1:8">
      <c r="A557" s="49" t="s">
        <v>36</v>
      </c>
      <c r="B557" s="50" t="s">
        <v>25</v>
      </c>
      <c r="C557" s="51" t="str">
        <f>'MTR Fares'!$A557 &amp; "-" &amp; 'MTR Fares'!$B557</f>
        <v>Chai Wan-Sheung Wan</v>
      </c>
      <c r="D557" s="52">
        <v>7.3</v>
      </c>
      <c r="E557" s="52">
        <v>8</v>
      </c>
      <c r="F557" s="52">
        <v>3.7</v>
      </c>
      <c r="G557" s="52">
        <v>4</v>
      </c>
      <c r="H557" s="53">
        <v>3.7</v>
      </c>
    </row>
    <row r="558" spans="1:8">
      <c r="A558" s="44" t="s">
        <v>36</v>
      </c>
      <c r="B558" s="45" t="s">
        <v>82</v>
      </c>
      <c r="C558" s="46" t="str">
        <f>'MTR Fares'!$A558 &amp; "-" &amp; 'MTR Fares'!$B558</f>
        <v>Chai Wan-Siu Hong</v>
      </c>
      <c r="D558" s="47">
        <v>24.9</v>
      </c>
      <c r="E558" s="47">
        <v>32.5</v>
      </c>
      <c r="F558" s="47">
        <v>12.5</v>
      </c>
      <c r="G558" s="47">
        <v>15.5</v>
      </c>
      <c r="H558" s="48">
        <v>12.5</v>
      </c>
    </row>
    <row r="559" spans="1:8">
      <c r="A559" s="49" t="s">
        <v>36</v>
      </c>
      <c r="B559" s="50" t="s">
        <v>50</v>
      </c>
      <c r="C559" s="51" t="str">
        <f>'MTR Fares'!$A559 &amp; "-" &amp; 'MTR Fares'!$B559</f>
        <v>Chai Wan-Sunny Bay</v>
      </c>
      <c r="D559" s="52">
        <v>19.8</v>
      </c>
      <c r="E559" s="52">
        <v>22.5</v>
      </c>
      <c r="F559" s="52">
        <v>9.9</v>
      </c>
      <c r="G559" s="52">
        <v>11</v>
      </c>
      <c r="H559" s="53">
        <v>9.9</v>
      </c>
    </row>
    <row r="560" spans="1:8">
      <c r="A560" s="44" t="s">
        <v>36</v>
      </c>
      <c r="B560" s="45" t="s">
        <v>32</v>
      </c>
      <c r="C560" s="46" t="str">
        <f>'MTR Fares'!$A560 &amp; "-" &amp; 'MTR Fares'!$B560</f>
        <v>Chai Wan-Tai Koo</v>
      </c>
      <c r="D560" s="47">
        <v>4.9000000000000004</v>
      </c>
      <c r="E560" s="47">
        <v>5</v>
      </c>
      <c r="F560" s="47">
        <v>2.6</v>
      </c>
      <c r="G560" s="47">
        <v>3</v>
      </c>
      <c r="H560" s="48">
        <v>2.6</v>
      </c>
    </row>
    <row r="561" spans="1:8">
      <c r="A561" s="49" t="s">
        <v>36</v>
      </c>
      <c r="B561" s="50" t="s">
        <v>61</v>
      </c>
      <c r="C561" s="51" t="str">
        <f>'MTR Fares'!$A561 &amp; "-" &amp; 'MTR Fares'!$B561</f>
        <v>Chai Wan-Tai Po Market</v>
      </c>
      <c r="D561" s="52">
        <v>18.7</v>
      </c>
      <c r="E561" s="52">
        <v>21</v>
      </c>
      <c r="F561" s="52">
        <v>9.1999999999999993</v>
      </c>
      <c r="G561" s="52">
        <v>9.5</v>
      </c>
      <c r="H561" s="53">
        <v>9.1999999999999993</v>
      </c>
    </row>
    <row r="562" spans="1:8">
      <c r="A562" s="44" t="s">
        <v>36</v>
      </c>
      <c r="B562" s="45" t="s">
        <v>72</v>
      </c>
      <c r="C562" s="46" t="str">
        <f>'MTR Fares'!$A562 &amp; "-" &amp; 'MTR Fares'!$B562</f>
        <v>Chai Wan-Tai Shui Hang</v>
      </c>
      <c r="D562" s="47">
        <v>18.600000000000001</v>
      </c>
      <c r="E562" s="47">
        <v>20.5</v>
      </c>
      <c r="F562" s="47">
        <v>9.1</v>
      </c>
      <c r="G562" s="47">
        <v>9.5</v>
      </c>
      <c r="H562" s="48">
        <v>9.1</v>
      </c>
    </row>
    <row r="563" spans="1:8">
      <c r="A563" s="49" t="s">
        <v>36</v>
      </c>
      <c r="B563" s="50" t="s">
        <v>56</v>
      </c>
      <c r="C563" s="51" t="str">
        <f>'MTR Fares'!$A563 &amp; "-" &amp; 'MTR Fares'!$B563</f>
        <v>Chai Wan-Tai Wai</v>
      </c>
      <c r="D563" s="52">
        <v>15.6</v>
      </c>
      <c r="E563" s="52">
        <v>17.5</v>
      </c>
      <c r="F563" s="52">
        <v>7.6</v>
      </c>
      <c r="G563" s="52">
        <v>8</v>
      </c>
      <c r="H563" s="53">
        <v>7.6</v>
      </c>
    </row>
    <row r="564" spans="1:8">
      <c r="A564" s="44" t="s">
        <v>36</v>
      </c>
      <c r="B564" s="45" t="s">
        <v>62</v>
      </c>
      <c r="C564" s="46" t="str">
        <f>'MTR Fares'!$A564 &amp; "-" &amp; 'MTR Fares'!$B564</f>
        <v>Chai Wan-Tai Wo</v>
      </c>
      <c r="D564" s="47">
        <v>18.7</v>
      </c>
      <c r="E564" s="47">
        <v>21</v>
      </c>
      <c r="F564" s="47">
        <v>9.1999999999999993</v>
      </c>
      <c r="G564" s="47">
        <v>9.5</v>
      </c>
      <c r="H564" s="48">
        <v>9.1999999999999993</v>
      </c>
    </row>
    <row r="565" spans="1:8">
      <c r="A565" s="49" t="s">
        <v>36</v>
      </c>
      <c r="B565" s="50" t="s">
        <v>23</v>
      </c>
      <c r="C565" s="51" t="str">
        <f>'MTR Fares'!$A565 &amp; "-" &amp; 'MTR Fares'!$B565</f>
        <v>Chai Wan-Tai Wo Hau</v>
      </c>
      <c r="D565" s="52">
        <v>12.5</v>
      </c>
      <c r="E565" s="52">
        <v>12.5</v>
      </c>
      <c r="F565" s="52">
        <v>5.9</v>
      </c>
      <c r="G565" s="52">
        <v>6</v>
      </c>
      <c r="H565" s="53">
        <v>5.9</v>
      </c>
    </row>
    <row r="566" spans="1:8">
      <c r="A566" s="44" t="s">
        <v>36</v>
      </c>
      <c r="B566" s="45" t="s">
        <v>28</v>
      </c>
      <c r="C566" s="46" t="str">
        <f>'MTR Fares'!$A566 &amp; "-" &amp; 'MTR Fares'!$B566</f>
        <v>Chai Wan-Tin Hau</v>
      </c>
      <c r="D566" s="47">
        <v>7.3</v>
      </c>
      <c r="E566" s="47">
        <v>8</v>
      </c>
      <c r="F566" s="47">
        <v>3.7</v>
      </c>
      <c r="G566" s="47">
        <v>4</v>
      </c>
      <c r="H566" s="48">
        <v>3.7</v>
      </c>
    </row>
    <row r="567" spans="1:8">
      <c r="A567" s="49" t="s">
        <v>36</v>
      </c>
      <c r="B567" s="50" t="s">
        <v>81</v>
      </c>
      <c r="C567" s="51" t="str">
        <f>'MTR Fares'!$A567 &amp; "-" &amp; 'MTR Fares'!$B567</f>
        <v>Chai Wan-Tin Shui Wai</v>
      </c>
      <c r="D567" s="52">
        <v>24.9</v>
      </c>
      <c r="E567" s="52">
        <v>32.5</v>
      </c>
      <c r="F567" s="52">
        <v>12.5</v>
      </c>
      <c r="G567" s="52">
        <v>15.5</v>
      </c>
      <c r="H567" s="53">
        <v>12.5</v>
      </c>
    </row>
    <row r="568" spans="1:8">
      <c r="A568" s="44" t="s">
        <v>36</v>
      </c>
      <c r="B568" s="45" t="s">
        <v>45</v>
      </c>
      <c r="C568" s="46" t="str">
        <f>'MTR Fares'!$A568 &amp; "-" &amp; 'MTR Fares'!$B568</f>
        <v>Chai Wan-Tiu Keng Leng</v>
      </c>
      <c r="D568" s="47">
        <v>12.5</v>
      </c>
      <c r="E568" s="47">
        <v>12.5</v>
      </c>
      <c r="F568" s="47">
        <v>5.9</v>
      </c>
      <c r="G568" s="47">
        <v>6</v>
      </c>
      <c r="H568" s="48">
        <v>5.9</v>
      </c>
    </row>
    <row r="569" spans="1:8">
      <c r="A569" s="49" t="s">
        <v>36</v>
      </c>
      <c r="B569" s="50" t="s">
        <v>46</v>
      </c>
      <c r="C569" s="51" t="str">
        <f>'MTR Fares'!$A569 &amp; "-" &amp; 'MTR Fares'!$B569</f>
        <v>Chai Wan-Tseung Kwan O</v>
      </c>
      <c r="D569" s="52">
        <v>12.5</v>
      </c>
      <c r="E569" s="52">
        <v>12.5</v>
      </c>
      <c r="F569" s="52">
        <v>5.9</v>
      </c>
      <c r="G569" s="52">
        <v>6</v>
      </c>
      <c r="H569" s="53">
        <v>5.9</v>
      </c>
    </row>
    <row r="570" spans="1:8">
      <c r="A570" s="44" t="s">
        <v>36</v>
      </c>
      <c r="B570" s="45" t="s">
        <v>3</v>
      </c>
      <c r="C570" s="46" t="str">
        <f>'MTR Fares'!$A570 &amp; "-" &amp; 'MTR Fares'!$B570</f>
        <v>Chai Wan-Tsim Sha Tsui</v>
      </c>
      <c r="D570" s="47">
        <v>12.5</v>
      </c>
      <c r="E570" s="47">
        <v>12.5</v>
      </c>
      <c r="F570" s="47">
        <v>5.9</v>
      </c>
      <c r="G570" s="47">
        <v>6</v>
      </c>
      <c r="H570" s="48">
        <v>5.9</v>
      </c>
    </row>
    <row r="571" spans="1:8">
      <c r="A571" s="49" t="s">
        <v>36</v>
      </c>
      <c r="B571" s="50" t="s">
        <v>41</v>
      </c>
      <c r="C571" s="51" t="str">
        <f>'MTR Fares'!$A571 &amp; "-" &amp; 'MTR Fares'!$B571</f>
        <v>Chai Wan-Tsing Yi</v>
      </c>
      <c r="D571" s="52">
        <v>12.5</v>
      </c>
      <c r="E571" s="52">
        <v>12.5</v>
      </c>
      <c r="F571" s="52">
        <v>5.9</v>
      </c>
      <c r="G571" s="52">
        <v>6</v>
      </c>
      <c r="H571" s="53">
        <v>5.9</v>
      </c>
    </row>
    <row r="572" spans="1:8">
      <c r="A572" s="44" t="s">
        <v>36</v>
      </c>
      <c r="B572" s="45" t="s">
        <v>24</v>
      </c>
      <c r="C572" s="46" t="str">
        <f>'MTR Fares'!$A572 &amp; "-" &amp; 'MTR Fares'!$B572</f>
        <v>Chai Wan-Tsuen Wan</v>
      </c>
      <c r="D572" s="47">
        <v>12.5</v>
      </c>
      <c r="E572" s="47">
        <v>12.5</v>
      </c>
      <c r="F572" s="47">
        <v>5.9</v>
      </c>
      <c r="G572" s="47">
        <v>6</v>
      </c>
      <c r="H572" s="48">
        <v>5.9</v>
      </c>
    </row>
    <row r="573" spans="1:8">
      <c r="A573" s="49" t="s">
        <v>36</v>
      </c>
      <c r="B573" s="50" t="s">
        <v>77</v>
      </c>
      <c r="C573" s="51" t="str">
        <f>'MTR Fares'!$A573 &amp; "-" &amp; 'MTR Fares'!$B573</f>
        <v>Chai Wan-Tsuen Wan West</v>
      </c>
      <c r="D573" s="52">
        <v>14.9</v>
      </c>
      <c r="E573" s="52">
        <v>22</v>
      </c>
      <c r="F573" s="52">
        <v>7.2</v>
      </c>
      <c r="G573" s="52">
        <v>10.5</v>
      </c>
      <c r="H573" s="53">
        <v>7.2</v>
      </c>
    </row>
    <row r="574" spans="1:8">
      <c r="A574" s="44" t="s">
        <v>36</v>
      </c>
      <c r="B574" s="45" t="s">
        <v>83</v>
      </c>
      <c r="C574" s="46" t="str">
        <f>'MTR Fares'!$A574 &amp; "-" &amp; 'MTR Fares'!$B574</f>
        <v>Chai Wan-Tuen Mun</v>
      </c>
      <c r="D574" s="47">
        <v>24.9</v>
      </c>
      <c r="E574" s="47">
        <v>32.5</v>
      </c>
      <c r="F574" s="47">
        <v>12.5</v>
      </c>
      <c r="G574" s="47">
        <v>15.5</v>
      </c>
      <c r="H574" s="48">
        <v>12.5</v>
      </c>
    </row>
    <row r="575" spans="1:8">
      <c r="A575" s="49" t="s">
        <v>36</v>
      </c>
      <c r="B575" s="50" t="s">
        <v>42</v>
      </c>
      <c r="C575" s="51" t="str">
        <f>'MTR Fares'!$A575 &amp; "-" &amp; 'MTR Fares'!$B575</f>
        <v>Chai Wan-Tung Chung</v>
      </c>
      <c r="D575" s="52">
        <v>22.9</v>
      </c>
      <c r="E575" s="52">
        <v>25.5</v>
      </c>
      <c r="F575" s="52">
        <v>11.4</v>
      </c>
      <c r="G575" s="52">
        <v>13</v>
      </c>
      <c r="H575" s="53">
        <v>11.4</v>
      </c>
    </row>
    <row r="576" spans="1:8">
      <c r="A576" s="44" t="s">
        <v>36</v>
      </c>
      <c r="B576" s="45" t="s">
        <v>60</v>
      </c>
      <c r="C576" s="46" t="str">
        <f>'MTR Fares'!$A576 &amp; "-" &amp; 'MTR Fares'!$B576</f>
        <v>Chai Wan-University</v>
      </c>
      <c r="D576" s="47">
        <v>16.7</v>
      </c>
      <c r="E576" s="47">
        <v>18.5</v>
      </c>
      <c r="F576" s="47">
        <v>8.1</v>
      </c>
      <c r="G576" s="47">
        <v>8.5</v>
      </c>
      <c r="H576" s="48">
        <v>8.1</v>
      </c>
    </row>
    <row r="577" spans="1:8">
      <c r="A577" s="49" t="s">
        <v>36</v>
      </c>
      <c r="B577" s="50" t="s">
        <v>26</v>
      </c>
      <c r="C577" s="51" t="str">
        <f>'MTR Fares'!$A577 &amp; "-" &amp; 'MTR Fares'!$B577</f>
        <v>Chai Wan-Wan Chai</v>
      </c>
      <c r="D577" s="52">
        <v>7.3</v>
      </c>
      <c r="E577" s="52">
        <v>8</v>
      </c>
      <c r="F577" s="52">
        <v>3.7</v>
      </c>
      <c r="G577" s="52">
        <v>4</v>
      </c>
      <c r="H577" s="53">
        <v>3.7</v>
      </c>
    </row>
    <row r="578" spans="1:8">
      <c r="A578" s="44" t="s">
        <v>36</v>
      </c>
      <c r="B578" s="45" t="s">
        <v>9</v>
      </c>
      <c r="C578" s="46" t="str">
        <f>'MTR Fares'!$A578 &amp; "-" &amp; 'MTR Fares'!$B578</f>
        <v>Chai Wan-Wong Tai Sin</v>
      </c>
      <c r="D578" s="47">
        <v>12.5</v>
      </c>
      <c r="E578" s="47">
        <v>12.5</v>
      </c>
      <c r="F578" s="47">
        <v>5.9</v>
      </c>
      <c r="G578" s="47">
        <v>6</v>
      </c>
      <c r="H578" s="48">
        <v>5.9</v>
      </c>
    </row>
    <row r="579" spans="1:8">
      <c r="A579" s="49" t="s">
        <v>36</v>
      </c>
      <c r="B579" s="50" t="s">
        <v>75</v>
      </c>
      <c r="C579" s="51" t="str">
        <f>'MTR Fares'!$A579 &amp; "-" &amp; 'MTR Fares'!$B579</f>
        <v>Chai Wan-Wu Kai Sha</v>
      </c>
      <c r="D579" s="52">
        <v>18.600000000000001</v>
      </c>
      <c r="E579" s="52">
        <v>20.5</v>
      </c>
      <c r="F579" s="52">
        <v>9.1</v>
      </c>
      <c r="G579" s="52">
        <v>9.5</v>
      </c>
      <c r="H579" s="53">
        <v>9.1</v>
      </c>
    </row>
    <row r="580" spans="1:8">
      <c r="A580" s="44" t="s">
        <v>36</v>
      </c>
      <c r="B580" s="45" t="s">
        <v>4</v>
      </c>
      <c r="C580" s="46" t="str">
        <f>'MTR Fares'!$A580 &amp; "-" &amp; 'MTR Fares'!$B580</f>
        <v>Chai Wan-Yau Ma Tei</v>
      </c>
      <c r="D580" s="47">
        <v>12.5</v>
      </c>
      <c r="E580" s="47">
        <v>12.5</v>
      </c>
      <c r="F580" s="47">
        <v>5.9</v>
      </c>
      <c r="G580" s="47">
        <v>6</v>
      </c>
      <c r="H580" s="48">
        <v>5.9</v>
      </c>
    </row>
    <row r="581" spans="1:8">
      <c r="A581" s="49" t="s">
        <v>36</v>
      </c>
      <c r="B581" s="50" t="s">
        <v>44</v>
      </c>
      <c r="C581" s="51" t="str">
        <f>'MTR Fares'!$A581 &amp; "-" &amp; 'MTR Fares'!$B581</f>
        <v>Chai Wan-Yau Tong</v>
      </c>
      <c r="D581" s="52">
        <v>10.5</v>
      </c>
      <c r="E581" s="52">
        <v>11.5</v>
      </c>
      <c r="F581" s="52">
        <v>5.3</v>
      </c>
      <c r="G581" s="52">
        <v>5</v>
      </c>
      <c r="H581" s="53">
        <v>5.3</v>
      </c>
    </row>
    <row r="582" spans="1:8">
      <c r="A582" s="44" t="s">
        <v>36</v>
      </c>
      <c r="B582" s="45" t="s">
        <v>79</v>
      </c>
      <c r="C582" s="46" t="str">
        <f>'MTR Fares'!$A582 &amp; "-" &amp; 'MTR Fares'!$B582</f>
        <v>Chai Wan-Yuen Long</v>
      </c>
      <c r="D582" s="47">
        <v>24.9</v>
      </c>
      <c r="E582" s="47">
        <v>32.5</v>
      </c>
      <c r="F582" s="47">
        <v>12.5</v>
      </c>
      <c r="G582" s="47">
        <v>15.5</v>
      </c>
      <c r="H582" s="48">
        <v>12.5</v>
      </c>
    </row>
    <row r="583" spans="1:8">
      <c r="A583" s="49" t="s">
        <v>68</v>
      </c>
      <c r="B583" s="50" t="s">
        <v>0</v>
      </c>
      <c r="C583" s="51" t="str">
        <f>'MTR Fares'!$A583 &amp; "-" &amp; 'MTR Fares'!$B583</f>
        <v>Che Kung Temple-Admiralty</v>
      </c>
      <c r="D583" s="52">
        <v>13.8</v>
      </c>
      <c r="E583" s="52">
        <v>15.5</v>
      </c>
      <c r="F583" s="52">
        <v>6.9</v>
      </c>
      <c r="G583" s="52">
        <v>7.5</v>
      </c>
      <c r="H583" s="53">
        <v>6.9</v>
      </c>
    </row>
    <row r="584" spans="1:8">
      <c r="A584" s="44" t="s">
        <v>68</v>
      </c>
      <c r="B584" s="45" t="s">
        <v>43</v>
      </c>
      <c r="C584" s="46" t="str">
        <f>'MTR Fares'!$A584 &amp; "-" &amp; 'MTR Fares'!$B584</f>
        <v>Che Kung Temple-Airport</v>
      </c>
      <c r="D584" s="47">
        <v>60</v>
      </c>
      <c r="E584" s="47">
        <v>71</v>
      </c>
      <c r="F584" s="47">
        <v>30</v>
      </c>
      <c r="G584" s="47">
        <v>35.5</v>
      </c>
      <c r="H584" s="48">
        <v>60</v>
      </c>
    </row>
    <row r="585" spans="1:8">
      <c r="A585" s="49" t="s">
        <v>68</v>
      </c>
      <c r="B585" s="50" t="s">
        <v>52</v>
      </c>
      <c r="C585" s="51" t="str">
        <f>'MTR Fares'!$A585 &amp; "-" &amp; 'MTR Fares'!$B585</f>
        <v>Che Kung Temple-AsiaWorld-Expo</v>
      </c>
      <c r="D585" s="52">
        <v>60</v>
      </c>
      <c r="E585" s="52">
        <v>71</v>
      </c>
      <c r="F585" s="52">
        <v>30</v>
      </c>
      <c r="G585" s="52">
        <v>35.5</v>
      </c>
      <c r="H585" s="53">
        <v>60</v>
      </c>
    </row>
    <row r="586" spans="1:8">
      <c r="A586" s="44" t="s">
        <v>68</v>
      </c>
      <c r="B586" s="45" t="s">
        <v>76</v>
      </c>
      <c r="C586" s="46" t="str">
        <f>'MTR Fares'!$A586 &amp; "-" &amp; 'MTR Fares'!$B586</f>
        <v>Che Kung Temple-Austin</v>
      </c>
      <c r="D586" s="47">
        <v>9</v>
      </c>
      <c r="E586" s="47">
        <v>9</v>
      </c>
      <c r="F586" s="47">
        <v>4.5</v>
      </c>
      <c r="G586" s="47">
        <v>4.5</v>
      </c>
      <c r="H586" s="48">
        <v>4.5</v>
      </c>
    </row>
    <row r="587" spans="1:8">
      <c r="A587" s="49" t="s">
        <v>68</v>
      </c>
      <c r="B587" s="50" t="s">
        <v>27</v>
      </c>
      <c r="C587" s="51" t="str">
        <f>'MTR Fares'!$A587 &amp; "-" &amp; 'MTR Fares'!$B587</f>
        <v>Che Kung Temple-Causeway Bay</v>
      </c>
      <c r="D587" s="52">
        <v>13.8</v>
      </c>
      <c r="E587" s="52">
        <v>15.5</v>
      </c>
      <c r="F587" s="52">
        <v>6.9</v>
      </c>
      <c r="G587" s="52">
        <v>7.5</v>
      </c>
      <c r="H587" s="53">
        <v>6.9</v>
      </c>
    </row>
    <row r="588" spans="1:8">
      <c r="A588" s="44" t="s">
        <v>68</v>
      </c>
      <c r="B588" s="45" t="s">
        <v>2</v>
      </c>
      <c r="C588" s="46" t="str">
        <f>'MTR Fares'!$A588 &amp; "-" &amp; 'MTR Fares'!$B588</f>
        <v>Che Kung Temple-Central</v>
      </c>
      <c r="D588" s="47">
        <v>13.8</v>
      </c>
      <c r="E588" s="47">
        <v>15.5</v>
      </c>
      <c r="F588" s="47">
        <v>6.9</v>
      </c>
      <c r="G588" s="47">
        <v>7.5</v>
      </c>
      <c r="H588" s="48">
        <v>6.9</v>
      </c>
    </row>
    <row r="589" spans="1:8">
      <c r="A589" s="49" t="s">
        <v>68</v>
      </c>
      <c r="B589" s="50" t="s">
        <v>36</v>
      </c>
      <c r="C589" s="51" t="str">
        <f>'MTR Fares'!$A589 &amp; "-" &amp; 'MTR Fares'!$B589</f>
        <v>Che Kung Temple-Chai Wan</v>
      </c>
      <c r="D589" s="52">
        <v>16.3</v>
      </c>
      <c r="E589" s="52">
        <v>18</v>
      </c>
      <c r="F589" s="52">
        <v>8</v>
      </c>
      <c r="G589" s="52">
        <v>8.5</v>
      </c>
      <c r="H589" s="53">
        <v>8</v>
      </c>
    </row>
    <row r="590" spans="1:8">
      <c r="A590" s="44" t="s">
        <v>68</v>
      </c>
      <c r="B590" s="45" t="s">
        <v>17</v>
      </c>
      <c r="C590" s="46" t="str">
        <f>'MTR Fares'!$A590 &amp; "-" &amp; 'MTR Fares'!$B590</f>
        <v>Che Kung Temple-Cheung Sha Wan</v>
      </c>
      <c r="D590" s="47">
        <v>7.9</v>
      </c>
      <c r="E590" s="47">
        <v>8.5</v>
      </c>
      <c r="F590" s="47">
        <v>4</v>
      </c>
      <c r="G590" s="47">
        <v>4.5</v>
      </c>
      <c r="H590" s="48">
        <v>4</v>
      </c>
    </row>
    <row r="591" spans="1:8">
      <c r="A591" s="49" t="s">
        <v>68</v>
      </c>
      <c r="B591" s="50" t="s">
        <v>11</v>
      </c>
      <c r="C591" s="51" t="str">
        <f>'MTR Fares'!$A591 &amp; "-" &amp; 'MTR Fares'!$B591</f>
        <v>Che Kung Temple-Choi Hung</v>
      </c>
      <c r="D591" s="52">
        <v>7.9</v>
      </c>
      <c r="E591" s="52">
        <v>8.5</v>
      </c>
      <c r="F591" s="52">
        <v>4</v>
      </c>
      <c r="G591" s="52">
        <v>4.5</v>
      </c>
      <c r="H591" s="53">
        <v>4</v>
      </c>
    </row>
    <row r="592" spans="1:8">
      <c r="A592" s="44" t="s">
        <v>68</v>
      </c>
      <c r="B592" s="45" t="s">
        <v>70</v>
      </c>
      <c r="C592" s="46" t="str">
        <f>'MTR Fares'!$A592 &amp; "-" &amp; 'MTR Fares'!$B592</f>
        <v>Che Kung Temple-City One</v>
      </c>
      <c r="D592" s="47">
        <v>3.9</v>
      </c>
      <c r="E592" s="47">
        <v>4</v>
      </c>
      <c r="F592" s="47">
        <v>1.8</v>
      </c>
      <c r="G592" s="47">
        <v>2</v>
      </c>
      <c r="H592" s="48">
        <v>1.8</v>
      </c>
    </row>
    <row r="593" spans="1:8">
      <c r="A593" s="49" t="s">
        <v>68</v>
      </c>
      <c r="B593" s="50" t="s">
        <v>10</v>
      </c>
      <c r="C593" s="51" t="str">
        <f>'MTR Fares'!$A593 &amp; "-" &amp; 'MTR Fares'!$B593</f>
        <v>Che Kung Temple-Diamond Hill</v>
      </c>
      <c r="D593" s="52">
        <v>7.9</v>
      </c>
      <c r="E593" s="52">
        <v>8.5</v>
      </c>
      <c r="F593" s="52">
        <v>4</v>
      </c>
      <c r="G593" s="52">
        <v>4.5</v>
      </c>
      <c r="H593" s="53">
        <v>4</v>
      </c>
    </row>
    <row r="594" spans="1:8">
      <c r="A594" s="44" t="s">
        <v>68</v>
      </c>
      <c r="B594" s="45" t="s">
        <v>51</v>
      </c>
      <c r="C594" s="46" t="str">
        <f>'MTR Fares'!$A594 &amp; "-" &amp; 'MTR Fares'!$B594</f>
        <v>Che Kung Temple-Disneyland Resort</v>
      </c>
      <c r="D594" s="47">
        <v>24.1</v>
      </c>
      <c r="E594" s="47">
        <v>26</v>
      </c>
      <c r="F594" s="47">
        <v>12</v>
      </c>
      <c r="G594" s="47">
        <v>13.5</v>
      </c>
      <c r="H594" s="48">
        <v>12</v>
      </c>
    </row>
    <row r="595" spans="1:8">
      <c r="A595" s="49" t="s">
        <v>68</v>
      </c>
      <c r="B595" s="50" t="s">
        <v>67</v>
      </c>
      <c r="C595" s="51" t="str">
        <f>'MTR Fares'!$A595 &amp; "-" &amp; 'MTR Fares'!$B595</f>
        <v>Che Kung Temple-East Tsim Sha Tsui</v>
      </c>
      <c r="D595" s="52">
        <v>9.1</v>
      </c>
      <c r="E595" s="52">
        <v>9.5</v>
      </c>
      <c r="F595" s="52">
        <v>4.4000000000000004</v>
      </c>
      <c r="G595" s="52">
        <v>4.5</v>
      </c>
      <c r="H595" s="53">
        <v>4.4000000000000004</v>
      </c>
    </row>
    <row r="596" spans="1:8">
      <c r="A596" s="44" t="s">
        <v>68</v>
      </c>
      <c r="B596" s="45" t="s">
        <v>63</v>
      </c>
      <c r="C596" s="46" t="str">
        <f>'MTR Fares'!$A596 &amp; "-" &amp; 'MTR Fares'!$B596</f>
        <v>Che Kung Temple-Fanling</v>
      </c>
      <c r="D596" s="47">
        <v>6.1</v>
      </c>
      <c r="E596" s="47">
        <v>6.5</v>
      </c>
      <c r="F596" s="47">
        <v>3.2</v>
      </c>
      <c r="G596" s="47">
        <v>3</v>
      </c>
      <c r="H596" s="48">
        <v>3.2</v>
      </c>
    </row>
    <row r="597" spans="1:8">
      <c r="A597" s="49" t="s">
        <v>68</v>
      </c>
      <c r="B597" s="50" t="s">
        <v>58</v>
      </c>
      <c r="C597" s="51" t="str">
        <f>'MTR Fares'!$A597 &amp; "-" &amp; 'MTR Fares'!$B597</f>
        <v>Che Kung Temple-Fo Tan</v>
      </c>
      <c r="D597" s="52">
        <v>4.8</v>
      </c>
      <c r="E597" s="52">
        <v>5</v>
      </c>
      <c r="F597" s="52">
        <v>2.2999999999999998</v>
      </c>
      <c r="G597" s="52">
        <v>2.5</v>
      </c>
      <c r="H597" s="53">
        <v>2.2999999999999998</v>
      </c>
    </row>
    <row r="598" spans="1:8">
      <c r="A598" s="44" t="s">
        <v>68</v>
      </c>
      <c r="B598" s="45" t="s">
        <v>29</v>
      </c>
      <c r="C598" s="46" t="str">
        <f>'MTR Fares'!$A598 &amp; "-" &amp; 'MTR Fares'!$B598</f>
        <v>Che Kung Temple-Fortress Hill</v>
      </c>
      <c r="D598" s="47">
        <v>16.3</v>
      </c>
      <c r="E598" s="47">
        <v>18</v>
      </c>
      <c r="F598" s="47">
        <v>8</v>
      </c>
      <c r="G598" s="47">
        <v>8.5</v>
      </c>
      <c r="H598" s="48">
        <v>8</v>
      </c>
    </row>
    <row r="599" spans="1:8">
      <c r="A599" s="49" t="s">
        <v>68</v>
      </c>
      <c r="B599" s="50" t="s">
        <v>47</v>
      </c>
      <c r="C599" s="51" t="str">
        <f>'MTR Fares'!$A599 &amp; "-" &amp; 'MTR Fares'!$B599</f>
        <v>Che Kung Temple-Hang Hau</v>
      </c>
      <c r="D599" s="52">
        <v>11.2</v>
      </c>
      <c r="E599" s="52">
        <v>12.5</v>
      </c>
      <c r="F599" s="52">
        <v>5.2</v>
      </c>
      <c r="G599" s="52">
        <v>5.5</v>
      </c>
      <c r="H599" s="53">
        <v>5.2</v>
      </c>
    </row>
    <row r="600" spans="1:8">
      <c r="A600" s="44" t="s">
        <v>68</v>
      </c>
      <c r="B600" s="45" t="s">
        <v>35</v>
      </c>
      <c r="C600" s="46" t="str">
        <f>'MTR Fares'!$A600 &amp; "-" &amp; 'MTR Fares'!$B600</f>
        <v>Che Kung Temple-Heng Fa Chuen</v>
      </c>
      <c r="D600" s="47">
        <v>16.3</v>
      </c>
      <c r="E600" s="47">
        <v>18</v>
      </c>
      <c r="F600" s="47">
        <v>8</v>
      </c>
      <c r="G600" s="47">
        <v>8.5</v>
      </c>
      <c r="H600" s="48">
        <v>8</v>
      </c>
    </row>
    <row r="601" spans="1:8">
      <c r="A601" s="49" t="s">
        <v>68</v>
      </c>
      <c r="B601" s="50" t="s">
        <v>73</v>
      </c>
      <c r="C601" s="51" t="str">
        <f>'MTR Fares'!$A601 &amp; "-" &amp; 'MTR Fares'!$B601</f>
        <v>Che Kung Temple-Heng On</v>
      </c>
      <c r="D601" s="52">
        <v>4.8</v>
      </c>
      <c r="E601" s="52">
        <v>5</v>
      </c>
      <c r="F601" s="52">
        <v>2.2999999999999998</v>
      </c>
      <c r="G601" s="52">
        <v>2.5</v>
      </c>
      <c r="H601" s="53">
        <v>2.2999999999999998</v>
      </c>
    </row>
    <row r="602" spans="1:8">
      <c r="A602" s="44" t="s">
        <v>68</v>
      </c>
      <c r="B602" s="45" t="s">
        <v>38</v>
      </c>
      <c r="C602" s="46" t="str">
        <f>'MTR Fares'!$A602 &amp; "-" &amp; 'MTR Fares'!$B602</f>
        <v>Che Kung Temple-Hong Kong</v>
      </c>
      <c r="D602" s="47">
        <v>13.8</v>
      </c>
      <c r="E602" s="47">
        <v>15.5</v>
      </c>
      <c r="F602" s="47">
        <v>6.9</v>
      </c>
      <c r="G602" s="47">
        <v>7.5</v>
      </c>
      <c r="H602" s="48">
        <v>6.9</v>
      </c>
    </row>
    <row r="603" spans="1:8">
      <c r="A603" s="49" t="s">
        <v>68</v>
      </c>
      <c r="B603" s="50" t="s">
        <v>54</v>
      </c>
      <c r="C603" s="51" t="str">
        <f>'MTR Fares'!$A603 &amp; "-" &amp; 'MTR Fares'!$B603</f>
        <v>Che Kung Temple-Hung Hom</v>
      </c>
      <c r="D603" s="52">
        <v>6.5</v>
      </c>
      <c r="E603" s="52">
        <v>6.5</v>
      </c>
      <c r="F603" s="52">
        <v>3.4</v>
      </c>
      <c r="G603" s="52">
        <v>3.5</v>
      </c>
      <c r="H603" s="53">
        <v>3.4</v>
      </c>
    </row>
    <row r="604" spans="1:8">
      <c r="A604" s="44" t="s">
        <v>68</v>
      </c>
      <c r="B604" s="45" t="s">
        <v>1</v>
      </c>
      <c r="C604" s="46" t="str">
        <f>'MTR Fares'!$A604 &amp; "-" &amp; 'MTR Fares'!$B604</f>
        <v>Che Kung Temple-Jordan</v>
      </c>
      <c r="D604" s="47">
        <v>9</v>
      </c>
      <c r="E604" s="47">
        <v>9</v>
      </c>
      <c r="F604" s="47">
        <v>4.5</v>
      </c>
      <c r="G604" s="47">
        <v>4.5</v>
      </c>
      <c r="H604" s="48">
        <v>4.5</v>
      </c>
    </row>
    <row r="605" spans="1:8">
      <c r="A605" s="49" t="s">
        <v>68</v>
      </c>
      <c r="B605" s="50" t="s">
        <v>78</v>
      </c>
      <c r="C605" s="51" t="str">
        <f>'MTR Fares'!$A605 &amp; "-" &amp; 'MTR Fares'!$B605</f>
        <v>Che Kung Temple-Kam Sheung Road</v>
      </c>
      <c r="D605" s="52">
        <v>16.899999999999999</v>
      </c>
      <c r="E605" s="52">
        <v>18</v>
      </c>
      <c r="F605" s="52">
        <v>9.1</v>
      </c>
      <c r="G605" s="52">
        <v>9.5</v>
      </c>
      <c r="H605" s="53">
        <v>9.1</v>
      </c>
    </row>
    <row r="606" spans="1:8">
      <c r="A606" s="44" t="s">
        <v>68</v>
      </c>
      <c r="B606" s="45" t="s">
        <v>39</v>
      </c>
      <c r="C606" s="46" t="str">
        <f>'MTR Fares'!$A606 &amp; "-" &amp; 'MTR Fares'!$B606</f>
        <v>Che Kung Temple-Kowloon</v>
      </c>
      <c r="D606" s="47">
        <v>9</v>
      </c>
      <c r="E606" s="47">
        <v>9</v>
      </c>
      <c r="F606" s="47">
        <v>4.5</v>
      </c>
      <c r="G606" s="47">
        <v>4.5</v>
      </c>
      <c r="H606" s="48">
        <v>4.5</v>
      </c>
    </row>
    <row r="607" spans="1:8">
      <c r="A607" s="49" t="s">
        <v>68</v>
      </c>
      <c r="B607" s="50" t="s">
        <v>12</v>
      </c>
      <c r="C607" s="51" t="str">
        <f>'MTR Fares'!$A607 &amp; "-" &amp; 'MTR Fares'!$B607</f>
        <v>Che Kung Temple-Kowloon Bay</v>
      </c>
      <c r="D607" s="52">
        <v>9</v>
      </c>
      <c r="E607" s="52">
        <v>9</v>
      </c>
      <c r="F607" s="52">
        <v>4.5</v>
      </c>
      <c r="G607" s="52">
        <v>4.5</v>
      </c>
      <c r="H607" s="53">
        <v>4.5</v>
      </c>
    </row>
    <row r="608" spans="1:8">
      <c r="A608" s="44" t="s">
        <v>68</v>
      </c>
      <c r="B608" s="45" t="s">
        <v>7</v>
      </c>
      <c r="C608" s="46" t="str">
        <f>'MTR Fares'!$A608 &amp; "-" &amp; 'MTR Fares'!$B608</f>
        <v>Che Kung Temple-Kowloon Tong</v>
      </c>
      <c r="D608" s="47">
        <v>6.5</v>
      </c>
      <c r="E608" s="47">
        <v>6.5</v>
      </c>
      <c r="F608" s="47">
        <v>3.4</v>
      </c>
      <c r="G608" s="47">
        <v>3.5</v>
      </c>
      <c r="H608" s="48">
        <v>3.4</v>
      </c>
    </row>
    <row r="609" spans="1:8">
      <c r="A609" s="49" t="s">
        <v>68</v>
      </c>
      <c r="B609" s="50" t="s">
        <v>21</v>
      </c>
      <c r="C609" s="51" t="str">
        <f>'MTR Fares'!$A609 &amp; "-" &amp; 'MTR Fares'!$B609</f>
        <v>Che Kung Temple-Kwai Fong</v>
      </c>
      <c r="D609" s="52">
        <v>9.6999999999999993</v>
      </c>
      <c r="E609" s="52">
        <v>11</v>
      </c>
      <c r="F609" s="52">
        <v>4.9000000000000004</v>
      </c>
      <c r="G609" s="52">
        <v>5.5</v>
      </c>
      <c r="H609" s="53">
        <v>4.9000000000000004</v>
      </c>
    </row>
    <row r="610" spans="1:8">
      <c r="A610" s="44" t="s">
        <v>68</v>
      </c>
      <c r="B610" s="45" t="s">
        <v>22</v>
      </c>
      <c r="C610" s="46" t="str">
        <f>'MTR Fares'!$A610 &amp; "-" &amp; 'MTR Fares'!$B610</f>
        <v>Che Kung Temple-Kwai Hing</v>
      </c>
      <c r="D610" s="47">
        <v>9.6999999999999993</v>
      </c>
      <c r="E610" s="47">
        <v>11</v>
      </c>
      <c r="F610" s="47">
        <v>4.9000000000000004</v>
      </c>
      <c r="G610" s="47">
        <v>5.5</v>
      </c>
      <c r="H610" s="48">
        <v>4.9000000000000004</v>
      </c>
    </row>
    <row r="611" spans="1:8">
      <c r="A611" s="49" t="s">
        <v>68</v>
      </c>
      <c r="B611" s="50" t="s">
        <v>14</v>
      </c>
      <c r="C611" s="51" t="str">
        <f>'MTR Fares'!$A611 &amp; "-" &amp; 'MTR Fares'!$B611</f>
        <v>Che Kung Temple-Kwun Tong</v>
      </c>
      <c r="D611" s="52">
        <v>9</v>
      </c>
      <c r="E611" s="52">
        <v>9</v>
      </c>
      <c r="F611" s="52">
        <v>4.5</v>
      </c>
      <c r="G611" s="52">
        <v>4.5</v>
      </c>
      <c r="H611" s="53">
        <v>4.5</v>
      </c>
    </row>
    <row r="612" spans="1:8">
      <c r="A612" s="44" t="s">
        <v>68</v>
      </c>
      <c r="B612" s="45" t="s">
        <v>18</v>
      </c>
      <c r="C612" s="46" t="str">
        <f>'MTR Fares'!$A612 &amp; "-" &amp; 'MTR Fares'!$B612</f>
        <v>Che Kung Temple-Lai Chi Kok</v>
      </c>
      <c r="D612" s="47">
        <v>7.9</v>
      </c>
      <c r="E612" s="47">
        <v>8.5</v>
      </c>
      <c r="F612" s="47">
        <v>4</v>
      </c>
      <c r="G612" s="47">
        <v>4.5</v>
      </c>
      <c r="H612" s="48">
        <v>4</v>
      </c>
    </row>
    <row r="613" spans="1:8">
      <c r="A613" s="49" t="s">
        <v>68</v>
      </c>
      <c r="B613" s="50" t="s">
        <v>20</v>
      </c>
      <c r="C613" s="51" t="str">
        <f>'MTR Fares'!$A613 &amp; "-" &amp; 'MTR Fares'!$B613</f>
        <v>Che Kung Temple-Lai King</v>
      </c>
      <c r="D613" s="52">
        <v>9</v>
      </c>
      <c r="E613" s="52">
        <v>9</v>
      </c>
      <c r="F613" s="52">
        <v>4.5</v>
      </c>
      <c r="G613" s="52">
        <v>4.5</v>
      </c>
      <c r="H613" s="53">
        <v>4.5</v>
      </c>
    </row>
    <row r="614" spans="1:8">
      <c r="A614" s="44" t="s">
        <v>68</v>
      </c>
      <c r="B614" s="45" t="s">
        <v>37</v>
      </c>
      <c r="C614" s="46" t="str">
        <f>'MTR Fares'!$A614 &amp; "-" &amp; 'MTR Fares'!$B614</f>
        <v>Che Kung Temple-Lam Tin</v>
      </c>
      <c r="D614" s="47">
        <v>9.6999999999999993</v>
      </c>
      <c r="E614" s="47">
        <v>11</v>
      </c>
      <c r="F614" s="47">
        <v>4.9000000000000004</v>
      </c>
      <c r="G614" s="47">
        <v>5.5</v>
      </c>
      <c r="H614" s="48">
        <v>4.9000000000000004</v>
      </c>
    </row>
    <row r="615" spans="1:8">
      <c r="A615" s="49" t="s">
        <v>68</v>
      </c>
      <c r="B615" s="50" t="s">
        <v>65</v>
      </c>
      <c r="C615" s="51" t="str">
        <f>'MTR Fares'!$A615 &amp; "-" &amp; 'MTR Fares'!$B615</f>
        <v>Che Kung Temple-Lo Wu</v>
      </c>
      <c r="D615" s="52">
        <v>26.5</v>
      </c>
      <c r="E615" s="52">
        <v>27.5</v>
      </c>
      <c r="F615" s="52">
        <v>13.4</v>
      </c>
      <c r="G615" s="52">
        <v>14</v>
      </c>
      <c r="H615" s="53">
        <v>26.5</v>
      </c>
    </row>
    <row r="616" spans="1:8">
      <c r="A616" s="44" t="s">
        <v>68</v>
      </c>
      <c r="B616" s="45" t="s">
        <v>53</v>
      </c>
      <c r="C616" s="46" t="str">
        <f>'MTR Fares'!$A616 &amp; "-" &amp; 'MTR Fares'!$B616</f>
        <v>Che Kung Temple-Lohas Park</v>
      </c>
      <c r="D616" s="47">
        <v>11.2</v>
      </c>
      <c r="E616" s="47">
        <v>12.5</v>
      </c>
      <c r="F616" s="47">
        <v>5.2</v>
      </c>
      <c r="G616" s="47">
        <v>5.5</v>
      </c>
      <c r="H616" s="48">
        <v>5.2</v>
      </c>
    </row>
    <row r="617" spans="1:8">
      <c r="A617" s="49" t="s">
        <v>68</v>
      </c>
      <c r="B617" s="50" t="s">
        <v>8</v>
      </c>
      <c r="C617" s="51" t="str">
        <f>'MTR Fares'!$A617 &amp; "-" &amp; 'MTR Fares'!$B617</f>
        <v>Che Kung Temple-Lok Fu</v>
      </c>
      <c r="D617" s="52">
        <v>6.9</v>
      </c>
      <c r="E617" s="52">
        <v>7.5</v>
      </c>
      <c r="F617" s="52">
        <v>4</v>
      </c>
      <c r="G617" s="52">
        <v>4.5</v>
      </c>
      <c r="H617" s="53">
        <v>4</v>
      </c>
    </row>
    <row r="618" spans="1:8">
      <c r="A618" s="44" t="s">
        <v>68</v>
      </c>
      <c r="B618" s="45" t="s">
        <v>66</v>
      </c>
      <c r="C618" s="46" t="str">
        <f>'MTR Fares'!$A618 &amp; "-" &amp; 'MTR Fares'!$B618</f>
        <v>Che Kung Temple-Lok Ma Chau</v>
      </c>
      <c r="D618" s="47">
        <v>26.5</v>
      </c>
      <c r="E618" s="47">
        <v>27.5</v>
      </c>
      <c r="F618" s="47">
        <v>13.4</v>
      </c>
      <c r="G618" s="47">
        <v>14</v>
      </c>
      <c r="H618" s="48">
        <v>26.5</v>
      </c>
    </row>
    <row r="619" spans="1:8">
      <c r="A619" s="49" t="s">
        <v>68</v>
      </c>
      <c r="B619" s="50" t="s">
        <v>80</v>
      </c>
      <c r="C619" s="51" t="str">
        <f>'MTR Fares'!$A619 &amp; "-" &amp; 'MTR Fares'!$B619</f>
        <v>Che Kung Temple-Long Ping</v>
      </c>
      <c r="D619" s="52">
        <v>17.899999999999999</v>
      </c>
      <c r="E619" s="52">
        <v>19.5</v>
      </c>
      <c r="F619" s="52">
        <v>9.5</v>
      </c>
      <c r="G619" s="52">
        <v>10</v>
      </c>
      <c r="H619" s="53">
        <v>9.5</v>
      </c>
    </row>
    <row r="620" spans="1:8">
      <c r="A620" s="44" t="s">
        <v>68</v>
      </c>
      <c r="B620" s="45" t="s">
        <v>74</v>
      </c>
      <c r="C620" s="46" t="str">
        <f>'MTR Fares'!$A620 &amp; "-" &amp; 'MTR Fares'!$B620</f>
        <v>Che Kung Temple-Ma On shan</v>
      </c>
      <c r="D620" s="47">
        <v>4.8</v>
      </c>
      <c r="E620" s="47">
        <v>5</v>
      </c>
      <c r="F620" s="47">
        <v>2.2999999999999998</v>
      </c>
      <c r="G620" s="47">
        <v>2.5</v>
      </c>
      <c r="H620" s="48">
        <v>2.2999999999999998</v>
      </c>
    </row>
    <row r="621" spans="1:8">
      <c r="A621" s="49" t="s">
        <v>68</v>
      </c>
      <c r="B621" s="50" t="s">
        <v>19</v>
      </c>
      <c r="C621" s="51" t="str">
        <f>'MTR Fares'!$A621 &amp; "-" &amp; 'MTR Fares'!$B621</f>
        <v>Che Kung Temple-Mei Foo</v>
      </c>
      <c r="D621" s="52">
        <v>9</v>
      </c>
      <c r="E621" s="52">
        <v>9</v>
      </c>
      <c r="F621" s="52">
        <v>4.5</v>
      </c>
      <c r="G621" s="52">
        <v>4.5</v>
      </c>
      <c r="H621" s="53">
        <v>4.5</v>
      </c>
    </row>
    <row r="622" spans="1:8">
      <c r="A622" s="44" t="s">
        <v>68</v>
      </c>
      <c r="B622" s="45" t="s">
        <v>5</v>
      </c>
      <c r="C622" s="46" t="str">
        <f>'MTR Fares'!$A622 &amp; "-" &amp; 'MTR Fares'!$B622</f>
        <v>Che Kung Temple-Mong Kok</v>
      </c>
      <c r="D622" s="47">
        <v>7.9</v>
      </c>
      <c r="E622" s="47">
        <v>8.5</v>
      </c>
      <c r="F622" s="47">
        <v>4</v>
      </c>
      <c r="G622" s="47">
        <v>4.5</v>
      </c>
      <c r="H622" s="48">
        <v>4</v>
      </c>
    </row>
    <row r="623" spans="1:8">
      <c r="A623" s="49" t="s">
        <v>68</v>
      </c>
      <c r="B623" s="50" t="s">
        <v>55</v>
      </c>
      <c r="C623" s="51" t="str">
        <f>'MTR Fares'!$A623 &amp; "-" &amp; 'MTR Fares'!$B623</f>
        <v>Che Kung Temple-Mong Kok East</v>
      </c>
      <c r="D623" s="52">
        <v>6.5</v>
      </c>
      <c r="E623" s="52">
        <v>6.5</v>
      </c>
      <c r="F623" s="52">
        <v>3.4</v>
      </c>
      <c r="G623" s="52">
        <v>3.5</v>
      </c>
      <c r="H623" s="53">
        <v>3.4</v>
      </c>
    </row>
    <row r="624" spans="1:8">
      <c r="A624" s="44" t="s">
        <v>68</v>
      </c>
      <c r="B624" s="45" t="s">
        <v>49</v>
      </c>
      <c r="C624" s="46" t="str">
        <f>'MTR Fares'!$A624 &amp; "-" &amp; 'MTR Fares'!$B624</f>
        <v>Che Kung Temple-Nam Cheong</v>
      </c>
      <c r="D624" s="47">
        <v>6.9</v>
      </c>
      <c r="E624" s="47">
        <v>7.5</v>
      </c>
      <c r="F624" s="47">
        <v>4</v>
      </c>
      <c r="G624" s="47">
        <v>4.5</v>
      </c>
      <c r="H624" s="48">
        <v>4</v>
      </c>
    </row>
    <row r="625" spans="1:8">
      <c r="A625" s="49" t="s">
        <v>68</v>
      </c>
      <c r="B625" s="50" t="s">
        <v>13</v>
      </c>
      <c r="C625" s="51" t="str">
        <f>'MTR Fares'!$A625 &amp; "-" &amp; 'MTR Fares'!$B625</f>
        <v>Che Kung Temple-Ngau Tau Kok</v>
      </c>
      <c r="D625" s="52">
        <v>9</v>
      </c>
      <c r="E625" s="52">
        <v>9</v>
      </c>
      <c r="F625" s="52">
        <v>4.5</v>
      </c>
      <c r="G625" s="52">
        <v>4.5</v>
      </c>
      <c r="H625" s="53">
        <v>4.5</v>
      </c>
    </row>
    <row r="626" spans="1:8">
      <c r="A626" s="44" t="s">
        <v>68</v>
      </c>
      <c r="B626" s="45" t="s">
        <v>30</v>
      </c>
      <c r="C626" s="46" t="str">
        <f>'MTR Fares'!$A626 &amp; "-" &amp; 'MTR Fares'!$B626</f>
        <v>Che Kung Temple-North Point</v>
      </c>
      <c r="D626" s="47">
        <v>16.3</v>
      </c>
      <c r="E626" s="47">
        <v>18</v>
      </c>
      <c r="F626" s="47">
        <v>8</v>
      </c>
      <c r="G626" s="47">
        <v>8.5</v>
      </c>
      <c r="H626" s="48">
        <v>8</v>
      </c>
    </row>
    <row r="627" spans="1:8">
      <c r="A627" s="49" t="s">
        <v>68</v>
      </c>
      <c r="B627" s="50" t="s">
        <v>40</v>
      </c>
      <c r="C627" s="51" t="str">
        <f>'MTR Fares'!$A627 &amp; "-" &amp; 'MTR Fares'!$B627</f>
        <v>Che Kung Temple-Olympic</v>
      </c>
      <c r="D627" s="52">
        <v>7.9</v>
      </c>
      <c r="E627" s="52">
        <v>8.5</v>
      </c>
      <c r="F627" s="52">
        <v>4</v>
      </c>
      <c r="G627" s="52">
        <v>4.5</v>
      </c>
      <c r="H627" s="53">
        <v>4</v>
      </c>
    </row>
    <row r="628" spans="1:8">
      <c r="A628" s="44" t="s">
        <v>68</v>
      </c>
      <c r="B628" s="45" t="s">
        <v>48</v>
      </c>
      <c r="C628" s="46" t="str">
        <f>'MTR Fares'!$A628 &amp; "-" &amp; 'MTR Fares'!$B628</f>
        <v>Che Kung Temple-Po Lam</v>
      </c>
      <c r="D628" s="47">
        <v>11.2</v>
      </c>
      <c r="E628" s="47">
        <v>12.5</v>
      </c>
      <c r="F628" s="47">
        <v>5.2</v>
      </c>
      <c r="G628" s="47">
        <v>5.5</v>
      </c>
      <c r="H628" s="48">
        <v>5.2</v>
      </c>
    </row>
    <row r="629" spans="1:8">
      <c r="A629" s="49" t="s">
        <v>68</v>
      </c>
      <c r="B629" s="50" t="s">
        <v>15</v>
      </c>
      <c r="C629" s="51" t="str">
        <f>'MTR Fares'!$A629 &amp; "-" &amp; 'MTR Fares'!$B629</f>
        <v>Che Kung Temple-Prince Edward</v>
      </c>
      <c r="D629" s="52">
        <v>6.9</v>
      </c>
      <c r="E629" s="52">
        <v>7.5</v>
      </c>
      <c r="F629" s="52">
        <v>4</v>
      </c>
      <c r="G629" s="52">
        <v>4.5</v>
      </c>
      <c r="H629" s="53">
        <v>4</v>
      </c>
    </row>
    <row r="630" spans="1:8">
      <c r="A630" s="44" t="s">
        <v>68</v>
      </c>
      <c r="B630" s="45" t="s">
        <v>31</v>
      </c>
      <c r="C630" s="46" t="str">
        <f>'MTR Fares'!$A630 &amp; "-" &amp; 'MTR Fares'!$B630</f>
        <v>Che Kung Temple-Quarry Bay</v>
      </c>
      <c r="D630" s="47">
        <v>16.3</v>
      </c>
      <c r="E630" s="47">
        <v>18</v>
      </c>
      <c r="F630" s="47">
        <v>8</v>
      </c>
      <c r="G630" s="47">
        <v>8.5</v>
      </c>
      <c r="H630" s="48">
        <v>8</v>
      </c>
    </row>
    <row r="631" spans="1:8">
      <c r="A631" s="49" t="s">
        <v>68</v>
      </c>
      <c r="B631" s="50" t="s">
        <v>59</v>
      </c>
      <c r="C631" s="51" t="str">
        <f>'MTR Fares'!$A631 &amp; "-" &amp; 'MTR Fares'!$B631</f>
        <v>Che Kung Temple-Racecourse</v>
      </c>
      <c r="D631" s="52">
        <v>7.9</v>
      </c>
      <c r="E631" s="52">
        <v>8.5</v>
      </c>
      <c r="F631" s="52">
        <v>4</v>
      </c>
      <c r="G631" s="52">
        <v>4</v>
      </c>
      <c r="H631" s="53">
        <v>4</v>
      </c>
    </row>
    <row r="632" spans="1:8">
      <c r="A632" s="44" t="s">
        <v>68</v>
      </c>
      <c r="B632" s="45" t="s">
        <v>33</v>
      </c>
      <c r="C632" s="46" t="str">
        <f>'MTR Fares'!$A632 &amp; "-" &amp; 'MTR Fares'!$B632</f>
        <v>Che Kung Temple-Sai Wan Ho</v>
      </c>
      <c r="D632" s="47">
        <v>16.3</v>
      </c>
      <c r="E632" s="47">
        <v>18</v>
      </c>
      <c r="F632" s="47">
        <v>8</v>
      </c>
      <c r="G632" s="47">
        <v>8.5</v>
      </c>
      <c r="H632" s="48">
        <v>8</v>
      </c>
    </row>
    <row r="633" spans="1:8">
      <c r="A633" s="49" t="s">
        <v>68</v>
      </c>
      <c r="B633" s="50" t="s">
        <v>57</v>
      </c>
      <c r="C633" s="51" t="str">
        <f>'MTR Fares'!$A633 &amp; "-" &amp; 'MTR Fares'!$B633</f>
        <v>Che Kung Temple-Sha Tin</v>
      </c>
      <c r="D633" s="52">
        <v>4.8</v>
      </c>
      <c r="E633" s="52">
        <v>5</v>
      </c>
      <c r="F633" s="52">
        <v>2.2999999999999998</v>
      </c>
      <c r="G633" s="52">
        <v>2.5</v>
      </c>
      <c r="H633" s="53">
        <v>2.2999999999999998</v>
      </c>
    </row>
    <row r="634" spans="1:8">
      <c r="A634" s="44" t="s">
        <v>68</v>
      </c>
      <c r="B634" s="45" t="s">
        <v>69</v>
      </c>
      <c r="C634" s="46" t="str">
        <f>'MTR Fares'!$A634 &amp; "-" &amp; 'MTR Fares'!$B634</f>
        <v>Che Kung Temple-Sha Tin Wai</v>
      </c>
      <c r="D634" s="47">
        <v>3.4</v>
      </c>
      <c r="E634" s="47">
        <v>3.5</v>
      </c>
      <c r="F634" s="47">
        <v>1.5</v>
      </c>
      <c r="G634" s="47">
        <v>2</v>
      </c>
      <c r="H634" s="48">
        <v>1.5</v>
      </c>
    </row>
    <row r="635" spans="1:8">
      <c r="A635" s="49" t="s">
        <v>68</v>
      </c>
      <c r="B635" s="50" t="s">
        <v>16</v>
      </c>
      <c r="C635" s="51" t="str">
        <f>'MTR Fares'!$A635 &amp; "-" &amp; 'MTR Fares'!$B635</f>
        <v>Che Kung Temple-Sham Shui Po</v>
      </c>
      <c r="D635" s="52">
        <v>6.9</v>
      </c>
      <c r="E635" s="52">
        <v>7.5</v>
      </c>
      <c r="F635" s="52">
        <v>4</v>
      </c>
      <c r="G635" s="52">
        <v>4.5</v>
      </c>
      <c r="H635" s="53">
        <v>4</v>
      </c>
    </row>
    <row r="636" spans="1:8">
      <c r="A636" s="44" t="s">
        <v>68</v>
      </c>
      <c r="B636" s="45" t="s">
        <v>34</v>
      </c>
      <c r="C636" s="46" t="str">
        <f>'MTR Fares'!$A636 &amp; "-" &amp; 'MTR Fares'!$B636</f>
        <v>Che Kung Temple-Shau Kei Wan</v>
      </c>
      <c r="D636" s="47">
        <v>16.3</v>
      </c>
      <c r="E636" s="47">
        <v>18</v>
      </c>
      <c r="F636" s="47">
        <v>8</v>
      </c>
      <c r="G636" s="47">
        <v>8.5</v>
      </c>
      <c r="H636" s="48">
        <v>8</v>
      </c>
    </row>
    <row r="637" spans="1:8">
      <c r="A637" s="49" t="s">
        <v>68</v>
      </c>
      <c r="B637" s="50" t="s">
        <v>6</v>
      </c>
      <c r="C637" s="51" t="str">
        <f>'MTR Fares'!$A637 &amp; "-" &amp; 'MTR Fares'!$B637</f>
        <v>Che Kung Temple-Shek Kip Mei</v>
      </c>
      <c r="D637" s="52">
        <v>6.9</v>
      </c>
      <c r="E637" s="52">
        <v>7.5</v>
      </c>
      <c r="F637" s="52">
        <v>4</v>
      </c>
      <c r="G637" s="52">
        <v>4.5</v>
      </c>
      <c r="H637" s="53">
        <v>4</v>
      </c>
    </row>
    <row r="638" spans="1:8">
      <c r="A638" s="44" t="s">
        <v>68</v>
      </c>
      <c r="B638" s="45" t="s">
        <v>71</v>
      </c>
      <c r="C638" s="46" t="str">
        <f>'MTR Fares'!$A638 &amp; "-" &amp; 'MTR Fares'!$B638</f>
        <v>Che Kung Temple-Shek Mun</v>
      </c>
      <c r="D638" s="47">
        <v>3.9</v>
      </c>
      <c r="E638" s="47">
        <v>4</v>
      </c>
      <c r="F638" s="47">
        <v>1.8</v>
      </c>
      <c r="G638" s="47">
        <v>2</v>
      </c>
      <c r="H638" s="48">
        <v>1.8</v>
      </c>
    </row>
    <row r="639" spans="1:8">
      <c r="A639" s="49" t="s">
        <v>68</v>
      </c>
      <c r="B639" s="50" t="s">
        <v>64</v>
      </c>
      <c r="C639" s="51" t="str">
        <f>'MTR Fares'!$A639 &amp; "-" &amp; 'MTR Fares'!$B639</f>
        <v>Che Kung Temple-Sheung Shui</v>
      </c>
      <c r="D639" s="52">
        <v>6.1</v>
      </c>
      <c r="E639" s="52">
        <v>6.5</v>
      </c>
      <c r="F639" s="52">
        <v>3.2</v>
      </c>
      <c r="G639" s="52">
        <v>3</v>
      </c>
      <c r="H639" s="53">
        <v>3.2</v>
      </c>
    </row>
    <row r="640" spans="1:8">
      <c r="A640" s="44" t="s">
        <v>68</v>
      </c>
      <c r="B640" s="45" t="s">
        <v>25</v>
      </c>
      <c r="C640" s="46" t="str">
        <f>'MTR Fares'!$A640 &amp; "-" &amp; 'MTR Fares'!$B640</f>
        <v>Che Kung Temple-Sheung Wan</v>
      </c>
      <c r="D640" s="47">
        <v>13.8</v>
      </c>
      <c r="E640" s="47">
        <v>15.5</v>
      </c>
      <c r="F640" s="47">
        <v>6.9</v>
      </c>
      <c r="G640" s="47">
        <v>7.5</v>
      </c>
      <c r="H640" s="48">
        <v>6.9</v>
      </c>
    </row>
    <row r="641" spans="1:8">
      <c r="A641" s="49" t="s">
        <v>68</v>
      </c>
      <c r="B641" s="50" t="s">
        <v>82</v>
      </c>
      <c r="C641" s="51" t="str">
        <f>'MTR Fares'!$A641 &amp; "-" &amp; 'MTR Fares'!$B641</f>
        <v>Che Kung Temple-Siu Hong</v>
      </c>
      <c r="D641" s="52">
        <v>17.899999999999999</v>
      </c>
      <c r="E641" s="52">
        <v>19.5</v>
      </c>
      <c r="F641" s="52">
        <v>9.5</v>
      </c>
      <c r="G641" s="52">
        <v>10</v>
      </c>
      <c r="H641" s="53">
        <v>9.5</v>
      </c>
    </row>
    <row r="642" spans="1:8">
      <c r="A642" s="44" t="s">
        <v>68</v>
      </c>
      <c r="B642" s="45" t="s">
        <v>50</v>
      </c>
      <c r="C642" s="46" t="str">
        <f>'MTR Fares'!$A642 &amp; "-" &amp; 'MTR Fares'!$B642</f>
        <v>Che Kung Temple-Sunny Bay</v>
      </c>
      <c r="D642" s="47">
        <v>17.2</v>
      </c>
      <c r="E642" s="47">
        <v>19.5</v>
      </c>
      <c r="F642" s="47">
        <v>8.8000000000000007</v>
      </c>
      <c r="G642" s="47">
        <v>9.5</v>
      </c>
      <c r="H642" s="48">
        <v>8.8000000000000007</v>
      </c>
    </row>
    <row r="643" spans="1:8">
      <c r="A643" s="49" t="s">
        <v>68</v>
      </c>
      <c r="B643" s="50" t="s">
        <v>32</v>
      </c>
      <c r="C643" s="51" t="str">
        <f>'MTR Fares'!$A643 &amp; "-" &amp; 'MTR Fares'!$B643</f>
        <v>Che Kung Temple-Tai Koo</v>
      </c>
      <c r="D643" s="52">
        <v>16.3</v>
      </c>
      <c r="E643" s="52">
        <v>18</v>
      </c>
      <c r="F643" s="52">
        <v>8</v>
      </c>
      <c r="G643" s="52">
        <v>8.5</v>
      </c>
      <c r="H643" s="53">
        <v>8</v>
      </c>
    </row>
    <row r="644" spans="1:8">
      <c r="A644" s="44" t="s">
        <v>68</v>
      </c>
      <c r="B644" s="45" t="s">
        <v>61</v>
      </c>
      <c r="C644" s="46" t="str">
        <f>'MTR Fares'!$A644 &amp; "-" &amp; 'MTR Fares'!$B644</f>
        <v>Che Kung Temple-Tai Po Market</v>
      </c>
      <c r="D644" s="47">
        <v>6.1</v>
      </c>
      <c r="E644" s="47">
        <v>6.5</v>
      </c>
      <c r="F644" s="47">
        <v>3.2</v>
      </c>
      <c r="G644" s="47">
        <v>3</v>
      </c>
      <c r="H644" s="48">
        <v>3.2</v>
      </c>
    </row>
    <row r="645" spans="1:8">
      <c r="A645" s="49" t="s">
        <v>68</v>
      </c>
      <c r="B645" s="50" t="s">
        <v>72</v>
      </c>
      <c r="C645" s="51" t="str">
        <f>'MTR Fares'!$A645 &amp; "-" &amp; 'MTR Fares'!$B645</f>
        <v>Che Kung Temple-Tai Shui Hang</v>
      </c>
      <c r="D645" s="52">
        <v>4.8</v>
      </c>
      <c r="E645" s="52">
        <v>5</v>
      </c>
      <c r="F645" s="52">
        <v>2.2999999999999998</v>
      </c>
      <c r="G645" s="52">
        <v>2.5</v>
      </c>
      <c r="H645" s="53">
        <v>2.2999999999999998</v>
      </c>
    </row>
    <row r="646" spans="1:8">
      <c r="A646" s="44" t="s">
        <v>68</v>
      </c>
      <c r="B646" s="45" t="s">
        <v>56</v>
      </c>
      <c r="C646" s="46" t="str">
        <f>'MTR Fares'!$A646 &amp; "-" &amp; 'MTR Fares'!$B646</f>
        <v>Che Kung Temple-Tai Wai</v>
      </c>
      <c r="D646" s="47">
        <v>3.4</v>
      </c>
      <c r="E646" s="47">
        <v>3.5</v>
      </c>
      <c r="F646" s="47">
        <v>1.5</v>
      </c>
      <c r="G646" s="47">
        <v>2</v>
      </c>
      <c r="H646" s="48">
        <v>1.5</v>
      </c>
    </row>
    <row r="647" spans="1:8">
      <c r="A647" s="49" t="s">
        <v>68</v>
      </c>
      <c r="B647" s="50" t="s">
        <v>62</v>
      </c>
      <c r="C647" s="51" t="str">
        <f>'MTR Fares'!$A647 &amp; "-" &amp; 'MTR Fares'!$B647</f>
        <v>Che Kung Temple-Tai Wo</v>
      </c>
      <c r="D647" s="52">
        <v>6.1</v>
      </c>
      <c r="E647" s="52">
        <v>6.5</v>
      </c>
      <c r="F647" s="52">
        <v>3.2</v>
      </c>
      <c r="G647" s="52">
        <v>3</v>
      </c>
      <c r="H647" s="53">
        <v>3.2</v>
      </c>
    </row>
    <row r="648" spans="1:8">
      <c r="A648" s="44" t="s">
        <v>68</v>
      </c>
      <c r="B648" s="45" t="s">
        <v>23</v>
      </c>
      <c r="C648" s="46" t="str">
        <f>'MTR Fares'!$A648 &amp; "-" &amp; 'MTR Fares'!$B648</f>
        <v>Che Kung Temple-Tai Wo Hau</v>
      </c>
      <c r="D648" s="47">
        <v>9.6999999999999993</v>
      </c>
      <c r="E648" s="47">
        <v>11</v>
      </c>
      <c r="F648" s="47">
        <v>4.9000000000000004</v>
      </c>
      <c r="G648" s="47">
        <v>5.5</v>
      </c>
      <c r="H648" s="48">
        <v>4.9000000000000004</v>
      </c>
    </row>
    <row r="649" spans="1:8">
      <c r="A649" s="49" t="s">
        <v>68</v>
      </c>
      <c r="B649" s="50" t="s">
        <v>28</v>
      </c>
      <c r="C649" s="51" t="str">
        <f>'MTR Fares'!$A649 &amp; "-" &amp; 'MTR Fares'!$B649</f>
        <v>Che Kung Temple-Tin Hau</v>
      </c>
      <c r="D649" s="52">
        <v>16.3</v>
      </c>
      <c r="E649" s="52">
        <v>18</v>
      </c>
      <c r="F649" s="52">
        <v>8</v>
      </c>
      <c r="G649" s="52">
        <v>8.5</v>
      </c>
      <c r="H649" s="53">
        <v>8</v>
      </c>
    </row>
    <row r="650" spans="1:8">
      <c r="A650" s="44" t="s">
        <v>68</v>
      </c>
      <c r="B650" s="45" t="s">
        <v>81</v>
      </c>
      <c r="C650" s="46" t="str">
        <f>'MTR Fares'!$A650 &amp; "-" &amp; 'MTR Fares'!$B650</f>
        <v>Che Kung Temple-Tin Shui Wai</v>
      </c>
      <c r="D650" s="47">
        <v>17.899999999999999</v>
      </c>
      <c r="E650" s="47">
        <v>19.5</v>
      </c>
      <c r="F650" s="47">
        <v>9.5</v>
      </c>
      <c r="G650" s="47">
        <v>10</v>
      </c>
      <c r="H650" s="48">
        <v>9.5</v>
      </c>
    </row>
    <row r="651" spans="1:8">
      <c r="A651" s="49" t="s">
        <v>68</v>
      </c>
      <c r="B651" s="50" t="s">
        <v>45</v>
      </c>
      <c r="C651" s="51" t="str">
        <f>'MTR Fares'!$A651 &amp; "-" &amp; 'MTR Fares'!$B651</f>
        <v>Che Kung Temple-Tiu Keng Leng</v>
      </c>
      <c r="D651" s="52">
        <v>9.6999999999999993</v>
      </c>
      <c r="E651" s="52">
        <v>11</v>
      </c>
      <c r="F651" s="52">
        <v>4.9000000000000004</v>
      </c>
      <c r="G651" s="52">
        <v>5.5</v>
      </c>
      <c r="H651" s="53">
        <v>4.9000000000000004</v>
      </c>
    </row>
    <row r="652" spans="1:8">
      <c r="A652" s="44" t="s">
        <v>68</v>
      </c>
      <c r="B652" s="45" t="s">
        <v>46</v>
      </c>
      <c r="C652" s="46" t="str">
        <f>'MTR Fares'!$A652 &amp; "-" &amp; 'MTR Fares'!$B652</f>
        <v>Che Kung Temple-Tseung Kwan O</v>
      </c>
      <c r="D652" s="47">
        <v>11.2</v>
      </c>
      <c r="E652" s="47">
        <v>12.5</v>
      </c>
      <c r="F652" s="47">
        <v>5.2</v>
      </c>
      <c r="G652" s="47">
        <v>5.5</v>
      </c>
      <c r="H652" s="48">
        <v>5.2</v>
      </c>
    </row>
    <row r="653" spans="1:8">
      <c r="A653" s="49" t="s">
        <v>68</v>
      </c>
      <c r="B653" s="50" t="s">
        <v>3</v>
      </c>
      <c r="C653" s="51" t="str">
        <f>'MTR Fares'!$A653 &amp; "-" &amp; 'MTR Fares'!$B653</f>
        <v>Che Kung Temple-Tsim Sha Tsui</v>
      </c>
      <c r="D653" s="52">
        <v>9.1</v>
      </c>
      <c r="E653" s="52">
        <v>9.5</v>
      </c>
      <c r="F653" s="52">
        <v>4.4000000000000004</v>
      </c>
      <c r="G653" s="52">
        <v>4.5</v>
      </c>
      <c r="H653" s="53">
        <v>4.4000000000000004</v>
      </c>
    </row>
    <row r="654" spans="1:8">
      <c r="A654" s="44" t="s">
        <v>68</v>
      </c>
      <c r="B654" s="45" t="s">
        <v>41</v>
      </c>
      <c r="C654" s="46" t="str">
        <f>'MTR Fares'!$A654 &amp; "-" &amp; 'MTR Fares'!$B654</f>
        <v>Che Kung Temple-Tsing Yi</v>
      </c>
      <c r="D654" s="47">
        <v>9.6999999999999993</v>
      </c>
      <c r="E654" s="47">
        <v>11</v>
      </c>
      <c r="F654" s="47">
        <v>4.9000000000000004</v>
      </c>
      <c r="G654" s="47">
        <v>5.5</v>
      </c>
      <c r="H654" s="48">
        <v>4.9000000000000004</v>
      </c>
    </row>
    <row r="655" spans="1:8">
      <c r="A655" s="49" t="s">
        <v>68</v>
      </c>
      <c r="B655" s="50" t="s">
        <v>24</v>
      </c>
      <c r="C655" s="51" t="str">
        <f>'MTR Fares'!$A655 &amp; "-" &amp; 'MTR Fares'!$B655</f>
        <v>Che Kung Temple-Tsuen Wan</v>
      </c>
      <c r="D655" s="52">
        <v>9.6999999999999993</v>
      </c>
      <c r="E655" s="52">
        <v>11</v>
      </c>
      <c r="F655" s="52">
        <v>4.9000000000000004</v>
      </c>
      <c r="G655" s="52">
        <v>5.5</v>
      </c>
      <c r="H655" s="53">
        <v>4.9000000000000004</v>
      </c>
    </row>
    <row r="656" spans="1:8">
      <c r="A656" s="44" t="s">
        <v>68</v>
      </c>
      <c r="B656" s="45" t="s">
        <v>77</v>
      </c>
      <c r="C656" s="46" t="str">
        <f>'MTR Fares'!$A656 &amp; "-" &amp; 'MTR Fares'!$B656</f>
        <v>Che Kung Temple-Tsuen Wan West</v>
      </c>
      <c r="D656" s="47">
        <v>9.3000000000000007</v>
      </c>
      <c r="E656" s="47">
        <v>10</v>
      </c>
      <c r="F656" s="47">
        <v>5.0999999999999996</v>
      </c>
      <c r="G656" s="47">
        <v>5.5</v>
      </c>
      <c r="H656" s="48">
        <v>5.0999999999999996</v>
      </c>
    </row>
    <row r="657" spans="1:8">
      <c r="A657" s="49" t="s">
        <v>68</v>
      </c>
      <c r="B657" s="50" t="s">
        <v>83</v>
      </c>
      <c r="C657" s="51" t="str">
        <f>'MTR Fares'!$A657 &amp; "-" &amp; 'MTR Fares'!$B657</f>
        <v>Che Kung Temple-Tuen Mun</v>
      </c>
      <c r="D657" s="52">
        <v>17.899999999999999</v>
      </c>
      <c r="E657" s="52">
        <v>19.5</v>
      </c>
      <c r="F657" s="52">
        <v>9.5</v>
      </c>
      <c r="G657" s="52">
        <v>10</v>
      </c>
      <c r="H657" s="53">
        <v>9.5</v>
      </c>
    </row>
    <row r="658" spans="1:8">
      <c r="A658" s="44" t="s">
        <v>68</v>
      </c>
      <c r="B658" s="45" t="s">
        <v>42</v>
      </c>
      <c r="C658" s="46" t="str">
        <f>'MTR Fares'!$A658 &amp; "-" &amp; 'MTR Fares'!$B658</f>
        <v>Che Kung Temple-Tung Chung</v>
      </c>
      <c r="D658" s="47">
        <v>20.5</v>
      </c>
      <c r="E658" s="47">
        <v>23</v>
      </c>
      <c r="F658" s="47">
        <v>10.199999999999999</v>
      </c>
      <c r="G658" s="47">
        <v>11.5</v>
      </c>
      <c r="H658" s="48">
        <v>10.199999999999999</v>
      </c>
    </row>
    <row r="659" spans="1:8">
      <c r="A659" s="49" t="s">
        <v>68</v>
      </c>
      <c r="B659" s="50" t="s">
        <v>60</v>
      </c>
      <c r="C659" s="51" t="str">
        <f>'MTR Fares'!$A659 &amp; "-" &amp; 'MTR Fares'!$B659</f>
        <v>Che Kung Temple-University</v>
      </c>
      <c r="D659" s="52">
        <v>4.8</v>
      </c>
      <c r="E659" s="52">
        <v>5</v>
      </c>
      <c r="F659" s="52">
        <v>2.2999999999999998</v>
      </c>
      <c r="G659" s="52">
        <v>2.5</v>
      </c>
      <c r="H659" s="53">
        <v>2.2999999999999998</v>
      </c>
    </row>
    <row r="660" spans="1:8">
      <c r="A660" s="44" t="s">
        <v>68</v>
      </c>
      <c r="B660" s="45" t="s">
        <v>26</v>
      </c>
      <c r="C660" s="46" t="str">
        <f>'MTR Fares'!$A660 &amp; "-" &amp; 'MTR Fares'!$B660</f>
        <v>Che Kung Temple-Wan Chai</v>
      </c>
      <c r="D660" s="47">
        <v>13.8</v>
      </c>
      <c r="E660" s="47">
        <v>15.5</v>
      </c>
      <c r="F660" s="47">
        <v>6.9</v>
      </c>
      <c r="G660" s="47">
        <v>7.5</v>
      </c>
      <c r="H660" s="48">
        <v>6.9</v>
      </c>
    </row>
    <row r="661" spans="1:8">
      <c r="A661" s="49" t="s">
        <v>68</v>
      </c>
      <c r="B661" s="50" t="s">
        <v>9</v>
      </c>
      <c r="C661" s="51" t="str">
        <f>'MTR Fares'!$A661 &amp; "-" &amp; 'MTR Fares'!$B661</f>
        <v>Che Kung Temple-Wong Tai Sin</v>
      </c>
      <c r="D661" s="52">
        <v>6.9</v>
      </c>
      <c r="E661" s="52">
        <v>7.5</v>
      </c>
      <c r="F661" s="52">
        <v>4</v>
      </c>
      <c r="G661" s="52">
        <v>4.5</v>
      </c>
      <c r="H661" s="53">
        <v>4</v>
      </c>
    </row>
    <row r="662" spans="1:8">
      <c r="A662" s="44" t="s">
        <v>68</v>
      </c>
      <c r="B662" s="45" t="s">
        <v>75</v>
      </c>
      <c r="C662" s="46" t="str">
        <f>'MTR Fares'!$A662 &amp; "-" &amp; 'MTR Fares'!$B662</f>
        <v>Che Kung Temple-Wu Kai Sha</v>
      </c>
      <c r="D662" s="47">
        <v>4.8</v>
      </c>
      <c r="E662" s="47">
        <v>5</v>
      </c>
      <c r="F662" s="47">
        <v>2.2999999999999998</v>
      </c>
      <c r="G662" s="47">
        <v>2.5</v>
      </c>
      <c r="H662" s="48">
        <v>2.2999999999999998</v>
      </c>
    </row>
    <row r="663" spans="1:8">
      <c r="A663" s="49" t="s">
        <v>68</v>
      </c>
      <c r="B663" s="50" t="s">
        <v>4</v>
      </c>
      <c r="C663" s="51" t="str">
        <f>'MTR Fares'!$A663 &amp; "-" &amp; 'MTR Fares'!$B663</f>
        <v>Che Kung Temple-Yau Ma Tei</v>
      </c>
      <c r="D663" s="52">
        <v>7.9</v>
      </c>
      <c r="E663" s="52">
        <v>8.5</v>
      </c>
      <c r="F663" s="52">
        <v>4</v>
      </c>
      <c r="G663" s="52">
        <v>4.5</v>
      </c>
      <c r="H663" s="53">
        <v>4</v>
      </c>
    </row>
    <row r="664" spans="1:8">
      <c r="A664" s="44" t="s">
        <v>68</v>
      </c>
      <c r="B664" s="45" t="s">
        <v>44</v>
      </c>
      <c r="C664" s="46" t="str">
        <f>'MTR Fares'!$A664 &amp; "-" &amp; 'MTR Fares'!$B664</f>
        <v>Che Kung Temple-Yau Tong</v>
      </c>
      <c r="D664" s="47">
        <v>9.6999999999999993</v>
      </c>
      <c r="E664" s="47">
        <v>11</v>
      </c>
      <c r="F664" s="47">
        <v>4.9000000000000004</v>
      </c>
      <c r="G664" s="47">
        <v>5.5</v>
      </c>
      <c r="H664" s="48">
        <v>4.9000000000000004</v>
      </c>
    </row>
    <row r="665" spans="1:8">
      <c r="A665" s="49" t="s">
        <v>68</v>
      </c>
      <c r="B665" s="50" t="s">
        <v>79</v>
      </c>
      <c r="C665" s="51" t="str">
        <f>'MTR Fares'!$A665 &amp; "-" &amp; 'MTR Fares'!$B665</f>
        <v>Che Kung Temple-Yuen Long</v>
      </c>
      <c r="D665" s="52">
        <v>17.899999999999999</v>
      </c>
      <c r="E665" s="52">
        <v>19.5</v>
      </c>
      <c r="F665" s="52">
        <v>9.5</v>
      </c>
      <c r="G665" s="52">
        <v>10</v>
      </c>
      <c r="H665" s="53">
        <v>9.5</v>
      </c>
    </row>
    <row r="666" spans="1:8">
      <c r="A666" s="44" t="s">
        <v>17</v>
      </c>
      <c r="B666" s="45" t="s">
        <v>0</v>
      </c>
      <c r="C666" s="46" t="str">
        <f>'MTR Fares'!$A666 &amp; "-" &amp; 'MTR Fares'!$B666</f>
        <v>Cheung Sha Wan-Admiralty</v>
      </c>
      <c r="D666" s="47">
        <v>10.5</v>
      </c>
      <c r="E666" s="47">
        <v>11.5</v>
      </c>
      <c r="F666" s="47">
        <v>5.3</v>
      </c>
      <c r="G666" s="47">
        <v>5</v>
      </c>
      <c r="H666" s="48">
        <v>5.3</v>
      </c>
    </row>
    <row r="667" spans="1:8">
      <c r="A667" s="49" t="s">
        <v>17</v>
      </c>
      <c r="B667" s="50" t="s">
        <v>43</v>
      </c>
      <c r="C667" s="51" t="str">
        <f>'MTR Fares'!$A667 &amp; "-" &amp; 'MTR Fares'!$B667</f>
        <v>Cheung Sha Wan-Airport</v>
      </c>
      <c r="D667" s="52">
        <v>60</v>
      </c>
      <c r="E667" s="52">
        <v>66</v>
      </c>
      <c r="F667" s="52">
        <v>30</v>
      </c>
      <c r="G667" s="52">
        <v>33</v>
      </c>
      <c r="H667" s="53">
        <v>60</v>
      </c>
    </row>
    <row r="668" spans="1:8">
      <c r="A668" s="44" t="s">
        <v>17</v>
      </c>
      <c r="B668" s="45" t="s">
        <v>52</v>
      </c>
      <c r="C668" s="46" t="str">
        <f>'MTR Fares'!$A668 &amp; "-" &amp; 'MTR Fares'!$B668</f>
        <v>Cheung Sha Wan-AsiaWorld-Expo</v>
      </c>
      <c r="D668" s="47">
        <v>60</v>
      </c>
      <c r="E668" s="47">
        <v>66</v>
      </c>
      <c r="F668" s="47">
        <v>30</v>
      </c>
      <c r="G668" s="47">
        <v>33</v>
      </c>
      <c r="H668" s="48">
        <v>60</v>
      </c>
    </row>
    <row r="669" spans="1:8">
      <c r="A669" s="49" t="s">
        <v>17</v>
      </c>
      <c r="B669" s="50" t="s">
        <v>76</v>
      </c>
      <c r="C669" s="51" t="str">
        <f>'MTR Fares'!$A669 &amp; "-" &amp; 'MTR Fares'!$B669</f>
        <v>Cheung Sha Wan-Austin</v>
      </c>
      <c r="D669" s="52">
        <v>5.9</v>
      </c>
      <c r="E669" s="52">
        <v>6</v>
      </c>
      <c r="F669" s="52">
        <v>3.2</v>
      </c>
      <c r="G669" s="52">
        <v>3</v>
      </c>
      <c r="H669" s="53">
        <v>3.2</v>
      </c>
    </row>
    <row r="670" spans="1:8">
      <c r="A670" s="44" t="s">
        <v>17</v>
      </c>
      <c r="B670" s="45" t="s">
        <v>27</v>
      </c>
      <c r="C670" s="46" t="str">
        <f>'MTR Fares'!$A670 &amp; "-" &amp; 'MTR Fares'!$B670</f>
        <v>Cheung Sha Wan-Causeway Bay</v>
      </c>
      <c r="D670" s="47">
        <v>10.5</v>
      </c>
      <c r="E670" s="47">
        <v>11.5</v>
      </c>
      <c r="F670" s="47">
        <v>5.3</v>
      </c>
      <c r="G670" s="47">
        <v>5</v>
      </c>
      <c r="H670" s="48">
        <v>5.3</v>
      </c>
    </row>
    <row r="671" spans="1:8">
      <c r="A671" s="49" t="s">
        <v>17</v>
      </c>
      <c r="B671" s="50" t="s">
        <v>2</v>
      </c>
      <c r="C671" s="51" t="str">
        <f>'MTR Fares'!$A671 &amp; "-" &amp; 'MTR Fares'!$B671</f>
        <v>Cheung Sha Wan-Central</v>
      </c>
      <c r="D671" s="52">
        <v>10.5</v>
      </c>
      <c r="E671" s="52">
        <v>11.5</v>
      </c>
      <c r="F671" s="52">
        <v>5.3</v>
      </c>
      <c r="G671" s="52">
        <v>5</v>
      </c>
      <c r="H671" s="53">
        <v>5.3</v>
      </c>
    </row>
    <row r="672" spans="1:8">
      <c r="A672" s="44" t="s">
        <v>17</v>
      </c>
      <c r="B672" s="45" t="s">
        <v>36</v>
      </c>
      <c r="C672" s="46" t="str">
        <f>'MTR Fares'!$A672 &amp; "-" &amp; 'MTR Fares'!$B672</f>
        <v>Cheung Sha Wan-Chai Wan</v>
      </c>
      <c r="D672" s="47">
        <v>12.5</v>
      </c>
      <c r="E672" s="47">
        <v>12.5</v>
      </c>
      <c r="F672" s="47">
        <v>5.9</v>
      </c>
      <c r="G672" s="47">
        <v>6</v>
      </c>
      <c r="H672" s="48">
        <v>5.9</v>
      </c>
    </row>
    <row r="673" spans="1:8">
      <c r="A673" s="49" t="s">
        <v>17</v>
      </c>
      <c r="B673" s="50" t="s">
        <v>68</v>
      </c>
      <c r="C673" s="51" t="str">
        <f>'MTR Fares'!$A673 &amp; "-" &amp; 'MTR Fares'!$B673</f>
        <v>Cheung Sha Wan-Che Kung Temple</v>
      </c>
      <c r="D673" s="52">
        <v>7.9</v>
      </c>
      <c r="E673" s="52">
        <v>8.5</v>
      </c>
      <c r="F673" s="52">
        <v>4</v>
      </c>
      <c r="G673" s="52">
        <v>4.5</v>
      </c>
      <c r="H673" s="53">
        <v>4</v>
      </c>
    </row>
    <row r="674" spans="1:8">
      <c r="A674" s="44" t="s">
        <v>17</v>
      </c>
      <c r="B674" s="45" t="s">
        <v>11</v>
      </c>
      <c r="C674" s="46" t="str">
        <f>'MTR Fares'!$A674 &amp; "-" &amp; 'MTR Fares'!$B674</f>
        <v>Cheung Sha Wan-Choi Hung</v>
      </c>
      <c r="D674" s="47">
        <v>7.3</v>
      </c>
      <c r="E674" s="47">
        <v>8</v>
      </c>
      <c r="F674" s="47">
        <v>3.7</v>
      </c>
      <c r="G674" s="47">
        <v>4</v>
      </c>
      <c r="H674" s="48">
        <v>3.7</v>
      </c>
    </row>
    <row r="675" spans="1:8">
      <c r="A675" s="49" t="s">
        <v>17</v>
      </c>
      <c r="B675" s="50" t="s">
        <v>70</v>
      </c>
      <c r="C675" s="51" t="str">
        <f>'MTR Fares'!$A675 &amp; "-" &amp; 'MTR Fares'!$B675</f>
        <v>Cheung Sha Wan-City One</v>
      </c>
      <c r="D675" s="52">
        <v>7.9</v>
      </c>
      <c r="E675" s="52">
        <v>8.5</v>
      </c>
      <c r="F675" s="52">
        <v>4</v>
      </c>
      <c r="G675" s="52">
        <v>4.5</v>
      </c>
      <c r="H675" s="53">
        <v>4</v>
      </c>
    </row>
    <row r="676" spans="1:8">
      <c r="A676" s="44" t="s">
        <v>17</v>
      </c>
      <c r="B676" s="45" t="s">
        <v>10</v>
      </c>
      <c r="C676" s="46" t="str">
        <f>'MTR Fares'!$A676 &amp; "-" &amp; 'MTR Fares'!$B676</f>
        <v>Cheung Sha Wan-Diamond Hill</v>
      </c>
      <c r="D676" s="47">
        <v>5.9</v>
      </c>
      <c r="E676" s="47">
        <v>6</v>
      </c>
      <c r="F676" s="47">
        <v>3.2</v>
      </c>
      <c r="G676" s="47">
        <v>3</v>
      </c>
      <c r="H676" s="48">
        <v>3.2</v>
      </c>
    </row>
    <row r="677" spans="1:8">
      <c r="A677" s="49" t="s">
        <v>17</v>
      </c>
      <c r="B677" s="50" t="s">
        <v>51</v>
      </c>
      <c r="C677" s="51" t="str">
        <f>'MTR Fares'!$A677 &amp; "-" &amp; 'MTR Fares'!$B677</f>
        <v>Cheung Sha Wan-Disneyland Resort</v>
      </c>
      <c r="D677" s="52">
        <v>14.9</v>
      </c>
      <c r="E677" s="52">
        <v>17</v>
      </c>
      <c r="F677" s="52">
        <v>7.6</v>
      </c>
      <c r="G677" s="52">
        <v>8</v>
      </c>
      <c r="H677" s="53">
        <v>7.6</v>
      </c>
    </row>
    <row r="678" spans="1:8">
      <c r="A678" s="44" t="s">
        <v>17</v>
      </c>
      <c r="B678" s="45" t="s">
        <v>67</v>
      </c>
      <c r="C678" s="46" t="str">
        <f>'MTR Fares'!$A678 &amp; "-" &amp; 'MTR Fares'!$B678</f>
        <v>Cheung Sha Wan-East Tsim Sha Tsui</v>
      </c>
      <c r="D678" s="47">
        <v>5.9</v>
      </c>
      <c r="E678" s="47">
        <v>6</v>
      </c>
      <c r="F678" s="47">
        <v>3.2</v>
      </c>
      <c r="G678" s="47">
        <v>3</v>
      </c>
      <c r="H678" s="48">
        <v>3.2</v>
      </c>
    </row>
    <row r="679" spans="1:8">
      <c r="A679" s="49" t="s">
        <v>17</v>
      </c>
      <c r="B679" s="50" t="s">
        <v>63</v>
      </c>
      <c r="C679" s="51" t="str">
        <f>'MTR Fares'!$A679 &amp; "-" &amp; 'MTR Fares'!$B679</f>
        <v>Cheung Sha Wan-Fanling</v>
      </c>
      <c r="D679" s="52">
        <v>10.9</v>
      </c>
      <c r="E679" s="52">
        <v>12</v>
      </c>
      <c r="F679" s="52">
        <v>5.6</v>
      </c>
      <c r="G679" s="52">
        <v>6</v>
      </c>
      <c r="H679" s="53">
        <v>5.6</v>
      </c>
    </row>
    <row r="680" spans="1:8">
      <c r="A680" s="44" t="s">
        <v>17</v>
      </c>
      <c r="B680" s="45" t="s">
        <v>58</v>
      </c>
      <c r="C680" s="46" t="str">
        <f>'MTR Fares'!$A680 &amp; "-" &amp; 'MTR Fares'!$B680</f>
        <v>Cheung Sha Wan-Fo Tan</v>
      </c>
      <c r="D680" s="47">
        <v>8.1999999999999993</v>
      </c>
      <c r="E680" s="47">
        <v>9</v>
      </c>
      <c r="F680" s="47">
        <v>4.2</v>
      </c>
      <c r="G680" s="47">
        <v>4.5</v>
      </c>
      <c r="H680" s="48">
        <v>4.2</v>
      </c>
    </row>
    <row r="681" spans="1:8">
      <c r="A681" s="49" t="s">
        <v>17</v>
      </c>
      <c r="B681" s="50" t="s">
        <v>29</v>
      </c>
      <c r="C681" s="51" t="str">
        <f>'MTR Fares'!$A681 &amp; "-" &amp; 'MTR Fares'!$B681</f>
        <v>Cheung Sha Wan-Fortress Hill</v>
      </c>
      <c r="D681" s="52">
        <v>12.5</v>
      </c>
      <c r="E681" s="52">
        <v>12.5</v>
      </c>
      <c r="F681" s="52">
        <v>5.9</v>
      </c>
      <c r="G681" s="52">
        <v>6</v>
      </c>
      <c r="H681" s="53">
        <v>5.9</v>
      </c>
    </row>
    <row r="682" spans="1:8">
      <c r="A682" s="44" t="s">
        <v>17</v>
      </c>
      <c r="B682" s="45" t="s">
        <v>47</v>
      </c>
      <c r="C682" s="46" t="str">
        <f>'MTR Fares'!$A682 &amp; "-" &amp; 'MTR Fares'!$B682</f>
        <v>Cheung Sha Wan-Hang Hau</v>
      </c>
      <c r="D682" s="47">
        <v>8.9</v>
      </c>
      <c r="E682" s="47">
        <v>9</v>
      </c>
      <c r="F682" s="47">
        <v>4</v>
      </c>
      <c r="G682" s="47">
        <v>4</v>
      </c>
      <c r="H682" s="48">
        <v>4</v>
      </c>
    </row>
    <row r="683" spans="1:8">
      <c r="A683" s="49" t="s">
        <v>17</v>
      </c>
      <c r="B683" s="50" t="s">
        <v>35</v>
      </c>
      <c r="C683" s="51" t="str">
        <f>'MTR Fares'!$A683 &amp; "-" &amp; 'MTR Fares'!$B683</f>
        <v>Cheung Sha Wan-Heng Fa Chuen</v>
      </c>
      <c r="D683" s="52">
        <v>12.5</v>
      </c>
      <c r="E683" s="52">
        <v>12.5</v>
      </c>
      <c r="F683" s="52">
        <v>5.9</v>
      </c>
      <c r="G683" s="52">
        <v>6</v>
      </c>
      <c r="H683" s="53">
        <v>5.9</v>
      </c>
    </row>
    <row r="684" spans="1:8">
      <c r="A684" s="44" t="s">
        <v>17</v>
      </c>
      <c r="B684" s="45" t="s">
        <v>73</v>
      </c>
      <c r="C684" s="46" t="str">
        <f>'MTR Fares'!$A684 &amp; "-" &amp; 'MTR Fares'!$B684</f>
        <v>Cheung Sha Wan-Heng On</v>
      </c>
      <c r="D684" s="47">
        <v>9.5</v>
      </c>
      <c r="E684" s="47">
        <v>10</v>
      </c>
      <c r="F684" s="47">
        <v>4.9000000000000004</v>
      </c>
      <c r="G684" s="47">
        <v>5.5</v>
      </c>
      <c r="H684" s="48">
        <v>4.9000000000000004</v>
      </c>
    </row>
    <row r="685" spans="1:8">
      <c r="A685" s="49" t="s">
        <v>17</v>
      </c>
      <c r="B685" s="50" t="s">
        <v>38</v>
      </c>
      <c r="C685" s="51" t="str">
        <f>'MTR Fares'!$A685 &amp; "-" &amp; 'MTR Fares'!$B685</f>
        <v>Cheung Sha Wan-Hong Kong</v>
      </c>
      <c r="D685" s="52">
        <v>10.5</v>
      </c>
      <c r="E685" s="52">
        <v>11.5</v>
      </c>
      <c r="F685" s="52">
        <v>5.3</v>
      </c>
      <c r="G685" s="52">
        <v>5</v>
      </c>
      <c r="H685" s="53">
        <v>5.3</v>
      </c>
    </row>
    <row r="686" spans="1:8">
      <c r="A686" s="44" t="s">
        <v>17</v>
      </c>
      <c r="B686" s="45" t="s">
        <v>54</v>
      </c>
      <c r="C686" s="46" t="str">
        <f>'MTR Fares'!$A686 &amp; "-" &amp; 'MTR Fares'!$B686</f>
        <v>Cheung Sha Wan-Hung Hom</v>
      </c>
      <c r="D686" s="47">
        <v>5.6</v>
      </c>
      <c r="E686" s="47">
        <v>6</v>
      </c>
      <c r="F686" s="47">
        <v>2.8</v>
      </c>
      <c r="G686" s="47">
        <v>3</v>
      </c>
      <c r="H686" s="48">
        <v>2.8</v>
      </c>
    </row>
    <row r="687" spans="1:8">
      <c r="A687" s="49" t="s">
        <v>17</v>
      </c>
      <c r="B687" s="50" t="s">
        <v>1</v>
      </c>
      <c r="C687" s="51" t="str">
        <f>'MTR Fares'!$A687 &amp; "-" &amp; 'MTR Fares'!$B687</f>
        <v>Cheung Sha Wan-Jordan</v>
      </c>
      <c r="D687" s="52">
        <v>5.9</v>
      </c>
      <c r="E687" s="52">
        <v>6</v>
      </c>
      <c r="F687" s="52">
        <v>3.2</v>
      </c>
      <c r="G687" s="52">
        <v>3</v>
      </c>
      <c r="H687" s="53">
        <v>3.2</v>
      </c>
    </row>
    <row r="688" spans="1:8">
      <c r="A688" s="44" t="s">
        <v>17</v>
      </c>
      <c r="B688" s="45" t="s">
        <v>78</v>
      </c>
      <c r="C688" s="46" t="str">
        <f>'MTR Fares'!$A688 &amp; "-" &amp; 'MTR Fares'!$B688</f>
        <v>Cheung Sha Wan-Kam Sheung Road</v>
      </c>
      <c r="D688" s="47">
        <v>14</v>
      </c>
      <c r="E688" s="47">
        <v>15</v>
      </c>
      <c r="F688" s="47">
        <v>7.6</v>
      </c>
      <c r="G688" s="47">
        <v>8</v>
      </c>
      <c r="H688" s="48">
        <v>7.6</v>
      </c>
    </row>
    <row r="689" spans="1:8">
      <c r="A689" s="49" t="s">
        <v>17</v>
      </c>
      <c r="B689" s="50" t="s">
        <v>39</v>
      </c>
      <c r="C689" s="51" t="str">
        <f>'MTR Fares'!$A689 &amp; "-" &amp; 'MTR Fares'!$B689</f>
        <v>Cheung Sha Wan-Kowloon</v>
      </c>
      <c r="D689" s="52">
        <v>5.9</v>
      </c>
      <c r="E689" s="52">
        <v>6</v>
      </c>
      <c r="F689" s="52">
        <v>3.2</v>
      </c>
      <c r="G689" s="52">
        <v>3</v>
      </c>
      <c r="H689" s="53">
        <v>3.2</v>
      </c>
    </row>
    <row r="690" spans="1:8">
      <c r="A690" s="44" t="s">
        <v>17</v>
      </c>
      <c r="B690" s="45" t="s">
        <v>12</v>
      </c>
      <c r="C690" s="46" t="str">
        <f>'MTR Fares'!$A690 &amp; "-" &amp; 'MTR Fares'!$B690</f>
        <v>Cheung Sha Wan-Kowloon Bay</v>
      </c>
      <c r="D690" s="47">
        <v>7.3</v>
      </c>
      <c r="E690" s="47">
        <v>8</v>
      </c>
      <c r="F690" s="47">
        <v>3.7</v>
      </c>
      <c r="G690" s="47">
        <v>4</v>
      </c>
      <c r="H690" s="48">
        <v>3.7</v>
      </c>
    </row>
    <row r="691" spans="1:8">
      <c r="A691" s="49" t="s">
        <v>17</v>
      </c>
      <c r="B691" s="50" t="s">
        <v>7</v>
      </c>
      <c r="C691" s="51" t="str">
        <f>'MTR Fares'!$A691 &amp; "-" &amp; 'MTR Fares'!$B691</f>
        <v>Cheung Sha Wan-Kowloon Tong</v>
      </c>
      <c r="D691" s="52">
        <v>4.9000000000000004</v>
      </c>
      <c r="E691" s="52">
        <v>5</v>
      </c>
      <c r="F691" s="52">
        <v>2.6</v>
      </c>
      <c r="G691" s="52">
        <v>3</v>
      </c>
      <c r="H691" s="53">
        <v>2.6</v>
      </c>
    </row>
    <row r="692" spans="1:8">
      <c r="A692" s="44" t="s">
        <v>17</v>
      </c>
      <c r="B692" s="45" t="s">
        <v>21</v>
      </c>
      <c r="C692" s="46" t="str">
        <f>'MTR Fares'!$A692 &amp; "-" &amp; 'MTR Fares'!$B692</f>
        <v>Cheung Sha Wan-Kwai Fong</v>
      </c>
      <c r="D692" s="47">
        <v>4.9000000000000004</v>
      </c>
      <c r="E692" s="47">
        <v>5</v>
      </c>
      <c r="F692" s="47">
        <v>2.6</v>
      </c>
      <c r="G692" s="47">
        <v>3</v>
      </c>
      <c r="H692" s="48">
        <v>2.6</v>
      </c>
    </row>
    <row r="693" spans="1:8">
      <c r="A693" s="49" t="s">
        <v>17</v>
      </c>
      <c r="B693" s="50" t="s">
        <v>22</v>
      </c>
      <c r="C693" s="51" t="str">
        <f>'MTR Fares'!$A693 &amp; "-" &amp; 'MTR Fares'!$B693</f>
        <v>Cheung Sha Wan-Kwai Hing</v>
      </c>
      <c r="D693" s="52">
        <v>5.9</v>
      </c>
      <c r="E693" s="52">
        <v>6</v>
      </c>
      <c r="F693" s="52">
        <v>3.2</v>
      </c>
      <c r="G693" s="52">
        <v>3</v>
      </c>
      <c r="H693" s="53">
        <v>3.2</v>
      </c>
    </row>
    <row r="694" spans="1:8">
      <c r="A694" s="44" t="s">
        <v>17</v>
      </c>
      <c r="B694" s="45" t="s">
        <v>14</v>
      </c>
      <c r="C694" s="46" t="str">
        <f>'MTR Fares'!$A694 &amp; "-" &amp; 'MTR Fares'!$B694</f>
        <v>Cheung Sha Wan-Kwun Tong</v>
      </c>
      <c r="D694" s="47">
        <v>7.3</v>
      </c>
      <c r="E694" s="47">
        <v>8</v>
      </c>
      <c r="F694" s="47">
        <v>3.7</v>
      </c>
      <c r="G694" s="47">
        <v>4</v>
      </c>
      <c r="H694" s="48">
        <v>3.7</v>
      </c>
    </row>
    <row r="695" spans="1:8">
      <c r="A695" s="49" t="s">
        <v>17</v>
      </c>
      <c r="B695" s="50" t="s">
        <v>18</v>
      </c>
      <c r="C695" s="51" t="str">
        <f>'MTR Fares'!$A695 &amp; "-" &amp; 'MTR Fares'!$B695</f>
        <v>Cheung Sha Wan-Lai Chi Kok</v>
      </c>
      <c r="D695" s="52">
        <v>4</v>
      </c>
      <c r="E695" s="52">
        <v>4</v>
      </c>
      <c r="F695" s="52">
        <v>2.6</v>
      </c>
      <c r="G695" s="52">
        <v>3</v>
      </c>
      <c r="H695" s="53">
        <v>2.6</v>
      </c>
    </row>
    <row r="696" spans="1:8">
      <c r="A696" s="44" t="s">
        <v>17</v>
      </c>
      <c r="B696" s="45" t="s">
        <v>20</v>
      </c>
      <c r="C696" s="46" t="str">
        <f>'MTR Fares'!$A696 &amp; "-" &amp; 'MTR Fares'!$B696</f>
        <v>Cheung Sha Wan-Lai King</v>
      </c>
      <c r="D696" s="47">
        <v>4.9000000000000004</v>
      </c>
      <c r="E696" s="47">
        <v>5</v>
      </c>
      <c r="F696" s="47">
        <v>2.6</v>
      </c>
      <c r="G696" s="47">
        <v>3</v>
      </c>
      <c r="H696" s="48">
        <v>2.6</v>
      </c>
    </row>
    <row r="697" spans="1:8">
      <c r="A697" s="49" t="s">
        <v>17</v>
      </c>
      <c r="B697" s="50" t="s">
        <v>37</v>
      </c>
      <c r="C697" s="51" t="str">
        <f>'MTR Fares'!$A697 &amp; "-" &amp; 'MTR Fares'!$B697</f>
        <v>Cheung Sha Wan-Lam Tin</v>
      </c>
      <c r="D697" s="52">
        <v>7.3</v>
      </c>
      <c r="E697" s="52">
        <v>8</v>
      </c>
      <c r="F697" s="52">
        <v>3.7</v>
      </c>
      <c r="G697" s="52">
        <v>4</v>
      </c>
      <c r="H697" s="53">
        <v>3.7</v>
      </c>
    </row>
    <row r="698" spans="1:8">
      <c r="A698" s="44" t="s">
        <v>17</v>
      </c>
      <c r="B698" s="45" t="s">
        <v>65</v>
      </c>
      <c r="C698" s="46" t="str">
        <f>'MTR Fares'!$A698 &amp; "-" &amp; 'MTR Fares'!$B698</f>
        <v>Cheung Sha Wan-Lo Wu</v>
      </c>
      <c r="D698" s="47">
        <v>37.6</v>
      </c>
      <c r="E698" s="47">
        <v>39.5</v>
      </c>
      <c r="F698" s="47">
        <v>19</v>
      </c>
      <c r="G698" s="47">
        <v>20.5</v>
      </c>
      <c r="H698" s="48">
        <v>35.4</v>
      </c>
    </row>
    <row r="699" spans="1:8">
      <c r="A699" s="49" t="s">
        <v>17</v>
      </c>
      <c r="B699" s="50" t="s">
        <v>53</v>
      </c>
      <c r="C699" s="51" t="str">
        <f>'MTR Fares'!$A699 &amp; "-" &amp; 'MTR Fares'!$B699</f>
        <v>Cheung Sha Wan-Lohas Park</v>
      </c>
      <c r="D699" s="52">
        <v>8.9</v>
      </c>
      <c r="E699" s="52">
        <v>9</v>
      </c>
      <c r="F699" s="52">
        <v>4</v>
      </c>
      <c r="G699" s="52">
        <v>4</v>
      </c>
      <c r="H699" s="53">
        <v>4</v>
      </c>
    </row>
    <row r="700" spans="1:8">
      <c r="A700" s="44" t="s">
        <v>17</v>
      </c>
      <c r="B700" s="45" t="s">
        <v>8</v>
      </c>
      <c r="C700" s="46" t="str">
        <f>'MTR Fares'!$A700 &amp; "-" &amp; 'MTR Fares'!$B700</f>
        <v>Cheung Sha Wan-Lok Fu</v>
      </c>
      <c r="D700" s="47">
        <v>4.9000000000000004</v>
      </c>
      <c r="E700" s="47">
        <v>5</v>
      </c>
      <c r="F700" s="47">
        <v>2.6</v>
      </c>
      <c r="G700" s="47">
        <v>3</v>
      </c>
      <c r="H700" s="48">
        <v>2.6</v>
      </c>
    </row>
    <row r="701" spans="1:8">
      <c r="A701" s="49" t="s">
        <v>17</v>
      </c>
      <c r="B701" s="50" t="s">
        <v>66</v>
      </c>
      <c r="C701" s="51" t="str">
        <f>'MTR Fares'!$A701 &amp; "-" &amp; 'MTR Fares'!$B701</f>
        <v>Cheung Sha Wan-Lok Ma Chau</v>
      </c>
      <c r="D701" s="52">
        <v>37.6</v>
      </c>
      <c r="E701" s="52">
        <v>39.5</v>
      </c>
      <c r="F701" s="52">
        <v>19</v>
      </c>
      <c r="G701" s="52">
        <v>20.5</v>
      </c>
      <c r="H701" s="53">
        <v>35.4</v>
      </c>
    </row>
    <row r="702" spans="1:8">
      <c r="A702" s="44" t="s">
        <v>17</v>
      </c>
      <c r="B702" s="45" t="s">
        <v>80</v>
      </c>
      <c r="C702" s="46" t="str">
        <f>'MTR Fares'!$A702 &amp; "-" &amp; 'MTR Fares'!$B702</f>
        <v>Cheung Sha Wan-Long Ping</v>
      </c>
      <c r="D702" s="47">
        <v>15</v>
      </c>
      <c r="E702" s="47">
        <v>16</v>
      </c>
      <c r="F702" s="47">
        <v>8.1</v>
      </c>
      <c r="G702" s="47">
        <v>8.5</v>
      </c>
      <c r="H702" s="48">
        <v>8.1</v>
      </c>
    </row>
    <row r="703" spans="1:8">
      <c r="A703" s="49" t="s">
        <v>17</v>
      </c>
      <c r="B703" s="50" t="s">
        <v>74</v>
      </c>
      <c r="C703" s="51" t="str">
        <f>'MTR Fares'!$A703 &amp; "-" &amp; 'MTR Fares'!$B703</f>
        <v>Cheung Sha Wan-Ma On shan</v>
      </c>
      <c r="D703" s="52">
        <v>9.5</v>
      </c>
      <c r="E703" s="52">
        <v>10</v>
      </c>
      <c r="F703" s="52">
        <v>4.9000000000000004</v>
      </c>
      <c r="G703" s="52">
        <v>5.5</v>
      </c>
      <c r="H703" s="53">
        <v>4.9000000000000004</v>
      </c>
    </row>
    <row r="704" spans="1:8">
      <c r="A704" s="44" t="s">
        <v>17</v>
      </c>
      <c r="B704" s="45" t="s">
        <v>19</v>
      </c>
      <c r="C704" s="46" t="str">
        <f>'MTR Fares'!$A704 &amp; "-" &amp; 'MTR Fares'!$B704</f>
        <v>Cheung Sha Wan-Mei Foo</v>
      </c>
      <c r="D704" s="47">
        <v>4</v>
      </c>
      <c r="E704" s="47">
        <v>4</v>
      </c>
      <c r="F704" s="47">
        <v>2.6</v>
      </c>
      <c r="G704" s="47">
        <v>3</v>
      </c>
      <c r="H704" s="48">
        <v>2.6</v>
      </c>
    </row>
    <row r="705" spans="1:8">
      <c r="A705" s="49" t="s">
        <v>17</v>
      </c>
      <c r="B705" s="50" t="s">
        <v>5</v>
      </c>
      <c r="C705" s="51" t="str">
        <f>'MTR Fares'!$A705 &amp; "-" &amp; 'MTR Fares'!$B705</f>
        <v>Cheung Sha Wan-Mong Kok</v>
      </c>
      <c r="D705" s="52">
        <v>4.9000000000000004</v>
      </c>
      <c r="E705" s="52">
        <v>5</v>
      </c>
      <c r="F705" s="52">
        <v>2.6</v>
      </c>
      <c r="G705" s="52">
        <v>3</v>
      </c>
      <c r="H705" s="53">
        <v>2.6</v>
      </c>
    </row>
    <row r="706" spans="1:8">
      <c r="A706" s="44" t="s">
        <v>17</v>
      </c>
      <c r="B706" s="45" t="s">
        <v>55</v>
      </c>
      <c r="C706" s="46" t="str">
        <f>'MTR Fares'!$A706 &amp; "-" &amp; 'MTR Fares'!$B706</f>
        <v>Cheung Sha Wan-Mong Kok East</v>
      </c>
      <c r="D706" s="47">
        <v>5.6</v>
      </c>
      <c r="E706" s="47">
        <v>6</v>
      </c>
      <c r="F706" s="47">
        <v>2.8</v>
      </c>
      <c r="G706" s="47">
        <v>3</v>
      </c>
      <c r="H706" s="48">
        <v>2.8</v>
      </c>
    </row>
    <row r="707" spans="1:8">
      <c r="A707" s="49" t="s">
        <v>17</v>
      </c>
      <c r="B707" s="50" t="s">
        <v>49</v>
      </c>
      <c r="C707" s="51" t="str">
        <f>'MTR Fares'!$A707 &amp; "-" &amp; 'MTR Fares'!$B707</f>
        <v>Cheung Sha Wan-Nam Cheong</v>
      </c>
      <c r="D707" s="52">
        <v>4</v>
      </c>
      <c r="E707" s="52">
        <v>4</v>
      </c>
      <c r="F707" s="52">
        <v>2.6</v>
      </c>
      <c r="G707" s="52">
        <v>3</v>
      </c>
      <c r="H707" s="53">
        <v>2.6</v>
      </c>
    </row>
    <row r="708" spans="1:8">
      <c r="A708" s="44" t="s">
        <v>17</v>
      </c>
      <c r="B708" s="45" t="s">
        <v>13</v>
      </c>
      <c r="C708" s="46" t="str">
        <f>'MTR Fares'!$A708 &amp; "-" &amp; 'MTR Fares'!$B708</f>
        <v>Cheung Sha Wan-Ngau Tau Kok</v>
      </c>
      <c r="D708" s="47">
        <v>7.3</v>
      </c>
      <c r="E708" s="47">
        <v>8</v>
      </c>
      <c r="F708" s="47">
        <v>3.7</v>
      </c>
      <c r="G708" s="47">
        <v>4</v>
      </c>
      <c r="H708" s="48">
        <v>3.7</v>
      </c>
    </row>
    <row r="709" spans="1:8">
      <c r="A709" s="49" t="s">
        <v>17</v>
      </c>
      <c r="B709" s="50" t="s">
        <v>30</v>
      </c>
      <c r="C709" s="51" t="str">
        <f>'MTR Fares'!$A709 &amp; "-" &amp; 'MTR Fares'!$B709</f>
        <v>Cheung Sha Wan-North Point</v>
      </c>
      <c r="D709" s="52">
        <v>12.5</v>
      </c>
      <c r="E709" s="52">
        <v>12.5</v>
      </c>
      <c r="F709" s="52">
        <v>5.9</v>
      </c>
      <c r="G709" s="52">
        <v>6</v>
      </c>
      <c r="H709" s="53">
        <v>5.9</v>
      </c>
    </row>
    <row r="710" spans="1:8">
      <c r="A710" s="44" t="s">
        <v>17</v>
      </c>
      <c r="B710" s="45" t="s">
        <v>40</v>
      </c>
      <c r="C710" s="46" t="str">
        <f>'MTR Fares'!$A710 &amp; "-" &amp; 'MTR Fares'!$B710</f>
        <v>Cheung Sha Wan-Olympic</v>
      </c>
      <c r="D710" s="47">
        <v>4.9000000000000004</v>
      </c>
      <c r="E710" s="47">
        <v>5</v>
      </c>
      <c r="F710" s="47">
        <v>2.6</v>
      </c>
      <c r="G710" s="47">
        <v>3</v>
      </c>
      <c r="H710" s="48">
        <v>2.6</v>
      </c>
    </row>
    <row r="711" spans="1:8">
      <c r="A711" s="49" t="s">
        <v>17</v>
      </c>
      <c r="B711" s="50" t="s">
        <v>48</v>
      </c>
      <c r="C711" s="51" t="str">
        <f>'MTR Fares'!$A711 &amp; "-" &amp; 'MTR Fares'!$B711</f>
        <v>Cheung Sha Wan-Po Lam</v>
      </c>
      <c r="D711" s="52">
        <v>8.9</v>
      </c>
      <c r="E711" s="52">
        <v>9</v>
      </c>
      <c r="F711" s="52">
        <v>4</v>
      </c>
      <c r="G711" s="52">
        <v>4</v>
      </c>
      <c r="H711" s="53">
        <v>4</v>
      </c>
    </row>
    <row r="712" spans="1:8">
      <c r="A712" s="44" t="s">
        <v>17</v>
      </c>
      <c r="B712" s="45" t="s">
        <v>15</v>
      </c>
      <c r="C712" s="46" t="str">
        <f>'MTR Fares'!$A712 &amp; "-" &amp; 'MTR Fares'!$B712</f>
        <v>Cheung Sha Wan-Prince Edward</v>
      </c>
      <c r="D712" s="47">
        <v>4</v>
      </c>
      <c r="E712" s="47">
        <v>4</v>
      </c>
      <c r="F712" s="47">
        <v>2.6</v>
      </c>
      <c r="G712" s="47">
        <v>3</v>
      </c>
      <c r="H712" s="48">
        <v>2.6</v>
      </c>
    </row>
    <row r="713" spans="1:8">
      <c r="A713" s="49" t="s">
        <v>17</v>
      </c>
      <c r="B713" s="50" t="s">
        <v>31</v>
      </c>
      <c r="C713" s="51" t="str">
        <f>'MTR Fares'!$A713 &amp; "-" &amp; 'MTR Fares'!$B713</f>
        <v>Cheung Sha Wan-Quarry Bay</v>
      </c>
      <c r="D713" s="52">
        <v>12.5</v>
      </c>
      <c r="E713" s="52">
        <v>12.5</v>
      </c>
      <c r="F713" s="52">
        <v>5.9</v>
      </c>
      <c r="G713" s="52">
        <v>6</v>
      </c>
      <c r="H713" s="53">
        <v>5.9</v>
      </c>
    </row>
    <row r="714" spans="1:8">
      <c r="A714" s="44" t="s">
        <v>17</v>
      </c>
      <c r="B714" s="45" t="s">
        <v>59</v>
      </c>
      <c r="C714" s="46" t="str">
        <f>'MTR Fares'!$A714 &amp; "-" &amp; 'MTR Fares'!$B714</f>
        <v>Cheung Sha Wan-Racecourse</v>
      </c>
      <c r="D714" s="47">
        <v>14.6</v>
      </c>
      <c r="E714" s="47">
        <v>16.5</v>
      </c>
      <c r="F714" s="47">
        <v>7.4</v>
      </c>
      <c r="G714" s="47">
        <v>8</v>
      </c>
      <c r="H714" s="48">
        <v>7.4</v>
      </c>
    </row>
    <row r="715" spans="1:8">
      <c r="A715" s="49" t="s">
        <v>17</v>
      </c>
      <c r="B715" s="50" t="s">
        <v>33</v>
      </c>
      <c r="C715" s="51" t="str">
        <f>'MTR Fares'!$A715 &amp; "-" &amp; 'MTR Fares'!$B715</f>
        <v>Cheung Sha Wan-Sai Wan Ho</v>
      </c>
      <c r="D715" s="52">
        <v>12.5</v>
      </c>
      <c r="E715" s="52">
        <v>12.5</v>
      </c>
      <c r="F715" s="52">
        <v>5.9</v>
      </c>
      <c r="G715" s="52">
        <v>6</v>
      </c>
      <c r="H715" s="53">
        <v>5.9</v>
      </c>
    </row>
    <row r="716" spans="1:8">
      <c r="A716" s="44" t="s">
        <v>17</v>
      </c>
      <c r="B716" s="45" t="s">
        <v>57</v>
      </c>
      <c r="C716" s="46" t="str">
        <f>'MTR Fares'!$A716 &amp; "-" &amp; 'MTR Fares'!$B716</f>
        <v>Cheung Sha Wan-Sha Tin</v>
      </c>
      <c r="D716" s="47">
        <v>7.8</v>
      </c>
      <c r="E716" s="47">
        <v>8.5</v>
      </c>
      <c r="F716" s="47">
        <v>3.9</v>
      </c>
      <c r="G716" s="47">
        <v>4</v>
      </c>
      <c r="H716" s="48">
        <v>3.9</v>
      </c>
    </row>
    <row r="717" spans="1:8">
      <c r="A717" s="49" t="s">
        <v>17</v>
      </c>
      <c r="B717" s="50" t="s">
        <v>69</v>
      </c>
      <c r="C717" s="51" t="str">
        <f>'MTR Fares'!$A717 &amp; "-" &amp; 'MTR Fares'!$B717</f>
        <v>Cheung Sha Wan-Sha Tin Wai</v>
      </c>
      <c r="D717" s="52">
        <v>7.9</v>
      </c>
      <c r="E717" s="52">
        <v>8.5</v>
      </c>
      <c r="F717" s="52">
        <v>4</v>
      </c>
      <c r="G717" s="52">
        <v>4.5</v>
      </c>
      <c r="H717" s="53">
        <v>4</v>
      </c>
    </row>
    <row r="718" spans="1:8">
      <c r="A718" s="44" t="s">
        <v>17</v>
      </c>
      <c r="B718" s="45" t="s">
        <v>16</v>
      </c>
      <c r="C718" s="46" t="str">
        <f>'MTR Fares'!$A718 &amp; "-" &amp; 'MTR Fares'!$B718</f>
        <v>Cheung Sha Wan-Sham Shui Po</v>
      </c>
      <c r="D718" s="47">
        <v>4</v>
      </c>
      <c r="E718" s="47">
        <v>4</v>
      </c>
      <c r="F718" s="47">
        <v>2.6</v>
      </c>
      <c r="G718" s="47">
        <v>3</v>
      </c>
      <c r="H718" s="48">
        <v>2.6</v>
      </c>
    </row>
    <row r="719" spans="1:8">
      <c r="A719" s="49" t="s">
        <v>17</v>
      </c>
      <c r="B719" s="50" t="s">
        <v>34</v>
      </c>
      <c r="C719" s="51" t="str">
        <f>'MTR Fares'!$A719 &amp; "-" &amp; 'MTR Fares'!$B719</f>
        <v>Cheung Sha Wan-Shau Kei Wan</v>
      </c>
      <c r="D719" s="52">
        <v>12.5</v>
      </c>
      <c r="E719" s="52">
        <v>12.5</v>
      </c>
      <c r="F719" s="52">
        <v>5.9</v>
      </c>
      <c r="G719" s="52">
        <v>6</v>
      </c>
      <c r="H719" s="53">
        <v>5.9</v>
      </c>
    </row>
    <row r="720" spans="1:8">
      <c r="A720" s="44" t="s">
        <v>17</v>
      </c>
      <c r="B720" s="45" t="s">
        <v>6</v>
      </c>
      <c r="C720" s="46" t="str">
        <f>'MTR Fares'!$A720 &amp; "-" &amp; 'MTR Fares'!$B720</f>
        <v>Cheung Sha Wan-Shek Kip Mei</v>
      </c>
      <c r="D720" s="47">
        <v>4</v>
      </c>
      <c r="E720" s="47">
        <v>4</v>
      </c>
      <c r="F720" s="47">
        <v>2.6</v>
      </c>
      <c r="G720" s="47">
        <v>3</v>
      </c>
      <c r="H720" s="48">
        <v>2.6</v>
      </c>
    </row>
    <row r="721" spans="1:8">
      <c r="A721" s="49" t="s">
        <v>17</v>
      </c>
      <c r="B721" s="50" t="s">
        <v>71</v>
      </c>
      <c r="C721" s="51" t="str">
        <f>'MTR Fares'!$A721 &amp; "-" &amp; 'MTR Fares'!$B721</f>
        <v>Cheung Sha Wan-Shek Mun</v>
      </c>
      <c r="D721" s="52">
        <v>7.9</v>
      </c>
      <c r="E721" s="52">
        <v>8.5</v>
      </c>
      <c r="F721" s="52">
        <v>4</v>
      </c>
      <c r="G721" s="52">
        <v>4.5</v>
      </c>
      <c r="H721" s="53">
        <v>4</v>
      </c>
    </row>
    <row r="722" spans="1:8">
      <c r="A722" s="44" t="s">
        <v>17</v>
      </c>
      <c r="B722" s="45" t="s">
        <v>64</v>
      </c>
      <c r="C722" s="46" t="str">
        <f>'MTR Fares'!$A722 &amp; "-" &amp; 'MTR Fares'!$B722</f>
        <v>Cheung Sha Wan-Sheung Shui</v>
      </c>
      <c r="D722" s="47">
        <v>10.9</v>
      </c>
      <c r="E722" s="47">
        <v>12</v>
      </c>
      <c r="F722" s="47">
        <v>5.6</v>
      </c>
      <c r="G722" s="47">
        <v>6</v>
      </c>
      <c r="H722" s="48">
        <v>5.6</v>
      </c>
    </row>
    <row r="723" spans="1:8">
      <c r="A723" s="49" t="s">
        <v>17</v>
      </c>
      <c r="B723" s="50" t="s">
        <v>25</v>
      </c>
      <c r="C723" s="51" t="str">
        <f>'MTR Fares'!$A723 &amp; "-" &amp; 'MTR Fares'!$B723</f>
        <v>Cheung Sha Wan-Sheung Wan</v>
      </c>
      <c r="D723" s="52">
        <v>10.5</v>
      </c>
      <c r="E723" s="52">
        <v>11.5</v>
      </c>
      <c r="F723" s="52">
        <v>5.3</v>
      </c>
      <c r="G723" s="52">
        <v>5</v>
      </c>
      <c r="H723" s="53">
        <v>5.3</v>
      </c>
    </row>
    <row r="724" spans="1:8">
      <c r="A724" s="44" t="s">
        <v>17</v>
      </c>
      <c r="B724" s="45" t="s">
        <v>82</v>
      </c>
      <c r="C724" s="46" t="str">
        <f>'MTR Fares'!$A724 &amp; "-" &amp; 'MTR Fares'!$B724</f>
        <v>Cheung Sha Wan-Siu Hong</v>
      </c>
      <c r="D724" s="47">
        <v>15</v>
      </c>
      <c r="E724" s="47">
        <v>16</v>
      </c>
      <c r="F724" s="47">
        <v>8.1</v>
      </c>
      <c r="G724" s="47">
        <v>8.5</v>
      </c>
      <c r="H724" s="48">
        <v>8.1</v>
      </c>
    </row>
    <row r="725" spans="1:8">
      <c r="A725" s="49" t="s">
        <v>17</v>
      </c>
      <c r="B725" s="50" t="s">
        <v>50</v>
      </c>
      <c r="C725" s="51" t="str">
        <f>'MTR Fares'!$A725 &amp; "-" &amp; 'MTR Fares'!$B725</f>
        <v>Cheung Sha Wan-Sunny Bay</v>
      </c>
      <c r="D725" s="52">
        <v>10.5</v>
      </c>
      <c r="E725" s="52">
        <v>11.5</v>
      </c>
      <c r="F725" s="52">
        <v>5.3</v>
      </c>
      <c r="G725" s="52">
        <v>5</v>
      </c>
      <c r="H725" s="53">
        <v>5.3</v>
      </c>
    </row>
    <row r="726" spans="1:8">
      <c r="A726" s="44" t="s">
        <v>17</v>
      </c>
      <c r="B726" s="45" t="s">
        <v>32</v>
      </c>
      <c r="C726" s="46" t="str">
        <f>'MTR Fares'!$A726 &amp; "-" &amp; 'MTR Fares'!$B726</f>
        <v>Cheung Sha Wan-Tai Koo</v>
      </c>
      <c r="D726" s="47">
        <v>12.5</v>
      </c>
      <c r="E726" s="47">
        <v>12.5</v>
      </c>
      <c r="F726" s="47">
        <v>5.9</v>
      </c>
      <c r="G726" s="47">
        <v>6</v>
      </c>
      <c r="H726" s="48">
        <v>5.9</v>
      </c>
    </row>
    <row r="727" spans="1:8">
      <c r="A727" s="49" t="s">
        <v>17</v>
      </c>
      <c r="B727" s="50" t="s">
        <v>61</v>
      </c>
      <c r="C727" s="51" t="str">
        <f>'MTR Fares'!$A727 &amp; "-" &amp; 'MTR Fares'!$B727</f>
        <v>Cheung Sha Wan-Tai Po Market</v>
      </c>
      <c r="D727" s="52">
        <v>10.1</v>
      </c>
      <c r="E727" s="52">
        <v>10.5</v>
      </c>
      <c r="F727" s="52">
        <v>5.2</v>
      </c>
      <c r="G727" s="52">
        <v>5</v>
      </c>
      <c r="H727" s="53">
        <v>5.2</v>
      </c>
    </row>
    <row r="728" spans="1:8">
      <c r="A728" s="44" t="s">
        <v>17</v>
      </c>
      <c r="B728" s="45" t="s">
        <v>72</v>
      </c>
      <c r="C728" s="46" t="str">
        <f>'MTR Fares'!$A728 &amp; "-" &amp; 'MTR Fares'!$B728</f>
        <v>Cheung Sha Wan-Tai Shui Hang</v>
      </c>
      <c r="D728" s="47">
        <v>9.5</v>
      </c>
      <c r="E728" s="47">
        <v>10</v>
      </c>
      <c r="F728" s="47">
        <v>4.9000000000000004</v>
      </c>
      <c r="G728" s="47">
        <v>5.5</v>
      </c>
      <c r="H728" s="48">
        <v>4.9000000000000004</v>
      </c>
    </row>
    <row r="729" spans="1:8">
      <c r="A729" s="49" t="s">
        <v>17</v>
      </c>
      <c r="B729" s="50" t="s">
        <v>56</v>
      </c>
      <c r="C729" s="51" t="str">
        <f>'MTR Fares'!$A729 &amp; "-" &amp; 'MTR Fares'!$B729</f>
        <v>Cheung Sha Wan-Tai Wai</v>
      </c>
      <c r="D729" s="52">
        <v>7.8</v>
      </c>
      <c r="E729" s="52">
        <v>8.5</v>
      </c>
      <c r="F729" s="52">
        <v>3.9</v>
      </c>
      <c r="G729" s="52">
        <v>4</v>
      </c>
      <c r="H729" s="53">
        <v>3.9</v>
      </c>
    </row>
    <row r="730" spans="1:8">
      <c r="A730" s="44" t="s">
        <v>17</v>
      </c>
      <c r="B730" s="45" t="s">
        <v>62</v>
      </c>
      <c r="C730" s="46" t="str">
        <f>'MTR Fares'!$A730 &amp; "-" &amp; 'MTR Fares'!$B730</f>
        <v>Cheung Sha Wan-Tai Wo</v>
      </c>
      <c r="D730" s="47">
        <v>10.1</v>
      </c>
      <c r="E730" s="47">
        <v>10.5</v>
      </c>
      <c r="F730" s="47">
        <v>5.2</v>
      </c>
      <c r="G730" s="47">
        <v>5</v>
      </c>
      <c r="H730" s="48">
        <v>5.2</v>
      </c>
    </row>
    <row r="731" spans="1:8">
      <c r="A731" s="49" t="s">
        <v>17</v>
      </c>
      <c r="B731" s="50" t="s">
        <v>23</v>
      </c>
      <c r="C731" s="51" t="str">
        <f>'MTR Fares'!$A731 &amp; "-" &amp; 'MTR Fares'!$B731</f>
        <v>Cheung Sha Wan-Tai Wo Hau</v>
      </c>
      <c r="D731" s="52">
        <v>5.9</v>
      </c>
      <c r="E731" s="52">
        <v>6</v>
      </c>
      <c r="F731" s="52">
        <v>3.2</v>
      </c>
      <c r="G731" s="52">
        <v>3</v>
      </c>
      <c r="H731" s="53">
        <v>3.2</v>
      </c>
    </row>
    <row r="732" spans="1:8">
      <c r="A732" s="44" t="s">
        <v>17</v>
      </c>
      <c r="B732" s="45" t="s">
        <v>28</v>
      </c>
      <c r="C732" s="46" t="str">
        <f>'MTR Fares'!$A732 &amp; "-" &amp; 'MTR Fares'!$B732</f>
        <v>Cheung Sha Wan-Tin Hau</v>
      </c>
      <c r="D732" s="47">
        <v>12.5</v>
      </c>
      <c r="E732" s="47">
        <v>12.5</v>
      </c>
      <c r="F732" s="47">
        <v>5.9</v>
      </c>
      <c r="G732" s="47">
        <v>6</v>
      </c>
      <c r="H732" s="48">
        <v>5.9</v>
      </c>
    </row>
    <row r="733" spans="1:8">
      <c r="A733" s="49" t="s">
        <v>17</v>
      </c>
      <c r="B733" s="50" t="s">
        <v>81</v>
      </c>
      <c r="C733" s="51" t="str">
        <f>'MTR Fares'!$A733 &amp; "-" &amp; 'MTR Fares'!$B733</f>
        <v>Cheung Sha Wan-Tin Shui Wai</v>
      </c>
      <c r="D733" s="52">
        <v>15</v>
      </c>
      <c r="E733" s="52">
        <v>16</v>
      </c>
      <c r="F733" s="52">
        <v>8.1</v>
      </c>
      <c r="G733" s="52">
        <v>8.5</v>
      </c>
      <c r="H733" s="53">
        <v>8.1</v>
      </c>
    </row>
    <row r="734" spans="1:8">
      <c r="A734" s="44" t="s">
        <v>17</v>
      </c>
      <c r="B734" s="45" t="s">
        <v>45</v>
      </c>
      <c r="C734" s="46" t="str">
        <f>'MTR Fares'!$A734 &amp; "-" &amp; 'MTR Fares'!$B734</f>
        <v>Cheung Sha Wan-Tiu Keng Leng</v>
      </c>
      <c r="D734" s="47">
        <v>8.9</v>
      </c>
      <c r="E734" s="47">
        <v>9</v>
      </c>
      <c r="F734" s="47">
        <v>4</v>
      </c>
      <c r="G734" s="47">
        <v>4</v>
      </c>
      <c r="H734" s="48">
        <v>4</v>
      </c>
    </row>
    <row r="735" spans="1:8">
      <c r="A735" s="49" t="s">
        <v>17</v>
      </c>
      <c r="B735" s="50" t="s">
        <v>46</v>
      </c>
      <c r="C735" s="51" t="str">
        <f>'MTR Fares'!$A735 &amp; "-" &amp; 'MTR Fares'!$B735</f>
        <v>Cheung Sha Wan-Tseung Kwan O</v>
      </c>
      <c r="D735" s="52">
        <v>8.9</v>
      </c>
      <c r="E735" s="52">
        <v>9</v>
      </c>
      <c r="F735" s="52">
        <v>4</v>
      </c>
      <c r="G735" s="52">
        <v>4</v>
      </c>
      <c r="H735" s="53">
        <v>4</v>
      </c>
    </row>
    <row r="736" spans="1:8">
      <c r="A736" s="44" t="s">
        <v>17</v>
      </c>
      <c r="B736" s="45" t="s">
        <v>3</v>
      </c>
      <c r="C736" s="46" t="str">
        <f>'MTR Fares'!$A736 &amp; "-" &amp; 'MTR Fares'!$B736</f>
        <v>Cheung Sha Wan-Tsim Sha Tsui</v>
      </c>
      <c r="D736" s="47">
        <v>5.9</v>
      </c>
      <c r="E736" s="47">
        <v>6</v>
      </c>
      <c r="F736" s="47">
        <v>3.2</v>
      </c>
      <c r="G736" s="47">
        <v>3</v>
      </c>
      <c r="H736" s="48">
        <v>3.2</v>
      </c>
    </row>
    <row r="737" spans="1:8">
      <c r="A737" s="49" t="s">
        <v>17</v>
      </c>
      <c r="B737" s="50" t="s">
        <v>41</v>
      </c>
      <c r="C737" s="51" t="str">
        <f>'MTR Fares'!$A737 &amp; "-" &amp; 'MTR Fares'!$B737</f>
        <v>Cheung Sha Wan-Tsing Yi</v>
      </c>
      <c r="D737" s="52">
        <v>5.9</v>
      </c>
      <c r="E737" s="52">
        <v>6</v>
      </c>
      <c r="F737" s="52">
        <v>3.2</v>
      </c>
      <c r="G737" s="52">
        <v>3</v>
      </c>
      <c r="H737" s="53">
        <v>3.2</v>
      </c>
    </row>
    <row r="738" spans="1:8">
      <c r="A738" s="44" t="s">
        <v>17</v>
      </c>
      <c r="B738" s="45" t="s">
        <v>24</v>
      </c>
      <c r="C738" s="46" t="str">
        <f>'MTR Fares'!$A738 &amp; "-" &amp; 'MTR Fares'!$B738</f>
        <v>Cheung Sha Wan-Tsuen Wan</v>
      </c>
      <c r="D738" s="47">
        <v>7.3</v>
      </c>
      <c r="E738" s="47">
        <v>8</v>
      </c>
      <c r="F738" s="47">
        <v>3.7</v>
      </c>
      <c r="G738" s="47">
        <v>4</v>
      </c>
      <c r="H738" s="48">
        <v>3.7</v>
      </c>
    </row>
    <row r="739" spans="1:8">
      <c r="A739" s="49" t="s">
        <v>17</v>
      </c>
      <c r="B739" s="50" t="s">
        <v>77</v>
      </c>
      <c r="C739" s="51" t="str">
        <f>'MTR Fares'!$A739 &amp; "-" &amp; 'MTR Fares'!$B739</f>
        <v>Cheung Sha Wan-Tsuen Wan West</v>
      </c>
      <c r="D739" s="52">
        <v>6</v>
      </c>
      <c r="E739" s="52">
        <v>6.5</v>
      </c>
      <c r="F739" s="52">
        <v>3.6</v>
      </c>
      <c r="G739" s="52">
        <v>4</v>
      </c>
      <c r="H739" s="53">
        <v>3.6</v>
      </c>
    </row>
    <row r="740" spans="1:8">
      <c r="A740" s="44" t="s">
        <v>17</v>
      </c>
      <c r="B740" s="45" t="s">
        <v>83</v>
      </c>
      <c r="C740" s="46" t="str">
        <f>'MTR Fares'!$A740 &amp; "-" &amp; 'MTR Fares'!$B740</f>
        <v>Cheung Sha Wan-Tuen Mun</v>
      </c>
      <c r="D740" s="47">
        <v>15</v>
      </c>
      <c r="E740" s="47">
        <v>16</v>
      </c>
      <c r="F740" s="47">
        <v>8.1</v>
      </c>
      <c r="G740" s="47">
        <v>8.5</v>
      </c>
      <c r="H740" s="48">
        <v>8.1</v>
      </c>
    </row>
    <row r="741" spans="1:8">
      <c r="A741" s="49" t="s">
        <v>17</v>
      </c>
      <c r="B741" s="50" t="s">
        <v>42</v>
      </c>
      <c r="C741" s="51" t="str">
        <f>'MTR Fares'!$A741 &amp; "-" &amp; 'MTR Fares'!$B741</f>
        <v>Cheung Sha Wan-Tung Chung</v>
      </c>
      <c r="D741" s="52">
        <v>12.6</v>
      </c>
      <c r="E741" s="52">
        <v>13.5</v>
      </c>
      <c r="F741" s="52">
        <v>6.2</v>
      </c>
      <c r="G741" s="52">
        <v>6</v>
      </c>
      <c r="H741" s="53">
        <v>6.2</v>
      </c>
    </row>
    <row r="742" spans="1:8">
      <c r="A742" s="44" t="s">
        <v>17</v>
      </c>
      <c r="B742" s="45" t="s">
        <v>60</v>
      </c>
      <c r="C742" s="46" t="str">
        <f>'MTR Fares'!$A742 &amp; "-" &amp; 'MTR Fares'!$B742</f>
        <v>Cheung Sha Wan-University</v>
      </c>
      <c r="D742" s="47">
        <v>8.8000000000000007</v>
      </c>
      <c r="E742" s="47">
        <v>9.5</v>
      </c>
      <c r="F742" s="47">
        <v>4.4000000000000004</v>
      </c>
      <c r="G742" s="47">
        <v>4.5</v>
      </c>
      <c r="H742" s="48">
        <v>4.4000000000000004</v>
      </c>
    </row>
    <row r="743" spans="1:8">
      <c r="A743" s="49" t="s">
        <v>17</v>
      </c>
      <c r="B743" s="50" t="s">
        <v>26</v>
      </c>
      <c r="C743" s="51" t="str">
        <f>'MTR Fares'!$A743 &amp; "-" &amp; 'MTR Fares'!$B743</f>
        <v>Cheung Sha Wan-Wan Chai</v>
      </c>
      <c r="D743" s="52">
        <v>10.5</v>
      </c>
      <c r="E743" s="52">
        <v>11.5</v>
      </c>
      <c r="F743" s="52">
        <v>5.3</v>
      </c>
      <c r="G743" s="52">
        <v>5</v>
      </c>
      <c r="H743" s="53">
        <v>5.3</v>
      </c>
    </row>
    <row r="744" spans="1:8">
      <c r="A744" s="44" t="s">
        <v>17</v>
      </c>
      <c r="B744" s="45" t="s">
        <v>9</v>
      </c>
      <c r="C744" s="46" t="str">
        <f>'MTR Fares'!$A744 &amp; "-" &amp; 'MTR Fares'!$B744</f>
        <v>Cheung Sha Wan-Wong Tai Sin</v>
      </c>
      <c r="D744" s="47">
        <v>5.9</v>
      </c>
      <c r="E744" s="47">
        <v>6</v>
      </c>
      <c r="F744" s="47">
        <v>3.2</v>
      </c>
      <c r="G744" s="47">
        <v>3</v>
      </c>
      <c r="H744" s="48">
        <v>3.2</v>
      </c>
    </row>
    <row r="745" spans="1:8">
      <c r="A745" s="49" t="s">
        <v>17</v>
      </c>
      <c r="B745" s="50" t="s">
        <v>75</v>
      </c>
      <c r="C745" s="51" t="str">
        <f>'MTR Fares'!$A745 &amp; "-" &amp; 'MTR Fares'!$B745</f>
        <v>Cheung Sha Wan-Wu Kai Sha</v>
      </c>
      <c r="D745" s="52">
        <v>9.5</v>
      </c>
      <c r="E745" s="52">
        <v>10</v>
      </c>
      <c r="F745" s="52">
        <v>4.9000000000000004</v>
      </c>
      <c r="G745" s="52">
        <v>5.5</v>
      </c>
      <c r="H745" s="53">
        <v>4.9000000000000004</v>
      </c>
    </row>
    <row r="746" spans="1:8">
      <c r="A746" s="44" t="s">
        <v>17</v>
      </c>
      <c r="B746" s="45" t="s">
        <v>4</v>
      </c>
      <c r="C746" s="46" t="str">
        <f>'MTR Fares'!$A746 &amp; "-" &amp; 'MTR Fares'!$B746</f>
        <v>Cheung Sha Wan-Yau Ma Tei</v>
      </c>
      <c r="D746" s="47">
        <v>4.9000000000000004</v>
      </c>
      <c r="E746" s="47">
        <v>5</v>
      </c>
      <c r="F746" s="47">
        <v>2.6</v>
      </c>
      <c r="G746" s="47">
        <v>3</v>
      </c>
      <c r="H746" s="48">
        <v>2.6</v>
      </c>
    </row>
    <row r="747" spans="1:8">
      <c r="A747" s="49" t="s">
        <v>17</v>
      </c>
      <c r="B747" s="50" t="s">
        <v>44</v>
      </c>
      <c r="C747" s="51" t="str">
        <f>'MTR Fares'!$A747 &amp; "-" &amp; 'MTR Fares'!$B747</f>
        <v>Cheung Sha Wan-Yau Tong</v>
      </c>
      <c r="D747" s="52">
        <v>8.9</v>
      </c>
      <c r="E747" s="52">
        <v>9</v>
      </c>
      <c r="F747" s="52">
        <v>4</v>
      </c>
      <c r="G747" s="52">
        <v>4</v>
      </c>
      <c r="H747" s="53">
        <v>4</v>
      </c>
    </row>
    <row r="748" spans="1:8">
      <c r="A748" s="44" t="s">
        <v>17</v>
      </c>
      <c r="B748" s="45" t="s">
        <v>79</v>
      </c>
      <c r="C748" s="46" t="str">
        <f>'MTR Fares'!$A748 &amp; "-" &amp; 'MTR Fares'!$B748</f>
        <v>Cheung Sha Wan-Yuen Long</v>
      </c>
      <c r="D748" s="47">
        <v>15</v>
      </c>
      <c r="E748" s="47">
        <v>16</v>
      </c>
      <c r="F748" s="47">
        <v>8.1</v>
      </c>
      <c r="G748" s="47">
        <v>8.5</v>
      </c>
      <c r="H748" s="48">
        <v>8.1</v>
      </c>
    </row>
    <row r="749" spans="1:8">
      <c r="A749" s="49" t="s">
        <v>11</v>
      </c>
      <c r="B749" s="50" t="s">
        <v>0</v>
      </c>
      <c r="C749" s="51" t="str">
        <f>'MTR Fares'!$A749 &amp; "-" &amp; 'MTR Fares'!$B749</f>
        <v>Choi Hung-Admiralty</v>
      </c>
      <c r="D749" s="52">
        <v>12.5</v>
      </c>
      <c r="E749" s="52">
        <v>12.5</v>
      </c>
      <c r="F749" s="52">
        <v>5.9</v>
      </c>
      <c r="G749" s="52">
        <v>6</v>
      </c>
      <c r="H749" s="53">
        <v>5.9</v>
      </c>
    </row>
    <row r="750" spans="1:8">
      <c r="A750" s="44" t="s">
        <v>11</v>
      </c>
      <c r="B750" s="45" t="s">
        <v>43</v>
      </c>
      <c r="C750" s="46" t="str">
        <f>'MTR Fares'!$A750 &amp; "-" &amp; 'MTR Fares'!$B750</f>
        <v>Choi Hung-Airport</v>
      </c>
      <c r="D750" s="47">
        <v>60</v>
      </c>
      <c r="E750" s="47">
        <v>69</v>
      </c>
      <c r="F750" s="47">
        <v>30</v>
      </c>
      <c r="G750" s="47">
        <v>34</v>
      </c>
      <c r="H750" s="48">
        <v>60</v>
      </c>
    </row>
    <row r="751" spans="1:8">
      <c r="A751" s="49" t="s">
        <v>11</v>
      </c>
      <c r="B751" s="50" t="s">
        <v>52</v>
      </c>
      <c r="C751" s="51" t="str">
        <f>'MTR Fares'!$A751 &amp; "-" &amp; 'MTR Fares'!$B751</f>
        <v>Choi Hung-AsiaWorld-Expo</v>
      </c>
      <c r="D751" s="52">
        <v>60</v>
      </c>
      <c r="E751" s="52">
        <v>69</v>
      </c>
      <c r="F751" s="52">
        <v>30</v>
      </c>
      <c r="G751" s="52">
        <v>34</v>
      </c>
      <c r="H751" s="53">
        <v>60</v>
      </c>
    </row>
    <row r="752" spans="1:8">
      <c r="A752" s="44" t="s">
        <v>11</v>
      </c>
      <c r="B752" s="45" t="s">
        <v>76</v>
      </c>
      <c r="C752" s="46" t="str">
        <f>'MTR Fares'!$A752 &amp; "-" &amp; 'MTR Fares'!$B752</f>
        <v>Choi Hung-Austin</v>
      </c>
      <c r="D752" s="47">
        <v>7.3</v>
      </c>
      <c r="E752" s="47">
        <v>8</v>
      </c>
      <c r="F752" s="47">
        <v>3.7</v>
      </c>
      <c r="G752" s="47">
        <v>4</v>
      </c>
      <c r="H752" s="48">
        <v>3.7</v>
      </c>
    </row>
    <row r="753" spans="1:8">
      <c r="A753" s="49" t="s">
        <v>11</v>
      </c>
      <c r="B753" s="50" t="s">
        <v>27</v>
      </c>
      <c r="C753" s="51" t="str">
        <f>'MTR Fares'!$A753 &amp; "-" &amp; 'MTR Fares'!$B753</f>
        <v>Choi Hung-Causeway Bay</v>
      </c>
      <c r="D753" s="52">
        <v>12.5</v>
      </c>
      <c r="E753" s="52">
        <v>12.5</v>
      </c>
      <c r="F753" s="52">
        <v>5.9</v>
      </c>
      <c r="G753" s="52">
        <v>6</v>
      </c>
      <c r="H753" s="53">
        <v>5.9</v>
      </c>
    </row>
    <row r="754" spans="1:8">
      <c r="A754" s="44" t="s">
        <v>11</v>
      </c>
      <c r="B754" s="45" t="s">
        <v>2</v>
      </c>
      <c r="C754" s="46" t="str">
        <f>'MTR Fares'!$A754 &amp; "-" &amp; 'MTR Fares'!$B754</f>
        <v>Choi Hung-Central</v>
      </c>
      <c r="D754" s="47">
        <v>12.5</v>
      </c>
      <c r="E754" s="47">
        <v>12.5</v>
      </c>
      <c r="F754" s="47">
        <v>5.9</v>
      </c>
      <c r="G754" s="47">
        <v>6</v>
      </c>
      <c r="H754" s="48">
        <v>5.9</v>
      </c>
    </row>
    <row r="755" spans="1:8">
      <c r="A755" s="49" t="s">
        <v>11</v>
      </c>
      <c r="B755" s="50" t="s">
        <v>36</v>
      </c>
      <c r="C755" s="51" t="str">
        <f>'MTR Fares'!$A755 &amp; "-" &amp; 'MTR Fares'!$B755</f>
        <v>Choi Hung-Chai Wan</v>
      </c>
      <c r="D755" s="52">
        <v>12.5</v>
      </c>
      <c r="E755" s="52">
        <v>12.5</v>
      </c>
      <c r="F755" s="52">
        <v>5.9</v>
      </c>
      <c r="G755" s="52">
        <v>6</v>
      </c>
      <c r="H755" s="53">
        <v>5.9</v>
      </c>
    </row>
    <row r="756" spans="1:8">
      <c r="A756" s="44" t="s">
        <v>11</v>
      </c>
      <c r="B756" s="45" t="s">
        <v>68</v>
      </c>
      <c r="C756" s="46" t="str">
        <f>'MTR Fares'!$A756 &amp; "-" &amp; 'MTR Fares'!$B756</f>
        <v>Choi Hung-Che Kung Temple</v>
      </c>
      <c r="D756" s="47">
        <v>7.9</v>
      </c>
      <c r="E756" s="47">
        <v>8.5</v>
      </c>
      <c r="F756" s="47">
        <v>4</v>
      </c>
      <c r="G756" s="47">
        <v>4.5</v>
      </c>
      <c r="H756" s="48">
        <v>4</v>
      </c>
    </row>
    <row r="757" spans="1:8">
      <c r="A757" s="49" t="s">
        <v>11</v>
      </c>
      <c r="B757" s="50" t="s">
        <v>17</v>
      </c>
      <c r="C757" s="51" t="str">
        <f>'MTR Fares'!$A757 &amp; "-" &amp; 'MTR Fares'!$B757</f>
        <v>Choi Hung-Cheung Sha Wan</v>
      </c>
      <c r="D757" s="52">
        <v>7.3</v>
      </c>
      <c r="E757" s="52">
        <v>8</v>
      </c>
      <c r="F757" s="52">
        <v>3.7</v>
      </c>
      <c r="G757" s="52">
        <v>4</v>
      </c>
      <c r="H757" s="53">
        <v>3.7</v>
      </c>
    </row>
    <row r="758" spans="1:8">
      <c r="A758" s="44" t="s">
        <v>11</v>
      </c>
      <c r="B758" s="45" t="s">
        <v>70</v>
      </c>
      <c r="C758" s="46" t="str">
        <f>'MTR Fares'!$A758 &amp; "-" &amp; 'MTR Fares'!$B758</f>
        <v>Choi Hung-City One</v>
      </c>
      <c r="D758" s="47">
        <v>7.9</v>
      </c>
      <c r="E758" s="47">
        <v>8.5</v>
      </c>
      <c r="F758" s="47">
        <v>4</v>
      </c>
      <c r="G758" s="47">
        <v>4.5</v>
      </c>
      <c r="H758" s="48">
        <v>4</v>
      </c>
    </row>
    <row r="759" spans="1:8">
      <c r="A759" s="49" t="s">
        <v>11</v>
      </c>
      <c r="B759" s="50" t="s">
        <v>10</v>
      </c>
      <c r="C759" s="51" t="str">
        <f>'MTR Fares'!$A759 &amp; "-" &amp; 'MTR Fares'!$B759</f>
        <v>Choi Hung-Diamond Hill</v>
      </c>
      <c r="D759" s="52">
        <v>4</v>
      </c>
      <c r="E759" s="52">
        <v>4</v>
      </c>
      <c r="F759" s="52">
        <v>2.6</v>
      </c>
      <c r="G759" s="52">
        <v>3</v>
      </c>
      <c r="H759" s="53">
        <v>2.6</v>
      </c>
    </row>
    <row r="760" spans="1:8">
      <c r="A760" s="44" t="s">
        <v>11</v>
      </c>
      <c r="B760" s="45" t="s">
        <v>51</v>
      </c>
      <c r="C760" s="46" t="str">
        <f>'MTR Fares'!$A760 &amp; "-" &amp; 'MTR Fares'!$B760</f>
        <v>Choi Hung-Disneyland Resort</v>
      </c>
      <c r="D760" s="47">
        <v>19.8</v>
      </c>
      <c r="E760" s="47">
        <v>22.5</v>
      </c>
      <c r="F760" s="47">
        <v>9.9</v>
      </c>
      <c r="G760" s="47">
        <v>11</v>
      </c>
      <c r="H760" s="48">
        <v>9.9</v>
      </c>
    </row>
    <row r="761" spans="1:8">
      <c r="A761" s="49" t="s">
        <v>11</v>
      </c>
      <c r="B761" s="50" t="s">
        <v>67</v>
      </c>
      <c r="C761" s="51" t="str">
        <f>'MTR Fares'!$A761 &amp; "-" &amp; 'MTR Fares'!$B761</f>
        <v>Choi Hung-East Tsim Sha Tsui</v>
      </c>
      <c r="D761" s="52">
        <v>7.3</v>
      </c>
      <c r="E761" s="52">
        <v>8</v>
      </c>
      <c r="F761" s="52">
        <v>3.7</v>
      </c>
      <c r="G761" s="52">
        <v>4</v>
      </c>
      <c r="H761" s="53">
        <v>3.7</v>
      </c>
    </row>
    <row r="762" spans="1:8">
      <c r="A762" s="44" t="s">
        <v>11</v>
      </c>
      <c r="B762" s="45" t="s">
        <v>63</v>
      </c>
      <c r="C762" s="46" t="str">
        <f>'MTR Fares'!$A762 &amp; "-" &amp; 'MTR Fares'!$B762</f>
        <v>Choi Hung-Fanling</v>
      </c>
      <c r="D762" s="47">
        <v>10.9</v>
      </c>
      <c r="E762" s="47">
        <v>12</v>
      </c>
      <c r="F762" s="47">
        <v>5.6</v>
      </c>
      <c r="G762" s="47">
        <v>6</v>
      </c>
      <c r="H762" s="48">
        <v>5.6</v>
      </c>
    </row>
    <row r="763" spans="1:8">
      <c r="A763" s="49" t="s">
        <v>11</v>
      </c>
      <c r="B763" s="50" t="s">
        <v>58</v>
      </c>
      <c r="C763" s="51" t="str">
        <f>'MTR Fares'!$A763 &amp; "-" &amp; 'MTR Fares'!$B763</f>
        <v>Choi Hung-Fo Tan</v>
      </c>
      <c r="D763" s="52">
        <v>8.1999999999999993</v>
      </c>
      <c r="E763" s="52">
        <v>9</v>
      </c>
      <c r="F763" s="52">
        <v>4.2</v>
      </c>
      <c r="G763" s="52">
        <v>4.5</v>
      </c>
      <c r="H763" s="53">
        <v>4.2</v>
      </c>
    </row>
    <row r="764" spans="1:8">
      <c r="A764" s="44" t="s">
        <v>11</v>
      </c>
      <c r="B764" s="45" t="s">
        <v>29</v>
      </c>
      <c r="C764" s="46" t="str">
        <f>'MTR Fares'!$A764 &amp; "-" &amp; 'MTR Fares'!$B764</f>
        <v>Choi Hung-Fortress Hill</v>
      </c>
      <c r="D764" s="47">
        <v>10.5</v>
      </c>
      <c r="E764" s="47">
        <v>11.5</v>
      </c>
      <c r="F764" s="47">
        <v>5.3</v>
      </c>
      <c r="G764" s="47">
        <v>5</v>
      </c>
      <c r="H764" s="48">
        <v>5.3</v>
      </c>
    </row>
    <row r="765" spans="1:8">
      <c r="A765" s="49" t="s">
        <v>11</v>
      </c>
      <c r="B765" s="50" t="s">
        <v>47</v>
      </c>
      <c r="C765" s="51" t="str">
        <f>'MTR Fares'!$A765 &amp; "-" &amp; 'MTR Fares'!$B765</f>
        <v>Choi Hung-Hang Hau</v>
      </c>
      <c r="D765" s="52">
        <v>7.3</v>
      </c>
      <c r="E765" s="52">
        <v>8</v>
      </c>
      <c r="F765" s="52">
        <v>3.7</v>
      </c>
      <c r="G765" s="52">
        <v>4</v>
      </c>
      <c r="H765" s="53">
        <v>3.7</v>
      </c>
    </row>
    <row r="766" spans="1:8">
      <c r="A766" s="44" t="s">
        <v>11</v>
      </c>
      <c r="B766" s="45" t="s">
        <v>35</v>
      </c>
      <c r="C766" s="46" t="str">
        <f>'MTR Fares'!$A766 &amp; "-" &amp; 'MTR Fares'!$B766</f>
        <v>Choi Hung-Heng Fa Chuen</v>
      </c>
      <c r="D766" s="47">
        <v>12.5</v>
      </c>
      <c r="E766" s="47">
        <v>12.5</v>
      </c>
      <c r="F766" s="47">
        <v>5.9</v>
      </c>
      <c r="G766" s="47">
        <v>6</v>
      </c>
      <c r="H766" s="48">
        <v>5.9</v>
      </c>
    </row>
    <row r="767" spans="1:8">
      <c r="A767" s="49" t="s">
        <v>11</v>
      </c>
      <c r="B767" s="50" t="s">
        <v>73</v>
      </c>
      <c r="C767" s="51" t="str">
        <f>'MTR Fares'!$A767 &amp; "-" &amp; 'MTR Fares'!$B767</f>
        <v>Choi Hung-Heng On</v>
      </c>
      <c r="D767" s="52">
        <v>9.5</v>
      </c>
      <c r="E767" s="52">
        <v>10</v>
      </c>
      <c r="F767" s="52">
        <v>4.9000000000000004</v>
      </c>
      <c r="G767" s="52">
        <v>5.5</v>
      </c>
      <c r="H767" s="53">
        <v>4.9000000000000004</v>
      </c>
    </row>
    <row r="768" spans="1:8">
      <c r="A768" s="44" t="s">
        <v>11</v>
      </c>
      <c r="B768" s="45" t="s">
        <v>38</v>
      </c>
      <c r="C768" s="46" t="str">
        <f>'MTR Fares'!$A768 &amp; "-" &amp; 'MTR Fares'!$B768</f>
        <v>Choi Hung-Hong Kong</v>
      </c>
      <c r="D768" s="47">
        <v>12.5</v>
      </c>
      <c r="E768" s="47">
        <v>12.5</v>
      </c>
      <c r="F768" s="47">
        <v>5.9</v>
      </c>
      <c r="G768" s="47">
        <v>6</v>
      </c>
      <c r="H768" s="48">
        <v>5.9</v>
      </c>
    </row>
    <row r="769" spans="1:8">
      <c r="A769" s="49" t="s">
        <v>11</v>
      </c>
      <c r="B769" s="50" t="s">
        <v>54</v>
      </c>
      <c r="C769" s="51" t="str">
        <f>'MTR Fares'!$A769 &amp; "-" &amp; 'MTR Fares'!$B769</f>
        <v>Choi Hung-Hung Hom</v>
      </c>
      <c r="D769" s="52">
        <v>5.6</v>
      </c>
      <c r="E769" s="52">
        <v>6</v>
      </c>
      <c r="F769" s="52">
        <v>2.8</v>
      </c>
      <c r="G769" s="52">
        <v>3</v>
      </c>
      <c r="H769" s="53">
        <v>2.8</v>
      </c>
    </row>
    <row r="770" spans="1:8">
      <c r="A770" s="44" t="s">
        <v>11</v>
      </c>
      <c r="B770" s="45" t="s">
        <v>1</v>
      </c>
      <c r="C770" s="46" t="str">
        <f>'MTR Fares'!$A770 &amp; "-" &amp; 'MTR Fares'!$B770</f>
        <v>Choi Hung-Jordan</v>
      </c>
      <c r="D770" s="47">
        <v>7.3</v>
      </c>
      <c r="E770" s="47">
        <v>8</v>
      </c>
      <c r="F770" s="47">
        <v>3.7</v>
      </c>
      <c r="G770" s="47">
        <v>4</v>
      </c>
      <c r="H770" s="48">
        <v>3.7</v>
      </c>
    </row>
    <row r="771" spans="1:8">
      <c r="A771" s="49" t="s">
        <v>11</v>
      </c>
      <c r="B771" s="50" t="s">
        <v>78</v>
      </c>
      <c r="C771" s="51" t="str">
        <f>'MTR Fares'!$A771 &amp; "-" &amp; 'MTR Fares'!$B771</f>
        <v>Choi Hung-Kam Sheung Road</v>
      </c>
      <c r="D771" s="52">
        <v>17.600000000000001</v>
      </c>
      <c r="E771" s="52">
        <v>18.5</v>
      </c>
      <c r="F771" s="52">
        <v>9</v>
      </c>
      <c r="G771" s="52">
        <v>9</v>
      </c>
      <c r="H771" s="53">
        <v>9</v>
      </c>
    </row>
    <row r="772" spans="1:8">
      <c r="A772" s="44" t="s">
        <v>11</v>
      </c>
      <c r="B772" s="45" t="s">
        <v>39</v>
      </c>
      <c r="C772" s="46" t="str">
        <f>'MTR Fares'!$A772 &amp; "-" &amp; 'MTR Fares'!$B772</f>
        <v>Choi Hung-Kowloon</v>
      </c>
      <c r="D772" s="47">
        <v>7.3</v>
      </c>
      <c r="E772" s="47">
        <v>8</v>
      </c>
      <c r="F772" s="47">
        <v>3.7</v>
      </c>
      <c r="G772" s="47">
        <v>4</v>
      </c>
      <c r="H772" s="48">
        <v>3.7</v>
      </c>
    </row>
    <row r="773" spans="1:8">
      <c r="A773" s="49" t="s">
        <v>11</v>
      </c>
      <c r="B773" s="50" t="s">
        <v>12</v>
      </c>
      <c r="C773" s="51" t="str">
        <f>'MTR Fares'!$A773 &amp; "-" &amp; 'MTR Fares'!$B773</f>
        <v>Choi Hung-Kowloon Bay</v>
      </c>
      <c r="D773" s="52">
        <v>4</v>
      </c>
      <c r="E773" s="52">
        <v>4</v>
      </c>
      <c r="F773" s="52">
        <v>2.6</v>
      </c>
      <c r="G773" s="52">
        <v>3</v>
      </c>
      <c r="H773" s="53">
        <v>2.6</v>
      </c>
    </row>
    <row r="774" spans="1:8">
      <c r="A774" s="44" t="s">
        <v>11</v>
      </c>
      <c r="B774" s="45" t="s">
        <v>7</v>
      </c>
      <c r="C774" s="46" t="str">
        <f>'MTR Fares'!$A774 &amp; "-" &amp; 'MTR Fares'!$B774</f>
        <v>Choi Hung-Kowloon Tong</v>
      </c>
      <c r="D774" s="47">
        <v>4.9000000000000004</v>
      </c>
      <c r="E774" s="47">
        <v>5</v>
      </c>
      <c r="F774" s="47">
        <v>2.6</v>
      </c>
      <c r="G774" s="47">
        <v>3</v>
      </c>
      <c r="H774" s="48">
        <v>2.6</v>
      </c>
    </row>
    <row r="775" spans="1:8">
      <c r="A775" s="49" t="s">
        <v>11</v>
      </c>
      <c r="B775" s="50" t="s">
        <v>21</v>
      </c>
      <c r="C775" s="51" t="str">
        <f>'MTR Fares'!$A775 &amp; "-" &amp; 'MTR Fares'!$B775</f>
        <v>Choi Hung-Kwai Fong</v>
      </c>
      <c r="D775" s="52">
        <v>8.9</v>
      </c>
      <c r="E775" s="52">
        <v>9</v>
      </c>
      <c r="F775" s="52">
        <v>4</v>
      </c>
      <c r="G775" s="52">
        <v>4</v>
      </c>
      <c r="H775" s="53">
        <v>4</v>
      </c>
    </row>
    <row r="776" spans="1:8">
      <c r="A776" s="44" t="s">
        <v>11</v>
      </c>
      <c r="B776" s="45" t="s">
        <v>22</v>
      </c>
      <c r="C776" s="46" t="str">
        <f>'MTR Fares'!$A776 &amp; "-" &amp; 'MTR Fares'!$B776</f>
        <v>Choi Hung-Kwai Hing</v>
      </c>
      <c r="D776" s="47">
        <v>8.9</v>
      </c>
      <c r="E776" s="47">
        <v>9</v>
      </c>
      <c r="F776" s="47">
        <v>4</v>
      </c>
      <c r="G776" s="47">
        <v>4</v>
      </c>
      <c r="H776" s="48">
        <v>4</v>
      </c>
    </row>
    <row r="777" spans="1:8">
      <c r="A777" s="49" t="s">
        <v>11</v>
      </c>
      <c r="B777" s="50" t="s">
        <v>14</v>
      </c>
      <c r="C777" s="51" t="str">
        <f>'MTR Fares'!$A777 &amp; "-" &amp; 'MTR Fares'!$B777</f>
        <v>Choi Hung-Kwun Tong</v>
      </c>
      <c r="D777" s="52">
        <v>4</v>
      </c>
      <c r="E777" s="52">
        <v>4</v>
      </c>
      <c r="F777" s="52">
        <v>2.6</v>
      </c>
      <c r="G777" s="52">
        <v>3</v>
      </c>
      <c r="H777" s="53">
        <v>2.6</v>
      </c>
    </row>
    <row r="778" spans="1:8">
      <c r="A778" s="44" t="s">
        <v>11</v>
      </c>
      <c r="B778" s="45" t="s">
        <v>18</v>
      </c>
      <c r="C778" s="46" t="str">
        <f>'MTR Fares'!$A778 &amp; "-" &amp; 'MTR Fares'!$B778</f>
        <v>Choi Hung-Lai Chi Kok</v>
      </c>
      <c r="D778" s="47">
        <v>7.3</v>
      </c>
      <c r="E778" s="47">
        <v>8</v>
      </c>
      <c r="F778" s="47">
        <v>3.7</v>
      </c>
      <c r="G778" s="47">
        <v>4</v>
      </c>
      <c r="H778" s="48">
        <v>3.7</v>
      </c>
    </row>
    <row r="779" spans="1:8">
      <c r="A779" s="49" t="s">
        <v>11</v>
      </c>
      <c r="B779" s="50" t="s">
        <v>20</v>
      </c>
      <c r="C779" s="51" t="str">
        <f>'MTR Fares'!$A779 &amp; "-" &amp; 'MTR Fares'!$B779</f>
        <v>Choi Hung-Lai King</v>
      </c>
      <c r="D779" s="52">
        <v>8.9</v>
      </c>
      <c r="E779" s="52">
        <v>9</v>
      </c>
      <c r="F779" s="52">
        <v>4</v>
      </c>
      <c r="G779" s="52">
        <v>4</v>
      </c>
      <c r="H779" s="53">
        <v>4</v>
      </c>
    </row>
    <row r="780" spans="1:8">
      <c r="A780" s="44" t="s">
        <v>11</v>
      </c>
      <c r="B780" s="45" t="s">
        <v>37</v>
      </c>
      <c r="C780" s="46" t="str">
        <f>'MTR Fares'!$A780 &amp; "-" &amp; 'MTR Fares'!$B780</f>
        <v>Choi Hung-Lam Tin</v>
      </c>
      <c r="D780" s="47">
        <v>4.9000000000000004</v>
      </c>
      <c r="E780" s="47">
        <v>5</v>
      </c>
      <c r="F780" s="47">
        <v>2.6</v>
      </c>
      <c r="G780" s="47">
        <v>3</v>
      </c>
      <c r="H780" s="48">
        <v>2.6</v>
      </c>
    </row>
    <row r="781" spans="1:8">
      <c r="A781" s="49" t="s">
        <v>11</v>
      </c>
      <c r="B781" s="50" t="s">
        <v>65</v>
      </c>
      <c r="C781" s="51" t="str">
        <f>'MTR Fares'!$A781 &amp; "-" &amp; 'MTR Fares'!$B781</f>
        <v>Choi Hung-Lo Wu</v>
      </c>
      <c r="D781" s="52">
        <v>37.6</v>
      </c>
      <c r="E781" s="52">
        <v>39.5</v>
      </c>
      <c r="F781" s="52">
        <v>19</v>
      </c>
      <c r="G781" s="52">
        <v>20.5</v>
      </c>
      <c r="H781" s="53">
        <v>35.4</v>
      </c>
    </row>
    <row r="782" spans="1:8">
      <c r="A782" s="44" t="s">
        <v>11</v>
      </c>
      <c r="B782" s="45" t="s">
        <v>53</v>
      </c>
      <c r="C782" s="46" t="str">
        <f>'MTR Fares'!$A782 &amp; "-" &amp; 'MTR Fares'!$B782</f>
        <v>Choi Hung-Lohas Park</v>
      </c>
      <c r="D782" s="47">
        <v>7.3</v>
      </c>
      <c r="E782" s="47">
        <v>8</v>
      </c>
      <c r="F782" s="47">
        <v>3.7</v>
      </c>
      <c r="G782" s="47">
        <v>4</v>
      </c>
      <c r="H782" s="48">
        <v>3.7</v>
      </c>
    </row>
    <row r="783" spans="1:8">
      <c r="A783" s="49" t="s">
        <v>11</v>
      </c>
      <c r="B783" s="50" t="s">
        <v>8</v>
      </c>
      <c r="C783" s="51" t="str">
        <f>'MTR Fares'!$A783 &amp; "-" &amp; 'MTR Fares'!$B783</f>
        <v>Choi Hung-Lok Fu</v>
      </c>
      <c r="D783" s="52">
        <v>4.9000000000000004</v>
      </c>
      <c r="E783" s="52">
        <v>5</v>
      </c>
      <c r="F783" s="52">
        <v>2.6</v>
      </c>
      <c r="G783" s="52">
        <v>3</v>
      </c>
      <c r="H783" s="53">
        <v>2.6</v>
      </c>
    </row>
    <row r="784" spans="1:8">
      <c r="A784" s="44" t="s">
        <v>11</v>
      </c>
      <c r="B784" s="45" t="s">
        <v>66</v>
      </c>
      <c r="C784" s="46" t="str">
        <f>'MTR Fares'!$A784 &amp; "-" &amp; 'MTR Fares'!$B784</f>
        <v>Choi Hung-Lok Ma Chau</v>
      </c>
      <c r="D784" s="47">
        <v>37.6</v>
      </c>
      <c r="E784" s="47">
        <v>39.5</v>
      </c>
      <c r="F784" s="47">
        <v>19</v>
      </c>
      <c r="G784" s="47">
        <v>20.5</v>
      </c>
      <c r="H784" s="48">
        <v>35.4</v>
      </c>
    </row>
    <row r="785" spans="1:8">
      <c r="A785" s="49" t="s">
        <v>11</v>
      </c>
      <c r="B785" s="50" t="s">
        <v>80</v>
      </c>
      <c r="C785" s="51" t="str">
        <f>'MTR Fares'!$A785 &amp; "-" &amp; 'MTR Fares'!$B785</f>
        <v>Choi Hung-Long Ping</v>
      </c>
      <c r="D785" s="52">
        <v>18.600000000000001</v>
      </c>
      <c r="E785" s="52">
        <v>20</v>
      </c>
      <c r="F785" s="52">
        <v>9.4</v>
      </c>
      <c r="G785" s="52">
        <v>9.5</v>
      </c>
      <c r="H785" s="53">
        <v>9.4</v>
      </c>
    </row>
    <row r="786" spans="1:8">
      <c r="A786" s="44" t="s">
        <v>11</v>
      </c>
      <c r="B786" s="45" t="s">
        <v>74</v>
      </c>
      <c r="C786" s="46" t="str">
        <f>'MTR Fares'!$A786 &amp; "-" &amp; 'MTR Fares'!$B786</f>
        <v>Choi Hung-Ma On shan</v>
      </c>
      <c r="D786" s="47">
        <v>9.5</v>
      </c>
      <c r="E786" s="47">
        <v>10</v>
      </c>
      <c r="F786" s="47">
        <v>4.9000000000000004</v>
      </c>
      <c r="G786" s="47">
        <v>5.5</v>
      </c>
      <c r="H786" s="48">
        <v>4.9000000000000004</v>
      </c>
    </row>
    <row r="787" spans="1:8">
      <c r="A787" s="49" t="s">
        <v>11</v>
      </c>
      <c r="B787" s="50" t="s">
        <v>19</v>
      </c>
      <c r="C787" s="51" t="str">
        <f>'MTR Fares'!$A787 &amp; "-" &amp; 'MTR Fares'!$B787</f>
        <v>Choi Hung-Mei Foo</v>
      </c>
      <c r="D787" s="52">
        <v>7.3</v>
      </c>
      <c r="E787" s="52">
        <v>8</v>
      </c>
      <c r="F787" s="52">
        <v>3.7</v>
      </c>
      <c r="G787" s="52">
        <v>4</v>
      </c>
      <c r="H787" s="53">
        <v>3.7</v>
      </c>
    </row>
    <row r="788" spans="1:8">
      <c r="A788" s="44" t="s">
        <v>11</v>
      </c>
      <c r="B788" s="45" t="s">
        <v>5</v>
      </c>
      <c r="C788" s="46" t="str">
        <f>'MTR Fares'!$A788 &amp; "-" &amp; 'MTR Fares'!$B788</f>
        <v>Choi Hung-Mong Kok</v>
      </c>
      <c r="D788" s="47">
        <v>7.3</v>
      </c>
      <c r="E788" s="47">
        <v>8</v>
      </c>
      <c r="F788" s="47">
        <v>3.7</v>
      </c>
      <c r="G788" s="47">
        <v>4</v>
      </c>
      <c r="H788" s="48">
        <v>3.7</v>
      </c>
    </row>
    <row r="789" spans="1:8">
      <c r="A789" s="49" t="s">
        <v>11</v>
      </c>
      <c r="B789" s="50" t="s">
        <v>55</v>
      </c>
      <c r="C789" s="51" t="str">
        <f>'MTR Fares'!$A789 &amp; "-" &amp; 'MTR Fares'!$B789</f>
        <v>Choi Hung-Mong Kok East</v>
      </c>
      <c r="D789" s="52">
        <v>5.6</v>
      </c>
      <c r="E789" s="52">
        <v>6</v>
      </c>
      <c r="F789" s="52">
        <v>2.8</v>
      </c>
      <c r="G789" s="52">
        <v>3</v>
      </c>
      <c r="H789" s="53">
        <v>2.8</v>
      </c>
    </row>
    <row r="790" spans="1:8">
      <c r="A790" s="44" t="s">
        <v>11</v>
      </c>
      <c r="B790" s="45" t="s">
        <v>49</v>
      </c>
      <c r="C790" s="46" t="str">
        <f>'MTR Fares'!$A790 &amp; "-" &amp; 'MTR Fares'!$B790</f>
        <v>Choi Hung-Nam Cheong</v>
      </c>
      <c r="D790" s="47">
        <v>5.9</v>
      </c>
      <c r="E790" s="47">
        <v>6</v>
      </c>
      <c r="F790" s="47">
        <v>3.2</v>
      </c>
      <c r="G790" s="47">
        <v>3</v>
      </c>
      <c r="H790" s="48">
        <v>3.2</v>
      </c>
    </row>
    <row r="791" spans="1:8">
      <c r="A791" s="49" t="s">
        <v>11</v>
      </c>
      <c r="B791" s="50" t="s">
        <v>13</v>
      </c>
      <c r="C791" s="51" t="str">
        <f>'MTR Fares'!$A791 &amp; "-" &amp; 'MTR Fares'!$B791</f>
        <v>Choi Hung-Ngau Tau Kok</v>
      </c>
      <c r="D791" s="52">
        <v>4</v>
      </c>
      <c r="E791" s="52">
        <v>4</v>
      </c>
      <c r="F791" s="52">
        <v>2.6</v>
      </c>
      <c r="G791" s="52">
        <v>3</v>
      </c>
      <c r="H791" s="53">
        <v>2.6</v>
      </c>
    </row>
    <row r="792" spans="1:8">
      <c r="A792" s="44" t="s">
        <v>11</v>
      </c>
      <c r="B792" s="45" t="s">
        <v>30</v>
      </c>
      <c r="C792" s="46" t="str">
        <f>'MTR Fares'!$A792 &amp; "-" &amp; 'MTR Fares'!$B792</f>
        <v>Choi Hung-North Point</v>
      </c>
      <c r="D792" s="47">
        <v>10.5</v>
      </c>
      <c r="E792" s="47">
        <v>11.5</v>
      </c>
      <c r="F792" s="47">
        <v>5.3</v>
      </c>
      <c r="G792" s="47">
        <v>5</v>
      </c>
      <c r="H792" s="48">
        <v>5.3</v>
      </c>
    </row>
    <row r="793" spans="1:8">
      <c r="A793" s="49" t="s">
        <v>11</v>
      </c>
      <c r="B793" s="50" t="s">
        <v>40</v>
      </c>
      <c r="C793" s="51" t="str">
        <f>'MTR Fares'!$A793 &amp; "-" &amp; 'MTR Fares'!$B793</f>
        <v>Choi Hung-Olympic</v>
      </c>
      <c r="D793" s="52">
        <v>7.3</v>
      </c>
      <c r="E793" s="52">
        <v>8</v>
      </c>
      <c r="F793" s="52">
        <v>3.7</v>
      </c>
      <c r="G793" s="52">
        <v>4</v>
      </c>
      <c r="H793" s="53">
        <v>3.7</v>
      </c>
    </row>
    <row r="794" spans="1:8">
      <c r="A794" s="44" t="s">
        <v>11</v>
      </c>
      <c r="B794" s="45" t="s">
        <v>48</v>
      </c>
      <c r="C794" s="46" t="str">
        <f>'MTR Fares'!$A794 &amp; "-" &amp; 'MTR Fares'!$B794</f>
        <v>Choi Hung-Po Lam</v>
      </c>
      <c r="D794" s="47">
        <v>7.3</v>
      </c>
      <c r="E794" s="47">
        <v>8</v>
      </c>
      <c r="F794" s="47">
        <v>3.7</v>
      </c>
      <c r="G794" s="47">
        <v>4</v>
      </c>
      <c r="H794" s="48">
        <v>3.7</v>
      </c>
    </row>
    <row r="795" spans="1:8">
      <c r="A795" s="49" t="s">
        <v>11</v>
      </c>
      <c r="B795" s="50" t="s">
        <v>15</v>
      </c>
      <c r="C795" s="51" t="str">
        <f>'MTR Fares'!$A795 &amp; "-" &amp; 'MTR Fares'!$B795</f>
        <v>Choi Hung-Prince Edward</v>
      </c>
      <c r="D795" s="52">
        <v>5.9</v>
      </c>
      <c r="E795" s="52">
        <v>6</v>
      </c>
      <c r="F795" s="52">
        <v>3.2</v>
      </c>
      <c r="G795" s="52">
        <v>3</v>
      </c>
      <c r="H795" s="53">
        <v>3.2</v>
      </c>
    </row>
    <row r="796" spans="1:8">
      <c r="A796" s="44" t="s">
        <v>11</v>
      </c>
      <c r="B796" s="45" t="s">
        <v>31</v>
      </c>
      <c r="C796" s="46" t="str">
        <f>'MTR Fares'!$A796 &amp; "-" &amp; 'MTR Fares'!$B796</f>
        <v>Choi Hung-Quarry Bay</v>
      </c>
      <c r="D796" s="47">
        <v>10.5</v>
      </c>
      <c r="E796" s="47">
        <v>11.5</v>
      </c>
      <c r="F796" s="47">
        <v>5.3</v>
      </c>
      <c r="G796" s="47">
        <v>5</v>
      </c>
      <c r="H796" s="48">
        <v>5.3</v>
      </c>
    </row>
    <row r="797" spans="1:8">
      <c r="A797" s="49" t="s">
        <v>11</v>
      </c>
      <c r="B797" s="50" t="s">
        <v>59</v>
      </c>
      <c r="C797" s="51" t="str">
        <f>'MTR Fares'!$A797 &amp; "-" &amp; 'MTR Fares'!$B797</f>
        <v>Choi Hung-Racecourse</v>
      </c>
      <c r="D797" s="52">
        <v>14.6</v>
      </c>
      <c r="E797" s="52">
        <v>16.5</v>
      </c>
      <c r="F797" s="52">
        <v>7.4</v>
      </c>
      <c r="G797" s="52">
        <v>8</v>
      </c>
      <c r="H797" s="53">
        <v>7.4</v>
      </c>
    </row>
    <row r="798" spans="1:8">
      <c r="A798" s="44" t="s">
        <v>11</v>
      </c>
      <c r="B798" s="45" t="s">
        <v>33</v>
      </c>
      <c r="C798" s="46" t="str">
        <f>'MTR Fares'!$A798 &amp; "-" &amp; 'MTR Fares'!$B798</f>
        <v>Choi Hung-Sai Wan Ho</v>
      </c>
      <c r="D798" s="47">
        <v>10.5</v>
      </c>
      <c r="E798" s="47">
        <v>11.5</v>
      </c>
      <c r="F798" s="47">
        <v>5.3</v>
      </c>
      <c r="G798" s="47">
        <v>5</v>
      </c>
      <c r="H798" s="48">
        <v>5.3</v>
      </c>
    </row>
    <row r="799" spans="1:8">
      <c r="A799" s="49" t="s">
        <v>11</v>
      </c>
      <c r="B799" s="50" t="s">
        <v>57</v>
      </c>
      <c r="C799" s="51" t="str">
        <f>'MTR Fares'!$A799 &amp; "-" &amp; 'MTR Fares'!$B799</f>
        <v>Choi Hung-Sha Tin</v>
      </c>
      <c r="D799" s="52">
        <v>7.8</v>
      </c>
      <c r="E799" s="52">
        <v>8.5</v>
      </c>
      <c r="F799" s="52">
        <v>3.9</v>
      </c>
      <c r="G799" s="52">
        <v>4</v>
      </c>
      <c r="H799" s="53">
        <v>3.9</v>
      </c>
    </row>
    <row r="800" spans="1:8">
      <c r="A800" s="44" t="s">
        <v>11</v>
      </c>
      <c r="B800" s="45" t="s">
        <v>69</v>
      </c>
      <c r="C800" s="46" t="str">
        <f>'MTR Fares'!$A800 &amp; "-" &amp; 'MTR Fares'!$B800</f>
        <v>Choi Hung-Sha Tin Wai</v>
      </c>
      <c r="D800" s="47">
        <v>7.9</v>
      </c>
      <c r="E800" s="47">
        <v>8.5</v>
      </c>
      <c r="F800" s="47">
        <v>4</v>
      </c>
      <c r="G800" s="47">
        <v>4.5</v>
      </c>
      <c r="H800" s="48">
        <v>4</v>
      </c>
    </row>
    <row r="801" spans="1:8">
      <c r="A801" s="49" t="s">
        <v>11</v>
      </c>
      <c r="B801" s="50" t="s">
        <v>16</v>
      </c>
      <c r="C801" s="51" t="str">
        <f>'MTR Fares'!$A801 &amp; "-" &amp; 'MTR Fares'!$B801</f>
        <v>Choi Hung-Sham Shui Po</v>
      </c>
      <c r="D801" s="52">
        <v>5.9</v>
      </c>
      <c r="E801" s="52">
        <v>6</v>
      </c>
      <c r="F801" s="52">
        <v>3.2</v>
      </c>
      <c r="G801" s="52">
        <v>3</v>
      </c>
      <c r="H801" s="53">
        <v>3.2</v>
      </c>
    </row>
    <row r="802" spans="1:8">
      <c r="A802" s="44" t="s">
        <v>11</v>
      </c>
      <c r="B802" s="45" t="s">
        <v>34</v>
      </c>
      <c r="C802" s="46" t="str">
        <f>'MTR Fares'!$A802 &amp; "-" &amp; 'MTR Fares'!$B802</f>
        <v>Choi Hung-Shau Kei Wan</v>
      </c>
      <c r="D802" s="47">
        <v>10.5</v>
      </c>
      <c r="E802" s="47">
        <v>11.5</v>
      </c>
      <c r="F802" s="47">
        <v>5.3</v>
      </c>
      <c r="G802" s="47">
        <v>5</v>
      </c>
      <c r="H802" s="48">
        <v>5.3</v>
      </c>
    </row>
    <row r="803" spans="1:8">
      <c r="A803" s="49" t="s">
        <v>11</v>
      </c>
      <c r="B803" s="50" t="s">
        <v>6</v>
      </c>
      <c r="C803" s="51" t="str">
        <f>'MTR Fares'!$A803 &amp; "-" &amp; 'MTR Fares'!$B803</f>
        <v>Choi Hung-Shek Kip Mei</v>
      </c>
      <c r="D803" s="52">
        <v>5.9</v>
      </c>
      <c r="E803" s="52">
        <v>6</v>
      </c>
      <c r="F803" s="52">
        <v>3.2</v>
      </c>
      <c r="G803" s="52">
        <v>3</v>
      </c>
      <c r="H803" s="53">
        <v>3.2</v>
      </c>
    </row>
    <row r="804" spans="1:8">
      <c r="A804" s="44" t="s">
        <v>11</v>
      </c>
      <c r="B804" s="45" t="s">
        <v>71</v>
      </c>
      <c r="C804" s="46" t="str">
        <f>'MTR Fares'!$A804 &amp; "-" &amp; 'MTR Fares'!$B804</f>
        <v>Choi Hung-Shek Mun</v>
      </c>
      <c r="D804" s="47">
        <v>7.9</v>
      </c>
      <c r="E804" s="47">
        <v>8.5</v>
      </c>
      <c r="F804" s="47">
        <v>4</v>
      </c>
      <c r="G804" s="47">
        <v>4.5</v>
      </c>
      <c r="H804" s="48">
        <v>4</v>
      </c>
    </row>
    <row r="805" spans="1:8">
      <c r="A805" s="49" t="s">
        <v>11</v>
      </c>
      <c r="B805" s="50" t="s">
        <v>64</v>
      </c>
      <c r="C805" s="51" t="str">
        <f>'MTR Fares'!$A805 &amp; "-" &amp; 'MTR Fares'!$B805</f>
        <v>Choi Hung-Sheung Shui</v>
      </c>
      <c r="D805" s="52">
        <v>10.9</v>
      </c>
      <c r="E805" s="52">
        <v>12</v>
      </c>
      <c r="F805" s="52">
        <v>5.6</v>
      </c>
      <c r="G805" s="52">
        <v>6</v>
      </c>
      <c r="H805" s="53">
        <v>5.6</v>
      </c>
    </row>
    <row r="806" spans="1:8">
      <c r="A806" s="44" t="s">
        <v>11</v>
      </c>
      <c r="B806" s="45" t="s">
        <v>25</v>
      </c>
      <c r="C806" s="46" t="str">
        <f>'MTR Fares'!$A806 &amp; "-" &amp; 'MTR Fares'!$B806</f>
        <v>Choi Hung-Sheung Wan</v>
      </c>
      <c r="D806" s="47">
        <v>12.5</v>
      </c>
      <c r="E806" s="47">
        <v>12.5</v>
      </c>
      <c r="F806" s="47">
        <v>5.9</v>
      </c>
      <c r="G806" s="47">
        <v>6</v>
      </c>
      <c r="H806" s="48">
        <v>5.9</v>
      </c>
    </row>
    <row r="807" spans="1:8">
      <c r="A807" s="49" t="s">
        <v>11</v>
      </c>
      <c r="B807" s="50" t="s">
        <v>82</v>
      </c>
      <c r="C807" s="51" t="str">
        <f>'MTR Fares'!$A807 &amp; "-" &amp; 'MTR Fares'!$B807</f>
        <v>Choi Hung-Siu Hong</v>
      </c>
      <c r="D807" s="52">
        <v>18.600000000000001</v>
      </c>
      <c r="E807" s="52">
        <v>20</v>
      </c>
      <c r="F807" s="52">
        <v>9.4</v>
      </c>
      <c r="G807" s="52">
        <v>9.5</v>
      </c>
      <c r="H807" s="53">
        <v>9.4</v>
      </c>
    </row>
    <row r="808" spans="1:8">
      <c r="A808" s="44" t="s">
        <v>11</v>
      </c>
      <c r="B808" s="45" t="s">
        <v>50</v>
      </c>
      <c r="C808" s="46" t="str">
        <f>'MTR Fares'!$A808 &amp; "-" &amp; 'MTR Fares'!$B808</f>
        <v>Choi Hung-Sunny Bay</v>
      </c>
      <c r="D808" s="47">
        <v>14.9</v>
      </c>
      <c r="E808" s="47">
        <v>17</v>
      </c>
      <c r="F808" s="47">
        <v>7.6</v>
      </c>
      <c r="G808" s="47">
        <v>8</v>
      </c>
      <c r="H808" s="48">
        <v>7.6</v>
      </c>
    </row>
    <row r="809" spans="1:8">
      <c r="A809" s="49" t="s">
        <v>11</v>
      </c>
      <c r="B809" s="50" t="s">
        <v>32</v>
      </c>
      <c r="C809" s="51" t="str">
        <f>'MTR Fares'!$A809 &amp; "-" &amp; 'MTR Fares'!$B809</f>
        <v>Choi Hung-Tai Koo</v>
      </c>
      <c r="D809" s="52">
        <v>10.5</v>
      </c>
      <c r="E809" s="52">
        <v>11.5</v>
      </c>
      <c r="F809" s="52">
        <v>5.3</v>
      </c>
      <c r="G809" s="52">
        <v>5</v>
      </c>
      <c r="H809" s="53">
        <v>5.3</v>
      </c>
    </row>
    <row r="810" spans="1:8">
      <c r="A810" s="44" t="s">
        <v>11</v>
      </c>
      <c r="B810" s="45" t="s">
        <v>61</v>
      </c>
      <c r="C810" s="46" t="str">
        <f>'MTR Fares'!$A810 &amp; "-" &amp; 'MTR Fares'!$B810</f>
        <v>Choi Hung-Tai Po Market</v>
      </c>
      <c r="D810" s="47">
        <v>10.1</v>
      </c>
      <c r="E810" s="47">
        <v>10.5</v>
      </c>
      <c r="F810" s="47">
        <v>5.2</v>
      </c>
      <c r="G810" s="47">
        <v>5</v>
      </c>
      <c r="H810" s="48">
        <v>5.2</v>
      </c>
    </row>
    <row r="811" spans="1:8">
      <c r="A811" s="49" t="s">
        <v>11</v>
      </c>
      <c r="B811" s="50" t="s">
        <v>72</v>
      </c>
      <c r="C811" s="51" t="str">
        <f>'MTR Fares'!$A811 &amp; "-" &amp; 'MTR Fares'!$B811</f>
        <v>Choi Hung-Tai Shui Hang</v>
      </c>
      <c r="D811" s="52">
        <v>9.5</v>
      </c>
      <c r="E811" s="52">
        <v>10</v>
      </c>
      <c r="F811" s="52">
        <v>4.9000000000000004</v>
      </c>
      <c r="G811" s="52">
        <v>5.5</v>
      </c>
      <c r="H811" s="53">
        <v>4.9000000000000004</v>
      </c>
    </row>
    <row r="812" spans="1:8">
      <c r="A812" s="44" t="s">
        <v>11</v>
      </c>
      <c r="B812" s="45" t="s">
        <v>56</v>
      </c>
      <c r="C812" s="46" t="str">
        <f>'MTR Fares'!$A812 &amp; "-" &amp; 'MTR Fares'!$B812</f>
        <v>Choi Hung-Tai Wai</v>
      </c>
      <c r="D812" s="47">
        <v>7.8</v>
      </c>
      <c r="E812" s="47">
        <v>8.5</v>
      </c>
      <c r="F812" s="47">
        <v>3.9</v>
      </c>
      <c r="G812" s="47">
        <v>4</v>
      </c>
      <c r="H812" s="48">
        <v>3.9</v>
      </c>
    </row>
    <row r="813" spans="1:8">
      <c r="A813" s="49" t="s">
        <v>11</v>
      </c>
      <c r="B813" s="50" t="s">
        <v>62</v>
      </c>
      <c r="C813" s="51" t="str">
        <f>'MTR Fares'!$A813 &amp; "-" &amp; 'MTR Fares'!$B813</f>
        <v>Choi Hung-Tai Wo</v>
      </c>
      <c r="D813" s="52">
        <v>10.1</v>
      </c>
      <c r="E813" s="52">
        <v>10.5</v>
      </c>
      <c r="F813" s="52">
        <v>5.2</v>
      </c>
      <c r="G813" s="52">
        <v>5</v>
      </c>
      <c r="H813" s="53">
        <v>5.2</v>
      </c>
    </row>
    <row r="814" spans="1:8">
      <c r="A814" s="44" t="s">
        <v>11</v>
      </c>
      <c r="B814" s="45" t="s">
        <v>23</v>
      </c>
      <c r="C814" s="46" t="str">
        <f>'MTR Fares'!$A814 &amp; "-" &amp; 'MTR Fares'!$B814</f>
        <v>Choi Hung-Tai Wo Hau</v>
      </c>
      <c r="D814" s="47">
        <v>8.9</v>
      </c>
      <c r="E814" s="47">
        <v>9</v>
      </c>
      <c r="F814" s="47">
        <v>4</v>
      </c>
      <c r="G814" s="47">
        <v>4</v>
      </c>
      <c r="H814" s="48">
        <v>4</v>
      </c>
    </row>
    <row r="815" spans="1:8">
      <c r="A815" s="49" t="s">
        <v>11</v>
      </c>
      <c r="B815" s="50" t="s">
        <v>28</v>
      </c>
      <c r="C815" s="51" t="str">
        <f>'MTR Fares'!$A815 &amp; "-" &amp; 'MTR Fares'!$B815</f>
        <v>Choi Hung-Tin Hau</v>
      </c>
      <c r="D815" s="52">
        <v>10.5</v>
      </c>
      <c r="E815" s="52">
        <v>11.5</v>
      </c>
      <c r="F815" s="52">
        <v>5.3</v>
      </c>
      <c r="G815" s="52">
        <v>5</v>
      </c>
      <c r="H815" s="53">
        <v>5.3</v>
      </c>
    </row>
    <row r="816" spans="1:8">
      <c r="A816" s="44" t="s">
        <v>11</v>
      </c>
      <c r="B816" s="45" t="s">
        <v>81</v>
      </c>
      <c r="C816" s="46" t="str">
        <f>'MTR Fares'!$A816 &amp; "-" &amp; 'MTR Fares'!$B816</f>
        <v>Choi Hung-Tin Shui Wai</v>
      </c>
      <c r="D816" s="47">
        <v>18.600000000000001</v>
      </c>
      <c r="E816" s="47">
        <v>20</v>
      </c>
      <c r="F816" s="47">
        <v>9.4</v>
      </c>
      <c r="G816" s="47">
        <v>9.5</v>
      </c>
      <c r="H816" s="48">
        <v>9.4</v>
      </c>
    </row>
    <row r="817" spans="1:8">
      <c r="A817" s="49" t="s">
        <v>11</v>
      </c>
      <c r="B817" s="50" t="s">
        <v>45</v>
      </c>
      <c r="C817" s="51" t="str">
        <f>'MTR Fares'!$A817 &amp; "-" &amp; 'MTR Fares'!$B817</f>
        <v>Choi Hung-Tiu Keng Leng</v>
      </c>
      <c r="D817" s="52">
        <v>5.9</v>
      </c>
      <c r="E817" s="52">
        <v>6</v>
      </c>
      <c r="F817" s="52">
        <v>3.2</v>
      </c>
      <c r="G817" s="52">
        <v>3</v>
      </c>
      <c r="H817" s="53">
        <v>3.2</v>
      </c>
    </row>
    <row r="818" spans="1:8">
      <c r="A818" s="44" t="s">
        <v>11</v>
      </c>
      <c r="B818" s="45" t="s">
        <v>46</v>
      </c>
      <c r="C818" s="46" t="str">
        <f>'MTR Fares'!$A818 &amp; "-" &amp; 'MTR Fares'!$B818</f>
        <v>Choi Hung-Tseung Kwan O</v>
      </c>
      <c r="D818" s="47">
        <v>7.3</v>
      </c>
      <c r="E818" s="47">
        <v>8</v>
      </c>
      <c r="F818" s="47">
        <v>3.7</v>
      </c>
      <c r="G818" s="47">
        <v>4</v>
      </c>
      <c r="H818" s="48">
        <v>3.7</v>
      </c>
    </row>
    <row r="819" spans="1:8">
      <c r="A819" s="49" t="s">
        <v>11</v>
      </c>
      <c r="B819" s="50" t="s">
        <v>3</v>
      </c>
      <c r="C819" s="51" t="str">
        <f>'MTR Fares'!$A819 &amp; "-" &amp; 'MTR Fares'!$B819</f>
        <v>Choi Hung-Tsim Sha Tsui</v>
      </c>
      <c r="D819" s="52">
        <v>7.3</v>
      </c>
      <c r="E819" s="52">
        <v>8</v>
      </c>
      <c r="F819" s="52">
        <v>3.7</v>
      </c>
      <c r="G819" s="52">
        <v>4</v>
      </c>
      <c r="H819" s="53">
        <v>3.7</v>
      </c>
    </row>
    <row r="820" spans="1:8">
      <c r="A820" s="44" t="s">
        <v>11</v>
      </c>
      <c r="B820" s="45" t="s">
        <v>41</v>
      </c>
      <c r="C820" s="46" t="str">
        <f>'MTR Fares'!$A820 &amp; "-" &amp; 'MTR Fares'!$B820</f>
        <v>Choi Hung-Tsing Yi</v>
      </c>
      <c r="D820" s="47">
        <v>8.9</v>
      </c>
      <c r="E820" s="47">
        <v>9</v>
      </c>
      <c r="F820" s="47">
        <v>4</v>
      </c>
      <c r="G820" s="47">
        <v>4</v>
      </c>
      <c r="H820" s="48">
        <v>4</v>
      </c>
    </row>
    <row r="821" spans="1:8">
      <c r="A821" s="49" t="s">
        <v>11</v>
      </c>
      <c r="B821" s="50" t="s">
        <v>24</v>
      </c>
      <c r="C821" s="51" t="str">
        <f>'MTR Fares'!$A821 &amp; "-" &amp; 'MTR Fares'!$B821</f>
        <v>Choi Hung-Tsuen Wan</v>
      </c>
      <c r="D821" s="52">
        <v>8.9</v>
      </c>
      <c r="E821" s="52">
        <v>9</v>
      </c>
      <c r="F821" s="52">
        <v>4</v>
      </c>
      <c r="G821" s="52">
        <v>4</v>
      </c>
      <c r="H821" s="53">
        <v>4</v>
      </c>
    </row>
    <row r="822" spans="1:8">
      <c r="A822" s="44" t="s">
        <v>11</v>
      </c>
      <c r="B822" s="45" t="s">
        <v>77</v>
      </c>
      <c r="C822" s="46" t="str">
        <f>'MTR Fares'!$A822 &amp; "-" &amp; 'MTR Fares'!$B822</f>
        <v>Choi Hung-Tsuen Wan West</v>
      </c>
      <c r="D822" s="47">
        <v>8.9</v>
      </c>
      <c r="E822" s="47">
        <v>9.5</v>
      </c>
      <c r="F822" s="47">
        <v>4.4000000000000004</v>
      </c>
      <c r="G822" s="47">
        <v>4.5</v>
      </c>
      <c r="H822" s="48">
        <v>4.4000000000000004</v>
      </c>
    </row>
    <row r="823" spans="1:8">
      <c r="A823" s="49" t="s">
        <v>11</v>
      </c>
      <c r="B823" s="50" t="s">
        <v>83</v>
      </c>
      <c r="C823" s="51" t="str">
        <f>'MTR Fares'!$A823 &amp; "-" &amp; 'MTR Fares'!$B823</f>
        <v>Choi Hung-Tuen Mun</v>
      </c>
      <c r="D823" s="52">
        <v>18.600000000000001</v>
      </c>
      <c r="E823" s="52">
        <v>20</v>
      </c>
      <c r="F823" s="52">
        <v>9.4</v>
      </c>
      <c r="G823" s="52">
        <v>9.5</v>
      </c>
      <c r="H823" s="53">
        <v>9.4</v>
      </c>
    </row>
    <row r="824" spans="1:8">
      <c r="A824" s="44" t="s">
        <v>11</v>
      </c>
      <c r="B824" s="45" t="s">
        <v>42</v>
      </c>
      <c r="C824" s="46" t="str">
        <f>'MTR Fares'!$A824 &amp; "-" &amp; 'MTR Fares'!$B824</f>
        <v>Choi Hung-Tung Chung</v>
      </c>
      <c r="D824" s="47">
        <v>17.899999999999999</v>
      </c>
      <c r="E824" s="47">
        <v>20</v>
      </c>
      <c r="F824" s="47">
        <v>9</v>
      </c>
      <c r="G824" s="47">
        <v>9.5</v>
      </c>
      <c r="H824" s="48">
        <v>9</v>
      </c>
    </row>
    <row r="825" spans="1:8">
      <c r="A825" s="49" t="s">
        <v>11</v>
      </c>
      <c r="B825" s="50" t="s">
        <v>60</v>
      </c>
      <c r="C825" s="51" t="str">
        <f>'MTR Fares'!$A825 &amp; "-" &amp; 'MTR Fares'!$B825</f>
        <v>Choi Hung-University</v>
      </c>
      <c r="D825" s="52">
        <v>8.8000000000000007</v>
      </c>
      <c r="E825" s="52">
        <v>9.5</v>
      </c>
      <c r="F825" s="52">
        <v>4.4000000000000004</v>
      </c>
      <c r="G825" s="52">
        <v>4.5</v>
      </c>
      <c r="H825" s="53">
        <v>4.4000000000000004</v>
      </c>
    </row>
    <row r="826" spans="1:8">
      <c r="A826" s="44" t="s">
        <v>11</v>
      </c>
      <c r="B826" s="45" t="s">
        <v>26</v>
      </c>
      <c r="C826" s="46" t="str">
        <f>'MTR Fares'!$A826 &amp; "-" &amp; 'MTR Fares'!$B826</f>
        <v>Choi Hung-Wan Chai</v>
      </c>
      <c r="D826" s="47">
        <v>12.5</v>
      </c>
      <c r="E826" s="47">
        <v>12.5</v>
      </c>
      <c r="F826" s="47">
        <v>5.9</v>
      </c>
      <c r="G826" s="47">
        <v>6</v>
      </c>
      <c r="H826" s="48">
        <v>5.9</v>
      </c>
    </row>
    <row r="827" spans="1:8">
      <c r="A827" s="49" t="s">
        <v>11</v>
      </c>
      <c r="B827" s="50" t="s">
        <v>9</v>
      </c>
      <c r="C827" s="51" t="str">
        <f>'MTR Fares'!$A827 &amp; "-" &amp; 'MTR Fares'!$B827</f>
        <v>Choi Hung-Wong Tai Sin</v>
      </c>
      <c r="D827" s="52">
        <v>4</v>
      </c>
      <c r="E827" s="52">
        <v>4</v>
      </c>
      <c r="F827" s="52">
        <v>2.6</v>
      </c>
      <c r="G827" s="52">
        <v>3</v>
      </c>
      <c r="H827" s="53">
        <v>2.6</v>
      </c>
    </row>
    <row r="828" spans="1:8">
      <c r="A828" s="44" t="s">
        <v>11</v>
      </c>
      <c r="B828" s="45" t="s">
        <v>75</v>
      </c>
      <c r="C828" s="46" t="str">
        <f>'MTR Fares'!$A828 &amp; "-" &amp; 'MTR Fares'!$B828</f>
        <v>Choi Hung-Wu Kai Sha</v>
      </c>
      <c r="D828" s="47">
        <v>9.5</v>
      </c>
      <c r="E828" s="47">
        <v>10</v>
      </c>
      <c r="F828" s="47">
        <v>4.9000000000000004</v>
      </c>
      <c r="G828" s="47">
        <v>5.5</v>
      </c>
      <c r="H828" s="48">
        <v>4.9000000000000004</v>
      </c>
    </row>
    <row r="829" spans="1:8">
      <c r="A829" s="49" t="s">
        <v>11</v>
      </c>
      <c r="B829" s="50" t="s">
        <v>4</v>
      </c>
      <c r="C829" s="51" t="str">
        <f>'MTR Fares'!$A829 &amp; "-" &amp; 'MTR Fares'!$B829</f>
        <v>Choi Hung-Yau Ma Tei</v>
      </c>
      <c r="D829" s="52">
        <v>7.3</v>
      </c>
      <c r="E829" s="52">
        <v>8</v>
      </c>
      <c r="F829" s="52">
        <v>3.7</v>
      </c>
      <c r="G829" s="52">
        <v>4</v>
      </c>
      <c r="H829" s="53">
        <v>3.7</v>
      </c>
    </row>
    <row r="830" spans="1:8">
      <c r="A830" s="44" t="s">
        <v>11</v>
      </c>
      <c r="B830" s="45" t="s">
        <v>44</v>
      </c>
      <c r="C830" s="46" t="str">
        <f>'MTR Fares'!$A830 &amp; "-" &amp; 'MTR Fares'!$B830</f>
        <v>Choi Hung-Yau Tong</v>
      </c>
      <c r="D830" s="47">
        <v>5.9</v>
      </c>
      <c r="E830" s="47">
        <v>6</v>
      </c>
      <c r="F830" s="47">
        <v>3.2</v>
      </c>
      <c r="G830" s="47">
        <v>3</v>
      </c>
      <c r="H830" s="48">
        <v>3.2</v>
      </c>
    </row>
    <row r="831" spans="1:8">
      <c r="A831" s="49" t="s">
        <v>11</v>
      </c>
      <c r="B831" s="50" t="s">
        <v>79</v>
      </c>
      <c r="C831" s="51" t="str">
        <f>'MTR Fares'!$A831 &amp; "-" &amp; 'MTR Fares'!$B831</f>
        <v>Choi Hung-Yuen Long</v>
      </c>
      <c r="D831" s="52">
        <v>18.600000000000001</v>
      </c>
      <c r="E831" s="52">
        <v>20</v>
      </c>
      <c r="F831" s="52">
        <v>9.4</v>
      </c>
      <c r="G831" s="52">
        <v>9.5</v>
      </c>
      <c r="H831" s="53">
        <v>9.4</v>
      </c>
    </row>
    <row r="832" spans="1:8">
      <c r="A832" s="44" t="s">
        <v>70</v>
      </c>
      <c r="B832" s="45" t="s">
        <v>0</v>
      </c>
      <c r="C832" s="46" t="str">
        <f>'MTR Fares'!$A832 &amp; "-" &amp; 'MTR Fares'!$B832</f>
        <v>City One-Admiralty</v>
      </c>
      <c r="D832" s="47">
        <v>13.8</v>
      </c>
      <c r="E832" s="47">
        <v>15.5</v>
      </c>
      <c r="F832" s="47">
        <v>6.9</v>
      </c>
      <c r="G832" s="47">
        <v>7.5</v>
      </c>
      <c r="H832" s="48">
        <v>6.9</v>
      </c>
    </row>
    <row r="833" spans="1:8">
      <c r="A833" s="49" t="s">
        <v>70</v>
      </c>
      <c r="B833" s="50" t="s">
        <v>43</v>
      </c>
      <c r="C833" s="51" t="str">
        <f>'MTR Fares'!$A833 &amp; "-" &amp; 'MTR Fares'!$B833</f>
        <v>City One-Airport</v>
      </c>
      <c r="D833" s="52">
        <v>60</v>
      </c>
      <c r="E833" s="52">
        <v>71</v>
      </c>
      <c r="F833" s="52">
        <v>30</v>
      </c>
      <c r="G833" s="52">
        <v>35.5</v>
      </c>
      <c r="H833" s="53">
        <v>60</v>
      </c>
    </row>
    <row r="834" spans="1:8">
      <c r="A834" s="44" t="s">
        <v>70</v>
      </c>
      <c r="B834" s="45" t="s">
        <v>52</v>
      </c>
      <c r="C834" s="46" t="str">
        <f>'MTR Fares'!$A834 &amp; "-" &amp; 'MTR Fares'!$B834</f>
        <v>City One-AsiaWorld-Expo</v>
      </c>
      <c r="D834" s="47">
        <v>60</v>
      </c>
      <c r="E834" s="47">
        <v>71</v>
      </c>
      <c r="F834" s="47">
        <v>30</v>
      </c>
      <c r="G834" s="47">
        <v>35.5</v>
      </c>
      <c r="H834" s="48">
        <v>60</v>
      </c>
    </row>
    <row r="835" spans="1:8">
      <c r="A835" s="49" t="s">
        <v>70</v>
      </c>
      <c r="B835" s="50" t="s">
        <v>76</v>
      </c>
      <c r="C835" s="51" t="str">
        <f>'MTR Fares'!$A835 &amp; "-" &amp; 'MTR Fares'!$B835</f>
        <v>City One-Austin</v>
      </c>
      <c r="D835" s="52">
        <v>9</v>
      </c>
      <c r="E835" s="52">
        <v>9</v>
      </c>
      <c r="F835" s="52">
        <v>4.5</v>
      </c>
      <c r="G835" s="52">
        <v>4.5</v>
      </c>
      <c r="H835" s="53">
        <v>4.5</v>
      </c>
    </row>
    <row r="836" spans="1:8">
      <c r="A836" s="44" t="s">
        <v>70</v>
      </c>
      <c r="B836" s="45" t="s">
        <v>27</v>
      </c>
      <c r="C836" s="46" t="str">
        <f>'MTR Fares'!$A836 &amp; "-" &amp; 'MTR Fares'!$B836</f>
        <v>City One-Causeway Bay</v>
      </c>
      <c r="D836" s="47">
        <v>13.8</v>
      </c>
      <c r="E836" s="47">
        <v>15.5</v>
      </c>
      <c r="F836" s="47">
        <v>6.9</v>
      </c>
      <c r="G836" s="47">
        <v>7.5</v>
      </c>
      <c r="H836" s="48">
        <v>6.9</v>
      </c>
    </row>
    <row r="837" spans="1:8">
      <c r="A837" s="49" t="s">
        <v>70</v>
      </c>
      <c r="B837" s="50" t="s">
        <v>2</v>
      </c>
      <c r="C837" s="51" t="str">
        <f>'MTR Fares'!$A837 &amp; "-" &amp; 'MTR Fares'!$B837</f>
        <v>City One-Central</v>
      </c>
      <c r="D837" s="52">
        <v>13.8</v>
      </c>
      <c r="E837" s="52">
        <v>15.5</v>
      </c>
      <c r="F837" s="52">
        <v>6.9</v>
      </c>
      <c r="G837" s="52">
        <v>7.5</v>
      </c>
      <c r="H837" s="53">
        <v>6.9</v>
      </c>
    </row>
    <row r="838" spans="1:8">
      <c r="A838" s="44" t="s">
        <v>70</v>
      </c>
      <c r="B838" s="45" t="s">
        <v>36</v>
      </c>
      <c r="C838" s="46" t="str">
        <f>'MTR Fares'!$A838 &amp; "-" &amp; 'MTR Fares'!$B838</f>
        <v>City One-Chai Wan</v>
      </c>
      <c r="D838" s="47">
        <v>16.3</v>
      </c>
      <c r="E838" s="47">
        <v>18</v>
      </c>
      <c r="F838" s="47">
        <v>8</v>
      </c>
      <c r="G838" s="47">
        <v>8.5</v>
      </c>
      <c r="H838" s="48">
        <v>8</v>
      </c>
    </row>
    <row r="839" spans="1:8">
      <c r="A839" s="49" t="s">
        <v>70</v>
      </c>
      <c r="B839" s="50" t="s">
        <v>68</v>
      </c>
      <c r="C839" s="51" t="str">
        <f>'MTR Fares'!$A839 &amp; "-" &amp; 'MTR Fares'!$B839</f>
        <v>City One-Che Kung Temple</v>
      </c>
      <c r="D839" s="52">
        <v>3.9</v>
      </c>
      <c r="E839" s="52">
        <v>4</v>
      </c>
      <c r="F839" s="52">
        <v>1.8</v>
      </c>
      <c r="G839" s="52">
        <v>2</v>
      </c>
      <c r="H839" s="53">
        <v>1.8</v>
      </c>
    </row>
    <row r="840" spans="1:8">
      <c r="A840" s="44" t="s">
        <v>70</v>
      </c>
      <c r="B840" s="45" t="s">
        <v>17</v>
      </c>
      <c r="C840" s="46" t="str">
        <f>'MTR Fares'!$A840 &amp; "-" &amp; 'MTR Fares'!$B840</f>
        <v>City One-Cheung Sha Wan</v>
      </c>
      <c r="D840" s="47">
        <v>7.9</v>
      </c>
      <c r="E840" s="47">
        <v>8.5</v>
      </c>
      <c r="F840" s="47">
        <v>4</v>
      </c>
      <c r="G840" s="47">
        <v>4.5</v>
      </c>
      <c r="H840" s="48">
        <v>4</v>
      </c>
    </row>
    <row r="841" spans="1:8">
      <c r="A841" s="49" t="s">
        <v>70</v>
      </c>
      <c r="B841" s="50" t="s">
        <v>11</v>
      </c>
      <c r="C841" s="51" t="str">
        <f>'MTR Fares'!$A841 &amp; "-" &amp; 'MTR Fares'!$B841</f>
        <v>City One-Choi Hung</v>
      </c>
      <c r="D841" s="52">
        <v>7.9</v>
      </c>
      <c r="E841" s="52">
        <v>8.5</v>
      </c>
      <c r="F841" s="52">
        <v>4</v>
      </c>
      <c r="G841" s="52">
        <v>4.5</v>
      </c>
      <c r="H841" s="53">
        <v>4</v>
      </c>
    </row>
    <row r="842" spans="1:8">
      <c r="A842" s="44" t="s">
        <v>70</v>
      </c>
      <c r="B842" s="45" t="s">
        <v>10</v>
      </c>
      <c r="C842" s="46" t="str">
        <f>'MTR Fares'!$A842 &amp; "-" &amp; 'MTR Fares'!$B842</f>
        <v>City One-Diamond Hill</v>
      </c>
      <c r="D842" s="47">
        <v>7.9</v>
      </c>
      <c r="E842" s="47">
        <v>8.5</v>
      </c>
      <c r="F842" s="47">
        <v>4</v>
      </c>
      <c r="G842" s="47">
        <v>4.5</v>
      </c>
      <c r="H842" s="48">
        <v>4</v>
      </c>
    </row>
    <row r="843" spans="1:8">
      <c r="A843" s="49" t="s">
        <v>70</v>
      </c>
      <c r="B843" s="50" t="s">
        <v>51</v>
      </c>
      <c r="C843" s="51" t="str">
        <f>'MTR Fares'!$A843 &amp; "-" &amp; 'MTR Fares'!$B843</f>
        <v>City One-Disneyland Resort</v>
      </c>
      <c r="D843" s="52">
        <v>24.1</v>
      </c>
      <c r="E843" s="52">
        <v>26</v>
      </c>
      <c r="F843" s="52">
        <v>12</v>
      </c>
      <c r="G843" s="52">
        <v>13.5</v>
      </c>
      <c r="H843" s="53">
        <v>12</v>
      </c>
    </row>
    <row r="844" spans="1:8">
      <c r="A844" s="44" t="s">
        <v>70</v>
      </c>
      <c r="B844" s="45" t="s">
        <v>67</v>
      </c>
      <c r="C844" s="46" t="str">
        <f>'MTR Fares'!$A844 &amp; "-" &amp; 'MTR Fares'!$B844</f>
        <v>City One-East Tsim Sha Tsui</v>
      </c>
      <c r="D844" s="47">
        <v>9.1</v>
      </c>
      <c r="E844" s="47">
        <v>9.5</v>
      </c>
      <c r="F844" s="47">
        <v>4.4000000000000004</v>
      </c>
      <c r="G844" s="47">
        <v>4.5</v>
      </c>
      <c r="H844" s="48">
        <v>4.4000000000000004</v>
      </c>
    </row>
    <row r="845" spans="1:8">
      <c r="A845" s="49" t="s">
        <v>70</v>
      </c>
      <c r="B845" s="50" t="s">
        <v>63</v>
      </c>
      <c r="C845" s="51" t="str">
        <f>'MTR Fares'!$A845 &amp; "-" &amp; 'MTR Fares'!$B845</f>
        <v>City One-Fanling</v>
      </c>
      <c r="D845" s="52">
        <v>6.1</v>
      </c>
      <c r="E845" s="52">
        <v>6.5</v>
      </c>
      <c r="F845" s="52">
        <v>3.2</v>
      </c>
      <c r="G845" s="52">
        <v>3</v>
      </c>
      <c r="H845" s="53">
        <v>3.2</v>
      </c>
    </row>
    <row r="846" spans="1:8">
      <c r="A846" s="44" t="s">
        <v>70</v>
      </c>
      <c r="B846" s="45" t="s">
        <v>58</v>
      </c>
      <c r="C846" s="46" t="str">
        <f>'MTR Fares'!$A846 &amp; "-" &amp; 'MTR Fares'!$B846</f>
        <v>City One-Fo Tan</v>
      </c>
      <c r="D846" s="47">
        <v>4.8</v>
      </c>
      <c r="E846" s="47">
        <v>5</v>
      </c>
      <c r="F846" s="47">
        <v>2.2999999999999998</v>
      </c>
      <c r="G846" s="47">
        <v>2.5</v>
      </c>
      <c r="H846" s="48">
        <v>2.2999999999999998</v>
      </c>
    </row>
    <row r="847" spans="1:8">
      <c r="A847" s="49" t="s">
        <v>70</v>
      </c>
      <c r="B847" s="50" t="s">
        <v>29</v>
      </c>
      <c r="C847" s="51" t="str">
        <f>'MTR Fares'!$A847 &amp; "-" &amp; 'MTR Fares'!$B847</f>
        <v>City One-Fortress Hill</v>
      </c>
      <c r="D847" s="52">
        <v>16.3</v>
      </c>
      <c r="E847" s="52">
        <v>18</v>
      </c>
      <c r="F847" s="52">
        <v>8</v>
      </c>
      <c r="G847" s="52">
        <v>8.5</v>
      </c>
      <c r="H847" s="53">
        <v>8</v>
      </c>
    </row>
    <row r="848" spans="1:8">
      <c r="A848" s="44" t="s">
        <v>70</v>
      </c>
      <c r="B848" s="45" t="s">
        <v>47</v>
      </c>
      <c r="C848" s="46" t="str">
        <f>'MTR Fares'!$A848 &amp; "-" &amp; 'MTR Fares'!$B848</f>
        <v>City One-Hang Hau</v>
      </c>
      <c r="D848" s="47">
        <v>11.2</v>
      </c>
      <c r="E848" s="47">
        <v>12.5</v>
      </c>
      <c r="F848" s="47">
        <v>5.2</v>
      </c>
      <c r="G848" s="47">
        <v>5.5</v>
      </c>
      <c r="H848" s="48">
        <v>5.2</v>
      </c>
    </row>
    <row r="849" spans="1:8">
      <c r="A849" s="49" t="s">
        <v>70</v>
      </c>
      <c r="B849" s="50" t="s">
        <v>35</v>
      </c>
      <c r="C849" s="51" t="str">
        <f>'MTR Fares'!$A849 &amp; "-" &amp; 'MTR Fares'!$B849</f>
        <v>City One-Heng Fa Chuen</v>
      </c>
      <c r="D849" s="52">
        <v>16.3</v>
      </c>
      <c r="E849" s="52">
        <v>18</v>
      </c>
      <c r="F849" s="52">
        <v>8</v>
      </c>
      <c r="G849" s="52">
        <v>8.5</v>
      </c>
      <c r="H849" s="53">
        <v>8</v>
      </c>
    </row>
    <row r="850" spans="1:8">
      <c r="A850" s="44" t="s">
        <v>70</v>
      </c>
      <c r="B850" s="45" t="s">
        <v>73</v>
      </c>
      <c r="C850" s="46" t="str">
        <f>'MTR Fares'!$A850 &amp; "-" &amp; 'MTR Fares'!$B850</f>
        <v>City One-Heng On</v>
      </c>
      <c r="D850" s="47">
        <v>4.8</v>
      </c>
      <c r="E850" s="47">
        <v>5</v>
      </c>
      <c r="F850" s="47">
        <v>2.2999999999999998</v>
      </c>
      <c r="G850" s="47">
        <v>2.5</v>
      </c>
      <c r="H850" s="48">
        <v>2.2999999999999998</v>
      </c>
    </row>
    <row r="851" spans="1:8">
      <c r="A851" s="49" t="s">
        <v>70</v>
      </c>
      <c r="B851" s="50" t="s">
        <v>38</v>
      </c>
      <c r="C851" s="51" t="str">
        <f>'MTR Fares'!$A851 &amp; "-" &amp; 'MTR Fares'!$B851</f>
        <v>City One-Hong Kong</v>
      </c>
      <c r="D851" s="52">
        <v>13.8</v>
      </c>
      <c r="E851" s="52">
        <v>15.5</v>
      </c>
      <c r="F851" s="52">
        <v>6.9</v>
      </c>
      <c r="G851" s="52">
        <v>7.5</v>
      </c>
      <c r="H851" s="53">
        <v>6.9</v>
      </c>
    </row>
    <row r="852" spans="1:8">
      <c r="A852" s="44" t="s">
        <v>70</v>
      </c>
      <c r="B852" s="45" t="s">
        <v>54</v>
      </c>
      <c r="C852" s="46" t="str">
        <f>'MTR Fares'!$A852 &amp; "-" &amp; 'MTR Fares'!$B852</f>
        <v>City One-Hung Hom</v>
      </c>
      <c r="D852" s="47">
        <v>6.5</v>
      </c>
      <c r="E852" s="47">
        <v>6.5</v>
      </c>
      <c r="F852" s="47">
        <v>3.4</v>
      </c>
      <c r="G852" s="47">
        <v>3.5</v>
      </c>
      <c r="H852" s="48">
        <v>3.4</v>
      </c>
    </row>
    <row r="853" spans="1:8">
      <c r="A853" s="49" t="s">
        <v>70</v>
      </c>
      <c r="B853" s="50" t="s">
        <v>1</v>
      </c>
      <c r="C853" s="51" t="str">
        <f>'MTR Fares'!$A853 &amp; "-" &amp; 'MTR Fares'!$B853</f>
        <v>City One-Jordan</v>
      </c>
      <c r="D853" s="52">
        <v>9</v>
      </c>
      <c r="E853" s="52">
        <v>9</v>
      </c>
      <c r="F853" s="52">
        <v>4.5</v>
      </c>
      <c r="G853" s="52">
        <v>4.5</v>
      </c>
      <c r="H853" s="53">
        <v>4.5</v>
      </c>
    </row>
    <row r="854" spans="1:8">
      <c r="A854" s="44" t="s">
        <v>70</v>
      </c>
      <c r="B854" s="45" t="s">
        <v>78</v>
      </c>
      <c r="C854" s="46" t="str">
        <f>'MTR Fares'!$A854 &amp; "-" &amp; 'MTR Fares'!$B854</f>
        <v>City One-Kam Sheung Road</v>
      </c>
      <c r="D854" s="47">
        <v>16.899999999999999</v>
      </c>
      <c r="E854" s="47">
        <v>18</v>
      </c>
      <c r="F854" s="47">
        <v>9.1</v>
      </c>
      <c r="G854" s="47">
        <v>9.5</v>
      </c>
      <c r="H854" s="48">
        <v>9.1</v>
      </c>
    </row>
    <row r="855" spans="1:8">
      <c r="A855" s="49" t="s">
        <v>70</v>
      </c>
      <c r="B855" s="50" t="s">
        <v>39</v>
      </c>
      <c r="C855" s="51" t="str">
        <f>'MTR Fares'!$A855 &amp; "-" &amp; 'MTR Fares'!$B855</f>
        <v>City One-Kowloon</v>
      </c>
      <c r="D855" s="52">
        <v>9</v>
      </c>
      <c r="E855" s="52">
        <v>9</v>
      </c>
      <c r="F855" s="52">
        <v>4.5</v>
      </c>
      <c r="G855" s="52">
        <v>4.5</v>
      </c>
      <c r="H855" s="53">
        <v>4.5</v>
      </c>
    </row>
    <row r="856" spans="1:8">
      <c r="A856" s="44" t="s">
        <v>70</v>
      </c>
      <c r="B856" s="45" t="s">
        <v>12</v>
      </c>
      <c r="C856" s="46" t="str">
        <f>'MTR Fares'!$A856 &amp; "-" &amp; 'MTR Fares'!$B856</f>
        <v>City One-Kowloon Bay</v>
      </c>
      <c r="D856" s="47">
        <v>9</v>
      </c>
      <c r="E856" s="47">
        <v>9</v>
      </c>
      <c r="F856" s="47">
        <v>4.5</v>
      </c>
      <c r="G856" s="47">
        <v>4.5</v>
      </c>
      <c r="H856" s="48">
        <v>4.5</v>
      </c>
    </row>
    <row r="857" spans="1:8">
      <c r="A857" s="49" t="s">
        <v>70</v>
      </c>
      <c r="B857" s="50" t="s">
        <v>7</v>
      </c>
      <c r="C857" s="51" t="str">
        <f>'MTR Fares'!$A857 &amp; "-" &amp; 'MTR Fares'!$B857</f>
        <v>City One-Kowloon Tong</v>
      </c>
      <c r="D857" s="52">
        <v>6.5</v>
      </c>
      <c r="E857" s="52">
        <v>6.5</v>
      </c>
      <c r="F857" s="52">
        <v>3.4</v>
      </c>
      <c r="G857" s="52">
        <v>3.5</v>
      </c>
      <c r="H857" s="53">
        <v>3.4</v>
      </c>
    </row>
    <row r="858" spans="1:8">
      <c r="A858" s="44" t="s">
        <v>70</v>
      </c>
      <c r="B858" s="45" t="s">
        <v>21</v>
      </c>
      <c r="C858" s="46" t="str">
        <f>'MTR Fares'!$A858 &amp; "-" &amp; 'MTR Fares'!$B858</f>
        <v>City One-Kwai Fong</v>
      </c>
      <c r="D858" s="47">
        <v>9.6999999999999993</v>
      </c>
      <c r="E858" s="47">
        <v>11</v>
      </c>
      <c r="F858" s="47">
        <v>4.9000000000000004</v>
      </c>
      <c r="G858" s="47">
        <v>5.5</v>
      </c>
      <c r="H858" s="48">
        <v>4.9000000000000004</v>
      </c>
    </row>
    <row r="859" spans="1:8">
      <c r="A859" s="49" t="s">
        <v>70</v>
      </c>
      <c r="B859" s="50" t="s">
        <v>22</v>
      </c>
      <c r="C859" s="51" t="str">
        <f>'MTR Fares'!$A859 &amp; "-" &amp; 'MTR Fares'!$B859</f>
        <v>City One-Kwai Hing</v>
      </c>
      <c r="D859" s="52">
        <v>9.6999999999999993</v>
      </c>
      <c r="E859" s="52">
        <v>11</v>
      </c>
      <c r="F859" s="52">
        <v>4.9000000000000004</v>
      </c>
      <c r="G859" s="52">
        <v>5.5</v>
      </c>
      <c r="H859" s="53">
        <v>4.9000000000000004</v>
      </c>
    </row>
    <row r="860" spans="1:8">
      <c r="A860" s="44" t="s">
        <v>70</v>
      </c>
      <c r="B860" s="45" t="s">
        <v>14</v>
      </c>
      <c r="C860" s="46" t="str">
        <f>'MTR Fares'!$A860 &amp; "-" &amp; 'MTR Fares'!$B860</f>
        <v>City One-Kwun Tong</v>
      </c>
      <c r="D860" s="47">
        <v>9</v>
      </c>
      <c r="E860" s="47">
        <v>9</v>
      </c>
      <c r="F860" s="47">
        <v>4.5</v>
      </c>
      <c r="G860" s="47">
        <v>4.5</v>
      </c>
      <c r="H860" s="48">
        <v>4.5</v>
      </c>
    </row>
    <row r="861" spans="1:8">
      <c r="A861" s="49" t="s">
        <v>70</v>
      </c>
      <c r="B861" s="50" t="s">
        <v>18</v>
      </c>
      <c r="C861" s="51" t="str">
        <f>'MTR Fares'!$A861 &amp; "-" &amp; 'MTR Fares'!$B861</f>
        <v>City One-Lai Chi Kok</v>
      </c>
      <c r="D861" s="52">
        <v>7.9</v>
      </c>
      <c r="E861" s="52">
        <v>8.5</v>
      </c>
      <c r="F861" s="52">
        <v>4</v>
      </c>
      <c r="G861" s="52">
        <v>4.5</v>
      </c>
      <c r="H861" s="53">
        <v>4</v>
      </c>
    </row>
    <row r="862" spans="1:8">
      <c r="A862" s="44" t="s">
        <v>70</v>
      </c>
      <c r="B862" s="45" t="s">
        <v>20</v>
      </c>
      <c r="C862" s="46" t="str">
        <f>'MTR Fares'!$A862 &amp; "-" &amp; 'MTR Fares'!$B862</f>
        <v>City One-Lai King</v>
      </c>
      <c r="D862" s="47">
        <v>9</v>
      </c>
      <c r="E862" s="47">
        <v>9</v>
      </c>
      <c r="F862" s="47">
        <v>4.5</v>
      </c>
      <c r="G862" s="47">
        <v>4.5</v>
      </c>
      <c r="H862" s="48">
        <v>4.5</v>
      </c>
    </row>
    <row r="863" spans="1:8">
      <c r="A863" s="49" t="s">
        <v>70</v>
      </c>
      <c r="B863" s="50" t="s">
        <v>37</v>
      </c>
      <c r="C863" s="51" t="str">
        <f>'MTR Fares'!$A863 &amp; "-" &amp; 'MTR Fares'!$B863</f>
        <v>City One-Lam Tin</v>
      </c>
      <c r="D863" s="52">
        <v>9.6999999999999993</v>
      </c>
      <c r="E863" s="52">
        <v>11</v>
      </c>
      <c r="F863" s="52">
        <v>4.9000000000000004</v>
      </c>
      <c r="G863" s="52">
        <v>5.5</v>
      </c>
      <c r="H863" s="53">
        <v>4.9000000000000004</v>
      </c>
    </row>
    <row r="864" spans="1:8">
      <c r="A864" s="44" t="s">
        <v>70</v>
      </c>
      <c r="B864" s="45" t="s">
        <v>65</v>
      </c>
      <c r="C864" s="46" t="str">
        <f>'MTR Fares'!$A864 &amp; "-" &amp; 'MTR Fares'!$B864</f>
        <v>City One-Lo Wu</v>
      </c>
      <c r="D864" s="47">
        <v>26.5</v>
      </c>
      <c r="E864" s="47">
        <v>27.5</v>
      </c>
      <c r="F864" s="47">
        <v>13.4</v>
      </c>
      <c r="G864" s="47">
        <v>14</v>
      </c>
      <c r="H864" s="48">
        <v>26.5</v>
      </c>
    </row>
    <row r="865" spans="1:8">
      <c r="A865" s="49" t="s">
        <v>70</v>
      </c>
      <c r="B865" s="50" t="s">
        <v>53</v>
      </c>
      <c r="C865" s="51" t="str">
        <f>'MTR Fares'!$A865 &amp; "-" &amp; 'MTR Fares'!$B865</f>
        <v>City One-Lohas Park</v>
      </c>
      <c r="D865" s="52">
        <v>11.2</v>
      </c>
      <c r="E865" s="52">
        <v>12.5</v>
      </c>
      <c r="F865" s="52">
        <v>5.2</v>
      </c>
      <c r="G865" s="52">
        <v>5.5</v>
      </c>
      <c r="H865" s="53">
        <v>5.2</v>
      </c>
    </row>
    <row r="866" spans="1:8">
      <c r="A866" s="44" t="s">
        <v>70</v>
      </c>
      <c r="B866" s="45" t="s">
        <v>8</v>
      </c>
      <c r="C866" s="46" t="str">
        <f>'MTR Fares'!$A866 &amp; "-" &amp; 'MTR Fares'!$B866</f>
        <v>City One-Lok Fu</v>
      </c>
      <c r="D866" s="47">
        <v>6.9</v>
      </c>
      <c r="E866" s="47">
        <v>7.5</v>
      </c>
      <c r="F866" s="47">
        <v>4</v>
      </c>
      <c r="G866" s="47">
        <v>4.5</v>
      </c>
      <c r="H866" s="48">
        <v>4</v>
      </c>
    </row>
    <row r="867" spans="1:8">
      <c r="A867" s="49" t="s">
        <v>70</v>
      </c>
      <c r="B867" s="50" t="s">
        <v>66</v>
      </c>
      <c r="C867" s="51" t="str">
        <f>'MTR Fares'!$A867 &amp; "-" &amp; 'MTR Fares'!$B867</f>
        <v>City One-Lok Ma Chau</v>
      </c>
      <c r="D867" s="52">
        <v>26.5</v>
      </c>
      <c r="E867" s="52">
        <v>27.5</v>
      </c>
      <c r="F867" s="52">
        <v>13.4</v>
      </c>
      <c r="G867" s="52">
        <v>14</v>
      </c>
      <c r="H867" s="53">
        <v>26.5</v>
      </c>
    </row>
    <row r="868" spans="1:8">
      <c r="A868" s="44" t="s">
        <v>70</v>
      </c>
      <c r="B868" s="45" t="s">
        <v>80</v>
      </c>
      <c r="C868" s="46" t="str">
        <f>'MTR Fares'!$A868 &amp; "-" &amp; 'MTR Fares'!$B868</f>
        <v>City One-Long Ping</v>
      </c>
      <c r="D868" s="47">
        <v>17.899999999999999</v>
      </c>
      <c r="E868" s="47">
        <v>19.5</v>
      </c>
      <c r="F868" s="47">
        <v>9.5</v>
      </c>
      <c r="G868" s="47">
        <v>10</v>
      </c>
      <c r="H868" s="48">
        <v>9.5</v>
      </c>
    </row>
    <row r="869" spans="1:8">
      <c r="A869" s="49" t="s">
        <v>70</v>
      </c>
      <c r="B869" s="50" t="s">
        <v>74</v>
      </c>
      <c r="C869" s="51" t="str">
        <f>'MTR Fares'!$A869 &amp; "-" &amp; 'MTR Fares'!$B869</f>
        <v>City One-Ma On shan</v>
      </c>
      <c r="D869" s="52">
        <v>4.8</v>
      </c>
      <c r="E869" s="52">
        <v>5</v>
      </c>
      <c r="F869" s="52">
        <v>2.2999999999999998</v>
      </c>
      <c r="G869" s="52">
        <v>2.5</v>
      </c>
      <c r="H869" s="53">
        <v>2.2999999999999998</v>
      </c>
    </row>
    <row r="870" spans="1:8">
      <c r="A870" s="44" t="s">
        <v>70</v>
      </c>
      <c r="B870" s="45" t="s">
        <v>19</v>
      </c>
      <c r="C870" s="46" t="str">
        <f>'MTR Fares'!$A870 &amp; "-" &amp; 'MTR Fares'!$B870</f>
        <v>City One-Mei Foo</v>
      </c>
      <c r="D870" s="47">
        <v>9</v>
      </c>
      <c r="E870" s="47">
        <v>9</v>
      </c>
      <c r="F870" s="47">
        <v>4.5</v>
      </c>
      <c r="G870" s="47">
        <v>4.5</v>
      </c>
      <c r="H870" s="48">
        <v>4.5</v>
      </c>
    </row>
    <row r="871" spans="1:8">
      <c r="A871" s="49" t="s">
        <v>70</v>
      </c>
      <c r="B871" s="50" t="s">
        <v>5</v>
      </c>
      <c r="C871" s="51" t="str">
        <f>'MTR Fares'!$A871 &amp; "-" &amp; 'MTR Fares'!$B871</f>
        <v>City One-Mong Kok</v>
      </c>
      <c r="D871" s="52">
        <v>7.9</v>
      </c>
      <c r="E871" s="52">
        <v>8.5</v>
      </c>
      <c r="F871" s="52">
        <v>4</v>
      </c>
      <c r="G871" s="52">
        <v>4.5</v>
      </c>
      <c r="H871" s="53">
        <v>4</v>
      </c>
    </row>
    <row r="872" spans="1:8">
      <c r="A872" s="44" t="s">
        <v>70</v>
      </c>
      <c r="B872" s="45" t="s">
        <v>55</v>
      </c>
      <c r="C872" s="46" t="str">
        <f>'MTR Fares'!$A872 &amp; "-" &amp; 'MTR Fares'!$B872</f>
        <v>City One-Mong Kok East</v>
      </c>
      <c r="D872" s="47">
        <v>6.5</v>
      </c>
      <c r="E872" s="47">
        <v>6.5</v>
      </c>
      <c r="F872" s="47">
        <v>3.4</v>
      </c>
      <c r="G872" s="47">
        <v>3.5</v>
      </c>
      <c r="H872" s="48">
        <v>3.4</v>
      </c>
    </row>
    <row r="873" spans="1:8">
      <c r="A873" s="49" t="s">
        <v>70</v>
      </c>
      <c r="B873" s="50" t="s">
        <v>49</v>
      </c>
      <c r="C873" s="51" t="str">
        <f>'MTR Fares'!$A873 &amp; "-" &amp; 'MTR Fares'!$B873</f>
        <v>City One-Nam Cheong</v>
      </c>
      <c r="D873" s="52">
        <v>6.9</v>
      </c>
      <c r="E873" s="52">
        <v>7.5</v>
      </c>
      <c r="F873" s="52">
        <v>4</v>
      </c>
      <c r="G873" s="52">
        <v>4.5</v>
      </c>
      <c r="H873" s="53">
        <v>4</v>
      </c>
    </row>
    <row r="874" spans="1:8">
      <c r="A874" s="44" t="s">
        <v>70</v>
      </c>
      <c r="B874" s="45" t="s">
        <v>13</v>
      </c>
      <c r="C874" s="46" t="str">
        <f>'MTR Fares'!$A874 &amp; "-" &amp; 'MTR Fares'!$B874</f>
        <v>City One-Ngau Tau Kok</v>
      </c>
      <c r="D874" s="47">
        <v>9</v>
      </c>
      <c r="E874" s="47">
        <v>9</v>
      </c>
      <c r="F874" s="47">
        <v>4.5</v>
      </c>
      <c r="G874" s="47">
        <v>4.5</v>
      </c>
      <c r="H874" s="48">
        <v>4.5</v>
      </c>
    </row>
    <row r="875" spans="1:8">
      <c r="A875" s="49" t="s">
        <v>70</v>
      </c>
      <c r="B875" s="50" t="s">
        <v>30</v>
      </c>
      <c r="C875" s="51" t="str">
        <f>'MTR Fares'!$A875 &amp; "-" &amp; 'MTR Fares'!$B875</f>
        <v>City One-North Point</v>
      </c>
      <c r="D875" s="52">
        <v>16.3</v>
      </c>
      <c r="E875" s="52">
        <v>18</v>
      </c>
      <c r="F875" s="52">
        <v>8</v>
      </c>
      <c r="G875" s="52">
        <v>8.5</v>
      </c>
      <c r="H875" s="53">
        <v>8</v>
      </c>
    </row>
    <row r="876" spans="1:8">
      <c r="A876" s="44" t="s">
        <v>70</v>
      </c>
      <c r="B876" s="45" t="s">
        <v>40</v>
      </c>
      <c r="C876" s="46" t="str">
        <f>'MTR Fares'!$A876 &amp; "-" &amp; 'MTR Fares'!$B876</f>
        <v>City One-Olympic</v>
      </c>
      <c r="D876" s="47">
        <v>7.9</v>
      </c>
      <c r="E876" s="47">
        <v>8.5</v>
      </c>
      <c r="F876" s="47">
        <v>4</v>
      </c>
      <c r="G876" s="47">
        <v>4.5</v>
      </c>
      <c r="H876" s="48">
        <v>4</v>
      </c>
    </row>
    <row r="877" spans="1:8">
      <c r="A877" s="49" t="s">
        <v>70</v>
      </c>
      <c r="B877" s="50" t="s">
        <v>48</v>
      </c>
      <c r="C877" s="51" t="str">
        <f>'MTR Fares'!$A877 &amp; "-" &amp; 'MTR Fares'!$B877</f>
        <v>City One-Po Lam</v>
      </c>
      <c r="D877" s="52">
        <v>11.2</v>
      </c>
      <c r="E877" s="52">
        <v>12.5</v>
      </c>
      <c r="F877" s="52">
        <v>5.2</v>
      </c>
      <c r="G877" s="52">
        <v>5.5</v>
      </c>
      <c r="H877" s="53">
        <v>5.2</v>
      </c>
    </row>
    <row r="878" spans="1:8">
      <c r="A878" s="44" t="s">
        <v>70</v>
      </c>
      <c r="B878" s="45" t="s">
        <v>15</v>
      </c>
      <c r="C878" s="46" t="str">
        <f>'MTR Fares'!$A878 &amp; "-" &amp; 'MTR Fares'!$B878</f>
        <v>City One-Prince Edward</v>
      </c>
      <c r="D878" s="47">
        <v>6.9</v>
      </c>
      <c r="E878" s="47">
        <v>7.5</v>
      </c>
      <c r="F878" s="47">
        <v>4</v>
      </c>
      <c r="G878" s="47">
        <v>4.5</v>
      </c>
      <c r="H878" s="48">
        <v>4</v>
      </c>
    </row>
    <row r="879" spans="1:8">
      <c r="A879" s="49" t="s">
        <v>70</v>
      </c>
      <c r="B879" s="50" t="s">
        <v>31</v>
      </c>
      <c r="C879" s="51" t="str">
        <f>'MTR Fares'!$A879 &amp; "-" &amp; 'MTR Fares'!$B879</f>
        <v>City One-Quarry Bay</v>
      </c>
      <c r="D879" s="52">
        <v>16.3</v>
      </c>
      <c r="E879" s="52">
        <v>18</v>
      </c>
      <c r="F879" s="52">
        <v>8</v>
      </c>
      <c r="G879" s="52">
        <v>8.5</v>
      </c>
      <c r="H879" s="53">
        <v>8</v>
      </c>
    </row>
    <row r="880" spans="1:8">
      <c r="A880" s="44" t="s">
        <v>70</v>
      </c>
      <c r="B880" s="45" t="s">
        <v>59</v>
      </c>
      <c r="C880" s="46" t="str">
        <f>'MTR Fares'!$A880 &amp; "-" &amp; 'MTR Fares'!$B880</f>
        <v>City One-Racecourse</v>
      </c>
      <c r="D880" s="47">
        <v>7.9</v>
      </c>
      <c r="E880" s="47">
        <v>8.5</v>
      </c>
      <c r="F880" s="47">
        <v>4</v>
      </c>
      <c r="G880" s="47">
        <v>4</v>
      </c>
      <c r="H880" s="48">
        <v>4</v>
      </c>
    </row>
    <row r="881" spans="1:8">
      <c r="A881" s="49" t="s">
        <v>70</v>
      </c>
      <c r="B881" s="50" t="s">
        <v>33</v>
      </c>
      <c r="C881" s="51" t="str">
        <f>'MTR Fares'!$A881 &amp; "-" &amp; 'MTR Fares'!$B881</f>
        <v>City One-Sai Wan Ho</v>
      </c>
      <c r="D881" s="52">
        <v>16.3</v>
      </c>
      <c r="E881" s="52">
        <v>18</v>
      </c>
      <c r="F881" s="52">
        <v>8</v>
      </c>
      <c r="G881" s="52">
        <v>8.5</v>
      </c>
      <c r="H881" s="53">
        <v>8</v>
      </c>
    </row>
    <row r="882" spans="1:8">
      <c r="A882" s="44" t="s">
        <v>70</v>
      </c>
      <c r="B882" s="45" t="s">
        <v>57</v>
      </c>
      <c r="C882" s="46" t="str">
        <f>'MTR Fares'!$A882 &amp; "-" &amp; 'MTR Fares'!$B882</f>
        <v>City One-Sha Tin</v>
      </c>
      <c r="D882" s="47">
        <v>4.8</v>
      </c>
      <c r="E882" s="47">
        <v>5</v>
      </c>
      <c r="F882" s="47">
        <v>2.2999999999999998</v>
      </c>
      <c r="G882" s="47">
        <v>2.5</v>
      </c>
      <c r="H882" s="48">
        <v>2.2999999999999998</v>
      </c>
    </row>
    <row r="883" spans="1:8">
      <c r="A883" s="49" t="s">
        <v>70</v>
      </c>
      <c r="B883" s="50" t="s">
        <v>69</v>
      </c>
      <c r="C883" s="51" t="str">
        <f>'MTR Fares'!$A883 &amp; "-" &amp; 'MTR Fares'!$B883</f>
        <v>City One-Sha Tin Wai</v>
      </c>
      <c r="D883" s="52">
        <v>3.4</v>
      </c>
      <c r="E883" s="52">
        <v>3.5</v>
      </c>
      <c r="F883" s="52">
        <v>1.5</v>
      </c>
      <c r="G883" s="52">
        <v>2</v>
      </c>
      <c r="H883" s="53">
        <v>1.5</v>
      </c>
    </row>
    <row r="884" spans="1:8">
      <c r="A884" s="44" t="s">
        <v>70</v>
      </c>
      <c r="B884" s="45" t="s">
        <v>16</v>
      </c>
      <c r="C884" s="46" t="str">
        <f>'MTR Fares'!$A884 &amp; "-" &amp; 'MTR Fares'!$B884</f>
        <v>City One-Sham Shui Po</v>
      </c>
      <c r="D884" s="47">
        <v>6.9</v>
      </c>
      <c r="E884" s="47">
        <v>7.5</v>
      </c>
      <c r="F884" s="47">
        <v>4</v>
      </c>
      <c r="G884" s="47">
        <v>4.5</v>
      </c>
      <c r="H884" s="48">
        <v>4</v>
      </c>
    </row>
    <row r="885" spans="1:8">
      <c r="A885" s="49" t="s">
        <v>70</v>
      </c>
      <c r="B885" s="50" t="s">
        <v>34</v>
      </c>
      <c r="C885" s="51" t="str">
        <f>'MTR Fares'!$A885 &amp; "-" &amp; 'MTR Fares'!$B885</f>
        <v>City One-Shau Kei Wan</v>
      </c>
      <c r="D885" s="52">
        <v>16.3</v>
      </c>
      <c r="E885" s="52">
        <v>18</v>
      </c>
      <c r="F885" s="52">
        <v>8</v>
      </c>
      <c r="G885" s="52">
        <v>8.5</v>
      </c>
      <c r="H885" s="53">
        <v>8</v>
      </c>
    </row>
    <row r="886" spans="1:8">
      <c r="A886" s="44" t="s">
        <v>70</v>
      </c>
      <c r="B886" s="45" t="s">
        <v>6</v>
      </c>
      <c r="C886" s="46" t="str">
        <f>'MTR Fares'!$A886 &amp; "-" &amp; 'MTR Fares'!$B886</f>
        <v>City One-Shek Kip Mei</v>
      </c>
      <c r="D886" s="47">
        <v>6.9</v>
      </c>
      <c r="E886" s="47">
        <v>7.5</v>
      </c>
      <c r="F886" s="47">
        <v>4</v>
      </c>
      <c r="G886" s="47">
        <v>4.5</v>
      </c>
      <c r="H886" s="48">
        <v>4</v>
      </c>
    </row>
    <row r="887" spans="1:8">
      <c r="A887" s="49" t="s">
        <v>70</v>
      </c>
      <c r="B887" s="50" t="s">
        <v>71</v>
      </c>
      <c r="C887" s="51" t="str">
        <f>'MTR Fares'!$A887 &amp; "-" &amp; 'MTR Fares'!$B887</f>
        <v>City One-Shek Mun</v>
      </c>
      <c r="D887" s="52">
        <v>3.4</v>
      </c>
      <c r="E887" s="52">
        <v>3.5</v>
      </c>
      <c r="F887" s="52">
        <v>1.5</v>
      </c>
      <c r="G887" s="52">
        <v>2</v>
      </c>
      <c r="H887" s="53">
        <v>1.5</v>
      </c>
    </row>
    <row r="888" spans="1:8">
      <c r="A888" s="44" t="s">
        <v>70</v>
      </c>
      <c r="B888" s="45" t="s">
        <v>64</v>
      </c>
      <c r="C888" s="46" t="str">
        <f>'MTR Fares'!$A888 &amp; "-" &amp; 'MTR Fares'!$B888</f>
        <v>City One-Sheung Shui</v>
      </c>
      <c r="D888" s="47">
        <v>6.1</v>
      </c>
      <c r="E888" s="47">
        <v>6.5</v>
      </c>
      <c r="F888" s="47">
        <v>3.2</v>
      </c>
      <c r="G888" s="47">
        <v>3</v>
      </c>
      <c r="H888" s="48">
        <v>3.2</v>
      </c>
    </row>
    <row r="889" spans="1:8">
      <c r="A889" s="49" t="s">
        <v>70</v>
      </c>
      <c r="B889" s="50" t="s">
        <v>25</v>
      </c>
      <c r="C889" s="51" t="str">
        <f>'MTR Fares'!$A889 &amp; "-" &amp; 'MTR Fares'!$B889</f>
        <v>City One-Sheung Wan</v>
      </c>
      <c r="D889" s="52">
        <v>13.8</v>
      </c>
      <c r="E889" s="52">
        <v>15.5</v>
      </c>
      <c r="F889" s="52">
        <v>6.9</v>
      </c>
      <c r="G889" s="52">
        <v>7.5</v>
      </c>
      <c r="H889" s="53">
        <v>6.9</v>
      </c>
    </row>
    <row r="890" spans="1:8">
      <c r="A890" s="44" t="s">
        <v>70</v>
      </c>
      <c r="B890" s="45" t="s">
        <v>82</v>
      </c>
      <c r="C890" s="46" t="str">
        <f>'MTR Fares'!$A890 &amp; "-" &amp; 'MTR Fares'!$B890</f>
        <v>City One-Siu Hong</v>
      </c>
      <c r="D890" s="47">
        <v>17.899999999999999</v>
      </c>
      <c r="E890" s="47">
        <v>19.5</v>
      </c>
      <c r="F890" s="47">
        <v>9.5</v>
      </c>
      <c r="G890" s="47">
        <v>10</v>
      </c>
      <c r="H890" s="48">
        <v>9.5</v>
      </c>
    </row>
    <row r="891" spans="1:8">
      <c r="A891" s="49" t="s">
        <v>70</v>
      </c>
      <c r="B891" s="50" t="s">
        <v>50</v>
      </c>
      <c r="C891" s="51" t="str">
        <f>'MTR Fares'!$A891 &amp; "-" &amp; 'MTR Fares'!$B891</f>
        <v>City One-Sunny Bay</v>
      </c>
      <c r="D891" s="52">
        <v>17.2</v>
      </c>
      <c r="E891" s="52">
        <v>19.5</v>
      </c>
      <c r="F891" s="52">
        <v>8.8000000000000007</v>
      </c>
      <c r="G891" s="52">
        <v>9.5</v>
      </c>
      <c r="H891" s="53">
        <v>8.8000000000000007</v>
      </c>
    </row>
    <row r="892" spans="1:8">
      <c r="A892" s="44" t="s">
        <v>70</v>
      </c>
      <c r="B892" s="45" t="s">
        <v>32</v>
      </c>
      <c r="C892" s="46" t="str">
        <f>'MTR Fares'!$A892 &amp; "-" &amp; 'MTR Fares'!$B892</f>
        <v>City One-Tai Koo</v>
      </c>
      <c r="D892" s="47">
        <v>16.3</v>
      </c>
      <c r="E892" s="47">
        <v>18</v>
      </c>
      <c r="F892" s="47">
        <v>8</v>
      </c>
      <c r="G892" s="47">
        <v>8.5</v>
      </c>
      <c r="H892" s="48">
        <v>8</v>
      </c>
    </row>
    <row r="893" spans="1:8">
      <c r="A893" s="49" t="s">
        <v>70</v>
      </c>
      <c r="B893" s="50" t="s">
        <v>61</v>
      </c>
      <c r="C893" s="51" t="str">
        <f>'MTR Fares'!$A893 &amp; "-" &amp; 'MTR Fares'!$B893</f>
        <v>City One-Tai Po Market</v>
      </c>
      <c r="D893" s="52">
        <v>6.1</v>
      </c>
      <c r="E893" s="52">
        <v>6.5</v>
      </c>
      <c r="F893" s="52">
        <v>3.2</v>
      </c>
      <c r="G893" s="52">
        <v>3</v>
      </c>
      <c r="H893" s="53">
        <v>3.2</v>
      </c>
    </row>
    <row r="894" spans="1:8">
      <c r="A894" s="44" t="s">
        <v>70</v>
      </c>
      <c r="B894" s="45" t="s">
        <v>72</v>
      </c>
      <c r="C894" s="46" t="str">
        <f>'MTR Fares'!$A894 &amp; "-" &amp; 'MTR Fares'!$B894</f>
        <v>City One-Tai Shui Hang</v>
      </c>
      <c r="D894" s="47">
        <v>4.8</v>
      </c>
      <c r="E894" s="47">
        <v>5</v>
      </c>
      <c r="F894" s="47">
        <v>2.2999999999999998</v>
      </c>
      <c r="G894" s="47">
        <v>2.5</v>
      </c>
      <c r="H894" s="48">
        <v>2.2999999999999998</v>
      </c>
    </row>
    <row r="895" spans="1:8">
      <c r="A895" s="49" t="s">
        <v>70</v>
      </c>
      <c r="B895" s="50" t="s">
        <v>56</v>
      </c>
      <c r="C895" s="51" t="str">
        <f>'MTR Fares'!$A895 &amp; "-" &amp; 'MTR Fares'!$B895</f>
        <v>City One-Tai Wai</v>
      </c>
      <c r="D895" s="52">
        <v>4.8</v>
      </c>
      <c r="E895" s="52">
        <v>5</v>
      </c>
      <c r="F895" s="52">
        <v>2.2999999999999998</v>
      </c>
      <c r="G895" s="52">
        <v>2.5</v>
      </c>
      <c r="H895" s="53">
        <v>2.2999999999999998</v>
      </c>
    </row>
    <row r="896" spans="1:8">
      <c r="A896" s="44" t="s">
        <v>70</v>
      </c>
      <c r="B896" s="45" t="s">
        <v>62</v>
      </c>
      <c r="C896" s="46" t="str">
        <f>'MTR Fares'!$A896 &amp; "-" &amp; 'MTR Fares'!$B896</f>
        <v>City One-Tai Wo</v>
      </c>
      <c r="D896" s="47">
        <v>6.1</v>
      </c>
      <c r="E896" s="47">
        <v>6.5</v>
      </c>
      <c r="F896" s="47">
        <v>3.2</v>
      </c>
      <c r="G896" s="47">
        <v>3</v>
      </c>
      <c r="H896" s="48">
        <v>3.2</v>
      </c>
    </row>
    <row r="897" spans="1:8">
      <c r="A897" s="49" t="s">
        <v>70</v>
      </c>
      <c r="B897" s="50" t="s">
        <v>23</v>
      </c>
      <c r="C897" s="51" t="str">
        <f>'MTR Fares'!$A897 &amp; "-" &amp; 'MTR Fares'!$B897</f>
        <v>City One-Tai Wo Hau</v>
      </c>
      <c r="D897" s="52">
        <v>9.6999999999999993</v>
      </c>
      <c r="E897" s="52">
        <v>11</v>
      </c>
      <c r="F897" s="52">
        <v>4.9000000000000004</v>
      </c>
      <c r="G897" s="52">
        <v>5.5</v>
      </c>
      <c r="H897" s="53">
        <v>4.9000000000000004</v>
      </c>
    </row>
    <row r="898" spans="1:8">
      <c r="A898" s="44" t="s">
        <v>70</v>
      </c>
      <c r="B898" s="45" t="s">
        <v>28</v>
      </c>
      <c r="C898" s="46" t="str">
        <f>'MTR Fares'!$A898 &amp; "-" &amp; 'MTR Fares'!$B898</f>
        <v>City One-Tin Hau</v>
      </c>
      <c r="D898" s="47">
        <v>16.3</v>
      </c>
      <c r="E898" s="47">
        <v>18</v>
      </c>
      <c r="F898" s="47">
        <v>8</v>
      </c>
      <c r="G898" s="47">
        <v>8.5</v>
      </c>
      <c r="H898" s="48">
        <v>8</v>
      </c>
    </row>
    <row r="899" spans="1:8">
      <c r="A899" s="49" t="s">
        <v>70</v>
      </c>
      <c r="B899" s="50" t="s">
        <v>81</v>
      </c>
      <c r="C899" s="51" t="str">
        <f>'MTR Fares'!$A899 &amp; "-" &amp; 'MTR Fares'!$B899</f>
        <v>City One-Tin Shui Wai</v>
      </c>
      <c r="D899" s="52">
        <v>17.899999999999999</v>
      </c>
      <c r="E899" s="52">
        <v>19.5</v>
      </c>
      <c r="F899" s="52">
        <v>9.5</v>
      </c>
      <c r="G899" s="52">
        <v>10</v>
      </c>
      <c r="H899" s="53">
        <v>9.5</v>
      </c>
    </row>
    <row r="900" spans="1:8">
      <c r="A900" s="44" t="s">
        <v>70</v>
      </c>
      <c r="B900" s="45" t="s">
        <v>45</v>
      </c>
      <c r="C900" s="46" t="str">
        <f>'MTR Fares'!$A900 &amp; "-" &amp; 'MTR Fares'!$B900</f>
        <v>City One-Tiu Keng Leng</v>
      </c>
      <c r="D900" s="47">
        <v>9.6999999999999993</v>
      </c>
      <c r="E900" s="47">
        <v>11</v>
      </c>
      <c r="F900" s="47">
        <v>4.9000000000000004</v>
      </c>
      <c r="G900" s="47">
        <v>5.5</v>
      </c>
      <c r="H900" s="48">
        <v>4.9000000000000004</v>
      </c>
    </row>
    <row r="901" spans="1:8">
      <c r="A901" s="49" t="s">
        <v>70</v>
      </c>
      <c r="B901" s="50" t="s">
        <v>46</v>
      </c>
      <c r="C901" s="51" t="str">
        <f>'MTR Fares'!$A901 &amp; "-" &amp; 'MTR Fares'!$B901</f>
        <v>City One-Tseung Kwan O</v>
      </c>
      <c r="D901" s="52">
        <v>11.2</v>
      </c>
      <c r="E901" s="52">
        <v>12.5</v>
      </c>
      <c r="F901" s="52">
        <v>5.2</v>
      </c>
      <c r="G901" s="52">
        <v>5.5</v>
      </c>
      <c r="H901" s="53">
        <v>5.2</v>
      </c>
    </row>
    <row r="902" spans="1:8">
      <c r="A902" s="44" t="s">
        <v>70</v>
      </c>
      <c r="B902" s="45" t="s">
        <v>3</v>
      </c>
      <c r="C902" s="46" t="str">
        <f>'MTR Fares'!$A902 &amp; "-" &amp; 'MTR Fares'!$B902</f>
        <v>City One-Tsim Sha Tsui</v>
      </c>
      <c r="D902" s="47">
        <v>9.1</v>
      </c>
      <c r="E902" s="47">
        <v>9.5</v>
      </c>
      <c r="F902" s="47">
        <v>4.4000000000000004</v>
      </c>
      <c r="G902" s="47">
        <v>4.5</v>
      </c>
      <c r="H902" s="48">
        <v>4.4000000000000004</v>
      </c>
    </row>
    <row r="903" spans="1:8">
      <c r="A903" s="49" t="s">
        <v>70</v>
      </c>
      <c r="B903" s="50" t="s">
        <v>41</v>
      </c>
      <c r="C903" s="51" t="str">
        <f>'MTR Fares'!$A903 &amp; "-" &amp; 'MTR Fares'!$B903</f>
        <v>City One-Tsing Yi</v>
      </c>
      <c r="D903" s="52">
        <v>9.6999999999999993</v>
      </c>
      <c r="E903" s="52">
        <v>11</v>
      </c>
      <c r="F903" s="52">
        <v>4.9000000000000004</v>
      </c>
      <c r="G903" s="52">
        <v>5.5</v>
      </c>
      <c r="H903" s="53">
        <v>4.9000000000000004</v>
      </c>
    </row>
    <row r="904" spans="1:8">
      <c r="A904" s="44" t="s">
        <v>70</v>
      </c>
      <c r="B904" s="45" t="s">
        <v>24</v>
      </c>
      <c r="C904" s="46" t="str">
        <f>'MTR Fares'!$A904 &amp; "-" &amp; 'MTR Fares'!$B904</f>
        <v>City One-Tsuen Wan</v>
      </c>
      <c r="D904" s="47">
        <v>9.6999999999999993</v>
      </c>
      <c r="E904" s="47">
        <v>11</v>
      </c>
      <c r="F904" s="47">
        <v>4.9000000000000004</v>
      </c>
      <c r="G904" s="47">
        <v>5.5</v>
      </c>
      <c r="H904" s="48">
        <v>4.9000000000000004</v>
      </c>
    </row>
    <row r="905" spans="1:8">
      <c r="A905" s="49" t="s">
        <v>70</v>
      </c>
      <c r="B905" s="50" t="s">
        <v>77</v>
      </c>
      <c r="C905" s="51" t="str">
        <f>'MTR Fares'!$A905 &amp; "-" &amp; 'MTR Fares'!$B905</f>
        <v>City One-Tsuen Wan West</v>
      </c>
      <c r="D905" s="52">
        <v>9.3000000000000007</v>
      </c>
      <c r="E905" s="52">
        <v>10</v>
      </c>
      <c r="F905" s="52">
        <v>5.0999999999999996</v>
      </c>
      <c r="G905" s="52">
        <v>5.5</v>
      </c>
      <c r="H905" s="53">
        <v>5.0999999999999996</v>
      </c>
    </row>
    <row r="906" spans="1:8">
      <c r="A906" s="44" t="s">
        <v>70</v>
      </c>
      <c r="B906" s="45" t="s">
        <v>83</v>
      </c>
      <c r="C906" s="46" t="str">
        <f>'MTR Fares'!$A906 &amp; "-" &amp; 'MTR Fares'!$B906</f>
        <v>City One-Tuen Mun</v>
      </c>
      <c r="D906" s="47">
        <v>17.899999999999999</v>
      </c>
      <c r="E906" s="47">
        <v>19.5</v>
      </c>
      <c r="F906" s="47">
        <v>9.5</v>
      </c>
      <c r="G906" s="47">
        <v>10</v>
      </c>
      <c r="H906" s="48">
        <v>9.5</v>
      </c>
    </row>
    <row r="907" spans="1:8">
      <c r="A907" s="49" t="s">
        <v>70</v>
      </c>
      <c r="B907" s="50" t="s">
        <v>42</v>
      </c>
      <c r="C907" s="51" t="str">
        <f>'MTR Fares'!$A907 &amp; "-" &amp; 'MTR Fares'!$B907</f>
        <v>City One-Tung Chung</v>
      </c>
      <c r="D907" s="52">
        <v>20.5</v>
      </c>
      <c r="E907" s="52">
        <v>23</v>
      </c>
      <c r="F907" s="52">
        <v>10.199999999999999</v>
      </c>
      <c r="G907" s="52">
        <v>11.5</v>
      </c>
      <c r="H907" s="53">
        <v>10.199999999999999</v>
      </c>
    </row>
    <row r="908" spans="1:8">
      <c r="A908" s="44" t="s">
        <v>70</v>
      </c>
      <c r="B908" s="45" t="s">
        <v>60</v>
      </c>
      <c r="C908" s="46" t="str">
        <f>'MTR Fares'!$A908 &amp; "-" &amp; 'MTR Fares'!$B908</f>
        <v>City One-University</v>
      </c>
      <c r="D908" s="47">
        <v>4.8</v>
      </c>
      <c r="E908" s="47">
        <v>5</v>
      </c>
      <c r="F908" s="47">
        <v>2.2999999999999998</v>
      </c>
      <c r="G908" s="47">
        <v>2.5</v>
      </c>
      <c r="H908" s="48">
        <v>2.2999999999999998</v>
      </c>
    </row>
    <row r="909" spans="1:8">
      <c r="A909" s="49" t="s">
        <v>70</v>
      </c>
      <c r="B909" s="50" t="s">
        <v>26</v>
      </c>
      <c r="C909" s="51" t="str">
        <f>'MTR Fares'!$A909 &amp; "-" &amp; 'MTR Fares'!$B909</f>
        <v>City One-Wan Chai</v>
      </c>
      <c r="D909" s="52">
        <v>13.8</v>
      </c>
      <c r="E909" s="52">
        <v>15.5</v>
      </c>
      <c r="F909" s="52">
        <v>6.9</v>
      </c>
      <c r="G909" s="52">
        <v>7.5</v>
      </c>
      <c r="H909" s="53">
        <v>6.9</v>
      </c>
    </row>
    <row r="910" spans="1:8">
      <c r="A910" s="44" t="s">
        <v>70</v>
      </c>
      <c r="B910" s="45" t="s">
        <v>9</v>
      </c>
      <c r="C910" s="46" t="str">
        <f>'MTR Fares'!$A910 &amp; "-" &amp; 'MTR Fares'!$B910</f>
        <v>City One-Wong Tai Sin</v>
      </c>
      <c r="D910" s="47">
        <v>6.9</v>
      </c>
      <c r="E910" s="47">
        <v>7.5</v>
      </c>
      <c r="F910" s="47">
        <v>4</v>
      </c>
      <c r="G910" s="47">
        <v>4.5</v>
      </c>
      <c r="H910" s="48">
        <v>4</v>
      </c>
    </row>
    <row r="911" spans="1:8">
      <c r="A911" s="49" t="s">
        <v>70</v>
      </c>
      <c r="B911" s="50" t="s">
        <v>75</v>
      </c>
      <c r="C911" s="51" t="str">
        <f>'MTR Fares'!$A911 &amp; "-" &amp; 'MTR Fares'!$B911</f>
        <v>City One-Wu Kai Sha</v>
      </c>
      <c r="D911" s="52">
        <v>4.8</v>
      </c>
      <c r="E911" s="52">
        <v>5</v>
      </c>
      <c r="F911" s="52">
        <v>2.2999999999999998</v>
      </c>
      <c r="G911" s="52">
        <v>2.5</v>
      </c>
      <c r="H911" s="53">
        <v>2.2999999999999998</v>
      </c>
    </row>
    <row r="912" spans="1:8">
      <c r="A912" s="44" t="s">
        <v>70</v>
      </c>
      <c r="B912" s="45" t="s">
        <v>4</v>
      </c>
      <c r="C912" s="46" t="str">
        <f>'MTR Fares'!$A912 &amp; "-" &amp; 'MTR Fares'!$B912</f>
        <v>City One-Yau Ma Tei</v>
      </c>
      <c r="D912" s="47">
        <v>7.9</v>
      </c>
      <c r="E912" s="47">
        <v>8.5</v>
      </c>
      <c r="F912" s="47">
        <v>4</v>
      </c>
      <c r="G912" s="47">
        <v>4.5</v>
      </c>
      <c r="H912" s="48">
        <v>4</v>
      </c>
    </row>
    <row r="913" spans="1:8">
      <c r="A913" s="49" t="s">
        <v>70</v>
      </c>
      <c r="B913" s="50" t="s">
        <v>44</v>
      </c>
      <c r="C913" s="51" t="str">
        <f>'MTR Fares'!$A913 &amp; "-" &amp; 'MTR Fares'!$B913</f>
        <v>City One-Yau Tong</v>
      </c>
      <c r="D913" s="52">
        <v>9.6999999999999993</v>
      </c>
      <c r="E913" s="52">
        <v>11</v>
      </c>
      <c r="F913" s="52">
        <v>4.9000000000000004</v>
      </c>
      <c r="G913" s="52">
        <v>5.5</v>
      </c>
      <c r="H913" s="53">
        <v>4.9000000000000004</v>
      </c>
    </row>
    <row r="914" spans="1:8">
      <c r="A914" s="44" t="s">
        <v>70</v>
      </c>
      <c r="B914" s="45" t="s">
        <v>79</v>
      </c>
      <c r="C914" s="46" t="str">
        <f>'MTR Fares'!$A914 &amp; "-" &amp; 'MTR Fares'!$B914</f>
        <v>City One-Yuen Long</v>
      </c>
      <c r="D914" s="47">
        <v>17.899999999999999</v>
      </c>
      <c r="E914" s="47">
        <v>19.5</v>
      </c>
      <c r="F914" s="47">
        <v>9.5</v>
      </c>
      <c r="G914" s="47">
        <v>10</v>
      </c>
      <c r="H914" s="48">
        <v>9.5</v>
      </c>
    </row>
    <row r="915" spans="1:8">
      <c r="A915" s="49" t="s">
        <v>10</v>
      </c>
      <c r="B915" s="50" t="s">
        <v>0</v>
      </c>
      <c r="C915" s="51" t="str">
        <f>'MTR Fares'!$A915 &amp; "-" &amp; 'MTR Fares'!$B915</f>
        <v>Diamond Hill-Admiralty</v>
      </c>
      <c r="D915" s="52">
        <v>12.5</v>
      </c>
      <c r="E915" s="52">
        <v>12.5</v>
      </c>
      <c r="F915" s="52">
        <v>5.9</v>
      </c>
      <c r="G915" s="52">
        <v>6</v>
      </c>
      <c r="H915" s="53">
        <v>5.9</v>
      </c>
    </row>
    <row r="916" spans="1:8">
      <c r="A916" s="44" t="s">
        <v>10</v>
      </c>
      <c r="B916" s="45" t="s">
        <v>43</v>
      </c>
      <c r="C916" s="46" t="str">
        <f>'MTR Fares'!$A916 &amp; "-" &amp; 'MTR Fares'!$B916</f>
        <v>Diamond Hill-Airport</v>
      </c>
      <c r="D916" s="47">
        <v>60</v>
      </c>
      <c r="E916" s="47">
        <v>69</v>
      </c>
      <c r="F916" s="47">
        <v>30</v>
      </c>
      <c r="G916" s="47">
        <v>34</v>
      </c>
      <c r="H916" s="48">
        <v>60</v>
      </c>
    </row>
    <row r="917" spans="1:8">
      <c r="A917" s="49" t="s">
        <v>10</v>
      </c>
      <c r="B917" s="50" t="s">
        <v>52</v>
      </c>
      <c r="C917" s="51" t="str">
        <f>'MTR Fares'!$A917 &amp; "-" &amp; 'MTR Fares'!$B917</f>
        <v>Diamond Hill-AsiaWorld-Expo</v>
      </c>
      <c r="D917" s="52">
        <v>60</v>
      </c>
      <c r="E917" s="52">
        <v>69</v>
      </c>
      <c r="F917" s="52">
        <v>30</v>
      </c>
      <c r="G917" s="52">
        <v>34</v>
      </c>
      <c r="H917" s="53">
        <v>60</v>
      </c>
    </row>
    <row r="918" spans="1:8">
      <c r="A918" s="44" t="s">
        <v>10</v>
      </c>
      <c r="B918" s="45" t="s">
        <v>76</v>
      </c>
      <c r="C918" s="46" t="str">
        <f>'MTR Fares'!$A918 &amp; "-" &amp; 'MTR Fares'!$B918</f>
        <v>Diamond Hill-Austin</v>
      </c>
      <c r="D918" s="47">
        <v>7.3</v>
      </c>
      <c r="E918" s="47">
        <v>8</v>
      </c>
      <c r="F918" s="47">
        <v>3.7</v>
      </c>
      <c r="G918" s="47">
        <v>4</v>
      </c>
      <c r="H918" s="48">
        <v>3.7</v>
      </c>
    </row>
    <row r="919" spans="1:8">
      <c r="A919" s="49" t="s">
        <v>10</v>
      </c>
      <c r="B919" s="50" t="s">
        <v>27</v>
      </c>
      <c r="C919" s="51" t="str">
        <f>'MTR Fares'!$A919 &amp; "-" &amp; 'MTR Fares'!$B919</f>
        <v>Diamond Hill-Causeway Bay</v>
      </c>
      <c r="D919" s="52">
        <v>12.5</v>
      </c>
      <c r="E919" s="52">
        <v>12.5</v>
      </c>
      <c r="F919" s="52">
        <v>5.9</v>
      </c>
      <c r="G919" s="52">
        <v>6</v>
      </c>
      <c r="H919" s="53">
        <v>5.9</v>
      </c>
    </row>
    <row r="920" spans="1:8">
      <c r="A920" s="44" t="s">
        <v>10</v>
      </c>
      <c r="B920" s="45" t="s">
        <v>2</v>
      </c>
      <c r="C920" s="46" t="str">
        <f>'MTR Fares'!$A920 &amp; "-" &amp; 'MTR Fares'!$B920</f>
        <v>Diamond Hill-Central</v>
      </c>
      <c r="D920" s="47">
        <v>12.5</v>
      </c>
      <c r="E920" s="47">
        <v>12.5</v>
      </c>
      <c r="F920" s="47">
        <v>5.9</v>
      </c>
      <c r="G920" s="47">
        <v>6</v>
      </c>
      <c r="H920" s="48">
        <v>5.9</v>
      </c>
    </row>
    <row r="921" spans="1:8">
      <c r="A921" s="49" t="s">
        <v>10</v>
      </c>
      <c r="B921" s="50" t="s">
        <v>36</v>
      </c>
      <c r="C921" s="51" t="str">
        <f>'MTR Fares'!$A921 &amp; "-" &amp; 'MTR Fares'!$B921</f>
        <v>Diamond Hill-Chai Wan</v>
      </c>
      <c r="D921" s="52">
        <v>12.5</v>
      </c>
      <c r="E921" s="52">
        <v>12.5</v>
      </c>
      <c r="F921" s="52">
        <v>5.9</v>
      </c>
      <c r="G921" s="52">
        <v>6</v>
      </c>
      <c r="H921" s="53">
        <v>5.9</v>
      </c>
    </row>
    <row r="922" spans="1:8">
      <c r="A922" s="44" t="s">
        <v>10</v>
      </c>
      <c r="B922" s="45" t="s">
        <v>68</v>
      </c>
      <c r="C922" s="46" t="str">
        <f>'MTR Fares'!$A922 &amp; "-" &amp; 'MTR Fares'!$B922</f>
        <v>Diamond Hill-Che Kung Temple</v>
      </c>
      <c r="D922" s="47">
        <v>7.9</v>
      </c>
      <c r="E922" s="47">
        <v>8.5</v>
      </c>
      <c r="F922" s="47">
        <v>4</v>
      </c>
      <c r="G922" s="47">
        <v>4.5</v>
      </c>
      <c r="H922" s="48">
        <v>4</v>
      </c>
    </row>
    <row r="923" spans="1:8">
      <c r="A923" s="49" t="s">
        <v>10</v>
      </c>
      <c r="B923" s="50" t="s">
        <v>17</v>
      </c>
      <c r="C923" s="51" t="str">
        <f>'MTR Fares'!$A923 &amp; "-" &amp; 'MTR Fares'!$B923</f>
        <v>Diamond Hill-Cheung Sha Wan</v>
      </c>
      <c r="D923" s="52">
        <v>5.9</v>
      </c>
      <c r="E923" s="52">
        <v>6</v>
      </c>
      <c r="F923" s="52">
        <v>3.2</v>
      </c>
      <c r="G923" s="52">
        <v>3</v>
      </c>
      <c r="H923" s="53">
        <v>3.2</v>
      </c>
    </row>
    <row r="924" spans="1:8">
      <c r="A924" s="44" t="s">
        <v>10</v>
      </c>
      <c r="B924" s="45" t="s">
        <v>11</v>
      </c>
      <c r="C924" s="46" t="str">
        <f>'MTR Fares'!$A924 &amp; "-" &amp; 'MTR Fares'!$B924</f>
        <v>Diamond Hill-Choi Hung</v>
      </c>
      <c r="D924" s="47">
        <v>4</v>
      </c>
      <c r="E924" s="47">
        <v>4</v>
      </c>
      <c r="F924" s="47">
        <v>2.6</v>
      </c>
      <c r="G924" s="47">
        <v>3</v>
      </c>
      <c r="H924" s="48">
        <v>2.6</v>
      </c>
    </row>
    <row r="925" spans="1:8">
      <c r="A925" s="49" t="s">
        <v>10</v>
      </c>
      <c r="B925" s="50" t="s">
        <v>70</v>
      </c>
      <c r="C925" s="51" t="str">
        <f>'MTR Fares'!$A925 &amp; "-" &amp; 'MTR Fares'!$B925</f>
        <v>Diamond Hill-City One</v>
      </c>
      <c r="D925" s="52">
        <v>7.9</v>
      </c>
      <c r="E925" s="52">
        <v>8.5</v>
      </c>
      <c r="F925" s="52">
        <v>4</v>
      </c>
      <c r="G925" s="52">
        <v>4.5</v>
      </c>
      <c r="H925" s="53">
        <v>4</v>
      </c>
    </row>
    <row r="926" spans="1:8">
      <c r="A926" s="44" t="s">
        <v>10</v>
      </c>
      <c r="B926" s="45" t="s">
        <v>51</v>
      </c>
      <c r="C926" s="46" t="str">
        <f>'MTR Fares'!$A926 &amp; "-" &amp; 'MTR Fares'!$B926</f>
        <v>Diamond Hill-Disneyland Resort</v>
      </c>
      <c r="D926" s="47">
        <v>17.899999999999999</v>
      </c>
      <c r="E926" s="47">
        <v>20</v>
      </c>
      <c r="F926" s="47">
        <v>9</v>
      </c>
      <c r="G926" s="47">
        <v>9.5</v>
      </c>
      <c r="H926" s="48">
        <v>9</v>
      </c>
    </row>
    <row r="927" spans="1:8">
      <c r="A927" s="49" t="s">
        <v>10</v>
      </c>
      <c r="B927" s="50" t="s">
        <v>67</v>
      </c>
      <c r="C927" s="51" t="str">
        <f>'MTR Fares'!$A927 &amp; "-" &amp; 'MTR Fares'!$B927</f>
        <v>Diamond Hill-East Tsim Sha Tsui</v>
      </c>
      <c r="D927" s="52">
        <v>7.3</v>
      </c>
      <c r="E927" s="52">
        <v>8</v>
      </c>
      <c r="F927" s="52">
        <v>3.7</v>
      </c>
      <c r="G927" s="52">
        <v>4</v>
      </c>
      <c r="H927" s="53">
        <v>3.7</v>
      </c>
    </row>
    <row r="928" spans="1:8">
      <c r="A928" s="44" t="s">
        <v>10</v>
      </c>
      <c r="B928" s="45" t="s">
        <v>63</v>
      </c>
      <c r="C928" s="46" t="str">
        <f>'MTR Fares'!$A928 &amp; "-" &amp; 'MTR Fares'!$B928</f>
        <v>Diamond Hill-Fanling</v>
      </c>
      <c r="D928" s="47">
        <v>10.9</v>
      </c>
      <c r="E928" s="47">
        <v>12</v>
      </c>
      <c r="F928" s="47">
        <v>5.6</v>
      </c>
      <c r="G928" s="47">
        <v>6</v>
      </c>
      <c r="H928" s="48">
        <v>5.6</v>
      </c>
    </row>
    <row r="929" spans="1:8">
      <c r="A929" s="49" t="s">
        <v>10</v>
      </c>
      <c r="B929" s="50" t="s">
        <v>58</v>
      </c>
      <c r="C929" s="51" t="str">
        <f>'MTR Fares'!$A929 &amp; "-" &amp; 'MTR Fares'!$B929</f>
        <v>Diamond Hill-Fo Tan</v>
      </c>
      <c r="D929" s="52">
        <v>8.1999999999999993</v>
      </c>
      <c r="E929" s="52">
        <v>9</v>
      </c>
      <c r="F929" s="52">
        <v>4.2</v>
      </c>
      <c r="G929" s="52">
        <v>4.5</v>
      </c>
      <c r="H929" s="53">
        <v>4.2</v>
      </c>
    </row>
    <row r="930" spans="1:8">
      <c r="A930" s="44" t="s">
        <v>10</v>
      </c>
      <c r="B930" s="45" t="s">
        <v>29</v>
      </c>
      <c r="C930" s="46" t="str">
        <f>'MTR Fares'!$A930 &amp; "-" &amp; 'MTR Fares'!$B930</f>
        <v>Diamond Hill-Fortress Hill</v>
      </c>
      <c r="D930" s="47">
        <v>10.5</v>
      </c>
      <c r="E930" s="47">
        <v>11.5</v>
      </c>
      <c r="F930" s="47">
        <v>5.3</v>
      </c>
      <c r="G930" s="47">
        <v>5</v>
      </c>
      <c r="H930" s="48">
        <v>5.3</v>
      </c>
    </row>
    <row r="931" spans="1:8">
      <c r="A931" s="49" t="s">
        <v>10</v>
      </c>
      <c r="B931" s="50" t="s">
        <v>47</v>
      </c>
      <c r="C931" s="51" t="str">
        <f>'MTR Fares'!$A931 &amp; "-" &amp; 'MTR Fares'!$B931</f>
        <v>Diamond Hill-Hang Hau</v>
      </c>
      <c r="D931" s="52">
        <v>7.3</v>
      </c>
      <c r="E931" s="52">
        <v>8</v>
      </c>
      <c r="F931" s="52">
        <v>3.7</v>
      </c>
      <c r="G931" s="52">
        <v>4</v>
      </c>
      <c r="H931" s="53">
        <v>3.7</v>
      </c>
    </row>
    <row r="932" spans="1:8">
      <c r="A932" s="44" t="s">
        <v>10</v>
      </c>
      <c r="B932" s="45" t="s">
        <v>35</v>
      </c>
      <c r="C932" s="46" t="str">
        <f>'MTR Fares'!$A932 &amp; "-" &amp; 'MTR Fares'!$B932</f>
        <v>Diamond Hill-Heng Fa Chuen</v>
      </c>
      <c r="D932" s="47">
        <v>12.5</v>
      </c>
      <c r="E932" s="47">
        <v>12.5</v>
      </c>
      <c r="F932" s="47">
        <v>5.9</v>
      </c>
      <c r="G932" s="47">
        <v>6</v>
      </c>
      <c r="H932" s="48">
        <v>5.9</v>
      </c>
    </row>
    <row r="933" spans="1:8">
      <c r="A933" s="49" t="s">
        <v>10</v>
      </c>
      <c r="B933" s="50" t="s">
        <v>73</v>
      </c>
      <c r="C933" s="51" t="str">
        <f>'MTR Fares'!$A933 &amp; "-" &amp; 'MTR Fares'!$B933</f>
        <v>Diamond Hill-Heng On</v>
      </c>
      <c r="D933" s="52">
        <v>9.5</v>
      </c>
      <c r="E933" s="52">
        <v>10</v>
      </c>
      <c r="F933" s="52">
        <v>4.9000000000000004</v>
      </c>
      <c r="G933" s="52">
        <v>5.5</v>
      </c>
      <c r="H933" s="53">
        <v>4.9000000000000004</v>
      </c>
    </row>
    <row r="934" spans="1:8">
      <c r="A934" s="44" t="s">
        <v>10</v>
      </c>
      <c r="B934" s="45" t="s">
        <v>38</v>
      </c>
      <c r="C934" s="46" t="str">
        <f>'MTR Fares'!$A934 &amp; "-" &amp; 'MTR Fares'!$B934</f>
        <v>Diamond Hill-Hong Kong</v>
      </c>
      <c r="D934" s="47">
        <v>12.5</v>
      </c>
      <c r="E934" s="47">
        <v>12.5</v>
      </c>
      <c r="F934" s="47">
        <v>5.9</v>
      </c>
      <c r="G934" s="47">
        <v>6</v>
      </c>
      <c r="H934" s="48">
        <v>5.9</v>
      </c>
    </row>
    <row r="935" spans="1:8">
      <c r="A935" s="49" t="s">
        <v>10</v>
      </c>
      <c r="B935" s="50" t="s">
        <v>54</v>
      </c>
      <c r="C935" s="51" t="str">
        <f>'MTR Fares'!$A935 &amp; "-" &amp; 'MTR Fares'!$B935</f>
        <v>Diamond Hill-Hung Hom</v>
      </c>
      <c r="D935" s="52">
        <v>5.6</v>
      </c>
      <c r="E935" s="52">
        <v>6</v>
      </c>
      <c r="F935" s="52">
        <v>2.8</v>
      </c>
      <c r="G935" s="52">
        <v>3</v>
      </c>
      <c r="H935" s="53">
        <v>2.8</v>
      </c>
    </row>
    <row r="936" spans="1:8">
      <c r="A936" s="44" t="s">
        <v>10</v>
      </c>
      <c r="B936" s="45" t="s">
        <v>1</v>
      </c>
      <c r="C936" s="46" t="str">
        <f>'MTR Fares'!$A936 &amp; "-" &amp; 'MTR Fares'!$B936</f>
        <v>Diamond Hill-Jordan</v>
      </c>
      <c r="D936" s="47">
        <v>7.3</v>
      </c>
      <c r="E936" s="47">
        <v>8</v>
      </c>
      <c r="F936" s="47">
        <v>3.7</v>
      </c>
      <c r="G936" s="47">
        <v>4</v>
      </c>
      <c r="H936" s="48">
        <v>3.7</v>
      </c>
    </row>
    <row r="937" spans="1:8">
      <c r="A937" s="49" t="s">
        <v>10</v>
      </c>
      <c r="B937" s="50" t="s">
        <v>78</v>
      </c>
      <c r="C937" s="51" t="str">
        <f>'MTR Fares'!$A937 &amp; "-" &amp; 'MTR Fares'!$B937</f>
        <v>Diamond Hill-Kam Sheung Road</v>
      </c>
      <c r="D937" s="52">
        <v>17.600000000000001</v>
      </c>
      <c r="E937" s="52">
        <v>18.5</v>
      </c>
      <c r="F937" s="52">
        <v>9</v>
      </c>
      <c r="G937" s="52">
        <v>9</v>
      </c>
      <c r="H937" s="53">
        <v>9</v>
      </c>
    </row>
    <row r="938" spans="1:8">
      <c r="A938" s="44" t="s">
        <v>10</v>
      </c>
      <c r="B938" s="45" t="s">
        <v>39</v>
      </c>
      <c r="C938" s="46" t="str">
        <f>'MTR Fares'!$A938 &amp; "-" &amp; 'MTR Fares'!$B938</f>
        <v>Diamond Hill-Kowloon</v>
      </c>
      <c r="D938" s="47">
        <v>7.3</v>
      </c>
      <c r="E938" s="47">
        <v>8</v>
      </c>
      <c r="F938" s="47">
        <v>3.7</v>
      </c>
      <c r="G938" s="47">
        <v>4</v>
      </c>
      <c r="H938" s="48">
        <v>3.7</v>
      </c>
    </row>
    <row r="939" spans="1:8">
      <c r="A939" s="49" t="s">
        <v>10</v>
      </c>
      <c r="B939" s="50" t="s">
        <v>12</v>
      </c>
      <c r="C939" s="51" t="str">
        <f>'MTR Fares'!$A939 &amp; "-" &amp; 'MTR Fares'!$B939</f>
        <v>Diamond Hill-Kowloon Bay</v>
      </c>
      <c r="D939" s="52">
        <v>4</v>
      </c>
      <c r="E939" s="52">
        <v>4</v>
      </c>
      <c r="F939" s="52">
        <v>2.6</v>
      </c>
      <c r="G939" s="52">
        <v>3</v>
      </c>
      <c r="H939" s="53">
        <v>2.6</v>
      </c>
    </row>
    <row r="940" spans="1:8">
      <c r="A940" s="44" t="s">
        <v>10</v>
      </c>
      <c r="B940" s="45" t="s">
        <v>7</v>
      </c>
      <c r="C940" s="46" t="str">
        <f>'MTR Fares'!$A940 &amp; "-" &amp; 'MTR Fares'!$B940</f>
        <v>Diamond Hill-Kowloon Tong</v>
      </c>
      <c r="D940" s="47">
        <v>4.9000000000000004</v>
      </c>
      <c r="E940" s="47">
        <v>5</v>
      </c>
      <c r="F940" s="47">
        <v>2.6</v>
      </c>
      <c r="G940" s="47">
        <v>3</v>
      </c>
      <c r="H940" s="48">
        <v>2.6</v>
      </c>
    </row>
    <row r="941" spans="1:8">
      <c r="A941" s="49" t="s">
        <v>10</v>
      </c>
      <c r="B941" s="50" t="s">
        <v>21</v>
      </c>
      <c r="C941" s="51" t="str">
        <f>'MTR Fares'!$A941 &amp; "-" &amp; 'MTR Fares'!$B941</f>
        <v>Diamond Hill-Kwai Fong</v>
      </c>
      <c r="D941" s="52">
        <v>8.9</v>
      </c>
      <c r="E941" s="52">
        <v>9</v>
      </c>
      <c r="F941" s="52">
        <v>4</v>
      </c>
      <c r="G941" s="52">
        <v>4</v>
      </c>
      <c r="H941" s="53">
        <v>4</v>
      </c>
    </row>
    <row r="942" spans="1:8">
      <c r="A942" s="44" t="s">
        <v>10</v>
      </c>
      <c r="B942" s="45" t="s">
        <v>22</v>
      </c>
      <c r="C942" s="46" t="str">
        <f>'MTR Fares'!$A942 &amp; "-" &amp; 'MTR Fares'!$B942</f>
        <v>Diamond Hill-Kwai Hing</v>
      </c>
      <c r="D942" s="47">
        <v>8.9</v>
      </c>
      <c r="E942" s="47">
        <v>9</v>
      </c>
      <c r="F942" s="47">
        <v>4</v>
      </c>
      <c r="G942" s="47">
        <v>4</v>
      </c>
      <c r="H942" s="48">
        <v>4</v>
      </c>
    </row>
    <row r="943" spans="1:8">
      <c r="A943" s="49" t="s">
        <v>10</v>
      </c>
      <c r="B943" s="50" t="s">
        <v>14</v>
      </c>
      <c r="C943" s="51" t="str">
        <f>'MTR Fares'!$A943 &amp; "-" &amp; 'MTR Fares'!$B943</f>
        <v>Diamond Hill-Kwun Tong</v>
      </c>
      <c r="D943" s="52">
        <v>4.9000000000000004</v>
      </c>
      <c r="E943" s="52">
        <v>5</v>
      </c>
      <c r="F943" s="52">
        <v>2.6</v>
      </c>
      <c r="G943" s="52">
        <v>3</v>
      </c>
      <c r="H943" s="53">
        <v>2.6</v>
      </c>
    </row>
    <row r="944" spans="1:8">
      <c r="A944" s="44" t="s">
        <v>10</v>
      </c>
      <c r="B944" s="45" t="s">
        <v>18</v>
      </c>
      <c r="C944" s="46" t="str">
        <f>'MTR Fares'!$A944 &amp; "-" &amp; 'MTR Fares'!$B944</f>
        <v>Diamond Hill-Lai Chi Kok</v>
      </c>
      <c r="D944" s="47">
        <v>7.3</v>
      </c>
      <c r="E944" s="47">
        <v>8</v>
      </c>
      <c r="F944" s="47">
        <v>3.7</v>
      </c>
      <c r="G944" s="47">
        <v>4</v>
      </c>
      <c r="H944" s="48">
        <v>3.7</v>
      </c>
    </row>
    <row r="945" spans="1:8">
      <c r="A945" s="49" t="s">
        <v>10</v>
      </c>
      <c r="B945" s="50" t="s">
        <v>20</v>
      </c>
      <c r="C945" s="51" t="str">
        <f>'MTR Fares'!$A945 &amp; "-" &amp; 'MTR Fares'!$B945</f>
        <v>Diamond Hill-Lai King</v>
      </c>
      <c r="D945" s="52">
        <v>7.3</v>
      </c>
      <c r="E945" s="52">
        <v>8</v>
      </c>
      <c r="F945" s="52">
        <v>3.7</v>
      </c>
      <c r="G945" s="52">
        <v>4</v>
      </c>
      <c r="H945" s="53">
        <v>3.7</v>
      </c>
    </row>
    <row r="946" spans="1:8">
      <c r="A946" s="44" t="s">
        <v>10</v>
      </c>
      <c r="B946" s="45" t="s">
        <v>37</v>
      </c>
      <c r="C946" s="46" t="str">
        <f>'MTR Fares'!$A946 &amp; "-" &amp; 'MTR Fares'!$B946</f>
        <v>Diamond Hill-Lam Tin</v>
      </c>
      <c r="D946" s="47">
        <v>5.9</v>
      </c>
      <c r="E946" s="47">
        <v>6</v>
      </c>
      <c r="F946" s="47">
        <v>3.2</v>
      </c>
      <c r="G946" s="47">
        <v>3</v>
      </c>
      <c r="H946" s="48">
        <v>3.2</v>
      </c>
    </row>
    <row r="947" spans="1:8">
      <c r="A947" s="49" t="s">
        <v>10</v>
      </c>
      <c r="B947" s="50" t="s">
        <v>65</v>
      </c>
      <c r="C947" s="51" t="str">
        <f>'MTR Fares'!$A947 &amp; "-" &amp; 'MTR Fares'!$B947</f>
        <v>Diamond Hill-Lo Wu</v>
      </c>
      <c r="D947" s="52">
        <v>37.6</v>
      </c>
      <c r="E947" s="52">
        <v>39.5</v>
      </c>
      <c r="F947" s="52">
        <v>19</v>
      </c>
      <c r="G947" s="52">
        <v>20.5</v>
      </c>
      <c r="H947" s="53">
        <v>35.4</v>
      </c>
    </row>
    <row r="948" spans="1:8">
      <c r="A948" s="44" t="s">
        <v>10</v>
      </c>
      <c r="B948" s="45" t="s">
        <v>53</v>
      </c>
      <c r="C948" s="46" t="str">
        <f>'MTR Fares'!$A948 &amp; "-" &amp; 'MTR Fares'!$B948</f>
        <v>Diamond Hill-Lohas Park</v>
      </c>
      <c r="D948" s="47">
        <v>7.3</v>
      </c>
      <c r="E948" s="47">
        <v>8</v>
      </c>
      <c r="F948" s="47">
        <v>3.7</v>
      </c>
      <c r="G948" s="47">
        <v>4</v>
      </c>
      <c r="H948" s="48">
        <v>3.7</v>
      </c>
    </row>
    <row r="949" spans="1:8">
      <c r="A949" s="49" t="s">
        <v>10</v>
      </c>
      <c r="B949" s="50" t="s">
        <v>8</v>
      </c>
      <c r="C949" s="51" t="str">
        <f>'MTR Fares'!$A949 &amp; "-" &amp; 'MTR Fares'!$B949</f>
        <v>Diamond Hill-Lok Fu</v>
      </c>
      <c r="D949" s="52">
        <v>4</v>
      </c>
      <c r="E949" s="52">
        <v>4</v>
      </c>
      <c r="F949" s="52">
        <v>2.6</v>
      </c>
      <c r="G949" s="52">
        <v>3</v>
      </c>
      <c r="H949" s="53">
        <v>2.6</v>
      </c>
    </row>
    <row r="950" spans="1:8">
      <c r="A950" s="44" t="s">
        <v>10</v>
      </c>
      <c r="B950" s="45" t="s">
        <v>66</v>
      </c>
      <c r="C950" s="46" t="str">
        <f>'MTR Fares'!$A950 &amp; "-" &amp; 'MTR Fares'!$B950</f>
        <v>Diamond Hill-Lok Ma Chau</v>
      </c>
      <c r="D950" s="47">
        <v>37.6</v>
      </c>
      <c r="E950" s="47">
        <v>39.5</v>
      </c>
      <c r="F950" s="47">
        <v>19</v>
      </c>
      <c r="G950" s="47">
        <v>20.5</v>
      </c>
      <c r="H950" s="48">
        <v>35.4</v>
      </c>
    </row>
    <row r="951" spans="1:8">
      <c r="A951" s="49" t="s">
        <v>10</v>
      </c>
      <c r="B951" s="50" t="s">
        <v>80</v>
      </c>
      <c r="C951" s="51" t="str">
        <f>'MTR Fares'!$A951 &amp; "-" &amp; 'MTR Fares'!$B951</f>
        <v>Diamond Hill-Long Ping</v>
      </c>
      <c r="D951" s="52">
        <v>18.600000000000001</v>
      </c>
      <c r="E951" s="52">
        <v>20</v>
      </c>
      <c r="F951" s="52">
        <v>9.4</v>
      </c>
      <c r="G951" s="52">
        <v>9.5</v>
      </c>
      <c r="H951" s="53">
        <v>9.4</v>
      </c>
    </row>
    <row r="952" spans="1:8">
      <c r="A952" s="44" t="s">
        <v>10</v>
      </c>
      <c r="B952" s="45" t="s">
        <v>74</v>
      </c>
      <c r="C952" s="46" t="str">
        <f>'MTR Fares'!$A952 &amp; "-" &amp; 'MTR Fares'!$B952</f>
        <v>Diamond Hill-Ma On shan</v>
      </c>
      <c r="D952" s="47">
        <v>9.5</v>
      </c>
      <c r="E952" s="47">
        <v>10</v>
      </c>
      <c r="F952" s="47">
        <v>4.9000000000000004</v>
      </c>
      <c r="G952" s="47">
        <v>5.5</v>
      </c>
      <c r="H952" s="48">
        <v>4.9000000000000004</v>
      </c>
    </row>
    <row r="953" spans="1:8">
      <c r="A953" s="49" t="s">
        <v>10</v>
      </c>
      <c r="B953" s="50" t="s">
        <v>19</v>
      </c>
      <c r="C953" s="51" t="str">
        <f>'MTR Fares'!$A953 &amp; "-" &amp; 'MTR Fares'!$B953</f>
        <v>Diamond Hill-Mei Foo</v>
      </c>
      <c r="D953" s="52">
        <v>7.3</v>
      </c>
      <c r="E953" s="52">
        <v>8</v>
      </c>
      <c r="F953" s="52">
        <v>3.7</v>
      </c>
      <c r="G953" s="52">
        <v>4</v>
      </c>
      <c r="H953" s="53">
        <v>3.7</v>
      </c>
    </row>
    <row r="954" spans="1:8">
      <c r="A954" s="44" t="s">
        <v>10</v>
      </c>
      <c r="B954" s="45" t="s">
        <v>5</v>
      </c>
      <c r="C954" s="46" t="str">
        <f>'MTR Fares'!$A954 &amp; "-" &amp; 'MTR Fares'!$B954</f>
        <v>Diamond Hill-Mong Kok</v>
      </c>
      <c r="D954" s="47">
        <v>5.9</v>
      </c>
      <c r="E954" s="47">
        <v>6</v>
      </c>
      <c r="F954" s="47">
        <v>3.2</v>
      </c>
      <c r="G954" s="47">
        <v>3</v>
      </c>
      <c r="H954" s="48">
        <v>3.2</v>
      </c>
    </row>
    <row r="955" spans="1:8">
      <c r="A955" s="49" t="s">
        <v>10</v>
      </c>
      <c r="B955" s="50" t="s">
        <v>55</v>
      </c>
      <c r="C955" s="51" t="str">
        <f>'MTR Fares'!$A955 &amp; "-" &amp; 'MTR Fares'!$B955</f>
        <v>Diamond Hill-Mong Kok East</v>
      </c>
      <c r="D955" s="52">
        <v>5.6</v>
      </c>
      <c r="E955" s="52">
        <v>6</v>
      </c>
      <c r="F955" s="52">
        <v>2.8</v>
      </c>
      <c r="G955" s="52">
        <v>3</v>
      </c>
      <c r="H955" s="53">
        <v>2.8</v>
      </c>
    </row>
    <row r="956" spans="1:8">
      <c r="A956" s="44" t="s">
        <v>10</v>
      </c>
      <c r="B956" s="45" t="s">
        <v>49</v>
      </c>
      <c r="C956" s="46" t="str">
        <f>'MTR Fares'!$A956 &amp; "-" &amp; 'MTR Fares'!$B956</f>
        <v>Diamond Hill-Nam Cheong</v>
      </c>
      <c r="D956" s="47">
        <v>5.9</v>
      </c>
      <c r="E956" s="47">
        <v>6</v>
      </c>
      <c r="F956" s="47">
        <v>3.2</v>
      </c>
      <c r="G956" s="47">
        <v>3</v>
      </c>
      <c r="H956" s="48">
        <v>3.2</v>
      </c>
    </row>
    <row r="957" spans="1:8">
      <c r="A957" s="49" t="s">
        <v>10</v>
      </c>
      <c r="B957" s="50" t="s">
        <v>13</v>
      </c>
      <c r="C957" s="51" t="str">
        <f>'MTR Fares'!$A957 &amp; "-" &amp; 'MTR Fares'!$B957</f>
        <v>Diamond Hill-Ngau Tau Kok</v>
      </c>
      <c r="D957" s="52">
        <v>4.9000000000000004</v>
      </c>
      <c r="E957" s="52">
        <v>5</v>
      </c>
      <c r="F957" s="52">
        <v>2.6</v>
      </c>
      <c r="G957" s="52">
        <v>3</v>
      </c>
      <c r="H957" s="53">
        <v>2.6</v>
      </c>
    </row>
    <row r="958" spans="1:8">
      <c r="A958" s="44" t="s">
        <v>10</v>
      </c>
      <c r="B958" s="45" t="s">
        <v>30</v>
      </c>
      <c r="C958" s="46" t="str">
        <f>'MTR Fares'!$A958 &amp; "-" &amp; 'MTR Fares'!$B958</f>
        <v>Diamond Hill-North Point</v>
      </c>
      <c r="D958" s="47">
        <v>10.5</v>
      </c>
      <c r="E958" s="47">
        <v>11.5</v>
      </c>
      <c r="F958" s="47">
        <v>5.3</v>
      </c>
      <c r="G958" s="47">
        <v>5</v>
      </c>
      <c r="H958" s="48">
        <v>5.3</v>
      </c>
    </row>
    <row r="959" spans="1:8">
      <c r="A959" s="49" t="s">
        <v>10</v>
      </c>
      <c r="B959" s="50" t="s">
        <v>40</v>
      </c>
      <c r="C959" s="51" t="str">
        <f>'MTR Fares'!$A959 &amp; "-" &amp; 'MTR Fares'!$B959</f>
        <v>Diamond Hill-Olympic</v>
      </c>
      <c r="D959" s="52">
        <v>5.9</v>
      </c>
      <c r="E959" s="52">
        <v>6</v>
      </c>
      <c r="F959" s="52">
        <v>3.2</v>
      </c>
      <c r="G959" s="52">
        <v>3</v>
      </c>
      <c r="H959" s="53">
        <v>3.2</v>
      </c>
    </row>
    <row r="960" spans="1:8">
      <c r="A960" s="44" t="s">
        <v>10</v>
      </c>
      <c r="B960" s="45" t="s">
        <v>48</v>
      </c>
      <c r="C960" s="46" t="str">
        <f>'MTR Fares'!$A960 &amp; "-" &amp; 'MTR Fares'!$B960</f>
        <v>Diamond Hill-Po Lam</v>
      </c>
      <c r="D960" s="47">
        <v>7.3</v>
      </c>
      <c r="E960" s="47">
        <v>8</v>
      </c>
      <c r="F960" s="47">
        <v>3.7</v>
      </c>
      <c r="G960" s="47">
        <v>4</v>
      </c>
      <c r="H960" s="48">
        <v>3.7</v>
      </c>
    </row>
    <row r="961" spans="1:8">
      <c r="A961" s="49" t="s">
        <v>10</v>
      </c>
      <c r="B961" s="50" t="s">
        <v>15</v>
      </c>
      <c r="C961" s="51" t="str">
        <f>'MTR Fares'!$A961 &amp; "-" &amp; 'MTR Fares'!$B961</f>
        <v>Diamond Hill-Prince Edward</v>
      </c>
      <c r="D961" s="52">
        <v>5.9</v>
      </c>
      <c r="E961" s="52">
        <v>6</v>
      </c>
      <c r="F961" s="52">
        <v>3.2</v>
      </c>
      <c r="G961" s="52">
        <v>3</v>
      </c>
      <c r="H961" s="53">
        <v>3.2</v>
      </c>
    </row>
    <row r="962" spans="1:8">
      <c r="A962" s="44" t="s">
        <v>10</v>
      </c>
      <c r="B962" s="45" t="s">
        <v>31</v>
      </c>
      <c r="C962" s="46" t="str">
        <f>'MTR Fares'!$A962 &amp; "-" &amp; 'MTR Fares'!$B962</f>
        <v>Diamond Hill-Quarry Bay</v>
      </c>
      <c r="D962" s="47">
        <v>10.5</v>
      </c>
      <c r="E962" s="47">
        <v>11.5</v>
      </c>
      <c r="F962" s="47">
        <v>5.3</v>
      </c>
      <c r="G962" s="47">
        <v>5</v>
      </c>
      <c r="H962" s="48">
        <v>5.3</v>
      </c>
    </row>
    <row r="963" spans="1:8">
      <c r="A963" s="49" t="s">
        <v>10</v>
      </c>
      <c r="B963" s="50" t="s">
        <v>59</v>
      </c>
      <c r="C963" s="51" t="str">
        <f>'MTR Fares'!$A963 &amp; "-" &amp; 'MTR Fares'!$B963</f>
        <v>Diamond Hill-Racecourse</v>
      </c>
      <c r="D963" s="52">
        <v>14.6</v>
      </c>
      <c r="E963" s="52">
        <v>16.5</v>
      </c>
      <c r="F963" s="52">
        <v>7.4</v>
      </c>
      <c r="G963" s="52">
        <v>8</v>
      </c>
      <c r="H963" s="53">
        <v>7.4</v>
      </c>
    </row>
    <row r="964" spans="1:8">
      <c r="A964" s="44" t="s">
        <v>10</v>
      </c>
      <c r="B964" s="45" t="s">
        <v>33</v>
      </c>
      <c r="C964" s="46" t="str">
        <f>'MTR Fares'!$A964 &amp; "-" &amp; 'MTR Fares'!$B964</f>
        <v>Diamond Hill-Sai Wan Ho</v>
      </c>
      <c r="D964" s="47">
        <v>10.5</v>
      </c>
      <c r="E964" s="47">
        <v>11.5</v>
      </c>
      <c r="F964" s="47">
        <v>5.3</v>
      </c>
      <c r="G964" s="47">
        <v>5</v>
      </c>
      <c r="H964" s="48">
        <v>5.3</v>
      </c>
    </row>
    <row r="965" spans="1:8">
      <c r="A965" s="49" t="s">
        <v>10</v>
      </c>
      <c r="B965" s="50" t="s">
        <v>57</v>
      </c>
      <c r="C965" s="51" t="str">
        <f>'MTR Fares'!$A965 &amp; "-" &amp; 'MTR Fares'!$B965</f>
        <v>Diamond Hill-Sha Tin</v>
      </c>
      <c r="D965" s="52">
        <v>7.8</v>
      </c>
      <c r="E965" s="52">
        <v>8.5</v>
      </c>
      <c r="F965" s="52">
        <v>3.9</v>
      </c>
      <c r="G965" s="52">
        <v>4</v>
      </c>
      <c r="H965" s="53">
        <v>3.9</v>
      </c>
    </row>
    <row r="966" spans="1:8">
      <c r="A966" s="44" t="s">
        <v>10</v>
      </c>
      <c r="B966" s="45" t="s">
        <v>69</v>
      </c>
      <c r="C966" s="46" t="str">
        <f>'MTR Fares'!$A966 &amp; "-" &amp; 'MTR Fares'!$B966</f>
        <v>Diamond Hill-Sha Tin Wai</v>
      </c>
      <c r="D966" s="47">
        <v>7.9</v>
      </c>
      <c r="E966" s="47">
        <v>8.5</v>
      </c>
      <c r="F966" s="47">
        <v>4</v>
      </c>
      <c r="G966" s="47">
        <v>4.5</v>
      </c>
      <c r="H966" s="48">
        <v>4</v>
      </c>
    </row>
    <row r="967" spans="1:8">
      <c r="A967" s="49" t="s">
        <v>10</v>
      </c>
      <c r="B967" s="50" t="s">
        <v>16</v>
      </c>
      <c r="C967" s="51" t="str">
        <f>'MTR Fares'!$A967 &amp; "-" &amp; 'MTR Fares'!$B967</f>
        <v>Diamond Hill-Sham Shui Po</v>
      </c>
      <c r="D967" s="52">
        <v>5.9</v>
      </c>
      <c r="E967" s="52">
        <v>6</v>
      </c>
      <c r="F967" s="52">
        <v>3.2</v>
      </c>
      <c r="G967" s="52">
        <v>3</v>
      </c>
      <c r="H967" s="53">
        <v>3.2</v>
      </c>
    </row>
    <row r="968" spans="1:8">
      <c r="A968" s="44" t="s">
        <v>10</v>
      </c>
      <c r="B968" s="45" t="s">
        <v>34</v>
      </c>
      <c r="C968" s="46" t="str">
        <f>'MTR Fares'!$A968 &amp; "-" &amp; 'MTR Fares'!$B968</f>
        <v>Diamond Hill-Shau Kei Wan</v>
      </c>
      <c r="D968" s="47">
        <v>12.5</v>
      </c>
      <c r="E968" s="47">
        <v>12.5</v>
      </c>
      <c r="F968" s="47">
        <v>5.9</v>
      </c>
      <c r="G968" s="47">
        <v>6</v>
      </c>
      <c r="H968" s="48">
        <v>5.9</v>
      </c>
    </row>
    <row r="969" spans="1:8">
      <c r="A969" s="49" t="s">
        <v>10</v>
      </c>
      <c r="B969" s="50" t="s">
        <v>6</v>
      </c>
      <c r="C969" s="51" t="str">
        <f>'MTR Fares'!$A969 &amp; "-" &amp; 'MTR Fares'!$B969</f>
        <v>Diamond Hill-Shek Kip Mei</v>
      </c>
      <c r="D969" s="52">
        <v>4.9000000000000004</v>
      </c>
      <c r="E969" s="52">
        <v>5</v>
      </c>
      <c r="F969" s="52">
        <v>2.6</v>
      </c>
      <c r="G969" s="52">
        <v>3</v>
      </c>
      <c r="H969" s="53">
        <v>2.6</v>
      </c>
    </row>
    <row r="970" spans="1:8">
      <c r="A970" s="44" t="s">
        <v>10</v>
      </c>
      <c r="B970" s="45" t="s">
        <v>71</v>
      </c>
      <c r="C970" s="46" t="str">
        <f>'MTR Fares'!$A970 &amp; "-" &amp; 'MTR Fares'!$B970</f>
        <v>Diamond Hill-Shek Mun</v>
      </c>
      <c r="D970" s="47">
        <v>7.9</v>
      </c>
      <c r="E970" s="47">
        <v>8.5</v>
      </c>
      <c r="F970" s="47">
        <v>4</v>
      </c>
      <c r="G970" s="47">
        <v>4.5</v>
      </c>
      <c r="H970" s="48">
        <v>4</v>
      </c>
    </row>
    <row r="971" spans="1:8">
      <c r="A971" s="49" t="s">
        <v>10</v>
      </c>
      <c r="B971" s="50" t="s">
        <v>64</v>
      </c>
      <c r="C971" s="51" t="str">
        <f>'MTR Fares'!$A971 &amp; "-" &amp; 'MTR Fares'!$B971</f>
        <v>Diamond Hill-Sheung Shui</v>
      </c>
      <c r="D971" s="52">
        <v>10.9</v>
      </c>
      <c r="E971" s="52">
        <v>12</v>
      </c>
      <c r="F971" s="52">
        <v>5.6</v>
      </c>
      <c r="G971" s="52">
        <v>6</v>
      </c>
      <c r="H971" s="53">
        <v>5.6</v>
      </c>
    </row>
    <row r="972" spans="1:8">
      <c r="A972" s="44" t="s">
        <v>10</v>
      </c>
      <c r="B972" s="45" t="s">
        <v>25</v>
      </c>
      <c r="C972" s="46" t="str">
        <f>'MTR Fares'!$A972 &amp; "-" &amp; 'MTR Fares'!$B972</f>
        <v>Diamond Hill-Sheung Wan</v>
      </c>
      <c r="D972" s="47">
        <v>12.5</v>
      </c>
      <c r="E972" s="47">
        <v>12.5</v>
      </c>
      <c r="F972" s="47">
        <v>5.9</v>
      </c>
      <c r="G972" s="47">
        <v>6</v>
      </c>
      <c r="H972" s="48">
        <v>5.9</v>
      </c>
    </row>
    <row r="973" spans="1:8">
      <c r="A973" s="49" t="s">
        <v>10</v>
      </c>
      <c r="B973" s="50" t="s">
        <v>82</v>
      </c>
      <c r="C973" s="51" t="str">
        <f>'MTR Fares'!$A973 &amp; "-" &amp; 'MTR Fares'!$B973</f>
        <v>Diamond Hill-Siu Hong</v>
      </c>
      <c r="D973" s="52">
        <v>18.600000000000001</v>
      </c>
      <c r="E973" s="52">
        <v>20</v>
      </c>
      <c r="F973" s="52">
        <v>9.4</v>
      </c>
      <c r="G973" s="52">
        <v>9.5</v>
      </c>
      <c r="H973" s="53">
        <v>9.4</v>
      </c>
    </row>
    <row r="974" spans="1:8">
      <c r="A974" s="44" t="s">
        <v>10</v>
      </c>
      <c r="B974" s="45" t="s">
        <v>50</v>
      </c>
      <c r="C974" s="46" t="str">
        <f>'MTR Fares'!$A974 &amp; "-" &amp; 'MTR Fares'!$B974</f>
        <v>Diamond Hill-Sunny Bay</v>
      </c>
      <c r="D974" s="47">
        <v>12.6</v>
      </c>
      <c r="E974" s="47">
        <v>13.5</v>
      </c>
      <c r="F974" s="47">
        <v>6.2</v>
      </c>
      <c r="G974" s="47">
        <v>6</v>
      </c>
      <c r="H974" s="48">
        <v>6.2</v>
      </c>
    </row>
    <row r="975" spans="1:8">
      <c r="A975" s="49" t="s">
        <v>10</v>
      </c>
      <c r="B975" s="50" t="s">
        <v>32</v>
      </c>
      <c r="C975" s="51" t="str">
        <f>'MTR Fares'!$A975 &amp; "-" &amp; 'MTR Fares'!$B975</f>
        <v>Diamond Hill-Tai Koo</v>
      </c>
      <c r="D975" s="52">
        <v>10.5</v>
      </c>
      <c r="E975" s="52">
        <v>11.5</v>
      </c>
      <c r="F975" s="52">
        <v>5.3</v>
      </c>
      <c r="G975" s="52">
        <v>5</v>
      </c>
      <c r="H975" s="53">
        <v>5.3</v>
      </c>
    </row>
    <row r="976" spans="1:8">
      <c r="A976" s="44" t="s">
        <v>10</v>
      </c>
      <c r="B976" s="45" t="s">
        <v>61</v>
      </c>
      <c r="C976" s="46" t="str">
        <f>'MTR Fares'!$A976 &amp; "-" &amp; 'MTR Fares'!$B976</f>
        <v>Diamond Hill-Tai Po Market</v>
      </c>
      <c r="D976" s="47">
        <v>10.1</v>
      </c>
      <c r="E976" s="47">
        <v>10.5</v>
      </c>
      <c r="F976" s="47">
        <v>5.2</v>
      </c>
      <c r="G976" s="47">
        <v>5</v>
      </c>
      <c r="H976" s="48">
        <v>5.2</v>
      </c>
    </row>
    <row r="977" spans="1:8">
      <c r="A977" s="49" t="s">
        <v>10</v>
      </c>
      <c r="B977" s="50" t="s">
        <v>72</v>
      </c>
      <c r="C977" s="51" t="str">
        <f>'MTR Fares'!$A977 &amp; "-" &amp; 'MTR Fares'!$B977</f>
        <v>Diamond Hill-Tai Shui Hang</v>
      </c>
      <c r="D977" s="52">
        <v>9.5</v>
      </c>
      <c r="E977" s="52">
        <v>10</v>
      </c>
      <c r="F977" s="52">
        <v>4.9000000000000004</v>
      </c>
      <c r="G977" s="52">
        <v>5.5</v>
      </c>
      <c r="H977" s="53">
        <v>4.9000000000000004</v>
      </c>
    </row>
    <row r="978" spans="1:8">
      <c r="A978" s="44" t="s">
        <v>10</v>
      </c>
      <c r="B978" s="45" t="s">
        <v>56</v>
      </c>
      <c r="C978" s="46" t="str">
        <f>'MTR Fares'!$A978 &amp; "-" &amp; 'MTR Fares'!$B978</f>
        <v>Diamond Hill-Tai Wai</v>
      </c>
      <c r="D978" s="47">
        <v>7.8</v>
      </c>
      <c r="E978" s="47">
        <v>8.5</v>
      </c>
      <c r="F978" s="47">
        <v>3.9</v>
      </c>
      <c r="G978" s="47">
        <v>4</v>
      </c>
      <c r="H978" s="48">
        <v>3.9</v>
      </c>
    </row>
    <row r="979" spans="1:8">
      <c r="A979" s="49" t="s">
        <v>10</v>
      </c>
      <c r="B979" s="50" t="s">
        <v>62</v>
      </c>
      <c r="C979" s="51" t="str">
        <f>'MTR Fares'!$A979 &amp; "-" &amp; 'MTR Fares'!$B979</f>
        <v>Diamond Hill-Tai Wo</v>
      </c>
      <c r="D979" s="52">
        <v>10.1</v>
      </c>
      <c r="E979" s="52">
        <v>10.5</v>
      </c>
      <c r="F979" s="52">
        <v>5.2</v>
      </c>
      <c r="G979" s="52">
        <v>5</v>
      </c>
      <c r="H979" s="53">
        <v>5.2</v>
      </c>
    </row>
    <row r="980" spans="1:8">
      <c r="A980" s="44" t="s">
        <v>10</v>
      </c>
      <c r="B980" s="45" t="s">
        <v>23</v>
      </c>
      <c r="C980" s="46" t="str">
        <f>'MTR Fares'!$A980 &amp; "-" &amp; 'MTR Fares'!$B980</f>
        <v>Diamond Hill-Tai Wo Hau</v>
      </c>
      <c r="D980" s="47">
        <v>8.9</v>
      </c>
      <c r="E980" s="47">
        <v>9</v>
      </c>
      <c r="F980" s="47">
        <v>4</v>
      </c>
      <c r="G980" s="47">
        <v>4</v>
      </c>
      <c r="H980" s="48">
        <v>4</v>
      </c>
    </row>
    <row r="981" spans="1:8">
      <c r="A981" s="49" t="s">
        <v>10</v>
      </c>
      <c r="B981" s="50" t="s">
        <v>28</v>
      </c>
      <c r="C981" s="51" t="str">
        <f>'MTR Fares'!$A981 &amp; "-" &amp; 'MTR Fares'!$B981</f>
        <v>Diamond Hill-Tin Hau</v>
      </c>
      <c r="D981" s="52">
        <v>12.5</v>
      </c>
      <c r="E981" s="52">
        <v>12.5</v>
      </c>
      <c r="F981" s="52">
        <v>5.9</v>
      </c>
      <c r="G981" s="52">
        <v>6</v>
      </c>
      <c r="H981" s="53">
        <v>5.9</v>
      </c>
    </row>
    <row r="982" spans="1:8">
      <c r="A982" s="44" t="s">
        <v>10</v>
      </c>
      <c r="B982" s="45" t="s">
        <v>81</v>
      </c>
      <c r="C982" s="46" t="str">
        <f>'MTR Fares'!$A982 &amp; "-" &amp; 'MTR Fares'!$B982</f>
        <v>Diamond Hill-Tin Shui Wai</v>
      </c>
      <c r="D982" s="47">
        <v>18.600000000000001</v>
      </c>
      <c r="E982" s="47">
        <v>20</v>
      </c>
      <c r="F982" s="47">
        <v>9.4</v>
      </c>
      <c r="G982" s="47">
        <v>9.5</v>
      </c>
      <c r="H982" s="48">
        <v>9.4</v>
      </c>
    </row>
    <row r="983" spans="1:8">
      <c r="A983" s="49" t="s">
        <v>10</v>
      </c>
      <c r="B983" s="50" t="s">
        <v>45</v>
      </c>
      <c r="C983" s="51" t="str">
        <f>'MTR Fares'!$A983 &amp; "-" &amp; 'MTR Fares'!$B983</f>
        <v>Diamond Hill-Tiu Keng Leng</v>
      </c>
      <c r="D983" s="52">
        <v>7.3</v>
      </c>
      <c r="E983" s="52">
        <v>8</v>
      </c>
      <c r="F983" s="52">
        <v>3.7</v>
      </c>
      <c r="G983" s="52">
        <v>4</v>
      </c>
      <c r="H983" s="53">
        <v>3.7</v>
      </c>
    </row>
    <row r="984" spans="1:8">
      <c r="A984" s="44" t="s">
        <v>10</v>
      </c>
      <c r="B984" s="45" t="s">
        <v>46</v>
      </c>
      <c r="C984" s="46" t="str">
        <f>'MTR Fares'!$A984 &amp; "-" &amp; 'MTR Fares'!$B984</f>
        <v>Diamond Hill-Tseung Kwan O</v>
      </c>
      <c r="D984" s="47">
        <v>7.3</v>
      </c>
      <c r="E984" s="47">
        <v>8</v>
      </c>
      <c r="F984" s="47">
        <v>3.7</v>
      </c>
      <c r="G984" s="47">
        <v>4</v>
      </c>
      <c r="H984" s="48">
        <v>3.7</v>
      </c>
    </row>
    <row r="985" spans="1:8">
      <c r="A985" s="49" t="s">
        <v>10</v>
      </c>
      <c r="B985" s="50" t="s">
        <v>3</v>
      </c>
      <c r="C985" s="51" t="str">
        <f>'MTR Fares'!$A985 &amp; "-" &amp; 'MTR Fares'!$B985</f>
        <v>Diamond Hill-Tsim Sha Tsui</v>
      </c>
      <c r="D985" s="52">
        <v>7.3</v>
      </c>
      <c r="E985" s="52">
        <v>8</v>
      </c>
      <c r="F985" s="52">
        <v>3.7</v>
      </c>
      <c r="G985" s="52">
        <v>4</v>
      </c>
      <c r="H985" s="53">
        <v>3.7</v>
      </c>
    </row>
    <row r="986" spans="1:8">
      <c r="A986" s="44" t="s">
        <v>10</v>
      </c>
      <c r="B986" s="45" t="s">
        <v>41</v>
      </c>
      <c r="C986" s="46" t="str">
        <f>'MTR Fares'!$A986 &amp; "-" &amp; 'MTR Fares'!$B986</f>
        <v>Diamond Hill-Tsing Yi</v>
      </c>
      <c r="D986" s="47">
        <v>8.9</v>
      </c>
      <c r="E986" s="47">
        <v>9</v>
      </c>
      <c r="F986" s="47">
        <v>4</v>
      </c>
      <c r="G986" s="47">
        <v>4</v>
      </c>
      <c r="H986" s="48">
        <v>4</v>
      </c>
    </row>
    <row r="987" spans="1:8">
      <c r="A987" s="49" t="s">
        <v>10</v>
      </c>
      <c r="B987" s="50" t="s">
        <v>24</v>
      </c>
      <c r="C987" s="51" t="str">
        <f>'MTR Fares'!$A987 &amp; "-" &amp; 'MTR Fares'!$B987</f>
        <v>Diamond Hill-Tsuen Wan</v>
      </c>
      <c r="D987" s="52">
        <v>8.9</v>
      </c>
      <c r="E987" s="52">
        <v>9</v>
      </c>
      <c r="F987" s="52">
        <v>4</v>
      </c>
      <c r="G987" s="52">
        <v>4</v>
      </c>
      <c r="H987" s="53">
        <v>4</v>
      </c>
    </row>
    <row r="988" spans="1:8">
      <c r="A988" s="44" t="s">
        <v>10</v>
      </c>
      <c r="B988" s="45" t="s">
        <v>77</v>
      </c>
      <c r="C988" s="46" t="str">
        <f>'MTR Fares'!$A988 &amp; "-" &amp; 'MTR Fares'!$B988</f>
        <v>Diamond Hill-Tsuen Wan West</v>
      </c>
      <c r="D988" s="47">
        <v>8.9</v>
      </c>
      <c r="E988" s="47">
        <v>9.5</v>
      </c>
      <c r="F988" s="47">
        <v>4.4000000000000004</v>
      </c>
      <c r="G988" s="47">
        <v>4.5</v>
      </c>
      <c r="H988" s="48">
        <v>4.4000000000000004</v>
      </c>
    </row>
    <row r="989" spans="1:8">
      <c r="A989" s="49" t="s">
        <v>10</v>
      </c>
      <c r="B989" s="50" t="s">
        <v>83</v>
      </c>
      <c r="C989" s="51" t="str">
        <f>'MTR Fares'!$A989 &amp; "-" &amp; 'MTR Fares'!$B989</f>
        <v>Diamond Hill-Tuen Mun</v>
      </c>
      <c r="D989" s="52">
        <v>18.600000000000001</v>
      </c>
      <c r="E989" s="52">
        <v>20</v>
      </c>
      <c r="F989" s="52">
        <v>9.4</v>
      </c>
      <c r="G989" s="52">
        <v>9.5</v>
      </c>
      <c r="H989" s="53">
        <v>9.4</v>
      </c>
    </row>
    <row r="990" spans="1:8">
      <c r="A990" s="44" t="s">
        <v>10</v>
      </c>
      <c r="B990" s="45" t="s">
        <v>42</v>
      </c>
      <c r="C990" s="46" t="str">
        <f>'MTR Fares'!$A990 &amp; "-" &amp; 'MTR Fares'!$B990</f>
        <v>Diamond Hill-Tung Chung</v>
      </c>
      <c r="D990" s="47">
        <v>14.9</v>
      </c>
      <c r="E990" s="47">
        <v>17</v>
      </c>
      <c r="F990" s="47">
        <v>7.6</v>
      </c>
      <c r="G990" s="47">
        <v>8</v>
      </c>
      <c r="H990" s="48">
        <v>7.6</v>
      </c>
    </row>
    <row r="991" spans="1:8">
      <c r="A991" s="49" t="s">
        <v>10</v>
      </c>
      <c r="B991" s="50" t="s">
        <v>60</v>
      </c>
      <c r="C991" s="51" t="str">
        <f>'MTR Fares'!$A991 &amp; "-" &amp; 'MTR Fares'!$B991</f>
        <v>Diamond Hill-University</v>
      </c>
      <c r="D991" s="52">
        <v>8.8000000000000007</v>
      </c>
      <c r="E991" s="52">
        <v>9.5</v>
      </c>
      <c r="F991" s="52">
        <v>4.4000000000000004</v>
      </c>
      <c r="G991" s="52">
        <v>4.5</v>
      </c>
      <c r="H991" s="53">
        <v>4.4000000000000004</v>
      </c>
    </row>
    <row r="992" spans="1:8">
      <c r="A992" s="44" t="s">
        <v>10</v>
      </c>
      <c r="B992" s="45" t="s">
        <v>26</v>
      </c>
      <c r="C992" s="46" t="str">
        <f>'MTR Fares'!$A992 &amp; "-" &amp; 'MTR Fares'!$B992</f>
        <v>Diamond Hill-Wan Chai</v>
      </c>
      <c r="D992" s="47">
        <v>12.5</v>
      </c>
      <c r="E992" s="47">
        <v>12.5</v>
      </c>
      <c r="F992" s="47">
        <v>5.9</v>
      </c>
      <c r="G992" s="47">
        <v>6</v>
      </c>
      <c r="H992" s="48">
        <v>5.9</v>
      </c>
    </row>
    <row r="993" spans="1:8">
      <c r="A993" s="49" t="s">
        <v>10</v>
      </c>
      <c r="B993" s="50" t="s">
        <v>9</v>
      </c>
      <c r="C993" s="51" t="str">
        <f>'MTR Fares'!$A993 &amp; "-" &amp; 'MTR Fares'!$B993</f>
        <v>Diamond Hill-Wong Tai Sin</v>
      </c>
      <c r="D993" s="52">
        <v>4</v>
      </c>
      <c r="E993" s="52">
        <v>4</v>
      </c>
      <c r="F993" s="52">
        <v>2.6</v>
      </c>
      <c r="G993" s="52">
        <v>3</v>
      </c>
      <c r="H993" s="53">
        <v>2.6</v>
      </c>
    </row>
    <row r="994" spans="1:8">
      <c r="A994" s="44" t="s">
        <v>10</v>
      </c>
      <c r="B994" s="45" t="s">
        <v>75</v>
      </c>
      <c r="C994" s="46" t="str">
        <f>'MTR Fares'!$A994 &amp; "-" &amp; 'MTR Fares'!$B994</f>
        <v>Diamond Hill-Wu Kai Sha</v>
      </c>
      <c r="D994" s="47">
        <v>9.5</v>
      </c>
      <c r="E994" s="47">
        <v>10</v>
      </c>
      <c r="F994" s="47">
        <v>4.9000000000000004</v>
      </c>
      <c r="G994" s="47">
        <v>5.5</v>
      </c>
      <c r="H994" s="48">
        <v>4.9000000000000004</v>
      </c>
    </row>
    <row r="995" spans="1:8">
      <c r="A995" s="49" t="s">
        <v>10</v>
      </c>
      <c r="B995" s="50" t="s">
        <v>4</v>
      </c>
      <c r="C995" s="51" t="str">
        <f>'MTR Fares'!$A995 &amp; "-" &amp; 'MTR Fares'!$B995</f>
        <v>Diamond Hill-Yau Ma Tei</v>
      </c>
      <c r="D995" s="52">
        <v>7.3</v>
      </c>
      <c r="E995" s="52">
        <v>8</v>
      </c>
      <c r="F995" s="52">
        <v>3.7</v>
      </c>
      <c r="G995" s="52">
        <v>4</v>
      </c>
      <c r="H995" s="53">
        <v>3.7</v>
      </c>
    </row>
    <row r="996" spans="1:8">
      <c r="A996" s="44" t="s">
        <v>10</v>
      </c>
      <c r="B996" s="45" t="s">
        <v>44</v>
      </c>
      <c r="C996" s="46" t="str">
        <f>'MTR Fares'!$A996 &amp; "-" &amp; 'MTR Fares'!$B996</f>
        <v>Diamond Hill-Yau Tong</v>
      </c>
      <c r="D996" s="47">
        <v>5.9</v>
      </c>
      <c r="E996" s="47">
        <v>6</v>
      </c>
      <c r="F996" s="47">
        <v>3.2</v>
      </c>
      <c r="G996" s="47">
        <v>3</v>
      </c>
      <c r="H996" s="48">
        <v>3.2</v>
      </c>
    </row>
    <row r="997" spans="1:8">
      <c r="A997" s="49" t="s">
        <v>10</v>
      </c>
      <c r="B997" s="50" t="s">
        <v>79</v>
      </c>
      <c r="C997" s="51" t="str">
        <f>'MTR Fares'!$A997 &amp; "-" &amp; 'MTR Fares'!$B997</f>
        <v>Diamond Hill-Yuen Long</v>
      </c>
      <c r="D997" s="52">
        <v>18.600000000000001</v>
      </c>
      <c r="E997" s="52">
        <v>20</v>
      </c>
      <c r="F997" s="52">
        <v>9.4</v>
      </c>
      <c r="G997" s="52">
        <v>9.5</v>
      </c>
      <c r="H997" s="53">
        <v>9.4</v>
      </c>
    </row>
    <row r="998" spans="1:8">
      <c r="A998" s="44" t="s">
        <v>51</v>
      </c>
      <c r="B998" s="45" t="s">
        <v>0</v>
      </c>
      <c r="C998" s="46" t="str">
        <f>'MTR Fares'!$A998 &amp; "-" &amp; 'MTR Fares'!$B998</f>
        <v>Disneyland Resort-Admiralty</v>
      </c>
      <c r="D998" s="47">
        <v>22.9</v>
      </c>
      <c r="E998" s="47">
        <v>25.5</v>
      </c>
      <c r="F998" s="47">
        <v>11.4</v>
      </c>
      <c r="G998" s="47">
        <v>13</v>
      </c>
      <c r="H998" s="48">
        <v>11.4</v>
      </c>
    </row>
    <row r="999" spans="1:8">
      <c r="A999" s="49" t="s">
        <v>51</v>
      </c>
      <c r="B999" s="50" t="s">
        <v>43</v>
      </c>
      <c r="C999" s="51" t="str">
        <f>'MTR Fares'!$A999 &amp; "-" &amp; 'MTR Fares'!$B999</f>
        <v>Disneyland Resort-Airport</v>
      </c>
      <c r="D999" s="52">
        <v>60</v>
      </c>
      <c r="E999" s="52">
        <v>73.5</v>
      </c>
      <c r="F999" s="52">
        <v>30</v>
      </c>
      <c r="G999" s="52">
        <v>36</v>
      </c>
      <c r="H999" s="53">
        <v>60</v>
      </c>
    </row>
    <row r="1000" spans="1:8">
      <c r="A1000" s="44" t="s">
        <v>51</v>
      </c>
      <c r="B1000" s="45" t="s">
        <v>52</v>
      </c>
      <c r="C1000" s="46" t="str">
        <f>'MTR Fares'!$A1000 &amp; "-" &amp; 'MTR Fares'!$B1000</f>
        <v>Disneyland Resort-AsiaWorld-Expo</v>
      </c>
      <c r="D1000" s="47">
        <v>60</v>
      </c>
      <c r="E1000" s="47">
        <v>73.5</v>
      </c>
      <c r="F1000" s="47">
        <v>30</v>
      </c>
      <c r="G1000" s="47">
        <v>36</v>
      </c>
      <c r="H1000" s="48">
        <v>60</v>
      </c>
    </row>
    <row r="1001" spans="1:8">
      <c r="A1001" s="49" t="s">
        <v>51</v>
      </c>
      <c r="B1001" s="50" t="s">
        <v>76</v>
      </c>
      <c r="C1001" s="51" t="str">
        <f>'MTR Fares'!$A1001 &amp; "-" &amp; 'MTR Fares'!$B1001</f>
        <v>Disneyland Resort-Austin</v>
      </c>
      <c r="D1001" s="52">
        <v>17.899999999999999</v>
      </c>
      <c r="E1001" s="52">
        <v>20</v>
      </c>
      <c r="F1001" s="52">
        <v>9</v>
      </c>
      <c r="G1001" s="52">
        <v>9.5</v>
      </c>
      <c r="H1001" s="53">
        <v>9</v>
      </c>
    </row>
    <row r="1002" spans="1:8">
      <c r="A1002" s="44" t="s">
        <v>51</v>
      </c>
      <c r="B1002" s="45" t="s">
        <v>27</v>
      </c>
      <c r="C1002" s="46" t="str">
        <f>'MTR Fares'!$A1002 &amp; "-" &amp; 'MTR Fares'!$B1002</f>
        <v>Disneyland Resort-Causeway Bay</v>
      </c>
      <c r="D1002" s="47">
        <v>22.9</v>
      </c>
      <c r="E1002" s="47">
        <v>25.5</v>
      </c>
      <c r="F1002" s="47">
        <v>11.4</v>
      </c>
      <c r="G1002" s="47">
        <v>13</v>
      </c>
      <c r="H1002" s="48">
        <v>11.4</v>
      </c>
    </row>
    <row r="1003" spans="1:8">
      <c r="A1003" s="49" t="s">
        <v>51</v>
      </c>
      <c r="B1003" s="50" t="s">
        <v>2</v>
      </c>
      <c r="C1003" s="51" t="str">
        <f>'MTR Fares'!$A1003 &amp; "-" &amp; 'MTR Fares'!$B1003</f>
        <v>Disneyland Resort-Central</v>
      </c>
      <c r="D1003" s="52">
        <v>22.9</v>
      </c>
      <c r="E1003" s="52">
        <v>25.5</v>
      </c>
      <c r="F1003" s="52">
        <v>11.4</v>
      </c>
      <c r="G1003" s="52">
        <v>13</v>
      </c>
      <c r="H1003" s="53">
        <v>11.4</v>
      </c>
    </row>
    <row r="1004" spans="1:8">
      <c r="A1004" s="44" t="s">
        <v>51</v>
      </c>
      <c r="B1004" s="45" t="s">
        <v>36</v>
      </c>
      <c r="C1004" s="46" t="str">
        <f>'MTR Fares'!$A1004 &amp; "-" &amp; 'MTR Fares'!$B1004</f>
        <v>Disneyland Resort-Chai Wan</v>
      </c>
      <c r="D1004" s="47">
        <v>22.9</v>
      </c>
      <c r="E1004" s="47">
        <v>25.5</v>
      </c>
      <c r="F1004" s="47">
        <v>11.4</v>
      </c>
      <c r="G1004" s="47">
        <v>13</v>
      </c>
      <c r="H1004" s="48">
        <v>11.4</v>
      </c>
    </row>
    <row r="1005" spans="1:8">
      <c r="A1005" s="49" t="s">
        <v>51</v>
      </c>
      <c r="B1005" s="50" t="s">
        <v>68</v>
      </c>
      <c r="C1005" s="51" t="str">
        <f>'MTR Fares'!$A1005 &amp; "-" &amp; 'MTR Fares'!$B1005</f>
        <v>Disneyland Resort-Che Kung Temple</v>
      </c>
      <c r="D1005" s="52">
        <v>24.1</v>
      </c>
      <c r="E1005" s="52">
        <v>26</v>
      </c>
      <c r="F1005" s="52">
        <v>12</v>
      </c>
      <c r="G1005" s="52">
        <v>13.5</v>
      </c>
      <c r="H1005" s="53">
        <v>12</v>
      </c>
    </row>
    <row r="1006" spans="1:8">
      <c r="A1006" s="44" t="s">
        <v>51</v>
      </c>
      <c r="B1006" s="45" t="s">
        <v>17</v>
      </c>
      <c r="C1006" s="46" t="str">
        <f>'MTR Fares'!$A1006 &amp; "-" &amp; 'MTR Fares'!$B1006</f>
        <v>Disneyland Resort-Cheung Sha Wan</v>
      </c>
      <c r="D1006" s="47">
        <v>14.9</v>
      </c>
      <c r="E1006" s="47">
        <v>17</v>
      </c>
      <c r="F1006" s="47">
        <v>7.6</v>
      </c>
      <c r="G1006" s="47">
        <v>8</v>
      </c>
      <c r="H1006" s="48">
        <v>7.6</v>
      </c>
    </row>
    <row r="1007" spans="1:8">
      <c r="A1007" s="49" t="s">
        <v>51</v>
      </c>
      <c r="B1007" s="50" t="s">
        <v>11</v>
      </c>
      <c r="C1007" s="51" t="str">
        <f>'MTR Fares'!$A1007 &amp; "-" &amp; 'MTR Fares'!$B1007</f>
        <v>Disneyland Resort-Choi Hung</v>
      </c>
      <c r="D1007" s="52">
        <v>19.8</v>
      </c>
      <c r="E1007" s="52">
        <v>22.5</v>
      </c>
      <c r="F1007" s="52">
        <v>9.9</v>
      </c>
      <c r="G1007" s="52">
        <v>11</v>
      </c>
      <c r="H1007" s="53">
        <v>9.9</v>
      </c>
    </row>
    <row r="1008" spans="1:8">
      <c r="A1008" s="44" t="s">
        <v>51</v>
      </c>
      <c r="B1008" s="45" t="s">
        <v>70</v>
      </c>
      <c r="C1008" s="46" t="str">
        <f>'MTR Fares'!$A1008 &amp; "-" &amp; 'MTR Fares'!$B1008</f>
        <v>Disneyland Resort-City One</v>
      </c>
      <c r="D1008" s="47">
        <v>24.1</v>
      </c>
      <c r="E1008" s="47">
        <v>26</v>
      </c>
      <c r="F1008" s="47">
        <v>12</v>
      </c>
      <c r="G1008" s="47">
        <v>13.5</v>
      </c>
      <c r="H1008" s="48">
        <v>12</v>
      </c>
    </row>
    <row r="1009" spans="1:8">
      <c r="A1009" s="49" t="s">
        <v>51</v>
      </c>
      <c r="B1009" s="50" t="s">
        <v>10</v>
      </c>
      <c r="C1009" s="51" t="str">
        <f>'MTR Fares'!$A1009 &amp; "-" &amp; 'MTR Fares'!$B1009</f>
        <v>Disneyland Resort-Diamond Hill</v>
      </c>
      <c r="D1009" s="52">
        <v>17.899999999999999</v>
      </c>
      <c r="E1009" s="52">
        <v>20</v>
      </c>
      <c r="F1009" s="52">
        <v>9</v>
      </c>
      <c r="G1009" s="52">
        <v>9.5</v>
      </c>
      <c r="H1009" s="53">
        <v>9</v>
      </c>
    </row>
    <row r="1010" spans="1:8">
      <c r="A1010" s="44" t="s">
        <v>51</v>
      </c>
      <c r="B1010" s="45" t="s">
        <v>67</v>
      </c>
      <c r="C1010" s="46" t="str">
        <f>'MTR Fares'!$A1010 &amp; "-" &amp; 'MTR Fares'!$B1010</f>
        <v>Disneyland Resort-East Tsim Sha Tsui</v>
      </c>
      <c r="D1010" s="47">
        <v>17.899999999999999</v>
      </c>
      <c r="E1010" s="47">
        <v>20</v>
      </c>
      <c r="F1010" s="47">
        <v>9</v>
      </c>
      <c r="G1010" s="47">
        <v>9.5</v>
      </c>
      <c r="H1010" s="48">
        <v>9</v>
      </c>
    </row>
    <row r="1011" spans="1:8">
      <c r="A1011" s="49" t="s">
        <v>51</v>
      </c>
      <c r="B1011" s="50" t="s">
        <v>63</v>
      </c>
      <c r="C1011" s="51" t="str">
        <f>'MTR Fares'!$A1011 &amp; "-" &amp; 'MTR Fares'!$B1011</f>
        <v>Disneyland Resort-Fanling</v>
      </c>
      <c r="D1011" s="52">
        <v>26.2</v>
      </c>
      <c r="E1011" s="52">
        <v>28</v>
      </c>
      <c r="F1011" s="52">
        <v>13.2</v>
      </c>
      <c r="G1011" s="52">
        <v>14</v>
      </c>
      <c r="H1011" s="53">
        <v>13.2</v>
      </c>
    </row>
    <row r="1012" spans="1:8">
      <c r="A1012" s="44" t="s">
        <v>51</v>
      </c>
      <c r="B1012" s="45" t="s">
        <v>58</v>
      </c>
      <c r="C1012" s="46" t="str">
        <f>'MTR Fares'!$A1012 &amp; "-" &amp; 'MTR Fares'!$B1012</f>
        <v>Disneyland Resort-Fo Tan</v>
      </c>
      <c r="D1012" s="47">
        <v>23.4</v>
      </c>
      <c r="E1012" s="47">
        <v>25.5</v>
      </c>
      <c r="F1012" s="47">
        <v>11.8</v>
      </c>
      <c r="G1012" s="47">
        <v>13</v>
      </c>
      <c r="H1012" s="48">
        <v>11.8</v>
      </c>
    </row>
    <row r="1013" spans="1:8">
      <c r="A1013" s="49" t="s">
        <v>51</v>
      </c>
      <c r="B1013" s="50" t="s">
        <v>29</v>
      </c>
      <c r="C1013" s="51" t="str">
        <f>'MTR Fares'!$A1013 &amp; "-" &amp; 'MTR Fares'!$B1013</f>
        <v>Disneyland Resort-Fortress Hill</v>
      </c>
      <c r="D1013" s="52">
        <v>22.9</v>
      </c>
      <c r="E1013" s="52">
        <v>25.5</v>
      </c>
      <c r="F1013" s="52">
        <v>11.4</v>
      </c>
      <c r="G1013" s="52">
        <v>13</v>
      </c>
      <c r="H1013" s="53">
        <v>11.4</v>
      </c>
    </row>
    <row r="1014" spans="1:8">
      <c r="A1014" s="44" t="s">
        <v>51</v>
      </c>
      <c r="B1014" s="45" t="s">
        <v>47</v>
      </c>
      <c r="C1014" s="46" t="str">
        <f>'MTR Fares'!$A1014 &amp; "-" &amp; 'MTR Fares'!$B1014</f>
        <v>Disneyland Resort-Hang Hau</v>
      </c>
      <c r="D1014" s="47">
        <v>22.9</v>
      </c>
      <c r="E1014" s="47">
        <v>25.5</v>
      </c>
      <c r="F1014" s="47">
        <v>11.4</v>
      </c>
      <c r="G1014" s="47">
        <v>13</v>
      </c>
      <c r="H1014" s="48">
        <v>11.4</v>
      </c>
    </row>
    <row r="1015" spans="1:8">
      <c r="A1015" s="49" t="s">
        <v>51</v>
      </c>
      <c r="B1015" s="50" t="s">
        <v>35</v>
      </c>
      <c r="C1015" s="51" t="str">
        <f>'MTR Fares'!$A1015 &amp; "-" &amp; 'MTR Fares'!$B1015</f>
        <v>Disneyland Resort-Heng Fa Chuen</v>
      </c>
      <c r="D1015" s="52">
        <v>22.9</v>
      </c>
      <c r="E1015" s="52">
        <v>25.5</v>
      </c>
      <c r="F1015" s="52">
        <v>11.4</v>
      </c>
      <c r="G1015" s="52">
        <v>13</v>
      </c>
      <c r="H1015" s="53">
        <v>11.4</v>
      </c>
    </row>
    <row r="1016" spans="1:8">
      <c r="A1016" s="44" t="s">
        <v>51</v>
      </c>
      <c r="B1016" s="45" t="s">
        <v>73</v>
      </c>
      <c r="C1016" s="46" t="str">
        <f>'MTR Fares'!$A1016 &amp; "-" &amp; 'MTR Fares'!$B1016</f>
        <v>Disneyland Resort-Heng On</v>
      </c>
      <c r="D1016" s="47">
        <v>25.9</v>
      </c>
      <c r="E1016" s="47">
        <v>27.5</v>
      </c>
      <c r="F1016" s="47">
        <v>13.1</v>
      </c>
      <c r="G1016" s="47">
        <v>15</v>
      </c>
      <c r="H1016" s="48">
        <v>13.1</v>
      </c>
    </row>
    <row r="1017" spans="1:8">
      <c r="A1017" s="49" t="s">
        <v>51</v>
      </c>
      <c r="B1017" s="50" t="s">
        <v>38</v>
      </c>
      <c r="C1017" s="51" t="str">
        <f>'MTR Fares'!$A1017 &amp; "-" &amp; 'MTR Fares'!$B1017</f>
        <v>Disneyland Resort-Hong Kong</v>
      </c>
      <c r="D1017" s="52">
        <v>22.9</v>
      </c>
      <c r="E1017" s="52">
        <v>25.5</v>
      </c>
      <c r="F1017" s="52">
        <v>11.4</v>
      </c>
      <c r="G1017" s="52">
        <v>13</v>
      </c>
      <c r="H1017" s="53">
        <v>11.4</v>
      </c>
    </row>
    <row r="1018" spans="1:8">
      <c r="A1018" s="44" t="s">
        <v>51</v>
      </c>
      <c r="B1018" s="45" t="s">
        <v>54</v>
      </c>
      <c r="C1018" s="46" t="str">
        <f>'MTR Fares'!$A1018 &amp; "-" &amp; 'MTR Fares'!$B1018</f>
        <v>Disneyland Resort-Hung Hom</v>
      </c>
      <c r="D1018" s="47">
        <v>21</v>
      </c>
      <c r="E1018" s="47">
        <v>23</v>
      </c>
      <c r="F1018" s="47">
        <v>10.5</v>
      </c>
      <c r="G1018" s="47">
        <v>11</v>
      </c>
      <c r="H1018" s="48">
        <v>10.5</v>
      </c>
    </row>
    <row r="1019" spans="1:8">
      <c r="A1019" s="49" t="s">
        <v>51</v>
      </c>
      <c r="B1019" s="50" t="s">
        <v>1</v>
      </c>
      <c r="C1019" s="51" t="str">
        <f>'MTR Fares'!$A1019 &amp; "-" &amp; 'MTR Fares'!$B1019</f>
        <v>Disneyland Resort-Jordan</v>
      </c>
      <c r="D1019" s="52">
        <v>17.899999999999999</v>
      </c>
      <c r="E1019" s="52">
        <v>20</v>
      </c>
      <c r="F1019" s="52">
        <v>9</v>
      </c>
      <c r="G1019" s="52">
        <v>9.5</v>
      </c>
      <c r="H1019" s="53">
        <v>9</v>
      </c>
    </row>
    <row r="1020" spans="1:8">
      <c r="A1020" s="44" t="s">
        <v>51</v>
      </c>
      <c r="B1020" s="45" t="s">
        <v>78</v>
      </c>
      <c r="C1020" s="46" t="str">
        <f>'MTR Fares'!$A1020 &amp; "-" &amp; 'MTR Fares'!$B1020</f>
        <v>Disneyland Resort-Kam Sheung Road</v>
      </c>
      <c r="D1020" s="47">
        <v>27.3</v>
      </c>
      <c r="E1020" s="47">
        <v>29</v>
      </c>
      <c r="F1020" s="47">
        <v>13.8</v>
      </c>
      <c r="G1020" s="47">
        <v>15.5</v>
      </c>
      <c r="H1020" s="48">
        <v>13.8</v>
      </c>
    </row>
    <row r="1021" spans="1:8">
      <c r="A1021" s="49" t="s">
        <v>51</v>
      </c>
      <c r="B1021" s="50" t="s">
        <v>39</v>
      </c>
      <c r="C1021" s="51" t="str">
        <f>'MTR Fares'!$A1021 &amp; "-" &amp; 'MTR Fares'!$B1021</f>
        <v>Disneyland Resort-Kowloon</v>
      </c>
      <c r="D1021" s="52">
        <v>17.899999999999999</v>
      </c>
      <c r="E1021" s="52">
        <v>20</v>
      </c>
      <c r="F1021" s="52">
        <v>9</v>
      </c>
      <c r="G1021" s="52">
        <v>9.5</v>
      </c>
      <c r="H1021" s="53">
        <v>9</v>
      </c>
    </row>
    <row r="1022" spans="1:8">
      <c r="A1022" s="44" t="s">
        <v>51</v>
      </c>
      <c r="B1022" s="45" t="s">
        <v>12</v>
      </c>
      <c r="C1022" s="46" t="str">
        <f>'MTR Fares'!$A1022 &amp; "-" &amp; 'MTR Fares'!$B1022</f>
        <v>Disneyland Resort-Kowloon Bay</v>
      </c>
      <c r="D1022" s="47">
        <v>19.8</v>
      </c>
      <c r="E1022" s="47">
        <v>22.5</v>
      </c>
      <c r="F1022" s="47">
        <v>9.9</v>
      </c>
      <c r="G1022" s="47">
        <v>11</v>
      </c>
      <c r="H1022" s="48">
        <v>9.9</v>
      </c>
    </row>
    <row r="1023" spans="1:8">
      <c r="A1023" s="49" t="s">
        <v>51</v>
      </c>
      <c r="B1023" s="50" t="s">
        <v>7</v>
      </c>
      <c r="C1023" s="51" t="str">
        <f>'MTR Fares'!$A1023 &amp; "-" &amp; 'MTR Fares'!$B1023</f>
        <v>Disneyland Resort-Kowloon Tong</v>
      </c>
      <c r="D1023" s="52">
        <v>17.899999999999999</v>
      </c>
      <c r="E1023" s="52">
        <v>20</v>
      </c>
      <c r="F1023" s="52">
        <v>9</v>
      </c>
      <c r="G1023" s="52">
        <v>9.5</v>
      </c>
      <c r="H1023" s="53">
        <v>9</v>
      </c>
    </row>
    <row r="1024" spans="1:8">
      <c r="A1024" s="44" t="s">
        <v>51</v>
      </c>
      <c r="B1024" s="45" t="s">
        <v>21</v>
      </c>
      <c r="C1024" s="46" t="str">
        <f>'MTR Fares'!$A1024 &amp; "-" &amp; 'MTR Fares'!$B1024</f>
        <v>Disneyland Resort-Kwai Fong</v>
      </c>
      <c r="D1024" s="47">
        <v>14.9</v>
      </c>
      <c r="E1024" s="47">
        <v>17</v>
      </c>
      <c r="F1024" s="47">
        <v>7.6</v>
      </c>
      <c r="G1024" s="47">
        <v>8</v>
      </c>
      <c r="H1024" s="48">
        <v>7.6</v>
      </c>
    </row>
    <row r="1025" spans="1:8">
      <c r="A1025" s="49" t="s">
        <v>51</v>
      </c>
      <c r="B1025" s="50" t="s">
        <v>22</v>
      </c>
      <c r="C1025" s="51" t="str">
        <f>'MTR Fares'!$A1025 &amp; "-" &amp; 'MTR Fares'!$B1025</f>
        <v>Disneyland Resort-Kwai Hing</v>
      </c>
      <c r="D1025" s="52">
        <v>14.9</v>
      </c>
      <c r="E1025" s="52">
        <v>17</v>
      </c>
      <c r="F1025" s="52">
        <v>7.6</v>
      </c>
      <c r="G1025" s="52">
        <v>8</v>
      </c>
      <c r="H1025" s="53">
        <v>7.6</v>
      </c>
    </row>
    <row r="1026" spans="1:8">
      <c r="A1026" s="44" t="s">
        <v>51</v>
      </c>
      <c r="B1026" s="45" t="s">
        <v>14</v>
      </c>
      <c r="C1026" s="46" t="str">
        <f>'MTR Fares'!$A1026 &amp; "-" &amp; 'MTR Fares'!$B1026</f>
        <v>Disneyland Resort-Kwun Tong</v>
      </c>
      <c r="D1026" s="47">
        <v>19.8</v>
      </c>
      <c r="E1026" s="47">
        <v>22.5</v>
      </c>
      <c r="F1026" s="47">
        <v>9.9</v>
      </c>
      <c r="G1026" s="47">
        <v>11</v>
      </c>
      <c r="H1026" s="48">
        <v>9.9</v>
      </c>
    </row>
    <row r="1027" spans="1:8">
      <c r="A1027" s="49" t="s">
        <v>51</v>
      </c>
      <c r="B1027" s="50" t="s">
        <v>18</v>
      </c>
      <c r="C1027" s="51" t="str">
        <f>'MTR Fares'!$A1027 &amp; "-" &amp; 'MTR Fares'!$B1027</f>
        <v>Disneyland Resort-Lai Chi Kok</v>
      </c>
      <c r="D1027" s="52">
        <v>14.9</v>
      </c>
      <c r="E1027" s="52">
        <v>17</v>
      </c>
      <c r="F1027" s="52">
        <v>7.6</v>
      </c>
      <c r="G1027" s="52">
        <v>8</v>
      </c>
      <c r="H1027" s="53">
        <v>7.6</v>
      </c>
    </row>
    <row r="1028" spans="1:8">
      <c r="A1028" s="44" t="s">
        <v>51</v>
      </c>
      <c r="B1028" s="45" t="s">
        <v>20</v>
      </c>
      <c r="C1028" s="46" t="str">
        <f>'MTR Fares'!$A1028 &amp; "-" &amp; 'MTR Fares'!$B1028</f>
        <v>Disneyland Resort-Lai King</v>
      </c>
      <c r="D1028" s="47">
        <v>14.9</v>
      </c>
      <c r="E1028" s="47">
        <v>17</v>
      </c>
      <c r="F1028" s="47">
        <v>7.6</v>
      </c>
      <c r="G1028" s="47">
        <v>8</v>
      </c>
      <c r="H1028" s="48">
        <v>7.6</v>
      </c>
    </row>
    <row r="1029" spans="1:8">
      <c r="A1029" s="49" t="s">
        <v>51</v>
      </c>
      <c r="B1029" s="50" t="s">
        <v>37</v>
      </c>
      <c r="C1029" s="51" t="str">
        <f>'MTR Fares'!$A1029 &amp; "-" &amp; 'MTR Fares'!$B1029</f>
        <v>Disneyland Resort-Lam Tin</v>
      </c>
      <c r="D1029" s="52">
        <v>19.8</v>
      </c>
      <c r="E1029" s="52">
        <v>22.5</v>
      </c>
      <c r="F1029" s="52">
        <v>9.9</v>
      </c>
      <c r="G1029" s="52">
        <v>11</v>
      </c>
      <c r="H1029" s="53">
        <v>9.9</v>
      </c>
    </row>
    <row r="1030" spans="1:8">
      <c r="A1030" s="44" t="s">
        <v>51</v>
      </c>
      <c r="B1030" s="45" t="s">
        <v>65</v>
      </c>
      <c r="C1030" s="46" t="str">
        <f>'MTR Fares'!$A1030 &amp; "-" &amp; 'MTR Fares'!$B1030</f>
        <v>Disneyland Resort-Lo Wu</v>
      </c>
      <c r="D1030" s="47">
        <v>50</v>
      </c>
      <c r="E1030" s="47">
        <v>53.5</v>
      </c>
      <c r="F1030" s="47">
        <v>25</v>
      </c>
      <c r="G1030" s="47">
        <v>26.5</v>
      </c>
      <c r="H1030" s="48">
        <v>41.5</v>
      </c>
    </row>
    <row r="1031" spans="1:8">
      <c r="A1031" s="49" t="s">
        <v>51</v>
      </c>
      <c r="B1031" s="50" t="s">
        <v>53</v>
      </c>
      <c r="C1031" s="51" t="str">
        <f>'MTR Fares'!$A1031 &amp; "-" &amp; 'MTR Fares'!$B1031</f>
        <v>Disneyland Resort-Lohas Park</v>
      </c>
      <c r="D1031" s="52">
        <v>22.9</v>
      </c>
      <c r="E1031" s="52">
        <v>25.5</v>
      </c>
      <c r="F1031" s="52">
        <v>11.4</v>
      </c>
      <c r="G1031" s="52">
        <v>13</v>
      </c>
      <c r="H1031" s="53">
        <v>11.4</v>
      </c>
    </row>
    <row r="1032" spans="1:8">
      <c r="A1032" s="44" t="s">
        <v>51</v>
      </c>
      <c r="B1032" s="45" t="s">
        <v>8</v>
      </c>
      <c r="C1032" s="46" t="str">
        <f>'MTR Fares'!$A1032 &amp; "-" &amp; 'MTR Fares'!$B1032</f>
        <v>Disneyland Resort-Lok Fu</v>
      </c>
      <c r="D1032" s="47">
        <v>17.899999999999999</v>
      </c>
      <c r="E1032" s="47">
        <v>20</v>
      </c>
      <c r="F1032" s="47">
        <v>9</v>
      </c>
      <c r="G1032" s="47">
        <v>9.5</v>
      </c>
      <c r="H1032" s="48">
        <v>9</v>
      </c>
    </row>
    <row r="1033" spans="1:8">
      <c r="A1033" s="49" t="s">
        <v>51</v>
      </c>
      <c r="B1033" s="50" t="s">
        <v>66</v>
      </c>
      <c r="C1033" s="51" t="str">
        <f>'MTR Fares'!$A1033 &amp; "-" &amp; 'MTR Fares'!$B1033</f>
        <v>Disneyland Resort-Lok Ma Chau</v>
      </c>
      <c r="D1033" s="52">
        <v>50</v>
      </c>
      <c r="E1033" s="52">
        <v>53.5</v>
      </c>
      <c r="F1033" s="52">
        <v>25</v>
      </c>
      <c r="G1033" s="52">
        <v>26.5</v>
      </c>
      <c r="H1033" s="53">
        <v>41.5</v>
      </c>
    </row>
    <row r="1034" spans="1:8">
      <c r="A1034" s="44" t="s">
        <v>51</v>
      </c>
      <c r="B1034" s="45" t="s">
        <v>80</v>
      </c>
      <c r="C1034" s="46" t="str">
        <f>'MTR Fares'!$A1034 &amp; "-" &amp; 'MTR Fares'!$B1034</f>
        <v>Disneyland Resort-Long Ping</v>
      </c>
      <c r="D1034" s="47">
        <v>28.2</v>
      </c>
      <c r="E1034" s="47">
        <v>30</v>
      </c>
      <c r="F1034" s="47">
        <v>14.3</v>
      </c>
      <c r="G1034" s="47">
        <v>16</v>
      </c>
      <c r="H1034" s="48">
        <v>14.3</v>
      </c>
    </row>
    <row r="1035" spans="1:8">
      <c r="A1035" s="49" t="s">
        <v>51</v>
      </c>
      <c r="B1035" s="50" t="s">
        <v>74</v>
      </c>
      <c r="C1035" s="51" t="str">
        <f>'MTR Fares'!$A1035 &amp; "-" &amp; 'MTR Fares'!$B1035</f>
        <v>Disneyland Resort-Ma On shan</v>
      </c>
      <c r="D1035" s="52">
        <v>25.9</v>
      </c>
      <c r="E1035" s="52">
        <v>27.5</v>
      </c>
      <c r="F1035" s="52">
        <v>13.1</v>
      </c>
      <c r="G1035" s="52">
        <v>15</v>
      </c>
      <c r="H1035" s="53">
        <v>13.1</v>
      </c>
    </row>
    <row r="1036" spans="1:8">
      <c r="A1036" s="44" t="s">
        <v>51</v>
      </c>
      <c r="B1036" s="45" t="s">
        <v>19</v>
      </c>
      <c r="C1036" s="46" t="str">
        <f>'MTR Fares'!$A1036 &amp; "-" &amp; 'MTR Fares'!$B1036</f>
        <v>Disneyland Resort-Mei Foo</v>
      </c>
      <c r="D1036" s="47">
        <v>14.9</v>
      </c>
      <c r="E1036" s="47">
        <v>17</v>
      </c>
      <c r="F1036" s="47">
        <v>7.6</v>
      </c>
      <c r="G1036" s="47">
        <v>8</v>
      </c>
      <c r="H1036" s="48">
        <v>7.6</v>
      </c>
    </row>
    <row r="1037" spans="1:8">
      <c r="A1037" s="49" t="s">
        <v>51</v>
      </c>
      <c r="B1037" s="50" t="s">
        <v>5</v>
      </c>
      <c r="C1037" s="51" t="str">
        <f>'MTR Fares'!$A1037 &amp; "-" &amp; 'MTR Fares'!$B1037</f>
        <v>Disneyland Resort-Mong Kok</v>
      </c>
      <c r="D1037" s="52">
        <v>17.899999999999999</v>
      </c>
      <c r="E1037" s="52">
        <v>20</v>
      </c>
      <c r="F1037" s="52">
        <v>9</v>
      </c>
      <c r="G1037" s="52">
        <v>9.5</v>
      </c>
      <c r="H1037" s="53">
        <v>9</v>
      </c>
    </row>
    <row r="1038" spans="1:8">
      <c r="A1038" s="44" t="s">
        <v>51</v>
      </c>
      <c r="B1038" s="45" t="s">
        <v>55</v>
      </c>
      <c r="C1038" s="46" t="str">
        <f>'MTR Fares'!$A1038 &amp; "-" &amp; 'MTR Fares'!$B1038</f>
        <v>Disneyland Resort-Mong Kok East</v>
      </c>
      <c r="D1038" s="47">
        <v>21</v>
      </c>
      <c r="E1038" s="47">
        <v>23</v>
      </c>
      <c r="F1038" s="47">
        <v>10.5</v>
      </c>
      <c r="G1038" s="47">
        <v>11</v>
      </c>
      <c r="H1038" s="48">
        <v>10.5</v>
      </c>
    </row>
    <row r="1039" spans="1:8">
      <c r="A1039" s="49" t="s">
        <v>51</v>
      </c>
      <c r="B1039" s="50" t="s">
        <v>49</v>
      </c>
      <c r="C1039" s="51" t="str">
        <f>'MTR Fares'!$A1039 &amp; "-" &amp; 'MTR Fares'!$B1039</f>
        <v>Disneyland Resort-Nam Cheong</v>
      </c>
      <c r="D1039" s="52">
        <v>14.9</v>
      </c>
      <c r="E1039" s="52">
        <v>17</v>
      </c>
      <c r="F1039" s="52">
        <v>7.6</v>
      </c>
      <c r="G1039" s="52">
        <v>8</v>
      </c>
      <c r="H1039" s="53">
        <v>7.6</v>
      </c>
    </row>
    <row r="1040" spans="1:8">
      <c r="A1040" s="44" t="s">
        <v>51</v>
      </c>
      <c r="B1040" s="45" t="s">
        <v>13</v>
      </c>
      <c r="C1040" s="46" t="str">
        <f>'MTR Fares'!$A1040 &amp; "-" &amp; 'MTR Fares'!$B1040</f>
        <v>Disneyland Resort-Ngau Tau Kok</v>
      </c>
      <c r="D1040" s="47">
        <v>19.8</v>
      </c>
      <c r="E1040" s="47">
        <v>22.5</v>
      </c>
      <c r="F1040" s="47">
        <v>9.9</v>
      </c>
      <c r="G1040" s="47">
        <v>11</v>
      </c>
      <c r="H1040" s="48">
        <v>9.9</v>
      </c>
    </row>
    <row r="1041" spans="1:8">
      <c r="A1041" s="49" t="s">
        <v>51</v>
      </c>
      <c r="B1041" s="50" t="s">
        <v>30</v>
      </c>
      <c r="C1041" s="51" t="str">
        <f>'MTR Fares'!$A1041 &amp; "-" &amp; 'MTR Fares'!$B1041</f>
        <v>Disneyland Resort-North Point</v>
      </c>
      <c r="D1041" s="52">
        <v>22.9</v>
      </c>
      <c r="E1041" s="52">
        <v>25.5</v>
      </c>
      <c r="F1041" s="52">
        <v>11.4</v>
      </c>
      <c r="G1041" s="52">
        <v>13</v>
      </c>
      <c r="H1041" s="53">
        <v>11.4</v>
      </c>
    </row>
    <row r="1042" spans="1:8">
      <c r="A1042" s="44" t="s">
        <v>51</v>
      </c>
      <c r="B1042" s="45" t="s">
        <v>40</v>
      </c>
      <c r="C1042" s="46" t="str">
        <f>'MTR Fares'!$A1042 &amp; "-" &amp; 'MTR Fares'!$B1042</f>
        <v>Disneyland Resort-Olympic</v>
      </c>
      <c r="D1042" s="47">
        <v>17.899999999999999</v>
      </c>
      <c r="E1042" s="47">
        <v>20</v>
      </c>
      <c r="F1042" s="47">
        <v>9</v>
      </c>
      <c r="G1042" s="47">
        <v>9.5</v>
      </c>
      <c r="H1042" s="48">
        <v>9</v>
      </c>
    </row>
    <row r="1043" spans="1:8">
      <c r="A1043" s="49" t="s">
        <v>51</v>
      </c>
      <c r="B1043" s="50" t="s">
        <v>48</v>
      </c>
      <c r="C1043" s="51" t="str">
        <f>'MTR Fares'!$A1043 &amp; "-" &amp; 'MTR Fares'!$B1043</f>
        <v>Disneyland Resort-Po Lam</v>
      </c>
      <c r="D1043" s="52">
        <v>22.9</v>
      </c>
      <c r="E1043" s="52">
        <v>25.5</v>
      </c>
      <c r="F1043" s="52">
        <v>11.4</v>
      </c>
      <c r="G1043" s="52">
        <v>13</v>
      </c>
      <c r="H1043" s="53">
        <v>11.4</v>
      </c>
    </row>
    <row r="1044" spans="1:8">
      <c r="A1044" s="44" t="s">
        <v>51</v>
      </c>
      <c r="B1044" s="45" t="s">
        <v>15</v>
      </c>
      <c r="C1044" s="46" t="str">
        <f>'MTR Fares'!$A1044 &amp; "-" &amp; 'MTR Fares'!$B1044</f>
        <v>Disneyland Resort-Prince Edward</v>
      </c>
      <c r="D1044" s="47">
        <v>17.899999999999999</v>
      </c>
      <c r="E1044" s="47">
        <v>20</v>
      </c>
      <c r="F1044" s="47">
        <v>9</v>
      </c>
      <c r="G1044" s="47">
        <v>9.5</v>
      </c>
      <c r="H1044" s="48">
        <v>9</v>
      </c>
    </row>
    <row r="1045" spans="1:8">
      <c r="A1045" s="49" t="s">
        <v>51</v>
      </c>
      <c r="B1045" s="50" t="s">
        <v>31</v>
      </c>
      <c r="C1045" s="51" t="str">
        <f>'MTR Fares'!$A1045 &amp; "-" &amp; 'MTR Fares'!$B1045</f>
        <v>Disneyland Resort-Quarry Bay</v>
      </c>
      <c r="D1045" s="52">
        <v>22.9</v>
      </c>
      <c r="E1045" s="52">
        <v>25.5</v>
      </c>
      <c r="F1045" s="52">
        <v>11.4</v>
      </c>
      <c r="G1045" s="52">
        <v>13</v>
      </c>
      <c r="H1045" s="53">
        <v>11.4</v>
      </c>
    </row>
    <row r="1046" spans="1:8">
      <c r="A1046" s="44" t="s">
        <v>51</v>
      </c>
      <c r="B1046" s="45" t="s">
        <v>59</v>
      </c>
      <c r="C1046" s="46" t="str">
        <f>'MTR Fares'!$A1046 &amp; "-" &amp; 'MTR Fares'!$B1046</f>
        <v>Disneyland Resort-Racecourse</v>
      </c>
      <c r="D1046" s="47">
        <v>28.9</v>
      </c>
      <c r="E1046" s="47">
        <v>31</v>
      </c>
      <c r="F1046" s="47">
        <v>14.7</v>
      </c>
      <c r="G1046" s="47">
        <v>16</v>
      </c>
      <c r="H1046" s="48">
        <v>14.7</v>
      </c>
    </row>
    <row r="1047" spans="1:8">
      <c r="A1047" s="49" t="s">
        <v>51</v>
      </c>
      <c r="B1047" s="50" t="s">
        <v>33</v>
      </c>
      <c r="C1047" s="51" t="str">
        <f>'MTR Fares'!$A1047 &amp; "-" &amp; 'MTR Fares'!$B1047</f>
        <v>Disneyland Resort-Sai Wan Ho</v>
      </c>
      <c r="D1047" s="52">
        <v>22.9</v>
      </c>
      <c r="E1047" s="52">
        <v>25.5</v>
      </c>
      <c r="F1047" s="52">
        <v>11.4</v>
      </c>
      <c r="G1047" s="52">
        <v>13</v>
      </c>
      <c r="H1047" s="53">
        <v>11.4</v>
      </c>
    </row>
    <row r="1048" spans="1:8">
      <c r="A1048" s="44" t="s">
        <v>51</v>
      </c>
      <c r="B1048" s="45" t="s">
        <v>57</v>
      </c>
      <c r="C1048" s="46" t="str">
        <f>'MTR Fares'!$A1048 &amp; "-" &amp; 'MTR Fares'!$B1048</f>
        <v>Disneyland Resort-Sha Tin</v>
      </c>
      <c r="D1048" s="47">
        <v>23</v>
      </c>
      <c r="E1048" s="47">
        <v>25</v>
      </c>
      <c r="F1048" s="47">
        <v>11.4</v>
      </c>
      <c r="G1048" s="47">
        <v>12</v>
      </c>
      <c r="H1048" s="48">
        <v>11.4</v>
      </c>
    </row>
    <row r="1049" spans="1:8">
      <c r="A1049" s="49" t="s">
        <v>51</v>
      </c>
      <c r="B1049" s="50" t="s">
        <v>69</v>
      </c>
      <c r="C1049" s="51" t="str">
        <f>'MTR Fares'!$A1049 &amp; "-" &amp; 'MTR Fares'!$B1049</f>
        <v>Disneyland Resort-Sha Tin Wai</v>
      </c>
      <c r="D1049" s="52">
        <v>24.1</v>
      </c>
      <c r="E1049" s="52">
        <v>26</v>
      </c>
      <c r="F1049" s="52">
        <v>12</v>
      </c>
      <c r="G1049" s="52">
        <v>13.5</v>
      </c>
      <c r="H1049" s="53">
        <v>12</v>
      </c>
    </row>
    <row r="1050" spans="1:8">
      <c r="A1050" s="44" t="s">
        <v>51</v>
      </c>
      <c r="B1050" s="45" t="s">
        <v>16</v>
      </c>
      <c r="C1050" s="46" t="str">
        <f>'MTR Fares'!$A1050 &amp; "-" &amp; 'MTR Fares'!$B1050</f>
        <v>Disneyland Resort-Sham Shui Po</v>
      </c>
      <c r="D1050" s="47">
        <v>14.9</v>
      </c>
      <c r="E1050" s="47">
        <v>17</v>
      </c>
      <c r="F1050" s="47">
        <v>7.6</v>
      </c>
      <c r="G1050" s="47">
        <v>8</v>
      </c>
      <c r="H1050" s="48">
        <v>7.6</v>
      </c>
    </row>
    <row r="1051" spans="1:8">
      <c r="A1051" s="49" t="s">
        <v>51</v>
      </c>
      <c r="B1051" s="50" t="s">
        <v>34</v>
      </c>
      <c r="C1051" s="51" t="str">
        <f>'MTR Fares'!$A1051 &amp; "-" &amp; 'MTR Fares'!$B1051</f>
        <v>Disneyland Resort-Shau Kei Wan</v>
      </c>
      <c r="D1051" s="52">
        <v>22.9</v>
      </c>
      <c r="E1051" s="52">
        <v>25.5</v>
      </c>
      <c r="F1051" s="52">
        <v>11.4</v>
      </c>
      <c r="G1051" s="52">
        <v>13</v>
      </c>
      <c r="H1051" s="53">
        <v>11.4</v>
      </c>
    </row>
    <row r="1052" spans="1:8">
      <c r="A1052" s="44" t="s">
        <v>51</v>
      </c>
      <c r="B1052" s="45" t="s">
        <v>6</v>
      </c>
      <c r="C1052" s="46" t="str">
        <f>'MTR Fares'!$A1052 &amp; "-" &amp; 'MTR Fares'!$B1052</f>
        <v>Disneyland Resort-Shek Kip Mei</v>
      </c>
      <c r="D1052" s="47">
        <v>17.899999999999999</v>
      </c>
      <c r="E1052" s="47">
        <v>20</v>
      </c>
      <c r="F1052" s="47">
        <v>9</v>
      </c>
      <c r="G1052" s="47">
        <v>9.5</v>
      </c>
      <c r="H1052" s="48">
        <v>9</v>
      </c>
    </row>
    <row r="1053" spans="1:8">
      <c r="A1053" s="49" t="s">
        <v>51</v>
      </c>
      <c r="B1053" s="50" t="s">
        <v>71</v>
      </c>
      <c r="C1053" s="51" t="str">
        <f>'MTR Fares'!$A1053 &amp; "-" &amp; 'MTR Fares'!$B1053</f>
        <v>Disneyland Resort-Shek Mun</v>
      </c>
      <c r="D1053" s="52">
        <v>24.1</v>
      </c>
      <c r="E1053" s="52">
        <v>26</v>
      </c>
      <c r="F1053" s="52">
        <v>12</v>
      </c>
      <c r="G1053" s="52">
        <v>13.5</v>
      </c>
      <c r="H1053" s="53">
        <v>12</v>
      </c>
    </row>
    <row r="1054" spans="1:8">
      <c r="A1054" s="44" t="s">
        <v>51</v>
      </c>
      <c r="B1054" s="45" t="s">
        <v>64</v>
      </c>
      <c r="C1054" s="46" t="str">
        <f>'MTR Fares'!$A1054 &amp; "-" &amp; 'MTR Fares'!$B1054</f>
        <v>Disneyland Resort-Sheung Shui</v>
      </c>
      <c r="D1054" s="47">
        <v>26.2</v>
      </c>
      <c r="E1054" s="47">
        <v>28</v>
      </c>
      <c r="F1054" s="47">
        <v>13.2</v>
      </c>
      <c r="G1054" s="47">
        <v>14</v>
      </c>
      <c r="H1054" s="48">
        <v>13.2</v>
      </c>
    </row>
    <row r="1055" spans="1:8">
      <c r="A1055" s="49" t="s">
        <v>51</v>
      </c>
      <c r="B1055" s="50" t="s">
        <v>25</v>
      </c>
      <c r="C1055" s="51" t="str">
        <f>'MTR Fares'!$A1055 &amp; "-" &amp; 'MTR Fares'!$B1055</f>
        <v>Disneyland Resort-Sheung Wan</v>
      </c>
      <c r="D1055" s="52">
        <v>22.9</v>
      </c>
      <c r="E1055" s="52">
        <v>25.5</v>
      </c>
      <c r="F1055" s="52">
        <v>11.4</v>
      </c>
      <c r="G1055" s="52">
        <v>13</v>
      </c>
      <c r="H1055" s="53">
        <v>11.4</v>
      </c>
    </row>
    <row r="1056" spans="1:8">
      <c r="A1056" s="44" t="s">
        <v>51</v>
      </c>
      <c r="B1056" s="45" t="s">
        <v>82</v>
      </c>
      <c r="C1056" s="46" t="str">
        <f>'MTR Fares'!$A1056 &amp; "-" &amp; 'MTR Fares'!$B1056</f>
        <v>Disneyland Resort-Siu Hong</v>
      </c>
      <c r="D1056" s="47">
        <v>28.2</v>
      </c>
      <c r="E1056" s="47">
        <v>30</v>
      </c>
      <c r="F1056" s="47">
        <v>14.3</v>
      </c>
      <c r="G1056" s="47">
        <v>16</v>
      </c>
      <c r="H1056" s="48">
        <v>14.3</v>
      </c>
    </row>
    <row r="1057" spans="1:8">
      <c r="A1057" s="49" t="s">
        <v>51</v>
      </c>
      <c r="B1057" s="50" t="s">
        <v>50</v>
      </c>
      <c r="C1057" s="51" t="str">
        <f>'MTR Fares'!$A1057 &amp; "-" &amp; 'MTR Fares'!$B1057</f>
        <v>Disneyland Resort-Sunny Bay</v>
      </c>
      <c r="D1057" s="52">
        <v>5.9</v>
      </c>
      <c r="E1057" s="52">
        <v>6</v>
      </c>
      <c r="F1057" s="52">
        <v>3.2</v>
      </c>
      <c r="G1057" s="52">
        <v>3</v>
      </c>
      <c r="H1057" s="53">
        <v>3.2</v>
      </c>
    </row>
    <row r="1058" spans="1:8">
      <c r="A1058" s="44" t="s">
        <v>51</v>
      </c>
      <c r="B1058" s="45" t="s">
        <v>32</v>
      </c>
      <c r="C1058" s="46" t="str">
        <f>'MTR Fares'!$A1058 &amp; "-" &amp; 'MTR Fares'!$B1058</f>
        <v>Disneyland Resort-Tai Koo</v>
      </c>
      <c r="D1058" s="47">
        <v>22.9</v>
      </c>
      <c r="E1058" s="47">
        <v>25.5</v>
      </c>
      <c r="F1058" s="47">
        <v>11.4</v>
      </c>
      <c r="G1058" s="47">
        <v>13</v>
      </c>
      <c r="H1058" s="48">
        <v>11.4</v>
      </c>
    </row>
    <row r="1059" spans="1:8">
      <c r="A1059" s="49" t="s">
        <v>51</v>
      </c>
      <c r="B1059" s="50" t="s">
        <v>61</v>
      </c>
      <c r="C1059" s="51" t="str">
        <f>'MTR Fares'!$A1059 &amp; "-" &amp; 'MTR Fares'!$B1059</f>
        <v>Disneyland Resort-Tai Po Market</v>
      </c>
      <c r="D1059" s="52">
        <v>25</v>
      </c>
      <c r="E1059" s="52">
        <v>27</v>
      </c>
      <c r="F1059" s="52">
        <v>12.8</v>
      </c>
      <c r="G1059" s="52">
        <v>14</v>
      </c>
      <c r="H1059" s="53">
        <v>12.8</v>
      </c>
    </row>
    <row r="1060" spans="1:8">
      <c r="A1060" s="44" t="s">
        <v>51</v>
      </c>
      <c r="B1060" s="45" t="s">
        <v>72</v>
      </c>
      <c r="C1060" s="46" t="str">
        <f>'MTR Fares'!$A1060 &amp; "-" &amp; 'MTR Fares'!$B1060</f>
        <v>Disneyland Resort-Tai Shui Hang</v>
      </c>
      <c r="D1060" s="47">
        <v>25.9</v>
      </c>
      <c r="E1060" s="47">
        <v>27.5</v>
      </c>
      <c r="F1060" s="47">
        <v>13.1</v>
      </c>
      <c r="G1060" s="47">
        <v>15</v>
      </c>
      <c r="H1060" s="48">
        <v>13.1</v>
      </c>
    </row>
    <row r="1061" spans="1:8">
      <c r="A1061" s="49" t="s">
        <v>51</v>
      </c>
      <c r="B1061" s="50" t="s">
        <v>56</v>
      </c>
      <c r="C1061" s="51" t="str">
        <f>'MTR Fares'!$A1061 &amp; "-" &amp; 'MTR Fares'!$B1061</f>
        <v>Disneyland Resort-Tai Wai</v>
      </c>
      <c r="D1061" s="52">
        <v>23</v>
      </c>
      <c r="E1061" s="52">
        <v>25</v>
      </c>
      <c r="F1061" s="52">
        <v>11.4</v>
      </c>
      <c r="G1061" s="52">
        <v>12</v>
      </c>
      <c r="H1061" s="53">
        <v>11.4</v>
      </c>
    </row>
    <row r="1062" spans="1:8">
      <c r="A1062" s="44" t="s">
        <v>51</v>
      </c>
      <c r="B1062" s="45" t="s">
        <v>62</v>
      </c>
      <c r="C1062" s="46" t="str">
        <f>'MTR Fares'!$A1062 &amp; "-" &amp; 'MTR Fares'!$B1062</f>
        <v>Disneyland Resort-Tai Wo</v>
      </c>
      <c r="D1062" s="47">
        <v>25</v>
      </c>
      <c r="E1062" s="47">
        <v>27</v>
      </c>
      <c r="F1062" s="47">
        <v>12.8</v>
      </c>
      <c r="G1062" s="47">
        <v>14</v>
      </c>
      <c r="H1062" s="48">
        <v>12.8</v>
      </c>
    </row>
    <row r="1063" spans="1:8">
      <c r="A1063" s="49" t="s">
        <v>51</v>
      </c>
      <c r="B1063" s="50" t="s">
        <v>23</v>
      </c>
      <c r="C1063" s="51" t="str">
        <f>'MTR Fares'!$A1063 &amp; "-" &amp; 'MTR Fares'!$B1063</f>
        <v>Disneyland Resort-Tai Wo Hau</v>
      </c>
      <c r="D1063" s="52">
        <v>14.9</v>
      </c>
      <c r="E1063" s="52">
        <v>17</v>
      </c>
      <c r="F1063" s="52">
        <v>7.6</v>
      </c>
      <c r="G1063" s="52">
        <v>8</v>
      </c>
      <c r="H1063" s="53">
        <v>7.6</v>
      </c>
    </row>
    <row r="1064" spans="1:8">
      <c r="A1064" s="44" t="s">
        <v>51</v>
      </c>
      <c r="B1064" s="45" t="s">
        <v>28</v>
      </c>
      <c r="C1064" s="46" t="str">
        <f>'MTR Fares'!$A1064 &amp; "-" &amp; 'MTR Fares'!$B1064</f>
        <v>Disneyland Resort-Tin Hau</v>
      </c>
      <c r="D1064" s="47">
        <v>22.9</v>
      </c>
      <c r="E1064" s="47">
        <v>25.5</v>
      </c>
      <c r="F1064" s="47">
        <v>11.4</v>
      </c>
      <c r="G1064" s="47">
        <v>13</v>
      </c>
      <c r="H1064" s="48">
        <v>11.4</v>
      </c>
    </row>
    <row r="1065" spans="1:8">
      <c r="A1065" s="49" t="s">
        <v>51</v>
      </c>
      <c r="B1065" s="50" t="s">
        <v>81</v>
      </c>
      <c r="C1065" s="51" t="str">
        <f>'MTR Fares'!$A1065 &amp; "-" &amp; 'MTR Fares'!$B1065</f>
        <v>Disneyland Resort-Tin Shui Wai</v>
      </c>
      <c r="D1065" s="52">
        <v>28.2</v>
      </c>
      <c r="E1065" s="52">
        <v>30</v>
      </c>
      <c r="F1065" s="52">
        <v>14.3</v>
      </c>
      <c r="G1065" s="52">
        <v>16</v>
      </c>
      <c r="H1065" s="53">
        <v>14.3</v>
      </c>
    </row>
    <row r="1066" spans="1:8">
      <c r="A1066" s="44" t="s">
        <v>51</v>
      </c>
      <c r="B1066" s="45" t="s">
        <v>45</v>
      </c>
      <c r="C1066" s="46" t="str">
        <f>'MTR Fares'!$A1066 &amp; "-" &amp; 'MTR Fares'!$B1066</f>
        <v>Disneyland Resort-Tiu Keng Leng</v>
      </c>
      <c r="D1066" s="47">
        <v>22.9</v>
      </c>
      <c r="E1066" s="47">
        <v>25.5</v>
      </c>
      <c r="F1066" s="47">
        <v>11.4</v>
      </c>
      <c r="G1066" s="47">
        <v>13</v>
      </c>
      <c r="H1066" s="48">
        <v>11.4</v>
      </c>
    </row>
    <row r="1067" spans="1:8">
      <c r="A1067" s="49" t="s">
        <v>51</v>
      </c>
      <c r="B1067" s="50" t="s">
        <v>46</v>
      </c>
      <c r="C1067" s="51" t="str">
        <f>'MTR Fares'!$A1067 &amp; "-" &amp; 'MTR Fares'!$B1067</f>
        <v>Disneyland Resort-Tseung Kwan O</v>
      </c>
      <c r="D1067" s="52">
        <v>22.9</v>
      </c>
      <c r="E1067" s="52">
        <v>25.5</v>
      </c>
      <c r="F1067" s="52">
        <v>11.4</v>
      </c>
      <c r="G1067" s="52">
        <v>13</v>
      </c>
      <c r="H1067" s="53">
        <v>11.4</v>
      </c>
    </row>
    <row r="1068" spans="1:8">
      <c r="A1068" s="44" t="s">
        <v>51</v>
      </c>
      <c r="B1068" s="45" t="s">
        <v>3</v>
      </c>
      <c r="C1068" s="46" t="str">
        <f>'MTR Fares'!$A1068 &amp; "-" &amp; 'MTR Fares'!$B1068</f>
        <v>Disneyland Resort-Tsim Sha Tsui</v>
      </c>
      <c r="D1068" s="47">
        <v>17.899999999999999</v>
      </c>
      <c r="E1068" s="47">
        <v>20</v>
      </c>
      <c r="F1068" s="47">
        <v>9</v>
      </c>
      <c r="G1068" s="47">
        <v>9.5</v>
      </c>
      <c r="H1068" s="48">
        <v>9</v>
      </c>
    </row>
    <row r="1069" spans="1:8">
      <c r="A1069" s="49" t="s">
        <v>51</v>
      </c>
      <c r="B1069" s="50" t="s">
        <v>41</v>
      </c>
      <c r="C1069" s="51" t="str">
        <f>'MTR Fares'!$A1069 &amp; "-" &amp; 'MTR Fares'!$B1069</f>
        <v>Disneyland Resort-Tsing Yi</v>
      </c>
      <c r="D1069" s="52">
        <v>12.6</v>
      </c>
      <c r="E1069" s="52">
        <v>13.5</v>
      </c>
      <c r="F1069" s="52">
        <v>6.2</v>
      </c>
      <c r="G1069" s="52">
        <v>6</v>
      </c>
      <c r="H1069" s="53">
        <v>6.2</v>
      </c>
    </row>
    <row r="1070" spans="1:8">
      <c r="A1070" s="44" t="s">
        <v>51</v>
      </c>
      <c r="B1070" s="45" t="s">
        <v>24</v>
      </c>
      <c r="C1070" s="46" t="str">
        <f>'MTR Fares'!$A1070 &amp; "-" &amp; 'MTR Fares'!$B1070</f>
        <v>Disneyland Resort-Tsuen Wan</v>
      </c>
      <c r="D1070" s="47">
        <v>14.9</v>
      </c>
      <c r="E1070" s="47">
        <v>17</v>
      </c>
      <c r="F1070" s="47">
        <v>7.6</v>
      </c>
      <c r="G1070" s="47">
        <v>8</v>
      </c>
      <c r="H1070" s="48">
        <v>7.6</v>
      </c>
    </row>
    <row r="1071" spans="1:8">
      <c r="A1071" s="49" t="s">
        <v>51</v>
      </c>
      <c r="B1071" s="50" t="s">
        <v>77</v>
      </c>
      <c r="C1071" s="51" t="str">
        <f>'MTR Fares'!$A1071 &amp; "-" &amp; 'MTR Fares'!$B1071</f>
        <v>Disneyland Resort-Tsuen Wan West</v>
      </c>
      <c r="D1071" s="52">
        <v>19.100000000000001</v>
      </c>
      <c r="E1071" s="52">
        <v>22</v>
      </c>
      <c r="F1071" s="52">
        <v>9.6</v>
      </c>
      <c r="G1071" s="52">
        <v>11</v>
      </c>
      <c r="H1071" s="53">
        <v>9.6</v>
      </c>
    </row>
    <row r="1072" spans="1:8">
      <c r="A1072" s="44" t="s">
        <v>51</v>
      </c>
      <c r="B1072" s="45" t="s">
        <v>83</v>
      </c>
      <c r="C1072" s="46" t="str">
        <f>'MTR Fares'!$A1072 &amp; "-" &amp; 'MTR Fares'!$B1072</f>
        <v>Disneyland Resort-Tuen Mun</v>
      </c>
      <c r="D1072" s="47">
        <v>28.2</v>
      </c>
      <c r="E1072" s="47">
        <v>30</v>
      </c>
      <c r="F1072" s="47">
        <v>14.3</v>
      </c>
      <c r="G1072" s="47">
        <v>16</v>
      </c>
      <c r="H1072" s="48">
        <v>14.3</v>
      </c>
    </row>
    <row r="1073" spans="1:8">
      <c r="A1073" s="49" t="s">
        <v>51</v>
      </c>
      <c r="B1073" s="50" t="s">
        <v>42</v>
      </c>
      <c r="C1073" s="51" t="str">
        <f>'MTR Fares'!$A1073 &amp; "-" &amp; 'MTR Fares'!$B1073</f>
        <v>Disneyland Resort-Tung Chung</v>
      </c>
      <c r="D1073" s="52">
        <v>12.6</v>
      </c>
      <c r="E1073" s="52">
        <v>13.5</v>
      </c>
      <c r="F1073" s="52">
        <v>6.2</v>
      </c>
      <c r="G1073" s="52">
        <v>6</v>
      </c>
      <c r="H1073" s="53">
        <v>6.2</v>
      </c>
    </row>
    <row r="1074" spans="1:8">
      <c r="A1074" s="44" t="s">
        <v>51</v>
      </c>
      <c r="B1074" s="45" t="s">
        <v>60</v>
      </c>
      <c r="C1074" s="46" t="str">
        <f>'MTR Fares'!$A1074 &amp; "-" &amp; 'MTR Fares'!$B1074</f>
        <v>Disneyland Resort-University</v>
      </c>
      <c r="D1074" s="47">
        <v>23.9</v>
      </c>
      <c r="E1074" s="47">
        <v>26</v>
      </c>
      <c r="F1074" s="47">
        <v>11.9</v>
      </c>
      <c r="G1074" s="47">
        <v>13</v>
      </c>
      <c r="H1074" s="48">
        <v>11.9</v>
      </c>
    </row>
    <row r="1075" spans="1:8">
      <c r="A1075" s="49" t="s">
        <v>51</v>
      </c>
      <c r="B1075" s="50" t="s">
        <v>26</v>
      </c>
      <c r="C1075" s="51" t="str">
        <f>'MTR Fares'!$A1075 &amp; "-" &amp; 'MTR Fares'!$B1075</f>
        <v>Disneyland Resort-Wan Chai</v>
      </c>
      <c r="D1075" s="52">
        <v>22.9</v>
      </c>
      <c r="E1075" s="52">
        <v>25.5</v>
      </c>
      <c r="F1075" s="52">
        <v>11.4</v>
      </c>
      <c r="G1075" s="52">
        <v>13</v>
      </c>
      <c r="H1075" s="53">
        <v>11.4</v>
      </c>
    </row>
    <row r="1076" spans="1:8">
      <c r="A1076" s="44" t="s">
        <v>51</v>
      </c>
      <c r="B1076" s="45" t="s">
        <v>9</v>
      </c>
      <c r="C1076" s="46" t="str">
        <f>'MTR Fares'!$A1076 &amp; "-" &amp; 'MTR Fares'!$B1076</f>
        <v>Disneyland Resort-Wong Tai Sin</v>
      </c>
      <c r="D1076" s="47">
        <v>17.899999999999999</v>
      </c>
      <c r="E1076" s="47">
        <v>20</v>
      </c>
      <c r="F1076" s="47">
        <v>9</v>
      </c>
      <c r="G1076" s="47">
        <v>9.5</v>
      </c>
      <c r="H1076" s="48">
        <v>9</v>
      </c>
    </row>
    <row r="1077" spans="1:8">
      <c r="A1077" s="49" t="s">
        <v>51</v>
      </c>
      <c r="B1077" s="50" t="s">
        <v>75</v>
      </c>
      <c r="C1077" s="51" t="str">
        <f>'MTR Fares'!$A1077 &amp; "-" &amp; 'MTR Fares'!$B1077</f>
        <v>Disneyland Resort-Wu Kai Sha</v>
      </c>
      <c r="D1077" s="52">
        <v>25.9</v>
      </c>
      <c r="E1077" s="52">
        <v>27.5</v>
      </c>
      <c r="F1077" s="52">
        <v>13.1</v>
      </c>
      <c r="G1077" s="52">
        <v>15</v>
      </c>
      <c r="H1077" s="53">
        <v>13.1</v>
      </c>
    </row>
    <row r="1078" spans="1:8">
      <c r="A1078" s="44" t="s">
        <v>51</v>
      </c>
      <c r="B1078" s="45" t="s">
        <v>4</v>
      </c>
      <c r="C1078" s="46" t="str">
        <f>'MTR Fares'!$A1078 &amp; "-" &amp; 'MTR Fares'!$B1078</f>
        <v>Disneyland Resort-Yau Ma Tei</v>
      </c>
      <c r="D1078" s="47">
        <v>17.899999999999999</v>
      </c>
      <c r="E1078" s="47">
        <v>20</v>
      </c>
      <c r="F1078" s="47">
        <v>9</v>
      </c>
      <c r="G1078" s="47">
        <v>9.5</v>
      </c>
      <c r="H1078" s="48">
        <v>9</v>
      </c>
    </row>
    <row r="1079" spans="1:8">
      <c r="A1079" s="49" t="s">
        <v>51</v>
      </c>
      <c r="B1079" s="50" t="s">
        <v>44</v>
      </c>
      <c r="C1079" s="51" t="str">
        <f>'MTR Fares'!$A1079 &amp; "-" &amp; 'MTR Fares'!$B1079</f>
        <v>Disneyland Resort-Yau Tong</v>
      </c>
      <c r="D1079" s="52">
        <v>22.9</v>
      </c>
      <c r="E1079" s="52">
        <v>25.5</v>
      </c>
      <c r="F1079" s="52">
        <v>11.4</v>
      </c>
      <c r="G1079" s="52">
        <v>13</v>
      </c>
      <c r="H1079" s="53">
        <v>11.4</v>
      </c>
    </row>
    <row r="1080" spans="1:8">
      <c r="A1080" s="44" t="s">
        <v>51</v>
      </c>
      <c r="B1080" s="45" t="s">
        <v>79</v>
      </c>
      <c r="C1080" s="46" t="str">
        <f>'MTR Fares'!$A1080 &amp; "-" &amp; 'MTR Fares'!$B1080</f>
        <v>Disneyland Resort-Yuen Long</v>
      </c>
      <c r="D1080" s="47">
        <v>28.2</v>
      </c>
      <c r="E1080" s="47">
        <v>30</v>
      </c>
      <c r="F1080" s="47">
        <v>14.3</v>
      </c>
      <c r="G1080" s="47">
        <v>16</v>
      </c>
      <c r="H1080" s="48">
        <v>14.3</v>
      </c>
    </row>
    <row r="1081" spans="1:8">
      <c r="A1081" s="49" t="s">
        <v>67</v>
      </c>
      <c r="B1081" s="50" t="s">
        <v>0</v>
      </c>
      <c r="C1081" s="51" t="str">
        <f>'MTR Fares'!$A1081 &amp; "-" &amp; 'MTR Fares'!$B1081</f>
        <v>East Tsim Sha Tsui-Admiralty</v>
      </c>
      <c r="D1081" s="52">
        <v>8.6</v>
      </c>
      <c r="E1081" s="52">
        <v>9</v>
      </c>
      <c r="F1081" s="52">
        <v>4.3</v>
      </c>
      <c r="G1081" s="52">
        <v>4.5</v>
      </c>
      <c r="H1081" s="53">
        <v>4.3</v>
      </c>
    </row>
    <row r="1082" spans="1:8">
      <c r="A1082" s="44" t="s">
        <v>67</v>
      </c>
      <c r="B1082" s="45" t="s">
        <v>43</v>
      </c>
      <c r="C1082" s="46" t="str">
        <f>'MTR Fares'!$A1082 &amp; "-" &amp; 'MTR Fares'!$B1082</f>
        <v>East Tsim Sha Tsui-Airport</v>
      </c>
      <c r="D1082" s="47">
        <v>60</v>
      </c>
      <c r="E1082" s="47">
        <v>69</v>
      </c>
      <c r="F1082" s="47">
        <v>30</v>
      </c>
      <c r="G1082" s="47">
        <v>34</v>
      </c>
      <c r="H1082" s="48">
        <v>60</v>
      </c>
    </row>
    <row r="1083" spans="1:8">
      <c r="A1083" s="49" t="s">
        <v>67</v>
      </c>
      <c r="B1083" s="50" t="s">
        <v>52</v>
      </c>
      <c r="C1083" s="51" t="str">
        <f>'MTR Fares'!$A1083 &amp; "-" &amp; 'MTR Fares'!$B1083</f>
        <v>East Tsim Sha Tsui-AsiaWorld-Expo</v>
      </c>
      <c r="D1083" s="52">
        <v>60</v>
      </c>
      <c r="E1083" s="52">
        <v>69</v>
      </c>
      <c r="F1083" s="52">
        <v>30</v>
      </c>
      <c r="G1083" s="52">
        <v>34</v>
      </c>
      <c r="H1083" s="53">
        <v>60</v>
      </c>
    </row>
    <row r="1084" spans="1:8">
      <c r="A1084" s="44" t="s">
        <v>67</v>
      </c>
      <c r="B1084" s="45" t="s">
        <v>76</v>
      </c>
      <c r="C1084" s="46" t="str">
        <f>'MTR Fares'!$A1084 &amp; "-" &amp; 'MTR Fares'!$B1084</f>
        <v>East Tsim Sha Tsui-Austin</v>
      </c>
      <c r="D1084" s="47">
        <v>4</v>
      </c>
      <c r="E1084" s="47">
        <v>4</v>
      </c>
      <c r="F1084" s="47">
        <v>2.6</v>
      </c>
      <c r="G1084" s="47">
        <v>3</v>
      </c>
      <c r="H1084" s="48">
        <v>2.6</v>
      </c>
    </row>
    <row r="1085" spans="1:8">
      <c r="A1085" s="49" t="s">
        <v>67</v>
      </c>
      <c r="B1085" s="50" t="s">
        <v>27</v>
      </c>
      <c r="C1085" s="51" t="str">
        <f>'MTR Fares'!$A1085 &amp; "-" &amp; 'MTR Fares'!$B1085</f>
        <v>East Tsim Sha Tsui-Causeway Bay</v>
      </c>
      <c r="D1085" s="52">
        <v>10.5</v>
      </c>
      <c r="E1085" s="52">
        <v>11.5</v>
      </c>
      <c r="F1085" s="52">
        <v>5.3</v>
      </c>
      <c r="G1085" s="52">
        <v>5</v>
      </c>
      <c r="H1085" s="53">
        <v>5.3</v>
      </c>
    </row>
    <row r="1086" spans="1:8">
      <c r="A1086" s="44" t="s">
        <v>67</v>
      </c>
      <c r="B1086" s="45" t="s">
        <v>2</v>
      </c>
      <c r="C1086" s="46" t="str">
        <f>'MTR Fares'!$A1086 &amp; "-" &amp; 'MTR Fares'!$B1086</f>
        <v>East Tsim Sha Tsui-Central</v>
      </c>
      <c r="D1086" s="47">
        <v>8.6</v>
      </c>
      <c r="E1086" s="47">
        <v>9</v>
      </c>
      <c r="F1086" s="47">
        <v>4.3</v>
      </c>
      <c r="G1086" s="47">
        <v>4.5</v>
      </c>
      <c r="H1086" s="48">
        <v>4.3</v>
      </c>
    </row>
    <row r="1087" spans="1:8">
      <c r="A1087" s="49" t="s">
        <v>67</v>
      </c>
      <c r="B1087" s="50" t="s">
        <v>36</v>
      </c>
      <c r="C1087" s="51" t="str">
        <f>'MTR Fares'!$A1087 &amp; "-" &amp; 'MTR Fares'!$B1087</f>
        <v>East Tsim Sha Tsui-Chai Wan</v>
      </c>
      <c r="D1087" s="52">
        <v>12.5</v>
      </c>
      <c r="E1087" s="52">
        <v>12.5</v>
      </c>
      <c r="F1087" s="52">
        <v>5.9</v>
      </c>
      <c r="G1087" s="52">
        <v>6</v>
      </c>
      <c r="H1087" s="53">
        <v>5.9</v>
      </c>
    </row>
    <row r="1088" spans="1:8">
      <c r="A1088" s="44" t="s">
        <v>67</v>
      </c>
      <c r="B1088" s="45" t="s">
        <v>68</v>
      </c>
      <c r="C1088" s="46" t="str">
        <f>'MTR Fares'!$A1088 &amp; "-" &amp; 'MTR Fares'!$B1088</f>
        <v>East Tsim Sha Tsui-Che Kung Temple</v>
      </c>
      <c r="D1088" s="47">
        <v>9.1</v>
      </c>
      <c r="E1088" s="47">
        <v>9.5</v>
      </c>
      <c r="F1088" s="47">
        <v>4.4000000000000004</v>
      </c>
      <c r="G1088" s="47">
        <v>4.5</v>
      </c>
      <c r="H1088" s="48">
        <v>4.4000000000000004</v>
      </c>
    </row>
    <row r="1089" spans="1:8">
      <c r="A1089" s="49" t="s">
        <v>67</v>
      </c>
      <c r="B1089" s="50" t="s">
        <v>17</v>
      </c>
      <c r="C1089" s="51" t="str">
        <f>'MTR Fares'!$A1089 &amp; "-" &amp; 'MTR Fares'!$B1089</f>
        <v>East Tsim Sha Tsui-Cheung Sha Wan</v>
      </c>
      <c r="D1089" s="52">
        <v>5.9</v>
      </c>
      <c r="E1089" s="52">
        <v>6</v>
      </c>
      <c r="F1089" s="52">
        <v>3.2</v>
      </c>
      <c r="G1089" s="52">
        <v>3</v>
      </c>
      <c r="H1089" s="53">
        <v>3.2</v>
      </c>
    </row>
    <row r="1090" spans="1:8">
      <c r="A1090" s="44" t="s">
        <v>67</v>
      </c>
      <c r="B1090" s="45" t="s">
        <v>11</v>
      </c>
      <c r="C1090" s="46" t="str">
        <f>'MTR Fares'!$A1090 &amp; "-" &amp; 'MTR Fares'!$B1090</f>
        <v>East Tsim Sha Tsui-Choi Hung</v>
      </c>
      <c r="D1090" s="47">
        <v>7.3</v>
      </c>
      <c r="E1090" s="47">
        <v>8</v>
      </c>
      <c r="F1090" s="47">
        <v>3.7</v>
      </c>
      <c r="G1090" s="47">
        <v>4</v>
      </c>
      <c r="H1090" s="48">
        <v>3.7</v>
      </c>
    </row>
    <row r="1091" spans="1:8">
      <c r="A1091" s="49" t="s">
        <v>67</v>
      </c>
      <c r="B1091" s="50" t="s">
        <v>70</v>
      </c>
      <c r="C1091" s="51" t="str">
        <f>'MTR Fares'!$A1091 &amp; "-" &amp; 'MTR Fares'!$B1091</f>
        <v>East Tsim Sha Tsui-City One</v>
      </c>
      <c r="D1091" s="52">
        <v>9.1</v>
      </c>
      <c r="E1091" s="52">
        <v>9.5</v>
      </c>
      <c r="F1091" s="52">
        <v>4.4000000000000004</v>
      </c>
      <c r="G1091" s="52">
        <v>4.5</v>
      </c>
      <c r="H1091" s="53">
        <v>4.4000000000000004</v>
      </c>
    </row>
    <row r="1092" spans="1:8">
      <c r="A1092" s="44" t="s">
        <v>67</v>
      </c>
      <c r="B1092" s="45" t="s">
        <v>10</v>
      </c>
      <c r="C1092" s="46" t="str">
        <f>'MTR Fares'!$A1092 &amp; "-" &amp; 'MTR Fares'!$B1092</f>
        <v>East Tsim Sha Tsui-Diamond Hill</v>
      </c>
      <c r="D1092" s="47">
        <v>7.3</v>
      </c>
      <c r="E1092" s="47">
        <v>8</v>
      </c>
      <c r="F1092" s="47">
        <v>3.7</v>
      </c>
      <c r="G1092" s="47">
        <v>4</v>
      </c>
      <c r="H1092" s="48">
        <v>3.7</v>
      </c>
    </row>
    <row r="1093" spans="1:8">
      <c r="A1093" s="49" t="s">
        <v>67</v>
      </c>
      <c r="B1093" s="50" t="s">
        <v>51</v>
      </c>
      <c r="C1093" s="51" t="str">
        <f>'MTR Fares'!$A1093 &amp; "-" &amp; 'MTR Fares'!$B1093</f>
        <v>East Tsim Sha Tsui-Disneyland Resort</v>
      </c>
      <c r="D1093" s="52">
        <v>17.899999999999999</v>
      </c>
      <c r="E1093" s="52">
        <v>20</v>
      </c>
      <c r="F1093" s="52">
        <v>9</v>
      </c>
      <c r="G1093" s="52">
        <v>9.5</v>
      </c>
      <c r="H1093" s="53">
        <v>9</v>
      </c>
    </row>
    <row r="1094" spans="1:8">
      <c r="A1094" s="44" t="s">
        <v>67</v>
      </c>
      <c r="B1094" s="45" t="s">
        <v>63</v>
      </c>
      <c r="C1094" s="46" t="str">
        <f>'MTR Fares'!$A1094 &amp; "-" &amp; 'MTR Fares'!$B1094</f>
        <v>East Tsim Sha Tsui-Fanling</v>
      </c>
      <c r="D1094" s="47">
        <v>11.9</v>
      </c>
      <c r="E1094" s="47">
        <v>12.5</v>
      </c>
      <c r="F1094" s="47">
        <v>5.9</v>
      </c>
      <c r="G1094" s="47">
        <v>6</v>
      </c>
      <c r="H1094" s="48">
        <v>5.9</v>
      </c>
    </row>
    <row r="1095" spans="1:8">
      <c r="A1095" s="49" t="s">
        <v>67</v>
      </c>
      <c r="B1095" s="50" t="s">
        <v>58</v>
      </c>
      <c r="C1095" s="51" t="str">
        <f>'MTR Fares'!$A1095 &amp; "-" &amp; 'MTR Fares'!$B1095</f>
        <v>East Tsim Sha Tsui-Fo Tan</v>
      </c>
      <c r="D1095" s="52">
        <v>8.9</v>
      </c>
      <c r="E1095" s="52">
        <v>9</v>
      </c>
      <c r="F1095" s="52">
        <v>4.3</v>
      </c>
      <c r="G1095" s="52">
        <v>4.5</v>
      </c>
      <c r="H1095" s="53">
        <v>4.3</v>
      </c>
    </row>
    <row r="1096" spans="1:8">
      <c r="A1096" s="44" t="s">
        <v>67</v>
      </c>
      <c r="B1096" s="45" t="s">
        <v>29</v>
      </c>
      <c r="C1096" s="46" t="str">
        <f>'MTR Fares'!$A1096 &amp; "-" &amp; 'MTR Fares'!$B1096</f>
        <v>East Tsim Sha Tsui-Fortress Hill</v>
      </c>
      <c r="D1096" s="47">
        <v>10.5</v>
      </c>
      <c r="E1096" s="47">
        <v>11.5</v>
      </c>
      <c r="F1096" s="47">
        <v>5.3</v>
      </c>
      <c r="G1096" s="47">
        <v>5</v>
      </c>
      <c r="H1096" s="48">
        <v>5.3</v>
      </c>
    </row>
    <row r="1097" spans="1:8">
      <c r="A1097" s="49" t="s">
        <v>67</v>
      </c>
      <c r="B1097" s="50" t="s">
        <v>47</v>
      </c>
      <c r="C1097" s="51" t="str">
        <f>'MTR Fares'!$A1097 &amp; "-" &amp; 'MTR Fares'!$B1097</f>
        <v>East Tsim Sha Tsui-Hang Hau</v>
      </c>
      <c r="D1097" s="52">
        <v>8.9</v>
      </c>
      <c r="E1097" s="52">
        <v>9</v>
      </c>
      <c r="F1097" s="52">
        <v>4</v>
      </c>
      <c r="G1097" s="52">
        <v>4</v>
      </c>
      <c r="H1097" s="53">
        <v>4</v>
      </c>
    </row>
    <row r="1098" spans="1:8">
      <c r="A1098" s="44" t="s">
        <v>67</v>
      </c>
      <c r="B1098" s="45" t="s">
        <v>35</v>
      </c>
      <c r="C1098" s="46" t="str">
        <f>'MTR Fares'!$A1098 &amp; "-" &amp; 'MTR Fares'!$B1098</f>
        <v>East Tsim Sha Tsui-Heng Fa Chuen</v>
      </c>
      <c r="D1098" s="47">
        <v>12.5</v>
      </c>
      <c r="E1098" s="47">
        <v>12.5</v>
      </c>
      <c r="F1098" s="47">
        <v>5.9</v>
      </c>
      <c r="G1098" s="47">
        <v>6</v>
      </c>
      <c r="H1098" s="48">
        <v>5.9</v>
      </c>
    </row>
    <row r="1099" spans="1:8">
      <c r="A1099" s="49" t="s">
        <v>67</v>
      </c>
      <c r="B1099" s="50" t="s">
        <v>73</v>
      </c>
      <c r="C1099" s="51" t="str">
        <f>'MTR Fares'!$A1099 &amp; "-" &amp; 'MTR Fares'!$B1099</f>
        <v>East Tsim Sha Tsui-Heng On</v>
      </c>
      <c r="D1099" s="52">
        <v>11.4</v>
      </c>
      <c r="E1099" s="52">
        <v>12</v>
      </c>
      <c r="F1099" s="52">
        <v>5.7</v>
      </c>
      <c r="G1099" s="52">
        <v>5.5</v>
      </c>
      <c r="H1099" s="53">
        <v>5.7</v>
      </c>
    </row>
    <row r="1100" spans="1:8">
      <c r="A1100" s="44" t="s">
        <v>67</v>
      </c>
      <c r="B1100" s="45" t="s">
        <v>38</v>
      </c>
      <c r="C1100" s="46" t="str">
        <f>'MTR Fares'!$A1100 &amp; "-" &amp; 'MTR Fares'!$B1100</f>
        <v>East Tsim Sha Tsui-Hong Kong</v>
      </c>
      <c r="D1100" s="47">
        <v>8.6</v>
      </c>
      <c r="E1100" s="47">
        <v>9</v>
      </c>
      <c r="F1100" s="47">
        <v>4.3</v>
      </c>
      <c r="G1100" s="47">
        <v>4.5</v>
      </c>
      <c r="H1100" s="48">
        <v>4.3</v>
      </c>
    </row>
    <row r="1101" spans="1:8">
      <c r="A1101" s="49" t="s">
        <v>67</v>
      </c>
      <c r="B1101" s="50" t="s">
        <v>54</v>
      </c>
      <c r="C1101" s="51" t="str">
        <f>'MTR Fares'!$A1101 &amp; "-" &amp; 'MTR Fares'!$B1101</f>
        <v>East Tsim Sha Tsui-Hung Hom</v>
      </c>
      <c r="D1101" s="52">
        <v>4.0999999999999996</v>
      </c>
      <c r="E1101" s="52">
        <v>4.5</v>
      </c>
      <c r="F1101" s="52">
        <v>1.8</v>
      </c>
      <c r="G1101" s="52">
        <v>2</v>
      </c>
      <c r="H1101" s="53">
        <v>1.8</v>
      </c>
    </row>
    <row r="1102" spans="1:8">
      <c r="A1102" s="44" t="s">
        <v>67</v>
      </c>
      <c r="B1102" s="45" t="s">
        <v>1</v>
      </c>
      <c r="C1102" s="46" t="str">
        <f>'MTR Fares'!$A1102 &amp; "-" &amp; 'MTR Fares'!$B1102</f>
        <v>East Tsim Sha Tsui-Jordan</v>
      </c>
      <c r="D1102" s="47">
        <v>4</v>
      </c>
      <c r="E1102" s="47">
        <v>4</v>
      </c>
      <c r="F1102" s="47">
        <v>2.6</v>
      </c>
      <c r="G1102" s="47">
        <v>3</v>
      </c>
      <c r="H1102" s="48">
        <v>2.6</v>
      </c>
    </row>
    <row r="1103" spans="1:8">
      <c r="A1103" s="49" t="s">
        <v>67</v>
      </c>
      <c r="B1103" s="50" t="s">
        <v>78</v>
      </c>
      <c r="C1103" s="51" t="str">
        <f>'MTR Fares'!$A1103 &amp; "-" &amp; 'MTR Fares'!$B1103</f>
        <v>East Tsim Sha Tsui-Kam Sheung Road</v>
      </c>
      <c r="D1103" s="52">
        <v>17.600000000000001</v>
      </c>
      <c r="E1103" s="52">
        <v>18.5</v>
      </c>
      <c r="F1103" s="52">
        <v>9</v>
      </c>
      <c r="G1103" s="52">
        <v>9</v>
      </c>
      <c r="H1103" s="53">
        <v>9</v>
      </c>
    </row>
    <row r="1104" spans="1:8">
      <c r="A1104" s="44" t="s">
        <v>67</v>
      </c>
      <c r="B1104" s="45" t="s">
        <v>39</v>
      </c>
      <c r="C1104" s="46" t="str">
        <f>'MTR Fares'!$A1104 &amp; "-" &amp; 'MTR Fares'!$B1104</f>
        <v>East Tsim Sha Tsui-Kowloon</v>
      </c>
      <c r="D1104" s="47">
        <v>4</v>
      </c>
      <c r="E1104" s="47">
        <v>4</v>
      </c>
      <c r="F1104" s="47">
        <v>2.6</v>
      </c>
      <c r="G1104" s="47">
        <v>3</v>
      </c>
      <c r="H1104" s="48">
        <v>2.6</v>
      </c>
    </row>
    <row r="1105" spans="1:8">
      <c r="A1105" s="49" t="s">
        <v>67</v>
      </c>
      <c r="B1105" s="50" t="s">
        <v>12</v>
      </c>
      <c r="C1105" s="51" t="str">
        <f>'MTR Fares'!$A1105 &amp; "-" &amp; 'MTR Fares'!$B1105</f>
        <v>East Tsim Sha Tsui-Kowloon Bay</v>
      </c>
      <c r="D1105" s="52">
        <v>7.3</v>
      </c>
      <c r="E1105" s="52">
        <v>8</v>
      </c>
      <c r="F1105" s="52">
        <v>3.7</v>
      </c>
      <c r="G1105" s="52">
        <v>4</v>
      </c>
      <c r="H1105" s="53">
        <v>3.7</v>
      </c>
    </row>
    <row r="1106" spans="1:8">
      <c r="A1106" s="44" t="s">
        <v>67</v>
      </c>
      <c r="B1106" s="45" t="s">
        <v>7</v>
      </c>
      <c r="C1106" s="46" t="str">
        <f>'MTR Fares'!$A1106 &amp; "-" &amp; 'MTR Fares'!$B1106</f>
        <v>East Tsim Sha Tsui-Kowloon Tong</v>
      </c>
      <c r="D1106" s="47">
        <v>5.9</v>
      </c>
      <c r="E1106" s="47">
        <v>6</v>
      </c>
      <c r="F1106" s="47">
        <v>3.2</v>
      </c>
      <c r="G1106" s="47">
        <v>3</v>
      </c>
      <c r="H1106" s="48">
        <v>3.2</v>
      </c>
    </row>
    <row r="1107" spans="1:8">
      <c r="A1107" s="49" t="s">
        <v>67</v>
      </c>
      <c r="B1107" s="50" t="s">
        <v>21</v>
      </c>
      <c r="C1107" s="51" t="str">
        <f>'MTR Fares'!$A1107 &amp; "-" &amp; 'MTR Fares'!$B1107</f>
        <v>East Tsim Sha Tsui-Kwai Fong</v>
      </c>
      <c r="D1107" s="52">
        <v>8.9</v>
      </c>
      <c r="E1107" s="52">
        <v>9</v>
      </c>
      <c r="F1107" s="52">
        <v>4</v>
      </c>
      <c r="G1107" s="52">
        <v>4</v>
      </c>
      <c r="H1107" s="53">
        <v>4</v>
      </c>
    </row>
    <row r="1108" spans="1:8">
      <c r="A1108" s="44" t="s">
        <v>67</v>
      </c>
      <c r="B1108" s="45" t="s">
        <v>22</v>
      </c>
      <c r="C1108" s="46" t="str">
        <f>'MTR Fares'!$A1108 &amp; "-" &amp; 'MTR Fares'!$B1108</f>
        <v>East Tsim Sha Tsui-Kwai Hing</v>
      </c>
      <c r="D1108" s="47">
        <v>8.9</v>
      </c>
      <c r="E1108" s="47">
        <v>9</v>
      </c>
      <c r="F1108" s="47">
        <v>4</v>
      </c>
      <c r="G1108" s="47">
        <v>4</v>
      </c>
      <c r="H1108" s="48">
        <v>4</v>
      </c>
    </row>
    <row r="1109" spans="1:8">
      <c r="A1109" s="49" t="s">
        <v>67</v>
      </c>
      <c r="B1109" s="50" t="s">
        <v>14</v>
      </c>
      <c r="C1109" s="51" t="str">
        <f>'MTR Fares'!$A1109 &amp; "-" &amp; 'MTR Fares'!$B1109</f>
        <v>East Tsim Sha Tsui-Kwun Tong</v>
      </c>
      <c r="D1109" s="52">
        <v>7.3</v>
      </c>
      <c r="E1109" s="52">
        <v>8</v>
      </c>
      <c r="F1109" s="52">
        <v>3.7</v>
      </c>
      <c r="G1109" s="52">
        <v>4</v>
      </c>
      <c r="H1109" s="53">
        <v>3.7</v>
      </c>
    </row>
    <row r="1110" spans="1:8">
      <c r="A1110" s="44" t="s">
        <v>67</v>
      </c>
      <c r="B1110" s="45" t="s">
        <v>18</v>
      </c>
      <c r="C1110" s="46" t="str">
        <f>'MTR Fares'!$A1110 &amp; "-" &amp; 'MTR Fares'!$B1110</f>
        <v>East Tsim Sha Tsui-Lai Chi Kok</v>
      </c>
      <c r="D1110" s="47">
        <v>7.1</v>
      </c>
      <c r="E1110" s="47">
        <v>8</v>
      </c>
      <c r="F1110" s="47">
        <v>3.4</v>
      </c>
      <c r="G1110" s="47">
        <v>4</v>
      </c>
      <c r="H1110" s="48">
        <v>3.4</v>
      </c>
    </row>
    <row r="1111" spans="1:8">
      <c r="A1111" s="49" t="s">
        <v>67</v>
      </c>
      <c r="B1111" s="50" t="s">
        <v>20</v>
      </c>
      <c r="C1111" s="51" t="str">
        <f>'MTR Fares'!$A1111 &amp; "-" &amp; 'MTR Fares'!$B1111</f>
        <v>East Tsim Sha Tsui-Lai King</v>
      </c>
      <c r="D1111" s="52">
        <v>8.9</v>
      </c>
      <c r="E1111" s="52">
        <v>9</v>
      </c>
      <c r="F1111" s="52">
        <v>4</v>
      </c>
      <c r="G1111" s="52">
        <v>4</v>
      </c>
      <c r="H1111" s="53">
        <v>4</v>
      </c>
    </row>
    <row r="1112" spans="1:8">
      <c r="A1112" s="44" t="s">
        <v>67</v>
      </c>
      <c r="B1112" s="45" t="s">
        <v>37</v>
      </c>
      <c r="C1112" s="46" t="str">
        <f>'MTR Fares'!$A1112 &amp; "-" &amp; 'MTR Fares'!$B1112</f>
        <v>East Tsim Sha Tsui-Lam Tin</v>
      </c>
      <c r="D1112" s="47">
        <v>7.3</v>
      </c>
      <c r="E1112" s="47">
        <v>8</v>
      </c>
      <c r="F1112" s="47">
        <v>3.7</v>
      </c>
      <c r="G1112" s="47">
        <v>4</v>
      </c>
      <c r="H1112" s="48">
        <v>3.7</v>
      </c>
    </row>
    <row r="1113" spans="1:8">
      <c r="A1113" s="49" t="s">
        <v>67</v>
      </c>
      <c r="B1113" s="50" t="s">
        <v>65</v>
      </c>
      <c r="C1113" s="51" t="str">
        <f>'MTR Fares'!$A1113 &amp; "-" &amp; 'MTR Fares'!$B1113</f>
        <v>East Tsim Sha Tsui-Lo Wu</v>
      </c>
      <c r="D1113" s="52">
        <v>36.6</v>
      </c>
      <c r="E1113" s="52">
        <v>38</v>
      </c>
      <c r="F1113" s="52">
        <v>18.399999999999999</v>
      </c>
      <c r="G1113" s="52">
        <v>19</v>
      </c>
      <c r="H1113" s="53">
        <v>36</v>
      </c>
    </row>
    <row r="1114" spans="1:8">
      <c r="A1114" s="44" t="s">
        <v>67</v>
      </c>
      <c r="B1114" s="45" t="s">
        <v>53</v>
      </c>
      <c r="C1114" s="46" t="str">
        <f>'MTR Fares'!$A1114 &amp; "-" &amp; 'MTR Fares'!$B1114</f>
        <v>East Tsim Sha Tsui-Lohas Park</v>
      </c>
      <c r="D1114" s="47">
        <v>8.9</v>
      </c>
      <c r="E1114" s="47">
        <v>9</v>
      </c>
      <c r="F1114" s="47">
        <v>4</v>
      </c>
      <c r="G1114" s="47">
        <v>4</v>
      </c>
      <c r="H1114" s="48">
        <v>4</v>
      </c>
    </row>
    <row r="1115" spans="1:8">
      <c r="A1115" s="49" t="s">
        <v>67</v>
      </c>
      <c r="B1115" s="50" t="s">
        <v>8</v>
      </c>
      <c r="C1115" s="51" t="str">
        <f>'MTR Fares'!$A1115 &amp; "-" &amp; 'MTR Fares'!$B1115</f>
        <v>East Tsim Sha Tsui-Lok Fu</v>
      </c>
      <c r="D1115" s="52">
        <v>7.3</v>
      </c>
      <c r="E1115" s="52">
        <v>8</v>
      </c>
      <c r="F1115" s="52">
        <v>3.7</v>
      </c>
      <c r="G1115" s="52">
        <v>4</v>
      </c>
      <c r="H1115" s="53">
        <v>3.7</v>
      </c>
    </row>
    <row r="1116" spans="1:8">
      <c r="A1116" s="44" t="s">
        <v>67</v>
      </c>
      <c r="B1116" s="45" t="s">
        <v>66</v>
      </c>
      <c r="C1116" s="46" t="str">
        <f>'MTR Fares'!$A1116 &amp; "-" &amp; 'MTR Fares'!$B1116</f>
        <v>East Tsim Sha Tsui-Lok Ma Chau</v>
      </c>
      <c r="D1116" s="47">
        <v>36.6</v>
      </c>
      <c r="E1116" s="47">
        <v>38</v>
      </c>
      <c r="F1116" s="47">
        <v>18.399999999999999</v>
      </c>
      <c r="G1116" s="47">
        <v>19</v>
      </c>
      <c r="H1116" s="48">
        <v>36</v>
      </c>
    </row>
    <row r="1117" spans="1:8">
      <c r="A1117" s="49" t="s">
        <v>67</v>
      </c>
      <c r="B1117" s="50" t="s">
        <v>80</v>
      </c>
      <c r="C1117" s="51" t="str">
        <f>'MTR Fares'!$A1117 &amp; "-" &amp; 'MTR Fares'!$B1117</f>
        <v>East Tsim Sha Tsui-Long Ping</v>
      </c>
      <c r="D1117" s="52">
        <v>18.600000000000001</v>
      </c>
      <c r="E1117" s="52">
        <v>20</v>
      </c>
      <c r="F1117" s="52">
        <v>9.4</v>
      </c>
      <c r="G1117" s="52">
        <v>9.5</v>
      </c>
      <c r="H1117" s="53">
        <v>9.4</v>
      </c>
    </row>
    <row r="1118" spans="1:8">
      <c r="A1118" s="44" t="s">
        <v>67</v>
      </c>
      <c r="B1118" s="45" t="s">
        <v>74</v>
      </c>
      <c r="C1118" s="46" t="str">
        <f>'MTR Fares'!$A1118 &amp; "-" &amp; 'MTR Fares'!$B1118</f>
        <v>East Tsim Sha Tsui-Ma On shan</v>
      </c>
      <c r="D1118" s="47">
        <v>11.4</v>
      </c>
      <c r="E1118" s="47">
        <v>12</v>
      </c>
      <c r="F1118" s="47">
        <v>5.7</v>
      </c>
      <c r="G1118" s="47">
        <v>5.5</v>
      </c>
      <c r="H1118" s="48">
        <v>5.7</v>
      </c>
    </row>
    <row r="1119" spans="1:8">
      <c r="A1119" s="49" t="s">
        <v>67</v>
      </c>
      <c r="B1119" s="50" t="s">
        <v>19</v>
      </c>
      <c r="C1119" s="51" t="str">
        <f>'MTR Fares'!$A1119 &amp; "-" &amp; 'MTR Fares'!$B1119</f>
        <v>East Tsim Sha Tsui-Mei Foo</v>
      </c>
      <c r="D1119" s="52">
        <v>7.1</v>
      </c>
      <c r="E1119" s="52">
        <v>8</v>
      </c>
      <c r="F1119" s="52">
        <v>3.4</v>
      </c>
      <c r="G1119" s="52">
        <v>4</v>
      </c>
      <c r="H1119" s="53">
        <v>3.4</v>
      </c>
    </row>
    <row r="1120" spans="1:8">
      <c r="A1120" s="44" t="s">
        <v>67</v>
      </c>
      <c r="B1120" s="45" t="s">
        <v>5</v>
      </c>
      <c r="C1120" s="46" t="str">
        <f>'MTR Fares'!$A1120 &amp; "-" &amp; 'MTR Fares'!$B1120</f>
        <v>East Tsim Sha Tsui-Mong Kok</v>
      </c>
      <c r="D1120" s="47">
        <v>4.9000000000000004</v>
      </c>
      <c r="E1120" s="47">
        <v>5</v>
      </c>
      <c r="F1120" s="47">
        <v>2.6</v>
      </c>
      <c r="G1120" s="47">
        <v>3</v>
      </c>
      <c r="H1120" s="48">
        <v>2.6</v>
      </c>
    </row>
    <row r="1121" spans="1:8">
      <c r="A1121" s="49" t="s">
        <v>67</v>
      </c>
      <c r="B1121" s="50" t="s">
        <v>55</v>
      </c>
      <c r="C1121" s="51" t="str">
        <f>'MTR Fares'!$A1121 &amp; "-" &amp; 'MTR Fares'!$B1121</f>
        <v>East Tsim Sha Tsui-Mong Kok East</v>
      </c>
      <c r="D1121" s="52">
        <v>4.9000000000000004</v>
      </c>
      <c r="E1121" s="52">
        <v>5</v>
      </c>
      <c r="F1121" s="52">
        <v>2.4</v>
      </c>
      <c r="G1121" s="52">
        <v>2.5</v>
      </c>
      <c r="H1121" s="53">
        <v>2.4</v>
      </c>
    </row>
    <row r="1122" spans="1:8">
      <c r="A1122" s="44" t="s">
        <v>67</v>
      </c>
      <c r="B1122" s="45" t="s">
        <v>49</v>
      </c>
      <c r="C1122" s="46" t="str">
        <f>'MTR Fares'!$A1122 &amp; "-" &amp; 'MTR Fares'!$B1122</f>
        <v>East Tsim Sha Tsui-Nam Cheong</v>
      </c>
      <c r="D1122" s="47">
        <v>5.4</v>
      </c>
      <c r="E1122" s="47">
        <v>6</v>
      </c>
      <c r="F1122" s="47">
        <v>2.8</v>
      </c>
      <c r="G1122" s="47">
        <v>3</v>
      </c>
      <c r="H1122" s="48">
        <v>2.8</v>
      </c>
    </row>
    <row r="1123" spans="1:8">
      <c r="A1123" s="49" t="s">
        <v>67</v>
      </c>
      <c r="B1123" s="50" t="s">
        <v>13</v>
      </c>
      <c r="C1123" s="51" t="str">
        <f>'MTR Fares'!$A1123 &amp; "-" &amp; 'MTR Fares'!$B1123</f>
        <v>East Tsim Sha Tsui-Ngau Tau Kok</v>
      </c>
      <c r="D1123" s="52">
        <v>7.3</v>
      </c>
      <c r="E1123" s="52">
        <v>8</v>
      </c>
      <c r="F1123" s="52">
        <v>3.7</v>
      </c>
      <c r="G1123" s="52">
        <v>4</v>
      </c>
      <c r="H1123" s="53">
        <v>3.7</v>
      </c>
    </row>
    <row r="1124" spans="1:8">
      <c r="A1124" s="44" t="s">
        <v>67</v>
      </c>
      <c r="B1124" s="45" t="s">
        <v>30</v>
      </c>
      <c r="C1124" s="46" t="str">
        <f>'MTR Fares'!$A1124 &amp; "-" &amp; 'MTR Fares'!$B1124</f>
        <v>East Tsim Sha Tsui-North Point</v>
      </c>
      <c r="D1124" s="47">
        <v>10.5</v>
      </c>
      <c r="E1124" s="47">
        <v>11.5</v>
      </c>
      <c r="F1124" s="47">
        <v>5.3</v>
      </c>
      <c r="G1124" s="47">
        <v>5</v>
      </c>
      <c r="H1124" s="48">
        <v>5.3</v>
      </c>
    </row>
    <row r="1125" spans="1:8">
      <c r="A1125" s="49" t="s">
        <v>67</v>
      </c>
      <c r="B1125" s="50" t="s">
        <v>40</v>
      </c>
      <c r="C1125" s="51" t="str">
        <f>'MTR Fares'!$A1125 &amp; "-" &amp; 'MTR Fares'!$B1125</f>
        <v>East Tsim Sha Tsui-Olympic</v>
      </c>
      <c r="D1125" s="52">
        <v>4.9000000000000004</v>
      </c>
      <c r="E1125" s="52">
        <v>5</v>
      </c>
      <c r="F1125" s="52">
        <v>2.6</v>
      </c>
      <c r="G1125" s="52">
        <v>3</v>
      </c>
      <c r="H1125" s="53">
        <v>2.6</v>
      </c>
    </row>
    <row r="1126" spans="1:8">
      <c r="A1126" s="44" t="s">
        <v>67</v>
      </c>
      <c r="B1126" s="45" t="s">
        <v>48</v>
      </c>
      <c r="C1126" s="46" t="str">
        <f>'MTR Fares'!$A1126 &amp; "-" &amp; 'MTR Fares'!$B1126</f>
        <v>East Tsim Sha Tsui-Po Lam</v>
      </c>
      <c r="D1126" s="47">
        <v>8.9</v>
      </c>
      <c r="E1126" s="47">
        <v>9</v>
      </c>
      <c r="F1126" s="47">
        <v>4</v>
      </c>
      <c r="G1126" s="47">
        <v>4</v>
      </c>
      <c r="H1126" s="48">
        <v>4</v>
      </c>
    </row>
    <row r="1127" spans="1:8">
      <c r="A1127" s="49" t="s">
        <v>67</v>
      </c>
      <c r="B1127" s="50" t="s">
        <v>15</v>
      </c>
      <c r="C1127" s="51" t="str">
        <f>'MTR Fares'!$A1127 &amp; "-" &amp; 'MTR Fares'!$B1127</f>
        <v>East Tsim Sha Tsui-Prince Edward</v>
      </c>
      <c r="D1127" s="52">
        <v>4.9000000000000004</v>
      </c>
      <c r="E1127" s="52">
        <v>5</v>
      </c>
      <c r="F1127" s="52">
        <v>2.6</v>
      </c>
      <c r="G1127" s="52">
        <v>3</v>
      </c>
      <c r="H1127" s="53">
        <v>2.6</v>
      </c>
    </row>
    <row r="1128" spans="1:8">
      <c r="A1128" s="44" t="s">
        <v>67</v>
      </c>
      <c r="B1128" s="45" t="s">
        <v>31</v>
      </c>
      <c r="C1128" s="46" t="str">
        <f>'MTR Fares'!$A1128 &amp; "-" &amp; 'MTR Fares'!$B1128</f>
        <v>East Tsim Sha Tsui-Quarry Bay</v>
      </c>
      <c r="D1128" s="47">
        <v>10.5</v>
      </c>
      <c r="E1128" s="47">
        <v>11.5</v>
      </c>
      <c r="F1128" s="47">
        <v>5.3</v>
      </c>
      <c r="G1128" s="47">
        <v>5</v>
      </c>
      <c r="H1128" s="48">
        <v>5.3</v>
      </c>
    </row>
    <row r="1129" spans="1:8">
      <c r="A1129" s="49" t="s">
        <v>67</v>
      </c>
      <c r="B1129" s="50" t="s">
        <v>59</v>
      </c>
      <c r="C1129" s="51" t="str">
        <f>'MTR Fares'!$A1129 &amp; "-" &amp; 'MTR Fares'!$B1129</f>
        <v>East Tsim Sha Tsui-Racecourse</v>
      </c>
      <c r="D1129" s="52">
        <v>14</v>
      </c>
      <c r="E1129" s="52">
        <v>15</v>
      </c>
      <c r="F1129" s="52">
        <v>6.9</v>
      </c>
      <c r="G1129" s="52">
        <v>6.5</v>
      </c>
      <c r="H1129" s="53">
        <v>6.9</v>
      </c>
    </row>
    <row r="1130" spans="1:8">
      <c r="A1130" s="44" t="s">
        <v>67</v>
      </c>
      <c r="B1130" s="45" t="s">
        <v>33</v>
      </c>
      <c r="C1130" s="46" t="str">
        <f>'MTR Fares'!$A1130 &amp; "-" &amp; 'MTR Fares'!$B1130</f>
        <v>East Tsim Sha Tsui-Sai Wan Ho</v>
      </c>
      <c r="D1130" s="47">
        <v>12.5</v>
      </c>
      <c r="E1130" s="47">
        <v>12.5</v>
      </c>
      <c r="F1130" s="47">
        <v>5.9</v>
      </c>
      <c r="G1130" s="47">
        <v>6</v>
      </c>
      <c r="H1130" s="48">
        <v>5.9</v>
      </c>
    </row>
    <row r="1131" spans="1:8">
      <c r="A1131" s="49" t="s">
        <v>67</v>
      </c>
      <c r="B1131" s="50" t="s">
        <v>57</v>
      </c>
      <c r="C1131" s="51" t="str">
        <f>'MTR Fares'!$A1131 &amp; "-" &amp; 'MTR Fares'!$B1131</f>
        <v>East Tsim Sha Tsui-Sha Tin</v>
      </c>
      <c r="D1131" s="52">
        <v>8.1999999999999993</v>
      </c>
      <c r="E1131" s="52">
        <v>8.5</v>
      </c>
      <c r="F1131" s="52">
        <v>4.0999999999999996</v>
      </c>
      <c r="G1131" s="52">
        <v>4</v>
      </c>
      <c r="H1131" s="53">
        <v>4.0999999999999996</v>
      </c>
    </row>
    <row r="1132" spans="1:8">
      <c r="A1132" s="44" t="s">
        <v>67</v>
      </c>
      <c r="B1132" s="45" t="s">
        <v>69</v>
      </c>
      <c r="C1132" s="46" t="str">
        <f>'MTR Fares'!$A1132 &amp; "-" &amp; 'MTR Fares'!$B1132</f>
        <v>East Tsim Sha Tsui-Sha Tin Wai</v>
      </c>
      <c r="D1132" s="47">
        <v>9.1</v>
      </c>
      <c r="E1132" s="47">
        <v>9.5</v>
      </c>
      <c r="F1132" s="47">
        <v>4.4000000000000004</v>
      </c>
      <c r="G1132" s="47">
        <v>4.5</v>
      </c>
      <c r="H1132" s="48">
        <v>4.4000000000000004</v>
      </c>
    </row>
    <row r="1133" spans="1:8">
      <c r="A1133" s="49" t="s">
        <v>67</v>
      </c>
      <c r="B1133" s="50" t="s">
        <v>16</v>
      </c>
      <c r="C1133" s="51" t="str">
        <f>'MTR Fares'!$A1133 &amp; "-" &amp; 'MTR Fares'!$B1133</f>
        <v>East Tsim Sha Tsui-Sham Shui Po</v>
      </c>
      <c r="D1133" s="52">
        <v>5.9</v>
      </c>
      <c r="E1133" s="52">
        <v>6</v>
      </c>
      <c r="F1133" s="52">
        <v>3.2</v>
      </c>
      <c r="G1133" s="52">
        <v>3</v>
      </c>
      <c r="H1133" s="53">
        <v>3.2</v>
      </c>
    </row>
    <row r="1134" spans="1:8">
      <c r="A1134" s="44" t="s">
        <v>67</v>
      </c>
      <c r="B1134" s="45" t="s">
        <v>34</v>
      </c>
      <c r="C1134" s="46" t="str">
        <f>'MTR Fares'!$A1134 &amp; "-" &amp; 'MTR Fares'!$B1134</f>
        <v>East Tsim Sha Tsui-Shau Kei Wan</v>
      </c>
      <c r="D1134" s="47">
        <v>12.5</v>
      </c>
      <c r="E1134" s="47">
        <v>12.5</v>
      </c>
      <c r="F1134" s="47">
        <v>5.9</v>
      </c>
      <c r="G1134" s="47">
        <v>6</v>
      </c>
      <c r="H1134" s="48">
        <v>5.9</v>
      </c>
    </row>
    <row r="1135" spans="1:8">
      <c r="A1135" s="49" t="s">
        <v>67</v>
      </c>
      <c r="B1135" s="50" t="s">
        <v>6</v>
      </c>
      <c r="C1135" s="51" t="str">
        <f>'MTR Fares'!$A1135 &amp; "-" &amp; 'MTR Fares'!$B1135</f>
        <v>East Tsim Sha Tsui-Shek Kip Mei</v>
      </c>
      <c r="D1135" s="52">
        <v>5.9</v>
      </c>
      <c r="E1135" s="52">
        <v>6</v>
      </c>
      <c r="F1135" s="52">
        <v>3.2</v>
      </c>
      <c r="G1135" s="52">
        <v>3</v>
      </c>
      <c r="H1135" s="53">
        <v>3.2</v>
      </c>
    </row>
    <row r="1136" spans="1:8">
      <c r="A1136" s="44" t="s">
        <v>67</v>
      </c>
      <c r="B1136" s="45" t="s">
        <v>71</v>
      </c>
      <c r="C1136" s="46" t="str">
        <f>'MTR Fares'!$A1136 &amp; "-" &amp; 'MTR Fares'!$B1136</f>
        <v>East Tsim Sha Tsui-Shek Mun</v>
      </c>
      <c r="D1136" s="47">
        <v>9.1</v>
      </c>
      <c r="E1136" s="47">
        <v>9.5</v>
      </c>
      <c r="F1136" s="47">
        <v>4.4000000000000004</v>
      </c>
      <c r="G1136" s="47">
        <v>4.5</v>
      </c>
      <c r="H1136" s="48">
        <v>4.4000000000000004</v>
      </c>
    </row>
    <row r="1137" spans="1:8">
      <c r="A1137" s="49" t="s">
        <v>67</v>
      </c>
      <c r="B1137" s="50" t="s">
        <v>64</v>
      </c>
      <c r="C1137" s="51" t="str">
        <f>'MTR Fares'!$A1137 &amp; "-" &amp; 'MTR Fares'!$B1137</f>
        <v>East Tsim Sha Tsui-Sheung Shui</v>
      </c>
      <c r="D1137" s="52">
        <v>11.9</v>
      </c>
      <c r="E1137" s="52">
        <v>12.5</v>
      </c>
      <c r="F1137" s="52">
        <v>5.9</v>
      </c>
      <c r="G1137" s="52">
        <v>6</v>
      </c>
      <c r="H1137" s="53">
        <v>5.9</v>
      </c>
    </row>
    <row r="1138" spans="1:8">
      <c r="A1138" s="44" t="s">
        <v>67</v>
      </c>
      <c r="B1138" s="45" t="s">
        <v>25</v>
      </c>
      <c r="C1138" s="46" t="str">
        <f>'MTR Fares'!$A1138 &amp; "-" &amp; 'MTR Fares'!$B1138</f>
        <v>East Tsim Sha Tsui-Sheung Wan</v>
      </c>
      <c r="D1138" s="47">
        <v>8.6</v>
      </c>
      <c r="E1138" s="47">
        <v>9</v>
      </c>
      <c r="F1138" s="47">
        <v>4.3</v>
      </c>
      <c r="G1138" s="47">
        <v>4.5</v>
      </c>
      <c r="H1138" s="48">
        <v>4.3</v>
      </c>
    </row>
    <row r="1139" spans="1:8">
      <c r="A1139" s="49" t="s">
        <v>67</v>
      </c>
      <c r="B1139" s="50" t="s">
        <v>82</v>
      </c>
      <c r="C1139" s="51" t="str">
        <f>'MTR Fares'!$A1139 &amp; "-" &amp; 'MTR Fares'!$B1139</f>
        <v>East Tsim Sha Tsui-Siu Hong</v>
      </c>
      <c r="D1139" s="52">
        <v>18.600000000000001</v>
      </c>
      <c r="E1139" s="52">
        <v>20</v>
      </c>
      <c r="F1139" s="52">
        <v>9.4</v>
      </c>
      <c r="G1139" s="52">
        <v>9.5</v>
      </c>
      <c r="H1139" s="53">
        <v>9.4</v>
      </c>
    </row>
    <row r="1140" spans="1:8">
      <c r="A1140" s="44" t="s">
        <v>67</v>
      </c>
      <c r="B1140" s="45" t="s">
        <v>50</v>
      </c>
      <c r="C1140" s="46" t="str">
        <f>'MTR Fares'!$A1140 &amp; "-" &amp; 'MTR Fares'!$B1140</f>
        <v>East Tsim Sha Tsui-Sunny Bay</v>
      </c>
      <c r="D1140" s="47">
        <v>12.6</v>
      </c>
      <c r="E1140" s="47">
        <v>13.5</v>
      </c>
      <c r="F1140" s="47">
        <v>6.2</v>
      </c>
      <c r="G1140" s="47">
        <v>6</v>
      </c>
      <c r="H1140" s="48">
        <v>6.2</v>
      </c>
    </row>
    <row r="1141" spans="1:8">
      <c r="A1141" s="49" t="s">
        <v>67</v>
      </c>
      <c r="B1141" s="50" t="s">
        <v>32</v>
      </c>
      <c r="C1141" s="51" t="str">
        <f>'MTR Fares'!$A1141 &amp; "-" &amp; 'MTR Fares'!$B1141</f>
        <v>East Tsim Sha Tsui-Tai Koo</v>
      </c>
      <c r="D1141" s="52">
        <v>12.5</v>
      </c>
      <c r="E1141" s="52">
        <v>12.5</v>
      </c>
      <c r="F1141" s="52">
        <v>5.9</v>
      </c>
      <c r="G1141" s="52">
        <v>6</v>
      </c>
      <c r="H1141" s="53">
        <v>5.9</v>
      </c>
    </row>
    <row r="1142" spans="1:8">
      <c r="A1142" s="44" t="s">
        <v>67</v>
      </c>
      <c r="B1142" s="45" t="s">
        <v>61</v>
      </c>
      <c r="C1142" s="46" t="str">
        <f>'MTR Fares'!$A1142 &amp; "-" &amp; 'MTR Fares'!$B1142</f>
        <v>East Tsim Sha Tsui-Tai Po Market</v>
      </c>
      <c r="D1142" s="47">
        <v>10.7</v>
      </c>
      <c r="E1142" s="47">
        <v>11.5</v>
      </c>
      <c r="F1142" s="47">
        <v>5.3</v>
      </c>
      <c r="G1142" s="47">
        <v>5</v>
      </c>
      <c r="H1142" s="48">
        <v>5.3</v>
      </c>
    </row>
    <row r="1143" spans="1:8">
      <c r="A1143" s="49" t="s">
        <v>67</v>
      </c>
      <c r="B1143" s="50" t="s">
        <v>72</v>
      </c>
      <c r="C1143" s="51" t="str">
        <f>'MTR Fares'!$A1143 &amp; "-" &amp; 'MTR Fares'!$B1143</f>
        <v>East Tsim Sha Tsui-Tai Shui Hang</v>
      </c>
      <c r="D1143" s="52">
        <v>11.4</v>
      </c>
      <c r="E1143" s="52">
        <v>12</v>
      </c>
      <c r="F1143" s="52">
        <v>5.7</v>
      </c>
      <c r="G1143" s="52">
        <v>5.5</v>
      </c>
      <c r="H1143" s="53">
        <v>5.7</v>
      </c>
    </row>
    <row r="1144" spans="1:8">
      <c r="A1144" s="44" t="s">
        <v>67</v>
      </c>
      <c r="B1144" s="45" t="s">
        <v>56</v>
      </c>
      <c r="C1144" s="46" t="str">
        <f>'MTR Fares'!$A1144 &amp; "-" &amp; 'MTR Fares'!$B1144</f>
        <v>East Tsim Sha Tsui-Tai Wai</v>
      </c>
      <c r="D1144" s="47">
        <v>8.1999999999999993</v>
      </c>
      <c r="E1144" s="47">
        <v>8.5</v>
      </c>
      <c r="F1144" s="47">
        <v>4.0999999999999996</v>
      </c>
      <c r="G1144" s="47">
        <v>4</v>
      </c>
      <c r="H1144" s="48">
        <v>4.0999999999999996</v>
      </c>
    </row>
    <row r="1145" spans="1:8">
      <c r="A1145" s="49" t="s">
        <v>67</v>
      </c>
      <c r="B1145" s="50" t="s">
        <v>62</v>
      </c>
      <c r="C1145" s="51" t="str">
        <f>'MTR Fares'!$A1145 &amp; "-" &amp; 'MTR Fares'!$B1145</f>
        <v>East Tsim Sha Tsui-Tai Wo</v>
      </c>
      <c r="D1145" s="52">
        <v>10.7</v>
      </c>
      <c r="E1145" s="52">
        <v>11.5</v>
      </c>
      <c r="F1145" s="52">
        <v>5.3</v>
      </c>
      <c r="G1145" s="52">
        <v>5</v>
      </c>
      <c r="H1145" s="53">
        <v>5.3</v>
      </c>
    </row>
    <row r="1146" spans="1:8">
      <c r="A1146" s="44" t="s">
        <v>67</v>
      </c>
      <c r="B1146" s="45" t="s">
        <v>23</v>
      </c>
      <c r="C1146" s="46" t="str">
        <f>'MTR Fares'!$A1146 &amp; "-" &amp; 'MTR Fares'!$B1146</f>
        <v>East Tsim Sha Tsui-Tai Wo Hau</v>
      </c>
      <c r="D1146" s="47">
        <v>8.9</v>
      </c>
      <c r="E1146" s="47">
        <v>9</v>
      </c>
      <c r="F1146" s="47">
        <v>4</v>
      </c>
      <c r="G1146" s="47">
        <v>4</v>
      </c>
      <c r="H1146" s="48">
        <v>4</v>
      </c>
    </row>
    <row r="1147" spans="1:8">
      <c r="A1147" s="49" t="s">
        <v>67</v>
      </c>
      <c r="B1147" s="50" t="s">
        <v>28</v>
      </c>
      <c r="C1147" s="51" t="str">
        <f>'MTR Fares'!$A1147 &amp; "-" &amp; 'MTR Fares'!$B1147</f>
        <v>East Tsim Sha Tsui-Tin Hau</v>
      </c>
      <c r="D1147" s="52">
        <v>10.5</v>
      </c>
      <c r="E1147" s="52">
        <v>11.5</v>
      </c>
      <c r="F1147" s="52">
        <v>5.3</v>
      </c>
      <c r="G1147" s="52">
        <v>5</v>
      </c>
      <c r="H1147" s="53">
        <v>5.3</v>
      </c>
    </row>
    <row r="1148" spans="1:8">
      <c r="A1148" s="44" t="s">
        <v>67</v>
      </c>
      <c r="B1148" s="45" t="s">
        <v>81</v>
      </c>
      <c r="C1148" s="46" t="str">
        <f>'MTR Fares'!$A1148 &amp; "-" &amp; 'MTR Fares'!$B1148</f>
        <v>East Tsim Sha Tsui-Tin Shui Wai</v>
      </c>
      <c r="D1148" s="47">
        <v>18.600000000000001</v>
      </c>
      <c r="E1148" s="47">
        <v>20</v>
      </c>
      <c r="F1148" s="47">
        <v>9.4</v>
      </c>
      <c r="G1148" s="47">
        <v>9.5</v>
      </c>
      <c r="H1148" s="48">
        <v>9.4</v>
      </c>
    </row>
    <row r="1149" spans="1:8">
      <c r="A1149" s="49" t="s">
        <v>67</v>
      </c>
      <c r="B1149" s="50" t="s">
        <v>45</v>
      </c>
      <c r="C1149" s="51" t="str">
        <f>'MTR Fares'!$A1149 &amp; "-" &amp; 'MTR Fares'!$B1149</f>
        <v>East Tsim Sha Tsui-Tiu Keng Leng</v>
      </c>
      <c r="D1149" s="52">
        <v>8.9</v>
      </c>
      <c r="E1149" s="52">
        <v>9</v>
      </c>
      <c r="F1149" s="52">
        <v>4</v>
      </c>
      <c r="G1149" s="52">
        <v>4</v>
      </c>
      <c r="H1149" s="53">
        <v>4</v>
      </c>
    </row>
    <row r="1150" spans="1:8">
      <c r="A1150" s="44" t="s">
        <v>67</v>
      </c>
      <c r="B1150" s="45" t="s">
        <v>46</v>
      </c>
      <c r="C1150" s="46" t="str">
        <f>'MTR Fares'!$A1150 &amp; "-" &amp; 'MTR Fares'!$B1150</f>
        <v>East Tsim Sha Tsui-Tseung Kwan O</v>
      </c>
      <c r="D1150" s="47">
        <v>8.9</v>
      </c>
      <c r="E1150" s="47">
        <v>9</v>
      </c>
      <c r="F1150" s="47">
        <v>4</v>
      </c>
      <c r="G1150" s="47">
        <v>4</v>
      </c>
      <c r="H1150" s="48">
        <v>4</v>
      </c>
    </row>
    <row r="1151" spans="1:8">
      <c r="A1151" s="56" t="s">
        <v>67</v>
      </c>
      <c r="B1151" s="51" t="s">
        <v>3</v>
      </c>
      <c r="C1151" s="57" t="str">
        <f>'MTR Fares'!$A1151 &amp; "-" &amp; 'MTR Fares'!$B1151</f>
        <v>East Tsim Sha Tsui-Tsim Sha Tsui</v>
      </c>
      <c r="D1151" s="52">
        <v>0</v>
      </c>
      <c r="E1151" s="52">
        <v>0</v>
      </c>
      <c r="F1151" s="52">
        <v>0</v>
      </c>
      <c r="G1151" s="52">
        <v>0</v>
      </c>
      <c r="H1151" s="53">
        <v>0</v>
      </c>
    </row>
    <row r="1152" spans="1:8">
      <c r="A1152" s="44" t="s">
        <v>67</v>
      </c>
      <c r="B1152" s="45" t="s">
        <v>41</v>
      </c>
      <c r="C1152" s="46" t="str">
        <f>'MTR Fares'!$A1152 &amp; "-" &amp; 'MTR Fares'!$B1152</f>
        <v>East Tsim Sha Tsui-Tsing Yi</v>
      </c>
      <c r="D1152" s="47">
        <v>8.9</v>
      </c>
      <c r="E1152" s="47">
        <v>9</v>
      </c>
      <c r="F1152" s="47">
        <v>4</v>
      </c>
      <c r="G1152" s="47">
        <v>4</v>
      </c>
      <c r="H1152" s="48">
        <v>4</v>
      </c>
    </row>
    <row r="1153" spans="1:8">
      <c r="A1153" s="49" t="s">
        <v>67</v>
      </c>
      <c r="B1153" s="50" t="s">
        <v>24</v>
      </c>
      <c r="C1153" s="51" t="str">
        <f>'MTR Fares'!$A1153 &amp; "-" &amp; 'MTR Fares'!$B1153</f>
        <v>East Tsim Sha Tsui-Tsuen Wan</v>
      </c>
      <c r="D1153" s="52">
        <v>8.9</v>
      </c>
      <c r="E1153" s="52">
        <v>9</v>
      </c>
      <c r="F1153" s="52">
        <v>4</v>
      </c>
      <c r="G1153" s="52">
        <v>4</v>
      </c>
      <c r="H1153" s="53">
        <v>4</v>
      </c>
    </row>
    <row r="1154" spans="1:8">
      <c r="A1154" s="44" t="s">
        <v>67</v>
      </c>
      <c r="B1154" s="45" t="s">
        <v>77</v>
      </c>
      <c r="C1154" s="46" t="str">
        <f>'MTR Fares'!$A1154 &amp; "-" &amp; 'MTR Fares'!$B1154</f>
        <v>East Tsim Sha Tsui-Tsuen Wan West</v>
      </c>
      <c r="D1154" s="47">
        <v>8.9</v>
      </c>
      <c r="E1154" s="47">
        <v>9.5</v>
      </c>
      <c r="F1154" s="47">
        <v>4.4000000000000004</v>
      </c>
      <c r="G1154" s="47">
        <v>4.5</v>
      </c>
      <c r="H1154" s="48">
        <v>4.4000000000000004</v>
      </c>
    </row>
    <row r="1155" spans="1:8">
      <c r="A1155" s="49" t="s">
        <v>67</v>
      </c>
      <c r="B1155" s="50" t="s">
        <v>83</v>
      </c>
      <c r="C1155" s="51" t="str">
        <f>'MTR Fares'!$A1155 &amp; "-" &amp; 'MTR Fares'!$B1155</f>
        <v>East Tsim Sha Tsui-Tuen Mun</v>
      </c>
      <c r="D1155" s="52">
        <v>18.600000000000001</v>
      </c>
      <c r="E1155" s="52">
        <v>20</v>
      </c>
      <c r="F1155" s="52">
        <v>9.4</v>
      </c>
      <c r="G1155" s="52">
        <v>9.5</v>
      </c>
      <c r="H1155" s="53">
        <v>9.4</v>
      </c>
    </row>
    <row r="1156" spans="1:8">
      <c r="A1156" s="44" t="s">
        <v>67</v>
      </c>
      <c r="B1156" s="45" t="s">
        <v>42</v>
      </c>
      <c r="C1156" s="46" t="str">
        <f>'MTR Fares'!$A1156 &amp; "-" &amp; 'MTR Fares'!$B1156</f>
        <v>East Tsim Sha Tsui-Tung Chung</v>
      </c>
      <c r="D1156" s="47">
        <v>14.9</v>
      </c>
      <c r="E1156" s="47">
        <v>17</v>
      </c>
      <c r="F1156" s="47">
        <v>7.6</v>
      </c>
      <c r="G1156" s="47">
        <v>8</v>
      </c>
      <c r="H1156" s="48">
        <v>7.6</v>
      </c>
    </row>
    <row r="1157" spans="1:8">
      <c r="A1157" s="49" t="s">
        <v>67</v>
      </c>
      <c r="B1157" s="50" t="s">
        <v>60</v>
      </c>
      <c r="C1157" s="51" t="str">
        <f>'MTR Fares'!$A1157 &amp; "-" &amp; 'MTR Fares'!$B1157</f>
        <v>East Tsim Sha Tsui-University</v>
      </c>
      <c r="D1157" s="52">
        <v>8.9</v>
      </c>
      <c r="E1157" s="52">
        <v>9</v>
      </c>
      <c r="F1157" s="52">
        <v>4.3</v>
      </c>
      <c r="G1157" s="52">
        <v>4.5</v>
      </c>
      <c r="H1157" s="53">
        <v>4.3</v>
      </c>
    </row>
    <row r="1158" spans="1:8">
      <c r="A1158" s="44" t="s">
        <v>67</v>
      </c>
      <c r="B1158" s="45" t="s">
        <v>26</v>
      </c>
      <c r="C1158" s="46" t="str">
        <f>'MTR Fares'!$A1158 &amp; "-" &amp; 'MTR Fares'!$B1158</f>
        <v>East Tsim Sha Tsui-Wan Chai</v>
      </c>
      <c r="D1158" s="47">
        <v>8.6</v>
      </c>
      <c r="E1158" s="47">
        <v>9</v>
      </c>
      <c r="F1158" s="47">
        <v>4.3</v>
      </c>
      <c r="G1158" s="47">
        <v>4.5</v>
      </c>
      <c r="H1158" s="48">
        <v>4.3</v>
      </c>
    </row>
    <row r="1159" spans="1:8">
      <c r="A1159" s="49" t="s">
        <v>67</v>
      </c>
      <c r="B1159" s="50" t="s">
        <v>9</v>
      </c>
      <c r="C1159" s="51" t="str">
        <f>'MTR Fares'!$A1159 &amp; "-" &amp; 'MTR Fares'!$B1159</f>
        <v>East Tsim Sha Tsui-Wong Tai Sin</v>
      </c>
      <c r="D1159" s="52">
        <v>7.3</v>
      </c>
      <c r="E1159" s="52">
        <v>8</v>
      </c>
      <c r="F1159" s="52">
        <v>3.7</v>
      </c>
      <c r="G1159" s="52">
        <v>4</v>
      </c>
      <c r="H1159" s="53">
        <v>3.7</v>
      </c>
    </row>
    <row r="1160" spans="1:8">
      <c r="A1160" s="44" t="s">
        <v>67</v>
      </c>
      <c r="B1160" s="45" t="s">
        <v>75</v>
      </c>
      <c r="C1160" s="46" t="str">
        <f>'MTR Fares'!$A1160 &amp; "-" &amp; 'MTR Fares'!$B1160</f>
        <v>East Tsim Sha Tsui-Wu Kai Sha</v>
      </c>
      <c r="D1160" s="47">
        <v>11.4</v>
      </c>
      <c r="E1160" s="47">
        <v>12</v>
      </c>
      <c r="F1160" s="47">
        <v>5.7</v>
      </c>
      <c r="G1160" s="47">
        <v>5.5</v>
      </c>
      <c r="H1160" s="48">
        <v>5.7</v>
      </c>
    </row>
    <row r="1161" spans="1:8">
      <c r="A1161" s="49" t="s">
        <v>67</v>
      </c>
      <c r="B1161" s="50" t="s">
        <v>4</v>
      </c>
      <c r="C1161" s="51" t="str">
        <f>'MTR Fares'!$A1161 &amp; "-" &amp; 'MTR Fares'!$B1161</f>
        <v>East Tsim Sha Tsui-Yau Ma Tei</v>
      </c>
      <c r="D1161" s="52">
        <v>4</v>
      </c>
      <c r="E1161" s="52">
        <v>4</v>
      </c>
      <c r="F1161" s="52">
        <v>2.6</v>
      </c>
      <c r="G1161" s="52">
        <v>3</v>
      </c>
      <c r="H1161" s="53">
        <v>2.6</v>
      </c>
    </row>
    <row r="1162" spans="1:8">
      <c r="A1162" s="44" t="s">
        <v>67</v>
      </c>
      <c r="B1162" s="45" t="s">
        <v>44</v>
      </c>
      <c r="C1162" s="46" t="str">
        <f>'MTR Fares'!$A1162 &amp; "-" &amp; 'MTR Fares'!$B1162</f>
        <v>East Tsim Sha Tsui-Yau Tong</v>
      </c>
      <c r="D1162" s="47">
        <v>7.3</v>
      </c>
      <c r="E1162" s="47">
        <v>8</v>
      </c>
      <c r="F1162" s="47">
        <v>3.7</v>
      </c>
      <c r="G1162" s="47">
        <v>4</v>
      </c>
      <c r="H1162" s="48">
        <v>3.7</v>
      </c>
    </row>
    <row r="1163" spans="1:8">
      <c r="A1163" s="49" t="s">
        <v>67</v>
      </c>
      <c r="B1163" s="50" t="s">
        <v>79</v>
      </c>
      <c r="C1163" s="51" t="str">
        <f>'MTR Fares'!$A1163 &amp; "-" &amp; 'MTR Fares'!$B1163</f>
        <v>East Tsim Sha Tsui-Yuen Long</v>
      </c>
      <c r="D1163" s="52">
        <v>18.600000000000001</v>
      </c>
      <c r="E1163" s="52">
        <v>20</v>
      </c>
      <c r="F1163" s="52">
        <v>9.4</v>
      </c>
      <c r="G1163" s="52">
        <v>9.5</v>
      </c>
      <c r="H1163" s="53">
        <v>9.4</v>
      </c>
    </row>
    <row r="1164" spans="1:8">
      <c r="A1164" s="44" t="s">
        <v>63</v>
      </c>
      <c r="B1164" s="45" t="s">
        <v>0</v>
      </c>
      <c r="C1164" s="46" t="str">
        <f>'MTR Fares'!$A1164 &amp; "-" &amp; 'MTR Fares'!$B1164</f>
        <v>Fanling-Admiralty</v>
      </c>
      <c r="D1164" s="47">
        <v>17.899999999999999</v>
      </c>
      <c r="E1164" s="47">
        <v>20</v>
      </c>
      <c r="F1164" s="47">
        <v>9.1999999999999993</v>
      </c>
      <c r="G1164" s="47">
        <v>9.5</v>
      </c>
      <c r="H1164" s="48">
        <v>9.1999999999999993</v>
      </c>
    </row>
    <row r="1165" spans="1:8">
      <c r="A1165" s="49" t="s">
        <v>63</v>
      </c>
      <c r="B1165" s="50" t="s">
        <v>43</v>
      </c>
      <c r="C1165" s="51" t="str">
        <f>'MTR Fares'!$A1165 &amp; "-" &amp; 'MTR Fares'!$B1165</f>
        <v>Fanling-Airport</v>
      </c>
      <c r="D1165" s="52">
        <v>60</v>
      </c>
      <c r="E1165" s="52">
        <v>76</v>
      </c>
      <c r="F1165" s="52">
        <v>30</v>
      </c>
      <c r="G1165" s="52">
        <v>37.5</v>
      </c>
      <c r="H1165" s="53">
        <v>60</v>
      </c>
    </row>
    <row r="1166" spans="1:8">
      <c r="A1166" s="44" t="s">
        <v>63</v>
      </c>
      <c r="B1166" s="45" t="s">
        <v>52</v>
      </c>
      <c r="C1166" s="46" t="str">
        <f>'MTR Fares'!$A1166 &amp; "-" &amp; 'MTR Fares'!$B1166</f>
        <v>Fanling-AsiaWorld-Expo</v>
      </c>
      <c r="D1166" s="47">
        <v>60</v>
      </c>
      <c r="E1166" s="47">
        <v>76</v>
      </c>
      <c r="F1166" s="47">
        <v>30</v>
      </c>
      <c r="G1166" s="47">
        <v>37.5</v>
      </c>
      <c r="H1166" s="48">
        <v>60</v>
      </c>
    </row>
    <row r="1167" spans="1:8">
      <c r="A1167" s="49" t="s">
        <v>63</v>
      </c>
      <c r="B1167" s="50" t="s">
        <v>76</v>
      </c>
      <c r="C1167" s="51" t="str">
        <f>'MTR Fares'!$A1167 &amp; "-" &amp; 'MTR Fares'!$B1167</f>
        <v>Fanling-Austin</v>
      </c>
      <c r="D1167" s="52">
        <v>12</v>
      </c>
      <c r="E1167" s="52">
        <v>12.5</v>
      </c>
      <c r="F1167" s="52">
        <v>6.1</v>
      </c>
      <c r="G1167" s="52">
        <v>6</v>
      </c>
      <c r="H1167" s="53">
        <v>6.1</v>
      </c>
    </row>
    <row r="1168" spans="1:8">
      <c r="A1168" s="44" t="s">
        <v>63</v>
      </c>
      <c r="B1168" s="45" t="s">
        <v>27</v>
      </c>
      <c r="C1168" s="46" t="str">
        <f>'MTR Fares'!$A1168 &amp; "-" &amp; 'MTR Fares'!$B1168</f>
        <v>Fanling-Causeway Bay</v>
      </c>
      <c r="D1168" s="47">
        <v>17.899999999999999</v>
      </c>
      <c r="E1168" s="47">
        <v>20</v>
      </c>
      <c r="F1168" s="47">
        <v>9.1999999999999993</v>
      </c>
      <c r="G1168" s="47">
        <v>9.5</v>
      </c>
      <c r="H1168" s="48">
        <v>9.1999999999999993</v>
      </c>
    </row>
    <row r="1169" spans="1:8">
      <c r="A1169" s="49" t="s">
        <v>63</v>
      </c>
      <c r="B1169" s="50" t="s">
        <v>2</v>
      </c>
      <c r="C1169" s="51" t="str">
        <f>'MTR Fares'!$A1169 &amp; "-" &amp; 'MTR Fares'!$B1169</f>
        <v>Fanling-Central</v>
      </c>
      <c r="D1169" s="52">
        <v>17.899999999999999</v>
      </c>
      <c r="E1169" s="52">
        <v>20</v>
      </c>
      <c r="F1169" s="52">
        <v>9.1999999999999993</v>
      </c>
      <c r="G1169" s="52">
        <v>9.5</v>
      </c>
      <c r="H1169" s="53">
        <v>9.1999999999999993</v>
      </c>
    </row>
    <row r="1170" spans="1:8">
      <c r="A1170" s="44" t="s">
        <v>63</v>
      </c>
      <c r="B1170" s="45" t="s">
        <v>36</v>
      </c>
      <c r="C1170" s="46" t="str">
        <f>'MTR Fares'!$A1170 &amp; "-" &amp; 'MTR Fares'!$B1170</f>
        <v>Fanling-Chai Wan</v>
      </c>
      <c r="D1170" s="47">
        <v>20</v>
      </c>
      <c r="E1170" s="47">
        <v>22</v>
      </c>
      <c r="F1170" s="47">
        <v>9.8000000000000007</v>
      </c>
      <c r="G1170" s="47">
        <v>10</v>
      </c>
      <c r="H1170" s="48">
        <v>9.8000000000000007</v>
      </c>
    </row>
    <row r="1171" spans="1:8">
      <c r="A1171" s="49" t="s">
        <v>63</v>
      </c>
      <c r="B1171" s="50" t="s">
        <v>68</v>
      </c>
      <c r="C1171" s="51" t="str">
        <f>'MTR Fares'!$A1171 &amp; "-" &amp; 'MTR Fares'!$B1171</f>
        <v>Fanling-Che Kung Temple</v>
      </c>
      <c r="D1171" s="52">
        <v>6.1</v>
      </c>
      <c r="E1171" s="52">
        <v>6.5</v>
      </c>
      <c r="F1171" s="52">
        <v>3.2</v>
      </c>
      <c r="G1171" s="52">
        <v>3</v>
      </c>
      <c r="H1171" s="53">
        <v>3.2</v>
      </c>
    </row>
    <row r="1172" spans="1:8">
      <c r="A1172" s="44" t="s">
        <v>63</v>
      </c>
      <c r="B1172" s="45" t="s">
        <v>17</v>
      </c>
      <c r="C1172" s="46" t="str">
        <f>'MTR Fares'!$A1172 &amp; "-" &amp; 'MTR Fares'!$B1172</f>
        <v>Fanling-Cheung Sha Wan</v>
      </c>
      <c r="D1172" s="47">
        <v>10.9</v>
      </c>
      <c r="E1172" s="47">
        <v>12</v>
      </c>
      <c r="F1172" s="47">
        <v>5.6</v>
      </c>
      <c r="G1172" s="47">
        <v>6</v>
      </c>
      <c r="H1172" s="48">
        <v>5.6</v>
      </c>
    </row>
    <row r="1173" spans="1:8">
      <c r="A1173" s="49" t="s">
        <v>63</v>
      </c>
      <c r="B1173" s="50" t="s">
        <v>11</v>
      </c>
      <c r="C1173" s="51" t="str">
        <f>'MTR Fares'!$A1173 &amp; "-" &amp; 'MTR Fares'!$B1173</f>
        <v>Fanling-Choi Hung</v>
      </c>
      <c r="D1173" s="52">
        <v>10.9</v>
      </c>
      <c r="E1173" s="52">
        <v>12</v>
      </c>
      <c r="F1173" s="52">
        <v>5.6</v>
      </c>
      <c r="G1173" s="52">
        <v>6</v>
      </c>
      <c r="H1173" s="53">
        <v>5.6</v>
      </c>
    </row>
    <row r="1174" spans="1:8">
      <c r="A1174" s="44" t="s">
        <v>63</v>
      </c>
      <c r="B1174" s="45" t="s">
        <v>70</v>
      </c>
      <c r="C1174" s="46" t="str">
        <f>'MTR Fares'!$A1174 &amp; "-" &amp; 'MTR Fares'!$B1174</f>
        <v>Fanling-City One</v>
      </c>
      <c r="D1174" s="47">
        <v>6.1</v>
      </c>
      <c r="E1174" s="47">
        <v>6.5</v>
      </c>
      <c r="F1174" s="47">
        <v>3.2</v>
      </c>
      <c r="G1174" s="47">
        <v>3</v>
      </c>
      <c r="H1174" s="48">
        <v>3.2</v>
      </c>
    </row>
    <row r="1175" spans="1:8">
      <c r="A1175" s="49" t="s">
        <v>63</v>
      </c>
      <c r="B1175" s="50" t="s">
        <v>10</v>
      </c>
      <c r="C1175" s="51" t="str">
        <f>'MTR Fares'!$A1175 &amp; "-" &amp; 'MTR Fares'!$B1175</f>
        <v>Fanling-Diamond Hill</v>
      </c>
      <c r="D1175" s="52">
        <v>10.9</v>
      </c>
      <c r="E1175" s="52">
        <v>12</v>
      </c>
      <c r="F1175" s="52">
        <v>5.6</v>
      </c>
      <c r="G1175" s="52">
        <v>6</v>
      </c>
      <c r="H1175" s="53">
        <v>5.6</v>
      </c>
    </row>
    <row r="1176" spans="1:8">
      <c r="A1176" s="44" t="s">
        <v>63</v>
      </c>
      <c r="B1176" s="45" t="s">
        <v>51</v>
      </c>
      <c r="C1176" s="46" t="str">
        <f>'MTR Fares'!$A1176 &amp; "-" &amp; 'MTR Fares'!$B1176</f>
        <v>Fanling-Disneyland Resort</v>
      </c>
      <c r="D1176" s="47">
        <v>26.2</v>
      </c>
      <c r="E1176" s="47">
        <v>28</v>
      </c>
      <c r="F1176" s="47">
        <v>13.2</v>
      </c>
      <c r="G1176" s="47">
        <v>14</v>
      </c>
      <c r="H1176" s="48">
        <v>13.2</v>
      </c>
    </row>
    <row r="1177" spans="1:8">
      <c r="A1177" s="49" t="s">
        <v>63</v>
      </c>
      <c r="B1177" s="50" t="s">
        <v>67</v>
      </c>
      <c r="C1177" s="51" t="str">
        <f>'MTR Fares'!$A1177 &amp; "-" &amp; 'MTR Fares'!$B1177</f>
        <v>Fanling-East Tsim Sha Tsui</v>
      </c>
      <c r="D1177" s="52">
        <v>11.9</v>
      </c>
      <c r="E1177" s="52">
        <v>12.5</v>
      </c>
      <c r="F1177" s="52">
        <v>5.9</v>
      </c>
      <c r="G1177" s="52">
        <v>6</v>
      </c>
      <c r="H1177" s="53">
        <v>5.9</v>
      </c>
    </row>
    <row r="1178" spans="1:8">
      <c r="A1178" s="44" t="s">
        <v>63</v>
      </c>
      <c r="B1178" s="45" t="s">
        <v>58</v>
      </c>
      <c r="C1178" s="46" t="str">
        <f>'MTR Fares'!$A1178 &amp; "-" &amp; 'MTR Fares'!$B1178</f>
        <v>Fanling-Fo Tan</v>
      </c>
      <c r="D1178" s="47">
        <v>6.1</v>
      </c>
      <c r="E1178" s="47">
        <v>6.5</v>
      </c>
      <c r="F1178" s="47">
        <v>3.2</v>
      </c>
      <c r="G1178" s="47">
        <v>3</v>
      </c>
      <c r="H1178" s="48">
        <v>3.2</v>
      </c>
    </row>
    <row r="1179" spans="1:8">
      <c r="A1179" s="49" t="s">
        <v>63</v>
      </c>
      <c r="B1179" s="50" t="s">
        <v>29</v>
      </c>
      <c r="C1179" s="51" t="str">
        <f>'MTR Fares'!$A1179 &amp; "-" &amp; 'MTR Fares'!$B1179</f>
        <v>Fanling-Fortress Hill</v>
      </c>
      <c r="D1179" s="52">
        <v>20</v>
      </c>
      <c r="E1179" s="52">
        <v>22</v>
      </c>
      <c r="F1179" s="52">
        <v>9.8000000000000007</v>
      </c>
      <c r="G1179" s="52">
        <v>10</v>
      </c>
      <c r="H1179" s="53">
        <v>9.8000000000000007</v>
      </c>
    </row>
    <row r="1180" spans="1:8">
      <c r="A1180" s="44" t="s">
        <v>63</v>
      </c>
      <c r="B1180" s="45" t="s">
        <v>47</v>
      </c>
      <c r="C1180" s="46" t="str">
        <f>'MTR Fares'!$A1180 &amp; "-" &amp; 'MTR Fares'!$B1180</f>
        <v>Fanling-Hang Hau</v>
      </c>
      <c r="D1180" s="47">
        <v>15.4</v>
      </c>
      <c r="E1180" s="47">
        <v>17.5</v>
      </c>
      <c r="F1180" s="47">
        <v>7.3</v>
      </c>
      <c r="G1180" s="47">
        <v>7.5</v>
      </c>
      <c r="H1180" s="48">
        <v>7.3</v>
      </c>
    </row>
    <row r="1181" spans="1:8">
      <c r="A1181" s="49" t="s">
        <v>63</v>
      </c>
      <c r="B1181" s="50" t="s">
        <v>35</v>
      </c>
      <c r="C1181" s="51" t="str">
        <f>'MTR Fares'!$A1181 &amp; "-" &amp; 'MTR Fares'!$B1181</f>
        <v>Fanling-Heng Fa Chuen</v>
      </c>
      <c r="D1181" s="52">
        <v>20</v>
      </c>
      <c r="E1181" s="52">
        <v>22</v>
      </c>
      <c r="F1181" s="52">
        <v>9.8000000000000007</v>
      </c>
      <c r="G1181" s="52">
        <v>10</v>
      </c>
      <c r="H1181" s="53">
        <v>9.8000000000000007</v>
      </c>
    </row>
    <row r="1182" spans="1:8">
      <c r="A1182" s="44" t="s">
        <v>63</v>
      </c>
      <c r="B1182" s="45" t="s">
        <v>73</v>
      </c>
      <c r="C1182" s="46" t="str">
        <f>'MTR Fares'!$A1182 &amp; "-" &amp; 'MTR Fares'!$B1182</f>
        <v>Fanling-Heng On</v>
      </c>
      <c r="D1182" s="47">
        <v>6.1</v>
      </c>
      <c r="E1182" s="47">
        <v>6.5</v>
      </c>
      <c r="F1182" s="47">
        <v>3.2</v>
      </c>
      <c r="G1182" s="47">
        <v>3</v>
      </c>
      <c r="H1182" s="48">
        <v>3.2</v>
      </c>
    </row>
    <row r="1183" spans="1:8">
      <c r="A1183" s="49" t="s">
        <v>63</v>
      </c>
      <c r="B1183" s="50" t="s">
        <v>38</v>
      </c>
      <c r="C1183" s="51" t="str">
        <f>'MTR Fares'!$A1183 &amp; "-" &amp; 'MTR Fares'!$B1183</f>
        <v>Fanling-Hong Kong</v>
      </c>
      <c r="D1183" s="52">
        <v>17.899999999999999</v>
      </c>
      <c r="E1183" s="52">
        <v>20</v>
      </c>
      <c r="F1183" s="52">
        <v>9.1999999999999993</v>
      </c>
      <c r="G1183" s="52">
        <v>9.5</v>
      </c>
      <c r="H1183" s="53">
        <v>9.1999999999999993</v>
      </c>
    </row>
    <row r="1184" spans="1:8">
      <c r="A1184" s="44" t="s">
        <v>63</v>
      </c>
      <c r="B1184" s="45" t="s">
        <v>54</v>
      </c>
      <c r="C1184" s="46" t="str">
        <f>'MTR Fares'!$A1184 &amp; "-" &amp; 'MTR Fares'!$B1184</f>
        <v>Fanling-Hung Hom</v>
      </c>
      <c r="D1184" s="47">
        <v>8.9</v>
      </c>
      <c r="E1184" s="47">
        <v>9</v>
      </c>
      <c r="F1184" s="47">
        <v>4.4000000000000004</v>
      </c>
      <c r="G1184" s="47">
        <v>4.5</v>
      </c>
      <c r="H1184" s="48">
        <v>4.4000000000000004</v>
      </c>
    </row>
    <row r="1185" spans="1:8">
      <c r="A1185" s="49" t="s">
        <v>63</v>
      </c>
      <c r="B1185" s="50" t="s">
        <v>1</v>
      </c>
      <c r="C1185" s="51" t="str">
        <f>'MTR Fares'!$A1185 &amp; "-" &amp; 'MTR Fares'!$B1185</f>
        <v>Fanling-Jordan</v>
      </c>
      <c r="D1185" s="52">
        <v>11.9</v>
      </c>
      <c r="E1185" s="52">
        <v>12.5</v>
      </c>
      <c r="F1185" s="52">
        <v>6</v>
      </c>
      <c r="G1185" s="52">
        <v>6</v>
      </c>
      <c r="H1185" s="53">
        <v>6</v>
      </c>
    </row>
    <row r="1186" spans="1:8">
      <c r="A1186" s="44" t="s">
        <v>63</v>
      </c>
      <c r="B1186" s="45" t="s">
        <v>78</v>
      </c>
      <c r="C1186" s="46" t="str">
        <f>'MTR Fares'!$A1186 &amp; "-" &amp; 'MTR Fares'!$B1186</f>
        <v>Fanling-Kam Sheung Road</v>
      </c>
      <c r="D1186" s="47">
        <v>19.399999999999999</v>
      </c>
      <c r="E1186" s="47">
        <v>21</v>
      </c>
      <c r="F1186" s="47">
        <v>10.3</v>
      </c>
      <c r="G1186" s="47">
        <v>11</v>
      </c>
      <c r="H1186" s="48">
        <v>10.3</v>
      </c>
    </row>
    <row r="1187" spans="1:8">
      <c r="A1187" s="49" t="s">
        <v>63</v>
      </c>
      <c r="B1187" s="50" t="s">
        <v>39</v>
      </c>
      <c r="C1187" s="51" t="str">
        <f>'MTR Fares'!$A1187 &amp; "-" &amp; 'MTR Fares'!$B1187</f>
        <v>Fanling-Kowloon</v>
      </c>
      <c r="D1187" s="52">
        <v>12</v>
      </c>
      <c r="E1187" s="52">
        <v>12.5</v>
      </c>
      <c r="F1187" s="52">
        <v>6.1</v>
      </c>
      <c r="G1187" s="52">
        <v>6</v>
      </c>
      <c r="H1187" s="53">
        <v>6.1</v>
      </c>
    </row>
    <row r="1188" spans="1:8">
      <c r="A1188" s="44" t="s">
        <v>63</v>
      </c>
      <c r="B1188" s="45" t="s">
        <v>12</v>
      </c>
      <c r="C1188" s="46" t="str">
        <f>'MTR Fares'!$A1188 &amp; "-" &amp; 'MTR Fares'!$B1188</f>
        <v>Fanling-Kowloon Bay</v>
      </c>
      <c r="D1188" s="47">
        <v>12</v>
      </c>
      <c r="E1188" s="47">
        <v>13</v>
      </c>
      <c r="F1188" s="47">
        <v>6.1</v>
      </c>
      <c r="G1188" s="47">
        <v>6</v>
      </c>
      <c r="H1188" s="48">
        <v>6.1</v>
      </c>
    </row>
    <row r="1189" spans="1:8">
      <c r="A1189" s="49" t="s">
        <v>63</v>
      </c>
      <c r="B1189" s="50" t="s">
        <v>7</v>
      </c>
      <c r="C1189" s="51" t="str">
        <f>'MTR Fares'!$A1189 &amp; "-" &amp; 'MTR Fares'!$B1189</f>
        <v>Fanling-Kowloon Tong</v>
      </c>
      <c r="D1189" s="52">
        <v>8.9</v>
      </c>
      <c r="E1189" s="52">
        <v>9</v>
      </c>
      <c r="F1189" s="52">
        <v>4.4000000000000004</v>
      </c>
      <c r="G1189" s="52">
        <v>4.5</v>
      </c>
      <c r="H1189" s="53">
        <v>4.4000000000000004</v>
      </c>
    </row>
    <row r="1190" spans="1:8">
      <c r="A1190" s="44" t="s">
        <v>63</v>
      </c>
      <c r="B1190" s="45" t="s">
        <v>21</v>
      </c>
      <c r="C1190" s="46" t="str">
        <f>'MTR Fares'!$A1190 &amp; "-" &amp; 'MTR Fares'!$B1190</f>
        <v>Fanling-Kwai Fong</v>
      </c>
      <c r="D1190" s="47">
        <v>13.9</v>
      </c>
      <c r="E1190" s="47">
        <v>16</v>
      </c>
      <c r="F1190" s="47">
        <v>6.9</v>
      </c>
      <c r="G1190" s="47">
        <v>7.5</v>
      </c>
      <c r="H1190" s="48">
        <v>6.9</v>
      </c>
    </row>
    <row r="1191" spans="1:8">
      <c r="A1191" s="49" t="s">
        <v>63</v>
      </c>
      <c r="B1191" s="50" t="s">
        <v>22</v>
      </c>
      <c r="C1191" s="51" t="str">
        <f>'MTR Fares'!$A1191 &amp; "-" &amp; 'MTR Fares'!$B1191</f>
        <v>Fanling-Kwai Hing</v>
      </c>
      <c r="D1191" s="52">
        <v>13.9</v>
      </c>
      <c r="E1191" s="52">
        <v>16</v>
      </c>
      <c r="F1191" s="52">
        <v>6.9</v>
      </c>
      <c r="G1191" s="52">
        <v>7.5</v>
      </c>
      <c r="H1191" s="53">
        <v>6.9</v>
      </c>
    </row>
    <row r="1192" spans="1:8">
      <c r="A1192" s="44" t="s">
        <v>63</v>
      </c>
      <c r="B1192" s="45" t="s">
        <v>14</v>
      </c>
      <c r="C1192" s="46" t="str">
        <f>'MTR Fares'!$A1192 &amp; "-" &amp; 'MTR Fares'!$B1192</f>
        <v>Fanling-Kwun Tong</v>
      </c>
      <c r="D1192" s="47">
        <v>12</v>
      </c>
      <c r="E1192" s="47">
        <v>13</v>
      </c>
      <c r="F1192" s="47">
        <v>6.1</v>
      </c>
      <c r="G1192" s="47">
        <v>6</v>
      </c>
      <c r="H1192" s="48">
        <v>6.1</v>
      </c>
    </row>
    <row r="1193" spans="1:8">
      <c r="A1193" s="49" t="s">
        <v>63</v>
      </c>
      <c r="B1193" s="50" t="s">
        <v>18</v>
      </c>
      <c r="C1193" s="51" t="str">
        <f>'MTR Fares'!$A1193 &amp; "-" &amp; 'MTR Fares'!$B1193</f>
        <v>Fanling-Lai Chi Kok</v>
      </c>
      <c r="D1193" s="52">
        <v>10.9</v>
      </c>
      <c r="E1193" s="52">
        <v>12</v>
      </c>
      <c r="F1193" s="52">
        <v>5.6</v>
      </c>
      <c r="G1193" s="52">
        <v>6</v>
      </c>
      <c r="H1193" s="53">
        <v>5.6</v>
      </c>
    </row>
    <row r="1194" spans="1:8">
      <c r="A1194" s="44" t="s">
        <v>63</v>
      </c>
      <c r="B1194" s="45" t="s">
        <v>20</v>
      </c>
      <c r="C1194" s="46" t="str">
        <f>'MTR Fares'!$A1194 &amp; "-" &amp; 'MTR Fares'!$B1194</f>
        <v>Fanling-Lai King</v>
      </c>
      <c r="D1194" s="47">
        <v>12</v>
      </c>
      <c r="E1194" s="47">
        <v>13</v>
      </c>
      <c r="F1194" s="47">
        <v>6.1</v>
      </c>
      <c r="G1194" s="47">
        <v>6</v>
      </c>
      <c r="H1194" s="48">
        <v>6.1</v>
      </c>
    </row>
    <row r="1195" spans="1:8">
      <c r="A1195" s="49" t="s">
        <v>63</v>
      </c>
      <c r="B1195" s="50" t="s">
        <v>37</v>
      </c>
      <c r="C1195" s="51" t="str">
        <f>'MTR Fares'!$A1195 &amp; "-" &amp; 'MTR Fares'!$B1195</f>
        <v>Fanling-Lam Tin</v>
      </c>
      <c r="D1195" s="52">
        <v>13.9</v>
      </c>
      <c r="E1195" s="52">
        <v>16</v>
      </c>
      <c r="F1195" s="52">
        <v>6.9</v>
      </c>
      <c r="G1195" s="52">
        <v>7.5</v>
      </c>
      <c r="H1195" s="53">
        <v>6.9</v>
      </c>
    </row>
    <row r="1196" spans="1:8">
      <c r="A1196" s="44" t="s">
        <v>63</v>
      </c>
      <c r="B1196" s="45" t="s">
        <v>65</v>
      </c>
      <c r="C1196" s="46" t="str">
        <f>'MTR Fares'!$A1196 &amp; "-" &amp; 'MTR Fares'!$B1196</f>
        <v>Fanling-Lo Wu</v>
      </c>
      <c r="D1196" s="47">
        <v>21</v>
      </c>
      <c r="E1196" s="47">
        <v>22</v>
      </c>
      <c r="F1196" s="47">
        <v>10.5</v>
      </c>
      <c r="G1196" s="47">
        <v>11.5</v>
      </c>
      <c r="H1196" s="48">
        <v>21</v>
      </c>
    </row>
    <row r="1197" spans="1:8">
      <c r="A1197" s="49" t="s">
        <v>63</v>
      </c>
      <c r="B1197" s="50" t="s">
        <v>53</v>
      </c>
      <c r="C1197" s="51" t="str">
        <f>'MTR Fares'!$A1197 &amp; "-" &amp; 'MTR Fares'!$B1197</f>
        <v>Fanling-Lohas Park</v>
      </c>
      <c r="D1197" s="52">
        <v>15.4</v>
      </c>
      <c r="E1197" s="52">
        <v>17.5</v>
      </c>
      <c r="F1197" s="52">
        <v>7.3</v>
      </c>
      <c r="G1197" s="52">
        <v>7.5</v>
      </c>
      <c r="H1197" s="53">
        <v>7.3</v>
      </c>
    </row>
    <row r="1198" spans="1:8">
      <c r="A1198" s="44" t="s">
        <v>63</v>
      </c>
      <c r="B1198" s="45" t="s">
        <v>8</v>
      </c>
      <c r="C1198" s="46" t="str">
        <f>'MTR Fares'!$A1198 &amp; "-" &amp; 'MTR Fares'!$B1198</f>
        <v>Fanling-Lok Fu</v>
      </c>
      <c r="D1198" s="47">
        <v>10</v>
      </c>
      <c r="E1198" s="47">
        <v>11</v>
      </c>
      <c r="F1198" s="47">
        <v>5.6</v>
      </c>
      <c r="G1198" s="47">
        <v>6</v>
      </c>
      <c r="H1198" s="48">
        <v>5.6</v>
      </c>
    </row>
    <row r="1199" spans="1:8">
      <c r="A1199" s="49" t="s">
        <v>63</v>
      </c>
      <c r="B1199" s="50" t="s">
        <v>66</v>
      </c>
      <c r="C1199" s="51" t="str">
        <f>'MTR Fares'!$A1199 &amp; "-" &amp; 'MTR Fares'!$B1199</f>
        <v>Fanling-Lok Ma Chau</v>
      </c>
      <c r="D1199" s="52">
        <v>21</v>
      </c>
      <c r="E1199" s="52">
        <v>22</v>
      </c>
      <c r="F1199" s="52">
        <v>10.5</v>
      </c>
      <c r="G1199" s="52">
        <v>11.5</v>
      </c>
      <c r="H1199" s="53">
        <v>21</v>
      </c>
    </row>
    <row r="1200" spans="1:8">
      <c r="A1200" s="44" t="s">
        <v>63</v>
      </c>
      <c r="B1200" s="45" t="s">
        <v>80</v>
      </c>
      <c r="C1200" s="46" t="str">
        <f>'MTR Fares'!$A1200 &amp; "-" &amp; 'MTR Fares'!$B1200</f>
        <v>Fanling-Long Ping</v>
      </c>
      <c r="D1200" s="47">
        <v>20.399999999999999</v>
      </c>
      <c r="E1200" s="47">
        <v>22</v>
      </c>
      <c r="F1200" s="47">
        <v>10.8</v>
      </c>
      <c r="G1200" s="47">
        <v>11.5</v>
      </c>
      <c r="H1200" s="48">
        <v>10.8</v>
      </c>
    </row>
    <row r="1201" spans="1:8">
      <c r="A1201" s="49" t="s">
        <v>63</v>
      </c>
      <c r="B1201" s="50" t="s">
        <v>74</v>
      </c>
      <c r="C1201" s="51" t="str">
        <f>'MTR Fares'!$A1201 &amp; "-" &amp; 'MTR Fares'!$B1201</f>
        <v>Fanling-Ma On shan</v>
      </c>
      <c r="D1201" s="52">
        <v>6.1</v>
      </c>
      <c r="E1201" s="52">
        <v>6.5</v>
      </c>
      <c r="F1201" s="52">
        <v>3.2</v>
      </c>
      <c r="G1201" s="52">
        <v>3</v>
      </c>
      <c r="H1201" s="53">
        <v>3.2</v>
      </c>
    </row>
    <row r="1202" spans="1:8">
      <c r="A1202" s="44" t="s">
        <v>63</v>
      </c>
      <c r="B1202" s="45" t="s">
        <v>19</v>
      </c>
      <c r="C1202" s="46" t="str">
        <f>'MTR Fares'!$A1202 &amp; "-" &amp; 'MTR Fares'!$B1202</f>
        <v>Fanling-Mei Foo</v>
      </c>
      <c r="D1202" s="47">
        <v>12</v>
      </c>
      <c r="E1202" s="47">
        <v>13</v>
      </c>
      <c r="F1202" s="47">
        <v>6.1</v>
      </c>
      <c r="G1202" s="47">
        <v>6</v>
      </c>
      <c r="H1202" s="48">
        <v>6.1</v>
      </c>
    </row>
    <row r="1203" spans="1:8">
      <c r="A1203" s="49" t="s">
        <v>63</v>
      </c>
      <c r="B1203" s="50" t="s">
        <v>5</v>
      </c>
      <c r="C1203" s="51" t="str">
        <f>'MTR Fares'!$A1203 &amp; "-" &amp; 'MTR Fares'!$B1203</f>
        <v>Fanling-Mong Kok</v>
      </c>
      <c r="D1203" s="52">
        <v>10.9</v>
      </c>
      <c r="E1203" s="52">
        <v>12</v>
      </c>
      <c r="F1203" s="52">
        <v>5.6</v>
      </c>
      <c r="G1203" s="52">
        <v>6</v>
      </c>
      <c r="H1203" s="53">
        <v>5.6</v>
      </c>
    </row>
    <row r="1204" spans="1:8">
      <c r="A1204" s="44" t="s">
        <v>63</v>
      </c>
      <c r="B1204" s="45" t="s">
        <v>55</v>
      </c>
      <c r="C1204" s="46" t="str">
        <f>'MTR Fares'!$A1204 &amp; "-" &amp; 'MTR Fares'!$B1204</f>
        <v>Fanling-Mong Kok East</v>
      </c>
      <c r="D1204" s="47">
        <v>8.9</v>
      </c>
      <c r="E1204" s="47">
        <v>9</v>
      </c>
      <c r="F1204" s="47">
        <v>4.4000000000000004</v>
      </c>
      <c r="G1204" s="47">
        <v>4.5</v>
      </c>
      <c r="H1204" s="48">
        <v>4.4000000000000004</v>
      </c>
    </row>
    <row r="1205" spans="1:8">
      <c r="A1205" s="49" t="s">
        <v>63</v>
      </c>
      <c r="B1205" s="50" t="s">
        <v>49</v>
      </c>
      <c r="C1205" s="51" t="str">
        <f>'MTR Fares'!$A1205 &amp; "-" &amp; 'MTR Fares'!$B1205</f>
        <v>Fanling-Nam Cheong</v>
      </c>
      <c r="D1205" s="52">
        <v>10</v>
      </c>
      <c r="E1205" s="52">
        <v>11</v>
      </c>
      <c r="F1205" s="52">
        <v>5.6</v>
      </c>
      <c r="G1205" s="52">
        <v>6</v>
      </c>
      <c r="H1205" s="53">
        <v>5.6</v>
      </c>
    </row>
    <row r="1206" spans="1:8">
      <c r="A1206" s="44" t="s">
        <v>63</v>
      </c>
      <c r="B1206" s="45" t="s">
        <v>13</v>
      </c>
      <c r="C1206" s="46" t="str">
        <f>'MTR Fares'!$A1206 &amp; "-" &amp; 'MTR Fares'!$B1206</f>
        <v>Fanling-Ngau Tau Kok</v>
      </c>
      <c r="D1206" s="47">
        <v>12</v>
      </c>
      <c r="E1206" s="47">
        <v>13</v>
      </c>
      <c r="F1206" s="47">
        <v>6.1</v>
      </c>
      <c r="G1206" s="47">
        <v>6</v>
      </c>
      <c r="H1206" s="48">
        <v>6.1</v>
      </c>
    </row>
    <row r="1207" spans="1:8">
      <c r="A1207" s="49" t="s">
        <v>63</v>
      </c>
      <c r="B1207" s="50" t="s">
        <v>30</v>
      </c>
      <c r="C1207" s="51" t="str">
        <f>'MTR Fares'!$A1207 &amp; "-" &amp; 'MTR Fares'!$B1207</f>
        <v>Fanling-North Point</v>
      </c>
      <c r="D1207" s="52">
        <v>20</v>
      </c>
      <c r="E1207" s="52">
        <v>22</v>
      </c>
      <c r="F1207" s="52">
        <v>9.8000000000000007</v>
      </c>
      <c r="G1207" s="52">
        <v>10</v>
      </c>
      <c r="H1207" s="53">
        <v>9.8000000000000007</v>
      </c>
    </row>
    <row r="1208" spans="1:8">
      <c r="A1208" s="44" t="s">
        <v>63</v>
      </c>
      <c r="B1208" s="45" t="s">
        <v>40</v>
      </c>
      <c r="C1208" s="46" t="str">
        <f>'MTR Fares'!$A1208 &amp; "-" &amp; 'MTR Fares'!$B1208</f>
        <v>Fanling-Olympic</v>
      </c>
      <c r="D1208" s="47">
        <v>10.9</v>
      </c>
      <c r="E1208" s="47">
        <v>12</v>
      </c>
      <c r="F1208" s="47">
        <v>5.6</v>
      </c>
      <c r="G1208" s="47">
        <v>6</v>
      </c>
      <c r="H1208" s="48">
        <v>5.6</v>
      </c>
    </row>
    <row r="1209" spans="1:8">
      <c r="A1209" s="49" t="s">
        <v>63</v>
      </c>
      <c r="B1209" s="50" t="s">
        <v>48</v>
      </c>
      <c r="C1209" s="51" t="str">
        <f>'MTR Fares'!$A1209 &amp; "-" &amp; 'MTR Fares'!$B1209</f>
        <v>Fanling-Po Lam</v>
      </c>
      <c r="D1209" s="52">
        <v>15.4</v>
      </c>
      <c r="E1209" s="52">
        <v>17.5</v>
      </c>
      <c r="F1209" s="52">
        <v>7.3</v>
      </c>
      <c r="G1209" s="52">
        <v>7.5</v>
      </c>
      <c r="H1209" s="53">
        <v>7.3</v>
      </c>
    </row>
    <row r="1210" spans="1:8">
      <c r="A1210" s="44" t="s">
        <v>63</v>
      </c>
      <c r="B1210" s="45" t="s">
        <v>15</v>
      </c>
      <c r="C1210" s="46" t="str">
        <f>'MTR Fares'!$A1210 &amp; "-" &amp; 'MTR Fares'!$B1210</f>
        <v>Fanling-Prince Edward</v>
      </c>
      <c r="D1210" s="47">
        <v>10</v>
      </c>
      <c r="E1210" s="47">
        <v>11</v>
      </c>
      <c r="F1210" s="47">
        <v>5.6</v>
      </c>
      <c r="G1210" s="47">
        <v>6</v>
      </c>
      <c r="H1210" s="48">
        <v>5.6</v>
      </c>
    </row>
    <row r="1211" spans="1:8">
      <c r="A1211" s="49" t="s">
        <v>63</v>
      </c>
      <c r="B1211" s="50" t="s">
        <v>31</v>
      </c>
      <c r="C1211" s="51" t="str">
        <f>'MTR Fares'!$A1211 &amp; "-" &amp; 'MTR Fares'!$B1211</f>
        <v>Fanling-Quarry Bay</v>
      </c>
      <c r="D1211" s="52">
        <v>20</v>
      </c>
      <c r="E1211" s="52">
        <v>22</v>
      </c>
      <c r="F1211" s="52">
        <v>9.8000000000000007</v>
      </c>
      <c r="G1211" s="52">
        <v>10</v>
      </c>
      <c r="H1211" s="53">
        <v>9.8000000000000007</v>
      </c>
    </row>
    <row r="1212" spans="1:8">
      <c r="A1212" s="44" t="s">
        <v>63</v>
      </c>
      <c r="B1212" s="45" t="s">
        <v>59</v>
      </c>
      <c r="C1212" s="46" t="str">
        <f>'MTR Fares'!$A1212 &amp; "-" &amp; 'MTR Fares'!$B1212</f>
        <v>Fanling-Racecourse</v>
      </c>
      <c r="D1212" s="47">
        <v>9.6</v>
      </c>
      <c r="E1212" s="47">
        <v>10</v>
      </c>
      <c r="F1212" s="47">
        <v>4.8</v>
      </c>
      <c r="G1212" s="47">
        <v>4.5</v>
      </c>
      <c r="H1212" s="48">
        <v>4.8</v>
      </c>
    </row>
    <row r="1213" spans="1:8">
      <c r="A1213" s="49" t="s">
        <v>63</v>
      </c>
      <c r="B1213" s="50" t="s">
        <v>33</v>
      </c>
      <c r="C1213" s="51" t="str">
        <f>'MTR Fares'!$A1213 &amp; "-" &amp; 'MTR Fares'!$B1213</f>
        <v>Fanling-Sai Wan Ho</v>
      </c>
      <c r="D1213" s="52">
        <v>20</v>
      </c>
      <c r="E1213" s="52">
        <v>22</v>
      </c>
      <c r="F1213" s="52">
        <v>9.8000000000000007</v>
      </c>
      <c r="G1213" s="52">
        <v>10</v>
      </c>
      <c r="H1213" s="53">
        <v>9.8000000000000007</v>
      </c>
    </row>
    <row r="1214" spans="1:8">
      <c r="A1214" s="44" t="s">
        <v>63</v>
      </c>
      <c r="B1214" s="45" t="s">
        <v>57</v>
      </c>
      <c r="C1214" s="46" t="str">
        <f>'MTR Fares'!$A1214 &amp; "-" &amp; 'MTR Fares'!$B1214</f>
        <v>Fanling-Sha Tin</v>
      </c>
      <c r="D1214" s="47">
        <v>6.1</v>
      </c>
      <c r="E1214" s="47">
        <v>6.5</v>
      </c>
      <c r="F1214" s="47">
        <v>3.2</v>
      </c>
      <c r="G1214" s="47">
        <v>3</v>
      </c>
      <c r="H1214" s="48">
        <v>3.2</v>
      </c>
    </row>
    <row r="1215" spans="1:8">
      <c r="A1215" s="49" t="s">
        <v>63</v>
      </c>
      <c r="B1215" s="50" t="s">
        <v>69</v>
      </c>
      <c r="C1215" s="51" t="str">
        <f>'MTR Fares'!$A1215 &amp; "-" &amp; 'MTR Fares'!$B1215</f>
        <v>Fanling-Sha Tin Wai</v>
      </c>
      <c r="D1215" s="52">
        <v>6.1</v>
      </c>
      <c r="E1215" s="52">
        <v>6.5</v>
      </c>
      <c r="F1215" s="52">
        <v>3.2</v>
      </c>
      <c r="G1215" s="52">
        <v>3</v>
      </c>
      <c r="H1215" s="53">
        <v>3.2</v>
      </c>
    </row>
    <row r="1216" spans="1:8">
      <c r="A1216" s="44" t="s">
        <v>63</v>
      </c>
      <c r="B1216" s="45" t="s">
        <v>16</v>
      </c>
      <c r="C1216" s="46" t="str">
        <f>'MTR Fares'!$A1216 &amp; "-" &amp; 'MTR Fares'!$B1216</f>
        <v>Fanling-Sham Shui Po</v>
      </c>
      <c r="D1216" s="47">
        <v>10</v>
      </c>
      <c r="E1216" s="47">
        <v>11</v>
      </c>
      <c r="F1216" s="47">
        <v>5.6</v>
      </c>
      <c r="G1216" s="47">
        <v>6</v>
      </c>
      <c r="H1216" s="48">
        <v>5.6</v>
      </c>
    </row>
    <row r="1217" spans="1:8">
      <c r="A1217" s="49" t="s">
        <v>63</v>
      </c>
      <c r="B1217" s="50" t="s">
        <v>34</v>
      </c>
      <c r="C1217" s="51" t="str">
        <f>'MTR Fares'!$A1217 &amp; "-" &amp; 'MTR Fares'!$B1217</f>
        <v>Fanling-Shau Kei Wan</v>
      </c>
      <c r="D1217" s="52">
        <v>20</v>
      </c>
      <c r="E1217" s="52">
        <v>22</v>
      </c>
      <c r="F1217" s="52">
        <v>9.8000000000000007</v>
      </c>
      <c r="G1217" s="52">
        <v>10</v>
      </c>
      <c r="H1217" s="53">
        <v>9.8000000000000007</v>
      </c>
    </row>
    <row r="1218" spans="1:8">
      <c r="A1218" s="44" t="s">
        <v>63</v>
      </c>
      <c r="B1218" s="45" t="s">
        <v>6</v>
      </c>
      <c r="C1218" s="46" t="str">
        <f>'MTR Fares'!$A1218 &amp; "-" &amp; 'MTR Fares'!$B1218</f>
        <v>Fanling-Shek Kip Mei</v>
      </c>
      <c r="D1218" s="47">
        <v>10</v>
      </c>
      <c r="E1218" s="47">
        <v>11</v>
      </c>
      <c r="F1218" s="47">
        <v>5.6</v>
      </c>
      <c r="G1218" s="47">
        <v>6</v>
      </c>
      <c r="H1218" s="48">
        <v>5.6</v>
      </c>
    </row>
    <row r="1219" spans="1:8">
      <c r="A1219" s="49" t="s">
        <v>63</v>
      </c>
      <c r="B1219" s="50" t="s">
        <v>71</v>
      </c>
      <c r="C1219" s="51" t="str">
        <f>'MTR Fares'!$A1219 &amp; "-" &amp; 'MTR Fares'!$B1219</f>
        <v>Fanling-Shek Mun</v>
      </c>
      <c r="D1219" s="52">
        <v>6.1</v>
      </c>
      <c r="E1219" s="52">
        <v>6.5</v>
      </c>
      <c r="F1219" s="52">
        <v>3.2</v>
      </c>
      <c r="G1219" s="52">
        <v>3</v>
      </c>
      <c r="H1219" s="53">
        <v>3.2</v>
      </c>
    </row>
    <row r="1220" spans="1:8">
      <c r="A1220" s="44" t="s">
        <v>63</v>
      </c>
      <c r="B1220" s="45" t="s">
        <v>64</v>
      </c>
      <c r="C1220" s="46" t="str">
        <f>'MTR Fares'!$A1220 &amp; "-" &amp; 'MTR Fares'!$B1220</f>
        <v>Fanling-Sheung Shui</v>
      </c>
      <c r="D1220" s="47">
        <v>3.4</v>
      </c>
      <c r="E1220" s="47">
        <v>3.5</v>
      </c>
      <c r="F1220" s="47">
        <v>1.5</v>
      </c>
      <c r="G1220" s="47">
        <v>1.5</v>
      </c>
      <c r="H1220" s="48">
        <v>1.5</v>
      </c>
    </row>
    <row r="1221" spans="1:8">
      <c r="A1221" s="49" t="s">
        <v>63</v>
      </c>
      <c r="B1221" s="50" t="s">
        <v>25</v>
      </c>
      <c r="C1221" s="51" t="str">
        <f>'MTR Fares'!$A1221 &amp; "-" &amp; 'MTR Fares'!$B1221</f>
        <v>Fanling-Sheung Wan</v>
      </c>
      <c r="D1221" s="52">
        <v>17.899999999999999</v>
      </c>
      <c r="E1221" s="52">
        <v>20</v>
      </c>
      <c r="F1221" s="52">
        <v>9.1999999999999993</v>
      </c>
      <c r="G1221" s="52">
        <v>9.5</v>
      </c>
      <c r="H1221" s="53">
        <v>9.1999999999999993</v>
      </c>
    </row>
    <row r="1222" spans="1:8">
      <c r="A1222" s="44" t="s">
        <v>63</v>
      </c>
      <c r="B1222" s="45" t="s">
        <v>82</v>
      </c>
      <c r="C1222" s="46" t="str">
        <f>'MTR Fares'!$A1222 &amp; "-" &amp; 'MTR Fares'!$B1222</f>
        <v>Fanling-Siu Hong</v>
      </c>
      <c r="D1222" s="47">
        <v>20.399999999999999</v>
      </c>
      <c r="E1222" s="47">
        <v>22</v>
      </c>
      <c r="F1222" s="47">
        <v>10.8</v>
      </c>
      <c r="G1222" s="47">
        <v>11.5</v>
      </c>
      <c r="H1222" s="48">
        <v>10.8</v>
      </c>
    </row>
    <row r="1223" spans="1:8">
      <c r="A1223" s="49" t="s">
        <v>63</v>
      </c>
      <c r="B1223" s="50" t="s">
        <v>50</v>
      </c>
      <c r="C1223" s="51" t="str">
        <f>'MTR Fares'!$A1223 &amp; "-" &amp; 'MTR Fares'!$B1223</f>
        <v>Fanling-Sunny Bay</v>
      </c>
      <c r="D1223" s="52">
        <v>20.8</v>
      </c>
      <c r="E1223" s="52">
        <v>22.5</v>
      </c>
      <c r="F1223" s="52">
        <v>10.6</v>
      </c>
      <c r="G1223" s="52">
        <v>11</v>
      </c>
      <c r="H1223" s="53">
        <v>10.6</v>
      </c>
    </row>
    <row r="1224" spans="1:8">
      <c r="A1224" s="44" t="s">
        <v>63</v>
      </c>
      <c r="B1224" s="45" t="s">
        <v>32</v>
      </c>
      <c r="C1224" s="46" t="str">
        <f>'MTR Fares'!$A1224 &amp; "-" &amp; 'MTR Fares'!$B1224</f>
        <v>Fanling-Tai Koo</v>
      </c>
      <c r="D1224" s="47">
        <v>20</v>
      </c>
      <c r="E1224" s="47">
        <v>22</v>
      </c>
      <c r="F1224" s="47">
        <v>9.8000000000000007</v>
      </c>
      <c r="G1224" s="47">
        <v>10</v>
      </c>
      <c r="H1224" s="48">
        <v>9.8000000000000007</v>
      </c>
    </row>
    <row r="1225" spans="1:8">
      <c r="A1225" s="49" t="s">
        <v>63</v>
      </c>
      <c r="B1225" s="50" t="s">
        <v>61</v>
      </c>
      <c r="C1225" s="51" t="str">
        <f>'MTR Fares'!$A1225 &amp; "-" &amp; 'MTR Fares'!$B1225</f>
        <v>Fanling-Tai Po Market</v>
      </c>
      <c r="D1225" s="52">
        <v>3.9</v>
      </c>
      <c r="E1225" s="52">
        <v>4</v>
      </c>
      <c r="F1225" s="52">
        <v>1.8</v>
      </c>
      <c r="G1225" s="52">
        <v>2</v>
      </c>
      <c r="H1225" s="53">
        <v>1.8</v>
      </c>
    </row>
    <row r="1226" spans="1:8">
      <c r="A1226" s="44" t="s">
        <v>63</v>
      </c>
      <c r="B1226" s="45" t="s">
        <v>72</v>
      </c>
      <c r="C1226" s="46" t="str">
        <f>'MTR Fares'!$A1226 &amp; "-" &amp; 'MTR Fares'!$B1226</f>
        <v>Fanling-Tai Shui Hang</v>
      </c>
      <c r="D1226" s="47">
        <v>6.1</v>
      </c>
      <c r="E1226" s="47">
        <v>6.5</v>
      </c>
      <c r="F1226" s="47">
        <v>3.2</v>
      </c>
      <c r="G1226" s="47">
        <v>3</v>
      </c>
      <c r="H1226" s="48">
        <v>3.2</v>
      </c>
    </row>
    <row r="1227" spans="1:8">
      <c r="A1227" s="49" t="s">
        <v>63</v>
      </c>
      <c r="B1227" s="50" t="s">
        <v>56</v>
      </c>
      <c r="C1227" s="51" t="str">
        <f>'MTR Fares'!$A1227 &amp; "-" &amp; 'MTR Fares'!$B1227</f>
        <v>Fanling-Tai Wai</v>
      </c>
      <c r="D1227" s="52">
        <v>6.1</v>
      </c>
      <c r="E1227" s="52">
        <v>6.5</v>
      </c>
      <c r="F1227" s="52">
        <v>3.2</v>
      </c>
      <c r="G1227" s="52">
        <v>3</v>
      </c>
      <c r="H1227" s="53">
        <v>3.2</v>
      </c>
    </row>
    <row r="1228" spans="1:8">
      <c r="A1228" s="44" t="s">
        <v>63</v>
      </c>
      <c r="B1228" s="45" t="s">
        <v>62</v>
      </c>
      <c r="C1228" s="46" t="str">
        <f>'MTR Fares'!$A1228 &amp; "-" &amp; 'MTR Fares'!$B1228</f>
        <v>Fanling-Tai Wo</v>
      </c>
      <c r="D1228" s="47">
        <v>3.9</v>
      </c>
      <c r="E1228" s="47">
        <v>4</v>
      </c>
      <c r="F1228" s="47">
        <v>1.8</v>
      </c>
      <c r="G1228" s="47">
        <v>2</v>
      </c>
      <c r="H1228" s="48">
        <v>1.8</v>
      </c>
    </row>
    <row r="1229" spans="1:8">
      <c r="A1229" s="49" t="s">
        <v>63</v>
      </c>
      <c r="B1229" s="50" t="s">
        <v>23</v>
      </c>
      <c r="C1229" s="51" t="str">
        <f>'MTR Fares'!$A1229 &amp; "-" &amp; 'MTR Fares'!$B1229</f>
        <v>Fanling-Tai Wo Hau</v>
      </c>
      <c r="D1229" s="52">
        <v>13.9</v>
      </c>
      <c r="E1229" s="52">
        <v>16</v>
      </c>
      <c r="F1229" s="52">
        <v>6.9</v>
      </c>
      <c r="G1229" s="52">
        <v>7.5</v>
      </c>
      <c r="H1229" s="53">
        <v>6.9</v>
      </c>
    </row>
    <row r="1230" spans="1:8">
      <c r="A1230" s="44" t="s">
        <v>63</v>
      </c>
      <c r="B1230" s="45" t="s">
        <v>28</v>
      </c>
      <c r="C1230" s="46" t="str">
        <f>'MTR Fares'!$A1230 &amp; "-" &amp; 'MTR Fares'!$B1230</f>
        <v>Fanling-Tin Hau</v>
      </c>
      <c r="D1230" s="47">
        <v>20</v>
      </c>
      <c r="E1230" s="47">
        <v>22</v>
      </c>
      <c r="F1230" s="47">
        <v>9.8000000000000007</v>
      </c>
      <c r="G1230" s="47">
        <v>10</v>
      </c>
      <c r="H1230" s="48">
        <v>9.8000000000000007</v>
      </c>
    </row>
    <row r="1231" spans="1:8">
      <c r="A1231" s="49" t="s">
        <v>63</v>
      </c>
      <c r="B1231" s="50" t="s">
        <v>81</v>
      </c>
      <c r="C1231" s="51" t="str">
        <f>'MTR Fares'!$A1231 &amp; "-" &amp; 'MTR Fares'!$B1231</f>
        <v>Fanling-Tin Shui Wai</v>
      </c>
      <c r="D1231" s="52">
        <v>20.399999999999999</v>
      </c>
      <c r="E1231" s="52">
        <v>22</v>
      </c>
      <c r="F1231" s="52">
        <v>10.8</v>
      </c>
      <c r="G1231" s="52">
        <v>11.5</v>
      </c>
      <c r="H1231" s="53">
        <v>10.8</v>
      </c>
    </row>
    <row r="1232" spans="1:8">
      <c r="A1232" s="44" t="s">
        <v>63</v>
      </c>
      <c r="B1232" s="45" t="s">
        <v>45</v>
      </c>
      <c r="C1232" s="46" t="str">
        <f>'MTR Fares'!$A1232 &amp; "-" &amp; 'MTR Fares'!$B1232</f>
        <v>Fanling-Tiu Keng Leng</v>
      </c>
      <c r="D1232" s="47">
        <v>13.9</v>
      </c>
      <c r="E1232" s="47">
        <v>16</v>
      </c>
      <c r="F1232" s="47">
        <v>6.9</v>
      </c>
      <c r="G1232" s="47">
        <v>7.5</v>
      </c>
      <c r="H1232" s="48">
        <v>6.9</v>
      </c>
    </row>
    <row r="1233" spans="1:8">
      <c r="A1233" s="49" t="s">
        <v>63</v>
      </c>
      <c r="B1233" s="50" t="s">
        <v>46</v>
      </c>
      <c r="C1233" s="51" t="str">
        <f>'MTR Fares'!$A1233 &amp; "-" &amp; 'MTR Fares'!$B1233</f>
        <v>Fanling-Tseung Kwan O</v>
      </c>
      <c r="D1233" s="52">
        <v>15.4</v>
      </c>
      <c r="E1233" s="52">
        <v>17.5</v>
      </c>
      <c r="F1233" s="52">
        <v>7.3</v>
      </c>
      <c r="G1233" s="52">
        <v>7.5</v>
      </c>
      <c r="H1233" s="53">
        <v>7.3</v>
      </c>
    </row>
    <row r="1234" spans="1:8">
      <c r="A1234" s="44" t="s">
        <v>63</v>
      </c>
      <c r="B1234" s="45" t="s">
        <v>3</v>
      </c>
      <c r="C1234" s="46" t="str">
        <f>'MTR Fares'!$A1234 &amp; "-" &amp; 'MTR Fares'!$B1234</f>
        <v>Fanling-Tsim Sha Tsui</v>
      </c>
      <c r="D1234" s="47">
        <v>11.9</v>
      </c>
      <c r="E1234" s="47">
        <v>12.5</v>
      </c>
      <c r="F1234" s="47">
        <v>5.9</v>
      </c>
      <c r="G1234" s="47">
        <v>6</v>
      </c>
      <c r="H1234" s="48">
        <v>5.9</v>
      </c>
    </row>
    <row r="1235" spans="1:8">
      <c r="A1235" s="49" t="s">
        <v>63</v>
      </c>
      <c r="B1235" s="50" t="s">
        <v>41</v>
      </c>
      <c r="C1235" s="51" t="str">
        <f>'MTR Fares'!$A1235 &amp; "-" &amp; 'MTR Fares'!$B1235</f>
        <v>Fanling-Tsing Yi</v>
      </c>
      <c r="D1235" s="52">
        <v>13.9</v>
      </c>
      <c r="E1235" s="52">
        <v>16</v>
      </c>
      <c r="F1235" s="52">
        <v>6.9</v>
      </c>
      <c r="G1235" s="52">
        <v>7.5</v>
      </c>
      <c r="H1235" s="53">
        <v>6.9</v>
      </c>
    </row>
    <row r="1236" spans="1:8">
      <c r="A1236" s="44" t="s">
        <v>63</v>
      </c>
      <c r="B1236" s="45" t="s">
        <v>24</v>
      </c>
      <c r="C1236" s="46" t="str">
        <f>'MTR Fares'!$A1236 &amp; "-" &amp; 'MTR Fares'!$B1236</f>
        <v>Fanling-Tsuen Wan</v>
      </c>
      <c r="D1236" s="47">
        <v>13.9</v>
      </c>
      <c r="E1236" s="47">
        <v>16</v>
      </c>
      <c r="F1236" s="47">
        <v>6.9</v>
      </c>
      <c r="G1236" s="47">
        <v>7.5</v>
      </c>
      <c r="H1236" s="48">
        <v>6.9</v>
      </c>
    </row>
    <row r="1237" spans="1:8">
      <c r="A1237" s="49" t="s">
        <v>63</v>
      </c>
      <c r="B1237" s="50" t="s">
        <v>77</v>
      </c>
      <c r="C1237" s="51" t="str">
        <f>'MTR Fares'!$A1237 &amp; "-" &amp; 'MTR Fares'!$B1237</f>
        <v>Fanling-Tsuen Wan West</v>
      </c>
      <c r="D1237" s="52">
        <v>12</v>
      </c>
      <c r="E1237" s="52">
        <v>13</v>
      </c>
      <c r="F1237" s="52">
        <v>6.4</v>
      </c>
      <c r="G1237" s="52">
        <v>6.5</v>
      </c>
      <c r="H1237" s="53">
        <v>6.4</v>
      </c>
    </row>
    <row r="1238" spans="1:8">
      <c r="A1238" s="44" t="s">
        <v>63</v>
      </c>
      <c r="B1238" s="45" t="s">
        <v>83</v>
      </c>
      <c r="C1238" s="46" t="str">
        <f>'MTR Fares'!$A1238 &amp; "-" &amp; 'MTR Fares'!$B1238</f>
        <v>Fanling-Tuen Mun</v>
      </c>
      <c r="D1238" s="47">
        <v>20.399999999999999</v>
      </c>
      <c r="E1238" s="47">
        <v>22</v>
      </c>
      <c r="F1238" s="47">
        <v>10.8</v>
      </c>
      <c r="G1238" s="47">
        <v>11.5</v>
      </c>
      <c r="H1238" s="48">
        <v>10.8</v>
      </c>
    </row>
    <row r="1239" spans="1:8">
      <c r="A1239" s="49" t="s">
        <v>63</v>
      </c>
      <c r="B1239" s="50" t="s">
        <v>42</v>
      </c>
      <c r="C1239" s="51" t="str">
        <f>'MTR Fares'!$A1239 &amp; "-" &amp; 'MTR Fares'!$B1239</f>
        <v>Fanling-Tung Chung</v>
      </c>
      <c r="D1239" s="52">
        <v>23.3</v>
      </c>
      <c r="E1239" s="52">
        <v>25.5</v>
      </c>
      <c r="F1239" s="52">
        <v>11.8</v>
      </c>
      <c r="G1239" s="52">
        <v>12.5</v>
      </c>
      <c r="H1239" s="53">
        <v>11.8</v>
      </c>
    </row>
    <row r="1240" spans="1:8">
      <c r="A1240" s="44" t="s">
        <v>63</v>
      </c>
      <c r="B1240" s="45" t="s">
        <v>60</v>
      </c>
      <c r="C1240" s="46" t="str">
        <f>'MTR Fares'!$A1240 &amp; "-" &amp; 'MTR Fares'!$B1240</f>
        <v>Fanling-University</v>
      </c>
      <c r="D1240" s="47">
        <v>5.2</v>
      </c>
      <c r="E1240" s="47">
        <v>5.5</v>
      </c>
      <c r="F1240" s="47">
        <v>2.6</v>
      </c>
      <c r="G1240" s="47">
        <v>2.5</v>
      </c>
      <c r="H1240" s="48">
        <v>2.6</v>
      </c>
    </row>
    <row r="1241" spans="1:8">
      <c r="A1241" s="49" t="s">
        <v>63</v>
      </c>
      <c r="B1241" s="50" t="s">
        <v>26</v>
      </c>
      <c r="C1241" s="51" t="str">
        <f>'MTR Fares'!$A1241 &amp; "-" &amp; 'MTR Fares'!$B1241</f>
        <v>Fanling-Wan Chai</v>
      </c>
      <c r="D1241" s="52">
        <v>17.899999999999999</v>
      </c>
      <c r="E1241" s="52">
        <v>20</v>
      </c>
      <c r="F1241" s="52">
        <v>9.1999999999999993</v>
      </c>
      <c r="G1241" s="52">
        <v>9.5</v>
      </c>
      <c r="H1241" s="53">
        <v>9.1999999999999993</v>
      </c>
    </row>
    <row r="1242" spans="1:8">
      <c r="A1242" s="44" t="s">
        <v>63</v>
      </c>
      <c r="B1242" s="45" t="s">
        <v>9</v>
      </c>
      <c r="C1242" s="46" t="str">
        <f>'MTR Fares'!$A1242 &amp; "-" &amp; 'MTR Fares'!$B1242</f>
        <v>Fanling-Wong Tai Sin</v>
      </c>
      <c r="D1242" s="47">
        <v>10</v>
      </c>
      <c r="E1242" s="47">
        <v>11</v>
      </c>
      <c r="F1242" s="47">
        <v>5.6</v>
      </c>
      <c r="G1242" s="47">
        <v>6</v>
      </c>
      <c r="H1242" s="48">
        <v>5.6</v>
      </c>
    </row>
    <row r="1243" spans="1:8">
      <c r="A1243" s="49" t="s">
        <v>63</v>
      </c>
      <c r="B1243" s="50" t="s">
        <v>75</v>
      </c>
      <c r="C1243" s="51" t="str">
        <f>'MTR Fares'!$A1243 &amp; "-" &amp; 'MTR Fares'!$B1243</f>
        <v>Fanling-Wu Kai Sha</v>
      </c>
      <c r="D1243" s="52">
        <v>6.1</v>
      </c>
      <c r="E1243" s="52">
        <v>6.5</v>
      </c>
      <c r="F1243" s="52">
        <v>3.2</v>
      </c>
      <c r="G1243" s="52">
        <v>3</v>
      </c>
      <c r="H1243" s="53">
        <v>3.2</v>
      </c>
    </row>
    <row r="1244" spans="1:8">
      <c r="A1244" s="44" t="s">
        <v>63</v>
      </c>
      <c r="B1244" s="45" t="s">
        <v>4</v>
      </c>
      <c r="C1244" s="46" t="str">
        <f>'MTR Fares'!$A1244 &amp; "-" &amp; 'MTR Fares'!$B1244</f>
        <v>Fanling-Yau Ma Tei</v>
      </c>
      <c r="D1244" s="47">
        <v>10.9</v>
      </c>
      <c r="E1244" s="47">
        <v>12</v>
      </c>
      <c r="F1244" s="47">
        <v>5.6</v>
      </c>
      <c r="G1244" s="47">
        <v>6</v>
      </c>
      <c r="H1244" s="48">
        <v>5.6</v>
      </c>
    </row>
    <row r="1245" spans="1:8">
      <c r="A1245" s="49" t="s">
        <v>63</v>
      </c>
      <c r="B1245" s="50" t="s">
        <v>44</v>
      </c>
      <c r="C1245" s="51" t="str">
        <f>'MTR Fares'!$A1245 &amp; "-" &amp; 'MTR Fares'!$B1245</f>
        <v>Fanling-Yau Tong</v>
      </c>
      <c r="D1245" s="52">
        <v>13.9</v>
      </c>
      <c r="E1245" s="52">
        <v>16</v>
      </c>
      <c r="F1245" s="52">
        <v>6.9</v>
      </c>
      <c r="G1245" s="52">
        <v>7.5</v>
      </c>
      <c r="H1245" s="53">
        <v>6.9</v>
      </c>
    </row>
    <row r="1246" spans="1:8">
      <c r="A1246" s="44" t="s">
        <v>63</v>
      </c>
      <c r="B1246" s="45" t="s">
        <v>79</v>
      </c>
      <c r="C1246" s="46" t="str">
        <f>'MTR Fares'!$A1246 &amp; "-" &amp; 'MTR Fares'!$B1246</f>
        <v>Fanling-Yuen Long</v>
      </c>
      <c r="D1246" s="47">
        <v>20.399999999999999</v>
      </c>
      <c r="E1246" s="47">
        <v>22</v>
      </c>
      <c r="F1246" s="47">
        <v>10.8</v>
      </c>
      <c r="G1246" s="47">
        <v>11.5</v>
      </c>
      <c r="H1246" s="48">
        <v>10.8</v>
      </c>
    </row>
    <row r="1247" spans="1:8">
      <c r="A1247" s="49" t="s">
        <v>58</v>
      </c>
      <c r="B1247" s="50" t="s">
        <v>0</v>
      </c>
      <c r="C1247" s="51" t="str">
        <f>'MTR Fares'!$A1247 &amp; "-" &amp; 'MTR Fares'!$B1247</f>
        <v>Fo Tan-Admiralty</v>
      </c>
      <c r="D1247" s="52">
        <v>14.1</v>
      </c>
      <c r="E1247" s="52">
        <v>16</v>
      </c>
      <c r="F1247" s="52">
        <v>7.2</v>
      </c>
      <c r="G1247" s="52">
        <v>7.5</v>
      </c>
      <c r="H1247" s="53">
        <v>7.2</v>
      </c>
    </row>
    <row r="1248" spans="1:8">
      <c r="A1248" s="44" t="s">
        <v>58</v>
      </c>
      <c r="B1248" s="45" t="s">
        <v>43</v>
      </c>
      <c r="C1248" s="46" t="str">
        <f>'MTR Fares'!$A1248 &amp; "-" &amp; 'MTR Fares'!$B1248</f>
        <v>Fo Tan-Airport</v>
      </c>
      <c r="D1248" s="47">
        <v>60</v>
      </c>
      <c r="E1248" s="47">
        <v>71.5</v>
      </c>
      <c r="F1248" s="47">
        <v>30</v>
      </c>
      <c r="G1248" s="47">
        <v>35.5</v>
      </c>
      <c r="H1248" s="48">
        <v>60</v>
      </c>
    </row>
    <row r="1249" spans="1:8">
      <c r="A1249" s="49" t="s">
        <v>58</v>
      </c>
      <c r="B1249" s="50" t="s">
        <v>52</v>
      </c>
      <c r="C1249" s="51" t="str">
        <f>'MTR Fares'!$A1249 &amp; "-" &amp; 'MTR Fares'!$B1249</f>
        <v>Fo Tan-AsiaWorld-Expo</v>
      </c>
      <c r="D1249" s="52">
        <v>60</v>
      </c>
      <c r="E1249" s="52">
        <v>71.5</v>
      </c>
      <c r="F1249" s="52">
        <v>30</v>
      </c>
      <c r="G1249" s="52">
        <v>35.5</v>
      </c>
      <c r="H1249" s="53">
        <v>60</v>
      </c>
    </row>
    <row r="1250" spans="1:8">
      <c r="A1250" s="44" t="s">
        <v>58</v>
      </c>
      <c r="B1250" s="45" t="s">
        <v>76</v>
      </c>
      <c r="C1250" s="46" t="str">
        <f>'MTR Fares'!$A1250 &amp; "-" &amp; 'MTR Fares'!$B1250</f>
        <v>Fo Tan-Austin</v>
      </c>
      <c r="D1250" s="47">
        <v>9.3000000000000007</v>
      </c>
      <c r="E1250" s="47">
        <v>9.5</v>
      </c>
      <c r="F1250" s="47">
        <v>4.8</v>
      </c>
      <c r="G1250" s="47">
        <v>4.5</v>
      </c>
      <c r="H1250" s="48">
        <v>4.8</v>
      </c>
    </row>
    <row r="1251" spans="1:8">
      <c r="A1251" s="49" t="s">
        <v>58</v>
      </c>
      <c r="B1251" s="50" t="s">
        <v>27</v>
      </c>
      <c r="C1251" s="51" t="str">
        <f>'MTR Fares'!$A1251 &amp; "-" &amp; 'MTR Fares'!$B1251</f>
        <v>Fo Tan-Causeway Bay</v>
      </c>
      <c r="D1251" s="52">
        <v>14.1</v>
      </c>
      <c r="E1251" s="52">
        <v>16</v>
      </c>
      <c r="F1251" s="52">
        <v>7.2</v>
      </c>
      <c r="G1251" s="52">
        <v>7.5</v>
      </c>
      <c r="H1251" s="53">
        <v>7.2</v>
      </c>
    </row>
    <row r="1252" spans="1:8">
      <c r="A1252" s="44" t="s">
        <v>58</v>
      </c>
      <c r="B1252" s="45" t="s">
        <v>2</v>
      </c>
      <c r="C1252" s="46" t="str">
        <f>'MTR Fares'!$A1252 &amp; "-" &amp; 'MTR Fares'!$B1252</f>
        <v>Fo Tan-Central</v>
      </c>
      <c r="D1252" s="47">
        <v>14.1</v>
      </c>
      <c r="E1252" s="47">
        <v>16</v>
      </c>
      <c r="F1252" s="47">
        <v>7.2</v>
      </c>
      <c r="G1252" s="47">
        <v>7.5</v>
      </c>
      <c r="H1252" s="48">
        <v>7.2</v>
      </c>
    </row>
    <row r="1253" spans="1:8">
      <c r="A1253" s="49" t="s">
        <v>58</v>
      </c>
      <c r="B1253" s="50" t="s">
        <v>36</v>
      </c>
      <c r="C1253" s="51" t="str">
        <f>'MTR Fares'!$A1253 &amp; "-" &amp; 'MTR Fares'!$B1253</f>
        <v>Fo Tan-Chai Wan</v>
      </c>
      <c r="D1253" s="52">
        <v>16</v>
      </c>
      <c r="E1253" s="52">
        <v>18</v>
      </c>
      <c r="F1253" s="52">
        <v>7.9</v>
      </c>
      <c r="G1253" s="52">
        <v>8</v>
      </c>
      <c r="H1253" s="53">
        <v>7.9</v>
      </c>
    </row>
    <row r="1254" spans="1:8">
      <c r="A1254" s="44" t="s">
        <v>58</v>
      </c>
      <c r="B1254" s="45" t="s">
        <v>68</v>
      </c>
      <c r="C1254" s="46" t="str">
        <f>'MTR Fares'!$A1254 &amp; "-" &amp; 'MTR Fares'!$B1254</f>
        <v>Fo Tan-Che Kung Temple</v>
      </c>
      <c r="D1254" s="47">
        <v>4.8</v>
      </c>
      <c r="E1254" s="47">
        <v>5</v>
      </c>
      <c r="F1254" s="47">
        <v>2.2999999999999998</v>
      </c>
      <c r="G1254" s="47">
        <v>2.5</v>
      </c>
      <c r="H1254" s="48">
        <v>2.2999999999999998</v>
      </c>
    </row>
    <row r="1255" spans="1:8">
      <c r="A1255" s="49" t="s">
        <v>58</v>
      </c>
      <c r="B1255" s="50" t="s">
        <v>17</v>
      </c>
      <c r="C1255" s="51" t="str">
        <f>'MTR Fares'!$A1255 &amp; "-" &amp; 'MTR Fares'!$B1255</f>
        <v>Fo Tan-Cheung Sha Wan</v>
      </c>
      <c r="D1255" s="52">
        <v>8.1999999999999993</v>
      </c>
      <c r="E1255" s="52">
        <v>9</v>
      </c>
      <c r="F1255" s="52">
        <v>4.2</v>
      </c>
      <c r="G1255" s="52">
        <v>4.5</v>
      </c>
      <c r="H1255" s="53">
        <v>4.2</v>
      </c>
    </row>
    <row r="1256" spans="1:8">
      <c r="A1256" s="44" t="s">
        <v>58</v>
      </c>
      <c r="B1256" s="45" t="s">
        <v>11</v>
      </c>
      <c r="C1256" s="46" t="str">
        <f>'MTR Fares'!$A1256 &amp; "-" &amp; 'MTR Fares'!$B1256</f>
        <v>Fo Tan-Choi Hung</v>
      </c>
      <c r="D1256" s="47">
        <v>8.1999999999999993</v>
      </c>
      <c r="E1256" s="47">
        <v>9</v>
      </c>
      <c r="F1256" s="47">
        <v>4.2</v>
      </c>
      <c r="G1256" s="47">
        <v>4.5</v>
      </c>
      <c r="H1256" s="48">
        <v>4.2</v>
      </c>
    </row>
    <row r="1257" spans="1:8">
      <c r="A1257" s="49" t="s">
        <v>58</v>
      </c>
      <c r="B1257" s="50" t="s">
        <v>70</v>
      </c>
      <c r="C1257" s="51" t="str">
        <f>'MTR Fares'!$A1257 &amp; "-" &amp; 'MTR Fares'!$B1257</f>
        <v>Fo Tan-City One</v>
      </c>
      <c r="D1257" s="52">
        <v>4.8</v>
      </c>
      <c r="E1257" s="52">
        <v>5</v>
      </c>
      <c r="F1257" s="52">
        <v>2.2999999999999998</v>
      </c>
      <c r="G1257" s="52">
        <v>2.5</v>
      </c>
      <c r="H1257" s="53">
        <v>2.2999999999999998</v>
      </c>
    </row>
    <row r="1258" spans="1:8">
      <c r="A1258" s="44" t="s">
        <v>58</v>
      </c>
      <c r="B1258" s="45" t="s">
        <v>10</v>
      </c>
      <c r="C1258" s="46" t="str">
        <f>'MTR Fares'!$A1258 &amp; "-" &amp; 'MTR Fares'!$B1258</f>
        <v>Fo Tan-Diamond Hill</v>
      </c>
      <c r="D1258" s="47">
        <v>8.1999999999999993</v>
      </c>
      <c r="E1258" s="47">
        <v>9</v>
      </c>
      <c r="F1258" s="47">
        <v>4.2</v>
      </c>
      <c r="G1258" s="47">
        <v>4.5</v>
      </c>
      <c r="H1258" s="48">
        <v>4.2</v>
      </c>
    </row>
    <row r="1259" spans="1:8">
      <c r="A1259" s="49" t="s">
        <v>58</v>
      </c>
      <c r="B1259" s="50" t="s">
        <v>51</v>
      </c>
      <c r="C1259" s="51" t="str">
        <f>'MTR Fares'!$A1259 &amp; "-" &amp; 'MTR Fares'!$B1259</f>
        <v>Fo Tan-Disneyland Resort</v>
      </c>
      <c r="D1259" s="52">
        <v>23.4</v>
      </c>
      <c r="E1259" s="52">
        <v>25.5</v>
      </c>
      <c r="F1259" s="52">
        <v>11.8</v>
      </c>
      <c r="G1259" s="52">
        <v>13</v>
      </c>
      <c r="H1259" s="53">
        <v>11.8</v>
      </c>
    </row>
    <row r="1260" spans="1:8">
      <c r="A1260" s="44" t="s">
        <v>58</v>
      </c>
      <c r="B1260" s="45" t="s">
        <v>67</v>
      </c>
      <c r="C1260" s="46" t="str">
        <f>'MTR Fares'!$A1260 &amp; "-" &amp; 'MTR Fares'!$B1260</f>
        <v>Fo Tan-East Tsim Sha Tsui</v>
      </c>
      <c r="D1260" s="47">
        <v>8.9</v>
      </c>
      <c r="E1260" s="47">
        <v>9</v>
      </c>
      <c r="F1260" s="47">
        <v>4.3</v>
      </c>
      <c r="G1260" s="47">
        <v>4.5</v>
      </c>
      <c r="H1260" s="48">
        <v>4.3</v>
      </c>
    </row>
    <row r="1261" spans="1:8">
      <c r="A1261" s="49" t="s">
        <v>58</v>
      </c>
      <c r="B1261" s="50" t="s">
        <v>63</v>
      </c>
      <c r="C1261" s="51" t="str">
        <f>'MTR Fares'!$A1261 &amp; "-" &amp; 'MTR Fares'!$B1261</f>
        <v>Fo Tan-Fanling</v>
      </c>
      <c r="D1261" s="52">
        <v>6.1</v>
      </c>
      <c r="E1261" s="52">
        <v>6.5</v>
      </c>
      <c r="F1261" s="52">
        <v>3.2</v>
      </c>
      <c r="G1261" s="52">
        <v>3</v>
      </c>
      <c r="H1261" s="53">
        <v>3.2</v>
      </c>
    </row>
    <row r="1262" spans="1:8">
      <c r="A1262" s="44" t="s">
        <v>58</v>
      </c>
      <c r="B1262" s="45" t="s">
        <v>29</v>
      </c>
      <c r="C1262" s="46" t="str">
        <f>'MTR Fares'!$A1262 &amp; "-" &amp; 'MTR Fares'!$B1262</f>
        <v>Fo Tan-Fortress Hill</v>
      </c>
      <c r="D1262" s="47">
        <v>16</v>
      </c>
      <c r="E1262" s="47">
        <v>18</v>
      </c>
      <c r="F1262" s="47">
        <v>7.9</v>
      </c>
      <c r="G1262" s="47">
        <v>8</v>
      </c>
      <c r="H1262" s="48">
        <v>7.9</v>
      </c>
    </row>
    <row r="1263" spans="1:8">
      <c r="A1263" s="49" t="s">
        <v>58</v>
      </c>
      <c r="B1263" s="50" t="s">
        <v>47</v>
      </c>
      <c r="C1263" s="51" t="str">
        <f>'MTR Fares'!$A1263 &amp; "-" &amp; 'MTR Fares'!$B1263</f>
        <v>Fo Tan-Hang Hau</v>
      </c>
      <c r="D1263" s="52">
        <v>11.5</v>
      </c>
      <c r="E1263" s="52">
        <v>13</v>
      </c>
      <c r="F1263" s="52">
        <v>5.4</v>
      </c>
      <c r="G1263" s="52">
        <v>5.5</v>
      </c>
      <c r="H1263" s="53">
        <v>5.4</v>
      </c>
    </row>
    <row r="1264" spans="1:8">
      <c r="A1264" s="44" t="s">
        <v>58</v>
      </c>
      <c r="B1264" s="45" t="s">
        <v>35</v>
      </c>
      <c r="C1264" s="46" t="str">
        <f>'MTR Fares'!$A1264 &amp; "-" &amp; 'MTR Fares'!$B1264</f>
        <v>Fo Tan-Heng Fa Chuen</v>
      </c>
      <c r="D1264" s="47">
        <v>16</v>
      </c>
      <c r="E1264" s="47">
        <v>18</v>
      </c>
      <c r="F1264" s="47">
        <v>7.9</v>
      </c>
      <c r="G1264" s="47">
        <v>8</v>
      </c>
      <c r="H1264" s="48">
        <v>7.9</v>
      </c>
    </row>
    <row r="1265" spans="1:8">
      <c r="A1265" s="49" t="s">
        <v>58</v>
      </c>
      <c r="B1265" s="50" t="s">
        <v>73</v>
      </c>
      <c r="C1265" s="51" t="str">
        <f>'MTR Fares'!$A1265 &amp; "-" &amp; 'MTR Fares'!$B1265</f>
        <v>Fo Tan-Heng On</v>
      </c>
      <c r="D1265" s="52">
        <v>6.1</v>
      </c>
      <c r="E1265" s="52">
        <v>6.5</v>
      </c>
      <c r="F1265" s="52">
        <v>3.2</v>
      </c>
      <c r="G1265" s="52">
        <v>3</v>
      </c>
      <c r="H1265" s="53">
        <v>3.2</v>
      </c>
    </row>
    <row r="1266" spans="1:8">
      <c r="A1266" s="44" t="s">
        <v>58</v>
      </c>
      <c r="B1266" s="45" t="s">
        <v>38</v>
      </c>
      <c r="C1266" s="46" t="str">
        <f>'MTR Fares'!$A1266 &amp; "-" &amp; 'MTR Fares'!$B1266</f>
        <v>Fo Tan-Hong Kong</v>
      </c>
      <c r="D1266" s="47">
        <v>14.1</v>
      </c>
      <c r="E1266" s="47">
        <v>16</v>
      </c>
      <c r="F1266" s="47">
        <v>7.2</v>
      </c>
      <c r="G1266" s="47">
        <v>7.5</v>
      </c>
      <c r="H1266" s="48">
        <v>7.2</v>
      </c>
    </row>
    <row r="1267" spans="1:8">
      <c r="A1267" s="49" t="s">
        <v>58</v>
      </c>
      <c r="B1267" s="50" t="s">
        <v>54</v>
      </c>
      <c r="C1267" s="51" t="str">
        <f>'MTR Fares'!$A1267 &amp; "-" &amp; 'MTR Fares'!$B1267</f>
        <v>Fo Tan-Hung Hom</v>
      </c>
      <c r="D1267" s="52">
        <v>6.3</v>
      </c>
      <c r="E1267" s="52">
        <v>6.5</v>
      </c>
      <c r="F1267" s="52">
        <v>3.3</v>
      </c>
      <c r="G1267" s="52">
        <v>3</v>
      </c>
      <c r="H1267" s="53">
        <v>3.3</v>
      </c>
    </row>
    <row r="1268" spans="1:8">
      <c r="A1268" s="44" t="s">
        <v>58</v>
      </c>
      <c r="B1268" s="45" t="s">
        <v>1</v>
      </c>
      <c r="C1268" s="46" t="str">
        <f>'MTR Fares'!$A1268 &amp; "-" &amp; 'MTR Fares'!$B1268</f>
        <v>Fo Tan-Jordan</v>
      </c>
      <c r="D1268" s="47">
        <v>8.9</v>
      </c>
      <c r="E1268" s="47">
        <v>9</v>
      </c>
      <c r="F1268" s="47">
        <v>4.5</v>
      </c>
      <c r="G1268" s="47">
        <v>4.5</v>
      </c>
      <c r="H1268" s="48">
        <v>4.5</v>
      </c>
    </row>
    <row r="1269" spans="1:8">
      <c r="A1269" s="49" t="s">
        <v>58</v>
      </c>
      <c r="B1269" s="50" t="s">
        <v>78</v>
      </c>
      <c r="C1269" s="51" t="str">
        <f>'MTR Fares'!$A1269 &amp; "-" &amp; 'MTR Fares'!$B1269</f>
        <v>Fo Tan-Kam Sheung Road</v>
      </c>
      <c r="D1269" s="52">
        <v>16</v>
      </c>
      <c r="E1269" s="52">
        <v>17.5</v>
      </c>
      <c r="F1269" s="52">
        <v>8.8000000000000007</v>
      </c>
      <c r="G1269" s="52">
        <v>9</v>
      </c>
      <c r="H1269" s="53">
        <v>8.8000000000000007</v>
      </c>
    </row>
    <row r="1270" spans="1:8">
      <c r="A1270" s="44" t="s">
        <v>58</v>
      </c>
      <c r="B1270" s="45" t="s">
        <v>39</v>
      </c>
      <c r="C1270" s="46" t="str">
        <f>'MTR Fares'!$A1270 &amp; "-" &amp; 'MTR Fares'!$B1270</f>
        <v>Fo Tan-Kowloon</v>
      </c>
      <c r="D1270" s="47">
        <v>9.3000000000000007</v>
      </c>
      <c r="E1270" s="47">
        <v>9.5</v>
      </c>
      <c r="F1270" s="47">
        <v>4.8</v>
      </c>
      <c r="G1270" s="47">
        <v>4.5</v>
      </c>
      <c r="H1270" s="48">
        <v>4.8</v>
      </c>
    </row>
    <row r="1271" spans="1:8">
      <c r="A1271" s="49" t="s">
        <v>58</v>
      </c>
      <c r="B1271" s="50" t="s">
        <v>12</v>
      </c>
      <c r="C1271" s="51" t="str">
        <f>'MTR Fares'!$A1271 &amp; "-" &amp; 'MTR Fares'!$B1271</f>
        <v>Fo Tan-Kowloon Bay</v>
      </c>
      <c r="D1271" s="52">
        <v>9.3000000000000007</v>
      </c>
      <c r="E1271" s="52">
        <v>9.5</v>
      </c>
      <c r="F1271" s="52">
        <v>4.8</v>
      </c>
      <c r="G1271" s="52">
        <v>4.5</v>
      </c>
      <c r="H1271" s="53">
        <v>4.8</v>
      </c>
    </row>
    <row r="1272" spans="1:8">
      <c r="A1272" s="44" t="s">
        <v>58</v>
      </c>
      <c r="B1272" s="45" t="s">
        <v>7</v>
      </c>
      <c r="C1272" s="46" t="str">
        <f>'MTR Fares'!$A1272 &amp; "-" &amp; 'MTR Fares'!$B1272</f>
        <v>Fo Tan-Kowloon Tong</v>
      </c>
      <c r="D1272" s="47">
        <v>5.8</v>
      </c>
      <c r="E1272" s="47">
        <v>6</v>
      </c>
      <c r="F1272" s="47">
        <v>3.1</v>
      </c>
      <c r="G1272" s="47">
        <v>3</v>
      </c>
      <c r="H1272" s="48">
        <v>3.1</v>
      </c>
    </row>
    <row r="1273" spans="1:8">
      <c r="A1273" s="49" t="s">
        <v>58</v>
      </c>
      <c r="B1273" s="50" t="s">
        <v>21</v>
      </c>
      <c r="C1273" s="51" t="str">
        <f>'MTR Fares'!$A1273 &amp; "-" &amp; 'MTR Fares'!$B1273</f>
        <v>Fo Tan-Kwai Fong</v>
      </c>
      <c r="D1273" s="52">
        <v>10</v>
      </c>
      <c r="E1273" s="52">
        <v>11.5</v>
      </c>
      <c r="F1273" s="52">
        <v>5.0999999999999996</v>
      </c>
      <c r="G1273" s="52">
        <v>5.5</v>
      </c>
      <c r="H1273" s="53">
        <v>5.0999999999999996</v>
      </c>
    </row>
    <row r="1274" spans="1:8">
      <c r="A1274" s="44" t="s">
        <v>58</v>
      </c>
      <c r="B1274" s="45" t="s">
        <v>22</v>
      </c>
      <c r="C1274" s="46" t="str">
        <f>'MTR Fares'!$A1274 &amp; "-" &amp; 'MTR Fares'!$B1274</f>
        <v>Fo Tan-Kwai Hing</v>
      </c>
      <c r="D1274" s="47">
        <v>10</v>
      </c>
      <c r="E1274" s="47">
        <v>11.5</v>
      </c>
      <c r="F1274" s="47">
        <v>5.0999999999999996</v>
      </c>
      <c r="G1274" s="47">
        <v>5.5</v>
      </c>
      <c r="H1274" s="48">
        <v>5.0999999999999996</v>
      </c>
    </row>
    <row r="1275" spans="1:8">
      <c r="A1275" s="49" t="s">
        <v>58</v>
      </c>
      <c r="B1275" s="50" t="s">
        <v>14</v>
      </c>
      <c r="C1275" s="51" t="str">
        <f>'MTR Fares'!$A1275 &amp; "-" &amp; 'MTR Fares'!$B1275</f>
        <v>Fo Tan-Kwun Tong</v>
      </c>
      <c r="D1275" s="52">
        <v>9.3000000000000007</v>
      </c>
      <c r="E1275" s="52">
        <v>9.5</v>
      </c>
      <c r="F1275" s="52">
        <v>4.8</v>
      </c>
      <c r="G1275" s="52">
        <v>4.5</v>
      </c>
      <c r="H1275" s="53">
        <v>4.8</v>
      </c>
    </row>
    <row r="1276" spans="1:8">
      <c r="A1276" s="44" t="s">
        <v>58</v>
      </c>
      <c r="B1276" s="45" t="s">
        <v>18</v>
      </c>
      <c r="C1276" s="46" t="str">
        <f>'MTR Fares'!$A1276 &amp; "-" &amp; 'MTR Fares'!$B1276</f>
        <v>Fo Tan-Lai Chi Kok</v>
      </c>
      <c r="D1276" s="47">
        <v>8.1999999999999993</v>
      </c>
      <c r="E1276" s="47">
        <v>9</v>
      </c>
      <c r="F1276" s="47">
        <v>4.2</v>
      </c>
      <c r="G1276" s="47">
        <v>4.5</v>
      </c>
      <c r="H1276" s="48">
        <v>4.2</v>
      </c>
    </row>
    <row r="1277" spans="1:8">
      <c r="A1277" s="49" t="s">
        <v>58</v>
      </c>
      <c r="B1277" s="50" t="s">
        <v>20</v>
      </c>
      <c r="C1277" s="51" t="str">
        <f>'MTR Fares'!$A1277 &amp; "-" &amp; 'MTR Fares'!$B1277</f>
        <v>Fo Tan-Lai King</v>
      </c>
      <c r="D1277" s="52">
        <v>9.3000000000000007</v>
      </c>
      <c r="E1277" s="52">
        <v>9.5</v>
      </c>
      <c r="F1277" s="52">
        <v>4.8</v>
      </c>
      <c r="G1277" s="52">
        <v>4.5</v>
      </c>
      <c r="H1277" s="53">
        <v>4.8</v>
      </c>
    </row>
    <row r="1278" spans="1:8">
      <c r="A1278" s="44" t="s">
        <v>58</v>
      </c>
      <c r="B1278" s="45" t="s">
        <v>37</v>
      </c>
      <c r="C1278" s="46" t="str">
        <f>'MTR Fares'!$A1278 &amp; "-" &amp; 'MTR Fares'!$B1278</f>
        <v>Fo Tan-Lam Tin</v>
      </c>
      <c r="D1278" s="47">
        <v>10</v>
      </c>
      <c r="E1278" s="47">
        <v>11.5</v>
      </c>
      <c r="F1278" s="47">
        <v>5.0999999999999996</v>
      </c>
      <c r="G1278" s="47">
        <v>5.5</v>
      </c>
      <c r="H1278" s="48">
        <v>5.0999999999999996</v>
      </c>
    </row>
    <row r="1279" spans="1:8">
      <c r="A1279" s="49" t="s">
        <v>58</v>
      </c>
      <c r="B1279" s="50" t="s">
        <v>65</v>
      </c>
      <c r="C1279" s="51" t="str">
        <f>'MTR Fares'!$A1279 &amp; "-" &amp; 'MTR Fares'!$B1279</f>
        <v>Fo Tan-Lo Wu</v>
      </c>
      <c r="D1279" s="52">
        <v>24.3</v>
      </c>
      <c r="E1279" s="52">
        <v>25.5</v>
      </c>
      <c r="F1279" s="52">
        <v>12.2</v>
      </c>
      <c r="G1279" s="52">
        <v>13</v>
      </c>
      <c r="H1279" s="53">
        <v>24.3</v>
      </c>
    </row>
    <row r="1280" spans="1:8">
      <c r="A1280" s="44" t="s">
        <v>58</v>
      </c>
      <c r="B1280" s="45" t="s">
        <v>53</v>
      </c>
      <c r="C1280" s="46" t="str">
        <f>'MTR Fares'!$A1280 &amp; "-" &amp; 'MTR Fares'!$B1280</f>
        <v>Fo Tan-Lohas Park</v>
      </c>
      <c r="D1280" s="47">
        <v>11.5</v>
      </c>
      <c r="E1280" s="47">
        <v>13</v>
      </c>
      <c r="F1280" s="47">
        <v>5.4</v>
      </c>
      <c r="G1280" s="47">
        <v>5.5</v>
      </c>
      <c r="H1280" s="48">
        <v>5.4</v>
      </c>
    </row>
    <row r="1281" spans="1:8">
      <c r="A1281" s="49" t="s">
        <v>58</v>
      </c>
      <c r="B1281" s="50" t="s">
        <v>8</v>
      </c>
      <c r="C1281" s="51" t="str">
        <f>'MTR Fares'!$A1281 &amp; "-" &amp; 'MTR Fares'!$B1281</f>
        <v>Fo Tan-Lok Fu</v>
      </c>
      <c r="D1281" s="52">
        <v>7.3</v>
      </c>
      <c r="E1281" s="52">
        <v>8</v>
      </c>
      <c r="F1281" s="52">
        <v>4.2</v>
      </c>
      <c r="G1281" s="52">
        <v>4.5</v>
      </c>
      <c r="H1281" s="53">
        <v>4.2</v>
      </c>
    </row>
    <row r="1282" spans="1:8">
      <c r="A1282" s="44" t="s">
        <v>58</v>
      </c>
      <c r="B1282" s="45" t="s">
        <v>66</v>
      </c>
      <c r="C1282" s="46" t="str">
        <f>'MTR Fares'!$A1282 &amp; "-" &amp; 'MTR Fares'!$B1282</f>
        <v>Fo Tan-Lok Ma Chau</v>
      </c>
      <c r="D1282" s="47">
        <v>24.3</v>
      </c>
      <c r="E1282" s="47">
        <v>25.5</v>
      </c>
      <c r="F1282" s="47">
        <v>12.2</v>
      </c>
      <c r="G1282" s="47">
        <v>13</v>
      </c>
      <c r="H1282" s="48">
        <v>24.3</v>
      </c>
    </row>
    <row r="1283" spans="1:8">
      <c r="A1283" s="49" t="s">
        <v>58</v>
      </c>
      <c r="B1283" s="50" t="s">
        <v>80</v>
      </c>
      <c r="C1283" s="51" t="str">
        <f>'MTR Fares'!$A1283 &amp; "-" &amp; 'MTR Fares'!$B1283</f>
        <v>Fo Tan-Long Ping</v>
      </c>
      <c r="D1283" s="52">
        <v>17.100000000000001</v>
      </c>
      <c r="E1283" s="52">
        <v>18.5</v>
      </c>
      <c r="F1283" s="52">
        <v>9.1999999999999993</v>
      </c>
      <c r="G1283" s="52">
        <v>9.5</v>
      </c>
      <c r="H1283" s="53">
        <v>9.1999999999999993</v>
      </c>
    </row>
    <row r="1284" spans="1:8">
      <c r="A1284" s="44" t="s">
        <v>58</v>
      </c>
      <c r="B1284" s="45" t="s">
        <v>74</v>
      </c>
      <c r="C1284" s="46" t="str">
        <f>'MTR Fares'!$A1284 &amp; "-" &amp; 'MTR Fares'!$B1284</f>
        <v>Fo Tan-Ma On shan</v>
      </c>
      <c r="D1284" s="47">
        <v>6.1</v>
      </c>
      <c r="E1284" s="47">
        <v>6.5</v>
      </c>
      <c r="F1284" s="47">
        <v>3.2</v>
      </c>
      <c r="G1284" s="47">
        <v>3</v>
      </c>
      <c r="H1284" s="48">
        <v>3.2</v>
      </c>
    </row>
    <row r="1285" spans="1:8">
      <c r="A1285" s="49" t="s">
        <v>58</v>
      </c>
      <c r="B1285" s="50" t="s">
        <v>19</v>
      </c>
      <c r="C1285" s="51" t="str">
        <f>'MTR Fares'!$A1285 &amp; "-" &amp; 'MTR Fares'!$B1285</f>
        <v>Fo Tan-Mei Foo</v>
      </c>
      <c r="D1285" s="52">
        <v>9.3000000000000007</v>
      </c>
      <c r="E1285" s="52">
        <v>9.5</v>
      </c>
      <c r="F1285" s="52">
        <v>4.8</v>
      </c>
      <c r="G1285" s="52">
        <v>4.5</v>
      </c>
      <c r="H1285" s="53">
        <v>4.8</v>
      </c>
    </row>
    <row r="1286" spans="1:8">
      <c r="A1286" s="44" t="s">
        <v>58</v>
      </c>
      <c r="B1286" s="45" t="s">
        <v>5</v>
      </c>
      <c r="C1286" s="46" t="str">
        <f>'MTR Fares'!$A1286 &amp; "-" &amp; 'MTR Fares'!$B1286</f>
        <v>Fo Tan-Mong Kok</v>
      </c>
      <c r="D1286" s="47">
        <v>8.1999999999999993</v>
      </c>
      <c r="E1286" s="47">
        <v>9</v>
      </c>
      <c r="F1286" s="47">
        <v>4.2</v>
      </c>
      <c r="G1286" s="47">
        <v>4.5</v>
      </c>
      <c r="H1286" s="48">
        <v>4.2</v>
      </c>
    </row>
    <row r="1287" spans="1:8">
      <c r="A1287" s="49" t="s">
        <v>58</v>
      </c>
      <c r="B1287" s="50" t="s">
        <v>55</v>
      </c>
      <c r="C1287" s="51" t="str">
        <f>'MTR Fares'!$A1287 &amp; "-" &amp; 'MTR Fares'!$B1287</f>
        <v>Fo Tan-Mong Kok East</v>
      </c>
      <c r="D1287" s="52">
        <v>5.8</v>
      </c>
      <c r="E1287" s="52">
        <v>6</v>
      </c>
      <c r="F1287" s="52">
        <v>3.1</v>
      </c>
      <c r="G1287" s="52">
        <v>3</v>
      </c>
      <c r="H1287" s="53">
        <v>3.1</v>
      </c>
    </row>
    <row r="1288" spans="1:8">
      <c r="A1288" s="44" t="s">
        <v>58</v>
      </c>
      <c r="B1288" s="45" t="s">
        <v>49</v>
      </c>
      <c r="C1288" s="46" t="str">
        <f>'MTR Fares'!$A1288 &amp; "-" &amp; 'MTR Fares'!$B1288</f>
        <v>Fo Tan-Nam Cheong</v>
      </c>
      <c r="D1288" s="47">
        <v>7.3</v>
      </c>
      <c r="E1288" s="47">
        <v>8</v>
      </c>
      <c r="F1288" s="47">
        <v>4.2</v>
      </c>
      <c r="G1288" s="47">
        <v>4.5</v>
      </c>
      <c r="H1288" s="48">
        <v>4.2</v>
      </c>
    </row>
    <row r="1289" spans="1:8">
      <c r="A1289" s="49" t="s">
        <v>58</v>
      </c>
      <c r="B1289" s="50" t="s">
        <v>13</v>
      </c>
      <c r="C1289" s="51" t="str">
        <f>'MTR Fares'!$A1289 &amp; "-" &amp; 'MTR Fares'!$B1289</f>
        <v>Fo Tan-Ngau Tau Kok</v>
      </c>
      <c r="D1289" s="52">
        <v>9.3000000000000007</v>
      </c>
      <c r="E1289" s="52">
        <v>9.5</v>
      </c>
      <c r="F1289" s="52">
        <v>4.8</v>
      </c>
      <c r="G1289" s="52">
        <v>4.5</v>
      </c>
      <c r="H1289" s="53">
        <v>4.8</v>
      </c>
    </row>
    <row r="1290" spans="1:8">
      <c r="A1290" s="44" t="s">
        <v>58</v>
      </c>
      <c r="B1290" s="45" t="s">
        <v>30</v>
      </c>
      <c r="C1290" s="46" t="str">
        <f>'MTR Fares'!$A1290 &amp; "-" &amp; 'MTR Fares'!$B1290</f>
        <v>Fo Tan-North Point</v>
      </c>
      <c r="D1290" s="47">
        <v>16</v>
      </c>
      <c r="E1290" s="47">
        <v>18</v>
      </c>
      <c r="F1290" s="47">
        <v>7.9</v>
      </c>
      <c r="G1290" s="47">
        <v>8</v>
      </c>
      <c r="H1290" s="48">
        <v>7.9</v>
      </c>
    </row>
    <row r="1291" spans="1:8">
      <c r="A1291" s="49" t="s">
        <v>58</v>
      </c>
      <c r="B1291" s="50" t="s">
        <v>40</v>
      </c>
      <c r="C1291" s="51" t="str">
        <f>'MTR Fares'!$A1291 &amp; "-" &amp; 'MTR Fares'!$B1291</f>
        <v>Fo Tan-Olympic</v>
      </c>
      <c r="D1291" s="52">
        <v>8.1999999999999993</v>
      </c>
      <c r="E1291" s="52">
        <v>9</v>
      </c>
      <c r="F1291" s="52">
        <v>4.2</v>
      </c>
      <c r="G1291" s="52">
        <v>4.5</v>
      </c>
      <c r="H1291" s="53">
        <v>4.2</v>
      </c>
    </row>
    <row r="1292" spans="1:8">
      <c r="A1292" s="44" t="s">
        <v>58</v>
      </c>
      <c r="B1292" s="45" t="s">
        <v>48</v>
      </c>
      <c r="C1292" s="46" t="str">
        <f>'MTR Fares'!$A1292 &amp; "-" &amp; 'MTR Fares'!$B1292</f>
        <v>Fo Tan-Po Lam</v>
      </c>
      <c r="D1292" s="47">
        <v>11.5</v>
      </c>
      <c r="E1292" s="47">
        <v>13</v>
      </c>
      <c r="F1292" s="47">
        <v>5.4</v>
      </c>
      <c r="G1292" s="47">
        <v>5.5</v>
      </c>
      <c r="H1292" s="48">
        <v>5.4</v>
      </c>
    </row>
    <row r="1293" spans="1:8">
      <c r="A1293" s="49" t="s">
        <v>58</v>
      </c>
      <c r="B1293" s="50" t="s">
        <v>15</v>
      </c>
      <c r="C1293" s="51" t="str">
        <f>'MTR Fares'!$A1293 &amp; "-" &amp; 'MTR Fares'!$B1293</f>
        <v>Fo Tan-Prince Edward</v>
      </c>
      <c r="D1293" s="52">
        <v>7.3</v>
      </c>
      <c r="E1293" s="52">
        <v>8</v>
      </c>
      <c r="F1293" s="52">
        <v>4.2</v>
      </c>
      <c r="G1293" s="52">
        <v>4.5</v>
      </c>
      <c r="H1293" s="53">
        <v>4.2</v>
      </c>
    </row>
    <row r="1294" spans="1:8">
      <c r="A1294" s="44" t="s">
        <v>58</v>
      </c>
      <c r="B1294" s="45" t="s">
        <v>31</v>
      </c>
      <c r="C1294" s="46" t="str">
        <f>'MTR Fares'!$A1294 &amp; "-" &amp; 'MTR Fares'!$B1294</f>
        <v>Fo Tan-Quarry Bay</v>
      </c>
      <c r="D1294" s="47">
        <v>16</v>
      </c>
      <c r="E1294" s="47">
        <v>18</v>
      </c>
      <c r="F1294" s="47">
        <v>7.9</v>
      </c>
      <c r="G1294" s="47">
        <v>8</v>
      </c>
      <c r="H1294" s="48">
        <v>7.9</v>
      </c>
    </row>
    <row r="1295" spans="1:8">
      <c r="A1295" s="49" t="s">
        <v>58</v>
      </c>
      <c r="B1295" s="50" t="s">
        <v>59</v>
      </c>
      <c r="C1295" s="51" t="str">
        <f>'MTR Fares'!$A1295 &amp; "-" &amp; 'MTR Fares'!$B1295</f>
        <v>Fo Tan-Racecourse</v>
      </c>
      <c r="D1295" s="52">
        <v>6.1</v>
      </c>
      <c r="E1295" s="52">
        <v>6.5</v>
      </c>
      <c r="F1295" s="52">
        <v>3.2</v>
      </c>
      <c r="G1295" s="52">
        <v>3</v>
      </c>
      <c r="H1295" s="53">
        <v>3.2</v>
      </c>
    </row>
    <row r="1296" spans="1:8">
      <c r="A1296" s="44" t="s">
        <v>58</v>
      </c>
      <c r="B1296" s="45" t="s">
        <v>33</v>
      </c>
      <c r="C1296" s="46" t="str">
        <f>'MTR Fares'!$A1296 &amp; "-" &amp; 'MTR Fares'!$B1296</f>
        <v>Fo Tan-Sai Wan Ho</v>
      </c>
      <c r="D1296" s="47">
        <v>16</v>
      </c>
      <c r="E1296" s="47">
        <v>18</v>
      </c>
      <c r="F1296" s="47">
        <v>7.9</v>
      </c>
      <c r="G1296" s="47">
        <v>8</v>
      </c>
      <c r="H1296" s="48">
        <v>7.9</v>
      </c>
    </row>
    <row r="1297" spans="1:8">
      <c r="A1297" s="49" t="s">
        <v>58</v>
      </c>
      <c r="B1297" s="50" t="s">
        <v>57</v>
      </c>
      <c r="C1297" s="51" t="str">
        <f>'MTR Fares'!$A1297 &amp; "-" &amp; 'MTR Fares'!$B1297</f>
        <v>Fo Tan-Sha Tin</v>
      </c>
      <c r="D1297" s="52">
        <v>3.4</v>
      </c>
      <c r="E1297" s="52">
        <v>3.5</v>
      </c>
      <c r="F1297" s="52">
        <v>1.5</v>
      </c>
      <c r="G1297" s="52">
        <v>1.5</v>
      </c>
      <c r="H1297" s="53">
        <v>1.5</v>
      </c>
    </row>
    <row r="1298" spans="1:8">
      <c r="A1298" s="44" t="s">
        <v>58</v>
      </c>
      <c r="B1298" s="45" t="s">
        <v>69</v>
      </c>
      <c r="C1298" s="46" t="str">
        <f>'MTR Fares'!$A1298 &amp; "-" &amp; 'MTR Fares'!$B1298</f>
        <v>Fo Tan-Sha Tin Wai</v>
      </c>
      <c r="D1298" s="47">
        <v>4.8</v>
      </c>
      <c r="E1298" s="47">
        <v>5</v>
      </c>
      <c r="F1298" s="47">
        <v>2.2999999999999998</v>
      </c>
      <c r="G1298" s="47">
        <v>2.5</v>
      </c>
      <c r="H1298" s="48">
        <v>2.2999999999999998</v>
      </c>
    </row>
    <row r="1299" spans="1:8">
      <c r="A1299" s="49" t="s">
        <v>58</v>
      </c>
      <c r="B1299" s="50" t="s">
        <v>16</v>
      </c>
      <c r="C1299" s="51" t="str">
        <f>'MTR Fares'!$A1299 &amp; "-" &amp; 'MTR Fares'!$B1299</f>
        <v>Fo Tan-Sham Shui Po</v>
      </c>
      <c r="D1299" s="52">
        <v>7.3</v>
      </c>
      <c r="E1299" s="52">
        <v>8</v>
      </c>
      <c r="F1299" s="52">
        <v>4.2</v>
      </c>
      <c r="G1299" s="52">
        <v>4.5</v>
      </c>
      <c r="H1299" s="53">
        <v>4.2</v>
      </c>
    </row>
    <row r="1300" spans="1:8">
      <c r="A1300" s="44" t="s">
        <v>58</v>
      </c>
      <c r="B1300" s="45" t="s">
        <v>34</v>
      </c>
      <c r="C1300" s="46" t="str">
        <f>'MTR Fares'!$A1300 &amp; "-" &amp; 'MTR Fares'!$B1300</f>
        <v>Fo Tan-Shau Kei Wan</v>
      </c>
      <c r="D1300" s="47">
        <v>16</v>
      </c>
      <c r="E1300" s="47">
        <v>18</v>
      </c>
      <c r="F1300" s="47">
        <v>7.9</v>
      </c>
      <c r="G1300" s="47">
        <v>8</v>
      </c>
      <c r="H1300" s="48">
        <v>7.9</v>
      </c>
    </row>
    <row r="1301" spans="1:8">
      <c r="A1301" s="49" t="s">
        <v>58</v>
      </c>
      <c r="B1301" s="50" t="s">
        <v>6</v>
      </c>
      <c r="C1301" s="51" t="str">
        <f>'MTR Fares'!$A1301 &amp; "-" &amp; 'MTR Fares'!$B1301</f>
        <v>Fo Tan-Shek Kip Mei</v>
      </c>
      <c r="D1301" s="52">
        <v>7.3</v>
      </c>
      <c r="E1301" s="52">
        <v>8</v>
      </c>
      <c r="F1301" s="52">
        <v>4.2</v>
      </c>
      <c r="G1301" s="52">
        <v>4.5</v>
      </c>
      <c r="H1301" s="53">
        <v>4.2</v>
      </c>
    </row>
    <row r="1302" spans="1:8">
      <c r="A1302" s="44" t="s">
        <v>58</v>
      </c>
      <c r="B1302" s="45" t="s">
        <v>71</v>
      </c>
      <c r="C1302" s="46" t="str">
        <f>'MTR Fares'!$A1302 &amp; "-" &amp; 'MTR Fares'!$B1302</f>
        <v>Fo Tan-Shek Mun</v>
      </c>
      <c r="D1302" s="47">
        <v>4.8</v>
      </c>
      <c r="E1302" s="47">
        <v>5</v>
      </c>
      <c r="F1302" s="47">
        <v>2.2999999999999998</v>
      </c>
      <c r="G1302" s="47">
        <v>2.5</v>
      </c>
      <c r="H1302" s="48">
        <v>2.2999999999999998</v>
      </c>
    </row>
    <row r="1303" spans="1:8">
      <c r="A1303" s="49" t="s">
        <v>58</v>
      </c>
      <c r="B1303" s="50" t="s">
        <v>64</v>
      </c>
      <c r="C1303" s="51" t="str">
        <f>'MTR Fares'!$A1303 &amp; "-" &amp; 'MTR Fares'!$B1303</f>
        <v>Fo Tan-Sheung Shui</v>
      </c>
      <c r="D1303" s="52">
        <v>6.1</v>
      </c>
      <c r="E1303" s="52">
        <v>6.5</v>
      </c>
      <c r="F1303" s="52">
        <v>3.2</v>
      </c>
      <c r="G1303" s="52">
        <v>3</v>
      </c>
      <c r="H1303" s="53">
        <v>3.2</v>
      </c>
    </row>
    <row r="1304" spans="1:8">
      <c r="A1304" s="44" t="s">
        <v>58</v>
      </c>
      <c r="B1304" s="45" t="s">
        <v>25</v>
      </c>
      <c r="C1304" s="46" t="str">
        <f>'MTR Fares'!$A1304 &amp; "-" &amp; 'MTR Fares'!$B1304</f>
        <v>Fo Tan-Sheung Wan</v>
      </c>
      <c r="D1304" s="47">
        <v>14.1</v>
      </c>
      <c r="E1304" s="47">
        <v>16</v>
      </c>
      <c r="F1304" s="47">
        <v>7.2</v>
      </c>
      <c r="G1304" s="47">
        <v>7.5</v>
      </c>
      <c r="H1304" s="48">
        <v>7.2</v>
      </c>
    </row>
    <row r="1305" spans="1:8">
      <c r="A1305" s="49" t="s">
        <v>58</v>
      </c>
      <c r="B1305" s="50" t="s">
        <v>82</v>
      </c>
      <c r="C1305" s="51" t="str">
        <f>'MTR Fares'!$A1305 &amp; "-" &amp; 'MTR Fares'!$B1305</f>
        <v>Fo Tan-Siu Hong</v>
      </c>
      <c r="D1305" s="52">
        <v>17.100000000000001</v>
      </c>
      <c r="E1305" s="52">
        <v>18.5</v>
      </c>
      <c r="F1305" s="52">
        <v>9.1999999999999993</v>
      </c>
      <c r="G1305" s="52">
        <v>9.5</v>
      </c>
      <c r="H1305" s="53">
        <v>9.1999999999999993</v>
      </c>
    </row>
    <row r="1306" spans="1:8">
      <c r="A1306" s="44" t="s">
        <v>58</v>
      </c>
      <c r="B1306" s="45" t="s">
        <v>50</v>
      </c>
      <c r="C1306" s="46" t="str">
        <f>'MTR Fares'!$A1306 &amp; "-" &amp; 'MTR Fares'!$B1306</f>
        <v>Fo Tan-Sunny Bay</v>
      </c>
      <c r="D1306" s="47">
        <v>17.600000000000001</v>
      </c>
      <c r="E1306" s="47">
        <v>20</v>
      </c>
      <c r="F1306" s="47">
        <v>9</v>
      </c>
      <c r="G1306" s="47">
        <v>9.5</v>
      </c>
      <c r="H1306" s="48">
        <v>9</v>
      </c>
    </row>
    <row r="1307" spans="1:8">
      <c r="A1307" s="49" t="s">
        <v>58</v>
      </c>
      <c r="B1307" s="50" t="s">
        <v>32</v>
      </c>
      <c r="C1307" s="51" t="str">
        <f>'MTR Fares'!$A1307 &amp; "-" &amp; 'MTR Fares'!$B1307</f>
        <v>Fo Tan-Tai Koo</v>
      </c>
      <c r="D1307" s="52">
        <v>16</v>
      </c>
      <c r="E1307" s="52">
        <v>18</v>
      </c>
      <c r="F1307" s="52">
        <v>7.9</v>
      </c>
      <c r="G1307" s="52">
        <v>8</v>
      </c>
      <c r="H1307" s="53">
        <v>7.9</v>
      </c>
    </row>
    <row r="1308" spans="1:8">
      <c r="A1308" s="44" t="s">
        <v>58</v>
      </c>
      <c r="B1308" s="45" t="s">
        <v>61</v>
      </c>
      <c r="C1308" s="46" t="str">
        <f>'MTR Fares'!$A1308 &amp; "-" &amp; 'MTR Fares'!$B1308</f>
        <v>Fo Tan-Tai Po Market</v>
      </c>
      <c r="D1308" s="47">
        <v>5.2</v>
      </c>
      <c r="E1308" s="47">
        <v>5.5</v>
      </c>
      <c r="F1308" s="47">
        <v>2.7</v>
      </c>
      <c r="G1308" s="47">
        <v>2.5</v>
      </c>
      <c r="H1308" s="48">
        <v>2.7</v>
      </c>
    </row>
    <row r="1309" spans="1:8">
      <c r="A1309" s="49" t="s">
        <v>58</v>
      </c>
      <c r="B1309" s="50" t="s">
        <v>72</v>
      </c>
      <c r="C1309" s="51" t="str">
        <f>'MTR Fares'!$A1309 &amp; "-" &amp; 'MTR Fares'!$B1309</f>
        <v>Fo Tan-Tai Shui Hang</v>
      </c>
      <c r="D1309" s="52">
        <v>6.1</v>
      </c>
      <c r="E1309" s="52">
        <v>6.5</v>
      </c>
      <c r="F1309" s="52">
        <v>3.2</v>
      </c>
      <c r="G1309" s="52">
        <v>3</v>
      </c>
      <c r="H1309" s="53">
        <v>3.2</v>
      </c>
    </row>
    <row r="1310" spans="1:8">
      <c r="A1310" s="44" t="s">
        <v>58</v>
      </c>
      <c r="B1310" s="45" t="s">
        <v>56</v>
      </c>
      <c r="C1310" s="46" t="str">
        <f>'MTR Fares'!$A1310 &amp; "-" &amp; 'MTR Fares'!$B1310</f>
        <v>Fo Tan-Tai Wai</v>
      </c>
      <c r="D1310" s="47">
        <v>3.4</v>
      </c>
      <c r="E1310" s="47">
        <v>3.5</v>
      </c>
      <c r="F1310" s="47">
        <v>1.5</v>
      </c>
      <c r="G1310" s="47">
        <v>1.5</v>
      </c>
      <c r="H1310" s="48">
        <v>1.5</v>
      </c>
    </row>
    <row r="1311" spans="1:8">
      <c r="A1311" s="49" t="s">
        <v>58</v>
      </c>
      <c r="B1311" s="50" t="s">
        <v>62</v>
      </c>
      <c r="C1311" s="51" t="str">
        <f>'MTR Fares'!$A1311 &amp; "-" &amp; 'MTR Fares'!$B1311</f>
        <v>Fo Tan-Tai Wo</v>
      </c>
      <c r="D1311" s="52">
        <v>5.2</v>
      </c>
      <c r="E1311" s="52">
        <v>5.5</v>
      </c>
      <c r="F1311" s="52">
        <v>2.7</v>
      </c>
      <c r="G1311" s="52">
        <v>2.5</v>
      </c>
      <c r="H1311" s="53">
        <v>2.7</v>
      </c>
    </row>
    <row r="1312" spans="1:8">
      <c r="A1312" s="44" t="s">
        <v>58</v>
      </c>
      <c r="B1312" s="45" t="s">
        <v>23</v>
      </c>
      <c r="C1312" s="46" t="str">
        <f>'MTR Fares'!$A1312 &amp; "-" &amp; 'MTR Fares'!$B1312</f>
        <v>Fo Tan-Tai Wo Hau</v>
      </c>
      <c r="D1312" s="47">
        <v>10</v>
      </c>
      <c r="E1312" s="47">
        <v>11.5</v>
      </c>
      <c r="F1312" s="47">
        <v>5.0999999999999996</v>
      </c>
      <c r="G1312" s="47">
        <v>5.5</v>
      </c>
      <c r="H1312" s="48">
        <v>5.0999999999999996</v>
      </c>
    </row>
    <row r="1313" spans="1:8">
      <c r="A1313" s="49" t="s">
        <v>58</v>
      </c>
      <c r="B1313" s="50" t="s">
        <v>28</v>
      </c>
      <c r="C1313" s="51" t="str">
        <f>'MTR Fares'!$A1313 &amp; "-" &amp; 'MTR Fares'!$B1313</f>
        <v>Fo Tan-Tin Hau</v>
      </c>
      <c r="D1313" s="52">
        <v>16</v>
      </c>
      <c r="E1313" s="52">
        <v>18</v>
      </c>
      <c r="F1313" s="52">
        <v>7.9</v>
      </c>
      <c r="G1313" s="52">
        <v>8</v>
      </c>
      <c r="H1313" s="53">
        <v>7.9</v>
      </c>
    </row>
    <row r="1314" spans="1:8">
      <c r="A1314" s="44" t="s">
        <v>58</v>
      </c>
      <c r="B1314" s="45" t="s">
        <v>81</v>
      </c>
      <c r="C1314" s="46" t="str">
        <f>'MTR Fares'!$A1314 &amp; "-" &amp; 'MTR Fares'!$B1314</f>
        <v>Fo Tan-Tin Shui Wai</v>
      </c>
      <c r="D1314" s="47">
        <v>17.100000000000001</v>
      </c>
      <c r="E1314" s="47">
        <v>18.5</v>
      </c>
      <c r="F1314" s="47">
        <v>9.1999999999999993</v>
      </c>
      <c r="G1314" s="47">
        <v>9.5</v>
      </c>
      <c r="H1314" s="48">
        <v>9.1999999999999993</v>
      </c>
    </row>
    <row r="1315" spans="1:8">
      <c r="A1315" s="49" t="s">
        <v>58</v>
      </c>
      <c r="B1315" s="50" t="s">
        <v>45</v>
      </c>
      <c r="C1315" s="51" t="str">
        <f>'MTR Fares'!$A1315 &amp; "-" &amp; 'MTR Fares'!$B1315</f>
        <v>Fo Tan-Tiu Keng Leng</v>
      </c>
      <c r="D1315" s="52">
        <v>10</v>
      </c>
      <c r="E1315" s="52">
        <v>11.5</v>
      </c>
      <c r="F1315" s="52">
        <v>5.0999999999999996</v>
      </c>
      <c r="G1315" s="52">
        <v>5.5</v>
      </c>
      <c r="H1315" s="53">
        <v>5.0999999999999996</v>
      </c>
    </row>
    <row r="1316" spans="1:8">
      <c r="A1316" s="44" t="s">
        <v>58</v>
      </c>
      <c r="B1316" s="45" t="s">
        <v>46</v>
      </c>
      <c r="C1316" s="46" t="str">
        <f>'MTR Fares'!$A1316 &amp; "-" &amp; 'MTR Fares'!$B1316</f>
        <v>Fo Tan-Tseung Kwan O</v>
      </c>
      <c r="D1316" s="47">
        <v>11.5</v>
      </c>
      <c r="E1316" s="47">
        <v>13</v>
      </c>
      <c r="F1316" s="47">
        <v>5.4</v>
      </c>
      <c r="G1316" s="47">
        <v>5.5</v>
      </c>
      <c r="H1316" s="48">
        <v>5.4</v>
      </c>
    </row>
    <row r="1317" spans="1:8">
      <c r="A1317" s="49" t="s">
        <v>58</v>
      </c>
      <c r="B1317" s="50" t="s">
        <v>3</v>
      </c>
      <c r="C1317" s="51" t="str">
        <f>'MTR Fares'!$A1317 &amp; "-" &amp; 'MTR Fares'!$B1317</f>
        <v>Fo Tan-Tsim Sha Tsui</v>
      </c>
      <c r="D1317" s="52">
        <v>8.9</v>
      </c>
      <c r="E1317" s="52">
        <v>9</v>
      </c>
      <c r="F1317" s="52">
        <v>4.3</v>
      </c>
      <c r="G1317" s="52">
        <v>4.5</v>
      </c>
      <c r="H1317" s="53">
        <v>4.3</v>
      </c>
    </row>
    <row r="1318" spans="1:8">
      <c r="A1318" s="44" t="s">
        <v>58</v>
      </c>
      <c r="B1318" s="45" t="s">
        <v>41</v>
      </c>
      <c r="C1318" s="46" t="str">
        <f>'MTR Fares'!$A1318 &amp; "-" &amp; 'MTR Fares'!$B1318</f>
        <v>Fo Tan-Tsing Yi</v>
      </c>
      <c r="D1318" s="47">
        <v>10</v>
      </c>
      <c r="E1318" s="47">
        <v>11.5</v>
      </c>
      <c r="F1318" s="47">
        <v>5.0999999999999996</v>
      </c>
      <c r="G1318" s="47">
        <v>5.5</v>
      </c>
      <c r="H1318" s="48">
        <v>5.0999999999999996</v>
      </c>
    </row>
    <row r="1319" spans="1:8">
      <c r="A1319" s="49" t="s">
        <v>58</v>
      </c>
      <c r="B1319" s="50" t="s">
        <v>24</v>
      </c>
      <c r="C1319" s="51" t="str">
        <f>'MTR Fares'!$A1319 &amp; "-" &amp; 'MTR Fares'!$B1319</f>
        <v>Fo Tan-Tsuen Wan</v>
      </c>
      <c r="D1319" s="52">
        <v>10</v>
      </c>
      <c r="E1319" s="52">
        <v>11.5</v>
      </c>
      <c r="F1319" s="52">
        <v>5.0999999999999996</v>
      </c>
      <c r="G1319" s="52">
        <v>5.5</v>
      </c>
      <c r="H1319" s="53">
        <v>5.0999999999999996</v>
      </c>
    </row>
    <row r="1320" spans="1:8">
      <c r="A1320" s="44" t="s">
        <v>58</v>
      </c>
      <c r="B1320" s="45" t="s">
        <v>77</v>
      </c>
      <c r="C1320" s="46" t="str">
        <f>'MTR Fares'!$A1320 &amp; "-" &amp; 'MTR Fares'!$B1320</f>
        <v>Fo Tan-Tsuen Wan West</v>
      </c>
      <c r="D1320" s="47">
        <v>9.3000000000000007</v>
      </c>
      <c r="E1320" s="47">
        <v>9.5</v>
      </c>
      <c r="F1320" s="47">
        <v>5.0999999999999996</v>
      </c>
      <c r="G1320" s="47">
        <v>5</v>
      </c>
      <c r="H1320" s="48">
        <v>5.0999999999999996</v>
      </c>
    </row>
    <row r="1321" spans="1:8">
      <c r="A1321" s="49" t="s">
        <v>58</v>
      </c>
      <c r="B1321" s="50" t="s">
        <v>83</v>
      </c>
      <c r="C1321" s="51" t="str">
        <f>'MTR Fares'!$A1321 &amp; "-" &amp; 'MTR Fares'!$B1321</f>
        <v>Fo Tan-Tuen Mun</v>
      </c>
      <c r="D1321" s="52">
        <v>17.100000000000001</v>
      </c>
      <c r="E1321" s="52">
        <v>18.5</v>
      </c>
      <c r="F1321" s="52">
        <v>9.1999999999999993</v>
      </c>
      <c r="G1321" s="52">
        <v>9.5</v>
      </c>
      <c r="H1321" s="53">
        <v>9.1999999999999993</v>
      </c>
    </row>
    <row r="1322" spans="1:8">
      <c r="A1322" s="44" t="s">
        <v>58</v>
      </c>
      <c r="B1322" s="45" t="s">
        <v>42</v>
      </c>
      <c r="C1322" s="46" t="str">
        <f>'MTR Fares'!$A1322 &amp; "-" &amp; 'MTR Fares'!$B1322</f>
        <v>Fo Tan-Tung Chung</v>
      </c>
      <c r="D1322" s="47">
        <v>20.3</v>
      </c>
      <c r="E1322" s="47">
        <v>22.5</v>
      </c>
      <c r="F1322" s="47">
        <v>10.199999999999999</v>
      </c>
      <c r="G1322" s="47">
        <v>11</v>
      </c>
      <c r="H1322" s="48">
        <v>10.199999999999999</v>
      </c>
    </row>
    <row r="1323" spans="1:8">
      <c r="A1323" s="49" t="s">
        <v>58</v>
      </c>
      <c r="B1323" s="50" t="s">
        <v>60</v>
      </c>
      <c r="C1323" s="51" t="str">
        <f>'MTR Fares'!$A1323 &amp; "-" &amp; 'MTR Fares'!$B1323</f>
        <v>Fo Tan-University</v>
      </c>
      <c r="D1323" s="52">
        <v>3.4</v>
      </c>
      <c r="E1323" s="52">
        <v>3.5</v>
      </c>
      <c r="F1323" s="52">
        <v>1.5</v>
      </c>
      <c r="G1323" s="52">
        <v>1.5</v>
      </c>
      <c r="H1323" s="53">
        <v>1.5</v>
      </c>
    </row>
    <row r="1324" spans="1:8">
      <c r="A1324" s="44" t="s">
        <v>58</v>
      </c>
      <c r="B1324" s="45" t="s">
        <v>26</v>
      </c>
      <c r="C1324" s="46" t="str">
        <f>'MTR Fares'!$A1324 &amp; "-" &amp; 'MTR Fares'!$B1324</f>
        <v>Fo Tan-Wan Chai</v>
      </c>
      <c r="D1324" s="47">
        <v>14.1</v>
      </c>
      <c r="E1324" s="47">
        <v>16</v>
      </c>
      <c r="F1324" s="47">
        <v>7.2</v>
      </c>
      <c r="G1324" s="47">
        <v>7.5</v>
      </c>
      <c r="H1324" s="48">
        <v>7.2</v>
      </c>
    </row>
    <row r="1325" spans="1:8">
      <c r="A1325" s="49" t="s">
        <v>58</v>
      </c>
      <c r="B1325" s="50" t="s">
        <v>9</v>
      </c>
      <c r="C1325" s="51" t="str">
        <f>'MTR Fares'!$A1325 &amp; "-" &amp; 'MTR Fares'!$B1325</f>
        <v>Fo Tan-Wong Tai Sin</v>
      </c>
      <c r="D1325" s="52">
        <v>7.3</v>
      </c>
      <c r="E1325" s="52">
        <v>8</v>
      </c>
      <c r="F1325" s="52">
        <v>4.2</v>
      </c>
      <c r="G1325" s="52">
        <v>4.5</v>
      </c>
      <c r="H1325" s="53">
        <v>4.2</v>
      </c>
    </row>
    <row r="1326" spans="1:8">
      <c r="A1326" s="44" t="s">
        <v>58</v>
      </c>
      <c r="B1326" s="45" t="s">
        <v>75</v>
      </c>
      <c r="C1326" s="46" t="str">
        <f>'MTR Fares'!$A1326 &amp; "-" &amp; 'MTR Fares'!$B1326</f>
        <v>Fo Tan-Wu Kai Sha</v>
      </c>
      <c r="D1326" s="47">
        <v>6.1</v>
      </c>
      <c r="E1326" s="47">
        <v>6.5</v>
      </c>
      <c r="F1326" s="47">
        <v>3.2</v>
      </c>
      <c r="G1326" s="47">
        <v>3</v>
      </c>
      <c r="H1326" s="48">
        <v>3.2</v>
      </c>
    </row>
    <row r="1327" spans="1:8">
      <c r="A1327" s="49" t="s">
        <v>58</v>
      </c>
      <c r="B1327" s="50" t="s">
        <v>4</v>
      </c>
      <c r="C1327" s="51" t="str">
        <f>'MTR Fares'!$A1327 &amp; "-" &amp; 'MTR Fares'!$B1327</f>
        <v>Fo Tan-Yau Ma Tei</v>
      </c>
      <c r="D1327" s="52">
        <v>8.1999999999999993</v>
      </c>
      <c r="E1327" s="52">
        <v>9</v>
      </c>
      <c r="F1327" s="52">
        <v>4.2</v>
      </c>
      <c r="G1327" s="52">
        <v>4.5</v>
      </c>
      <c r="H1327" s="53">
        <v>4.2</v>
      </c>
    </row>
    <row r="1328" spans="1:8">
      <c r="A1328" s="44" t="s">
        <v>58</v>
      </c>
      <c r="B1328" s="45" t="s">
        <v>44</v>
      </c>
      <c r="C1328" s="46" t="str">
        <f>'MTR Fares'!$A1328 &amp; "-" &amp; 'MTR Fares'!$B1328</f>
        <v>Fo Tan-Yau Tong</v>
      </c>
      <c r="D1328" s="47">
        <v>10</v>
      </c>
      <c r="E1328" s="47">
        <v>11.5</v>
      </c>
      <c r="F1328" s="47">
        <v>5.0999999999999996</v>
      </c>
      <c r="G1328" s="47">
        <v>5.5</v>
      </c>
      <c r="H1328" s="48">
        <v>5.0999999999999996</v>
      </c>
    </row>
    <row r="1329" spans="1:8">
      <c r="A1329" s="49" t="s">
        <v>58</v>
      </c>
      <c r="B1329" s="50" t="s">
        <v>79</v>
      </c>
      <c r="C1329" s="51" t="str">
        <f>'MTR Fares'!$A1329 &amp; "-" &amp; 'MTR Fares'!$B1329</f>
        <v>Fo Tan-Yuen Long</v>
      </c>
      <c r="D1329" s="52">
        <v>17.100000000000001</v>
      </c>
      <c r="E1329" s="52">
        <v>18.5</v>
      </c>
      <c r="F1329" s="52">
        <v>9.1999999999999993</v>
      </c>
      <c r="G1329" s="52">
        <v>9.5</v>
      </c>
      <c r="H1329" s="53">
        <v>9.1999999999999993</v>
      </c>
    </row>
    <row r="1330" spans="1:8">
      <c r="A1330" s="44" t="s">
        <v>29</v>
      </c>
      <c r="B1330" s="45" t="s">
        <v>0</v>
      </c>
      <c r="C1330" s="46" t="str">
        <f>'MTR Fares'!$A1330 &amp; "-" &amp; 'MTR Fares'!$B1330</f>
        <v>Fortress Hill-Admiralty</v>
      </c>
      <c r="D1330" s="47">
        <v>4.9000000000000004</v>
      </c>
      <c r="E1330" s="47">
        <v>5</v>
      </c>
      <c r="F1330" s="47">
        <v>2.6</v>
      </c>
      <c r="G1330" s="47">
        <v>3</v>
      </c>
      <c r="H1330" s="48">
        <v>2.6</v>
      </c>
    </row>
    <row r="1331" spans="1:8">
      <c r="A1331" s="49" t="s">
        <v>29</v>
      </c>
      <c r="B1331" s="50" t="s">
        <v>43</v>
      </c>
      <c r="C1331" s="51" t="str">
        <f>'MTR Fares'!$A1331 &amp; "-" &amp; 'MTR Fares'!$B1331</f>
        <v>Fortress Hill-Airport</v>
      </c>
      <c r="D1331" s="52">
        <v>100</v>
      </c>
      <c r="E1331" s="52">
        <v>105</v>
      </c>
      <c r="F1331" s="52">
        <v>50</v>
      </c>
      <c r="G1331" s="52">
        <v>53</v>
      </c>
      <c r="H1331" s="53">
        <v>100</v>
      </c>
    </row>
    <row r="1332" spans="1:8">
      <c r="A1332" s="44" t="s">
        <v>29</v>
      </c>
      <c r="B1332" s="45" t="s">
        <v>52</v>
      </c>
      <c r="C1332" s="46" t="str">
        <f>'MTR Fares'!$A1332 &amp; "-" &amp; 'MTR Fares'!$B1332</f>
        <v>Fortress Hill-AsiaWorld-Expo</v>
      </c>
      <c r="D1332" s="47">
        <v>100</v>
      </c>
      <c r="E1332" s="47">
        <v>105</v>
      </c>
      <c r="F1332" s="47">
        <v>50</v>
      </c>
      <c r="G1332" s="47">
        <v>53</v>
      </c>
      <c r="H1332" s="48">
        <v>100</v>
      </c>
    </row>
    <row r="1333" spans="1:8">
      <c r="A1333" s="49" t="s">
        <v>29</v>
      </c>
      <c r="B1333" s="50" t="s">
        <v>76</v>
      </c>
      <c r="C1333" s="51" t="str">
        <f>'MTR Fares'!$A1333 &amp; "-" &amp; 'MTR Fares'!$B1333</f>
        <v>Fortress Hill-Austin</v>
      </c>
      <c r="D1333" s="52">
        <v>10.5</v>
      </c>
      <c r="E1333" s="52">
        <v>15.5</v>
      </c>
      <c r="F1333" s="52">
        <v>5.3</v>
      </c>
      <c r="G1333" s="52">
        <v>8</v>
      </c>
      <c r="H1333" s="53">
        <v>5.3</v>
      </c>
    </row>
    <row r="1334" spans="1:8">
      <c r="A1334" s="44" t="s">
        <v>29</v>
      </c>
      <c r="B1334" s="45" t="s">
        <v>27</v>
      </c>
      <c r="C1334" s="46" t="str">
        <f>'MTR Fares'!$A1334 &amp; "-" &amp; 'MTR Fares'!$B1334</f>
        <v>Fortress Hill-Causeway Bay</v>
      </c>
      <c r="D1334" s="47">
        <v>4</v>
      </c>
      <c r="E1334" s="47">
        <v>4</v>
      </c>
      <c r="F1334" s="47">
        <v>2.6</v>
      </c>
      <c r="G1334" s="47">
        <v>3</v>
      </c>
      <c r="H1334" s="48">
        <v>2.6</v>
      </c>
    </row>
    <row r="1335" spans="1:8">
      <c r="A1335" s="49" t="s">
        <v>29</v>
      </c>
      <c r="B1335" s="50" t="s">
        <v>2</v>
      </c>
      <c r="C1335" s="51" t="str">
        <f>'MTR Fares'!$A1335 &amp; "-" &amp; 'MTR Fares'!$B1335</f>
        <v>Fortress Hill-Central</v>
      </c>
      <c r="D1335" s="52">
        <v>4.9000000000000004</v>
      </c>
      <c r="E1335" s="52">
        <v>5</v>
      </c>
      <c r="F1335" s="52">
        <v>2.6</v>
      </c>
      <c r="G1335" s="52">
        <v>3</v>
      </c>
      <c r="H1335" s="53">
        <v>2.6</v>
      </c>
    </row>
    <row r="1336" spans="1:8">
      <c r="A1336" s="44" t="s">
        <v>29</v>
      </c>
      <c r="B1336" s="45" t="s">
        <v>36</v>
      </c>
      <c r="C1336" s="46" t="str">
        <f>'MTR Fares'!$A1336 &amp; "-" &amp; 'MTR Fares'!$B1336</f>
        <v>Fortress Hill-Chai Wan</v>
      </c>
      <c r="D1336" s="47">
        <v>5.9</v>
      </c>
      <c r="E1336" s="47">
        <v>6</v>
      </c>
      <c r="F1336" s="47">
        <v>3.2</v>
      </c>
      <c r="G1336" s="47">
        <v>3</v>
      </c>
      <c r="H1336" s="48">
        <v>3.2</v>
      </c>
    </row>
    <row r="1337" spans="1:8">
      <c r="A1337" s="49" t="s">
        <v>29</v>
      </c>
      <c r="B1337" s="50" t="s">
        <v>68</v>
      </c>
      <c r="C1337" s="51" t="str">
        <f>'MTR Fares'!$A1337 &amp; "-" &amp; 'MTR Fares'!$B1337</f>
        <v>Fortress Hill-Che Kung Temple</v>
      </c>
      <c r="D1337" s="52">
        <v>16.3</v>
      </c>
      <c r="E1337" s="52">
        <v>18</v>
      </c>
      <c r="F1337" s="52">
        <v>8</v>
      </c>
      <c r="G1337" s="52">
        <v>8.5</v>
      </c>
      <c r="H1337" s="53">
        <v>8</v>
      </c>
    </row>
    <row r="1338" spans="1:8">
      <c r="A1338" s="44" t="s">
        <v>29</v>
      </c>
      <c r="B1338" s="45" t="s">
        <v>17</v>
      </c>
      <c r="C1338" s="46" t="str">
        <f>'MTR Fares'!$A1338 &amp; "-" &amp; 'MTR Fares'!$B1338</f>
        <v>Fortress Hill-Cheung Sha Wan</v>
      </c>
      <c r="D1338" s="47">
        <v>12.5</v>
      </c>
      <c r="E1338" s="47">
        <v>12.5</v>
      </c>
      <c r="F1338" s="47">
        <v>5.9</v>
      </c>
      <c r="G1338" s="47">
        <v>6</v>
      </c>
      <c r="H1338" s="48">
        <v>5.9</v>
      </c>
    </row>
    <row r="1339" spans="1:8">
      <c r="A1339" s="49" t="s">
        <v>29</v>
      </c>
      <c r="B1339" s="50" t="s">
        <v>11</v>
      </c>
      <c r="C1339" s="51" t="str">
        <f>'MTR Fares'!$A1339 &amp; "-" &amp; 'MTR Fares'!$B1339</f>
        <v>Fortress Hill-Choi Hung</v>
      </c>
      <c r="D1339" s="52">
        <v>10.5</v>
      </c>
      <c r="E1339" s="52">
        <v>11.5</v>
      </c>
      <c r="F1339" s="52">
        <v>5.3</v>
      </c>
      <c r="G1339" s="52">
        <v>5</v>
      </c>
      <c r="H1339" s="53">
        <v>5.3</v>
      </c>
    </row>
    <row r="1340" spans="1:8">
      <c r="A1340" s="44" t="s">
        <v>29</v>
      </c>
      <c r="B1340" s="45" t="s">
        <v>70</v>
      </c>
      <c r="C1340" s="46" t="str">
        <f>'MTR Fares'!$A1340 &amp; "-" &amp; 'MTR Fares'!$B1340</f>
        <v>Fortress Hill-City One</v>
      </c>
      <c r="D1340" s="47">
        <v>16.3</v>
      </c>
      <c r="E1340" s="47">
        <v>18</v>
      </c>
      <c r="F1340" s="47">
        <v>8</v>
      </c>
      <c r="G1340" s="47">
        <v>8.5</v>
      </c>
      <c r="H1340" s="48">
        <v>8</v>
      </c>
    </row>
    <row r="1341" spans="1:8">
      <c r="A1341" s="49" t="s">
        <v>29</v>
      </c>
      <c r="B1341" s="50" t="s">
        <v>10</v>
      </c>
      <c r="C1341" s="51" t="str">
        <f>'MTR Fares'!$A1341 &amp; "-" &amp; 'MTR Fares'!$B1341</f>
        <v>Fortress Hill-Diamond Hill</v>
      </c>
      <c r="D1341" s="52">
        <v>10.5</v>
      </c>
      <c r="E1341" s="52">
        <v>11.5</v>
      </c>
      <c r="F1341" s="52">
        <v>5.3</v>
      </c>
      <c r="G1341" s="52">
        <v>5</v>
      </c>
      <c r="H1341" s="53">
        <v>5.3</v>
      </c>
    </row>
    <row r="1342" spans="1:8">
      <c r="A1342" s="44" t="s">
        <v>29</v>
      </c>
      <c r="B1342" s="45" t="s">
        <v>51</v>
      </c>
      <c r="C1342" s="46" t="str">
        <f>'MTR Fares'!$A1342 &amp; "-" &amp; 'MTR Fares'!$B1342</f>
        <v>Fortress Hill-Disneyland Resort</v>
      </c>
      <c r="D1342" s="47">
        <v>22.9</v>
      </c>
      <c r="E1342" s="47">
        <v>25.5</v>
      </c>
      <c r="F1342" s="47">
        <v>11.4</v>
      </c>
      <c r="G1342" s="47">
        <v>13</v>
      </c>
      <c r="H1342" s="48">
        <v>11.4</v>
      </c>
    </row>
    <row r="1343" spans="1:8">
      <c r="A1343" s="49" t="s">
        <v>29</v>
      </c>
      <c r="B1343" s="50" t="s">
        <v>67</v>
      </c>
      <c r="C1343" s="51" t="str">
        <f>'MTR Fares'!$A1343 &amp; "-" &amp; 'MTR Fares'!$B1343</f>
        <v>Fortress Hill-East Tsim Sha Tsui</v>
      </c>
      <c r="D1343" s="52">
        <v>10.5</v>
      </c>
      <c r="E1343" s="52">
        <v>11.5</v>
      </c>
      <c r="F1343" s="52">
        <v>5.3</v>
      </c>
      <c r="G1343" s="52">
        <v>5</v>
      </c>
      <c r="H1343" s="53">
        <v>5.3</v>
      </c>
    </row>
    <row r="1344" spans="1:8">
      <c r="A1344" s="44" t="s">
        <v>29</v>
      </c>
      <c r="B1344" s="45" t="s">
        <v>63</v>
      </c>
      <c r="C1344" s="46" t="str">
        <f>'MTR Fares'!$A1344 &amp; "-" &amp; 'MTR Fares'!$B1344</f>
        <v>Fortress Hill-Fanling</v>
      </c>
      <c r="D1344" s="47">
        <v>20</v>
      </c>
      <c r="E1344" s="47">
        <v>22</v>
      </c>
      <c r="F1344" s="47">
        <v>9.8000000000000007</v>
      </c>
      <c r="G1344" s="47">
        <v>10</v>
      </c>
      <c r="H1344" s="48">
        <v>9.8000000000000007</v>
      </c>
    </row>
    <row r="1345" spans="1:8">
      <c r="A1345" s="49" t="s">
        <v>29</v>
      </c>
      <c r="B1345" s="50" t="s">
        <v>58</v>
      </c>
      <c r="C1345" s="51" t="str">
        <f>'MTR Fares'!$A1345 &amp; "-" &amp; 'MTR Fares'!$B1345</f>
        <v>Fortress Hill-Fo Tan</v>
      </c>
      <c r="D1345" s="52">
        <v>16</v>
      </c>
      <c r="E1345" s="52">
        <v>18</v>
      </c>
      <c r="F1345" s="52">
        <v>7.9</v>
      </c>
      <c r="G1345" s="52">
        <v>8</v>
      </c>
      <c r="H1345" s="53">
        <v>7.9</v>
      </c>
    </row>
    <row r="1346" spans="1:8">
      <c r="A1346" s="44" t="s">
        <v>29</v>
      </c>
      <c r="B1346" s="45" t="s">
        <v>47</v>
      </c>
      <c r="C1346" s="46" t="str">
        <f>'MTR Fares'!$A1346 &amp; "-" &amp; 'MTR Fares'!$B1346</f>
        <v>Fortress Hill-Hang Hau</v>
      </c>
      <c r="D1346" s="47">
        <v>10.5</v>
      </c>
      <c r="E1346" s="47">
        <v>11.5</v>
      </c>
      <c r="F1346" s="47">
        <v>5.3</v>
      </c>
      <c r="G1346" s="47">
        <v>5</v>
      </c>
      <c r="H1346" s="48">
        <v>5.3</v>
      </c>
    </row>
    <row r="1347" spans="1:8">
      <c r="A1347" s="49" t="s">
        <v>29</v>
      </c>
      <c r="B1347" s="50" t="s">
        <v>35</v>
      </c>
      <c r="C1347" s="51" t="str">
        <f>'MTR Fares'!$A1347 &amp; "-" &amp; 'MTR Fares'!$B1347</f>
        <v>Fortress Hill-Heng Fa Chuen</v>
      </c>
      <c r="D1347" s="52">
        <v>5.9</v>
      </c>
      <c r="E1347" s="52">
        <v>6</v>
      </c>
      <c r="F1347" s="52">
        <v>3.2</v>
      </c>
      <c r="G1347" s="52">
        <v>3</v>
      </c>
      <c r="H1347" s="53">
        <v>3.2</v>
      </c>
    </row>
    <row r="1348" spans="1:8">
      <c r="A1348" s="44" t="s">
        <v>29</v>
      </c>
      <c r="B1348" s="45" t="s">
        <v>73</v>
      </c>
      <c r="C1348" s="46" t="str">
        <f>'MTR Fares'!$A1348 &amp; "-" &amp; 'MTR Fares'!$B1348</f>
        <v>Fortress Hill-Heng On</v>
      </c>
      <c r="D1348" s="47">
        <v>18.600000000000001</v>
      </c>
      <c r="E1348" s="47">
        <v>20.5</v>
      </c>
      <c r="F1348" s="47">
        <v>9.1</v>
      </c>
      <c r="G1348" s="47">
        <v>9.5</v>
      </c>
      <c r="H1348" s="48">
        <v>9.1</v>
      </c>
    </row>
    <row r="1349" spans="1:8">
      <c r="A1349" s="49" t="s">
        <v>29</v>
      </c>
      <c r="B1349" s="50" t="s">
        <v>38</v>
      </c>
      <c r="C1349" s="51" t="str">
        <f>'MTR Fares'!$A1349 &amp; "-" &amp; 'MTR Fares'!$B1349</f>
        <v>Fortress Hill-Hong Kong</v>
      </c>
      <c r="D1349" s="52">
        <v>4.9000000000000004</v>
      </c>
      <c r="E1349" s="52">
        <v>5</v>
      </c>
      <c r="F1349" s="52">
        <v>2.6</v>
      </c>
      <c r="G1349" s="52">
        <v>3</v>
      </c>
      <c r="H1349" s="53">
        <v>2.6</v>
      </c>
    </row>
    <row r="1350" spans="1:8">
      <c r="A1350" s="44" t="s">
        <v>29</v>
      </c>
      <c r="B1350" s="45" t="s">
        <v>54</v>
      </c>
      <c r="C1350" s="46" t="str">
        <f>'MTR Fares'!$A1350 &amp; "-" &amp; 'MTR Fares'!$B1350</f>
        <v>Fortress Hill-Hung Hom</v>
      </c>
      <c r="D1350" s="47">
        <v>11.8</v>
      </c>
      <c r="E1350" s="47">
        <v>16</v>
      </c>
      <c r="F1350" s="47">
        <v>5.8</v>
      </c>
      <c r="G1350" s="47">
        <v>7</v>
      </c>
      <c r="H1350" s="48">
        <v>5.8</v>
      </c>
    </row>
    <row r="1351" spans="1:8">
      <c r="A1351" s="49" t="s">
        <v>29</v>
      </c>
      <c r="B1351" s="50" t="s">
        <v>1</v>
      </c>
      <c r="C1351" s="51" t="str">
        <f>'MTR Fares'!$A1351 &amp; "-" &amp; 'MTR Fares'!$B1351</f>
        <v>Fortress Hill-Jordan</v>
      </c>
      <c r="D1351" s="52">
        <v>10.5</v>
      </c>
      <c r="E1351" s="52">
        <v>11.5</v>
      </c>
      <c r="F1351" s="52">
        <v>5.3</v>
      </c>
      <c r="G1351" s="52">
        <v>5</v>
      </c>
      <c r="H1351" s="53">
        <v>5.3</v>
      </c>
    </row>
    <row r="1352" spans="1:8">
      <c r="A1352" s="44" t="s">
        <v>29</v>
      </c>
      <c r="B1352" s="45" t="s">
        <v>78</v>
      </c>
      <c r="C1352" s="46" t="str">
        <f>'MTR Fares'!$A1352 &amp; "-" &amp; 'MTR Fares'!$B1352</f>
        <v>Fortress Hill-Kam Sheung Road</v>
      </c>
      <c r="D1352" s="47">
        <v>24.1</v>
      </c>
      <c r="E1352" s="47">
        <v>30</v>
      </c>
      <c r="F1352" s="47">
        <v>11.8</v>
      </c>
      <c r="G1352" s="47">
        <v>14</v>
      </c>
      <c r="H1352" s="48">
        <v>11.8</v>
      </c>
    </row>
    <row r="1353" spans="1:8">
      <c r="A1353" s="49" t="s">
        <v>29</v>
      </c>
      <c r="B1353" s="50" t="s">
        <v>39</v>
      </c>
      <c r="C1353" s="51" t="str">
        <f>'MTR Fares'!$A1353 &amp; "-" &amp; 'MTR Fares'!$B1353</f>
        <v>Fortress Hill-Kowloon</v>
      </c>
      <c r="D1353" s="52">
        <v>10.5</v>
      </c>
      <c r="E1353" s="52">
        <v>11.5</v>
      </c>
      <c r="F1353" s="52">
        <v>5.3</v>
      </c>
      <c r="G1353" s="52">
        <v>5</v>
      </c>
      <c r="H1353" s="53">
        <v>5.3</v>
      </c>
    </row>
    <row r="1354" spans="1:8">
      <c r="A1354" s="44" t="s">
        <v>29</v>
      </c>
      <c r="B1354" s="45" t="s">
        <v>12</v>
      </c>
      <c r="C1354" s="46" t="str">
        <f>'MTR Fares'!$A1354 &amp; "-" &amp; 'MTR Fares'!$B1354</f>
        <v>Fortress Hill-Kowloon Bay</v>
      </c>
      <c r="D1354" s="47">
        <v>10.5</v>
      </c>
      <c r="E1354" s="47">
        <v>11.5</v>
      </c>
      <c r="F1354" s="47">
        <v>5.3</v>
      </c>
      <c r="G1354" s="47">
        <v>5</v>
      </c>
      <c r="H1354" s="48">
        <v>5.3</v>
      </c>
    </row>
    <row r="1355" spans="1:8">
      <c r="A1355" s="49" t="s">
        <v>29</v>
      </c>
      <c r="B1355" s="50" t="s">
        <v>7</v>
      </c>
      <c r="C1355" s="51" t="str">
        <f>'MTR Fares'!$A1355 &amp; "-" &amp; 'MTR Fares'!$B1355</f>
        <v>Fortress Hill-Kowloon Tong</v>
      </c>
      <c r="D1355" s="52">
        <v>12.5</v>
      </c>
      <c r="E1355" s="52">
        <v>12.5</v>
      </c>
      <c r="F1355" s="52">
        <v>5.9</v>
      </c>
      <c r="G1355" s="52">
        <v>6</v>
      </c>
      <c r="H1355" s="53">
        <v>5.9</v>
      </c>
    </row>
    <row r="1356" spans="1:8">
      <c r="A1356" s="44" t="s">
        <v>29</v>
      </c>
      <c r="B1356" s="45" t="s">
        <v>21</v>
      </c>
      <c r="C1356" s="46" t="str">
        <f>'MTR Fares'!$A1356 &amp; "-" &amp; 'MTR Fares'!$B1356</f>
        <v>Fortress Hill-Kwai Fong</v>
      </c>
      <c r="D1356" s="47">
        <v>12.5</v>
      </c>
      <c r="E1356" s="47">
        <v>12.5</v>
      </c>
      <c r="F1356" s="47">
        <v>5.9</v>
      </c>
      <c r="G1356" s="47">
        <v>6</v>
      </c>
      <c r="H1356" s="48">
        <v>5.9</v>
      </c>
    </row>
    <row r="1357" spans="1:8">
      <c r="A1357" s="49" t="s">
        <v>29</v>
      </c>
      <c r="B1357" s="50" t="s">
        <v>22</v>
      </c>
      <c r="C1357" s="51" t="str">
        <f>'MTR Fares'!$A1357 &amp; "-" &amp; 'MTR Fares'!$B1357</f>
        <v>Fortress Hill-Kwai Hing</v>
      </c>
      <c r="D1357" s="52">
        <v>12.5</v>
      </c>
      <c r="E1357" s="52">
        <v>12.5</v>
      </c>
      <c r="F1357" s="52">
        <v>5.9</v>
      </c>
      <c r="G1357" s="52">
        <v>6</v>
      </c>
      <c r="H1357" s="53">
        <v>5.9</v>
      </c>
    </row>
    <row r="1358" spans="1:8">
      <c r="A1358" s="44" t="s">
        <v>29</v>
      </c>
      <c r="B1358" s="45" t="s">
        <v>14</v>
      </c>
      <c r="C1358" s="46" t="str">
        <f>'MTR Fares'!$A1358 &amp; "-" &amp; 'MTR Fares'!$B1358</f>
        <v>Fortress Hill-Kwun Tong</v>
      </c>
      <c r="D1358" s="47">
        <v>8.6</v>
      </c>
      <c r="E1358" s="47">
        <v>9</v>
      </c>
      <c r="F1358" s="47">
        <v>4.3</v>
      </c>
      <c r="G1358" s="47">
        <v>4.5</v>
      </c>
      <c r="H1358" s="48">
        <v>4.3</v>
      </c>
    </row>
    <row r="1359" spans="1:8">
      <c r="A1359" s="49" t="s">
        <v>29</v>
      </c>
      <c r="B1359" s="50" t="s">
        <v>18</v>
      </c>
      <c r="C1359" s="51" t="str">
        <f>'MTR Fares'!$A1359 &amp; "-" &amp; 'MTR Fares'!$B1359</f>
        <v>Fortress Hill-Lai Chi Kok</v>
      </c>
      <c r="D1359" s="52">
        <v>12.5</v>
      </c>
      <c r="E1359" s="52">
        <v>12.5</v>
      </c>
      <c r="F1359" s="52">
        <v>5.9</v>
      </c>
      <c r="G1359" s="52">
        <v>6</v>
      </c>
      <c r="H1359" s="53">
        <v>5.9</v>
      </c>
    </row>
    <row r="1360" spans="1:8">
      <c r="A1360" s="44" t="s">
        <v>29</v>
      </c>
      <c r="B1360" s="45" t="s">
        <v>20</v>
      </c>
      <c r="C1360" s="46" t="str">
        <f>'MTR Fares'!$A1360 &amp; "-" &amp; 'MTR Fares'!$B1360</f>
        <v>Fortress Hill-Lai King</v>
      </c>
      <c r="D1360" s="47">
        <v>12.5</v>
      </c>
      <c r="E1360" s="47">
        <v>12.5</v>
      </c>
      <c r="F1360" s="47">
        <v>5.9</v>
      </c>
      <c r="G1360" s="47">
        <v>6</v>
      </c>
      <c r="H1360" s="48">
        <v>5.9</v>
      </c>
    </row>
    <row r="1361" spans="1:8">
      <c r="A1361" s="49" t="s">
        <v>29</v>
      </c>
      <c r="B1361" s="50" t="s">
        <v>37</v>
      </c>
      <c r="C1361" s="51" t="str">
        <f>'MTR Fares'!$A1361 &amp; "-" &amp; 'MTR Fares'!$B1361</f>
        <v>Fortress Hill-Lam Tin</v>
      </c>
      <c r="D1361" s="52">
        <v>8.6</v>
      </c>
      <c r="E1361" s="52">
        <v>9</v>
      </c>
      <c r="F1361" s="52">
        <v>4.3</v>
      </c>
      <c r="G1361" s="52">
        <v>4.5</v>
      </c>
      <c r="H1361" s="53">
        <v>4.3</v>
      </c>
    </row>
    <row r="1362" spans="1:8">
      <c r="A1362" s="44" t="s">
        <v>29</v>
      </c>
      <c r="B1362" s="45" t="s">
        <v>65</v>
      </c>
      <c r="C1362" s="46" t="str">
        <f>'MTR Fares'!$A1362 &amp; "-" &amp; 'MTR Fares'!$B1362</f>
        <v>Fortress Hill-Lo Wu</v>
      </c>
      <c r="D1362" s="47">
        <v>44.8</v>
      </c>
      <c r="E1362" s="47">
        <v>46.5</v>
      </c>
      <c r="F1362" s="47">
        <v>22.3</v>
      </c>
      <c r="G1362" s="47">
        <v>23</v>
      </c>
      <c r="H1362" s="48">
        <v>38.6</v>
      </c>
    </row>
    <row r="1363" spans="1:8">
      <c r="A1363" s="49" t="s">
        <v>29</v>
      </c>
      <c r="B1363" s="50" t="s">
        <v>53</v>
      </c>
      <c r="C1363" s="51" t="str">
        <f>'MTR Fares'!$A1363 &amp; "-" &amp; 'MTR Fares'!$B1363</f>
        <v>Fortress Hill-Lohas Park</v>
      </c>
      <c r="D1363" s="52">
        <v>12.5</v>
      </c>
      <c r="E1363" s="52">
        <v>12.5</v>
      </c>
      <c r="F1363" s="52">
        <v>5.9</v>
      </c>
      <c r="G1363" s="52">
        <v>6</v>
      </c>
      <c r="H1363" s="53">
        <v>5.9</v>
      </c>
    </row>
    <row r="1364" spans="1:8">
      <c r="A1364" s="44" t="s">
        <v>29</v>
      </c>
      <c r="B1364" s="45" t="s">
        <v>8</v>
      </c>
      <c r="C1364" s="46" t="str">
        <f>'MTR Fares'!$A1364 &amp; "-" &amp; 'MTR Fares'!$B1364</f>
        <v>Fortress Hill-Lok Fu</v>
      </c>
      <c r="D1364" s="47">
        <v>12.5</v>
      </c>
      <c r="E1364" s="47">
        <v>12.5</v>
      </c>
      <c r="F1364" s="47">
        <v>5.9</v>
      </c>
      <c r="G1364" s="47">
        <v>6</v>
      </c>
      <c r="H1364" s="48">
        <v>5.9</v>
      </c>
    </row>
    <row r="1365" spans="1:8">
      <c r="A1365" s="49" t="s">
        <v>29</v>
      </c>
      <c r="B1365" s="50" t="s">
        <v>66</v>
      </c>
      <c r="C1365" s="51" t="str">
        <f>'MTR Fares'!$A1365 &amp; "-" &amp; 'MTR Fares'!$B1365</f>
        <v>Fortress Hill-Lok Ma Chau</v>
      </c>
      <c r="D1365" s="52">
        <v>44.8</v>
      </c>
      <c r="E1365" s="52">
        <v>46.5</v>
      </c>
      <c r="F1365" s="52">
        <v>22.3</v>
      </c>
      <c r="G1365" s="52">
        <v>23</v>
      </c>
      <c r="H1365" s="53">
        <v>38.6</v>
      </c>
    </row>
    <row r="1366" spans="1:8">
      <c r="A1366" s="44" t="s">
        <v>29</v>
      </c>
      <c r="B1366" s="45" t="s">
        <v>80</v>
      </c>
      <c r="C1366" s="46" t="str">
        <f>'MTR Fares'!$A1366 &amp; "-" &amp; 'MTR Fares'!$B1366</f>
        <v>Fortress Hill-Long Ping</v>
      </c>
      <c r="D1366" s="47">
        <v>24.9</v>
      </c>
      <c r="E1366" s="47">
        <v>31.5</v>
      </c>
      <c r="F1366" s="47">
        <v>12.5</v>
      </c>
      <c r="G1366" s="47">
        <v>14.5</v>
      </c>
      <c r="H1366" s="48">
        <v>12.5</v>
      </c>
    </row>
    <row r="1367" spans="1:8">
      <c r="A1367" s="49" t="s">
        <v>29</v>
      </c>
      <c r="B1367" s="50" t="s">
        <v>74</v>
      </c>
      <c r="C1367" s="51" t="str">
        <f>'MTR Fares'!$A1367 &amp; "-" &amp; 'MTR Fares'!$B1367</f>
        <v>Fortress Hill-Ma On shan</v>
      </c>
      <c r="D1367" s="52">
        <v>18.600000000000001</v>
      </c>
      <c r="E1367" s="52">
        <v>20.5</v>
      </c>
      <c r="F1367" s="52">
        <v>9.1</v>
      </c>
      <c r="G1367" s="52">
        <v>9.5</v>
      </c>
      <c r="H1367" s="53">
        <v>9.1</v>
      </c>
    </row>
    <row r="1368" spans="1:8">
      <c r="A1368" s="44" t="s">
        <v>29</v>
      </c>
      <c r="B1368" s="45" t="s">
        <v>19</v>
      </c>
      <c r="C1368" s="46" t="str">
        <f>'MTR Fares'!$A1368 &amp; "-" &amp; 'MTR Fares'!$B1368</f>
        <v>Fortress Hill-Mei Foo</v>
      </c>
      <c r="D1368" s="47">
        <v>12.5</v>
      </c>
      <c r="E1368" s="47">
        <v>12.5</v>
      </c>
      <c r="F1368" s="47">
        <v>5.9</v>
      </c>
      <c r="G1368" s="47">
        <v>6</v>
      </c>
      <c r="H1368" s="48">
        <v>5.9</v>
      </c>
    </row>
    <row r="1369" spans="1:8">
      <c r="A1369" s="49" t="s">
        <v>29</v>
      </c>
      <c r="B1369" s="50" t="s">
        <v>5</v>
      </c>
      <c r="C1369" s="51" t="str">
        <f>'MTR Fares'!$A1369 &amp; "-" &amp; 'MTR Fares'!$B1369</f>
        <v>Fortress Hill-Mong Kok</v>
      </c>
      <c r="D1369" s="52">
        <v>10.5</v>
      </c>
      <c r="E1369" s="52">
        <v>11.5</v>
      </c>
      <c r="F1369" s="52">
        <v>5.3</v>
      </c>
      <c r="G1369" s="52">
        <v>5</v>
      </c>
      <c r="H1369" s="53">
        <v>5.3</v>
      </c>
    </row>
    <row r="1370" spans="1:8">
      <c r="A1370" s="44" t="s">
        <v>29</v>
      </c>
      <c r="B1370" s="45" t="s">
        <v>55</v>
      </c>
      <c r="C1370" s="46" t="str">
        <f>'MTR Fares'!$A1370 &amp; "-" &amp; 'MTR Fares'!$B1370</f>
        <v>Fortress Hill-Mong Kok East</v>
      </c>
      <c r="D1370" s="47">
        <v>12.5</v>
      </c>
      <c r="E1370" s="47">
        <v>16.5</v>
      </c>
      <c r="F1370" s="47">
        <v>6</v>
      </c>
      <c r="G1370" s="47">
        <v>7.5</v>
      </c>
      <c r="H1370" s="48">
        <v>6</v>
      </c>
    </row>
    <row r="1371" spans="1:8">
      <c r="A1371" s="49" t="s">
        <v>29</v>
      </c>
      <c r="B1371" s="50" t="s">
        <v>49</v>
      </c>
      <c r="C1371" s="51" t="str">
        <f>'MTR Fares'!$A1371 &amp; "-" &amp; 'MTR Fares'!$B1371</f>
        <v>Fortress Hill-Nam Cheong</v>
      </c>
      <c r="D1371" s="52">
        <v>12.5</v>
      </c>
      <c r="E1371" s="52">
        <v>12.5</v>
      </c>
      <c r="F1371" s="52">
        <v>5.9</v>
      </c>
      <c r="G1371" s="52">
        <v>6</v>
      </c>
      <c r="H1371" s="53">
        <v>5.9</v>
      </c>
    </row>
    <row r="1372" spans="1:8">
      <c r="A1372" s="44" t="s">
        <v>29</v>
      </c>
      <c r="B1372" s="45" t="s">
        <v>13</v>
      </c>
      <c r="C1372" s="46" t="str">
        <f>'MTR Fares'!$A1372 &amp; "-" &amp; 'MTR Fares'!$B1372</f>
        <v>Fortress Hill-Ngau Tau Kok</v>
      </c>
      <c r="D1372" s="47">
        <v>8.6</v>
      </c>
      <c r="E1372" s="47">
        <v>9</v>
      </c>
      <c r="F1372" s="47">
        <v>4.3</v>
      </c>
      <c r="G1372" s="47">
        <v>4.5</v>
      </c>
      <c r="H1372" s="48">
        <v>4.3</v>
      </c>
    </row>
    <row r="1373" spans="1:8">
      <c r="A1373" s="49" t="s">
        <v>29</v>
      </c>
      <c r="B1373" s="50" t="s">
        <v>30</v>
      </c>
      <c r="C1373" s="51" t="str">
        <f>'MTR Fares'!$A1373 &amp; "-" &amp; 'MTR Fares'!$B1373</f>
        <v>Fortress Hill-North Point</v>
      </c>
      <c r="D1373" s="52">
        <v>4</v>
      </c>
      <c r="E1373" s="52">
        <v>4</v>
      </c>
      <c r="F1373" s="52">
        <v>2.6</v>
      </c>
      <c r="G1373" s="52">
        <v>3</v>
      </c>
      <c r="H1373" s="53">
        <v>2.6</v>
      </c>
    </row>
    <row r="1374" spans="1:8">
      <c r="A1374" s="44" t="s">
        <v>29</v>
      </c>
      <c r="B1374" s="45" t="s">
        <v>40</v>
      </c>
      <c r="C1374" s="46" t="str">
        <f>'MTR Fares'!$A1374 &amp; "-" &amp; 'MTR Fares'!$B1374</f>
        <v>Fortress Hill-Olympic</v>
      </c>
      <c r="D1374" s="47">
        <v>10.5</v>
      </c>
      <c r="E1374" s="47">
        <v>11.5</v>
      </c>
      <c r="F1374" s="47">
        <v>5.3</v>
      </c>
      <c r="G1374" s="47">
        <v>5</v>
      </c>
      <c r="H1374" s="48">
        <v>5.3</v>
      </c>
    </row>
    <row r="1375" spans="1:8">
      <c r="A1375" s="49" t="s">
        <v>29</v>
      </c>
      <c r="B1375" s="50" t="s">
        <v>48</v>
      </c>
      <c r="C1375" s="51" t="str">
        <f>'MTR Fares'!$A1375 &amp; "-" &amp; 'MTR Fares'!$B1375</f>
        <v>Fortress Hill-Po Lam</v>
      </c>
      <c r="D1375" s="52">
        <v>12.5</v>
      </c>
      <c r="E1375" s="52">
        <v>12.5</v>
      </c>
      <c r="F1375" s="52">
        <v>5.9</v>
      </c>
      <c r="G1375" s="52">
        <v>6</v>
      </c>
      <c r="H1375" s="53">
        <v>5.9</v>
      </c>
    </row>
    <row r="1376" spans="1:8">
      <c r="A1376" s="44" t="s">
        <v>29</v>
      </c>
      <c r="B1376" s="45" t="s">
        <v>15</v>
      </c>
      <c r="C1376" s="46" t="str">
        <f>'MTR Fares'!$A1376 &amp; "-" &amp; 'MTR Fares'!$B1376</f>
        <v>Fortress Hill-Prince Edward</v>
      </c>
      <c r="D1376" s="47">
        <v>10.5</v>
      </c>
      <c r="E1376" s="47">
        <v>11.5</v>
      </c>
      <c r="F1376" s="47">
        <v>5.3</v>
      </c>
      <c r="G1376" s="47">
        <v>5</v>
      </c>
      <c r="H1376" s="48">
        <v>5.3</v>
      </c>
    </row>
    <row r="1377" spans="1:8">
      <c r="A1377" s="49" t="s">
        <v>29</v>
      </c>
      <c r="B1377" s="50" t="s">
        <v>31</v>
      </c>
      <c r="C1377" s="51" t="str">
        <f>'MTR Fares'!$A1377 &amp; "-" &amp; 'MTR Fares'!$B1377</f>
        <v>Fortress Hill-Quarry Bay</v>
      </c>
      <c r="D1377" s="52">
        <v>4</v>
      </c>
      <c r="E1377" s="52">
        <v>4</v>
      </c>
      <c r="F1377" s="52">
        <v>2.6</v>
      </c>
      <c r="G1377" s="52">
        <v>3</v>
      </c>
      <c r="H1377" s="53">
        <v>2.6</v>
      </c>
    </row>
    <row r="1378" spans="1:8">
      <c r="A1378" s="44" t="s">
        <v>29</v>
      </c>
      <c r="B1378" s="45" t="s">
        <v>59</v>
      </c>
      <c r="C1378" s="46" t="str">
        <f>'MTR Fares'!$A1378 &amp; "-" &amp; 'MTR Fares'!$B1378</f>
        <v>Fortress Hill-Racecourse</v>
      </c>
      <c r="D1378" s="47">
        <v>22.9</v>
      </c>
      <c r="E1378" s="47">
        <v>25</v>
      </c>
      <c r="F1378" s="47">
        <v>11.2</v>
      </c>
      <c r="G1378" s="47">
        <v>11.5</v>
      </c>
      <c r="H1378" s="48">
        <v>11.2</v>
      </c>
    </row>
    <row r="1379" spans="1:8">
      <c r="A1379" s="49" t="s">
        <v>29</v>
      </c>
      <c r="B1379" s="50" t="s">
        <v>33</v>
      </c>
      <c r="C1379" s="51" t="str">
        <f>'MTR Fares'!$A1379 &amp; "-" &amp; 'MTR Fares'!$B1379</f>
        <v>Fortress Hill-Sai Wan Ho</v>
      </c>
      <c r="D1379" s="52">
        <v>4.9000000000000004</v>
      </c>
      <c r="E1379" s="52">
        <v>5</v>
      </c>
      <c r="F1379" s="52">
        <v>2.6</v>
      </c>
      <c r="G1379" s="52">
        <v>3</v>
      </c>
      <c r="H1379" s="53">
        <v>2.6</v>
      </c>
    </row>
    <row r="1380" spans="1:8">
      <c r="A1380" s="44" t="s">
        <v>29</v>
      </c>
      <c r="B1380" s="45" t="s">
        <v>57</v>
      </c>
      <c r="C1380" s="46" t="str">
        <f>'MTR Fares'!$A1380 &amp; "-" &amp; 'MTR Fares'!$B1380</f>
        <v>Fortress Hill-Sha Tin</v>
      </c>
      <c r="D1380" s="47">
        <v>15.6</v>
      </c>
      <c r="E1380" s="47">
        <v>17.5</v>
      </c>
      <c r="F1380" s="47">
        <v>7.6</v>
      </c>
      <c r="G1380" s="47">
        <v>8</v>
      </c>
      <c r="H1380" s="48">
        <v>7.6</v>
      </c>
    </row>
    <row r="1381" spans="1:8">
      <c r="A1381" s="49" t="s">
        <v>29</v>
      </c>
      <c r="B1381" s="50" t="s">
        <v>69</v>
      </c>
      <c r="C1381" s="51" t="str">
        <f>'MTR Fares'!$A1381 &amp; "-" &amp; 'MTR Fares'!$B1381</f>
        <v>Fortress Hill-Sha Tin Wai</v>
      </c>
      <c r="D1381" s="52">
        <v>16.3</v>
      </c>
      <c r="E1381" s="52">
        <v>18</v>
      </c>
      <c r="F1381" s="52">
        <v>8</v>
      </c>
      <c r="G1381" s="52">
        <v>8.5</v>
      </c>
      <c r="H1381" s="53">
        <v>8</v>
      </c>
    </row>
    <row r="1382" spans="1:8">
      <c r="A1382" s="44" t="s">
        <v>29</v>
      </c>
      <c r="B1382" s="45" t="s">
        <v>16</v>
      </c>
      <c r="C1382" s="46" t="str">
        <f>'MTR Fares'!$A1382 &amp; "-" &amp; 'MTR Fares'!$B1382</f>
        <v>Fortress Hill-Sham Shui Po</v>
      </c>
      <c r="D1382" s="47">
        <v>12.5</v>
      </c>
      <c r="E1382" s="47">
        <v>12.5</v>
      </c>
      <c r="F1382" s="47">
        <v>5.9</v>
      </c>
      <c r="G1382" s="47">
        <v>6</v>
      </c>
      <c r="H1382" s="48">
        <v>5.9</v>
      </c>
    </row>
    <row r="1383" spans="1:8">
      <c r="A1383" s="49" t="s">
        <v>29</v>
      </c>
      <c r="B1383" s="50" t="s">
        <v>34</v>
      </c>
      <c r="C1383" s="51" t="str">
        <f>'MTR Fares'!$A1383 &amp; "-" &amp; 'MTR Fares'!$B1383</f>
        <v>Fortress Hill-Shau Kei Wan</v>
      </c>
      <c r="D1383" s="52">
        <v>5.9</v>
      </c>
      <c r="E1383" s="52">
        <v>6</v>
      </c>
      <c r="F1383" s="52">
        <v>3.2</v>
      </c>
      <c r="G1383" s="52">
        <v>3</v>
      </c>
      <c r="H1383" s="53">
        <v>3.2</v>
      </c>
    </row>
    <row r="1384" spans="1:8">
      <c r="A1384" s="44" t="s">
        <v>29</v>
      </c>
      <c r="B1384" s="45" t="s">
        <v>6</v>
      </c>
      <c r="C1384" s="46" t="str">
        <f>'MTR Fares'!$A1384 &amp; "-" &amp; 'MTR Fares'!$B1384</f>
        <v>Fortress Hill-Shek Kip Mei</v>
      </c>
      <c r="D1384" s="47">
        <v>12.5</v>
      </c>
      <c r="E1384" s="47">
        <v>12.5</v>
      </c>
      <c r="F1384" s="47">
        <v>5.9</v>
      </c>
      <c r="G1384" s="47">
        <v>6</v>
      </c>
      <c r="H1384" s="48">
        <v>5.9</v>
      </c>
    </row>
    <row r="1385" spans="1:8">
      <c r="A1385" s="49" t="s">
        <v>29</v>
      </c>
      <c r="B1385" s="50" t="s">
        <v>71</v>
      </c>
      <c r="C1385" s="51" t="str">
        <f>'MTR Fares'!$A1385 &amp; "-" &amp; 'MTR Fares'!$B1385</f>
        <v>Fortress Hill-Shek Mun</v>
      </c>
      <c r="D1385" s="52">
        <v>16.3</v>
      </c>
      <c r="E1385" s="52">
        <v>18</v>
      </c>
      <c r="F1385" s="52">
        <v>8</v>
      </c>
      <c r="G1385" s="52">
        <v>8.5</v>
      </c>
      <c r="H1385" s="53">
        <v>8</v>
      </c>
    </row>
    <row r="1386" spans="1:8">
      <c r="A1386" s="44" t="s">
        <v>29</v>
      </c>
      <c r="B1386" s="45" t="s">
        <v>64</v>
      </c>
      <c r="C1386" s="46" t="str">
        <f>'MTR Fares'!$A1386 &amp; "-" &amp; 'MTR Fares'!$B1386</f>
        <v>Fortress Hill-Sheung Shui</v>
      </c>
      <c r="D1386" s="47">
        <v>20</v>
      </c>
      <c r="E1386" s="47">
        <v>22</v>
      </c>
      <c r="F1386" s="47">
        <v>9.8000000000000007</v>
      </c>
      <c r="G1386" s="47">
        <v>10</v>
      </c>
      <c r="H1386" s="48">
        <v>9.8000000000000007</v>
      </c>
    </row>
    <row r="1387" spans="1:8">
      <c r="A1387" s="49" t="s">
        <v>29</v>
      </c>
      <c r="B1387" s="50" t="s">
        <v>25</v>
      </c>
      <c r="C1387" s="51" t="str">
        <f>'MTR Fares'!$A1387 &amp; "-" &amp; 'MTR Fares'!$B1387</f>
        <v>Fortress Hill-Sheung Wan</v>
      </c>
      <c r="D1387" s="52">
        <v>5.9</v>
      </c>
      <c r="E1387" s="52">
        <v>6</v>
      </c>
      <c r="F1387" s="52">
        <v>3.2</v>
      </c>
      <c r="G1387" s="52">
        <v>3</v>
      </c>
      <c r="H1387" s="53">
        <v>3.2</v>
      </c>
    </row>
    <row r="1388" spans="1:8">
      <c r="A1388" s="44" t="s">
        <v>29</v>
      </c>
      <c r="B1388" s="45" t="s">
        <v>82</v>
      </c>
      <c r="C1388" s="46" t="str">
        <f>'MTR Fares'!$A1388 &amp; "-" &amp; 'MTR Fares'!$B1388</f>
        <v>Fortress Hill-Siu Hong</v>
      </c>
      <c r="D1388" s="47">
        <v>24.9</v>
      </c>
      <c r="E1388" s="47">
        <v>31.5</v>
      </c>
      <c r="F1388" s="47">
        <v>12.5</v>
      </c>
      <c r="G1388" s="47">
        <v>14.5</v>
      </c>
      <c r="H1388" s="48">
        <v>12.5</v>
      </c>
    </row>
    <row r="1389" spans="1:8">
      <c r="A1389" s="49" t="s">
        <v>29</v>
      </c>
      <c r="B1389" s="50" t="s">
        <v>50</v>
      </c>
      <c r="C1389" s="51" t="str">
        <f>'MTR Fares'!$A1389 &amp; "-" &amp; 'MTR Fares'!$B1389</f>
        <v>Fortress Hill-Sunny Bay</v>
      </c>
      <c r="D1389" s="52">
        <v>19.8</v>
      </c>
      <c r="E1389" s="52">
        <v>22.5</v>
      </c>
      <c r="F1389" s="52">
        <v>9.9</v>
      </c>
      <c r="G1389" s="52">
        <v>11</v>
      </c>
      <c r="H1389" s="53">
        <v>9.9</v>
      </c>
    </row>
    <row r="1390" spans="1:8">
      <c r="A1390" s="44" t="s">
        <v>29</v>
      </c>
      <c r="B1390" s="45" t="s">
        <v>32</v>
      </c>
      <c r="C1390" s="46" t="str">
        <f>'MTR Fares'!$A1390 &amp; "-" &amp; 'MTR Fares'!$B1390</f>
        <v>Fortress Hill-Tai Koo</v>
      </c>
      <c r="D1390" s="47">
        <v>4.9000000000000004</v>
      </c>
      <c r="E1390" s="47">
        <v>5</v>
      </c>
      <c r="F1390" s="47">
        <v>2.6</v>
      </c>
      <c r="G1390" s="47">
        <v>3</v>
      </c>
      <c r="H1390" s="48">
        <v>2.6</v>
      </c>
    </row>
    <row r="1391" spans="1:8">
      <c r="A1391" s="49" t="s">
        <v>29</v>
      </c>
      <c r="B1391" s="50" t="s">
        <v>61</v>
      </c>
      <c r="C1391" s="51" t="str">
        <f>'MTR Fares'!$A1391 &amp; "-" &amp; 'MTR Fares'!$B1391</f>
        <v>Fortress Hill-Tai Po Market</v>
      </c>
      <c r="D1391" s="52">
        <v>18.7</v>
      </c>
      <c r="E1391" s="52">
        <v>21</v>
      </c>
      <c r="F1391" s="52">
        <v>9.1999999999999993</v>
      </c>
      <c r="G1391" s="52">
        <v>9.5</v>
      </c>
      <c r="H1391" s="53">
        <v>9.1999999999999993</v>
      </c>
    </row>
    <row r="1392" spans="1:8">
      <c r="A1392" s="44" t="s">
        <v>29</v>
      </c>
      <c r="B1392" s="45" t="s">
        <v>72</v>
      </c>
      <c r="C1392" s="46" t="str">
        <f>'MTR Fares'!$A1392 &amp; "-" &amp; 'MTR Fares'!$B1392</f>
        <v>Fortress Hill-Tai Shui Hang</v>
      </c>
      <c r="D1392" s="47">
        <v>18.600000000000001</v>
      </c>
      <c r="E1392" s="47">
        <v>20.5</v>
      </c>
      <c r="F1392" s="47">
        <v>9.1</v>
      </c>
      <c r="G1392" s="47">
        <v>9.5</v>
      </c>
      <c r="H1392" s="48">
        <v>9.1</v>
      </c>
    </row>
    <row r="1393" spans="1:8">
      <c r="A1393" s="49" t="s">
        <v>29</v>
      </c>
      <c r="B1393" s="50" t="s">
        <v>56</v>
      </c>
      <c r="C1393" s="51" t="str">
        <f>'MTR Fares'!$A1393 &amp; "-" &amp; 'MTR Fares'!$B1393</f>
        <v>Fortress Hill-Tai Wai</v>
      </c>
      <c r="D1393" s="52">
        <v>15.6</v>
      </c>
      <c r="E1393" s="52">
        <v>17.5</v>
      </c>
      <c r="F1393" s="52">
        <v>7.6</v>
      </c>
      <c r="G1393" s="52">
        <v>8</v>
      </c>
      <c r="H1393" s="53">
        <v>7.6</v>
      </c>
    </row>
    <row r="1394" spans="1:8">
      <c r="A1394" s="44" t="s">
        <v>29</v>
      </c>
      <c r="B1394" s="45" t="s">
        <v>62</v>
      </c>
      <c r="C1394" s="46" t="str">
        <f>'MTR Fares'!$A1394 &amp; "-" &amp; 'MTR Fares'!$B1394</f>
        <v>Fortress Hill-Tai Wo</v>
      </c>
      <c r="D1394" s="47">
        <v>18.7</v>
      </c>
      <c r="E1394" s="47">
        <v>21</v>
      </c>
      <c r="F1394" s="47">
        <v>9.1999999999999993</v>
      </c>
      <c r="G1394" s="47">
        <v>9.5</v>
      </c>
      <c r="H1394" s="48">
        <v>9.1999999999999993</v>
      </c>
    </row>
    <row r="1395" spans="1:8">
      <c r="A1395" s="49" t="s">
        <v>29</v>
      </c>
      <c r="B1395" s="50" t="s">
        <v>23</v>
      </c>
      <c r="C1395" s="51" t="str">
        <f>'MTR Fares'!$A1395 &amp; "-" &amp; 'MTR Fares'!$B1395</f>
        <v>Fortress Hill-Tai Wo Hau</v>
      </c>
      <c r="D1395" s="52">
        <v>12.5</v>
      </c>
      <c r="E1395" s="52">
        <v>12.5</v>
      </c>
      <c r="F1395" s="52">
        <v>5.9</v>
      </c>
      <c r="G1395" s="52">
        <v>6</v>
      </c>
      <c r="H1395" s="53">
        <v>5.9</v>
      </c>
    </row>
    <row r="1396" spans="1:8">
      <c r="A1396" s="44" t="s">
        <v>29</v>
      </c>
      <c r="B1396" s="45" t="s">
        <v>28</v>
      </c>
      <c r="C1396" s="46" t="str">
        <f>'MTR Fares'!$A1396 &amp; "-" &amp; 'MTR Fares'!$B1396</f>
        <v>Fortress Hill-Tin Hau</v>
      </c>
      <c r="D1396" s="47">
        <v>4</v>
      </c>
      <c r="E1396" s="47">
        <v>4</v>
      </c>
      <c r="F1396" s="47">
        <v>2.6</v>
      </c>
      <c r="G1396" s="47">
        <v>3</v>
      </c>
      <c r="H1396" s="48">
        <v>2.6</v>
      </c>
    </row>
    <row r="1397" spans="1:8">
      <c r="A1397" s="49" t="s">
        <v>29</v>
      </c>
      <c r="B1397" s="50" t="s">
        <v>81</v>
      </c>
      <c r="C1397" s="51" t="str">
        <f>'MTR Fares'!$A1397 &amp; "-" &amp; 'MTR Fares'!$B1397</f>
        <v>Fortress Hill-Tin Shui Wai</v>
      </c>
      <c r="D1397" s="52">
        <v>24.9</v>
      </c>
      <c r="E1397" s="52">
        <v>31.5</v>
      </c>
      <c r="F1397" s="52">
        <v>12.5</v>
      </c>
      <c r="G1397" s="52">
        <v>14.5</v>
      </c>
      <c r="H1397" s="53">
        <v>12.5</v>
      </c>
    </row>
    <row r="1398" spans="1:8">
      <c r="A1398" s="44" t="s">
        <v>29</v>
      </c>
      <c r="B1398" s="45" t="s">
        <v>45</v>
      </c>
      <c r="C1398" s="46" t="str">
        <f>'MTR Fares'!$A1398 &amp; "-" &amp; 'MTR Fares'!$B1398</f>
        <v>Fortress Hill-Tiu Keng Leng</v>
      </c>
      <c r="D1398" s="47">
        <v>10.5</v>
      </c>
      <c r="E1398" s="47">
        <v>11.5</v>
      </c>
      <c r="F1398" s="47">
        <v>5.3</v>
      </c>
      <c r="G1398" s="47">
        <v>5</v>
      </c>
      <c r="H1398" s="48">
        <v>5.3</v>
      </c>
    </row>
    <row r="1399" spans="1:8">
      <c r="A1399" s="49" t="s">
        <v>29</v>
      </c>
      <c r="B1399" s="50" t="s">
        <v>46</v>
      </c>
      <c r="C1399" s="51" t="str">
        <f>'MTR Fares'!$A1399 &amp; "-" &amp; 'MTR Fares'!$B1399</f>
        <v>Fortress Hill-Tseung Kwan O</v>
      </c>
      <c r="D1399" s="52">
        <v>10.5</v>
      </c>
      <c r="E1399" s="52">
        <v>11.5</v>
      </c>
      <c r="F1399" s="52">
        <v>5.3</v>
      </c>
      <c r="G1399" s="52">
        <v>5</v>
      </c>
      <c r="H1399" s="53">
        <v>5.3</v>
      </c>
    </row>
    <row r="1400" spans="1:8">
      <c r="A1400" s="44" t="s">
        <v>29</v>
      </c>
      <c r="B1400" s="45" t="s">
        <v>3</v>
      </c>
      <c r="C1400" s="46" t="str">
        <f>'MTR Fares'!$A1400 &amp; "-" &amp; 'MTR Fares'!$B1400</f>
        <v>Fortress Hill-Tsim Sha Tsui</v>
      </c>
      <c r="D1400" s="47">
        <v>10.5</v>
      </c>
      <c r="E1400" s="47">
        <v>11.5</v>
      </c>
      <c r="F1400" s="47">
        <v>5.3</v>
      </c>
      <c r="G1400" s="47">
        <v>5</v>
      </c>
      <c r="H1400" s="48">
        <v>5.3</v>
      </c>
    </row>
    <row r="1401" spans="1:8">
      <c r="A1401" s="49" t="s">
        <v>29</v>
      </c>
      <c r="B1401" s="50" t="s">
        <v>41</v>
      </c>
      <c r="C1401" s="51" t="str">
        <f>'MTR Fares'!$A1401 &amp; "-" &amp; 'MTR Fares'!$B1401</f>
        <v>Fortress Hill-Tsing Yi</v>
      </c>
      <c r="D1401" s="52">
        <v>12.5</v>
      </c>
      <c r="E1401" s="52">
        <v>12.5</v>
      </c>
      <c r="F1401" s="52">
        <v>5.9</v>
      </c>
      <c r="G1401" s="52">
        <v>6</v>
      </c>
      <c r="H1401" s="53">
        <v>5.9</v>
      </c>
    </row>
    <row r="1402" spans="1:8">
      <c r="A1402" s="44" t="s">
        <v>29</v>
      </c>
      <c r="B1402" s="45" t="s">
        <v>24</v>
      </c>
      <c r="C1402" s="46" t="str">
        <f>'MTR Fares'!$A1402 &amp; "-" &amp; 'MTR Fares'!$B1402</f>
        <v>Fortress Hill-Tsuen Wan</v>
      </c>
      <c r="D1402" s="47">
        <v>12.5</v>
      </c>
      <c r="E1402" s="47">
        <v>12.5</v>
      </c>
      <c r="F1402" s="47">
        <v>5.9</v>
      </c>
      <c r="G1402" s="47">
        <v>6</v>
      </c>
      <c r="H1402" s="48">
        <v>5.9</v>
      </c>
    </row>
    <row r="1403" spans="1:8">
      <c r="A1403" s="49" t="s">
        <v>29</v>
      </c>
      <c r="B1403" s="50" t="s">
        <v>77</v>
      </c>
      <c r="C1403" s="51" t="str">
        <f>'MTR Fares'!$A1403 &amp; "-" &amp; 'MTR Fares'!$B1403</f>
        <v>Fortress Hill-Tsuen Wan West</v>
      </c>
      <c r="D1403" s="52">
        <v>14.9</v>
      </c>
      <c r="E1403" s="52">
        <v>21</v>
      </c>
      <c r="F1403" s="52">
        <v>7.2</v>
      </c>
      <c r="G1403" s="52">
        <v>9.5</v>
      </c>
      <c r="H1403" s="53">
        <v>7.2</v>
      </c>
    </row>
    <row r="1404" spans="1:8">
      <c r="A1404" s="44" t="s">
        <v>29</v>
      </c>
      <c r="B1404" s="45" t="s">
        <v>83</v>
      </c>
      <c r="C1404" s="46" t="str">
        <f>'MTR Fares'!$A1404 &amp; "-" &amp; 'MTR Fares'!$B1404</f>
        <v>Fortress Hill-Tuen Mun</v>
      </c>
      <c r="D1404" s="47">
        <v>24.9</v>
      </c>
      <c r="E1404" s="47">
        <v>31.5</v>
      </c>
      <c r="F1404" s="47">
        <v>12.5</v>
      </c>
      <c r="G1404" s="47">
        <v>14.5</v>
      </c>
      <c r="H1404" s="48">
        <v>12.5</v>
      </c>
    </row>
    <row r="1405" spans="1:8">
      <c r="A1405" s="49" t="s">
        <v>29</v>
      </c>
      <c r="B1405" s="50" t="s">
        <v>42</v>
      </c>
      <c r="C1405" s="51" t="str">
        <f>'MTR Fares'!$A1405 &amp; "-" &amp; 'MTR Fares'!$B1405</f>
        <v>Fortress Hill-Tung Chung</v>
      </c>
      <c r="D1405" s="52">
        <v>22.9</v>
      </c>
      <c r="E1405" s="52">
        <v>25.5</v>
      </c>
      <c r="F1405" s="52">
        <v>11.4</v>
      </c>
      <c r="G1405" s="52">
        <v>13</v>
      </c>
      <c r="H1405" s="53">
        <v>11.4</v>
      </c>
    </row>
    <row r="1406" spans="1:8">
      <c r="A1406" s="44" t="s">
        <v>29</v>
      </c>
      <c r="B1406" s="45" t="s">
        <v>60</v>
      </c>
      <c r="C1406" s="46" t="str">
        <f>'MTR Fares'!$A1406 &amp; "-" &amp; 'MTR Fares'!$B1406</f>
        <v>Fortress Hill-University</v>
      </c>
      <c r="D1406" s="47">
        <v>16.7</v>
      </c>
      <c r="E1406" s="47">
        <v>18.5</v>
      </c>
      <c r="F1406" s="47">
        <v>8.1</v>
      </c>
      <c r="G1406" s="47">
        <v>8.5</v>
      </c>
      <c r="H1406" s="48">
        <v>8.1</v>
      </c>
    </row>
    <row r="1407" spans="1:8">
      <c r="A1407" s="49" t="s">
        <v>29</v>
      </c>
      <c r="B1407" s="50" t="s">
        <v>26</v>
      </c>
      <c r="C1407" s="51" t="str">
        <f>'MTR Fares'!$A1407 &amp; "-" &amp; 'MTR Fares'!$B1407</f>
        <v>Fortress Hill-Wan Chai</v>
      </c>
      <c r="D1407" s="52">
        <v>4.9000000000000004</v>
      </c>
      <c r="E1407" s="52">
        <v>5</v>
      </c>
      <c r="F1407" s="52">
        <v>2.6</v>
      </c>
      <c r="G1407" s="52">
        <v>3</v>
      </c>
      <c r="H1407" s="53">
        <v>2.6</v>
      </c>
    </row>
    <row r="1408" spans="1:8">
      <c r="A1408" s="44" t="s">
        <v>29</v>
      </c>
      <c r="B1408" s="45" t="s">
        <v>9</v>
      </c>
      <c r="C1408" s="46" t="str">
        <f>'MTR Fares'!$A1408 &amp; "-" &amp; 'MTR Fares'!$B1408</f>
        <v>Fortress Hill-Wong Tai Sin</v>
      </c>
      <c r="D1408" s="47">
        <v>12.5</v>
      </c>
      <c r="E1408" s="47">
        <v>12.5</v>
      </c>
      <c r="F1408" s="47">
        <v>5.9</v>
      </c>
      <c r="G1408" s="47">
        <v>6</v>
      </c>
      <c r="H1408" s="48">
        <v>5.9</v>
      </c>
    </row>
    <row r="1409" spans="1:8">
      <c r="A1409" s="49" t="s">
        <v>29</v>
      </c>
      <c r="B1409" s="50" t="s">
        <v>75</v>
      </c>
      <c r="C1409" s="51" t="str">
        <f>'MTR Fares'!$A1409 &amp; "-" &amp; 'MTR Fares'!$B1409</f>
        <v>Fortress Hill-Wu Kai Sha</v>
      </c>
      <c r="D1409" s="52">
        <v>18.600000000000001</v>
      </c>
      <c r="E1409" s="52">
        <v>20.5</v>
      </c>
      <c r="F1409" s="52">
        <v>9.1</v>
      </c>
      <c r="G1409" s="52">
        <v>9.5</v>
      </c>
      <c r="H1409" s="53">
        <v>9.1</v>
      </c>
    </row>
    <row r="1410" spans="1:8">
      <c r="A1410" s="44" t="s">
        <v>29</v>
      </c>
      <c r="B1410" s="45" t="s">
        <v>4</v>
      </c>
      <c r="C1410" s="46" t="str">
        <f>'MTR Fares'!$A1410 &amp; "-" &amp; 'MTR Fares'!$B1410</f>
        <v>Fortress Hill-Yau Ma Tei</v>
      </c>
      <c r="D1410" s="47">
        <v>10.5</v>
      </c>
      <c r="E1410" s="47">
        <v>11.5</v>
      </c>
      <c r="F1410" s="47">
        <v>5.3</v>
      </c>
      <c r="G1410" s="47">
        <v>5</v>
      </c>
      <c r="H1410" s="48">
        <v>5.3</v>
      </c>
    </row>
    <row r="1411" spans="1:8">
      <c r="A1411" s="49" t="s">
        <v>29</v>
      </c>
      <c r="B1411" s="50" t="s">
        <v>44</v>
      </c>
      <c r="C1411" s="51" t="str">
        <f>'MTR Fares'!$A1411 &amp; "-" &amp; 'MTR Fares'!$B1411</f>
        <v>Fortress Hill-Yau Tong</v>
      </c>
      <c r="D1411" s="52">
        <v>8.6</v>
      </c>
      <c r="E1411" s="52">
        <v>9</v>
      </c>
      <c r="F1411" s="52">
        <v>4.3</v>
      </c>
      <c r="G1411" s="52">
        <v>4.5</v>
      </c>
      <c r="H1411" s="53">
        <v>4.3</v>
      </c>
    </row>
    <row r="1412" spans="1:8">
      <c r="A1412" s="44" t="s">
        <v>29</v>
      </c>
      <c r="B1412" s="45" t="s">
        <v>79</v>
      </c>
      <c r="C1412" s="46" t="str">
        <f>'MTR Fares'!$A1412 &amp; "-" &amp; 'MTR Fares'!$B1412</f>
        <v>Fortress Hill-Yuen Long</v>
      </c>
      <c r="D1412" s="47">
        <v>24.9</v>
      </c>
      <c r="E1412" s="47">
        <v>31.5</v>
      </c>
      <c r="F1412" s="47">
        <v>12.5</v>
      </c>
      <c r="G1412" s="47">
        <v>14.5</v>
      </c>
      <c r="H1412" s="48">
        <v>12.5</v>
      </c>
    </row>
    <row r="1413" spans="1:8">
      <c r="A1413" s="49" t="s">
        <v>47</v>
      </c>
      <c r="B1413" s="50" t="s">
        <v>0</v>
      </c>
      <c r="C1413" s="51" t="str">
        <f>'MTR Fares'!$A1413 &amp; "-" &amp; 'MTR Fares'!$B1413</f>
        <v>Hang Hau-Admiralty</v>
      </c>
      <c r="D1413" s="52">
        <v>12.5</v>
      </c>
      <c r="E1413" s="52">
        <v>12.5</v>
      </c>
      <c r="F1413" s="52">
        <v>5.9</v>
      </c>
      <c r="G1413" s="52">
        <v>6</v>
      </c>
      <c r="H1413" s="53">
        <v>5.9</v>
      </c>
    </row>
    <row r="1414" spans="1:8">
      <c r="A1414" s="44" t="s">
        <v>47</v>
      </c>
      <c r="B1414" s="45" t="s">
        <v>43</v>
      </c>
      <c r="C1414" s="46" t="str">
        <f>'MTR Fares'!$A1414 &amp; "-" &amp; 'MTR Fares'!$B1414</f>
        <v>Hang Hau-Airport</v>
      </c>
      <c r="D1414" s="47">
        <v>60</v>
      </c>
      <c r="E1414" s="47">
        <v>71.5</v>
      </c>
      <c r="F1414" s="47">
        <v>30</v>
      </c>
      <c r="G1414" s="47">
        <v>35</v>
      </c>
      <c r="H1414" s="48">
        <v>60</v>
      </c>
    </row>
    <row r="1415" spans="1:8">
      <c r="A1415" s="49" t="s">
        <v>47</v>
      </c>
      <c r="B1415" s="50" t="s">
        <v>52</v>
      </c>
      <c r="C1415" s="51" t="str">
        <f>'MTR Fares'!$A1415 &amp; "-" &amp; 'MTR Fares'!$B1415</f>
        <v>Hang Hau-AsiaWorld-Expo</v>
      </c>
      <c r="D1415" s="52">
        <v>60</v>
      </c>
      <c r="E1415" s="52">
        <v>71.5</v>
      </c>
      <c r="F1415" s="52">
        <v>30</v>
      </c>
      <c r="G1415" s="52">
        <v>35</v>
      </c>
      <c r="H1415" s="53">
        <v>60</v>
      </c>
    </row>
    <row r="1416" spans="1:8">
      <c r="A1416" s="44" t="s">
        <v>47</v>
      </c>
      <c r="B1416" s="45" t="s">
        <v>76</v>
      </c>
      <c r="C1416" s="46" t="str">
        <f>'MTR Fares'!$A1416 &amp; "-" &amp; 'MTR Fares'!$B1416</f>
        <v>Hang Hau-Austin</v>
      </c>
      <c r="D1416" s="47">
        <v>8.9</v>
      </c>
      <c r="E1416" s="47">
        <v>9</v>
      </c>
      <c r="F1416" s="47">
        <v>4</v>
      </c>
      <c r="G1416" s="47">
        <v>4</v>
      </c>
      <c r="H1416" s="48">
        <v>4</v>
      </c>
    </row>
    <row r="1417" spans="1:8">
      <c r="A1417" s="49" t="s">
        <v>47</v>
      </c>
      <c r="B1417" s="50" t="s">
        <v>27</v>
      </c>
      <c r="C1417" s="51" t="str">
        <f>'MTR Fares'!$A1417 &amp; "-" &amp; 'MTR Fares'!$B1417</f>
        <v>Hang Hau-Causeway Bay</v>
      </c>
      <c r="D1417" s="52">
        <v>12.5</v>
      </c>
      <c r="E1417" s="52">
        <v>12.5</v>
      </c>
      <c r="F1417" s="52">
        <v>5.9</v>
      </c>
      <c r="G1417" s="52">
        <v>6</v>
      </c>
      <c r="H1417" s="53">
        <v>5.9</v>
      </c>
    </row>
    <row r="1418" spans="1:8">
      <c r="A1418" s="44" t="s">
        <v>47</v>
      </c>
      <c r="B1418" s="45" t="s">
        <v>2</v>
      </c>
      <c r="C1418" s="46" t="str">
        <f>'MTR Fares'!$A1418 &amp; "-" &amp; 'MTR Fares'!$B1418</f>
        <v>Hang Hau-Central</v>
      </c>
      <c r="D1418" s="47">
        <v>12.5</v>
      </c>
      <c r="E1418" s="47">
        <v>12.5</v>
      </c>
      <c r="F1418" s="47">
        <v>5.9</v>
      </c>
      <c r="G1418" s="47">
        <v>6</v>
      </c>
      <c r="H1418" s="48">
        <v>5.9</v>
      </c>
    </row>
    <row r="1419" spans="1:8">
      <c r="A1419" s="49" t="s">
        <v>47</v>
      </c>
      <c r="B1419" s="50" t="s">
        <v>36</v>
      </c>
      <c r="C1419" s="51" t="str">
        <f>'MTR Fares'!$A1419 &amp; "-" &amp; 'MTR Fares'!$B1419</f>
        <v>Hang Hau-Chai Wan</v>
      </c>
      <c r="D1419" s="52">
        <v>12.5</v>
      </c>
      <c r="E1419" s="52">
        <v>12.5</v>
      </c>
      <c r="F1419" s="52">
        <v>5.9</v>
      </c>
      <c r="G1419" s="52">
        <v>6</v>
      </c>
      <c r="H1419" s="53">
        <v>5.9</v>
      </c>
    </row>
    <row r="1420" spans="1:8">
      <c r="A1420" s="44" t="s">
        <v>47</v>
      </c>
      <c r="B1420" s="45" t="s">
        <v>68</v>
      </c>
      <c r="C1420" s="46" t="str">
        <f>'MTR Fares'!$A1420 &amp; "-" &amp; 'MTR Fares'!$B1420</f>
        <v>Hang Hau-Che Kung Temple</v>
      </c>
      <c r="D1420" s="47">
        <v>11.2</v>
      </c>
      <c r="E1420" s="47">
        <v>12.5</v>
      </c>
      <c r="F1420" s="47">
        <v>5.2</v>
      </c>
      <c r="G1420" s="47">
        <v>5.5</v>
      </c>
      <c r="H1420" s="48">
        <v>5.2</v>
      </c>
    </row>
    <row r="1421" spans="1:8">
      <c r="A1421" s="49" t="s">
        <v>47</v>
      </c>
      <c r="B1421" s="50" t="s">
        <v>17</v>
      </c>
      <c r="C1421" s="51" t="str">
        <f>'MTR Fares'!$A1421 &amp; "-" &amp; 'MTR Fares'!$B1421</f>
        <v>Hang Hau-Cheung Sha Wan</v>
      </c>
      <c r="D1421" s="52">
        <v>8.9</v>
      </c>
      <c r="E1421" s="52">
        <v>9</v>
      </c>
      <c r="F1421" s="52">
        <v>4</v>
      </c>
      <c r="G1421" s="52">
        <v>4</v>
      </c>
      <c r="H1421" s="53">
        <v>4</v>
      </c>
    </row>
    <row r="1422" spans="1:8">
      <c r="A1422" s="44" t="s">
        <v>47</v>
      </c>
      <c r="B1422" s="45" t="s">
        <v>11</v>
      </c>
      <c r="C1422" s="46" t="str">
        <f>'MTR Fares'!$A1422 &amp; "-" &amp; 'MTR Fares'!$B1422</f>
        <v>Hang Hau-Choi Hung</v>
      </c>
      <c r="D1422" s="47">
        <v>7.3</v>
      </c>
      <c r="E1422" s="47">
        <v>8</v>
      </c>
      <c r="F1422" s="47">
        <v>3.7</v>
      </c>
      <c r="G1422" s="47">
        <v>4</v>
      </c>
      <c r="H1422" s="48">
        <v>3.7</v>
      </c>
    </row>
    <row r="1423" spans="1:8">
      <c r="A1423" s="49" t="s">
        <v>47</v>
      </c>
      <c r="B1423" s="50" t="s">
        <v>70</v>
      </c>
      <c r="C1423" s="51" t="str">
        <f>'MTR Fares'!$A1423 &amp; "-" &amp; 'MTR Fares'!$B1423</f>
        <v>Hang Hau-City One</v>
      </c>
      <c r="D1423" s="52">
        <v>11.2</v>
      </c>
      <c r="E1423" s="52">
        <v>12.5</v>
      </c>
      <c r="F1423" s="52">
        <v>5.2</v>
      </c>
      <c r="G1423" s="52">
        <v>5.5</v>
      </c>
      <c r="H1423" s="53">
        <v>5.2</v>
      </c>
    </row>
    <row r="1424" spans="1:8">
      <c r="A1424" s="44" t="s">
        <v>47</v>
      </c>
      <c r="B1424" s="45" t="s">
        <v>10</v>
      </c>
      <c r="C1424" s="46" t="str">
        <f>'MTR Fares'!$A1424 &amp; "-" &amp; 'MTR Fares'!$B1424</f>
        <v>Hang Hau-Diamond Hill</v>
      </c>
      <c r="D1424" s="47">
        <v>7.3</v>
      </c>
      <c r="E1424" s="47">
        <v>8</v>
      </c>
      <c r="F1424" s="47">
        <v>3.7</v>
      </c>
      <c r="G1424" s="47">
        <v>4</v>
      </c>
      <c r="H1424" s="48">
        <v>3.7</v>
      </c>
    </row>
    <row r="1425" spans="1:8">
      <c r="A1425" s="49" t="s">
        <v>47</v>
      </c>
      <c r="B1425" s="50" t="s">
        <v>51</v>
      </c>
      <c r="C1425" s="51" t="str">
        <f>'MTR Fares'!$A1425 &amp; "-" &amp; 'MTR Fares'!$B1425</f>
        <v>Hang Hau-Disneyland Resort</v>
      </c>
      <c r="D1425" s="52">
        <v>22.9</v>
      </c>
      <c r="E1425" s="52">
        <v>25.5</v>
      </c>
      <c r="F1425" s="52">
        <v>11.4</v>
      </c>
      <c r="G1425" s="52">
        <v>13</v>
      </c>
      <c r="H1425" s="53">
        <v>11.4</v>
      </c>
    </row>
    <row r="1426" spans="1:8">
      <c r="A1426" s="44" t="s">
        <v>47</v>
      </c>
      <c r="B1426" s="45" t="s">
        <v>67</v>
      </c>
      <c r="C1426" s="46" t="str">
        <f>'MTR Fares'!$A1426 &amp; "-" &amp; 'MTR Fares'!$B1426</f>
        <v>Hang Hau-East Tsim Sha Tsui</v>
      </c>
      <c r="D1426" s="47">
        <v>8.9</v>
      </c>
      <c r="E1426" s="47">
        <v>9</v>
      </c>
      <c r="F1426" s="47">
        <v>4</v>
      </c>
      <c r="G1426" s="47">
        <v>4</v>
      </c>
      <c r="H1426" s="48">
        <v>4</v>
      </c>
    </row>
    <row r="1427" spans="1:8">
      <c r="A1427" s="49" t="s">
        <v>47</v>
      </c>
      <c r="B1427" s="50" t="s">
        <v>63</v>
      </c>
      <c r="C1427" s="51" t="str">
        <f>'MTR Fares'!$A1427 &amp; "-" &amp; 'MTR Fares'!$B1427</f>
        <v>Hang Hau-Fanling</v>
      </c>
      <c r="D1427" s="52">
        <v>15.4</v>
      </c>
      <c r="E1427" s="52">
        <v>17.5</v>
      </c>
      <c r="F1427" s="52">
        <v>7.3</v>
      </c>
      <c r="G1427" s="52">
        <v>7.5</v>
      </c>
      <c r="H1427" s="53">
        <v>7.3</v>
      </c>
    </row>
    <row r="1428" spans="1:8">
      <c r="A1428" s="44" t="s">
        <v>47</v>
      </c>
      <c r="B1428" s="45" t="s">
        <v>58</v>
      </c>
      <c r="C1428" s="46" t="str">
        <f>'MTR Fares'!$A1428 &amp; "-" &amp; 'MTR Fares'!$B1428</f>
        <v>Hang Hau-Fo Tan</v>
      </c>
      <c r="D1428" s="47">
        <v>11.5</v>
      </c>
      <c r="E1428" s="47">
        <v>13</v>
      </c>
      <c r="F1428" s="47">
        <v>5.4</v>
      </c>
      <c r="G1428" s="47">
        <v>5.5</v>
      </c>
      <c r="H1428" s="48">
        <v>5.4</v>
      </c>
    </row>
    <row r="1429" spans="1:8">
      <c r="A1429" s="49" t="s">
        <v>47</v>
      </c>
      <c r="B1429" s="50" t="s">
        <v>29</v>
      </c>
      <c r="C1429" s="51" t="str">
        <f>'MTR Fares'!$A1429 &amp; "-" &amp; 'MTR Fares'!$B1429</f>
        <v>Hang Hau-Fortress Hill</v>
      </c>
      <c r="D1429" s="52">
        <v>10.5</v>
      </c>
      <c r="E1429" s="52">
        <v>11.5</v>
      </c>
      <c r="F1429" s="52">
        <v>5.3</v>
      </c>
      <c r="G1429" s="52">
        <v>5</v>
      </c>
      <c r="H1429" s="53">
        <v>5.3</v>
      </c>
    </row>
    <row r="1430" spans="1:8">
      <c r="A1430" s="44" t="s">
        <v>47</v>
      </c>
      <c r="B1430" s="45" t="s">
        <v>35</v>
      </c>
      <c r="C1430" s="46" t="str">
        <f>'MTR Fares'!$A1430 &amp; "-" &amp; 'MTR Fares'!$B1430</f>
        <v>Hang Hau-Heng Fa Chuen</v>
      </c>
      <c r="D1430" s="47">
        <v>12.5</v>
      </c>
      <c r="E1430" s="47">
        <v>12.5</v>
      </c>
      <c r="F1430" s="47">
        <v>5.9</v>
      </c>
      <c r="G1430" s="47">
        <v>6</v>
      </c>
      <c r="H1430" s="48">
        <v>5.9</v>
      </c>
    </row>
    <row r="1431" spans="1:8">
      <c r="A1431" s="49" t="s">
        <v>47</v>
      </c>
      <c r="B1431" s="50" t="s">
        <v>73</v>
      </c>
      <c r="C1431" s="51" t="str">
        <f>'MTR Fares'!$A1431 &amp; "-" &amp; 'MTR Fares'!$B1431</f>
        <v>Hang Hau-Heng On</v>
      </c>
      <c r="D1431" s="52">
        <v>14</v>
      </c>
      <c r="E1431" s="52">
        <v>15.5</v>
      </c>
      <c r="F1431" s="52">
        <v>6.4</v>
      </c>
      <c r="G1431" s="52">
        <v>6.5</v>
      </c>
      <c r="H1431" s="53">
        <v>6.4</v>
      </c>
    </row>
    <row r="1432" spans="1:8">
      <c r="A1432" s="44" t="s">
        <v>47</v>
      </c>
      <c r="B1432" s="45" t="s">
        <v>38</v>
      </c>
      <c r="C1432" s="46" t="str">
        <f>'MTR Fares'!$A1432 &amp; "-" &amp; 'MTR Fares'!$B1432</f>
        <v>Hang Hau-Hong Kong</v>
      </c>
      <c r="D1432" s="47">
        <v>12.5</v>
      </c>
      <c r="E1432" s="47">
        <v>12.5</v>
      </c>
      <c r="F1432" s="47">
        <v>5.9</v>
      </c>
      <c r="G1432" s="47">
        <v>6</v>
      </c>
      <c r="H1432" s="48">
        <v>5.9</v>
      </c>
    </row>
    <row r="1433" spans="1:8">
      <c r="A1433" s="49" t="s">
        <v>47</v>
      </c>
      <c r="B1433" s="50" t="s">
        <v>54</v>
      </c>
      <c r="C1433" s="51" t="str">
        <f>'MTR Fares'!$A1433 &amp; "-" &amp; 'MTR Fares'!$B1433</f>
        <v>Hang Hau-Hung Hom</v>
      </c>
      <c r="D1433" s="52">
        <v>9.6</v>
      </c>
      <c r="E1433" s="52">
        <v>10</v>
      </c>
      <c r="F1433" s="52">
        <v>4.2</v>
      </c>
      <c r="G1433" s="52">
        <v>4</v>
      </c>
      <c r="H1433" s="53">
        <v>4.2</v>
      </c>
    </row>
    <row r="1434" spans="1:8">
      <c r="A1434" s="44" t="s">
        <v>47</v>
      </c>
      <c r="B1434" s="45" t="s">
        <v>1</v>
      </c>
      <c r="C1434" s="46" t="str">
        <f>'MTR Fares'!$A1434 &amp; "-" &amp; 'MTR Fares'!$B1434</f>
        <v>Hang Hau-Jordan</v>
      </c>
      <c r="D1434" s="47">
        <v>8.9</v>
      </c>
      <c r="E1434" s="47">
        <v>9</v>
      </c>
      <c r="F1434" s="47">
        <v>4</v>
      </c>
      <c r="G1434" s="47">
        <v>4</v>
      </c>
      <c r="H1434" s="48">
        <v>4</v>
      </c>
    </row>
    <row r="1435" spans="1:8">
      <c r="A1435" s="49" t="s">
        <v>47</v>
      </c>
      <c r="B1435" s="50" t="s">
        <v>78</v>
      </c>
      <c r="C1435" s="51" t="str">
        <f>'MTR Fares'!$A1435 &amp; "-" &amp; 'MTR Fares'!$B1435</f>
        <v>Hang Hau-Kam Sheung Road</v>
      </c>
      <c r="D1435" s="52">
        <v>19.399999999999999</v>
      </c>
      <c r="E1435" s="52">
        <v>21</v>
      </c>
      <c r="F1435" s="52">
        <v>9.3000000000000007</v>
      </c>
      <c r="G1435" s="52">
        <v>9.5</v>
      </c>
      <c r="H1435" s="53">
        <v>9.3000000000000007</v>
      </c>
    </row>
    <row r="1436" spans="1:8">
      <c r="A1436" s="44" t="s">
        <v>47</v>
      </c>
      <c r="B1436" s="45" t="s">
        <v>39</v>
      </c>
      <c r="C1436" s="46" t="str">
        <f>'MTR Fares'!$A1436 &amp; "-" &amp; 'MTR Fares'!$B1436</f>
        <v>Hang Hau-Kowloon</v>
      </c>
      <c r="D1436" s="47">
        <v>8.9</v>
      </c>
      <c r="E1436" s="47">
        <v>9</v>
      </c>
      <c r="F1436" s="47">
        <v>4</v>
      </c>
      <c r="G1436" s="47">
        <v>4</v>
      </c>
      <c r="H1436" s="48">
        <v>4</v>
      </c>
    </row>
    <row r="1437" spans="1:8">
      <c r="A1437" s="49" t="s">
        <v>47</v>
      </c>
      <c r="B1437" s="50" t="s">
        <v>12</v>
      </c>
      <c r="C1437" s="51" t="str">
        <f>'MTR Fares'!$A1437 &amp; "-" &amp; 'MTR Fares'!$B1437</f>
        <v>Hang Hau-Kowloon Bay</v>
      </c>
      <c r="D1437" s="52">
        <v>7.3</v>
      </c>
      <c r="E1437" s="52">
        <v>8</v>
      </c>
      <c r="F1437" s="52">
        <v>3.7</v>
      </c>
      <c r="G1437" s="52">
        <v>4</v>
      </c>
      <c r="H1437" s="53">
        <v>3.7</v>
      </c>
    </row>
    <row r="1438" spans="1:8">
      <c r="A1438" s="44" t="s">
        <v>47</v>
      </c>
      <c r="B1438" s="45" t="s">
        <v>7</v>
      </c>
      <c r="C1438" s="46" t="str">
        <f>'MTR Fares'!$A1438 &amp; "-" &amp; 'MTR Fares'!$B1438</f>
        <v>Hang Hau-Kowloon Tong</v>
      </c>
      <c r="D1438" s="47">
        <v>8.9</v>
      </c>
      <c r="E1438" s="47">
        <v>9</v>
      </c>
      <c r="F1438" s="47">
        <v>4</v>
      </c>
      <c r="G1438" s="47">
        <v>4</v>
      </c>
      <c r="H1438" s="48">
        <v>4</v>
      </c>
    </row>
    <row r="1439" spans="1:8">
      <c r="A1439" s="49" t="s">
        <v>47</v>
      </c>
      <c r="B1439" s="50" t="s">
        <v>21</v>
      </c>
      <c r="C1439" s="51" t="str">
        <f>'MTR Fares'!$A1439 &amp; "-" &amp; 'MTR Fares'!$B1439</f>
        <v>Hang Hau-Kwai Fong</v>
      </c>
      <c r="D1439" s="52">
        <v>10.5</v>
      </c>
      <c r="E1439" s="52">
        <v>11.5</v>
      </c>
      <c r="F1439" s="52">
        <v>5.3</v>
      </c>
      <c r="G1439" s="52">
        <v>5</v>
      </c>
      <c r="H1439" s="53">
        <v>5.3</v>
      </c>
    </row>
    <row r="1440" spans="1:8">
      <c r="A1440" s="44" t="s">
        <v>47</v>
      </c>
      <c r="B1440" s="45" t="s">
        <v>22</v>
      </c>
      <c r="C1440" s="46" t="str">
        <f>'MTR Fares'!$A1440 &amp; "-" &amp; 'MTR Fares'!$B1440</f>
        <v>Hang Hau-Kwai Hing</v>
      </c>
      <c r="D1440" s="47">
        <v>10.5</v>
      </c>
      <c r="E1440" s="47">
        <v>11.5</v>
      </c>
      <c r="F1440" s="47">
        <v>5.3</v>
      </c>
      <c r="G1440" s="47">
        <v>5</v>
      </c>
      <c r="H1440" s="48">
        <v>5.3</v>
      </c>
    </row>
    <row r="1441" spans="1:8">
      <c r="A1441" s="49" t="s">
        <v>47</v>
      </c>
      <c r="B1441" s="50" t="s">
        <v>14</v>
      </c>
      <c r="C1441" s="51" t="str">
        <f>'MTR Fares'!$A1441 &amp; "-" &amp; 'MTR Fares'!$B1441</f>
        <v>Hang Hau-Kwun Tong</v>
      </c>
      <c r="D1441" s="52">
        <v>5.9</v>
      </c>
      <c r="E1441" s="52">
        <v>6</v>
      </c>
      <c r="F1441" s="52">
        <v>3.2</v>
      </c>
      <c r="G1441" s="52">
        <v>3</v>
      </c>
      <c r="H1441" s="53">
        <v>3.2</v>
      </c>
    </row>
    <row r="1442" spans="1:8">
      <c r="A1442" s="44" t="s">
        <v>47</v>
      </c>
      <c r="B1442" s="45" t="s">
        <v>18</v>
      </c>
      <c r="C1442" s="46" t="str">
        <f>'MTR Fares'!$A1442 &amp; "-" &amp; 'MTR Fares'!$B1442</f>
        <v>Hang Hau-Lai Chi Kok</v>
      </c>
      <c r="D1442" s="47">
        <v>8.9</v>
      </c>
      <c r="E1442" s="47">
        <v>9</v>
      </c>
      <c r="F1442" s="47">
        <v>4</v>
      </c>
      <c r="G1442" s="47">
        <v>4</v>
      </c>
      <c r="H1442" s="48">
        <v>4</v>
      </c>
    </row>
    <row r="1443" spans="1:8">
      <c r="A1443" s="49" t="s">
        <v>47</v>
      </c>
      <c r="B1443" s="50" t="s">
        <v>20</v>
      </c>
      <c r="C1443" s="51" t="str">
        <f>'MTR Fares'!$A1443 &amp; "-" &amp; 'MTR Fares'!$B1443</f>
        <v>Hang Hau-Lai King</v>
      </c>
      <c r="D1443" s="52">
        <v>8.9</v>
      </c>
      <c r="E1443" s="52">
        <v>9</v>
      </c>
      <c r="F1443" s="52">
        <v>4</v>
      </c>
      <c r="G1443" s="52">
        <v>4</v>
      </c>
      <c r="H1443" s="53">
        <v>4</v>
      </c>
    </row>
    <row r="1444" spans="1:8">
      <c r="A1444" s="44" t="s">
        <v>47</v>
      </c>
      <c r="B1444" s="45" t="s">
        <v>37</v>
      </c>
      <c r="C1444" s="46" t="str">
        <f>'MTR Fares'!$A1444 &amp; "-" &amp; 'MTR Fares'!$B1444</f>
        <v>Hang Hau-Lam Tin</v>
      </c>
      <c r="D1444" s="47">
        <v>4.9000000000000004</v>
      </c>
      <c r="E1444" s="47">
        <v>5</v>
      </c>
      <c r="F1444" s="47">
        <v>2.6</v>
      </c>
      <c r="G1444" s="47">
        <v>3</v>
      </c>
      <c r="H1444" s="48">
        <v>2.6</v>
      </c>
    </row>
    <row r="1445" spans="1:8">
      <c r="A1445" s="49" t="s">
        <v>47</v>
      </c>
      <c r="B1445" s="50" t="s">
        <v>65</v>
      </c>
      <c r="C1445" s="51" t="str">
        <f>'MTR Fares'!$A1445 &amp; "-" &amp; 'MTR Fares'!$B1445</f>
        <v>Hang Hau-Lo Wu</v>
      </c>
      <c r="D1445" s="52">
        <v>41.4</v>
      </c>
      <c r="E1445" s="52">
        <v>43.5</v>
      </c>
      <c r="F1445" s="52">
        <v>20.399999999999999</v>
      </c>
      <c r="G1445" s="52">
        <v>21.5</v>
      </c>
      <c r="H1445" s="53">
        <v>36.700000000000003</v>
      </c>
    </row>
    <row r="1446" spans="1:8">
      <c r="A1446" s="44" t="s">
        <v>47</v>
      </c>
      <c r="B1446" s="45" t="s">
        <v>53</v>
      </c>
      <c r="C1446" s="46" t="str">
        <f>'MTR Fares'!$A1446 &amp; "-" &amp; 'MTR Fares'!$B1446</f>
        <v>Hang Hau-Lohas Park</v>
      </c>
      <c r="D1446" s="47">
        <v>4</v>
      </c>
      <c r="E1446" s="47">
        <v>4</v>
      </c>
      <c r="F1446" s="47">
        <v>2.6</v>
      </c>
      <c r="G1446" s="47">
        <v>3</v>
      </c>
      <c r="H1446" s="48">
        <v>2.6</v>
      </c>
    </row>
    <row r="1447" spans="1:8">
      <c r="A1447" s="49" t="s">
        <v>47</v>
      </c>
      <c r="B1447" s="50" t="s">
        <v>8</v>
      </c>
      <c r="C1447" s="51" t="str">
        <f>'MTR Fares'!$A1447 &amp; "-" &amp; 'MTR Fares'!$B1447</f>
        <v>Hang Hau-Lok Fu</v>
      </c>
      <c r="D1447" s="52">
        <v>8.9</v>
      </c>
      <c r="E1447" s="52">
        <v>9</v>
      </c>
      <c r="F1447" s="52">
        <v>4</v>
      </c>
      <c r="G1447" s="52">
        <v>4</v>
      </c>
      <c r="H1447" s="53">
        <v>4</v>
      </c>
    </row>
    <row r="1448" spans="1:8">
      <c r="A1448" s="44" t="s">
        <v>47</v>
      </c>
      <c r="B1448" s="45" t="s">
        <v>66</v>
      </c>
      <c r="C1448" s="46" t="str">
        <f>'MTR Fares'!$A1448 &amp; "-" &amp; 'MTR Fares'!$B1448</f>
        <v>Hang Hau-Lok Ma Chau</v>
      </c>
      <c r="D1448" s="47">
        <v>41.4</v>
      </c>
      <c r="E1448" s="47">
        <v>43.5</v>
      </c>
      <c r="F1448" s="47">
        <v>20.399999999999999</v>
      </c>
      <c r="G1448" s="47">
        <v>21.5</v>
      </c>
      <c r="H1448" s="48">
        <v>36.700000000000003</v>
      </c>
    </row>
    <row r="1449" spans="1:8">
      <c r="A1449" s="49" t="s">
        <v>47</v>
      </c>
      <c r="B1449" s="50" t="s">
        <v>80</v>
      </c>
      <c r="C1449" s="51" t="str">
        <f>'MTR Fares'!$A1449 &amp; "-" &amp; 'MTR Fares'!$B1449</f>
        <v>Hang Hau-Long Ping</v>
      </c>
      <c r="D1449" s="52">
        <v>20.9</v>
      </c>
      <c r="E1449" s="52">
        <v>22.5</v>
      </c>
      <c r="F1449" s="52">
        <v>10</v>
      </c>
      <c r="G1449" s="52">
        <v>10</v>
      </c>
      <c r="H1449" s="53">
        <v>10</v>
      </c>
    </row>
    <row r="1450" spans="1:8">
      <c r="A1450" s="44" t="s">
        <v>47</v>
      </c>
      <c r="B1450" s="45" t="s">
        <v>74</v>
      </c>
      <c r="C1450" s="46" t="str">
        <f>'MTR Fares'!$A1450 &amp; "-" &amp; 'MTR Fares'!$B1450</f>
        <v>Hang Hau-Ma On shan</v>
      </c>
      <c r="D1450" s="47">
        <v>14</v>
      </c>
      <c r="E1450" s="47">
        <v>15.5</v>
      </c>
      <c r="F1450" s="47">
        <v>6.4</v>
      </c>
      <c r="G1450" s="47">
        <v>6.5</v>
      </c>
      <c r="H1450" s="48">
        <v>6.4</v>
      </c>
    </row>
    <row r="1451" spans="1:8">
      <c r="A1451" s="49" t="s">
        <v>47</v>
      </c>
      <c r="B1451" s="50" t="s">
        <v>19</v>
      </c>
      <c r="C1451" s="51" t="str">
        <f>'MTR Fares'!$A1451 &amp; "-" &amp; 'MTR Fares'!$B1451</f>
        <v>Hang Hau-Mei Foo</v>
      </c>
      <c r="D1451" s="52">
        <v>8.9</v>
      </c>
      <c r="E1451" s="52">
        <v>9</v>
      </c>
      <c r="F1451" s="52">
        <v>4</v>
      </c>
      <c r="G1451" s="52">
        <v>4</v>
      </c>
      <c r="H1451" s="53">
        <v>4</v>
      </c>
    </row>
    <row r="1452" spans="1:8">
      <c r="A1452" s="44" t="s">
        <v>47</v>
      </c>
      <c r="B1452" s="45" t="s">
        <v>5</v>
      </c>
      <c r="C1452" s="46" t="str">
        <f>'MTR Fares'!$A1452 &amp; "-" &amp; 'MTR Fares'!$B1452</f>
        <v>Hang Hau-Mong Kok</v>
      </c>
      <c r="D1452" s="47">
        <v>8.9</v>
      </c>
      <c r="E1452" s="47">
        <v>9</v>
      </c>
      <c r="F1452" s="47">
        <v>4</v>
      </c>
      <c r="G1452" s="47">
        <v>4</v>
      </c>
      <c r="H1452" s="48">
        <v>4</v>
      </c>
    </row>
    <row r="1453" spans="1:8">
      <c r="A1453" s="49" t="s">
        <v>47</v>
      </c>
      <c r="B1453" s="50" t="s">
        <v>55</v>
      </c>
      <c r="C1453" s="51" t="str">
        <f>'MTR Fares'!$A1453 &amp; "-" &amp; 'MTR Fares'!$B1453</f>
        <v>Hang Hau-Mong Kok East</v>
      </c>
      <c r="D1453" s="52">
        <v>9.6</v>
      </c>
      <c r="E1453" s="52">
        <v>10</v>
      </c>
      <c r="F1453" s="52">
        <v>4.2</v>
      </c>
      <c r="G1453" s="52">
        <v>4</v>
      </c>
      <c r="H1453" s="53">
        <v>4.2</v>
      </c>
    </row>
    <row r="1454" spans="1:8">
      <c r="A1454" s="44" t="s">
        <v>47</v>
      </c>
      <c r="B1454" s="45" t="s">
        <v>49</v>
      </c>
      <c r="C1454" s="46" t="str">
        <f>'MTR Fares'!$A1454 &amp; "-" &amp; 'MTR Fares'!$B1454</f>
        <v>Hang Hau-Nam Cheong</v>
      </c>
      <c r="D1454" s="47">
        <v>8.9</v>
      </c>
      <c r="E1454" s="47">
        <v>9</v>
      </c>
      <c r="F1454" s="47">
        <v>4</v>
      </c>
      <c r="G1454" s="47">
        <v>4</v>
      </c>
      <c r="H1454" s="48">
        <v>4</v>
      </c>
    </row>
    <row r="1455" spans="1:8">
      <c r="A1455" s="49" t="s">
        <v>47</v>
      </c>
      <c r="B1455" s="50" t="s">
        <v>13</v>
      </c>
      <c r="C1455" s="51" t="str">
        <f>'MTR Fares'!$A1455 &amp; "-" &amp; 'MTR Fares'!$B1455</f>
        <v>Hang Hau-Ngau Tau Kok</v>
      </c>
      <c r="D1455" s="52">
        <v>5.9</v>
      </c>
      <c r="E1455" s="52">
        <v>6</v>
      </c>
      <c r="F1455" s="52">
        <v>3.2</v>
      </c>
      <c r="G1455" s="52">
        <v>3</v>
      </c>
      <c r="H1455" s="53">
        <v>3.2</v>
      </c>
    </row>
    <row r="1456" spans="1:8">
      <c r="A1456" s="44" t="s">
        <v>47</v>
      </c>
      <c r="B1456" s="45" t="s">
        <v>30</v>
      </c>
      <c r="C1456" s="46" t="str">
        <f>'MTR Fares'!$A1456 &amp; "-" &amp; 'MTR Fares'!$B1456</f>
        <v>Hang Hau-North Point</v>
      </c>
      <c r="D1456" s="47">
        <v>10.5</v>
      </c>
      <c r="E1456" s="47">
        <v>11.5</v>
      </c>
      <c r="F1456" s="47">
        <v>5.3</v>
      </c>
      <c r="G1456" s="47">
        <v>5</v>
      </c>
      <c r="H1456" s="48">
        <v>5.3</v>
      </c>
    </row>
    <row r="1457" spans="1:8">
      <c r="A1457" s="49" t="s">
        <v>47</v>
      </c>
      <c r="B1457" s="50" t="s">
        <v>40</v>
      </c>
      <c r="C1457" s="51" t="str">
        <f>'MTR Fares'!$A1457 &amp; "-" &amp; 'MTR Fares'!$B1457</f>
        <v>Hang Hau-Olympic</v>
      </c>
      <c r="D1457" s="52">
        <v>8.9</v>
      </c>
      <c r="E1457" s="52">
        <v>9</v>
      </c>
      <c r="F1457" s="52">
        <v>4</v>
      </c>
      <c r="G1457" s="52">
        <v>4</v>
      </c>
      <c r="H1457" s="53">
        <v>4</v>
      </c>
    </row>
    <row r="1458" spans="1:8">
      <c r="A1458" s="44" t="s">
        <v>47</v>
      </c>
      <c r="B1458" s="45" t="s">
        <v>48</v>
      </c>
      <c r="C1458" s="46" t="str">
        <f>'MTR Fares'!$A1458 &amp; "-" &amp; 'MTR Fares'!$B1458</f>
        <v>Hang Hau-Po Lam</v>
      </c>
      <c r="D1458" s="47">
        <v>4</v>
      </c>
      <c r="E1458" s="47">
        <v>4</v>
      </c>
      <c r="F1458" s="47">
        <v>2.6</v>
      </c>
      <c r="G1458" s="47">
        <v>3</v>
      </c>
      <c r="H1458" s="48">
        <v>2.6</v>
      </c>
    </row>
    <row r="1459" spans="1:8">
      <c r="A1459" s="49" t="s">
        <v>47</v>
      </c>
      <c r="B1459" s="50" t="s">
        <v>15</v>
      </c>
      <c r="C1459" s="51" t="str">
        <f>'MTR Fares'!$A1459 &amp; "-" &amp; 'MTR Fares'!$B1459</f>
        <v>Hang Hau-Prince Edward</v>
      </c>
      <c r="D1459" s="52">
        <v>8.9</v>
      </c>
      <c r="E1459" s="52">
        <v>9</v>
      </c>
      <c r="F1459" s="52">
        <v>4</v>
      </c>
      <c r="G1459" s="52">
        <v>4</v>
      </c>
      <c r="H1459" s="53">
        <v>4</v>
      </c>
    </row>
    <row r="1460" spans="1:8">
      <c r="A1460" s="44" t="s">
        <v>47</v>
      </c>
      <c r="B1460" s="45" t="s">
        <v>31</v>
      </c>
      <c r="C1460" s="46" t="str">
        <f>'MTR Fares'!$A1460 &amp; "-" &amp; 'MTR Fares'!$B1460</f>
        <v>Hang Hau-Quarry Bay</v>
      </c>
      <c r="D1460" s="47">
        <v>10.5</v>
      </c>
      <c r="E1460" s="47">
        <v>11.5</v>
      </c>
      <c r="F1460" s="47">
        <v>5.3</v>
      </c>
      <c r="G1460" s="47">
        <v>5</v>
      </c>
      <c r="H1460" s="48">
        <v>5.3</v>
      </c>
    </row>
    <row r="1461" spans="1:8">
      <c r="A1461" s="49" t="s">
        <v>47</v>
      </c>
      <c r="B1461" s="50" t="s">
        <v>59</v>
      </c>
      <c r="C1461" s="51" t="str">
        <f>'MTR Fares'!$A1461 &amp; "-" &amp; 'MTR Fares'!$B1461</f>
        <v>Hang Hau-Racecourse</v>
      </c>
      <c r="D1461" s="52">
        <v>19.100000000000001</v>
      </c>
      <c r="E1461" s="52">
        <v>21.5</v>
      </c>
      <c r="F1461" s="52">
        <v>9.1999999999999993</v>
      </c>
      <c r="G1461" s="52">
        <v>9.5</v>
      </c>
      <c r="H1461" s="53">
        <v>9.1999999999999993</v>
      </c>
    </row>
    <row r="1462" spans="1:8">
      <c r="A1462" s="44" t="s">
        <v>47</v>
      </c>
      <c r="B1462" s="45" t="s">
        <v>33</v>
      </c>
      <c r="C1462" s="46" t="str">
        <f>'MTR Fares'!$A1462 &amp; "-" &amp; 'MTR Fares'!$B1462</f>
        <v>Hang Hau-Sai Wan Ho</v>
      </c>
      <c r="D1462" s="47">
        <v>10.5</v>
      </c>
      <c r="E1462" s="47">
        <v>11.5</v>
      </c>
      <c r="F1462" s="47">
        <v>5.3</v>
      </c>
      <c r="G1462" s="47">
        <v>5</v>
      </c>
      <c r="H1462" s="48">
        <v>5.3</v>
      </c>
    </row>
    <row r="1463" spans="1:8">
      <c r="A1463" s="49" t="s">
        <v>47</v>
      </c>
      <c r="B1463" s="50" t="s">
        <v>57</v>
      </c>
      <c r="C1463" s="51" t="str">
        <f>'MTR Fares'!$A1463 &amp; "-" &amp; 'MTR Fares'!$B1463</f>
        <v>Hang Hau-Sha Tin</v>
      </c>
      <c r="D1463" s="52">
        <v>11.1</v>
      </c>
      <c r="E1463" s="52">
        <v>12.5</v>
      </c>
      <c r="F1463" s="52">
        <v>5.0999999999999996</v>
      </c>
      <c r="G1463" s="52">
        <v>5</v>
      </c>
      <c r="H1463" s="53">
        <v>5.0999999999999996</v>
      </c>
    </row>
    <row r="1464" spans="1:8">
      <c r="A1464" s="44" t="s">
        <v>47</v>
      </c>
      <c r="B1464" s="45" t="s">
        <v>69</v>
      </c>
      <c r="C1464" s="46" t="str">
        <f>'MTR Fares'!$A1464 &amp; "-" &amp; 'MTR Fares'!$B1464</f>
        <v>Hang Hau-Sha Tin Wai</v>
      </c>
      <c r="D1464" s="47">
        <v>11.2</v>
      </c>
      <c r="E1464" s="47">
        <v>12.5</v>
      </c>
      <c r="F1464" s="47">
        <v>5.2</v>
      </c>
      <c r="G1464" s="47">
        <v>5.5</v>
      </c>
      <c r="H1464" s="48">
        <v>5.2</v>
      </c>
    </row>
    <row r="1465" spans="1:8">
      <c r="A1465" s="49" t="s">
        <v>47</v>
      </c>
      <c r="B1465" s="50" t="s">
        <v>16</v>
      </c>
      <c r="C1465" s="51" t="str">
        <f>'MTR Fares'!$A1465 &amp; "-" &amp; 'MTR Fares'!$B1465</f>
        <v>Hang Hau-Sham Shui Po</v>
      </c>
      <c r="D1465" s="52">
        <v>8.9</v>
      </c>
      <c r="E1465" s="52">
        <v>9</v>
      </c>
      <c r="F1465" s="52">
        <v>4</v>
      </c>
      <c r="G1465" s="52">
        <v>4</v>
      </c>
      <c r="H1465" s="53">
        <v>4</v>
      </c>
    </row>
    <row r="1466" spans="1:8">
      <c r="A1466" s="44" t="s">
        <v>47</v>
      </c>
      <c r="B1466" s="45" t="s">
        <v>34</v>
      </c>
      <c r="C1466" s="46" t="str">
        <f>'MTR Fares'!$A1466 &amp; "-" &amp; 'MTR Fares'!$B1466</f>
        <v>Hang Hau-Shau Kei Wan</v>
      </c>
      <c r="D1466" s="47">
        <v>12.5</v>
      </c>
      <c r="E1466" s="47">
        <v>12.5</v>
      </c>
      <c r="F1466" s="47">
        <v>5.9</v>
      </c>
      <c r="G1466" s="47">
        <v>6</v>
      </c>
      <c r="H1466" s="48">
        <v>5.9</v>
      </c>
    </row>
    <row r="1467" spans="1:8">
      <c r="A1467" s="49" t="s">
        <v>47</v>
      </c>
      <c r="B1467" s="50" t="s">
        <v>6</v>
      </c>
      <c r="C1467" s="51" t="str">
        <f>'MTR Fares'!$A1467 &amp; "-" &amp; 'MTR Fares'!$B1467</f>
        <v>Hang Hau-Shek Kip Mei</v>
      </c>
      <c r="D1467" s="52">
        <v>8.9</v>
      </c>
      <c r="E1467" s="52">
        <v>9</v>
      </c>
      <c r="F1467" s="52">
        <v>4</v>
      </c>
      <c r="G1467" s="52">
        <v>4</v>
      </c>
      <c r="H1467" s="53">
        <v>4</v>
      </c>
    </row>
    <row r="1468" spans="1:8">
      <c r="A1468" s="44" t="s">
        <v>47</v>
      </c>
      <c r="B1468" s="45" t="s">
        <v>71</v>
      </c>
      <c r="C1468" s="46" t="str">
        <f>'MTR Fares'!$A1468 &amp; "-" &amp; 'MTR Fares'!$B1468</f>
        <v>Hang Hau-Shek Mun</v>
      </c>
      <c r="D1468" s="47">
        <v>11.2</v>
      </c>
      <c r="E1468" s="47">
        <v>12.5</v>
      </c>
      <c r="F1468" s="47">
        <v>5.2</v>
      </c>
      <c r="G1468" s="47">
        <v>5.5</v>
      </c>
      <c r="H1468" s="48">
        <v>5.2</v>
      </c>
    </row>
    <row r="1469" spans="1:8">
      <c r="A1469" s="49" t="s">
        <v>47</v>
      </c>
      <c r="B1469" s="50" t="s">
        <v>64</v>
      </c>
      <c r="C1469" s="51" t="str">
        <f>'MTR Fares'!$A1469 &amp; "-" &amp; 'MTR Fares'!$B1469</f>
        <v>Hang Hau-Sheung Shui</v>
      </c>
      <c r="D1469" s="52">
        <v>15.4</v>
      </c>
      <c r="E1469" s="52">
        <v>17.5</v>
      </c>
      <c r="F1469" s="52">
        <v>7.3</v>
      </c>
      <c r="G1469" s="52">
        <v>7.5</v>
      </c>
      <c r="H1469" s="53">
        <v>7.3</v>
      </c>
    </row>
    <row r="1470" spans="1:8">
      <c r="A1470" s="44" t="s">
        <v>47</v>
      </c>
      <c r="B1470" s="45" t="s">
        <v>25</v>
      </c>
      <c r="C1470" s="46" t="str">
        <f>'MTR Fares'!$A1470 &amp; "-" &amp; 'MTR Fares'!$B1470</f>
        <v>Hang Hau-Sheung Wan</v>
      </c>
      <c r="D1470" s="47">
        <v>12.5</v>
      </c>
      <c r="E1470" s="47">
        <v>12.5</v>
      </c>
      <c r="F1470" s="47">
        <v>5.9</v>
      </c>
      <c r="G1470" s="47">
        <v>6</v>
      </c>
      <c r="H1470" s="48">
        <v>5.9</v>
      </c>
    </row>
    <row r="1471" spans="1:8">
      <c r="A1471" s="49" t="s">
        <v>47</v>
      </c>
      <c r="B1471" s="50" t="s">
        <v>82</v>
      </c>
      <c r="C1471" s="51" t="str">
        <f>'MTR Fares'!$A1471 &amp; "-" &amp; 'MTR Fares'!$B1471</f>
        <v>Hang Hau-Siu Hong</v>
      </c>
      <c r="D1471" s="52">
        <v>20.9</v>
      </c>
      <c r="E1471" s="52">
        <v>22.5</v>
      </c>
      <c r="F1471" s="52">
        <v>10</v>
      </c>
      <c r="G1471" s="52">
        <v>10</v>
      </c>
      <c r="H1471" s="53">
        <v>10</v>
      </c>
    </row>
    <row r="1472" spans="1:8">
      <c r="A1472" s="44" t="s">
        <v>47</v>
      </c>
      <c r="B1472" s="45" t="s">
        <v>50</v>
      </c>
      <c r="C1472" s="46" t="str">
        <f>'MTR Fares'!$A1472 &amp; "-" &amp; 'MTR Fares'!$B1472</f>
        <v>Hang Hau-Sunny Bay</v>
      </c>
      <c r="D1472" s="47">
        <v>17.899999999999999</v>
      </c>
      <c r="E1472" s="47">
        <v>20</v>
      </c>
      <c r="F1472" s="47">
        <v>9</v>
      </c>
      <c r="G1472" s="47">
        <v>9.5</v>
      </c>
      <c r="H1472" s="48">
        <v>9</v>
      </c>
    </row>
    <row r="1473" spans="1:8">
      <c r="A1473" s="49" t="s">
        <v>47</v>
      </c>
      <c r="B1473" s="50" t="s">
        <v>32</v>
      </c>
      <c r="C1473" s="51" t="str">
        <f>'MTR Fares'!$A1473 &amp; "-" &amp; 'MTR Fares'!$B1473</f>
        <v>Hang Hau-Tai Koo</v>
      </c>
      <c r="D1473" s="52">
        <v>10.5</v>
      </c>
      <c r="E1473" s="52">
        <v>11.5</v>
      </c>
      <c r="F1473" s="52">
        <v>5.3</v>
      </c>
      <c r="G1473" s="52">
        <v>5</v>
      </c>
      <c r="H1473" s="53">
        <v>5.3</v>
      </c>
    </row>
    <row r="1474" spans="1:8">
      <c r="A1474" s="44" t="s">
        <v>47</v>
      </c>
      <c r="B1474" s="45" t="s">
        <v>61</v>
      </c>
      <c r="C1474" s="46" t="str">
        <f>'MTR Fares'!$A1474 &amp; "-" &amp; 'MTR Fares'!$B1474</f>
        <v>Hang Hau-Tai Po Market</v>
      </c>
      <c r="D1474" s="47">
        <v>14.1</v>
      </c>
      <c r="E1474" s="47">
        <v>16</v>
      </c>
      <c r="F1474" s="47">
        <v>6.5</v>
      </c>
      <c r="G1474" s="47">
        <v>6.5</v>
      </c>
      <c r="H1474" s="48">
        <v>6.5</v>
      </c>
    </row>
    <row r="1475" spans="1:8">
      <c r="A1475" s="49" t="s">
        <v>47</v>
      </c>
      <c r="B1475" s="50" t="s">
        <v>72</v>
      </c>
      <c r="C1475" s="51" t="str">
        <f>'MTR Fares'!$A1475 &amp; "-" &amp; 'MTR Fares'!$B1475</f>
        <v>Hang Hau-Tai Shui Hang</v>
      </c>
      <c r="D1475" s="52">
        <v>14</v>
      </c>
      <c r="E1475" s="52">
        <v>15.5</v>
      </c>
      <c r="F1475" s="52">
        <v>6.4</v>
      </c>
      <c r="G1475" s="52">
        <v>6.5</v>
      </c>
      <c r="H1475" s="53">
        <v>6.4</v>
      </c>
    </row>
    <row r="1476" spans="1:8">
      <c r="A1476" s="44" t="s">
        <v>47</v>
      </c>
      <c r="B1476" s="45" t="s">
        <v>56</v>
      </c>
      <c r="C1476" s="46" t="str">
        <f>'MTR Fares'!$A1476 &amp; "-" &amp; 'MTR Fares'!$B1476</f>
        <v>Hang Hau-Tai Wai</v>
      </c>
      <c r="D1476" s="47">
        <v>11.1</v>
      </c>
      <c r="E1476" s="47">
        <v>12.5</v>
      </c>
      <c r="F1476" s="47">
        <v>5.0999999999999996</v>
      </c>
      <c r="G1476" s="47">
        <v>5</v>
      </c>
      <c r="H1476" s="48">
        <v>5.0999999999999996</v>
      </c>
    </row>
    <row r="1477" spans="1:8">
      <c r="A1477" s="49" t="s">
        <v>47</v>
      </c>
      <c r="B1477" s="50" t="s">
        <v>62</v>
      </c>
      <c r="C1477" s="51" t="str">
        <f>'MTR Fares'!$A1477 &amp; "-" &amp; 'MTR Fares'!$B1477</f>
        <v>Hang Hau-Tai Wo</v>
      </c>
      <c r="D1477" s="52">
        <v>14.1</v>
      </c>
      <c r="E1477" s="52">
        <v>16</v>
      </c>
      <c r="F1477" s="52">
        <v>6.5</v>
      </c>
      <c r="G1477" s="52">
        <v>6.5</v>
      </c>
      <c r="H1477" s="53">
        <v>6.5</v>
      </c>
    </row>
    <row r="1478" spans="1:8">
      <c r="A1478" s="44" t="s">
        <v>47</v>
      </c>
      <c r="B1478" s="45" t="s">
        <v>23</v>
      </c>
      <c r="C1478" s="46" t="str">
        <f>'MTR Fares'!$A1478 &amp; "-" &amp; 'MTR Fares'!$B1478</f>
        <v>Hang Hau-Tai Wo Hau</v>
      </c>
      <c r="D1478" s="47">
        <v>10.5</v>
      </c>
      <c r="E1478" s="47">
        <v>11.5</v>
      </c>
      <c r="F1478" s="47">
        <v>5.3</v>
      </c>
      <c r="G1478" s="47">
        <v>5</v>
      </c>
      <c r="H1478" s="48">
        <v>5.3</v>
      </c>
    </row>
    <row r="1479" spans="1:8">
      <c r="A1479" s="49" t="s">
        <v>47</v>
      </c>
      <c r="B1479" s="50" t="s">
        <v>28</v>
      </c>
      <c r="C1479" s="51" t="str">
        <f>'MTR Fares'!$A1479 &amp; "-" &amp; 'MTR Fares'!$B1479</f>
        <v>Hang Hau-Tin Hau</v>
      </c>
      <c r="D1479" s="52">
        <v>12.5</v>
      </c>
      <c r="E1479" s="52">
        <v>12.5</v>
      </c>
      <c r="F1479" s="52">
        <v>5.9</v>
      </c>
      <c r="G1479" s="52">
        <v>6</v>
      </c>
      <c r="H1479" s="53">
        <v>5.9</v>
      </c>
    </row>
    <row r="1480" spans="1:8">
      <c r="A1480" s="44" t="s">
        <v>47</v>
      </c>
      <c r="B1480" s="45" t="s">
        <v>81</v>
      </c>
      <c r="C1480" s="46" t="str">
        <f>'MTR Fares'!$A1480 &amp; "-" &amp; 'MTR Fares'!$B1480</f>
        <v>Hang Hau-Tin Shui Wai</v>
      </c>
      <c r="D1480" s="47">
        <v>20.9</v>
      </c>
      <c r="E1480" s="47">
        <v>22.5</v>
      </c>
      <c r="F1480" s="47">
        <v>10</v>
      </c>
      <c r="G1480" s="47">
        <v>10</v>
      </c>
      <c r="H1480" s="48">
        <v>10</v>
      </c>
    </row>
    <row r="1481" spans="1:8">
      <c r="A1481" s="49" t="s">
        <v>47</v>
      </c>
      <c r="B1481" s="50" t="s">
        <v>45</v>
      </c>
      <c r="C1481" s="51" t="str">
        <f>'MTR Fares'!$A1481 &amp; "-" &amp; 'MTR Fares'!$B1481</f>
        <v>Hang Hau-Tiu Keng Leng</v>
      </c>
      <c r="D1481" s="52">
        <v>4</v>
      </c>
      <c r="E1481" s="52">
        <v>4</v>
      </c>
      <c r="F1481" s="52">
        <v>2.6</v>
      </c>
      <c r="G1481" s="52">
        <v>3</v>
      </c>
      <c r="H1481" s="53">
        <v>2.6</v>
      </c>
    </row>
    <row r="1482" spans="1:8">
      <c r="A1482" s="44" t="s">
        <v>47</v>
      </c>
      <c r="B1482" s="45" t="s">
        <v>46</v>
      </c>
      <c r="C1482" s="46" t="str">
        <f>'MTR Fares'!$A1482 &amp; "-" &amp; 'MTR Fares'!$B1482</f>
        <v>Hang Hau-Tseung Kwan O</v>
      </c>
      <c r="D1482" s="47">
        <v>4</v>
      </c>
      <c r="E1482" s="47">
        <v>4</v>
      </c>
      <c r="F1482" s="47">
        <v>2.6</v>
      </c>
      <c r="G1482" s="47">
        <v>3</v>
      </c>
      <c r="H1482" s="48">
        <v>2.6</v>
      </c>
    </row>
    <row r="1483" spans="1:8">
      <c r="A1483" s="49" t="s">
        <v>47</v>
      </c>
      <c r="B1483" s="50" t="s">
        <v>3</v>
      </c>
      <c r="C1483" s="51" t="str">
        <f>'MTR Fares'!$A1483 &amp; "-" &amp; 'MTR Fares'!$B1483</f>
        <v>Hang Hau-Tsim Sha Tsui</v>
      </c>
      <c r="D1483" s="52">
        <v>8.9</v>
      </c>
      <c r="E1483" s="52">
        <v>9</v>
      </c>
      <c r="F1483" s="52">
        <v>4</v>
      </c>
      <c r="G1483" s="52">
        <v>4</v>
      </c>
      <c r="H1483" s="53">
        <v>4</v>
      </c>
    </row>
    <row r="1484" spans="1:8">
      <c r="A1484" s="44" t="s">
        <v>47</v>
      </c>
      <c r="B1484" s="45" t="s">
        <v>41</v>
      </c>
      <c r="C1484" s="46" t="str">
        <f>'MTR Fares'!$A1484 &amp; "-" &amp; 'MTR Fares'!$B1484</f>
        <v>Hang Hau-Tsing Yi</v>
      </c>
      <c r="D1484" s="47">
        <v>10.5</v>
      </c>
      <c r="E1484" s="47">
        <v>11.5</v>
      </c>
      <c r="F1484" s="47">
        <v>5.3</v>
      </c>
      <c r="G1484" s="47">
        <v>5</v>
      </c>
      <c r="H1484" s="48">
        <v>5.3</v>
      </c>
    </row>
    <row r="1485" spans="1:8">
      <c r="A1485" s="49" t="s">
        <v>47</v>
      </c>
      <c r="B1485" s="50" t="s">
        <v>24</v>
      </c>
      <c r="C1485" s="51" t="str">
        <f>'MTR Fares'!$A1485 &amp; "-" &amp; 'MTR Fares'!$B1485</f>
        <v>Hang Hau-Tsuen Wan</v>
      </c>
      <c r="D1485" s="52">
        <v>10.5</v>
      </c>
      <c r="E1485" s="52">
        <v>11.5</v>
      </c>
      <c r="F1485" s="52">
        <v>5.3</v>
      </c>
      <c r="G1485" s="52">
        <v>5</v>
      </c>
      <c r="H1485" s="53">
        <v>5.3</v>
      </c>
    </row>
    <row r="1486" spans="1:8">
      <c r="A1486" s="44" t="s">
        <v>47</v>
      </c>
      <c r="B1486" s="45" t="s">
        <v>77</v>
      </c>
      <c r="C1486" s="46" t="str">
        <f>'MTR Fares'!$A1486 &amp; "-" &amp; 'MTR Fares'!$B1486</f>
        <v>Hang Hau-Tsuen Wan West</v>
      </c>
      <c r="D1486" s="47">
        <v>10.3</v>
      </c>
      <c r="E1486" s="47">
        <v>12</v>
      </c>
      <c r="F1486" s="47">
        <v>4.8</v>
      </c>
      <c r="G1486" s="47">
        <v>5</v>
      </c>
      <c r="H1486" s="48">
        <v>4.8</v>
      </c>
    </row>
    <row r="1487" spans="1:8">
      <c r="A1487" s="49" t="s">
        <v>47</v>
      </c>
      <c r="B1487" s="50" t="s">
        <v>83</v>
      </c>
      <c r="C1487" s="51" t="str">
        <f>'MTR Fares'!$A1487 &amp; "-" &amp; 'MTR Fares'!$B1487</f>
        <v>Hang Hau-Tuen Mun</v>
      </c>
      <c r="D1487" s="52">
        <v>20.9</v>
      </c>
      <c r="E1487" s="52">
        <v>22.5</v>
      </c>
      <c r="F1487" s="52">
        <v>10</v>
      </c>
      <c r="G1487" s="52">
        <v>10</v>
      </c>
      <c r="H1487" s="53">
        <v>10</v>
      </c>
    </row>
    <row r="1488" spans="1:8">
      <c r="A1488" s="44" t="s">
        <v>47</v>
      </c>
      <c r="B1488" s="45" t="s">
        <v>42</v>
      </c>
      <c r="C1488" s="46" t="str">
        <f>'MTR Fares'!$A1488 &amp; "-" &amp; 'MTR Fares'!$B1488</f>
        <v>Hang Hau-Tung Chung</v>
      </c>
      <c r="D1488" s="47">
        <v>19.8</v>
      </c>
      <c r="E1488" s="47">
        <v>22.5</v>
      </c>
      <c r="F1488" s="47">
        <v>9.9</v>
      </c>
      <c r="G1488" s="47">
        <v>11</v>
      </c>
      <c r="H1488" s="48">
        <v>9.9</v>
      </c>
    </row>
    <row r="1489" spans="1:8">
      <c r="A1489" s="49" t="s">
        <v>47</v>
      </c>
      <c r="B1489" s="50" t="s">
        <v>60</v>
      </c>
      <c r="C1489" s="51" t="str">
        <f>'MTR Fares'!$A1489 &amp; "-" &amp; 'MTR Fares'!$B1489</f>
        <v>Hang Hau-University</v>
      </c>
      <c r="D1489" s="52">
        <v>12.1</v>
      </c>
      <c r="E1489" s="52">
        <v>13.5</v>
      </c>
      <c r="F1489" s="52">
        <v>5.6</v>
      </c>
      <c r="G1489" s="52">
        <v>5.5</v>
      </c>
      <c r="H1489" s="53">
        <v>5.6</v>
      </c>
    </row>
    <row r="1490" spans="1:8">
      <c r="A1490" s="44" t="s">
        <v>47</v>
      </c>
      <c r="B1490" s="45" t="s">
        <v>26</v>
      </c>
      <c r="C1490" s="46" t="str">
        <f>'MTR Fares'!$A1490 &amp; "-" &amp; 'MTR Fares'!$B1490</f>
        <v>Hang Hau-Wan Chai</v>
      </c>
      <c r="D1490" s="47">
        <v>12.5</v>
      </c>
      <c r="E1490" s="47">
        <v>12.5</v>
      </c>
      <c r="F1490" s="47">
        <v>5.9</v>
      </c>
      <c r="G1490" s="47">
        <v>6</v>
      </c>
      <c r="H1490" s="48">
        <v>5.9</v>
      </c>
    </row>
    <row r="1491" spans="1:8">
      <c r="A1491" s="49" t="s">
        <v>47</v>
      </c>
      <c r="B1491" s="50" t="s">
        <v>9</v>
      </c>
      <c r="C1491" s="51" t="str">
        <f>'MTR Fares'!$A1491 &amp; "-" &amp; 'MTR Fares'!$B1491</f>
        <v>Hang Hau-Wong Tai Sin</v>
      </c>
      <c r="D1491" s="52">
        <v>7.3</v>
      </c>
      <c r="E1491" s="52">
        <v>8</v>
      </c>
      <c r="F1491" s="52">
        <v>3.7</v>
      </c>
      <c r="G1491" s="52">
        <v>4</v>
      </c>
      <c r="H1491" s="53">
        <v>3.7</v>
      </c>
    </row>
    <row r="1492" spans="1:8">
      <c r="A1492" s="44" t="s">
        <v>47</v>
      </c>
      <c r="B1492" s="45" t="s">
        <v>75</v>
      </c>
      <c r="C1492" s="46" t="str">
        <f>'MTR Fares'!$A1492 &amp; "-" &amp; 'MTR Fares'!$B1492</f>
        <v>Hang Hau-Wu Kai Sha</v>
      </c>
      <c r="D1492" s="47">
        <v>14</v>
      </c>
      <c r="E1492" s="47">
        <v>15.5</v>
      </c>
      <c r="F1492" s="47">
        <v>6.4</v>
      </c>
      <c r="G1492" s="47">
        <v>6.5</v>
      </c>
      <c r="H1492" s="48">
        <v>6.4</v>
      </c>
    </row>
    <row r="1493" spans="1:8">
      <c r="A1493" s="49" t="s">
        <v>47</v>
      </c>
      <c r="B1493" s="50" t="s">
        <v>4</v>
      </c>
      <c r="C1493" s="51" t="str">
        <f>'MTR Fares'!$A1493 &amp; "-" &amp; 'MTR Fares'!$B1493</f>
        <v>Hang Hau-Yau Ma Tei</v>
      </c>
      <c r="D1493" s="52">
        <v>8.9</v>
      </c>
      <c r="E1493" s="52">
        <v>9</v>
      </c>
      <c r="F1493" s="52">
        <v>4</v>
      </c>
      <c r="G1493" s="52">
        <v>4</v>
      </c>
      <c r="H1493" s="53">
        <v>4</v>
      </c>
    </row>
    <row r="1494" spans="1:8">
      <c r="A1494" s="44" t="s">
        <v>47</v>
      </c>
      <c r="B1494" s="45" t="s">
        <v>44</v>
      </c>
      <c r="C1494" s="46" t="str">
        <f>'MTR Fares'!$A1494 &amp; "-" &amp; 'MTR Fares'!$B1494</f>
        <v>Hang Hau-Yau Tong</v>
      </c>
      <c r="D1494" s="47">
        <v>4.9000000000000004</v>
      </c>
      <c r="E1494" s="47">
        <v>5</v>
      </c>
      <c r="F1494" s="47">
        <v>2.6</v>
      </c>
      <c r="G1494" s="47">
        <v>3</v>
      </c>
      <c r="H1494" s="48">
        <v>2.6</v>
      </c>
    </row>
    <row r="1495" spans="1:8">
      <c r="A1495" s="49" t="s">
        <v>47</v>
      </c>
      <c r="B1495" s="50" t="s">
        <v>79</v>
      </c>
      <c r="C1495" s="51" t="str">
        <f>'MTR Fares'!$A1495 &amp; "-" &amp; 'MTR Fares'!$B1495</f>
        <v>Hang Hau-Yuen Long</v>
      </c>
      <c r="D1495" s="52">
        <v>20.9</v>
      </c>
      <c r="E1495" s="52">
        <v>22.5</v>
      </c>
      <c r="F1495" s="52">
        <v>10</v>
      </c>
      <c r="G1495" s="52">
        <v>10</v>
      </c>
      <c r="H1495" s="53">
        <v>10</v>
      </c>
    </row>
    <row r="1496" spans="1:8">
      <c r="A1496" s="44" t="s">
        <v>35</v>
      </c>
      <c r="B1496" s="45" t="s">
        <v>0</v>
      </c>
      <c r="C1496" s="46" t="str">
        <f>'MTR Fares'!$A1496 &amp; "-" &amp; 'MTR Fares'!$B1496</f>
        <v>Heng Fa Chuen-Admiralty</v>
      </c>
      <c r="D1496" s="47">
        <v>7.3</v>
      </c>
      <c r="E1496" s="47">
        <v>8</v>
      </c>
      <c r="F1496" s="47">
        <v>3.7</v>
      </c>
      <c r="G1496" s="47">
        <v>4</v>
      </c>
      <c r="H1496" s="48">
        <v>3.7</v>
      </c>
    </row>
    <row r="1497" spans="1:8">
      <c r="A1497" s="49" t="s">
        <v>35</v>
      </c>
      <c r="B1497" s="50" t="s">
        <v>43</v>
      </c>
      <c r="C1497" s="51" t="str">
        <f>'MTR Fares'!$A1497 &amp; "-" &amp; 'MTR Fares'!$B1497</f>
        <v>Heng Fa Chuen-Airport</v>
      </c>
      <c r="D1497" s="52">
        <v>100</v>
      </c>
      <c r="E1497" s="52">
        <v>108</v>
      </c>
      <c r="F1497" s="52">
        <v>50</v>
      </c>
      <c r="G1497" s="52">
        <v>54</v>
      </c>
      <c r="H1497" s="53">
        <v>100</v>
      </c>
    </row>
    <row r="1498" spans="1:8">
      <c r="A1498" s="44" t="s">
        <v>35</v>
      </c>
      <c r="B1498" s="45" t="s">
        <v>52</v>
      </c>
      <c r="C1498" s="46" t="str">
        <f>'MTR Fares'!$A1498 &amp; "-" &amp; 'MTR Fares'!$B1498</f>
        <v>Heng Fa Chuen-AsiaWorld-Expo</v>
      </c>
      <c r="D1498" s="47">
        <v>100</v>
      </c>
      <c r="E1498" s="47">
        <v>108</v>
      </c>
      <c r="F1498" s="47">
        <v>50</v>
      </c>
      <c r="G1498" s="47">
        <v>54</v>
      </c>
      <c r="H1498" s="48">
        <v>100</v>
      </c>
    </row>
    <row r="1499" spans="1:8">
      <c r="A1499" s="49" t="s">
        <v>35</v>
      </c>
      <c r="B1499" s="50" t="s">
        <v>76</v>
      </c>
      <c r="C1499" s="51" t="str">
        <f>'MTR Fares'!$A1499 &amp; "-" &amp; 'MTR Fares'!$B1499</f>
        <v>Heng Fa Chuen-Austin</v>
      </c>
      <c r="D1499" s="52">
        <v>12.5</v>
      </c>
      <c r="E1499" s="52">
        <v>16.5</v>
      </c>
      <c r="F1499" s="52">
        <v>5.9</v>
      </c>
      <c r="G1499" s="52">
        <v>9</v>
      </c>
      <c r="H1499" s="53">
        <v>5.9</v>
      </c>
    </row>
    <row r="1500" spans="1:8">
      <c r="A1500" s="44" t="s">
        <v>35</v>
      </c>
      <c r="B1500" s="45" t="s">
        <v>27</v>
      </c>
      <c r="C1500" s="46" t="str">
        <f>'MTR Fares'!$A1500 &amp; "-" &amp; 'MTR Fares'!$B1500</f>
        <v>Heng Fa Chuen-Causeway Bay</v>
      </c>
      <c r="D1500" s="47">
        <v>7.3</v>
      </c>
      <c r="E1500" s="47">
        <v>8</v>
      </c>
      <c r="F1500" s="47">
        <v>3.7</v>
      </c>
      <c r="G1500" s="47">
        <v>4</v>
      </c>
      <c r="H1500" s="48">
        <v>3.7</v>
      </c>
    </row>
    <row r="1501" spans="1:8">
      <c r="A1501" s="49" t="s">
        <v>35</v>
      </c>
      <c r="B1501" s="50" t="s">
        <v>2</v>
      </c>
      <c r="C1501" s="51" t="str">
        <f>'MTR Fares'!$A1501 &amp; "-" &amp; 'MTR Fares'!$B1501</f>
        <v>Heng Fa Chuen-Central</v>
      </c>
      <c r="D1501" s="52">
        <v>7.3</v>
      </c>
      <c r="E1501" s="52">
        <v>8</v>
      </c>
      <c r="F1501" s="52">
        <v>3.7</v>
      </c>
      <c r="G1501" s="52">
        <v>4</v>
      </c>
      <c r="H1501" s="53">
        <v>3.7</v>
      </c>
    </row>
    <row r="1502" spans="1:8">
      <c r="A1502" s="44" t="s">
        <v>35</v>
      </c>
      <c r="B1502" s="45" t="s">
        <v>36</v>
      </c>
      <c r="C1502" s="46" t="str">
        <f>'MTR Fares'!$A1502 &amp; "-" &amp; 'MTR Fares'!$B1502</f>
        <v>Heng Fa Chuen-Chai Wan</v>
      </c>
      <c r="D1502" s="47">
        <v>4</v>
      </c>
      <c r="E1502" s="47">
        <v>4</v>
      </c>
      <c r="F1502" s="47">
        <v>2.6</v>
      </c>
      <c r="G1502" s="47">
        <v>3</v>
      </c>
      <c r="H1502" s="48">
        <v>2.6</v>
      </c>
    </row>
    <row r="1503" spans="1:8">
      <c r="A1503" s="49" t="s">
        <v>35</v>
      </c>
      <c r="B1503" s="50" t="s">
        <v>68</v>
      </c>
      <c r="C1503" s="51" t="str">
        <f>'MTR Fares'!$A1503 &amp; "-" &amp; 'MTR Fares'!$B1503</f>
        <v>Heng Fa Chuen-Che Kung Temple</v>
      </c>
      <c r="D1503" s="52">
        <v>16.3</v>
      </c>
      <c r="E1503" s="52">
        <v>18</v>
      </c>
      <c r="F1503" s="52">
        <v>8</v>
      </c>
      <c r="G1503" s="52">
        <v>8.5</v>
      </c>
      <c r="H1503" s="53">
        <v>8</v>
      </c>
    </row>
    <row r="1504" spans="1:8">
      <c r="A1504" s="44" t="s">
        <v>35</v>
      </c>
      <c r="B1504" s="45" t="s">
        <v>17</v>
      </c>
      <c r="C1504" s="46" t="str">
        <f>'MTR Fares'!$A1504 &amp; "-" &amp; 'MTR Fares'!$B1504</f>
        <v>Heng Fa Chuen-Cheung Sha Wan</v>
      </c>
      <c r="D1504" s="47">
        <v>12.5</v>
      </c>
      <c r="E1504" s="47">
        <v>12.5</v>
      </c>
      <c r="F1504" s="47">
        <v>5.9</v>
      </c>
      <c r="G1504" s="47">
        <v>6</v>
      </c>
      <c r="H1504" s="48">
        <v>5.9</v>
      </c>
    </row>
    <row r="1505" spans="1:8">
      <c r="A1505" s="49" t="s">
        <v>35</v>
      </c>
      <c r="B1505" s="50" t="s">
        <v>11</v>
      </c>
      <c r="C1505" s="51" t="str">
        <f>'MTR Fares'!$A1505 &amp; "-" &amp; 'MTR Fares'!$B1505</f>
        <v>Heng Fa Chuen-Choi Hung</v>
      </c>
      <c r="D1505" s="52">
        <v>12.5</v>
      </c>
      <c r="E1505" s="52">
        <v>12.5</v>
      </c>
      <c r="F1505" s="52">
        <v>5.9</v>
      </c>
      <c r="G1505" s="52">
        <v>6</v>
      </c>
      <c r="H1505" s="53">
        <v>5.9</v>
      </c>
    </row>
    <row r="1506" spans="1:8">
      <c r="A1506" s="44" t="s">
        <v>35</v>
      </c>
      <c r="B1506" s="45" t="s">
        <v>70</v>
      </c>
      <c r="C1506" s="46" t="str">
        <f>'MTR Fares'!$A1506 &amp; "-" &amp; 'MTR Fares'!$B1506</f>
        <v>Heng Fa Chuen-City One</v>
      </c>
      <c r="D1506" s="47">
        <v>16.3</v>
      </c>
      <c r="E1506" s="47">
        <v>18</v>
      </c>
      <c r="F1506" s="47">
        <v>8</v>
      </c>
      <c r="G1506" s="47">
        <v>8.5</v>
      </c>
      <c r="H1506" s="48">
        <v>8</v>
      </c>
    </row>
    <row r="1507" spans="1:8">
      <c r="A1507" s="49" t="s">
        <v>35</v>
      </c>
      <c r="B1507" s="50" t="s">
        <v>10</v>
      </c>
      <c r="C1507" s="51" t="str">
        <f>'MTR Fares'!$A1507 &amp; "-" &amp; 'MTR Fares'!$B1507</f>
        <v>Heng Fa Chuen-Diamond Hill</v>
      </c>
      <c r="D1507" s="52">
        <v>12.5</v>
      </c>
      <c r="E1507" s="52">
        <v>12.5</v>
      </c>
      <c r="F1507" s="52">
        <v>5.9</v>
      </c>
      <c r="G1507" s="52">
        <v>6</v>
      </c>
      <c r="H1507" s="53">
        <v>5.9</v>
      </c>
    </row>
    <row r="1508" spans="1:8">
      <c r="A1508" s="44" t="s">
        <v>35</v>
      </c>
      <c r="B1508" s="45" t="s">
        <v>51</v>
      </c>
      <c r="C1508" s="46" t="str">
        <f>'MTR Fares'!$A1508 &amp; "-" &amp; 'MTR Fares'!$B1508</f>
        <v>Heng Fa Chuen-Disneyland Resort</v>
      </c>
      <c r="D1508" s="47">
        <v>22.9</v>
      </c>
      <c r="E1508" s="47">
        <v>25.5</v>
      </c>
      <c r="F1508" s="47">
        <v>11.4</v>
      </c>
      <c r="G1508" s="47">
        <v>13</v>
      </c>
      <c r="H1508" s="48">
        <v>11.4</v>
      </c>
    </row>
    <row r="1509" spans="1:8">
      <c r="A1509" s="49" t="s">
        <v>35</v>
      </c>
      <c r="B1509" s="50" t="s">
        <v>67</v>
      </c>
      <c r="C1509" s="51" t="str">
        <f>'MTR Fares'!$A1509 &amp; "-" &amp; 'MTR Fares'!$B1509</f>
        <v>Heng Fa Chuen-East Tsim Sha Tsui</v>
      </c>
      <c r="D1509" s="52">
        <v>12.5</v>
      </c>
      <c r="E1509" s="52">
        <v>12.5</v>
      </c>
      <c r="F1509" s="52">
        <v>5.9</v>
      </c>
      <c r="G1509" s="52">
        <v>6</v>
      </c>
      <c r="H1509" s="53">
        <v>5.9</v>
      </c>
    </row>
    <row r="1510" spans="1:8">
      <c r="A1510" s="44" t="s">
        <v>35</v>
      </c>
      <c r="B1510" s="45" t="s">
        <v>63</v>
      </c>
      <c r="C1510" s="46" t="str">
        <f>'MTR Fares'!$A1510 &amp; "-" &amp; 'MTR Fares'!$B1510</f>
        <v>Heng Fa Chuen-Fanling</v>
      </c>
      <c r="D1510" s="47">
        <v>20</v>
      </c>
      <c r="E1510" s="47">
        <v>22</v>
      </c>
      <c r="F1510" s="47">
        <v>9.8000000000000007</v>
      </c>
      <c r="G1510" s="47">
        <v>10</v>
      </c>
      <c r="H1510" s="48">
        <v>9.8000000000000007</v>
      </c>
    </row>
    <row r="1511" spans="1:8">
      <c r="A1511" s="49" t="s">
        <v>35</v>
      </c>
      <c r="B1511" s="50" t="s">
        <v>58</v>
      </c>
      <c r="C1511" s="51" t="str">
        <f>'MTR Fares'!$A1511 &amp; "-" &amp; 'MTR Fares'!$B1511</f>
        <v>Heng Fa Chuen-Fo Tan</v>
      </c>
      <c r="D1511" s="52">
        <v>16</v>
      </c>
      <c r="E1511" s="52">
        <v>18</v>
      </c>
      <c r="F1511" s="52">
        <v>7.9</v>
      </c>
      <c r="G1511" s="52">
        <v>8</v>
      </c>
      <c r="H1511" s="53">
        <v>7.9</v>
      </c>
    </row>
    <row r="1512" spans="1:8">
      <c r="A1512" s="44" t="s">
        <v>35</v>
      </c>
      <c r="B1512" s="45" t="s">
        <v>29</v>
      </c>
      <c r="C1512" s="46" t="str">
        <f>'MTR Fares'!$A1512 &amp; "-" &amp; 'MTR Fares'!$B1512</f>
        <v>Heng Fa Chuen-Fortress Hill</v>
      </c>
      <c r="D1512" s="47">
        <v>5.9</v>
      </c>
      <c r="E1512" s="47">
        <v>6</v>
      </c>
      <c r="F1512" s="47">
        <v>3.2</v>
      </c>
      <c r="G1512" s="47">
        <v>3</v>
      </c>
      <c r="H1512" s="48">
        <v>3.2</v>
      </c>
    </row>
    <row r="1513" spans="1:8">
      <c r="A1513" s="49" t="s">
        <v>35</v>
      </c>
      <c r="B1513" s="50" t="s">
        <v>47</v>
      </c>
      <c r="C1513" s="51" t="str">
        <f>'MTR Fares'!$A1513 &amp; "-" &amp; 'MTR Fares'!$B1513</f>
        <v>Heng Fa Chuen-Hang Hau</v>
      </c>
      <c r="D1513" s="52">
        <v>12.5</v>
      </c>
      <c r="E1513" s="52">
        <v>12.5</v>
      </c>
      <c r="F1513" s="52">
        <v>5.9</v>
      </c>
      <c r="G1513" s="52">
        <v>6</v>
      </c>
      <c r="H1513" s="53">
        <v>5.9</v>
      </c>
    </row>
    <row r="1514" spans="1:8">
      <c r="A1514" s="44" t="s">
        <v>35</v>
      </c>
      <c r="B1514" s="45" t="s">
        <v>73</v>
      </c>
      <c r="C1514" s="46" t="str">
        <f>'MTR Fares'!$A1514 &amp; "-" &amp; 'MTR Fares'!$B1514</f>
        <v>Heng Fa Chuen-Heng On</v>
      </c>
      <c r="D1514" s="47">
        <v>18.600000000000001</v>
      </c>
      <c r="E1514" s="47">
        <v>20.5</v>
      </c>
      <c r="F1514" s="47">
        <v>9.1</v>
      </c>
      <c r="G1514" s="47">
        <v>9.5</v>
      </c>
      <c r="H1514" s="48">
        <v>9.1</v>
      </c>
    </row>
    <row r="1515" spans="1:8">
      <c r="A1515" s="49" t="s">
        <v>35</v>
      </c>
      <c r="B1515" s="50" t="s">
        <v>38</v>
      </c>
      <c r="C1515" s="51" t="str">
        <f>'MTR Fares'!$A1515 &amp; "-" &amp; 'MTR Fares'!$B1515</f>
        <v>Heng Fa Chuen-Hong Kong</v>
      </c>
      <c r="D1515" s="52">
        <v>7.3</v>
      </c>
      <c r="E1515" s="52">
        <v>8</v>
      </c>
      <c r="F1515" s="52">
        <v>3.7</v>
      </c>
      <c r="G1515" s="52">
        <v>4</v>
      </c>
      <c r="H1515" s="53">
        <v>3.7</v>
      </c>
    </row>
    <row r="1516" spans="1:8">
      <c r="A1516" s="44" t="s">
        <v>35</v>
      </c>
      <c r="B1516" s="45" t="s">
        <v>54</v>
      </c>
      <c r="C1516" s="46" t="str">
        <f>'MTR Fares'!$A1516 &amp; "-" &amp; 'MTR Fares'!$B1516</f>
        <v>Heng Fa Chuen-Hung Hom</v>
      </c>
      <c r="D1516" s="47">
        <v>13.6</v>
      </c>
      <c r="E1516" s="47">
        <v>17</v>
      </c>
      <c r="F1516" s="47">
        <v>6.3</v>
      </c>
      <c r="G1516" s="47">
        <v>8</v>
      </c>
      <c r="H1516" s="48">
        <v>6.3</v>
      </c>
    </row>
    <row r="1517" spans="1:8">
      <c r="A1517" s="49" t="s">
        <v>35</v>
      </c>
      <c r="B1517" s="50" t="s">
        <v>1</v>
      </c>
      <c r="C1517" s="51" t="str">
        <f>'MTR Fares'!$A1517 &amp; "-" &amp; 'MTR Fares'!$B1517</f>
        <v>Heng Fa Chuen-Jordan</v>
      </c>
      <c r="D1517" s="52">
        <v>12.5</v>
      </c>
      <c r="E1517" s="52">
        <v>12.5</v>
      </c>
      <c r="F1517" s="52">
        <v>5.9</v>
      </c>
      <c r="G1517" s="52">
        <v>6</v>
      </c>
      <c r="H1517" s="53">
        <v>5.9</v>
      </c>
    </row>
    <row r="1518" spans="1:8">
      <c r="A1518" s="44" t="s">
        <v>35</v>
      </c>
      <c r="B1518" s="45" t="s">
        <v>78</v>
      </c>
      <c r="C1518" s="46" t="str">
        <f>'MTR Fares'!$A1518 &amp; "-" &amp; 'MTR Fares'!$B1518</f>
        <v>Heng Fa Chuen-Kam Sheung Road</v>
      </c>
      <c r="D1518" s="47">
        <v>24.1</v>
      </c>
      <c r="E1518" s="47">
        <v>31</v>
      </c>
      <c r="F1518" s="47">
        <v>11.8</v>
      </c>
      <c r="G1518" s="47">
        <v>15</v>
      </c>
      <c r="H1518" s="48">
        <v>11.8</v>
      </c>
    </row>
    <row r="1519" spans="1:8">
      <c r="A1519" s="49" t="s">
        <v>35</v>
      </c>
      <c r="B1519" s="50" t="s">
        <v>39</v>
      </c>
      <c r="C1519" s="51" t="str">
        <f>'MTR Fares'!$A1519 &amp; "-" &amp; 'MTR Fares'!$B1519</f>
        <v>Heng Fa Chuen-Kowloon</v>
      </c>
      <c r="D1519" s="52">
        <v>12.5</v>
      </c>
      <c r="E1519" s="52">
        <v>12.5</v>
      </c>
      <c r="F1519" s="52">
        <v>5.9</v>
      </c>
      <c r="G1519" s="52">
        <v>6</v>
      </c>
      <c r="H1519" s="53">
        <v>5.9</v>
      </c>
    </row>
    <row r="1520" spans="1:8">
      <c r="A1520" s="44" t="s">
        <v>35</v>
      </c>
      <c r="B1520" s="45" t="s">
        <v>12</v>
      </c>
      <c r="C1520" s="46" t="str">
        <f>'MTR Fares'!$A1520 &amp; "-" &amp; 'MTR Fares'!$B1520</f>
        <v>Heng Fa Chuen-Kowloon Bay</v>
      </c>
      <c r="D1520" s="47">
        <v>10.5</v>
      </c>
      <c r="E1520" s="47">
        <v>11.5</v>
      </c>
      <c r="F1520" s="47">
        <v>5.3</v>
      </c>
      <c r="G1520" s="47">
        <v>5</v>
      </c>
      <c r="H1520" s="48">
        <v>5.3</v>
      </c>
    </row>
    <row r="1521" spans="1:8">
      <c r="A1521" s="49" t="s">
        <v>35</v>
      </c>
      <c r="B1521" s="50" t="s">
        <v>7</v>
      </c>
      <c r="C1521" s="51" t="str">
        <f>'MTR Fares'!$A1521 &amp; "-" &amp; 'MTR Fares'!$B1521</f>
        <v>Heng Fa Chuen-Kowloon Tong</v>
      </c>
      <c r="D1521" s="52">
        <v>12.5</v>
      </c>
      <c r="E1521" s="52">
        <v>12.5</v>
      </c>
      <c r="F1521" s="52">
        <v>5.9</v>
      </c>
      <c r="G1521" s="52">
        <v>6</v>
      </c>
      <c r="H1521" s="53">
        <v>5.9</v>
      </c>
    </row>
    <row r="1522" spans="1:8">
      <c r="A1522" s="44" t="s">
        <v>35</v>
      </c>
      <c r="B1522" s="45" t="s">
        <v>21</v>
      </c>
      <c r="C1522" s="46" t="str">
        <f>'MTR Fares'!$A1522 &amp; "-" &amp; 'MTR Fares'!$B1522</f>
        <v>Heng Fa Chuen-Kwai Fong</v>
      </c>
      <c r="D1522" s="47">
        <v>12.5</v>
      </c>
      <c r="E1522" s="47">
        <v>12.5</v>
      </c>
      <c r="F1522" s="47">
        <v>5.9</v>
      </c>
      <c r="G1522" s="47">
        <v>6</v>
      </c>
      <c r="H1522" s="48">
        <v>5.9</v>
      </c>
    </row>
    <row r="1523" spans="1:8">
      <c r="A1523" s="49" t="s">
        <v>35</v>
      </c>
      <c r="B1523" s="50" t="s">
        <v>22</v>
      </c>
      <c r="C1523" s="51" t="str">
        <f>'MTR Fares'!$A1523 &amp; "-" &amp; 'MTR Fares'!$B1523</f>
        <v>Heng Fa Chuen-Kwai Hing</v>
      </c>
      <c r="D1523" s="52">
        <v>12.5</v>
      </c>
      <c r="E1523" s="52">
        <v>12.5</v>
      </c>
      <c r="F1523" s="52">
        <v>5.9</v>
      </c>
      <c r="G1523" s="52">
        <v>6</v>
      </c>
      <c r="H1523" s="53">
        <v>5.9</v>
      </c>
    </row>
    <row r="1524" spans="1:8">
      <c r="A1524" s="44" t="s">
        <v>35</v>
      </c>
      <c r="B1524" s="45" t="s">
        <v>14</v>
      </c>
      <c r="C1524" s="46" t="str">
        <f>'MTR Fares'!$A1524 &amp; "-" &amp; 'MTR Fares'!$B1524</f>
        <v>Heng Fa Chuen-Kwun Tong</v>
      </c>
      <c r="D1524" s="47">
        <v>10.5</v>
      </c>
      <c r="E1524" s="47">
        <v>11.5</v>
      </c>
      <c r="F1524" s="47">
        <v>5.3</v>
      </c>
      <c r="G1524" s="47">
        <v>5</v>
      </c>
      <c r="H1524" s="48">
        <v>5.3</v>
      </c>
    </row>
    <row r="1525" spans="1:8">
      <c r="A1525" s="49" t="s">
        <v>35</v>
      </c>
      <c r="B1525" s="50" t="s">
        <v>18</v>
      </c>
      <c r="C1525" s="51" t="str">
        <f>'MTR Fares'!$A1525 &amp; "-" &amp; 'MTR Fares'!$B1525</f>
        <v>Heng Fa Chuen-Lai Chi Kok</v>
      </c>
      <c r="D1525" s="52">
        <v>12.5</v>
      </c>
      <c r="E1525" s="52">
        <v>12.5</v>
      </c>
      <c r="F1525" s="52">
        <v>5.9</v>
      </c>
      <c r="G1525" s="52">
        <v>6</v>
      </c>
      <c r="H1525" s="53">
        <v>5.9</v>
      </c>
    </row>
    <row r="1526" spans="1:8">
      <c r="A1526" s="44" t="s">
        <v>35</v>
      </c>
      <c r="B1526" s="45" t="s">
        <v>20</v>
      </c>
      <c r="C1526" s="46" t="str">
        <f>'MTR Fares'!$A1526 &amp; "-" &amp; 'MTR Fares'!$B1526</f>
        <v>Heng Fa Chuen-Lai King</v>
      </c>
      <c r="D1526" s="47">
        <v>12.5</v>
      </c>
      <c r="E1526" s="47">
        <v>12.5</v>
      </c>
      <c r="F1526" s="47">
        <v>5.9</v>
      </c>
      <c r="G1526" s="47">
        <v>6</v>
      </c>
      <c r="H1526" s="48">
        <v>5.9</v>
      </c>
    </row>
    <row r="1527" spans="1:8">
      <c r="A1527" s="49" t="s">
        <v>35</v>
      </c>
      <c r="B1527" s="50" t="s">
        <v>37</v>
      </c>
      <c r="C1527" s="51" t="str">
        <f>'MTR Fares'!$A1527 &amp; "-" &amp; 'MTR Fares'!$B1527</f>
        <v>Heng Fa Chuen-Lam Tin</v>
      </c>
      <c r="D1527" s="52">
        <v>10.5</v>
      </c>
      <c r="E1527" s="52">
        <v>11.5</v>
      </c>
      <c r="F1527" s="52">
        <v>5.3</v>
      </c>
      <c r="G1527" s="52">
        <v>5</v>
      </c>
      <c r="H1527" s="53">
        <v>5.3</v>
      </c>
    </row>
    <row r="1528" spans="1:8">
      <c r="A1528" s="44" t="s">
        <v>35</v>
      </c>
      <c r="B1528" s="45" t="s">
        <v>65</v>
      </c>
      <c r="C1528" s="46" t="str">
        <f>'MTR Fares'!$A1528 &amp; "-" &amp; 'MTR Fares'!$B1528</f>
        <v>Heng Fa Chuen-Lo Wu</v>
      </c>
      <c r="D1528" s="47">
        <v>44.8</v>
      </c>
      <c r="E1528" s="47">
        <v>46.5</v>
      </c>
      <c r="F1528" s="47">
        <v>22.3</v>
      </c>
      <c r="G1528" s="47">
        <v>23</v>
      </c>
      <c r="H1528" s="48">
        <v>38.6</v>
      </c>
    </row>
    <row r="1529" spans="1:8">
      <c r="A1529" s="49" t="s">
        <v>35</v>
      </c>
      <c r="B1529" s="50" t="s">
        <v>53</v>
      </c>
      <c r="C1529" s="51" t="str">
        <f>'MTR Fares'!$A1529 &amp; "-" &amp; 'MTR Fares'!$B1529</f>
        <v>Heng Fa Chuen-Lohas Park</v>
      </c>
      <c r="D1529" s="52">
        <v>12.5</v>
      </c>
      <c r="E1529" s="52">
        <v>12.5</v>
      </c>
      <c r="F1529" s="52">
        <v>5.9</v>
      </c>
      <c r="G1529" s="52">
        <v>6</v>
      </c>
      <c r="H1529" s="53">
        <v>5.9</v>
      </c>
    </row>
    <row r="1530" spans="1:8">
      <c r="A1530" s="44" t="s">
        <v>35</v>
      </c>
      <c r="B1530" s="45" t="s">
        <v>8</v>
      </c>
      <c r="C1530" s="46" t="str">
        <f>'MTR Fares'!$A1530 &amp; "-" &amp; 'MTR Fares'!$B1530</f>
        <v>Heng Fa Chuen-Lok Fu</v>
      </c>
      <c r="D1530" s="47">
        <v>12.5</v>
      </c>
      <c r="E1530" s="47">
        <v>12.5</v>
      </c>
      <c r="F1530" s="47">
        <v>5.9</v>
      </c>
      <c r="G1530" s="47">
        <v>6</v>
      </c>
      <c r="H1530" s="48">
        <v>5.9</v>
      </c>
    </row>
    <row r="1531" spans="1:8">
      <c r="A1531" s="49" t="s">
        <v>35</v>
      </c>
      <c r="B1531" s="50" t="s">
        <v>66</v>
      </c>
      <c r="C1531" s="51" t="str">
        <f>'MTR Fares'!$A1531 &amp; "-" &amp; 'MTR Fares'!$B1531</f>
        <v>Heng Fa Chuen-Lok Ma Chau</v>
      </c>
      <c r="D1531" s="52">
        <v>44.8</v>
      </c>
      <c r="E1531" s="52">
        <v>46.5</v>
      </c>
      <c r="F1531" s="52">
        <v>22.3</v>
      </c>
      <c r="G1531" s="52">
        <v>23</v>
      </c>
      <c r="H1531" s="53">
        <v>38.6</v>
      </c>
    </row>
    <row r="1532" spans="1:8">
      <c r="A1532" s="44" t="s">
        <v>35</v>
      </c>
      <c r="B1532" s="45" t="s">
        <v>80</v>
      </c>
      <c r="C1532" s="46" t="str">
        <f>'MTR Fares'!$A1532 &amp; "-" &amp; 'MTR Fares'!$B1532</f>
        <v>Heng Fa Chuen-Long Ping</v>
      </c>
      <c r="D1532" s="47">
        <v>24.9</v>
      </c>
      <c r="E1532" s="47">
        <v>32.5</v>
      </c>
      <c r="F1532" s="47">
        <v>12.5</v>
      </c>
      <c r="G1532" s="47">
        <v>15.5</v>
      </c>
      <c r="H1532" s="48">
        <v>12.5</v>
      </c>
    </row>
    <row r="1533" spans="1:8">
      <c r="A1533" s="49" t="s">
        <v>35</v>
      </c>
      <c r="B1533" s="50" t="s">
        <v>74</v>
      </c>
      <c r="C1533" s="51" t="str">
        <f>'MTR Fares'!$A1533 &amp; "-" &amp; 'MTR Fares'!$B1533</f>
        <v>Heng Fa Chuen-Ma On shan</v>
      </c>
      <c r="D1533" s="52">
        <v>18.600000000000001</v>
      </c>
      <c r="E1533" s="52">
        <v>20.5</v>
      </c>
      <c r="F1533" s="52">
        <v>9.1</v>
      </c>
      <c r="G1533" s="52">
        <v>9.5</v>
      </c>
      <c r="H1533" s="53">
        <v>9.1</v>
      </c>
    </row>
    <row r="1534" spans="1:8">
      <c r="A1534" s="44" t="s">
        <v>35</v>
      </c>
      <c r="B1534" s="45" t="s">
        <v>19</v>
      </c>
      <c r="C1534" s="46" t="str">
        <f>'MTR Fares'!$A1534 &amp; "-" &amp; 'MTR Fares'!$B1534</f>
        <v>Heng Fa Chuen-Mei Foo</v>
      </c>
      <c r="D1534" s="47">
        <v>12.5</v>
      </c>
      <c r="E1534" s="47">
        <v>12.5</v>
      </c>
      <c r="F1534" s="47">
        <v>5.9</v>
      </c>
      <c r="G1534" s="47">
        <v>6</v>
      </c>
      <c r="H1534" s="48">
        <v>5.9</v>
      </c>
    </row>
    <row r="1535" spans="1:8">
      <c r="A1535" s="49" t="s">
        <v>35</v>
      </c>
      <c r="B1535" s="50" t="s">
        <v>5</v>
      </c>
      <c r="C1535" s="51" t="str">
        <f>'MTR Fares'!$A1535 &amp; "-" &amp; 'MTR Fares'!$B1535</f>
        <v>Heng Fa Chuen-Mong Kok</v>
      </c>
      <c r="D1535" s="52">
        <v>12.5</v>
      </c>
      <c r="E1535" s="52">
        <v>12.5</v>
      </c>
      <c r="F1535" s="52">
        <v>5.9</v>
      </c>
      <c r="G1535" s="52">
        <v>6</v>
      </c>
      <c r="H1535" s="53">
        <v>5.9</v>
      </c>
    </row>
    <row r="1536" spans="1:8">
      <c r="A1536" s="44" t="s">
        <v>35</v>
      </c>
      <c r="B1536" s="45" t="s">
        <v>55</v>
      </c>
      <c r="C1536" s="46" t="str">
        <f>'MTR Fares'!$A1536 &amp; "-" &amp; 'MTR Fares'!$B1536</f>
        <v>Heng Fa Chuen-Mong Kok East</v>
      </c>
      <c r="D1536" s="47">
        <v>13.6</v>
      </c>
      <c r="E1536" s="47">
        <v>17.5</v>
      </c>
      <c r="F1536" s="47">
        <v>6.3</v>
      </c>
      <c r="G1536" s="47">
        <v>8.5</v>
      </c>
      <c r="H1536" s="48">
        <v>6.3</v>
      </c>
    </row>
    <row r="1537" spans="1:8">
      <c r="A1537" s="49" t="s">
        <v>35</v>
      </c>
      <c r="B1537" s="50" t="s">
        <v>49</v>
      </c>
      <c r="C1537" s="51" t="str">
        <f>'MTR Fares'!$A1537 &amp; "-" &amp; 'MTR Fares'!$B1537</f>
        <v>Heng Fa Chuen-Nam Cheong</v>
      </c>
      <c r="D1537" s="52">
        <v>12.5</v>
      </c>
      <c r="E1537" s="52">
        <v>12.5</v>
      </c>
      <c r="F1537" s="52">
        <v>5.9</v>
      </c>
      <c r="G1537" s="52">
        <v>6</v>
      </c>
      <c r="H1537" s="53">
        <v>5.9</v>
      </c>
    </row>
    <row r="1538" spans="1:8">
      <c r="A1538" s="44" t="s">
        <v>35</v>
      </c>
      <c r="B1538" s="45" t="s">
        <v>13</v>
      </c>
      <c r="C1538" s="46" t="str">
        <f>'MTR Fares'!$A1538 &amp; "-" &amp; 'MTR Fares'!$B1538</f>
        <v>Heng Fa Chuen-Ngau Tau Kok</v>
      </c>
      <c r="D1538" s="47">
        <v>10.5</v>
      </c>
      <c r="E1538" s="47">
        <v>11.5</v>
      </c>
      <c r="F1538" s="47">
        <v>5.3</v>
      </c>
      <c r="G1538" s="47">
        <v>5</v>
      </c>
      <c r="H1538" s="48">
        <v>5.3</v>
      </c>
    </row>
    <row r="1539" spans="1:8">
      <c r="A1539" s="49" t="s">
        <v>35</v>
      </c>
      <c r="B1539" s="50" t="s">
        <v>30</v>
      </c>
      <c r="C1539" s="51" t="str">
        <f>'MTR Fares'!$A1539 &amp; "-" &amp; 'MTR Fares'!$B1539</f>
        <v>Heng Fa Chuen-North Point</v>
      </c>
      <c r="D1539" s="52">
        <v>5.9</v>
      </c>
      <c r="E1539" s="52">
        <v>6</v>
      </c>
      <c r="F1539" s="52">
        <v>3.2</v>
      </c>
      <c r="G1539" s="52">
        <v>3</v>
      </c>
      <c r="H1539" s="53">
        <v>3.2</v>
      </c>
    </row>
    <row r="1540" spans="1:8">
      <c r="A1540" s="44" t="s">
        <v>35</v>
      </c>
      <c r="B1540" s="45" t="s">
        <v>40</v>
      </c>
      <c r="C1540" s="46" t="str">
        <f>'MTR Fares'!$A1540 &amp; "-" &amp; 'MTR Fares'!$B1540</f>
        <v>Heng Fa Chuen-Olympic</v>
      </c>
      <c r="D1540" s="47">
        <v>12.5</v>
      </c>
      <c r="E1540" s="47">
        <v>12.5</v>
      </c>
      <c r="F1540" s="47">
        <v>5.9</v>
      </c>
      <c r="G1540" s="47">
        <v>6</v>
      </c>
      <c r="H1540" s="48">
        <v>5.9</v>
      </c>
    </row>
    <row r="1541" spans="1:8">
      <c r="A1541" s="49" t="s">
        <v>35</v>
      </c>
      <c r="B1541" s="50" t="s">
        <v>48</v>
      </c>
      <c r="C1541" s="51" t="str">
        <f>'MTR Fares'!$A1541 &amp; "-" &amp; 'MTR Fares'!$B1541</f>
        <v>Heng Fa Chuen-Po Lam</v>
      </c>
      <c r="D1541" s="52">
        <v>12.5</v>
      </c>
      <c r="E1541" s="52">
        <v>12.5</v>
      </c>
      <c r="F1541" s="52">
        <v>5.9</v>
      </c>
      <c r="G1541" s="52">
        <v>6</v>
      </c>
      <c r="H1541" s="53">
        <v>5.9</v>
      </c>
    </row>
    <row r="1542" spans="1:8">
      <c r="A1542" s="44" t="s">
        <v>35</v>
      </c>
      <c r="B1542" s="45" t="s">
        <v>15</v>
      </c>
      <c r="C1542" s="46" t="str">
        <f>'MTR Fares'!$A1542 &amp; "-" &amp; 'MTR Fares'!$B1542</f>
        <v>Heng Fa Chuen-Prince Edward</v>
      </c>
      <c r="D1542" s="47">
        <v>12.5</v>
      </c>
      <c r="E1542" s="47">
        <v>12.5</v>
      </c>
      <c r="F1542" s="47">
        <v>5.9</v>
      </c>
      <c r="G1542" s="47">
        <v>6</v>
      </c>
      <c r="H1542" s="48">
        <v>5.9</v>
      </c>
    </row>
    <row r="1543" spans="1:8">
      <c r="A1543" s="49" t="s">
        <v>35</v>
      </c>
      <c r="B1543" s="50" t="s">
        <v>31</v>
      </c>
      <c r="C1543" s="51" t="str">
        <f>'MTR Fares'!$A1543 &amp; "-" &amp; 'MTR Fares'!$B1543</f>
        <v>Heng Fa Chuen-Quarry Bay</v>
      </c>
      <c r="D1543" s="52">
        <v>4.9000000000000004</v>
      </c>
      <c r="E1543" s="52">
        <v>5</v>
      </c>
      <c r="F1543" s="52">
        <v>2.6</v>
      </c>
      <c r="G1543" s="52">
        <v>3</v>
      </c>
      <c r="H1543" s="53">
        <v>2.6</v>
      </c>
    </row>
    <row r="1544" spans="1:8">
      <c r="A1544" s="44" t="s">
        <v>35</v>
      </c>
      <c r="B1544" s="45" t="s">
        <v>59</v>
      </c>
      <c r="C1544" s="46" t="str">
        <f>'MTR Fares'!$A1544 &amp; "-" &amp; 'MTR Fares'!$B1544</f>
        <v>Heng Fa Chuen-Racecourse</v>
      </c>
      <c r="D1544" s="47">
        <v>22.9</v>
      </c>
      <c r="E1544" s="47">
        <v>25</v>
      </c>
      <c r="F1544" s="47">
        <v>11.2</v>
      </c>
      <c r="G1544" s="47">
        <v>11.5</v>
      </c>
      <c r="H1544" s="48">
        <v>11.2</v>
      </c>
    </row>
    <row r="1545" spans="1:8">
      <c r="A1545" s="49" t="s">
        <v>35</v>
      </c>
      <c r="B1545" s="50" t="s">
        <v>33</v>
      </c>
      <c r="C1545" s="51" t="str">
        <f>'MTR Fares'!$A1545 &amp; "-" &amp; 'MTR Fares'!$B1545</f>
        <v>Heng Fa Chuen-Sai Wan Ho</v>
      </c>
      <c r="D1545" s="52">
        <v>4</v>
      </c>
      <c r="E1545" s="52">
        <v>4</v>
      </c>
      <c r="F1545" s="52">
        <v>2.6</v>
      </c>
      <c r="G1545" s="52">
        <v>3</v>
      </c>
      <c r="H1545" s="53">
        <v>2.6</v>
      </c>
    </row>
    <row r="1546" spans="1:8">
      <c r="A1546" s="44" t="s">
        <v>35</v>
      </c>
      <c r="B1546" s="45" t="s">
        <v>57</v>
      </c>
      <c r="C1546" s="46" t="str">
        <f>'MTR Fares'!$A1546 &amp; "-" &amp; 'MTR Fares'!$B1546</f>
        <v>Heng Fa Chuen-Sha Tin</v>
      </c>
      <c r="D1546" s="47">
        <v>15.6</v>
      </c>
      <c r="E1546" s="47">
        <v>17.5</v>
      </c>
      <c r="F1546" s="47">
        <v>7.6</v>
      </c>
      <c r="G1546" s="47">
        <v>8</v>
      </c>
      <c r="H1546" s="48">
        <v>7.6</v>
      </c>
    </row>
    <row r="1547" spans="1:8">
      <c r="A1547" s="49" t="s">
        <v>35</v>
      </c>
      <c r="B1547" s="50" t="s">
        <v>69</v>
      </c>
      <c r="C1547" s="51" t="str">
        <f>'MTR Fares'!$A1547 &amp; "-" &amp; 'MTR Fares'!$B1547</f>
        <v>Heng Fa Chuen-Sha Tin Wai</v>
      </c>
      <c r="D1547" s="52">
        <v>16.3</v>
      </c>
      <c r="E1547" s="52">
        <v>18</v>
      </c>
      <c r="F1547" s="52">
        <v>8</v>
      </c>
      <c r="G1547" s="52">
        <v>8.5</v>
      </c>
      <c r="H1547" s="53">
        <v>8</v>
      </c>
    </row>
    <row r="1548" spans="1:8">
      <c r="A1548" s="44" t="s">
        <v>35</v>
      </c>
      <c r="B1548" s="45" t="s">
        <v>16</v>
      </c>
      <c r="C1548" s="46" t="str">
        <f>'MTR Fares'!$A1548 &amp; "-" &amp; 'MTR Fares'!$B1548</f>
        <v>Heng Fa Chuen-Sham Shui Po</v>
      </c>
      <c r="D1548" s="47">
        <v>12.5</v>
      </c>
      <c r="E1548" s="47">
        <v>12.5</v>
      </c>
      <c r="F1548" s="47">
        <v>5.9</v>
      </c>
      <c r="G1548" s="47">
        <v>6</v>
      </c>
      <c r="H1548" s="48">
        <v>5.9</v>
      </c>
    </row>
    <row r="1549" spans="1:8">
      <c r="A1549" s="49" t="s">
        <v>35</v>
      </c>
      <c r="B1549" s="50" t="s">
        <v>34</v>
      </c>
      <c r="C1549" s="51" t="str">
        <f>'MTR Fares'!$A1549 &amp; "-" &amp; 'MTR Fares'!$B1549</f>
        <v>Heng Fa Chuen-Shau Kei Wan</v>
      </c>
      <c r="D1549" s="52">
        <v>4</v>
      </c>
      <c r="E1549" s="52">
        <v>4</v>
      </c>
      <c r="F1549" s="52">
        <v>2.6</v>
      </c>
      <c r="G1549" s="52">
        <v>3</v>
      </c>
      <c r="H1549" s="53">
        <v>2.6</v>
      </c>
    </row>
    <row r="1550" spans="1:8">
      <c r="A1550" s="44" t="s">
        <v>35</v>
      </c>
      <c r="B1550" s="45" t="s">
        <v>6</v>
      </c>
      <c r="C1550" s="46" t="str">
        <f>'MTR Fares'!$A1550 &amp; "-" &amp; 'MTR Fares'!$B1550</f>
        <v>Heng Fa Chuen-Shek Kip Mei</v>
      </c>
      <c r="D1550" s="47">
        <v>12.5</v>
      </c>
      <c r="E1550" s="47">
        <v>12.5</v>
      </c>
      <c r="F1550" s="47">
        <v>5.9</v>
      </c>
      <c r="G1550" s="47">
        <v>6</v>
      </c>
      <c r="H1550" s="48">
        <v>5.9</v>
      </c>
    </row>
    <row r="1551" spans="1:8">
      <c r="A1551" s="49" t="s">
        <v>35</v>
      </c>
      <c r="B1551" s="50" t="s">
        <v>71</v>
      </c>
      <c r="C1551" s="51" t="str">
        <f>'MTR Fares'!$A1551 &amp; "-" &amp; 'MTR Fares'!$B1551</f>
        <v>Heng Fa Chuen-Shek Mun</v>
      </c>
      <c r="D1551" s="52">
        <v>16.3</v>
      </c>
      <c r="E1551" s="52">
        <v>18</v>
      </c>
      <c r="F1551" s="52">
        <v>8</v>
      </c>
      <c r="G1551" s="52">
        <v>8.5</v>
      </c>
      <c r="H1551" s="53">
        <v>8</v>
      </c>
    </row>
    <row r="1552" spans="1:8">
      <c r="A1552" s="44" t="s">
        <v>35</v>
      </c>
      <c r="B1552" s="45" t="s">
        <v>64</v>
      </c>
      <c r="C1552" s="46" t="str">
        <f>'MTR Fares'!$A1552 &amp; "-" &amp; 'MTR Fares'!$B1552</f>
        <v>Heng Fa Chuen-Sheung Shui</v>
      </c>
      <c r="D1552" s="47">
        <v>20</v>
      </c>
      <c r="E1552" s="47">
        <v>22</v>
      </c>
      <c r="F1552" s="47">
        <v>9.8000000000000007</v>
      </c>
      <c r="G1552" s="47">
        <v>10</v>
      </c>
      <c r="H1552" s="48">
        <v>9.8000000000000007</v>
      </c>
    </row>
    <row r="1553" spans="1:8">
      <c r="A1553" s="49" t="s">
        <v>35</v>
      </c>
      <c r="B1553" s="50" t="s">
        <v>25</v>
      </c>
      <c r="C1553" s="51" t="str">
        <f>'MTR Fares'!$A1553 &amp; "-" &amp; 'MTR Fares'!$B1553</f>
        <v>Heng Fa Chuen-Sheung Wan</v>
      </c>
      <c r="D1553" s="52">
        <v>7.3</v>
      </c>
      <c r="E1553" s="52">
        <v>8</v>
      </c>
      <c r="F1553" s="52">
        <v>3.7</v>
      </c>
      <c r="G1553" s="52">
        <v>4</v>
      </c>
      <c r="H1553" s="53">
        <v>3.7</v>
      </c>
    </row>
    <row r="1554" spans="1:8">
      <c r="A1554" s="44" t="s">
        <v>35</v>
      </c>
      <c r="B1554" s="45" t="s">
        <v>82</v>
      </c>
      <c r="C1554" s="46" t="str">
        <f>'MTR Fares'!$A1554 &amp; "-" &amp; 'MTR Fares'!$B1554</f>
        <v>Heng Fa Chuen-Siu Hong</v>
      </c>
      <c r="D1554" s="47">
        <v>24.9</v>
      </c>
      <c r="E1554" s="47">
        <v>32.5</v>
      </c>
      <c r="F1554" s="47">
        <v>12.5</v>
      </c>
      <c r="G1554" s="47">
        <v>15.5</v>
      </c>
      <c r="H1554" s="48">
        <v>12.5</v>
      </c>
    </row>
    <row r="1555" spans="1:8">
      <c r="A1555" s="49" t="s">
        <v>35</v>
      </c>
      <c r="B1555" s="50" t="s">
        <v>50</v>
      </c>
      <c r="C1555" s="51" t="str">
        <f>'MTR Fares'!$A1555 &amp; "-" &amp; 'MTR Fares'!$B1555</f>
        <v>Heng Fa Chuen-Sunny Bay</v>
      </c>
      <c r="D1555" s="52">
        <v>19.8</v>
      </c>
      <c r="E1555" s="52">
        <v>22.5</v>
      </c>
      <c r="F1555" s="52">
        <v>9.9</v>
      </c>
      <c r="G1555" s="52">
        <v>11</v>
      </c>
      <c r="H1555" s="53">
        <v>9.9</v>
      </c>
    </row>
    <row r="1556" spans="1:8">
      <c r="A1556" s="44" t="s">
        <v>35</v>
      </c>
      <c r="B1556" s="45" t="s">
        <v>32</v>
      </c>
      <c r="C1556" s="46" t="str">
        <f>'MTR Fares'!$A1556 &amp; "-" &amp; 'MTR Fares'!$B1556</f>
        <v>Heng Fa Chuen-Tai Koo</v>
      </c>
      <c r="D1556" s="47">
        <v>4.9000000000000004</v>
      </c>
      <c r="E1556" s="47">
        <v>5</v>
      </c>
      <c r="F1556" s="47">
        <v>2.6</v>
      </c>
      <c r="G1556" s="47">
        <v>3</v>
      </c>
      <c r="H1556" s="48">
        <v>2.6</v>
      </c>
    </row>
    <row r="1557" spans="1:8">
      <c r="A1557" s="49" t="s">
        <v>35</v>
      </c>
      <c r="B1557" s="50" t="s">
        <v>61</v>
      </c>
      <c r="C1557" s="51" t="str">
        <f>'MTR Fares'!$A1557 &amp; "-" &amp; 'MTR Fares'!$B1557</f>
        <v>Heng Fa Chuen-Tai Po Market</v>
      </c>
      <c r="D1557" s="52">
        <v>18.7</v>
      </c>
      <c r="E1557" s="52">
        <v>21</v>
      </c>
      <c r="F1557" s="52">
        <v>9.1999999999999993</v>
      </c>
      <c r="G1557" s="52">
        <v>9.5</v>
      </c>
      <c r="H1557" s="53">
        <v>9.1999999999999993</v>
      </c>
    </row>
    <row r="1558" spans="1:8">
      <c r="A1558" s="44" t="s">
        <v>35</v>
      </c>
      <c r="B1558" s="45" t="s">
        <v>72</v>
      </c>
      <c r="C1558" s="46" t="str">
        <f>'MTR Fares'!$A1558 &amp; "-" &amp; 'MTR Fares'!$B1558</f>
        <v>Heng Fa Chuen-Tai Shui Hang</v>
      </c>
      <c r="D1558" s="47">
        <v>18.600000000000001</v>
      </c>
      <c r="E1558" s="47">
        <v>20.5</v>
      </c>
      <c r="F1558" s="47">
        <v>9.1</v>
      </c>
      <c r="G1558" s="47">
        <v>9.5</v>
      </c>
      <c r="H1558" s="48">
        <v>9.1</v>
      </c>
    </row>
    <row r="1559" spans="1:8">
      <c r="A1559" s="49" t="s">
        <v>35</v>
      </c>
      <c r="B1559" s="50" t="s">
        <v>56</v>
      </c>
      <c r="C1559" s="51" t="str">
        <f>'MTR Fares'!$A1559 &amp; "-" &amp; 'MTR Fares'!$B1559</f>
        <v>Heng Fa Chuen-Tai Wai</v>
      </c>
      <c r="D1559" s="52">
        <v>15.6</v>
      </c>
      <c r="E1559" s="52">
        <v>17.5</v>
      </c>
      <c r="F1559" s="52">
        <v>7.6</v>
      </c>
      <c r="G1559" s="52">
        <v>8</v>
      </c>
      <c r="H1559" s="53">
        <v>7.6</v>
      </c>
    </row>
    <row r="1560" spans="1:8">
      <c r="A1560" s="44" t="s">
        <v>35</v>
      </c>
      <c r="B1560" s="45" t="s">
        <v>62</v>
      </c>
      <c r="C1560" s="46" t="str">
        <f>'MTR Fares'!$A1560 &amp; "-" &amp; 'MTR Fares'!$B1560</f>
        <v>Heng Fa Chuen-Tai Wo</v>
      </c>
      <c r="D1560" s="47">
        <v>18.7</v>
      </c>
      <c r="E1560" s="47">
        <v>21</v>
      </c>
      <c r="F1560" s="47">
        <v>9.1999999999999993</v>
      </c>
      <c r="G1560" s="47">
        <v>9.5</v>
      </c>
      <c r="H1560" s="48">
        <v>9.1999999999999993</v>
      </c>
    </row>
    <row r="1561" spans="1:8">
      <c r="A1561" s="49" t="s">
        <v>35</v>
      </c>
      <c r="B1561" s="50" t="s">
        <v>23</v>
      </c>
      <c r="C1561" s="51" t="str">
        <f>'MTR Fares'!$A1561 &amp; "-" &amp; 'MTR Fares'!$B1561</f>
        <v>Heng Fa Chuen-Tai Wo Hau</v>
      </c>
      <c r="D1561" s="52">
        <v>12.5</v>
      </c>
      <c r="E1561" s="52">
        <v>12.5</v>
      </c>
      <c r="F1561" s="52">
        <v>5.9</v>
      </c>
      <c r="G1561" s="52">
        <v>6</v>
      </c>
      <c r="H1561" s="53">
        <v>5.9</v>
      </c>
    </row>
    <row r="1562" spans="1:8">
      <c r="A1562" s="44" t="s">
        <v>35</v>
      </c>
      <c r="B1562" s="45" t="s">
        <v>28</v>
      </c>
      <c r="C1562" s="46" t="str">
        <f>'MTR Fares'!$A1562 &amp; "-" &amp; 'MTR Fares'!$B1562</f>
        <v>Heng Fa Chuen-Tin Hau</v>
      </c>
      <c r="D1562" s="47">
        <v>7.3</v>
      </c>
      <c r="E1562" s="47">
        <v>8</v>
      </c>
      <c r="F1562" s="47">
        <v>3.7</v>
      </c>
      <c r="G1562" s="47">
        <v>4</v>
      </c>
      <c r="H1562" s="48">
        <v>3.7</v>
      </c>
    </row>
    <row r="1563" spans="1:8">
      <c r="A1563" s="49" t="s">
        <v>35</v>
      </c>
      <c r="B1563" s="50" t="s">
        <v>81</v>
      </c>
      <c r="C1563" s="51" t="str">
        <f>'MTR Fares'!$A1563 &amp; "-" &amp; 'MTR Fares'!$B1563</f>
        <v>Heng Fa Chuen-Tin Shui Wai</v>
      </c>
      <c r="D1563" s="52">
        <v>24.9</v>
      </c>
      <c r="E1563" s="52">
        <v>32.5</v>
      </c>
      <c r="F1563" s="52">
        <v>12.5</v>
      </c>
      <c r="G1563" s="52">
        <v>15.5</v>
      </c>
      <c r="H1563" s="53">
        <v>12.5</v>
      </c>
    </row>
    <row r="1564" spans="1:8">
      <c r="A1564" s="44" t="s">
        <v>35</v>
      </c>
      <c r="B1564" s="45" t="s">
        <v>45</v>
      </c>
      <c r="C1564" s="46" t="str">
        <f>'MTR Fares'!$A1564 &amp; "-" &amp; 'MTR Fares'!$B1564</f>
        <v>Heng Fa Chuen-Tiu Keng Leng</v>
      </c>
      <c r="D1564" s="47">
        <v>10.5</v>
      </c>
      <c r="E1564" s="47">
        <v>11.5</v>
      </c>
      <c r="F1564" s="47">
        <v>5.3</v>
      </c>
      <c r="G1564" s="47">
        <v>5</v>
      </c>
      <c r="H1564" s="48">
        <v>5.3</v>
      </c>
    </row>
    <row r="1565" spans="1:8">
      <c r="A1565" s="49" t="s">
        <v>35</v>
      </c>
      <c r="B1565" s="50" t="s">
        <v>46</v>
      </c>
      <c r="C1565" s="51" t="str">
        <f>'MTR Fares'!$A1565 &amp; "-" &amp; 'MTR Fares'!$B1565</f>
        <v>Heng Fa Chuen-Tseung Kwan O</v>
      </c>
      <c r="D1565" s="52">
        <v>12.5</v>
      </c>
      <c r="E1565" s="52">
        <v>12.5</v>
      </c>
      <c r="F1565" s="52">
        <v>5.9</v>
      </c>
      <c r="G1565" s="52">
        <v>6</v>
      </c>
      <c r="H1565" s="53">
        <v>5.9</v>
      </c>
    </row>
    <row r="1566" spans="1:8">
      <c r="A1566" s="44" t="s">
        <v>35</v>
      </c>
      <c r="B1566" s="45" t="s">
        <v>3</v>
      </c>
      <c r="C1566" s="46" t="str">
        <f>'MTR Fares'!$A1566 &amp; "-" &amp; 'MTR Fares'!$B1566</f>
        <v>Heng Fa Chuen-Tsim Sha Tsui</v>
      </c>
      <c r="D1566" s="47">
        <v>12.5</v>
      </c>
      <c r="E1566" s="47">
        <v>12.5</v>
      </c>
      <c r="F1566" s="47">
        <v>5.9</v>
      </c>
      <c r="G1566" s="47">
        <v>6</v>
      </c>
      <c r="H1566" s="48">
        <v>5.9</v>
      </c>
    </row>
    <row r="1567" spans="1:8">
      <c r="A1567" s="49" t="s">
        <v>35</v>
      </c>
      <c r="B1567" s="50" t="s">
        <v>41</v>
      </c>
      <c r="C1567" s="51" t="str">
        <f>'MTR Fares'!$A1567 &amp; "-" &amp; 'MTR Fares'!$B1567</f>
        <v>Heng Fa Chuen-Tsing Yi</v>
      </c>
      <c r="D1567" s="52">
        <v>12.5</v>
      </c>
      <c r="E1567" s="52">
        <v>12.5</v>
      </c>
      <c r="F1567" s="52">
        <v>5.9</v>
      </c>
      <c r="G1567" s="52">
        <v>6</v>
      </c>
      <c r="H1567" s="53">
        <v>5.9</v>
      </c>
    </row>
    <row r="1568" spans="1:8">
      <c r="A1568" s="44" t="s">
        <v>35</v>
      </c>
      <c r="B1568" s="45" t="s">
        <v>24</v>
      </c>
      <c r="C1568" s="46" t="str">
        <f>'MTR Fares'!$A1568 &amp; "-" &amp; 'MTR Fares'!$B1568</f>
        <v>Heng Fa Chuen-Tsuen Wan</v>
      </c>
      <c r="D1568" s="47">
        <v>12.5</v>
      </c>
      <c r="E1568" s="47">
        <v>12.5</v>
      </c>
      <c r="F1568" s="47">
        <v>5.9</v>
      </c>
      <c r="G1568" s="47">
        <v>6</v>
      </c>
      <c r="H1568" s="48">
        <v>5.9</v>
      </c>
    </row>
    <row r="1569" spans="1:8">
      <c r="A1569" s="49" t="s">
        <v>35</v>
      </c>
      <c r="B1569" s="50" t="s">
        <v>77</v>
      </c>
      <c r="C1569" s="51" t="str">
        <f>'MTR Fares'!$A1569 &amp; "-" &amp; 'MTR Fares'!$B1569</f>
        <v>Heng Fa Chuen-Tsuen Wan West</v>
      </c>
      <c r="D1569" s="52">
        <v>14.9</v>
      </c>
      <c r="E1569" s="52">
        <v>22</v>
      </c>
      <c r="F1569" s="52">
        <v>7.2</v>
      </c>
      <c r="G1569" s="52">
        <v>10.5</v>
      </c>
      <c r="H1569" s="53">
        <v>7.2</v>
      </c>
    </row>
    <row r="1570" spans="1:8">
      <c r="A1570" s="44" t="s">
        <v>35</v>
      </c>
      <c r="B1570" s="45" t="s">
        <v>83</v>
      </c>
      <c r="C1570" s="46" t="str">
        <f>'MTR Fares'!$A1570 &amp; "-" &amp; 'MTR Fares'!$B1570</f>
        <v>Heng Fa Chuen-Tuen Mun</v>
      </c>
      <c r="D1570" s="47">
        <v>24.9</v>
      </c>
      <c r="E1570" s="47">
        <v>32.5</v>
      </c>
      <c r="F1570" s="47">
        <v>12.5</v>
      </c>
      <c r="G1570" s="47">
        <v>15.5</v>
      </c>
      <c r="H1570" s="48">
        <v>12.5</v>
      </c>
    </row>
    <row r="1571" spans="1:8">
      <c r="A1571" s="49" t="s">
        <v>35</v>
      </c>
      <c r="B1571" s="50" t="s">
        <v>42</v>
      </c>
      <c r="C1571" s="51" t="str">
        <f>'MTR Fares'!$A1571 &amp; "-" &amp; 'MTR Fares'!$B1571</f>
        <v>Heng Fa Chuen-Tung Chung</v>
      </c>
      <c r="D1571" s="52">
        <v>22.9</v>
      </c>
      <c r="E1571" s="52">
        <v>25.5</v>
      </c>
      <c r="F1571" s="52">
        <v>11.4</v>
      </c>
      <c r="G1571" s="52">
        <v>13</v>
      </c>
      <c r="H1571" s="53">
        <v>11.4</v>
      </c>
    </row>
    <row r="1572" spans="1:8">
      <c r="A1572" s="44" t="s">
        <v>35</v>
      </c>
      <c r="B1572" s="45" t="s">
        <v>60</v>
      </c>
      <c r="C1572" s="46" t="str">
        <f>'MTR Fares'!$A1572 &amp; "-" &amp; 'MTR Fares'!$B1572</f>
        <v>Heng Fa Chuen-University</v>
      </c>
      <c r="D1572" s="47">
        <v>16.7</v>
      </c>
      <c r="E1572" s="47">
        <v>18.5</v>
      </c>
      <c r="F1572" s="47">
        <v>8.1</v>
      </c>
      <c r="G1572" s="47">
        <v>8.5</v>
      </c>
      <c r="H1572" s="48">
        <v>8.1</v>
      </c>
    </row>
    <row r="1573" spans="1:8">
      <c r="A1573" s="49" t="s">
        <v>35</v>
      </c>
      <c r="B1573" s="50" t="s">
        <v>26</v>
      </c>
      <c r="C1573" s="51" t="str">
        <f>'MTR Fares'!$A1573 &amp; "-" &amp; 'MTR Fares'!$B1573</f>
        <v>Heng Fa Chuen-Wan Chai</v>
      </c>
      <c r="D1573" s="52">
        <v>7.3</v>
      </c>
      <c r="E1573" s="52">
        <v>8</v>
      </c>
      <c r="F1573" s="52">
        <v>3.7</v>
      </c>
      <c r="G1573" s="52">
        <v>4</v>
      </c>
      <c r="H1573" s="53">
        <v>3.7</v>
      </c>
    </row>
    <row r="1574" spans="1:8">
      <c r="A1574" s="44" t="s">
        <v>35</v>
      </c>
      <c r="B1574" s="45" t="s">
        <v>9</v>
      </c>
      <c r="C1574" s="46" t="str">
        <f>'MTR Fares'!$A1574 &amp; "-" &amp; 'MTR Fares'!$B1574</f>
        <v>Heng Fa Chuen-Wong Tai Sin</v>
      </c>
      <c r="D1574" s="47">
        <v>12.5</v>
      </c>
      <c r="E1574" s="47">
        <v>12.5</v>
      </c>
      <c r="F1574" s="47">
        <v>5.9</v>
      </c>
      <c r="G1574" s="47">
        <v>6</v>
      </c>
      <c r="H1574" s="48">
        <v>5.9</v>
      </c>
    </row>
    <row r="1575" spans="1:8">
      <c r="A1575" s="49" t="s">
        <v>35</v>
      </c>
      <c r="B1575" s="50" t="s">
        <v>75</v>
      </c>
      <c r="C1575" s="51" t="str">
        <f>'MTR Fares'!$A1575 &amp; "-" &amp; 'MTR Fares'!$B1575</f>
        <v>Heng Fa Chuen-Wu Kai Sha</v>
      </c>
      <c r="D1575" s="52">
        <v>18.600000000000001</v>
      </c>
      <c r="E1575" s="52">
        <v>20.5</v>
      </c>
      <c r="F1575" s="52">
        <v>9.1</v>
      </c>
      <c r="G1575" s="52">
        <v>9.5</v>
      </c>
      <c r="H1575" s="53">
        <v>9.1</v>
      </c>
    </row>
    <row r="1576" spans="1:8">
      <c r="A1576" s="44" t="s">
        <v>35</v>
      </c>
      <c r="B1576" s="45" t="s">
        <v>4</v>
      </c>
      <c r="C1576" s="46" t="str">
        <f>'MTR Fares'!$A1576 &amp; "-" &amp; 'MTR Fares'!$B1576</f>
        <v>Heng Fa Chuen-Yau Ma Tei</v>
      </c>
      <c r="D1576" s="47">
        <v>12.5</v>
      </c>
      <c r="E1576" s="47">
        <v>12.5</v>
      </c>
      <c r="F1576" s="47">
        <v>5.9</v>
      </c>
      <c r="G1576" s="47">
        <v>6</v>
      </c>
      <c r="H1576" s="48">
        <v>5.9</v>
      </c>
    </row>
    <row r="1577" spans="1:8">
      <c r="A1577" s="49" t="s">
        <v>35</v>
      </c>
      <c r="B1577" s="50" t="s">
        <v>44</v>
      </c>
      <c r="C1577" s="51" t="str">
        <f>'MTR Fares'!$A1577 &amp; "-" &amp; 'MTR Fares'!$B1577</f>
        <v>Heng Fa Chuen-Yau Tong</v>
      </c>
      <c r="D1577" s="52">
        <v>10.5</v>
      </c>
      <c r="E1577" s="52">
        <v>11.5</v>
      </c>
      <c r="F1577" s="52">
        <v>5.3</v>
      </c>
      <c r="G1577" s="52">
        <v>5</v>
      </c>
      <c r="H1577" s="53">
        <v>5.3</v>
      </c>
    </row>
    <row r="1578" spans="1:8">
      <c r="A1578" s="44" t="s">
        <v>35</v>
      </c>
      <c r="B1578" s="45" t="s">
        <v>79</v>
      </c>
      <c r="C1578" s="46" t="str">
        <f>'MTR Fares'!$A1578 &amp; "-" &amp; 'MTR Fares'!$B1578</f>
        <v>Heng Fa Chuen-Yuen Long</v>
      </c>
      <c r="D1578" s="47">
        <v>24.9</v>
      </c>
      <c r="E1578" s="47">
        <v>32.5</v>
      </c>
      <c r="F1578" s="47">
        <v>12.5</v>
      </c>
      <c r="G1578" s="47">
        <v>15.5</v>
      </c>
      <c r="H1578" s="48">
        <v>12.5</v>
      </c>
    </row>
    <row r="1579" spans="1:8">
      <c r="A1579" s="49" t="s">
        <v>73</v>
      </c>
      <c r="B1579" s="50" t="s">
        <v>0</v>
      </c>
      <c r="C1579" s="51" t="str">
        <f>'MTR Fares'!$A1579 &amp; "-" &amp; 'MTR Fares'!$B1579</f>
        <v>Heng On-Admiralty</v>
      </c>
      <c r="D1579" s="52">
        <v>16.600000000000001</v>
      </c>
      <c r="E1579" s="52">
        <v>18</v>
      </c>
      <c r="F1579" s="52">
        <v>8.4</v>
      </c>
      <c r="G1579" s="52">
        <v>9</v>
      </c>
      <c r="H1579" s="53">
        <v>8.4</v>
      </c>
    </row>
    <row r="1580" spans="1:8">
      <c r="A1580" s="44" t="s">
        <v>73</v>
      </c>
      <c r="B1580" s="45" t="s">
        <v>43</v>
      </c>
      <c r="C1580" s="46" t="str">
        <f>'MTR Fares'!$A1580 &amp; "-" &amp; 'MTR Fares'!$B1580</f>
        <v>Heng On-Airport</v>
      </c>
      <c r="D1580" s="47">
        <v>60</v>
      </c>
      <c r="E1580" s="47">
        <v>73.5</v>
      </c>
      <c r="F1580" s="47">
        <v>30</v>
      </c>
      <c r="G1580" s="47">
        <v>36.5</v>
      </c>
      <c r="H1580" s="48">
        <v>60</v>
      </c>
    </row>
    <row r="1581" spans="1:8">
      <c r="A1581" s="49" t="s">
        <v>73</v>
      </c>
      <c r="B1581" s="50" t="s">
        <v>52</v>
      </c>
      <c r="C1581" s="51" t="str">
        <f>'MTR Fares'!$A1581 &amp; "-" &amp; 'MTR Fares'!$B1581</f>
        <v>Heng On-AsiaWorld-Expo</v>
      </c>
      <c r="D1581" s="52">
        <v>60</v>
      </c>
      <c r="E1581" s="52">
        <v>73.5</v>
      </c>
      <c r="F1581" s="52">
        <v>30</v>
      </c>
      <c r="G1581" s="52">
        <v>36.5</v>
      </c>
      <c r="H1581" s="53">
        <v>60</v>
      </c>
    </row>
    <row r="1582" spans="1:8">
      <c r="A1582" s="44" t="s">
        <v>73</v>
      </c>
      <c r="B1582" s="45" t="s">
        <v>76</v>
      </c>
      <c r="C1582" s="46" t="str">
        <f>'MTR Fares'!$A1582 &amp; "-" &amp; 'MTR Fares'!$B1582</f>
        <v>Heng On-Austin</v>
      </c>
      <c r="D1582" s="47">
        <v>10.6</v>
      </c>
      <c r="E1582" s="47">
        <v>11.5</v>
      </c>
      <c r="F1582" s="47">
        <v>5.4</v>
      </c>
      <c r="G1582" s="47">
        <v>5.5</v>
      </c>
      <c r="H1582" s="48">
        <v>5.4</v>
      </c>
    </row>
    <row r="1583" spans="1:8">
      <c r="A1583" s="49" t="s">
        <v>73</v>
      </c>
      <c r="B1583" s="50" t="s">
        <v>27</v>
      </c>
      <c r="C1583" s="51" t="str">
        <f>'MTR Fares'!$A1583 &amp; "-" &amp; 'MTR Fares'!$B1583</f>
        <v>Heng On-Causeway Bay</v>
      </c>
      <c r="D1583" s="52">
        <v>16.600000000000001</v>
      </c>
      <c r="E1583" s="52">
        <v>18</v>
      </c>
      <c r="F1583" s="52">
        <v>8.4</v>
      </c>
      <c r="G1583" s="52">
        <v>9</v>
      </c>
      <c r="H1583" s="53">
        <v>8.4</v>
      </c>
    </row>
    <row r="1584" spans="1:8">
      <c r="A1584" s="44" t="s">
        <v>73</v>
      </c>
      <c r="B1584" s="45" t="s">
        <v>2</v>
      </c>
      <c r="C1584" s="46" t="str">
        <f>'MTR Fares'!$A1584 &amp; "-" &amp; 'MTR Fares'!$B1584</f>
        <v>Heng On-Central</v>
      </c>
      <c r="D1584" s="47">
        <v>16.600000000000001</v>
      </c>
      <c r="E1584" s="47">
        <v>18</v>
      </c>
      <c r="F1584" s="47">
        <v>8.4</v>
      </c>
      <c r="G1584" s="47">
        <v>9</v>
      </c>
      <c r="H1584" s="48">
        <v>8.4</v>
      </c>
    </row>
    <row r="1585" spans="1:8">
      <c r="A1585" s="49" t="s">
        <v>73</v>
      </c>
      <c r="B1585" s="50" t="s">
        <v>36</v>
      </c>
      <c r="C1585" s="51" t="str">
        <f>'MTR Fares'!$A1585 &amp; "-" &amp; 'MTR Fares'!$B1585</f>
        <v>Heng On-Chai Wan</v>
      </c>
      <c r="D1585" s="52">
        <v>18.600000000000001</v>
      </c>
      <c r="E1585" s="52">
        <v>20.5</v>
      </c>
      <c r="F1585" s="52">
        <v>9.1</v>
      </c>
      <c r="G1585" s="52">
        <v>9.5</v>
      </c>
      <c r="H1585" s="53">
        <v>9.1</v>
      </c>
    </row>
    <row r="1586" spans="1:8">
      <c r="A1586" s="44" t="s">
        <v>73</v>
      </c>
      <c r="B1586" s="45" t="s">
        <v>68</v>
      </c>
      <c r="C1586" s="46" t="str">
        <f>'MTR Fares'!$A1586 &amp; "-" &amp; 'MTR Fares'!$B1586</f>
        <v>Heng On-Che Kung Temple</v>
      </c>
      <c r="D1586" s="47">
        <v>4.8</v>
      </c>
      <c r="E1586" s="47">
        <v>5</v>
      </c>
      <c r="F1586" s="47">
        <v>2.2999999999999998</v>
      </c>
      <c r="G1586" s="47">
        <v>2.5</v>
      </c>
      <c r="H1586" s="48">
        <v>2.2999999999999998</v>
      </c>
    </row>
    <row r="1587" spans="1:8">
      <c r="A1587" s="49" t="s">
        <v>73</v>
      </c>
      <c r="B1587" s="50" t="s">
        <v>17</v>
      </c>
      <c r="C1587" s="51" t="str">
        <f>'MTR Fares'!$A1587 &amp; "-" &amp; 'MTR Fares'!$B1587</f>
        <v>Heng On-Cheung Sha Wan</v>
      </c>
      <c r="D1587" s="52">
        <v>9.5</v>
      </c>
      <c r="E1587" s="52">
        <v>10</v>
      </c>
      <c r="F1587" s="52">
        <v>4.9000000000000004</v>
      </c>
      <c r="G1587" s="52">
        <v>5.5</v>
      </c>
      <c r="H1587" s="53">
        <v>4.9000000000000004</v>
      </c>
    </row>
    <row r="1588" spans="1:8">
      <c r="A1588" s="44" t="s">
        <v>73</v>
      </c>
      <c r="B1588" s="45" t="s">
        <v>11</v>
      </c>
      <c r="C1588" s="46" t="str">
        <f>'MTR Fares'!$A1588 &amp; "-" &amp; 'MTR Fares'!$B1588</f>
        <v>Heng On-Choi Hung</v>
      </c>
      <c r="D1588" s="47">
        <v>9.5</v>
      </c>
      <c r="E1588" s="47">
        <v>10</v>
      </c>
      <c r="F1588" s="47">
        <v>4.9000000000000004</v>
      </c>
      <c r="G1588" s="47">
        <v>5.5</v>
      </c>
      <c r="H1588" s="48">
        <v>4.9000000000000004</v>
      </c>
    </row>
    <row r="1589" spans="1:8">
      <c r="A1589" s="49" t="s">
        <v>73</v>
      </c>
      <c r="B1589" s="50" t="s">
        <v>70</v>
      </c>
      <c r="C1589" s="51" t="str">
        <f>'MTR Fares'!$A1589 &amp; "-" &amp; 'MTR Fares'!$B1589</f>
        <v>Heng On-City One</v>
      </c>
      <c r="D1589" s="52">
        <v>4.8</v>
      </c>
      <c r="E1589" s="52">
        <v>5</v>
      </c>
      <c r="F1589" s="52">
        <v>2.2999999999999998</v>
      </c>
      <c r="G1589" s="52">
        <v>2.5</v>
      </c>
      <c r="H1589" s="53">
        <v>2.2999999999999998</v>
      </c>
    </row>
    <row r="1590" spans="1:8">
      <c r="A1590" s="44" t="s">
        <v>73</v>
      </c>
      <c r="B1590" s="45" t="s">
        <v>10</v>
      </c>
      <c r="C1590" s="46" t="str">
        <f>'MTR Fares'!$A1590 &amp; "-" &amp; 'MTR Fares'!$B1590</f>
        <v>Heng On-Diamond Hill</v>
      </c>
      <c r="D1590" s="47">
        <v>9.5</v>
      </c>
      <c r="E1590" s="47">
        <v>10</v>
      </c>
      <c r="F1590" s="47">
        <v>4.9000000000000004</v>
      </c>
      <c r="G1590" s="47">
        <v>5.5</v>
      </c>
      <c r="H1590" s="48">
        <v>4.9000000000000004</v>
      </c>
    </row>
    <row r="1591" spans="1:8">
      <c r="A1591" s="49" t="s">
        <v>73</v>
      </c>
      <c r="B1591" s="50" t="s">
        <v>51</v>
      </c>
      <c r="C1591" s="51" t="str">
        <f>'MTR Fares'!$A1591 &amp; "-" &amp; 'MTR Fares'!$B1591</f>
        <v>Heng On-Disneyland Resort</v>
      </c>
      <c r="D1591" s="52">
        <v>25.9</v>
      </c>
      <c r="E1591" s="52">
        <v>27.5</v>
      </c>
      <c r="F1591" s="52">
        <v>13.1</v>
      </c>
      <c r="G1591" s="52">
        <v>15</v>
      </c>
      <c r="H1591" s="53">
        <v>13.1</v>
      </c>
    </row>
    <row r="1592" spans="1:8">
      <c r="A1592" s="44" t="s">
        <v>73</v>
      </c>
      <c r="B1592" s="45" t="s">
        <v>67</v>
      </c>
      <c r="C1592" s="46" t="str">
        <f>'MTR Fares'!$A1592 &amp; "-" &amp; 'MTR Fares'!$B1592</f>
        <v>Heng On-East Tsim Sha Tsui</v>
      </c>
      <c r="D1592" s="47">
        <v>11.4</v>
      </c>
      <c r="E1592" s="47">
        <v>12</v>
      </c>
      <c r="F1592" s="47">
        <v>5.7</v>
      </c>
      <c r="G1592" s="47">
        <v>5.5</v>
      </c>
      <c r="H1592" s="48">
        <v>5.7</v>
      </c>
    </row>
    <row r="1593" spans="1:8">
      <c r="A1593" s="49" t="s">
        <v>73</v>
      </c>
      <c r="B1593" s="50" t="s">
        <v>63</v>
      </c>
      <c r="C1593" s="51" t="str">
        <f>'MTR Fares'!$A1593 &amp; "-" &amp; 'MTR Fares'!$B1593</f>
        <v>Heng On-Fanling</v>
      </c>
      <c r="D1593" s="52">
        <v>6.1</v>
      </c>
      <c r="E1593" s="52">
        <v>6.5</v>
      </c>
      <c r="F1593" s="52">
        <v>3.2</v>
      </c>
      <c r="G1593" s="52">
        <v>3</v>
      </c>
      <c r="H1593" s="53">
        <v>3.2</v>
      </c>
    </row>
    <row r="1594" spans="1:8">
      <c r="A1594" s="44" t="s">
        <v>73</v>
      </c>
      <c r="B1594" s="45" t="s">
        <v>58</v>
      </c>
      <c r="C1594" s="46" t="str">
        <f>'MTR Fares'!$A1594 &amp; "-" &amp; 'MTR Fares'!$B1594</f>
        <v>Heng On-Fo Tan</v>
      </c>
      <c r="D1594" s="47">
        <v>6.1</v>
      </c>
      <c r="E1594" s="47">
        <v>6.5</v>
      </c>
      <c r="F1594" s="47">
        <v>3.2</v>
      </c>
      <c r="G1594" s="47">
        <v>3</v>
      </c>
      <c r="H1594" s="48">
        <v>3.2</v>
      </c>
    </row>
    <row r="1595" spans="1:8">
      <c r="A1595" s="49" t="s">
        <v>73</v>
      </c>
      <c r="B1595" s="50" t="s">
        <v>29</v>
      </c>
      <c r="C1595" s="51" t="str">
        <f>'MTR Fares'!$A1595 &amp; "-" &amp; 'MTR Fares'!$B1595</f>
        <v>Heng On-Fortress Hill</v>
      </c>
      <c r="D1595" s="52">
        <v>18.600000000000001</v>
      </c>
      <c r="E1595" s="52">
        <v>20.5</v>
      </c>
      <c r="F1595" s="52">
        <v>9.1</v>
      </c>
      <c r="G1595" s="52">
        <v>9.5</v>
      </c>
      <c r="H1595" s="53">
        <v>9.1</v>
      </c>
    </row>
    <row r="1596" spans="1:8">
      <c r="A1596" s="44" t="s">
        <v>73</v>
      </c>
      <c r="B1596" s="45" t="s">
        <v>47</v>
      </c>
      <c r="C1596" s="46" t="str">
        <f>'MTR Fares'!$A1596 &amp; "-" &amp; 'MTR Fares'!$B1596</f>
        <v>Heng On-Hang Hau</v>
      </c>
      <c r="D1596" s="47">
        <v>14</v>
      </c>
      <c r="E1596" s="47">
        <v>15.5</v>
      </c>
      <c r="F1596" s="47">
        <v>6.4</v>
      </c>
      <c r="G1596" s="47">
        <v>6.5</v>
      </c>
      <c r="H1596" s="48">
        <v>6.4</v>
      </c>
    </row>
    <row r="1597" spans="1:8">
      <c r="A1597" s="49" t="s">
        <v>73</v>
      </c>
      <c r="B1597" s="50" t="s">
        <v>35</v>
      </c>
      <c r="C1597" s="51" t="str">
        <f>'MTR Fares'!$A1597 &amp; "-" &amp; 'MTR Fares'!$B1597</f>
        <v>Heng On-Heng Fa Chuen</v>
      </c>
      <c r="D1597" s="52">
        <v>18.600000000000001</v>
      </c>
      <c r="E1597" s="52">
        <v>20.5</v>
      </c>
      <c r="F1597" s="52">
        <v>9.1</v>
      </c>
      <c r="G1597" s="52">
        <v>9.5</v>
      </c>
      <c r="H1597" s="53">
        <v>9.1</v>
      </c>
    </row>
    <row r="1598" spans="1:8">
      <c r="A1598" s="44" t="s">
        <v>73</v>
      </c>
      <c r="B1598" s="45" t="s">
        <v>38</v>
      </c>
      <c r="C1598" s="46" t="str">
        <f>'MTR Fares'!$A1598 &amp; "-" &amp; 'MTR Fares'!$B1598</f>
        <v>Heng On-Hong Kong</v>
      </c>
      <c r="D1598" s="47">
        <v>16.600000000000001</v>
      </c>
      <c r="E1598" s="47">
        <v>18</v>
      </c>
      <c r="F1598" s="47">
        <v>8.4</v>
      </c>
      <c r="G1598" s="47">
        <v>9</v>
      </c>
      <c r="H1598" s="48">
        <v>8.4</v>
      </c>
    </row>
    <row r="1599" spans="1:8">
      <c r="A1599" s="49" t="s">
        <v>73</v>
      </c>
      <c r="B1599" s="50" t="s">
        <v>54</v>
      </c>
      <c r="C1599" s="51" t="str">
        <f>'MTR Fares'!$A1599 &amp; "-" &amp; 'MTR Fares'!$B1599</f>
        <v>Heng On-Hung Hom</v>
      </c>
      <c r="D1599" s="52">
        <v>8.9</v>
      </c>
      <c r="E1599" s="52">
        <v>9</v>
      </c>
      <c r="F1599" s="52">
        <v>4.4000000000000004</v>
      </c>
      <c r="G1599" s="52">
        <v>4.5</v>
      </c>
      <c r="H1599" s="53">
        <v>4.4000000000000004</v>
      </c>
    </row>
    <row r="1600" spans="1:8">
      <c r="A1600" s="44" t="s">
        <v>73</v>
      </c>
      <c r="B1600" s="45" t="s">
        <v>1</v>
      </c>
      <c r="C1600" s="46" t="str">
        <f>'MTR Fares'!$A1600 &amp; "-" &amp; 'MTR Fares'!$B1600</f>
        <v>Heng On-Jordan</v>
      </c>
      <c r="D1600" s="47">
        <v>10.6</v>
      </c>
      <c r="E1600" s="47">
        <v>11.5</v>
      </c>
      <c r="F1600" s="47">
        <v>5.4</v>
      </c>
      <c r="G1600" s="47">
        <v>5.5</v>
      </c>
      <c r="H1600" s="48">
        <v>5.4</v>
      </c>
    </row>
    <row r="1601" spans="1:8">
      <c r="A1601" s="49" t="s">
        <v>73</v>
      </c>
      <c r="B1601" s="50" t="s">
        <v>78</v>
      </c>
      <c r="C1601" s="51" t="str">
        <f>'MTR Fares'!$A1601 &amp; "-" &amp; 'MTR Fares'!$B1601</f>
        <v>Heng On-Kam Sheung Road</v>
      </c>
      <c r="D1601" s="52">
        <v>19.100000000000001</v>
      </c>
      <c r="E1601" s="52">
        <v>20.5</v>
      </c>
      <c r="F1601" s="52">
        <v>10.1</v>
      </c>
      <c r="G1601" s="52">
        <v>11</v>
      </c>
      <c r="H1601" s="53">
        <v>10.1</v>
      </c>
    </row>
    <row r="1602" spans="1:8">
      <c r="A1602" s="44" t="s">
        <v>73</v>
      </c>
      <c r="B1602" s="45" t="s">
        <v>39</v>
      </c>
      <c r="C1602" s="46" t="str">
        <f>'MTR Fares'!$A1602 &amp; "-" &amp; 'MTR Fares'!$B1602</f>
        <v>Heng On-Kowloon</v>
      </c>
      <c r="D1602" s="47">
        <v>10.6</v>
      </c>
      <c r="E1602" s="47">
        <v>11.5</v>
      </c>
      <c r="F1602" s="47">
        <v>5.4</v>
      </c>
      <c r="G1602" s="47">
        <v>5.5</v>
      </c>
      <c r="H1602" s="48">
        <v>5.4</v>
      </c>
    </row>
    <row r="1603" spans="1:8">
      <c r="A1603" s="49" t="s">
        <v>73</v>
      </c>
      <c r="B1603" s="50" t="s">
        <v>12</v>
      </c>
      <c r="C1603" s="51" t="str">
        <f>'MTR Fares'!$A1603 &amp; "-" &amp; 'MTR Fares'!$B1603</f>
        <v>Heng On-Kowloon Bay</v>
      </c>
      <c r="D1603" s="52">
        <v>10.6</v>
      </c>
      <c r="E1603" s="52">
        <v>11.5</v>
      </c>
      <c r="F1603" s="52">
        <v>5.4</v>
      </c>
      <c r="G1603" s="52">
        <v>5.5</v>
      </c>
      <c r="H1603" s="53">
        <v>5.4</v>
      </c>
    </row>
    <row r="1604" spans="1:8">
      <c r="A1604" s="44" t="s">
        <v>73</v>
      </c>
      <c r="B1604" s="45" t="s">
        <v>7</v>
      </c>
      <c r="C1604" s="46" t="str">
        <f>'MTR Fares'!$A1604 &amp; "-" &amp; 'MTR Fares'!$B1604</f>
        <v>Heng On-Kowloon Tong</v>
      </c>
      <c r="D1604" s="47">
        <v>8.6999999999999993</v>
      </c>
      <c r="E1604" s="47">
        <v>9</v>
      </c>
      <c r="F1604" s="47">
        <v>4.3</v>
      </c>
      <c r="G1604" s="47">
        <v>4.5</v>
      </c>
      <c r="H1604" s="48">
        <v>4.3</v>
      </c>
    </row>
    <row r="1605" spans="1:8">
      <c r="A1605" s="49" t="s">
        <v>73</v>
      </c>
      <c r="B1605" s="50" t="s">
        <v>21</v>
      </c>
      <c r="C1605" s="51" t="str">
        <f>'MTR Fares'!$A1605 &amp; "-" &amp; 'MTR Fares'!$B1605</f>
        <v>Heng On-Kwai Fong</v>
      </c>
      <c r="D1605" s="52">
        <v>12.6</v>
      </c>
      <c r="E1605" s="52">
        <v>13.5</v>
      </c>
      <c r="F1605" s="52">
        <v>6.1</v>
      </c>
      <c r="G1605" s="52">
        <v>6.5</v>
      </c>
      <c r="H1605" s="53">
        <v>6.1</v>
      </c>
    </row>
    <row r="1606" spans="1:8">
      <c r="A1606" s="44" t="s">
        <v>73</v>
      </c>
      <c r="B1606" s="45" t="s">
        <v>22</v>
      </c>
      <c r="C1606" s="46" t="str">
        <f>'MTR Fares'!$A1606 &amp; "-" &amp; 'MTR Fares'!$B1606</f>
        <v>Heng On-Kwai Hing</v>
      </c>
      <c r="D1606" s="47">
        <v>12.6</v>
      </c>
      <c r="E1606" s="47">
        <v>13.5</v>
      </c>
      <c r="F1606" s="47">
        <v>6.1</v>
      </c>
      <c r="G1606" s="47">
        <v>6.5</v>
      </c>
      <c r="H1606" s="48">
        <v>6.1</v>
      </c>
    </row>
    <row r="1607" spans="1:8">
      <c r="A1607" s="49" t="s">
        <v>73</v>
      </c>
      <c r="B1607" s="50" t="s">
        <v>14</v>
      </c>
      <c r="C1607" s="51" t="str">
        <f>'MTR Fares'!$A1607 &amp; "-" &amp; 'MTR Fares'!$B1607</f>
        <v>Heng On-Kwun Tong</v>
      </c>
      <c r="D1607" s="52">
        <v>10.6</v>
      </c>
      <c r="E1607" s="52">
        <v>11.5</v>
      </c>
      <c r="F1607" s="52">
        <v>5.4</v>
      </c>
      <c r="G1607" s="52">
        <v>5.5</v>
      </c>
      <c r="H1607" s="53">
        <v>5.4</v>
      </c>
    </row>
    <row r="1608" spans="1:8">
      <c r="A1608" s="44" t="s">
        <v>73</v>
      </c>
      <c r="B1608" s="45" t="s">
        <v>18</v>
      </c>
      <c r="C1608" s="46" t="str">
        <f>'MTR Fares'!$A1608 &amp; "-" &amp; 'MTR Fares'!$B1608</f>
        <v>Heng On-Lai Chi Kok</v>
      </c>
      <c r="D1608" s="47">
        <v>9.5</v>
      </c>
      <c r="E1608" s="47">
        <v>10</v>
      </c>
      <c r="F1608" s="47">
        <v>4.9000000000000004</v>
      </c>
      <c r="G1608" s="47">
        <v>5.5</v>
      </c>
      <c r="H1608" s="48">
        <v>4.9000000000000004</v>
      </c>
    </row>
    <row r="1609" spans="1:8">
      <c r="A1609" s="49" t="s">
        <v>73</v>
      </c>
      <c r="B1609" s="50" t="s">
        <v>20</v>
      </c>
      <c r="C1609" s="51" t="str">
        <f>'MTR Fares'!$A1609 &amp; "-" &amp; 'MTR Fares'!$B1609</f>
        <v>Heng On-Lai King</v>
      </c>
      <c r="D1609" s="52">
        <v>10.6</v>
      </c>
      <c r="E1609" s="52">
        <v>11.5</v>
      </c>
      <c r="F1609" s="52">
        <v>5.4</v>
      </c>
      <c r="G1609" s="52">
        <v>5.5</v>
      </c>
      <c r="H1609" s="53">
        <v>5.4</v>
      </c>
    </row>
    <row r="1610" spans="1:8">
      <c r="A1610" s="44" t="s">
        <v>73</v>
      </c>
      <c r="B1610" s="45" t="s">
        <v>37</v>
      </c>
      <c r="C1610" s="46" t="str">
        <f>'MTR Fares'!$A1610 &amp; "-" &amp; 'MTR Fares'!$B1610</f>
        <v>Heng On-Lam Tin</v>
      </c>
      <c r="D1610" s="47">
        <v>12.6</v>
      </c>
      <c r="E1610" s="47">
        <v>13.5</v>
      </c>
      <c r="F1610" s="47">
        <v>6.1</v>
      </c>
      <c r="G1610" s="47">
        <v>6.5</v>
      </c>
      <c r="H1610" s="48">
        <v>6.1</v>
      </c>
    </row>
    <row r="1611" spans="1:8">
      <c r="A1611" s="49" t="s">
        <v>73</v>
      </c>
      <c r="B1611" s="50" t="s">
        <v>65</v>
      </c>
      <c r="C1611" s="51" t="str">
        <f>'MTR Fares'!$A1611 &amp; "-" &amp; 'MTR Fares'!$B1611</f>
        <v>Heng On-Lo Wu</v>
      </c>
      <c r="D1611" s="52">
        <v>26.5</v>
      </c>
      <c r="E1611" s="52">
        <v>27.5</v>
      </c>
      <c r="F1611" s="52">
        <v>13.4</v>
      </c>
      <c r="G1611" s="52">
        <v>14</v>
      </c>
      <c r="H1611" s="53">
        <v>26.5</v>
      </c>
    </row>
    <row r="1612" spans="1:8">
      <c r="A1612" s="44" t="s">
        <v>73</v>
      </c>
      <c r="B1612" s="45" t="s">
        <v>53</v>
      </c>
      <c r="C1612" s="46" t="str">
        <f>'MTR Fares'!$A1612 &amp; "-" &amp; 'MTR Fares'!$B1612</f>
        <v>Heng On-Lohas Park</v>
      </c>
      <c r="D1612" s="47">
        <v>14</v>
      </c>
      <c r="E1612" s="47">
        <v>15.5</v>
      </c>
      <c r="F1612" s="47">
        <v>6.4</v>
      </c>
      <c r="G1612" s="47">
        <v>6.5</v>
      </c>
      <c r="H1612" s="48">
        <v>6.4</v>
      </c>
    </row>
    <row r="1613" spans="1:8">
      <c r="A1613" s="49" t="s">
        <v>73</v>
      </c>
      <c r="B1613" s="50" t="s">
        <v>8</v>
      </c>
      <c r="C1613" s="51" t="str">
        <f>'MTR Fares'!$A1613 &amp; "-" &amp; 'MTR Fares'!$B1613</f>
        <v>Heng On-Lok Fu</v>
      </c>
      <c r="D1613" s="52">
        <v>8.6999999999999993</v>
      </c>
      <c r="E1613" s="52">
        <v>9</v>
      </c>
      <c r="F1613" s="52">
        <v>4.9000000000000004</v>
      </c>
      <c r="G1613" s="52">
        <v>5.5</v>
      </c>
      <c r="H1613" s="53">
        <v>4.9000000000000004</v>
      </c>
    </row>
    <row r="1614" spans="1:8">
      <c r="A1614" s="44" t="s">
        <v>73</v>
      </c>
      <c r="B1614" s="45" t="s">
        <v>66</v>
      </c>
      <c r="C1614" s="46" t="str">
        <f>'MTR Fares'!$A1614 &amp; "-" &amp; 'MTR Fares'!$B1614</f>
        <v>Heng On-Lok Ma Chau</v>
      </c>
      <c r="D1614" s="47">
        <v>26.5</v>
      </c>
      <c r="E1614" s="47">
        <v>27.5</v>
      </c>
      <c r="F1614" s="47">
        <v>13.4</v>
      </c>
      <c r="G1614" s="47">
        <v>14</v>
      </c>
      <c r="H1614" s="48">
        <v>26.5</v>
      </c>
    </row>
    <row r="1615" spans="1:8">
      <c r="A1615" s="49" t="s">
        <v>73</v>
      </c>
      <c r="B1615" s="50" t="s">
        <v>80</v>
      </c>
      <c r="C1615" s="51" t="str">
        <f>'MTR Fares'!$A1615 &amp; "-" &amp; 'MTR Fares'!$B1615</f>
        <v>Heng On-Long Ping</v>
      </c>
      <c r="D1615" s="52">
        <v>20.100000000000001</v>
      </c>
      <c r="E1615" s="52">
        <v>21.5</v>
      </c>
      <c r="F1615" s="52">
        <v>10.6</v>
      </c>
      <c r="G1615" s="52">
        <v>11.5</v>
      </c>
      <c r="H1615" s="53">
        <v>10.6</v>
      </c>
    </row>
    <row r="1616" spans="1:8">
      <c r="A1616" s="44" t="s">
        <v>73</v>
      </c>
      <c r="B1616" s="45" t="s">
        <v>74</v>
      </c>
      <c r="C1616" s="46" t="str">
        <f>'MTR Fares'!$A1616 &amp; "-" &amp; 'MTR Fares'!$B1616</f>
        <v>Heng On-Ma On shan</v>
      </c>
      <c r="D1616" s="47">
        <v>3.4</v>
      </c>
      <c r="E1616" s="47">
        <v>3.5</v>
      </c>
      <c r="F1616" s="47">
        <v>1.5</v>
      </c>
      <c r="G1616" s="47">
        <v>2</v>
      </c>
      <c r="H1616" s="48">
        <v>1.5</v>
      </c>
    </row>
    <row r="1617" spans="1:8">
      <c r="A1617" s="49" t="s">
        <v>73</v>
      </c>
      <c r="B1617" s="50" t="s">
        <v>19</v>
      </c>
      <c r="C1617" s="51" t="str">
        <f>'MTR Fares'!$A1617 &amp; "-" &amp; 'MTR Fares'!$B1617</f>
        <v>Heng On-Mei Foo</v>
      </c>
      <c r="D1617" s="52">
        <v>10.6</v>
      </c>
      <c r="E1617" s="52">
        <v>11.5</v>
      </c>
      <c r="F1617" s="52">
        <v>5.4</v>
      </c>
      <c r="G1617" s="52">
        <v>5.5</v>
      </c>
      <c r="H1617" s="53">
        <v>5.4</v>
      </c>
    </row>
    <row r="1618" spans="1:8">
      <c r="A1618" s="44" t="s">
        <v>73</v>
      </c>
      <c r="B1618" s="45" t="s">
        <v>5</v>
      </c>
      <c r="C1618" s="46" t="str">
        <f>'MTR Fares'!$A1618 &amp; "-" &amp; 'MTR Fares'!$B1618</f>
        <v>Heng On-Mong Kok</v>
      </c>
      <c r="D1618" s="47">
        <v>9.5</v>
      </c>
      <c r="E1618" s="47">
        <v>10</v>
      </c>
      <c r="F1618" s="47">
        <v>4.9000000000000004</v>
      </c>
      <c r="G1618" s="47">
        <v>5.5</v>
      </c>
      <c r="H1618" s="48">
        <v>4.9000000000000004</v>
      </c>
    </row>
    <row r="1619" spans="1:8">
      <c r="A1619" s="49" t="s">
        <v>73</v>
      </c>
      <c r="B1619" s="50" t="s">
        <v>55</v>
      </c>
      <c r="C1619" s="51" t="str">
        <f>'MTR Fares'!$A1619 &amp; "-" &amp; 'MTR Fares'!$B1619</f>
        <v>Heng On-Mong Kok East</v>
      </c>
      <c r="D1619" s="52">
        <v>8.9</v>
      </c>
      <c r="E1619" s="52">
        <v>9</v>
      </c>
      <c r="F1619" s="52">
        <v>4.4000000000000004</v>
      </c>
      <c r="G1619" s="52">
        <v>4.5</v>
      </c>
      <c r="H1619" s="53">
        <v>4.4000000000000004</v>
      </c>
    </row>
    <row r="1620" spans="1:8">
      <c r="A1620" s="44" t="s">
        <v>73</v>
      </c>
      <c r="B1620" s="45" t="s">
        <v>49</v>
      </c>
      <c r="C1620" s="46" t="str">
        <f>'MTR Fares'!$A1620 &amp; "-" &amp; 'MTR Fares'!$B1620</f>
        <v>Heng On-Nam Cheong</v>
      </c>
      <c r="D1620" s="47">
        <v>8.6999999999999993</v>
      </c>
      <c r="E1620" s="47">
        <v>9</v>
      </c>
      <c r="F1620" s="47">
        <v>4.9000000000000004</v>
      </c>
      <c r="G1620" s="47">
        <v>5.5</v>
      </c>
      <c r="H1620" s="48">
        <v>4.9000000000000004</v>
      </c>
    </row>
    <row r="1621" spans="1:8">
      <c r="A1621" s="49" t="s">
        <v>73</v>
      </c>
      <c r="B1621" s="50" t="s">
        <v>13</v>
      </c>
      <c r="C1621" s="51" t="str">
        <f>'MTR Fares'!$A1621 &amp; "-" &amp; 'MTR Fares'!$B1621</f>
        <v>Heng On-Ngau Tau Kok</v>
      </c>
      <c r="D1621" s="52">
        <v>10.6</v>
      </c>
      <c r="E1621" s="52">
        <v>11.5</v>
      </c>
      <c r="F1621" s="52">
        <v>5.4</v>
      </c>
      <c r="G1621" s="52">
        <v>5.5</v>
      </c>
      <c r="H1621" s="53">
        <v>5.4</v>
      </c>
    </row>
    <row r="1622" spans="1:8">
      <c r="A1622" s="44" t="s">
        <v>73</v>
      </c>
      <c r="B1622" s="45" t="s">
        <v>30</v>
      </c>
      <c r="C1622" s="46" t="str">
        <f>'MTR Fares'!$A1622 &amp; "-" &amp; 'MTR Fares'!$B1622</f>
        <v>Heng On-North Point</v>
      </c>
      <c r="D1622" s="47">
        <v>18.600000000000001</v>
      </c>
      <c r="E1622" s="47">
        <v>20.5</v>
      </c>
      <c r="F1622" s="47">
        <v>9.1</v>
      </c>
      <c r="G1622" s="47">
        <v>9.5</v>
      </c>
      <c r="H1622" s="48">
        <v>9.1</v>
      </c>
    </row>
    <row r="1623" spans="1:8">
      <c r="A1623" s="49" t="s">
        <v>73</v>
      </c>
      <c r="B1623" s="50" t="s">
        <v>40</v>
      </c>
      <c r="C1623" s="51" t="str">
        <f>'MTR Fares'!$A1623 &amp; "-" &amp; 'MTR Fares'!$B1623</f>
        <v>Heng On-Olympic</v>
      </c>
      <c r="D1623" s="52">
        <v>9.5</v>
      </c>
      <c r="E1623" s="52">
        <v>10</v>
      </c>
      <c r="F1623" s="52">
        <v>4.9000000000000004</v>
      </c>
      <c r="G1623" s="52">
        <v>5.5</v>
      </c>
      <c r="H1623" s="53">
        <v>4.9000000000000004</v>
      </c>
    </row>
    <row r="1624" spans="1:8">
      <c r="A1624" s="44" t="s">
        <v>73</v>
      </c>
      <c r="B1624" s="45" t="s">
        <v>48</v>
      </c>
      <c r="C1624" s="46" t="str">
        <f>'MTR Fares'!$A1624 &amp; "-" &amp; 'MTR Fares'!$B1624</f>
        <v>Heng On-Po Lam</v>
      </c>
      <c r="D1624" s="47">
        <v>14</v>
      </c>
      <c r="E1624" s="47">
        <v>15.5</v>
      </c>
      <c r="F1624" s="47">
        <v>6.4</v>
      </c>
      <c r="G1624" s="47">
        <v>6.5</v>
      </c>
      <c r="H1624" s="48">
        <v>6.4</v>
      </c>
    </row>
    <row r="1625" spans="1:8">
      <c r="A1625" s="49" t="s">
        <v>73</v>
      </c>
      <c r="B1625" s="50" t="s">
        <v>15</v>
      </c>
      <c r="C1625" s="51" t="str">
        <f>'MTR Fares'!$A1625 &amp; "-" &amp; 'MTR Fares'!$B1625</f>
        <v>Heng On-Prince Edward</v>
      </c>
      <c r="D1625" s="52">
        <v>8.6999999999999993</v>
      </c>
      <c r="E1625" s="52">
        <v>9</v>
      </c>
      <c r="F1625" s="52">
        <v>4.9000000000000004</v>
      </c>
      <c r="G1625" s="52">
        <v>5.5</v>
      </c>
      <c r="H1625" s="53">
        <v>4.9000000000000004</v>
      </c>
    </row>
    <row r="1626" spans="1:8">
      <c r="A1626" s="44" t="s">
        <v>73</v>
      </c>
      <c r="B1626" s="45" t="s">
        <v>31</v>
      </c>
      <c r="C1626" s="46" t="str">
        <f>'MTR Fares'!$A1626 &amp; "-" &amp; 'MTR Fares'!$B1626</f>
        <v>Heng On-Quarry Bay</v>
      </c>
      <c r="D1626" s="47">
        <v>18.600000000000001</v>
      </c>
      <c r="E1626" s="47">
        <v>20.5</v>
      </c>
      <c r="F1626" s="47">
        <v>9.1</v>
      </c>
      <c r="G1626" s="47">
        <v>9.5</v>
      </c>
      <c r="H1626" s="48">
        <v>9.1</v>
      </c>
    </row>
    <row r="1627" spans="1:8">
      <c r="A1627" s="49" t="s">
        <v>73</v>
      </c>
      <c r="B1627" s="50" t="s">
        <v>59</v>
      </c>
      <c r="C1627" s="51" t="str">
        <f>'MTR Fares'!$A1627 &amp; "-" &amp; 'MTR Fares'!$B1627</f>
        <v>Heng On-Racecourse</v>
      </c>
      <c r="D1627" s="52">
        <v>8.9</v>
      </c>
      <c r="E1627" s="52">
        <v>9</v>
      </c>
      <c r="F1627" s="52">
        <v>4.3</v>
      </c>
      <c r="G1627" s="52">
        <v>4.5</v>
      </c>
      <c r="H1627" s="53">
        <v>4.3</v>
      </c>
    </row>
    <row r="1628" spans="1:8">
      <c r="A1628" s="44" t="s">
        <v>73</v>
      </c>
      <c r="B1628" s="45" t="s">
        <v>33</v>
      </c>
      <c r="C1628" s="46" t="str">
        <f>'MTR Fares'!$A1628 &amp; "-" &amp; 'MTR Fares'!$B1628</f>
        <v>Heng On-Sai Wan Ho</v>
      </c>
      <c r="D1628" s="47">
        <v>18.600000000000001</v>
      </c>
      <c r="E1628" s="47">
        <v>20.5</v>
      </c>
      <c r="F1628" s="47">
        <v>9.1</v>
      </c>
      <c r="G1628" s="47">
        <v>9.5</v>
      </c>
      <c r="H1628" s="48">
        <v>9.1</v>
      </c>
    </row>
    <row r="1629" spans="1:8">
      <c r="A1629" s="49" t="s">
        <v>73</v>
      </c>
      <c r="B1629" s="50" t="s">
        <v>57</v>
      </c>
      <c r="C1629" s="51" t="str">
        <f>'MTR Fares'!$A1629 &amp; "-" &amp; 'MTR Fares'!$B1629</f>
        <v>Heng On-Sha Tin</v>
      </c>
      <c r="D1629" s="52">
        <v>6.1</v>
      </c>
      <c r="E1629" s="52">
        <v>6.5</v>
      </c>
      <c r="F1629" s="52">
        <v>3.2</v>
      </c>
      <c r="G1629" s="52">
        <v>3</v>
      </c>
      <c r="H1629" s="53">
        <v>3.2</v>
      </c>
    </row>
    <row r="1630" spans="1:8">
      <c r="A1630" s="44" t="s">
        <v>73</v>
      </c>
      <c r="B1630" s="45" t="s">
        <v>69</v>
      </c>
      <c r="C1630" s="46" t="str">
        <f>'MTR Fares'!$A1630 &amp; "-" &amp; 'MTR Fares'!$B1630</f>
        <v>Heng On-Sha Tin Wai</v>
      </c>
      <c r="D1630" s="47">
        <v>4.8</v>
      </c>
      <c r="E1630" s="47">
        <v>5</v>
      </c>
      <c r="F1630" s="47">
        <v>2.2999999999999998</v>
      </c>
      <c r="G1630" s="47">
        <v>2.5</v>
      </c>
      <c r="H1630" s="48">
        <v>2.2999999999999998</v>
      </c>
    </row>
    <row r="1631" spans="1:8">
      <c r="A1631" s="49" t="s">
        <v>73</v>
      </c>
      <c r="B1631" s="50" t="s">
        <v>16</v>
      </c>
      <c r="C1631" s="51" t="str">
        <f>'MTR Fares'!$A1631 &amp; "-" &amp; 'MTR Fares'!$B1631</f>
        <v>Heng On-Sham Shui Po</v>
      </c>
      <c r="D1631" s="52">
        <v>8.6999999999999993</v>
      </c>
      <c r="E1631" s="52">
        <v>9</v>
      </c>
      <c r="F1631" s="52">
        <v>4.9000000000000004</v>
      </c>
      <c r="G1631" s="52">
        <v>5.5</v>
      </c>
      <c r="H1631" s="53">
        <v>4.9000000000000004</v>
      </c>
    </row>
    <row r="1632" spans="1:8">
      <c r="A1632" s="44" t="s">
        <v>73</v>
      </c>
      <c r="B1632" s="45" t="s">
        <v>34</v>
      </c>
      <c r="C1632" s="46" t="str">
        <f>'MTR Fares'!$A1632 &amp; "-" &amp; 'MTR Fares'!$B1632</f>
        <v>Heng On-Shau Kei Wan</v>
      </c>
      <c r="D1632" s="47">
        <v>18.600000000000001</v>
      </c>
      <c r="E1632" s="47">
        <v>20.5</v>
      </c>
      <c r="F1632" s="47">
        <v>9.1</v>
      </c>
      <c r="G1632" s="47">
        <v>9.5</v>
      </c>
      <c r="H1632" s="48">
        <v>9.1</v>
      </c>
    </row>
    <row r="1633" spans="1:8">
      <c r="A1633" s="49" t="s">
        <v>73</v>
      </c>
      <c r="B1633" s="50" t="s">
        <v>6</v>
      </c>
      <c r="C1633" s="51" t="str">
        <f>'MTR Fares'!$A1633 &amp; "-" &amp; 'MTR Fares'!$B1633</f>
        <v>Heng On-Shek Kip Mei</v>
      </c>
      <c r="D1633" s="52">
        <v>8.6999999999999993</v>
      </c>
      <c r="E1633" s="52">
        <v>9</v>
      </c>
      <c r="F1633" s="52">
        <v>4.9000000000000004</v>
      </c>
      <c r="G1633" s="52">
        <v>5.5</v>
      </c>
      <c r="H1633" s="53">
        <v>4.9000000000000004</v>
      </c>
    </row>
    <row r="1634" spans="1:8">
      <c r="A1634" s="44" t="s">
        <v>73</v>
      </c>
      <c r="B1634" s="45" t="s">
        <v>71</v>
      </c>
      <c r="C1634" s="46" t="str">
        <f>'MTR Fares'!$A1634 &amp; "-" &amp; 'MTR Fares'!$B1634</f>
        <v>Heng On-Shek Mun</v>
      </c>
      <c r="D1634" s="47">
        <v>4.8</v>
      </c>
      <c r="E1634" s="47">
        <v>5</v>
      </c>
      <c r="F1634" s="47">
        <v>2.2999999999999998</v>
      </c>
      <c r="G1634" s="47">
        <v>2.5</v>
      </c>
      <c r="H1634" s="48">
        <v>2.2999999999999998</v>
      </c>
    </row>
    <row r="1635" spans="1:8">
      <c r="A1635" s="49" t="s">
        <v>73</v>
      </c>
      <c r="B1635" s="50" t="s">
        <v>64</v>
      </c>
      <c r="C1635" s="51" t="str">
        <f>'MTR Fares'!$A1635 &amp; "-" &amp; 'MTR Fares'!$B1635</f>
        <v>Heng On-Sheung Shui</v>
      </c>
      <c r="D1635" s="52">
        <v>6.1</v>
      </c>
      <c r="E1635" s="52">
        <v>6.5</v>
      </c>
      <c r="F1635" s="52">
        <v>3.2</v>
      </c>
      <c r="G1635" s="52">
        <v>3</v>
      </c>
      <c r="H1635" s="53">
        <v>3.2</v>
      </c>
    </row>
    <row r="1636" spans="1:8">
      <c r="A1636" s="44" t="s">
        <v>73</v>
      </c>
      <c r="B1636" s="45" t="s">
        <v>25</v>
      </c>
      <c r="C1636" s="46" t="str">
        <f>'MTR Fares'!$A1636 &amp; "-" &amp; 'MTR Fares'!$B1636</f>
        <v>Heng On-Sheung Wan</v>
      </c>
      <c r="D1636" s="47">
        <v>16.600000000000001</v>
      </c>
      <c r="E1636" s="47">
        <v>18</v>
      </c>
      <c r="F1636" s="47">
        <v>8.4</v>
      </c>
      <c r="G1636" s="47">
        <v>9</v>
      </c>
      <c r="H1636" s="48">
        <v>8.4</v>
      </c>
    </row>
    <row r="1637" spans="1:8">
      <c r="A1637" s="49" t="s">
        <v>73</v>
      </c>
      <c r="B1637" s="50" t="s">
        <v>82</v>
      </c>
      <c r="C1637" s="51" t="str">
        <f>'MTR Fares'!$A1637 &amp; "-" &amp; 'MTR Fares'!$B1637</f>
        <v>Heng On-Siu Hong</v>
      </c>
      <c r="D1637" s="52">
        <v>20.100000000000001</v>
      </c>
      <c r="E1637" s="52">
        <v>21.5</v>
      </c>
      <c r="F1637" s="52">
        <v>10.6</v>
      </c>
      <c r="G1637" s="52">
        <v>11.5</v>
      </c>
      <c r="H1637" s="53">
        <v>10.6</v>
      </c>
    </row>
    <row r="1638" spans="1:8">
      <c r="A1638" s="44" t="s">
        <v>73</v>
      </c>
      <c r="B1638" s="45" t="s">
        <v>50</v>
      </c>
      <c r="C1638" s="46" t="str">
        <f>'MTR Fares'!$A1638 &amp; "-" &amp; 'MTR Fares'!$B1638</f>
        <v>Heng On-Sunny Bay</v>
      </c>
      <c r="D1638" s="47">
        <v>19.399999999999999</v>
      </c>
      <c r="E1638" s="47">
        <v>21.5</v>
      </c>
      <c r="F1638" s="47">
        <v>9.8000000000000007</v>
      </c>
      <c r="G1638" s="47">
        <v>11</v>
      </c>
      <c r="H1638" s="48">
        <v>9.8000000000000007</v>
      </c>
    </row>
    <row r="1639" spans="1:8">
      <c r="A1639" s="49" t="s">
        <v>73</v>
      </c>
      <c r="B1639" s="50" t="s">
        <v>32</v>
      </c>
      <c r="C1639" s="51" t="str">
        <f>'MTR Fares'!$A1639 &amp; "-" &amp; 'MTR Fares'!$B1639</f>
        <v>Heng On-Tai Koo</v>
      </c>
      <c r="D1639" s="52">
        <v>18.600000000000001</v>
      </c>
      <c r="E1639" s="52">
        <v>20.5</v>
      </c>
      <c r="F1639" s="52">
        <v>9.1</v>
      </c>
      <c r="G1639" s="52">
        <v>9.5</v>
      </c>
      <c r="H1639" s="53">
        <v>9.1</v>
      </c>
    </row>
    <row r="1640" spans="1:8">
      <c r="A1640" s="44" t="s">
        <v>73</v>
      </c>
      <c r="B1640" s="45" t="s">
        <v>61</v>
      </c>
      <c r="C1640" s="46" t="str">
        <f>'MTR Fares'!$A1640 &amp; "-" &amp; 'MTR Fares'!$B1640</f>
        <v>Heng On-Tai Po Market</v>
      </c>
      <c r="D1640" s="47">
        <v>6.1</v>
      </c>
      <c r="E1640" s="47">
        <v>6.5</v>
      </c>
      <c r="F1640" s="47">
        <v>3.2</v>
      </c>
      <c r="G1640" s="47">
        <v>3</v>
      </c>
      <c r="H1640" s="48">
        <v>3.2</v>
      </c>
    </row>
    <row r="1641" spans="1:8">
      <c r="A1641" s="49" t="s">
        <v>73</v>
      </c>
      <c r="B1641" s="50" t="s">
        <v>72</v>
      </c>
      <c r="C1641" s="51" t="str">
        <f>'MTR Fares'!$A1641 &amp; "-" &amp; 'MTR Fares'!$B1641</f>
        <v>Heng On-Tai Shui Hang</v>
      </c>
      <c r="D1641" s="52">
        <v>3.4</v>
      </c>
      <c r="E1641" s="52">
        <v>3.5</v>
      </c>
      <c r="F1641" s="52">
        <v>1.5</v>
      </c>
      <c r="G1641" s="52">
        <v>2</v>
      </c>
      <c r="H1641" s="53">
        <v>1.5</v>
      </c>
    </row>
    <row r="1642" spans="1:8">
      <c r="A1642" s="44" t="s">
        <v>73</v>
      </c>
      <c r="B1642" s="45" t="s">
        <v>56</v>
      </c>
      <c r="C1642" s="46" t="str">
        <f>'MTR Fares'!$A1642 &amp; "-" &amp; 'MTR Fares'!$B1642</f>
        <v>Heng On-Tai Wai</v>
      </c>
      <c r="D1642" s="47">
        <v>6.1</v>
      </c>
      <c r="E1642" s="47">
        <v>6.5</v>
      </c>
      <c r="F1642" s="47">
        <v>3.2</v>
      </c>
      <c r="G1642" s="47">
        <v>3</v>
      </c>
      <c r="H1642" s="48">
        <v>3.2</v>
      </c>
    </row>
    <row r="1643" spans="1:8">
      <c r="A1643" s="49" t="s">
        <v>73</v>
      </c>
      <c r="B1643" s="50" t="s">
        <v>62</v>
      </c>
      <c r="C1643" s="51" t="str">
        <f>'MTR Fares'!$A1643 &amp; "-" &amp; 'MTR Fares'!$B1643</f>
        <v>Heng On-Tai Wo</v>
      </c>
      <c r="D1643" s="52">
        <v>6.1</v>
      </c>
      <c r="E1643" s="52">
        <v>6.5</v>
      </c>
      <c r="F1643" s="52">
        <v>3.2</v>
      </c>
      <c r="G1643" s="52">
        <v>3</v>
      </c>
      <c r="H1643" s="53">
        <v>3.2</v>
      </c>
    </row>
    <row r="1644" spans="1:8">
      <c r="A1644" s="44" t="s">
        <v>73</v>
      </c>
      <c r="B1644" s="45" t="s">
        <v>23</v>
      </c>
      <c r="C1644" s="46" t="str">
        <f>'MTR Fares'!$A1644 &amp; "-" &amp; 'MTR Fares'!$B1644</f>
        <v>Heng On-Tai Wo Hau</v>
      </c>
      <c r="D1644" s="47">
        <v>12.6</v>
      </c>
      <c r="E1644" s="47">
        <v>13.5</v>
      </c>
      <c r="F1644" s="47">
        <v>6.1</v>
      </c>
      <c r="G1644" s="47">
        <v>6.5</v>
      </c>
      <c r="H1644" s="48">
        <v>6.1</v>
      </c>
    </row>
    <row r="1645" spans="1:8">
      <c r="A1645" s="49" t="s">
        <v>73</v>
      </c>
      <c r="B1645" s="50" t="s">
        <v>28</v>
      </c>
      <c r="C1645" s="51" t="str">
        <f>'MTR Fares'!$A1645 &amp; "-" &amp; 'MTR Fares'!$B1645</f>
        <v>Heng On-Tin Hau</v>
      </c>
      <c r="D1645" s="52">
        <v>18.600000000000001</v>
      </c>
      <c r="E1645" s="52">
        <v>20.5</v>
      </c>
      <c r="F1645" s="52">
        <v>9.1</v>
      </c>
      <c r="G1645" s="52">
        <v>9.5</v>
      </c>
      <c r="H1645" s="53">
        <v>9.1</v>
      </c>
    </row>
    <row r="1646" spans="1:8">
      <c r="A1646" s="44" t="s">
        <v>73</v>
      </c>
      <c r="B1646" s="45" t="s">
        <v>81</v>
      </c>
      <c r="C1646" s="46" t="str">
        <f>'MTR Fares'!$A1646 &amp; "-" &amp; 'MTR Fares'!$B1646</f>
        <v>Heng On-Tin Shui Wai</v>
      </c>
      <c r="D1646" s="47">
        <v>20.100000000000001</v>
      </c>
      <c r="E1646" s="47">
        <v>21.5</v>
      </c>
      <c r="F1646" s="47">
        <v>10.6</v>
      </c>
      <c r="G1646" s="47">
        <v>11.5</v>
      </c>
      <c r="H1646" s="48">
        <v>10.6</v>
      </c>
    </row>
    <row r="1647" spans="1:8">
      <c r="A1647" s="49" t="s">
        <v>73</v>
      </c>
      <c r="B1647" s="50" t="s">
        <v>45</v>
      </c>
      <c r="C1647" s="51" t="str">
        <f>'MTR Fares'!$A1647 &amp; "-" &amp; 'MTR Fares'!$B1647</f>
        <v>Heng On-Tiu Keng Leng</v>
      </c>
      <c r="D1647" s="52">
        <v>12.6</v>
      </c>
      <c r="E1647" s="52">
        <v>13.5</v>
      </c>
      <c r="F1647" s="52">
        <v>6.1</v>
      </c>
      <c r="G1647" s="52">
        <v>6.5</v>
      </c>
      <c r="H1647" s="53">
        <v>6.1</v>
      </c>
    </row>
    <row r="1648" spans="1:8">
      <c r="A1648" s="44" t="s">
        <v>73</v>
      </c>
      <c r="B1648" s="45" t="s">
        <v>46</v>
      </c>
      <c r="C1648" s="46" t="str">
        <f>'MTR Fares'!$A1648 &amp; "-" &amp; 'MTR Fares'!$B1648</f>
        <v>Heng On-Tseung Kwan O</v>
      </c>
      <c r="D1648" s="47">
        <v>14</v>
      </c>
      <c r="E1648" s="47">
        <v>15.5</v>
      </c>
      <c r="F1648" s="47">
        <v>6.4</v>
      </c>
      <c r="G1648" s="47">
        <v>6.5</v>
      </c>
      <c r="H1648" s="48">
        <v>6.4</v>
      </c>
    </row>
    <row r="1649" spans="1:8">
      <c r="A1649" s="49" t="s">
        <v>73</v>
      </c>
      <c r="B1649" s="50" t="s">
        <v>3</v>
      </c>
      <c r="C1649" s="51" t="str">
        <f>'MTR Fares'!$A1649 &amp; "-" &amp; 'MTR Fares'!$B1649</f>
        <v>Heng On-Tsim Sha Tsui</v>
      </c>
      <c r="D1649" s="52">
        <v>11.4</v>
      </c>
      <c r="E1649" s="52">
        <v>12</v>
      </c>
      <c r="F1649" s="52">
        <v>5.7</v>
      </c>
      <c r="G1649" s="52">
        <v>5.5</v>
      </c>
      <c r="H1649" s="53">
        <v>5.7</v>
      </c>
    </row>
    <row r="1650" spans="1:8">
      <c r="A1650" s="44" t="s">
        <v>73</v>
      </c>
      <c r="B1650" s="45" t="s">
        <v>41</v>
      </c>
      <c r="C1650" s="46" t="str">
        <f>'MTR Fares'!$A1650 &amp; "-" &amp; 'MTR Fares'!$B1650</f>
        <v>Heng On-Tsing Yi</v>
      </c>
      <c r="D1650" s="47">
        <v>12.6</v>
      </c>
      <c r="E1650" s="47">
        <v>13.5</v>
      </c>
      <c r="F1650" s="47">
        <v>6.1</v>
      </c>
      <c r="G1650" s="47">
        <v>6.5</v>
      </c>
      <c r="H1650" s="48">
        <v>6.1</v>
      </c>
    </row>
    <row r="1651" spans="1:8">
      <c r="A1651" s="49" t="s">
        <v>73</v>
      </c>
      <c r="B1651" s="50" t="s">
        <v>24</v>
      </c>
      <c r="C1651" s="51" t="str">
        <f>'MTR Fares'!$A1651 &amp; "-" &amp; 'MTR Fares'!$B1651</f>
        <v>Heng On-Tsuen Wan</v>
      </c>
      <c r="D1651" s="52">
        <v>12.6</v>
      </c>
      <c r="E1651" s="52">
        <v>13.5</v>
      </c>
      <c r="F1651" s="52">
        <v>6.1</v>
      </c>
      <c r="G1651" s="52">
        <v>6.5</v>
      </c>
      <c r="H1651" s="53">
        <v>6.1</v>
      </c>
    </row>
    <row r="1652" spans="1:8">
      <c r="A1652" s="44" t="s">
        <v>73</v>
      </c>
      <c r="B1652" s="45" t="s">
        <v>77</v>
      </c>
      <c r="C1652" s="46" t="str">
        <f>'MTR Fares'!$A1652 &amp; "-" &amp; 'MTR Fares'!$B1652</f>
        <v>Heng On-Tsuen Wan West</v>
      </c>
      <c r="D1652" s="47">
        <v>11.4</v>
      </c>
      <c r="E1652" s="47">
        <v>12.5</v>
      </c>
      <c r="F1652" s="47">
        <v>6.1</v>
      </c>
      <c r="G1652" s="47">
        <v>6.5</v>
      </c>
      <c r="H1652" s="48">
        <v>6.1</v>
      </c>
    </row>
    <row r="1653" spans="1:8">
      <c r="A1653" s="49" t="s">
        <v>73</v>
      </c>
      <c r="B1653" s="50" t="s">
        <v>83</v>
      </c>
      <c r="C1653" s="51" t="str">
        <f>'MTR Fares'!$A1653 &amp; "-" &amp; 'MTR Fares'!$B1653</f>
        <v>Heng On-Tuen Mun</v>
      </c>
      <c r="D1653" s="52">
        <v>20.100000000000001</v>
      </c>
      <c r="E1653" s="52">
        <v>21.5</v>
      </c>
      <c r="F1653" s="52">
        <v>10.6</v>
      </c>
      <c r="G1653" s="52">
        <v>11.5</v>
      </c>
      <c r="H1653" s="53">
        <v>10.6</v>
      </c>
    </row>
    <row r="1654" spans="1:8">
      <c r="A1654" s="44" t="s">
        <v>73</v>
      </c>
      <c r="B1654" s="45" t="s">
        <v>42</v>
      </c>
      <c r="C1654" s="46" t="str">
        <f>'MTR Fares'!$A1654 &amp; "-" &amp; 'MTR Fares'!$B1654</f>
        <v>Heng On-Tung Chung</v>
      </c>
      <c r="D1654" s="47">
        <v>22.8</v>
      </c>
      <c r="E1654" s="47">
        <v>25</v>
      </c>
      <c r="F1654" s="47">
        <v>11.3</v>
      </c>
      <c r="G1654" s="47">
        <v>13</v>
      </c>
      <c r="H1654" s="48">
        <v>11.3</v>
      </c>
    </row>
    <row r="1655" spans="1:8">
      <c r="A1655" s="49" t="s">
        <v>73</v>
      </c>
      <c r="B1655" s="50" t="s">
        <v>60</v>
      </c>
      <c r="C1655" s="51" t="str">
        <f>'MTR Fares'!$A1655 &amp; "-" &amp; 'MTR Fares'!$B1655</f>
        <v>Heng On-University</v>
      </c>
      <c r="D1655" s="52">
        <v>6.1</v>
      </c>
      <c r="E1655" s="52">
        <v>6.5</v>
      </c>
      <c r="F1655" s="52">
        <v>3.2</v>
      </c>
      <c r="G1655" s="52">
        <v>3</v>
      </c>
      <c r="H1655" s="53">
        <v>3.2</v>
      </c>
    </row>
    <row r="1656" spans="1:8">
      <c r="A1656" s="44" t="s">
        <v>73</v>
      </c>
      <c r="B1656" s="45" t="s">
        <v>26</v>
      </c>
      <c r="C1656" s="46" t="str">
        <f>'MTR Fares'!$A1656 &amp; "-" &amp; 'MTR Fares'!$B1656</f>
        <v>Heng On-Wan Chai</v>
      </c>
      <c r="D1656" s="47">
        <v>16.600000000000001</v>
      </c>
      <c r="E1656" s="47">
        <v>18</v>
      </c>
      <c r="F1656" s="47">
        <v>8.4</v>
      </c>
      <c r="G1656" s="47">
        <v>9</v>
      </c>
      <c r="H1656" s="48">
        <v>8.4</v>
      </c>
    </row>
    <row r="1657" spans="1:8">
      <c r="A1657" s="49" t="s">
        <v>73</v>
      </c>
      <c r="B1657" s="50" t="s">
        <v>9</v>
      </c>
      <c r="C1657" s="51" t="str">
        <f>'MTR Fares'!$A1657 &amp; "-" &amp; 'MTR Fares'!$B1657</f>
        <v>Heng On-Wong Tai Sin</v>
      </c>
      <c r="D1657" s="52">
        <v>8.6999999999999993</v>
      </c>
      <c r="E1657" s="52">
        <v>9</v>
      </c>
      <c r="F1657" s="52">
        <v>4.9000000000000004</v>
      </c>
      <c r="G1657" s="52">
        <v>5.5</v>
      </c>
      <c r="H1657" s="53">
        <v>4.9000000000000004</v>
      </c>
    </row>
    <row r="1658" spans="1:8">
      <c r="A1658" s="44" t="s">
        <v>73</v>
      </c>
      <c r="B1658" s="45" t="s">
        <v>75</v>
      </c>
      <c r="C1658" s="46" t="str">
        <f>'MTR Fares'!$A1658 &amp; "-" &amp; 'MTR Fares'!$B1658</f>
        <v>Heng On-Wu Kai Sha</v>
      </c>
      <c r="D1658" s="47">
        <v>3.9</v>
      </c>
      <c r="E1658" s="47">
        <v>4</v>
      </c>
      <c r="F1658" s="47">
        <v>1.8</v>
      </c>
      <c r="G1658" s="47">
        <v>2</v>
      </c>
      <c r="H1658" s="48">
        <v>1.8</v>
      </c>
    </row>
    <row r="1659" spans="1:8">
      <c r="A1659" s="49" t="s">
        <v>73</v>
      </c>
      <c r="B1659" s="50" t="s">
        <v>4</v>
      </c>
      <c r="C1659" s="51" t="str">
        <f>'MTR Fares'!$A1659 &amp; "-" &amp; 'MTR Fares'!$B1659</f>
        <v>Heng On-Yau Ma Tei</v>
      </c>
      <c r="D1659" s="52">
        <v>9.5</v>
      </c>
      <c r="E1659" s="52">
        <v>10</v>
      </c>
      <c r="F1659" s="52">
        <v>4.9000000000000004</v>
      </c>
      <c r="G1659" s="52">
        <v>5.5</v>
      </c>
      <c r="H1659" s="53">
        <v>4.9000000000000004</v>
      </c>
    </row>
    <row r="1660" spans="1:8">
      <c r="A1660" s="44" t="s">
        <v>73</v>
      </c>
      <c r="B1660" s="45" t="s">
        <v>44</v>
      </c>
      <c r="C1660" s="46" t="str">
        <f>'MTR Fares'!$A1660 &amp; "-" &amp; 'MTR Fares'!$B1660</f>
        <v>Heng On-Yau Tong</v>
      </c>
      <c r="D1660" s="47">
        <v>12.6</v>
      </c>
      <c r="E1660" s="47">
        <v>13.5</v>
      </c>
      <c r="F1660" s="47">
        <v>6.1</v>
      </c>
      <c r="G1660" s="47">
        <v>6.5</v>
      </c>
      <c r="H1660" s="48">
        <v>6.1</v>
      </c>
    </row>
    <row r="1661" spans="1:8">
      <c r="A1661" s="49" t="s">
        <v>73</v>
      </c>
      <c r="B1661" s="50" t="s">
        <v>79</v>
      </c>
      <c r="C1661" s="51" t="str">
        <f>'MTR Fares'!$A1661 &amp; "-" &amp; 'MTR Fares'!$B1661</f>
        <v>Heng On-Yuen Long</v>
      </c>
      <c r="D1661" s="52">
        <v>20.100000000000001</v>
      </c>
      <c r="E1661" s="52">
        <v>21.5</v>
      </c>
      <c r="F1661" s="52">
        <v>10.6</v>
      </c>
      <c r="G1661" s="52">
        <v>11.5</v>
      </c>
      <c r="H1661" s="53">
        <v>10.6</v>
      </c>
    </row>
    <row r="1662" spans="1:8">
      <c r="A1662" s="44" t="s">
        <v>38</v>
      </c>
      <c r="B1662" s="45" t="s">
        <v>0</v>
      </c>
      <c r="C1662" s="46" t="str">
        <f>'MTR Fares'!$A1662 &amp; "-" &amp; 'MTR Fares'!$B1662</f>
        <v>Hong Kong-Admiralty</v>
      </c>
      <c r="D1662" s="47">
        <v>4</v>
      </c>
      <c r="E1662" s="47">
        <v>4</v>
      </c>
      <c r="F1662" s="47">
        <v>2.6</v>
      </c>
      <c r="G1662" s="47">
        <v>3</v>
      </c>
      <c r="H1662" s="48">
        <v>2.6</v>
      </c>
    </row>
    <row r="1663" spans="1:8">
      <c r="A1663" s="49" t="s">
        <v>38</v>
      </c>
      <c r="B1663" s="50" t="s">
        <v>43</v>
      </c>
      <c r="C1663" s="51" t="str">
        <f>'MTR Fares'!$A1663 &amp; "-" &amp; 'MTR Fares'!$B1663</f>
        <v>Hong Kong-Airport</v>
      </c>
      <c r="D1663" s="52">
        <v>100</v>
      </c>
      <c r="E1663" s="52">
        <v>100</v>
      </c>
      <c r="F1663" s="52">
        <v>50</v>
      </c>
      <c r="G1663" s="52">
        <v>50</v>
      </c>
      <c r="H1663" s="53">
        <v>100</v>
      </c>
    </row>
    <row r="1664" spans="1:8">
      <c r="A1664" s="44" t="s">
        <v>38</v>
      </c>
      <c r="B1664" s="45" t="s">
        <v>52</v>
      </c>
      <c r="C1664" s="46" t="str">
        <f>'MTR Fares'!$A1664 &amp; "-" &amp; 'MTR Fares'!$B1664</f>
        <v>Hong Kong-AsiaWorld-Expo</v>
      </c>
      <c r="D1664" s="47">
        <v>100</v>
      </c>
      <c r="E1664" s="47">
        <v>100</v>
      </c>
      <c r="F1664" s="47">
        <v>50</v>
      </c>
      <c r="G1664" s="47">
        <v>50</v>
      </c>
      <c r="H1664" s="48">
        <v>100</v>
      </c>
    </row>
    <row r="1665" spans="1:8">
      <c r="A1665" s="49" t="s">
        <v>38</v>
      </c>
      <c r="B1665" s="50" t="s">
        <v>76</v>
      </c>
      <c r="C1665" s="51" t="str">
        <f>'MTR Fares'!$A1665 &amp; "-" &amp; 'MTR Fares'!$B1665</f>
        <v>Hong Kong-Austin</v>
      </c>
      <c r="D1665" s="52">
        <v>8.6</v>
      </c>
      <c r="E1665" s="52">
        <v>9</v>
      </c>
      <c r="F1665" s="52">
        <v>4.3</v>
      </c>
      <c r="G1665" s="52">
        <v>4.5</v>
      </c>
      <c r="H1665" s="53">
        <v>4.3</v>
      </c>
    </row>
    <row r="1666" spans="1:8">
      <c r="A1666" s="44" t="s">
        <v>38</v>
      </c>
      <c r="B1666" s="45" t="s">
        <v>27</v>
      </c>
      <c r="C1666" s="46" t="str">
        <f>'MTR Fares'!$A1666 &amp; "-" &amp; 'MTR Fares'!$B1666</f>
        <v>Hong Kong-Causeway Bay</v>
      </c>
      <c r="D1666" s="47">
        <v>4.9000000000000004</v>
      </c>
      <c r="E1666" s="47">
        <v>5</v>
      </c>
      <c r="F1666" s="47">
        <v>2.6</v>
      </c>
      <c r="G1666" s="47">
        <v>3</v>
      </c>
      <c r="H1666" s="48">
        <v>2.6</v>
      </c>
    </row>
    <row r="1667" spans="1:8">
      <c r="A1667" s="56" t="s">
        <v>38</v>
      </c>
      <c r="B1667" s="51" t="s">
        <v>2</v>
      </c>
      <c r="C1667" s="57" t="str">
        <f>'MTR Fares'!$A1667 &amp; "-" &amp; 'MTR Fares'!$B1667</f>
        <v>Hong Kong-Central</v>
      </c>
      <c r="D1667" s="52">
        <v>0</v>
      </c>
      <c r="E1667" s="52">
        <v>0</v>
      </c>
      <c r="F1667" s="52">
        <v>0</v>
      </c>
      <c r="G1667" s="52">
        <v>0</v>
      </c>
      <c r="H1667" s="53">
        <v>0</v>
      </c>
    </row>
    <row r="1668" spans="1:8">
      <c r="A1668" s="44" t="s">
        <v>38</v>
      </c>
      <c r="B1668" s="45" t="s">
        <v>36</v>
      </c>
      <c r="C1668" s="46" t="str">
        <f>'MTR Fares'!$A1668 &amp; "-" &amp; 'MTR Fares'!$B1668</f>
        <v>Hong Kong-Chai Wan</v>
      </c>
      <c r="D1668" s="47">
        <v>7.3</v>
      </c>
      <c r="E1668" s="47">
        <v>8</v>
      </c>
      <c r="F1668" s="47">
        <v>3.7</v>
      </c>
      <c r="G1668" s="47">
        <v>4</v>
      </c>
      <c r="H1668" s="48">
        <v>3.7</v>
      </c>
    </row>
    <row r="1669" spans="1:8">
      <c r="A1669" s="49" t="s">
        <v>38</v>
      </c>
      <c r="B1669" s="50" t="s">
        <v>68</v>
      </c>
      <c r="C1669" s="51" t="str">
        <f>'MTR Fares'!$A1669 &amp; "-" &amp; 'MTR Fares'!$B1669</f>
        <v>Hong Kong-Che Kung Temple</v>
      </c>
      <c r="D1669" s="52">
        <v>13.8</v>
      </c>
      <c r="E1669" s="52">
        <v>15.5</v>
      </c>
      <c r="F1669" s="52">
        <v>6.9</v>
      </c>
      <c r="G1669" s="52">
        <v>7.5</v>
      </c>
      <c r="H1669" s="53">
        <v>6.9</v>
      </c>
    </row>
    <row r="1670" spans="1:8">
      <c r="A1670" s="44" t="s">
        <v>38</v>
      </c>
      <c r="B1670" s="45" t="s">
        <v>17</v>
      </c>
      <c r="C1670" s="46" t="str">
        <f>'MTR Fares'!$A1670 &amp; "-" &amp; 'MTR Fares'!$B1670</f>
        <v>Hong Kong-Cheung Sha Wan</v>
      </c>
      <c r="D1670" s="47">
        <v>10.5</v>
      </c>
      <c r="E1670" s="47">
        <v>11.5</v>
      </c>
      <c r="F1670" s="47">
        <v>5.3</v>
      </c>
      <c r="G1670" s="47">
        <v>5</v>
      </c>
      <c r="H1670" s="48">
        <v>5.3</v>
      </c>
    </row>
    <row r="1671" spans="1:8">
      <c r="A1671" s="49" t="s">
        <v>38</v>
      </c>
      <c r="B1671" s="50" t="s">
        <v>11</v>
      </c>
      <c r="C1671" s="51" t="str">
        <f>'MTR Fares'!$A1671 &amp; "-" &amp; 'MTR Fares'!$B1671</f>
        <v>Hong Kong-Choi Hung</v>
      </c>
      <c r="D1671" s="52">
        <v>12.5</v>
      </c>
      <c r="E1671" s="52">
        <v>12.5</v>
      </c>
      <c r="F1671" s="52">
        <v>5.9</v>
      </c>
      <c r="G1671" s="52">
        <v>6</v>
      </c>
      <c r="H1671" s="53">
        <v>5.9</v>
      </c>
    </row>
    <row r="1672" spans="1:8">
      <c r="A1672" s="44" t="s">
        <v>38</v>
      </c>
      <c r="B1672" s="45" t="s">
        <v>70</v>
      </c>
      <c r="C1672" s="46" t="str">
        <f>'MTR Fares'!$A1672 &amp; "-" &amp; 'MTR Fares'!$B1672</f>
        <v>Hong Kong-City One</v>
      </c>
      <c r="D1672" s="47">
        <v>13.8</v>
      </c>
      <c r="E1672" s="47">
        <v>15.5</v>
      </c>
      <c r="F1672" s="47">
        <v>6.9</v>
      </c>
      <c r="G1672" s="47">
        <v>7.5</v>
      </c>
      <c r="H1672" s="48">
        <v>6.9</v>
      </c>
    </row>
    <row r="1673" spans="1:8">
      <c r="A1673" s="49" t="s">
        <v>38</v>
      </c>
      <c r="B1673" s="50" t="s">
        <v>10</v>
      </c>
      <c r="C1673" s="51" t="str">
        <f>'MTR Fares'!$A1673 &amp; "-" &amp; 'MTR Fares'!$B1673</f>
        <v>Hong Kong-Diamond Hill</v>
      </c>
      <c r="D1673" s="52">
        <v>12.5</v>
      </c>
      <c r="E1673" s="52">
        <v>12.5</v>
      </c>
      <c r="F1673" s="52">
        <v>5.9</v>
      </c>
      <c r="G1673" s="52">
        <v>6</v>
      </c>
      <c r="H1673" s="53">
        <v>5.9</v>
      </c>
    </row>
    <row r="1674" spans="1:8">
      <c r="A1674" s="44" t="s">
        <v>38</v>
      </c>
      <c r="B1674" s="45" t="s">
        <v>51</v>
      </c>
      <c r="C1674" s="46" t="str">
        <f>'MTR Fares'!$A1674 &amp; "-" &amp; 'MTR Fares'!$B1674</f>
        <v>Hong Kong-Disneyland Resort</v>
      </c>
      <c r="D1674" s="47">
        <v>22.9</v>
      </c>
      <c r="E1674" s="47">
        <v>25.5</v>
      </c>
      <c r="F1674" s="47">
        <v>11.4</v>
      </c>
      <c r="G1674" s="47">
        <v>13</v>
      </c>
      <c r="H1674" s="48">
        <v>11.4</v>
      </c>
    </row>
    <row r="1675" spans="1:8">
      <c r="A1675" s="49" t="s">
        <v>38</v>
      </c>
      <c r="B1675" s="50" t="s">
        <v>67</v>
      </c>
      <c r="C1675" s="51" t="str">
        <f>'MTR Fares'!$A1675 &amp; "-" &amp; 'MTR Fares'!$B1675</f>
        <v>Hong Kong-East Tsim Sha Tsui</v>
      </c>
      <c r="D1675" s="52">
        <v>8.6</v>
      </c>
      <c r="E1675" s="52">
        <v>9</v>
      </c>
      <c r="F1675" s="52">
        <v>4.3</v>
      </c>
      <c r="G1675" s="52">
        <v>4.5</v>
      </c>
      <c r="H1675" s="53">
        <v>4.3</v>
      </c>
    </row>
    <row r="1676" spans="1:8">
      <c r="A1676" s="44" t="s">
        <v>38</v>
      </c>
      <c r="B1676" s="45" t="s">
        <v>63</v>
      </c>
      <c r="C1676" s="46" t="str">
        <f>'MTR Fares'!$A1676 &amp; "-" &amp; 'MTR Fares'!$B1676</f>
        <v>Hong Kong-Fanling</v>
      </c>
      <c r="D1676" s="47">
        <v>17.899999999999999</v>
      </c>
      <c r="E1676" s="47">
        <v>20</v>
      </c>
      <c r="F1676" s="47">
        <v>9.1999999999999993</v>
      </c>
      <c r="G1676" s="47">
        <v>9.5</v>
      </c>
      <c r="H1676" s="48">
        <v>9.1999999999999993</v>
      </c>
    </row>
    <row r="1677" spans="1:8">
      <c r="A1677" s="49" t="s">
        <v>38</v>
      </c>
      <c r="B1677" s="50" t="s">
        <v>58</v>
      </c>
      <c r="C1677" s="51" t="str">
        <f>'MTR Fares'!$A1677 &amp; "-" &amp; 'MTR Fares'!$B1677</f>
        <v>Hong Kong-Fo Tan</v>
      </c>
      <c r="D1677" s="52">
        <v>14.1</v>
      </c>
      <c r="E1677" s="52">
        <v>16</v>
      </c>
      <c r="F1677" s="52">
        <v>7.2</v>
      </c>
      <c r="G1677" s="52">
        <v>7.5</v>
      </c>
      <c r="H1677" s="53">
        <v>7.2</v>
      </c>
    </row>
    <row r="1678" spans="1:8">
      <c r="A1678" s="44" t="s">
        <v>38</v>
      </c>
      <c r="B1678" s="45" t="s">
        <v>29</v>
      </c>
      <c r="C1678" s="46" t="str">
        <f>'MTR Fares'!$A1678 &amp; "-" &amp; 'MTR Fares'!$B1678</f>
        <v>Hong Kong-Fortress Hill</v>
      </c>
      <c r="D1678" s="47">
        <v>4.9000000000000004</v>
      </c>
      <c r="E1678" s="47">
        <v>5</v>
      </c>
      <c r="F1678" s="47">
        <v>2.6</v>
      </c>
      <c r="G1678" s="47">
        <v>3</v>
      </c>
      <c r="H1678" s="48">
        <v>2.6</v>
      </c>
    </row>
    <row r="1679" spans="1:8">
      <c r="A1679" s="49" t="s">
        <v>38</v>
      </c>
      <c r="B1679" s="50" t="s">
        <v>47</v>
      </c>
      <c r="C1679" s="51" t="str">
        <f>'MTR Fares'!$A1679 &amp; "-" &amp; 'MTR Fares'!$B1679</f>
        <v>Hong Kong-Hang Hau</v>
      </c>
      <c r="D1679" s="52">
        <v>12.5</v>
      </c>
      <c r="E1679" s="52">
        <v>12.5</v>
      </c>
      <c r="F1679" s="52">
        <v>5.9</v>
      </c>
      <c r="G1679" s="52">
        <v>6</v>
      </c>
      <c r="H1679" s="53">
        <v>5.9</v>
      </c>
    </row>
    <row r="1680" spans="1:8">
      <c r="A1680" s="44" t="s">
        <v>38</v>
      </c>
      <c r="B1680" s="45" t="s">
        <v>35</v>
      </c>
      <c r="C1680" s="46" t="str">
        <f>'MTR Fares'!$A1680 &amp; "-" &amp; 'MTR Fares'!$B1680</f>
        <v>Hong Kong-Heng Fa Chuen</v>
      </c>
      <c r="D1680" s="47">
        <v>7.3</v>
      </c>
      <c r="E1680" s="47">
        <v>8</v>
      </c>
      <c r="F1680" s="47">
        <v>3.7</v>
      </c>
      <c r="G1680" s="47">
        <v>4</v>
      </c>
      <c r="H1680" s="48">
        <v>3.7</v>
      </c>
    </row>
    <row r="1681" spans="1:8">
      <c r="A1681" s="49" t="s">
        <v>38</v>
      </c>
      <c r="B1681" s="50" t="s">
        <v>73</v>
      </c>
      <c r="C1681" s="51" t="str">
        <f>'MTR Fares'!$A1681 &amp; "-" &amp; 'MTR Fares'!$B1681</f>
        <v>Hong Kong-Heng On</v>
      </c>
      <c r="D1681" s="52">
        <v>16.600000000000001</v>
      </c>
      <c r="E1681" s="52">
        <v>18</v>
      </c>
      <c r="F1681" s="52">
        <v>8.4</v>
      </c>
      <c r="G1681" s="52">
        <v>9</v>
      </c>
      <c r="H1681" s="53">
        <v>8.4</v>
      </c>
    </row>
    <row r="1682" spans="1:8">
      <c r="A1682" s="44" t="s">
        <v>38</v>
      </c>
      <c r="B1682" s="45" t="s">
        <v>54</v>
      </c>
      <c r="C1682" s="46" t="str">
        <f>'MTR Fares'!$A1682 &amp; "-" &amp; 'MTR Fares'!$B1682</f>
        <v>Hong Kong-Hung Hom</v>
      </c>
      <c r="D1682" s="47">
        <v>10</v>
      </c>
      <c r="E1682" s="47">
        <v>11</v>
      </c>
      <c r="F1682" s="47">
        <v>4.9000000000000004</v>
      </c>
      <c r="G1682" s="47">
        <v>5</v>
      </c>
      <c r="H1682" s="48">
        <v>4.9000000000000004</v>
      </c>
    </row>
    <row r="1683" spans="1:8">
      <c r="A1683" s="49" t="s">
        <v>38</v>
      </c>
      <c r="B1683" s="50" t="s">
        <v>1</v>
      </c>
      <c r="C1683" s="51" t="str">
        <f>'MTR Fares'!$A1683 &amp; "-" &amp; 'MTR Fares'!$B1683</f>
        <v>Hong Kong-Jordan</v>
      </c>
      <c r="D1683" s="52">
        <v>8.6</v>
      </c>
      <c r="E1683" s="52">
        <v>9</v>
      </c>
      <c r="F1683" s="52">
        <v>4.3</v>
      </c>
      <c r="G1683" s="52">
        <v>4.5</v>
      </c>
      <c r="H1683" s="53">
        <v>4.3</v>
      </c>
    </row>
    <row r="1684" spans="1:8">
      <c r="A1684" s="44" t="s">
        <v>38</v>
      </c>
      <c r="B1684" s="45" t="s">
        <v>78</v>
      </c>
      <c r="C1684" s="46" t="str">
        <f>'MTR Fares'!$A1684 &amp; "-" &amp; 'MTR Fares'!$B1684</f>
        <v>Hong Kong-Kam Sheung Road</v>
      </c>
      <c r="D1684" s="47">
        <v>23</v>
      </c>
      <c r="E1684" s="47">
        <v>24.5</v>
      </c>
      <c r="F1684" s="47">
        <v>11.5</v>
      </c>
      <c r="G1684" s="47">
        <v>12</v>
      </c>
      <c r="H1684" s="48">
        <v>11.5</v>
      </c>
    </row>
    <row r="1685" spans="1:8">
      <c r="A1685" s="49" t="s">
        <v>38</v>
      </c>
      <c r="B1685" s="50" t="s">
        <v>39</v>
      </c>
      <c r="C1685" s="51" t="str">
        <f>'MTR Fares'!$A1685 &amp; "-" &amp; 'MTR Fares'!$B1685</f>
        <v>Hong Kong-Kowloon</v>
      </c>
      <c r="D1685" s="52">
        <v>8.6</v>
      </c>
      <c r="E1685" s="52">
        <v>9</v>
      </c>
      <c r="F1685" s="52">
        <v>4.3</v>
      </c>
      <c r="G1685" s="52">
        <v>4.5</v>
      </c>
      <c r="H1685" s="53">
        <v>4.3</v>
      </c>
    </row>
    <row r="1686" spans="1:8">
      <c r="A1686" s="44" t="s">
        <v>38</v>
      </c>
      <c r="B1686" s="45" t="s">
        <v>12</v>
      </c>
      <c r="C1686" s="46" t="str">
        <f>'MTR Fares'!$A1686 &amp; "-" &amp; 'MTR Fares'!$B1686</f>
        <v>Hong Kong-Kowloon Bay</v>
      </c>
      <c r="D1686" s="47">
        <v>12.5</v>
      </c>
      <c r="E1686" s="47">
        <v>12.5</v>
      </c>
      <c r="F1686" s="47">
        <v>5.9</v>
      </c>
      <c r="G1686" s="47">
        <v>6</v>
      </c>
      <c r="H1686" s="48">
        <v>5.9</v>
      </c>
    </row>
    <row r="1687" spans="1:8">
      <c r="A1687" s="49" t="s">
        <v>38</v>
      </c>
      <c r="B1687" s="50" t="s">
        <v>7</v>
      </c>
      <c r="C1687" s="51" t="str">
        <f>'MTR Fares'!$A1687 &amp; "-" &amp; 'MTR Fares'!$B1687</f>
        <v>Hong Kong-Kowloon Tong</v>
      </c>
      <c r="D1687" s="52">
        <v>10.5</v>
      </c>
      <c r="E1687" s="52">
        <v>11.5</v>
      </c>
      <c r="F1687" s="52">
        <v>5.3</v>
      </c>
      <c r="G1687" s="52">
        <v>5</v>
      </c>
      <c r="H1687" s="53">
        <v>5.3</v>
      </c>
    </row>
    <row r="1688" spans="1:8">
      <c r="A1688" s="44" t="s">
        <v>38</v>
      </c>
      <c r="B1688" s="45" t="s">
        <v>21</v>
      </c>
      <c r="C1688" s="46" t="str">
        <f>'MTR Fares'!$A1688 &amp; "-" &amp; 'MTR Fares'!$B1688</f>
        <v>Hong Kong-Kwai Fong</v>
      </c>
      <c r="D1688" s="47">
        <v>12.5</v>
      </c>
      <c r="E1688" s="47">
        <v>12.5</v>
      </c>
      <c r="F1688" s="47">
        <v>5.9</v>
      </c>
      <c r="G1688" s="47">
        <v>6</v>
      </c>
      <c r="H1688" s="48">
        <v>5.9</v>
      </c>
    </row>
    <row r="1689" spans="1:8">
      <c r="A1689" s="49" t="s">
        <v>38</v>
      </c>
      <c r="B1689" s="50" t="s">
        <v>22</v>
      </c>
      <c r="C1689" s="51" t="str">
        <f>'MTR Fares'!$A1689 &amp; "-" &amp; 'MTR Fares'!$B1689</f>
        <v>Hong Kong-Kwai Hing</v>
      </c>
      <c r="D1689" s="52">
        <v>12.5</v>
      </c>
      <c r="E1689" s="52">
        <v>12.5</v>
      </c>
      <c r="F1689" s="52">
        <v>5.9</v>
      </c>
      <c r="G1689" s="52">
        <v>6</v>
      </c>
      <c r="H1689" s="53">
        <v>5.9</v>
      </c>
    </row>
    <row r="1690" spans="1:8">
      <c r="A1690" s="44" t="s">
        <v>38</v>
      </c>
      <c r="B1690" s="45" t="s">
        <v>14</v>
      </c>
      <c r="C1690" s="46" t="str">
        <f>'MTR Fares'!$A1690 &amp; "-" &amp; 'MTR Fares'!$B1690</f>
        <v>Hong Kong-Kwun Tong</v>
      </c>
      <c r="D1690" s="47">
        <v>12.5</v>
      </c>
      <c r="E1690" s="47">
        <v>12.5</v>
      </c>
      <c r="F1690" s="47">
        <v>5.9</v>
      </c>
      <c r="G1690" s="47">
        <v>6</v>
      </c>
      <c r="H1690" s="48">
        <v>5.9</v>
      </c>
    </row>
    <row r="1691" spans="1:8">
      <c r="A1691" s="49" t="s">
        <v>38</v>
      </c>
      <c r="B1691" s="50" t="s">
        <v>18</v>
      </c>
      <c r="C1691" s="51" t="str">
        <f>'MTR Fares'!$A1691 &amp; "-" &amp; 'MTR Fares'!$B1691</f>
        <v>Hong Kong-Lai Chi Kok</v>
      </c>
      <c r="D1691" s="52">
        <v>12.5</v>
      </c>
      <c r="E1691" s="52">
        <v>12.5</v>
      </c>
      <c r="F1691" s="52">
        <v>5.9</v>
      </c>
      <c r="G1691" s="52">
        <v>6</v>
      </c>
      <c r="H1691" s="53">
        <v>5.9</v>
      </c>
    </row>
    <row r="1692" spans="1:8">
      <c r="A1692" s="44" t="s">
        <v>38</v>
      </c>
      <c r="B1692" s="45" t="s">
        <v>20</v>
      </c>
      <c r="C1692" s="46" t="str">
        <f>'MTR Fares'!$A1692 &amp; "-" &amp; 'MTR Fares'!$B1692</f>
        <v>Hong Kong-Lai King</v>
      </c>
      <c r="D1692" s="47">
        <v>12.5</v>
      </c>
      <c r="E1692" s="47">
        <v>12.5</v>
      </c>
      <c r="F1692" s="47">
        <v>5.9</v>
      </c>
      <c r="G1692" s="47">
        <v>6</v>
      </c>
      <c r="H1692" s="48">
        <v>5.9</v>
      </c>
    </row>
    <row r="1693" spans="1:8">
      <c r="A1693" s="49" t="s">
        <v>38</v>
      </c>
      <c r="B1693" s="50" t="s">
        <v>37</v>
      </c>
      <c r="C1693" s="51" t="str">
        <f>'MTR Fares'!$A1693 &amp; "-" &amp; 'MTR Fares'!$B1693</f>
        <v>Hong Kong-Lam Tin</v>
      </c>
      <c r="D1693" s="52">
        <v>12.5</v>
      </c>
      <c r="E1693" s="52">
        <v>12.5</v>
      </c>
      <c r="F1693" s="52">
        <v>5.9</v>
      </c>
      <c r="G1693" s="52">
        <v>6</v>
      </c>
      <c r="H1693" s="53">
        <v>5.9</v>
      </c>
    </row>
    <row r="1694" spans="1:8">
      <c r="A1694" s="44" t="s">
        <v>38</v>
      </c>
      <c r="B1694" s="45" t="s">
        <v>65</v>
      </c>
      <c r="C1694" s="46" t="str">
        <f>'MTR Fares'!$A1694 &amp; "-" &amp; 'MTR Fares'!$B1694</f>
        <v>Hong Kong-Lo Wu</v>
      </c>
      <c r="D1694" s="47">
        <v>43</v>
      </c>
      <c r="E1694" s="47">
        <v>45.5</v>
      </c>
      <c r="F1694" s="47">
        <v>21.6</v>
      </c>
      <c r="G1694" s="47">
        <v>22.5</v>
      </c>
      <c r="H1694" s="48">
        <v>38</v>
      </c>
    </row>
    <row r="1695" spans="1:8">
      <c r="A1695" s="49" t="s">
        <v>38</v>
      </c>
      <c r="B1695" s="50" t="s">
        <v>53</v>
      </c>
      <c r="C1695" s="51" t="str">
        <f>'MTR Fares'!$A1695 &amp; "-" &amp; 'MTR Fares'!$B1695</f>
        <v>Hong Kong-Lohas Park</v>
      </c>
      <c r="D1695" s="52">
        <v>12.5</v>
      </c>
      <c r="E1695" s="52">
        <v>12.5</v>
      </c>
      <c r="F1695" s="52">
        <v>5.9</v>
      </c>
      <c r="G1695" s="52">
        <v>6</v>
      </c>
      <c r="H1695" s="53">
        <v>5.9</v>
      </c>
    </row>
    <row r="1696" spans="1:8">
      <c r="A1696" s="44" t="s">
        <v>38</v>
      </c>
      <c r="B1696" s="45" t="s">
        <v>8</v>
      </c>
      <c r="C1696" s="46" t="str">
        <f>'MTR Fares'!$A1696 &amp; "-" &amp; 'MTR Fares'!$B1696</f>
        <v>Hong Kong-Lok Fu</v>
      </c>
      <c r="D1696" s="47">
        <v>12.5</v>
      </c>
      <c r="E1696" s="47">
        <v>12.5</v>
      </c>
      <c r="F1696" s="47">
        <v>5.9</v>
      </c>
      <c r="G1696" s="47">
        <v>6</v>
      </c>
      <c r="H1696" s="48">
        <v>5.9</v>
      </c>
    </row>
    <row r="1697" spans="1:8">
      <c r="A1697" s="49" t="s">
        <v>38</v>
      </c>
      <c r="B1697" s="50" t="s">
        <v>66</v>
      </c>
      <c r="C1697" s="51" t="str">
        <f>'MTR Fares'!$A1697 &amp; "-" &amp; 'MTR Fares'!$B1697</f>
        <v>Hong Kong-Lok Ma Chau</v>
      </c>
      <c r="D1697" s="52">
        <v>43</v>
      </c>
      <c r="E1697" s="52">
        <v>45.5</v>
      </c>
      <c r="F1697" s="52">
        <v>21.6</v>
      </c>
      <c r="G1697" s="52">
        <v>22.5</v>
      </c>
      <c r="H1697" s="53">
        <v>38</v>
      </c>
    </row>
    <row r="1698" spans="1:8">
      <c r="A1698" s="44" t="s">
        <v>38</v>
      </c>
      <c r="B1698" s="45" t="s">
        <v>80</v>
      </c>
      <c r="C1698" s="46" t="str">
        <f>'MTR Fares'!$A1698 &amp; "-" &amp; 'MTR Fares'!$B1698</f>
        <v>Hong Kong-Long Ping</v>
      </c>
      <c r="D1698" s="47">
        <v>24.1</v>
      </c>
      <c r="E1698" s="47">
        <v>25.5</v>
      </c>
      <c r="F1698" s="47">
        <v>12.1</v>
      </c>
      <c r="G1698" s="47">
        <v>13</v>
      </c>
      <c r="H1698" s="48">
        <v>12.1</v>
      </c>
    </row>
    <row r="1699" spans="1:8">
      <c r="A1699" s="49" t="s">
        <v>38</v>
      </c>
      <c r="B1699" s="50" t="s">
        <v>74</v>
      </c>
      <c r="C1699" s="51" t="str">
        <f>'MTR Fares'!$A1699 &amp; "-" &amp; 'MTR Fares'!$B1699</f>
        <v>Hong Kong-Ma On shan</v>
      </c>
      <c r="D1699" s="52">
        <v>16.600000000000001</v>
      </c>
      <c r="E1699" s="52">
        <v>18</v>
      </c>
      <c r="F1699" s="52">
        <v>8.4</v>
      </c>
      <c r="G1699" s="52">
        <v>9</v>
      </c>
      <c r="H1699" s="53">
        <v>8.4</v>
      </c>
    </row>
    <row r="1700" spans="1:8">
      <c r="A1700" s="44" t="s">
        <v>38</v>
      </c>
      <c r="B1700" s="45" t="s">
        <v>19</v>
      </c>
      <c r="C1700" s="46" t="str">
        <f>'MTR Fares'!$A1700 &amp; "-" &amp; 'MTR Fares'!$B1700</f>
        <v>Hong Kong-Mei Foo</v>
      </c>
      <c r="D1700" s="47">
        <v>12.5</v>
      </c>
      <c r="E1700" s="47">
        <v>12.5</v>
      </c>
      <c r="F1700" s="47">
        <v>5.9</v>
      </c>
      <c r="G1700" s="47">
        <v>6</v>
      </c>
      <c r="H1700" s="48">
        <v>5.9</v>
      </c>
    </row>
    <row r="1701" spans="1:8">
      <c r="A1701" s="49" t="s">
        <v>38</v>
      </c>
      <c r="B1701" s="50" t="s">
        <v>5</v>
      </c>
      <c r="C1701" s="51" t="str">
        <f>'MTR Fares'!$A1701 &amp; "-" &amp; 'MTR Fares'!$B1701</f>
        <v>Hong Kong-Mong Kok</v>
      </c>
      <c r="D1701" s="52">
        <v>10.5</v>
      </c>
      <c r="E1701" s="52">
        <v>11.5</v>
      </c>
      <c r="F1701" s="52">
        <v>5.3</v>
      </c>
      <c r="G1701" s="52">
        <v>5</v>
      </c>
      <c r="H1701" s="53">
        <v>5.3</v>
      </c>
    </row>
    <row r="1702" spans="1:8">
      <c r="A1702" s="44" t="s">
        <v>38</v>
      </c>
      <c r="B1702" s="45" t="s">
        <v>55</v>
      </c>
      <c r="C1702" s="46" t="str">
        <f>'MTR Fares'!$A1702 &amp; "-" &amp; 'MTR Fares'!$B1702</f>
        <v>Hong Kong-Mong Kok East</v>
      </c>
      <c r="D1702" s="47">
        <v>10.199999999999999</v>
      </c>
      <c r="E1702" s="47">
        <v>11.5</v>
      </c>
      <c r="F1702" s="47">
        <v>5.2</v>
      </c>
      <c r="G1702" s="47">
        <v>5</v>
      </c>
      <c r="H1702" s="48">
        <v>5.2</v>
      </c>
    </row>
    <row r="1703" spans="1:8">
      <c r="A1703" s="49" t="s">
        <v>38</v>
      </c>
      <c r="B1703" s="50" t="s">
        <v>49</v>
      </c>
      <c r="C1703" s="51" t="str">
        <f>'MTR Fares'!$A1703 &amp; "-" &amp; 'MTR Fares'!$B1703</f>
        <v>Hong Kong-Nam Cheong</v>
      </c>
      <c r="D1703" s="52">
        <v>10.5</v>
      </c>
      <c r="E1703" s="52">
        <v>11.5</v>
      </c>
      <c r="F1703" s="52">
        <v>5.3</v>
      </c>
      <c r="G1703" s="52">
        <v>5</v>
      </c>
      <c r="H1703" s="53">
        <v>5.3</v>
      </c>
    </row>
    <row r="1704" spans="1:8">
      <c r="A1704" s="44" t="s">
        <v>38</v>
      </c>
      <c r="B1704" s="45" t="s">
        <v>13</v>
      </c>
      <c r="C1704" s="46" t="str">
        <f>'MTR Fares'!$A1704 &amp; "-" &amp; 'MTR Fares'!$B1704</f>
        <v>Hong Kong-Ngau Tau Kok</v>
      </c>
      <c r="D1704" s="47">
        <v>12.5</v>
      </c>
      <c r="E1704" s="47">
        <v>12.5</v>
      </c>
      <c r="F1704" s="47">
        <v>5.9</v>
      </c>
      <c r="G1704" s="47">
        <v>6</v>
      </c>
      <c r="H1704" s="48">
        <v>5.9</v>
      </c>
    </row>
    <row r="1705" spans="1:8">
      <c r="A1705" s="49" t="s">
        <v>38</v>
      </c>
      <c r="B1705" s="50" t="s">
        <v>30</v>
      </c>
      <c r="C1705" s="51" t="str">
        <f>'MTR Fares'!$A1705 &amp; "-" &amp; 'MTR Fares'!$B1705</f>
        <v>Hong Kong-North Point</v>
      </c>
      <c r="D1705" s="52">
        <v>5.9</v>
      </c>
      <c r="E1705" s="52">
        <v>6</v>
      </c>
      <c r="F1705" s="52">
        <v>3.2</v>
      </c>
      <c r="G1705" s="52">
        <v>3</v>
      </c>
      <c r="H1705" s="53">
        <v>3.2</v>
      </c>
    </row>
    <row r="1706" spans="1:8">
      <c r="A1706" s="44" t="s">
        <v>38</v>
      </c>
      <c r="B1706" s="45" t="s">
        <v>40</v>
      </c>
      <c r="C1706" s="46" t="str">
        <f>'MTR Fares'!$A1706 &amp; "-" &amp; 'MTR Fares'!$B1706</f>
        <v>Hong Kong-Olympic</v>
      </c>
      <c r="D1706" s="47">
        <v>10.5</v>
      </c>
      <c r="E1706" s="47">
        <v>11.5</v>
      </c>
      <c r="F1706" s="47">
        <v>5.3</v>
      </c>
      <c r="G1706" s="47">
        <v>5</v>
      </c>
      <c r="H1706" s="48">
        <v>5.3</v>
      </c>
    </row>
    <row r="1707" spans="1:8">
      <c r="A1707" s="49" t="s">
        <v>38</v>
      </c>
      <c r="B1707" s="50" t="s">
        <v>48</v>
      </c>
      <c r="C1707" s="51" t="str">
        <f>'MTR Fares'!$A1707 &amp; "-" &amp; 'MTR Fares'!$B1707</f>
        <v>Hong Kong-Po Lam</v>
      </c>
      <c r="D1707" s="52">
        <v>12.5</v>
      </c>
      <c r="E1707" s="52">
        <v>12.5</v>
      </c>
      <c r="F1707" s="52">
        <v>5.9</v>
      </c>
      <c r="G1707" s="52">
        <v>6</v>
      </c>
      <c r="H1707" s="53">
        <v>5.9</v>
      </c>
    </row>
    <row r="1708" spans="1:8">
      <c r="A1708" s="44" t="s">
        <v>38</v>
      </c>
      <c r="B1708" s="45" t="s">
        <v>15</v>
      </c>
      <c r="C1708" s="46" t="str">
        <f>'MTR Fares'!$A1708 &amp; "-" &amp; 'MTR Fares'!$B1708</f>
        <v>Hong Kong-Prince Edward</v>
      </c>
      <c r="D1708" s="47">
        <v>10.5</v>
      </c>
      <c r="E1708" s="47">
        <v>11.5</v>
      </c>
      <c r="F1708" s="47">
        <v>5.3</v>
      </c>
      <c r="G1708" s="47">
        <v>5</v>
      </c>
      <c r="H1708" s="48">
        <v>5.3</v>
      </c>
    </row>
    <row r="1709" spans="1:8">
      <c r="A1709" s="49" t="s">
        <v>38</v>
      </c>
      <c r="B1709" s="50" t="s">
        <v>31</v>
      </c>
      <c r="C1709" s="51" t="str">
        <f>'MTR Fares'!$A1709 &amp; "-" &amp; 'MTR Fares'!$B1709</f>
        <v>Hong Kong-Quarry Bay</v>
      </c>
      <c r="D1709" s="52">
        <v>5.9</v>
      </c>
      <c r="E1709" s="52">
        <v>6</v>
      </c>
      <c r="F1709" s="52">
        <v>3.2</v>
      </c>
      <c r="G1709" s="52">
        <v>3</v>
      </c>
      <c r="H1709" s="53">
        <v>3.2</v>
      </c>
    </row>
    <row r="1710" spans="1:8">
      <c r="A1710" s="44" t="s">
        <v>38</v>
      </c>
      <c r="B1710" s="45" t="s">
        <v>59</v>
      </c>
      <c r="C1710" s="46" t="str">
        <f>'MTR Fares'!$A1710 &amp; "-" &amp; 'MTR Fares'!$B1710</f>
        <v>Hong Kong-Racecourse</v>
      </c>
      <c r="D1710" s="47">
        <v>21</v>
      </c>
      <c r="E1710" s="47">
        <v>23</v>
      </c>
      <c r="F1710" s="47">
        <v>10.7</v>
      </c>
      <c r="G1710" s="47">
        <v>11</v>
      </c>
      <c r="H1710" s="48">
        <v>10.7</v>
      </c>
    </row>
    <row r="1711" spans="1:8">
      <c r="A1711" s="49" t="s">
        <v>38</v>
      </c>
      <c r="B1711" s="50" t="s">
        <v>33</v>
      </c>
      <c r="C1711" s="51" t="str">
        <f>'MTR Fares'!$A1711 &amp; "-" &amp; 'MTR Fares'!$B1711</f>
        <v>Hong Kong-Sai Wan Ho</v>
      </c>
      <c r="D1711" s="52">
        <v>7.3</v>
      </c>
      <c r="E1711" s="52">
        <v>8</v>
      </c>
      <c r="F1711" s="52">
        <v>3.7</v>
      </c>
      <c r="G1711" s="52">
        <v>4</v>
      </c>
      <c r="H1711" s="53">
        <v>3.7</v>
      </c>
    </row>
    <row r="1712" spans="1:8">
      <c r="A1712" s="44" t="s">
        <v>38</v>
      </c>
      <c r="B1712" s="45" t="s">
        <v>57</v>
      </c>
      <c r="C1712" s="46" t="str">
        <f>'MTR Fares'!$A1712 &amp; "-" &amp; 'MTR Fares'!$B1712</f>
        <v>Hong Kong-Sha Tin</v>
      </c>
      <c r="D1712" s="47">
        <v>13.7</v>
      </c>
      <c r="E1712" s="47">
        <v>15.5</v>
      </c>
      <c r="F1712" s="47">
        <v>6.8</v>
      </c>
      <c r="G1712" s="47">
        <v>6.5</v>
      </c>
      <c r="H1712" s="48">
        <v>6.8</v>
      </c>
    </row>
    <row r="1713" spans="1:8">
      <c r="A1713" s="49" t="s">
        <v>38</v>
      </c>
      <c r="B1713" s="50" t="s">
        <v>69</v>
      </c>
      <c r="C1713" s="51" t="str">
        <f>'MTR Fares'!$A1713 &amp; "-" &amp; 'MTR Fares'!$B1713</f>
        <v>Hong Kong-Sha Tin Wai</v>
      </c>
      <c r="D1713" s="52">
        <v>13.8</v>
      </c>
      <c r="E1713" s="52">
        <v>15.5</v>
      </c>
      <c r="F1713" s="52">
        <v>6.9</v>
      </c>
      <c r="G1713" s="52">
        <v>7.5</v>
      </c>
      <c r="H1713" s="53">
        <v>6.9</v>
      </c>
    </row>
    <row r="1714" spans="1:8">
      <c r="A1714" s="44" t="s">
        <v>38</v>
      </c>
      <c r="B1714" s="45" t="s">
        <v>16</v>
      </c>
      <c r="C1714" s="46" t="str">
        <f>'MTR Fares'!$A1714 &amp; "-" &amp; 'MTR Fares'!$B1714</f>
        <v>Hong Kong-Sham Shui Po</v>
      </c>
      <c r="D1714" s="47">
        <v>10.5</v>
      </c>
      <c r="E1714" s="47">
        <v>11.5</v>
      </c>
      <c r="F1714" s="47">
        <v>5.3</v>
      </c>
      <c r="G1714" s="47">
        <v>5</v>
      </c>
      <c r="H1714" s="48">
        <v>5.3</v>
      </c>
    </row>
    <row r="1715" spans="1:8">
      <c r="A1715" s="49" t="s">
        <v>38</v>
      </c>
      <c r="B1715" s="50" t="s">
        <v>34</v>
      </c>
      <c r="C1715" s="51" t="str">
        <f>'MTR Fares'!$A1715 &amp; "-" &amp; 'MTR Fares'!$B1715</f>
        <v>Hong Kong-Shau Kei Wan</v>
      </c>
      <c r="D1715" s="52">
        <v>7.3</v>
      </c>
      <c r="E1715" s="52">
        <v>8</v>
      </c>
      <c r="F1715" s="52">
        <v>3.7</v>
      </c>
      <c r="G1715" s="52">
        <v>4</v>
      </c>
      <c r="H1715" s="53">
        <v>3.7</v>
      </c>
    </row>
    <row r="1716" spans="1:8">
      <c r="A1716" s="44" t="s">
        <v>38</v>
      </c>
      <c r="B1716" s="45" t="s">
        <v>6</v>
      </c>
      <c r="C1716" s="46" t="str">
        <f>'MTR Fares'!$A1716 &amp; "-" &amp; 'MTR Fares'!$B1716</f>
        <v>Hong Kong-Shek Kip Mei</v>
      </c>
      <c r="D1716" s="47">
        <v>10.5</v>
      </c>
      <c r="E1716" s="47">
        <v>11.5</v>
      </c>
      <c r="F1716" s="47">
        <v>5.3</v>
      </c>
      <c r="G1716" s="47">
        <v>5</v>
      </c>
      <c r="H1716" s="48">
        <v>5.3</v>
      </c>
    </row>
    <row r="1717" spans="1:8">
      <c r="A1717" s="49" t="s">
        <v>38</v>
      </c>
      <c r="B1717" s="50" t="s">
        <v>71</v>
      </c>
      <c r="C1717" s="51" t="str">
        <f>'MTR Fares'!$A1717 &amp; "-" &amp; 'MTR Fares'!$B1717</f>
        <v>Hong Kong-Shek Mun</v>
      </c>
      <c r="D1717" s="52">
        <v>13.8</v>
      </c>
      <c r="E1717" s="52">
        <v>15.5</v>
      </c>
      <c r="F1717" s="52">
        <v>6.9</v>
      </c>
      <c r="G1717" s="52">
        <v>7.5</v>
      </c>
      <c r="H1717" s="53">
        <v>6.9</v>
      </c>
    </row>
    <row r="1718" spans="1:8">
      <c r="A1718" s="44" t="s">
        <v>38</v>
      </c>
      <c r="B1718" s="45" t="s">
        <v>64</v>
      </c>
      <c r="C1718" s="46" t="str">
        <f>'MTR Fares'!$A1718 &amp; "-" &amp; 'MTR Fares'!$B1718</f>
        <v>Hong Kong-Sheung Shui</v>
      </c>
      <c r="D1718" s="47">
        <v>17.899999999999999</v>
      </c>
      <c r="E1718" s="47">
        <v>20</v>
      </c>
      <c r="F1718" s="47">
        <v>9.1999999999999993</v>
      </c>
      <c r="G1718" s="47">
        <v>9.5</v>
      </c>
      <c r="H1718" s="48">
        <v>9.1999999999999993</v>
      </c>
    </row>
    <row r="1719" spans="1:8">
      <c r="A1719" s="49" t="s">
        <v>38</v>
      </c>
      <c r="B1719" s="50" t="s">
        <v>25</v>
      </c>
      <c r="C1719" s="51" t="str">
        <f>'MTR Fares'!$A1719 &amp; "-" &amp; 'MTR Fares'!$B1719</f>
        <v>Hong Kong-Sheung Wan</v>
      </c>
      <c r="D1719" s="52">
        <v>4</v>
      </c>
      <c r="E1719" s="52">
        <v>4</v>
      </c>
      <c r="F1719" s="52">
        <v>2.6</v>
      </c>
      <c r="G1719" s="52">
        <v>3</v>
      </c>
      <c r="H1719" s="53">
        <v>2.6</v>
      </c>
    </row>
    <row r="1720" spans="1:8">
      <c r="A1720" s="44" t="s">
        <v>38</v>
      </c>
      <c r="B1720" s="45" t="s">
        <v>82</v>
      </c>
      <c r="C1720" s="46" t="str">
        <f>'MTR Fares'!$A1720 &amp; "-" &amp; 'MTR Fares'!$B1720</f>
        <v>Hong Kong-Siu Hong</v>
      </c>
      <c r="D1720" s="47">
        <v>24.1</v>
      </c>
      <c r="E1720" s="47">
        <v>25.5</v>
      </c>
      <c r="F1720" s="47">
        <v>12.1</v>
      </c>
      <c r="G1720" s="47">
        <v>13</v>
      </c>
      <c r="H1720" s="48">
        <v>12.1</v>
      </c>
    </row>
    <row r="1721" spans="1:8">
      <c r="A1721" s="49" t="s">
        <v>38</v>
      </c>
      <c r="B1721" s="50" t="s">
        <v>50</v>
      </c>
      <c r="C1721" s="51" t="str">
        <f>'MTR Fares'!$A1721 &amp; "-" &amp; 'MTR Fares'!$B1721</f>
        <v>Hong Kong-Sunny Bay</v>
      </c>
      <c r="D1721" s="52">
        <v>17.899999999999999</v>
      </c>
      <c r="E1721" s="52">
        <v>20</v>
      </c>
      <c r="F1721" s="52">
        <v>9</v>
      </c>
      <c r="G1721" s="52">
        <v>9.5</v>
      </c>
      <c r="H1721" s="53">
        <v>9</v>
      </c>
    </row>
    <row r="1722" spans="1:8">
      <c r="A1722" s="44" t="s">
        <v>38</v>
      </c>
      <c r="B1722" s="45" t="s">
        <v>32</v>
      </c>
      <c r="C1722" s="46" t="str">
        <f>'MTR Fares'!$A1722 &amp; "-" &amp; 'MTR Fares'!$B1722</f>
        <v>Hong Kong-Tai Koo</v>
      </c>
      <c r="D1722" s="47">
        <v>5.9</v>
      </c>
      <c r="E1722" s="47">
        <v>6</v>
      </c>
      <c r="F1722" s="47">
        <v>3.2</v>
      </c>
      <c r="G1722" s="47">
        <v>3</v>
      </c>
      <c r="H1722" s="48">
        <v>3.2</v>
      </c>
    </row>
    <row r="1723" spans="1:8">
      <c r="A1723" s="49" t="s">
        <v>38</v>
      </c>
      <c r="B1723" s="50" t="s">
        <v>61</v>
      </c>
      <c r="C1723" s="51" t="str">
        <f>'MTR Fares'!$A1723 &amp; "-" &amp; 'MTR Fares'!$B1723</f>
        <v>Hong Kong-Tai Po Market</v>
      </c>
      <c r="D1723" s="52">
        <v>16</v>
      </c>
      <c r="E1723" s="52">
        <v>18</v>
      </c>
      <c r="F1723" s="52">
        <v>8.1999999999999993</v>
      </c>
      <c r="G1723" s="52">
        <v>8.5</v>
      </c>
      <c r="H1723" s="53">
        <v>8.1999999999999993</v>
      </c>
    </row>
    <row r="1724" spans="1:8">
      <c r="A1724" s="44" t="s">
        <v>38</v>
      </c>
      <c r="B1724" s="45" t="s">
        <v>72</v>
      </c>
      <c r="C1724" s="46" t="str">
        <f>'MTR Fares'!$A1724 &amp; "-" &amp; 'MTR Fares'!$B1724</f>
        <v>Hong Kong-Tai Shui Hang</v>
      </c>
      <c r="D1724" s="47">
        <v>16.600000000000001</v>
      </c>
      <c r="E1724" s="47">
        <v>18</v>
      </c>
      <c r="F1724" s="47">
        <v>8.4</v>
      </c>
      <c r="G1724" s="47">
        <v>9</v>
      </c>
      <c r="H1724" s="48">
        <v>8.4</v>
      </c>
    </row>
    <row r="1725" spans="1:8">
      <c r="A1725" s="49" t="s">
        <v>38</v>
      </c>
      <c r="B1725" s="50" t="s">
        <v>56</v>
      </c>
      <c r="C1725" s="51" t="str">
        <f>'MTR Fares'!$A1725 &amp; "-" &amp; 'MTR Fares'!$B1725</f>
        <v>Hong Kong-Tai Wai</v>
      </c>
      <c r="D1725" s="52">
        <v>13.7</v>
      </c>
      <c r="E1725" s="52">
        <v>15.5</v>
      </c>
      <c r="F1725" s="52">
        <v>6.8</v>
      </c>
      <c r="G1725" s="52">
        <v>6.5</v>
      </c>
      <c r="H1725" s="53">
        <v>6.8</v>
      </c>
    </row>
    <row r="1726" spans="1:8">
      <c r="A1726" s="44" t="s">
        <v>38</v>
      </c>
      <c r="B1726" s="45" t="s">
        <v>62</v>
      </c>
      <c r="C1726" s="46" t="str">
        <f>'MTR Fares'!$A1726 &amp; "-" &amp; 'MTR Fares'!$B1726</f>
        <v>Hong Kong-Tai Wo</v>
      </c>
      <c r="D1726" s="47">
        <v>16</v>
      </c>
      <c r="E1726" s="47">
        <v>18</v>
      </c>
      <c r="F1726" s="47">
        <v>8.1999999999999993</v>
      </c>
      <c r="G1726" s="47">
        <v>8.5</v>
      </c>
      <c r="H1726" s="48">
        <v>8.1999999999999993</v>
      </c>
    </row>
    <row r="1727" spans="1:8">
      <c r="A1727" s="49" t="s">
        <v>38</v>
      </c>
      <c r="B1727" s="50" t="s">
        <v>23</v>
      </c>
      <c r="C1727" s="51" t="str">
        <f>'MTR Fares'!$A1727 &amp; "-" &amp; 'MTR Fares'!$B1727</f>
        <v>Hong Kong-Tai Wo Hau</v>
      </c>
      <c r="D1727" s="52">
        <v>12.5</v>
      </c>
      <c r="E1727" s="52">
        <v>12.5</v>
      </c>
      <c r="F1727" s="52">
        <v>5.9</v>
      </c>
      <c r="G1727" s="52">
        <v>6</v>
      </c>
      <c r="H1727" s="53">
        <v>5.9</v>
      </c>
    </row>
    <row r="1728" spans="1:8">
      <c r="A1728" s="44" t="s">
        <v>38</v>
      </c>
      <c r="B1728" s="45" t="s">
        <v>28</v>
      </c>
      <c r="C1728" s="46" t="str">
        <f>'MTR Fares'!$A1728 &amp; "-" &amp; 'MTR Fares'!$B1728</f>
        <v>Hong Kong-Tin Hau</v>
      </c>
      <c r="D1728" s="47">
        <v>4.9000000000000004</v>
      </c>
      <c r="E1728" s="47">
        <v>5</v>
      </c>
      <c r="F1728" s="47">
        <v>2.6</v>
      </c>
      <c r="G1728" s="47">
        <v>3</v>
      </c>
      <c r="H1728" s="48">
        <v>2.6</v>
      </c>
    </row>
    <row r="1729" spans="1:8">
      <c r="A1729" s="49" t="s">
        <v>38</v>
      </c>
      <c r="B1729" s="50" t="s">
        <v>81</v>
      </c>
      <c r="C1729" s="51" t="str">
        <f>'MTR Fares'!$A1729 &amp; "-" &amp; 'MTR Fares'!$B1729</f>
        <v>Hong Kong-Tin Shui Wai</v>
      </c>
      <c r="D1729" s="52">
        <v>24.1</v>
      </c>
      <c r="E1729" s="52">
        <v>25.5</v>
      </c>
      <c r="F1729" s="52">
        <v>12.1</v>
      </c>
      <c r="G1729" s="52">
        <v>13</v>
      </c>
      <c r="H1729" s="53">
        <v>12.1</v>
      </c>
    </row>
    <row r="1730" spans="1:8">
      <c r="A1730" s="44" t="s">
        <v>38</v>
      </c>
      <c r="B1730" s="45" t="s">
        <v>45</v>
      </c>
      <c r="C1730" s="46" t="str">
        <f>'MTR Fares'!$A1730 &amp; "-" &amp; 'MTR Fares'!$B1730</f>
        <v>Hong Kong-Tiu Keng Leng</v>
      </c>
      <c r="D1730" s="47">
        <v>12.5</v>
      </c>
      <c r="E1730" s="47">
        <v>12.5</v>
      </c>
      <c r="F1730" s="47">
        <v>5.9</v>
      </c>
      <c r="G1730" s="47">
        <v>6</v>
      </c>
      <c r="H1730" s="48">
        <v>5.9</v>
      </c>
    </row>
    <row r="1731" spans="1:8">
      <c r="A1731" s="49" t="s">
        <v>38</v>
      </c>
      <c r="B1731" s="50" t="s">
        <v>46</v>
      </c>
      <c r="C1731" s="51" t="str">
        <f>'MTR Fares'!$A1731 &amp; "-" &amp; 'MTR Fares'!$B1731</f>
        <v>Hong Kong-Tseung Kwan O</v>
      </c>
      <c r="D1731" s="52">
        <v>12.5</v>
      </c>
      <c r="E1731" s="52">
        <v>12.5</v>
      </c>
      <c r="F1731" s="52">
        <v>5.9</v>
      </c>
      <c r="G1731" s="52">
        <v>6</v>
      </c>
      <c r="H1731" s="53">
        <v>5.9</v>
      </c>
    </row>
    <row r="1732" spans="1:8">
      <c r="A1732" s="44" t="s">
        <v>38</v>
      </c>
      <c r="B1732" s="45" t="s">
        <v>3</v>
      </c>
      <c r="C1732" s="46" t="str">
        <f>'MTR Fares'!$A1732 &amp; "-" &amp; 'MTR Fares'!$B1732</f>
        <v>Hong Kong-Tsim Sha Tsui</v>
      </c>
      <c r="D1732" s="47">
        <v>8.6</v>
      </c>
      <c r="E1732" s="47">
        <v>9</v>
      </c>
      <c r="F1732" s="47">
        <v>4.3</v>
      </c>
      <c r="G1732" s="47">
        <v>4.5</v>
      </c>
      <c r="H1732" s="48">
        <v>4.3</v>
      </c>
    </row>
    <row r="1733" spans="1:8">
      <c r="A1733" s="49" t="s">
        <v>38</v>
      </c>
      <c r="B1733" s="50" t="s">
        <v>41</v>
      </c>
      <c r="C1733" s="51" t="str">
        <f>'MTR Fares'!$A1733 &amp; "-" &amp; 'MTR Fares'!$B1733</f>
        <v>Hong Kong-Tsing Yi</v>
      </c>
      <c r="D1733" s="52">
        <v>12.5</v>
      </c>
      <c r="E1733" s="52">
        <v>12.5</v>
      </c>
      <c r="F1733" s="52">
        <v>5.9</v>
      </c>
      <c r="G1733" s="52">
        <v>6</v>
      </c>
      <c r="H1733" s="53">
        <v>5.9</v>
      </c>
    </row>
    <row r="1734" spans="1:8">
      <c r="A1734" s="44" t="s">
        <v>38</v>
      </c>
      <c r="B1734" s="45" t="s">
        <v>24</v>
      </c>
      <c r="C1734" s="46" t="str">
        <f>'MTR Fares'!$A1734 &amp; "-" &amp; 'MTR Fares'!$B1734</f>
        <v>Hong Kong-Tsuen Wan</v>
      </c>
      <c r="D1734" s="47">
        <v>12.5</v>
      </c>
      <c r="E1734" s="47">
        <v>12.5</v>
      </c>
      <c r="F1734" s="47">
        <v>5.9</v>
      </c>
      <c r="G1734" s="47">
        <v>6</v>
      </c>
      <c r="H1734" s="48">
        <v>5.9</v>
      </c>
    </row>
    <row r="1735" spans="1:8">
      <c r="A1735" s="49" t="s">
        <v>38</v>
      </c>
      <c r="B1735" s="50" t="s">
        <v>77</v>
      </c>
      <c r="C1735" s="51" t="str">
        <f>'MTR Fares'!$A1735 &amp; "-" &amp; 'MTR Fares'!$B1735</f>
        <v>Hong Kong-Tsuen Wan West</v>
      </c>
      <c r="D1735" s="52">
        <v>14.3</v>
      </c>
      <c r="E1735" s="52">
        <v>16</v>
      </c>
      <c r="F1735" s="52">
        <v>7.2</v>
      </c>
      <c r="G1735" s="52">
        <v>7.5</v>
      </c>
      <c r="H1735" s="53">
        <v>7.2</v>
      </c>
    </row>
    <row r="1736" spans="1:8">
      <c r="A1736" s="44" t="s">
        <v>38</v>
      </c>
      <c r="B1736" s="45" t="s">
        <v>83</v>
      </c>
      <c r="C1736" s="46" t="str">
        <f>'MTR Fares'!$A1736 &amp; "-" &amp; 'MTR Fares'!$B1736</f>
        <v>Hong Kong-Tuen Mun</v>
      </c>
      <c r="D1736" s="47">
        <v>24.1</v>
      </c>
      <c r="E1736" s="47">
        <v>25.5</v>
      </c>
      <c r="F1736" s="47">
        <v>12.1</v>
      </c>
      <c r="G1736" s="47">
        <v>13</v>
      </c>
      <c r="H1736" s="48">
        <v>12.1</v>
      </c>
    </row>
    <row r="1737" spans="1:8">
      <c r="A1737" s="49" t="s">
        <v>38</v>
      </c>
      <c r="B1737" s="50" t="s">
        <v>42</v>
      </c>
      <c r="C1737" s="51" t="str">
        <f>'MTR Fares'!$A1737 &amp; "-" &amp; 'MTR Fares'!$B1737</f>
        <v>Hong Kong-Tung Chung</v>
      </c>
      <c r="D1737" s="52">
        <v>19.8</v>
      </c>
      <c r="E1737" s="52">
        <v>22.5</v>
      </c>
      <c r="F1737" s="52">
        <v>9.9</v>
      </c>
      <c r="G1737" s="52">
        <v>11</v>
      </c>
      <c r="H1737" s="53">
        <v>9.9</v>
      </c>
    </row>
    <row r="1738" spans="1:8">
      <c r="A1738" s="44" t="s">
        <v>38</v>
      </c>
      <c r="B1738" s="45" t="s">
        <v>60</v>
      </c>
      <c r="C1738" s="46" t="str">
        <f>'MTR Fares'!$A1738 &amp; "-" &amp; 'MTR Fares'!$B1738</f>
        <v>Hong Kong-University</v>
      </c>
      <c r="D1738" s="47">
        <v>14.7</v>
      </c>
      <c r="E1738" s="47">
        <v>16.5</v>
      </c>
      <c r="F1738" s="47">
        <v>7.4</v>
      </c>
      <c r="G1738" s="47">
        <v>7.5</v>
      </c>
      <c r="H1738" s="48">
        <v>7.4</v>
      </c>
    </row>
    <row r="1739" spans="1:8">
      <c r="A1739" s="49" t="s">
        <v>38</v>
      </c>
      <c r="B1739" s="50" t="s">
        <v>26</v>
      </c>
      <c r="C1739" s="51" t="str">
        <f>'MTR Fares'!$A1739 &amp; "-" &amp; 'MTR Fares'!$B1739</f>
        <v>Hong Kong-Wan Chai</v>
      </c>
      <c r="D1739" s="52">
        <v>4</v>
      </c>
      <c r="E1739" s="52">
        <v>4</v>
      </c>
      <c r="F1739" s="52">
        <v>2.6</v>
      </c>
      <c r="G1739" s="52">
        <v>3</v>
      </c>
      <c r="H1739" s="53">
        <v>2.6</v>
      </c>
    </row>
    <row r="1740" spans="1:8">
      <c r="A1740" s="44" t="s">
        <v>38</v>
      </c>
      <c r="B1740" s="45" t="s">
        <v>9</v>
      </c>
      <c r="C1740" s="46" t="str">
        <f>'MTR Fares'!$A1740 &amp; "-" &amp; 'MTR Fares'!$B1740</f>
        <v>Hong Kong-Wong Tai Sin</v>
      </c>
      <c r="D1740" s="47">
        <v>12.5</v>
      </c>
      <c r="E1740" s="47">
        <v>12.5</v>
      </c>
      <c r="F1740" s="47">
        <v>5.9</v>
      </c>
      <c r="G1740" s="47">
        <v>6</v>
      </c>
      <c r="H1740" s="48">
        <v>5.9</v>
      </c>
    </row>
    <row r="1741" spans="1:8">
      <c r="A1741" s="49" t="s">
        <v>38</v>
      </c>
      <c r="B1741" s="50" t="s">
        <v>75</v>
      </c>
      <c r="C1741" s="51" t="str">
        <f>'MTR Fares'!$A1741 &amp; "-" &amp; 'MTR Fares'!$B1741</f>
        <v>Hong Kong-Wu Kai Sha</v>
      </c>
      <c r="D1741" s="52">
        <v>16.600000000000001</v>
      </c>
      <c r="E1741" s="52">
        <v>18</v>
      </c>
      <c r="F1741" s="52">
        <v>8.4</v>
      </c>
      <c r="G1741" s="52">
        <v>9</v>
      </c>
      <c r="H1741" s="53">
        <v>8.4</v>
      </c>
    </row>
    <row r="1742" spans="1:8">
      <c r="A1742" s="44" t="s">
        <v>38</v>
      </c>
      <c r="B1742" s="45" t="s">
        <v>4</v>
      </c>
      <c r="C1742" s="46" t="str">
        <f>'MTR Fares'!$A1742 &amp; "-" &amp; 'MTR Fares'!$B1742</f>
        <v>Hong Kong-Yau Ma Tei</v>
      </c>
      <c r="D1742" s="47">
        <v>10.5</v>
      </c>
      <c r="E1742" s="47">
        <v>11.5</v>
      </c>
      <c r="F1742" s="47">
        <v>5.3</v>
      </c>
      <c r="G1742" s="47">
        <v>5</v>
      </c>
      <c r="H1742" s="48">
        <v>5.3</v>
      </c>
    </row>
    <row r="1743" spans="1:8">
      <c r="A1743" s="49" t="s">
        <v>38</v>
      </c>
      <c r="B1743" s="50" t="s">
        <v>44</v>
      </c>
      <c r="C1743" s="51" t="str">
        <f>'MTR Fares'!$A1743 &amp; "-" &amp; 'MTR Fares'!$B1743</f>
        <v>Hong Kong-Yau Tong</v>
      </c>
      <c r="D1743" s="52">
        <v>12.5</v>
      </c>
      <c r="E1743" s="52">
        <v>12.5</v>
      </c>
      <c r="F1743" s="52">
        <v>5.9</v>
      </c>
      <c r="G1743" s="52">
        <v>6</v>
      </c>
      <c r="H1743" s="53">
        <v>5.9</v>
      </c>
    </row>
    <row r="1744" spans="1:8">
      <c r="A1744" s="44" t="s">
        <v>38</v>
      </c>
      <c r="B1744" s="45" t="s">
        <v>79</v>
      </c>
      <c r="C1744" s="46" t="str">
        <f>'MTR Fares'!$A1744 &amp; "-" &amp; 'MTR Fares'!$B1744</f>
        <v>Hong Kong-Yuen Long</v>
      </c>
      <c r="D1744" s="47">
        <v>24.1</v>
      </c>
      <c r="E1744" s="47">
        <v>25.5</v>
      </c>
      <c r="F1744" s="47">
        <v>12.1</v>
      </c>
      <c r="G1744" s="47">
        <v>13</v>
      </c>
      <c r="H1744" s="48">
        <v>12.1</v>
      </c>
    </row>
    <row r="1745" spans="1:8">
      <c r="A1745" s="49" t="s">
        <v>54</v>
      </c>
      <c r="B1745" s="50" t="s">
        <v>0</v>
      </c>
      <c r="C1745" s="51" t="str">
        <f>'MTR Fares'!$A1745 &amp; "-" &amp; 'MTR Fares'!$B1745</f>
        <v>Hung Hom-Admiralty</v>
      </c>
      <c r="D1745" s="52">
        <v>10</v>
      </c>
      <c r="E1745" s="52">
        <v>13.5</v>
      </c>
      <c r="F1745" s="52">
        <v>4.9000000000000004</v>
      </c>
      <c r="G1745" s="52">
        <v>6.5</v>
      </c>
      <c r="H1745" s="53">
        <v>4.9000000000000004</v>
      </c>
    </row>
    <row r="1746" spans="1:8">
      <c r="A1746" s="44" t="s">
        <v>54</v>
      </c>
      <c r="B1746" s="45" t="s">
        <v>43</v>
      </c>
      <c r="C1746" s="46" t="str">
        <f>'MTR Fares'!$A1746 &amp; "-" &amp; 'MTR Fares'!$B1746</f>
        <v>Hung Hom-Airport</v>
      </c>
      <c r="D1746" s="47">
        <v>60</v>
      </c>
      <c r="E1746" s="47">
        <v>69</v>
      </c>
      <c r="F1746" s="47">
        <v>30</v>
      </c>
      <c r="G1746" s="47">
        <v>34</v>
      </c>
      <c r="H1746" s="48">
        <v>60</v>
      </c>
    </row>
    <row r="1747" spans="1:8">
      <c r="A1747" s="49" t="s">
        <v>54</v>
      </c>
      <c r="B1747" s="50" t="s">
        <v>52</v>
      </c>
      <c r="C1747" s="51" t="str">
        <f>'MTR Fares'!$A1747 &amp; "-" &amp; 'MTR Fares'!$B1747</f>
        <v>Hung Hom-AsiaWorld-Expo</v>
      </c>
      <c r="D1747" s="52">
        <v>60</v>
      </c>
      <c r="E1747" s="52">
        <v>69</v>
      </c>
      <c r="F1747" s="52">
        <v>30</v>
      </c>
      <c r="G1747" s="52">
        <v>34</v>
      </c>
      <c r="H1747" s="53">
        <v>60</v>
      </c>
    </row>
    <row r="1748" spans="1:8">
      <c r="A1748" s="44" t="s">
        <v>54</v>
      </c>
      <c r="B1748" s="45" t="s">
        <v>76</v>
      </c>
      <c r="C1748" s="46" t="str">
        <f>'MTR Fares'!$A1748 &amp; "-" &amp; 'MTR Fares'!$B1748</f>
        <v>Hung Hom-Austin</v>
      </c>
      <c r="D1748" s="47">
        <v>5.5</v>
      </c>
      <c r="E1748" s="47">
        <v>6</v>
      </c>
      <c r="F1748" s="47">
        <v>3.2</v>
      </c>
      <c r="G1748" s="47">
        <v>3</v>
      </c>
      <c r="H1748" s="48">
        <v>3.2</v>
      </c>
    </row>
    <row r="1749" spans="1:8">
      <c r="A1749" s="49" t="s">
        <v>54</v>
      </c>
      <c r="B1749" s="50" t="s">
        <v>27</v>
      </c>
      <c r="C1749" s="51" t="str">
        <f>'MTR Fares'!$A1749 &amp; "-" &amp; 'MTR Fares'!$B1749</f>
        <v>Hung Hom-Causeway Bay</v>
      </c>
      <c r="D1749" s="52">
        <v>10.5</v>
      </c>
      <c r="E1749" s="52">
        <v>16</v>
      </c>
      <c r="F1749" s="52">
        <v>5.2</v>
      </c>
      <c r="G1749" s="52">
        <v>7</v>
      </c>
      <c r="H1749" s="53">
        <v>5.2</v>
      </c>
    </row>
    <row r="1750" spans="1:8">
      <c r="A1750" s="44" t="s">
        <v>54</v>
      </c>
      <c r="B1750" s="45" t="s">
        <v>2</v>
      </c>
      <c r="C1750" s="46" t="str">
        <f>'MTR Fares'!$A1750 &amp; "-" &amp; 'MTR Fares'!$B1750</f>
        <v>Hung Hom-Central</v>
      </c>
      <c r="D1750" s="47">
        <v>10</v>
      </c>
      <c r="E1750" s="47">
        <v>13.5</v>
      </c>
      <c r="F1750" s="47">
        <v>4.9000000000000004</v>
      </c>
      <c r="G1750" s="47">
        <v>6.5</v>
      </c>
      <c r="H1750" s="48">
        <v>4.9000000000000004</v>
      </c>
    </row>
    <row r="1751" spans="1:8">
      <c r="A1751" s="49" t="s">
        <v>54</v>
      </c>
      <c r="B1751" s="50" t="s">
        <v>36</v>
      </c>
      <c r="C1751" s="51" t="str">
        <f>'MTR Fares'!$A1751 &amp; "-" &amp; 'MTR Fares'!$B1751</f>
        <v>Hung Hom-Chai Wan</v>
      </c>
      <c r="D1751" s="52">
        <v>13.6</v>
      </c>
      <c r="E1751" s="52">
        <v>17</v>
      </c>
      <c r="F1751" s="52">
        <v>6.3</v>
      </c>
      <c r="G1751" s="52">
        <v>8</v>
      </c>
      <c r="H1751" s="53">
        <v>6.3</v>
      </c>
    </row>
    <row r="1752" spans="1:8">
      <c r="A1752" s="44" t="s">
        <v>54</v>
      </c>
      <c r="B1752" s="45" t="s">
        <v>68</v>
      </c>
      <c r="C1752" s="46" t="str">
        <f>'MTR Fares'!$A1752 &amp; "-" &amp; 'MTR Fares'!$B1752</f>
        <v>Hung Hom-Che Kung Temple</v>
      </c>
      <c r="D1752" s="47">
        <v>6.5</v>
      </c>
      <c r="E1752" s="47">
        <v>6.5</v>
      </c>
      <c r="F1752" s="47">
        <v>3.4</v>
      </c>
      <c r="G1752" s="47">
        <v>3.5</v>
      </c>
      <c r="H1752" s="48">
        <v>3.4</v>
      </c>
    </row>
    <row r="1753" spans="1:8">
      <c r="A1753" s="49" t="s">
        <v>54</v>
      </c>
      <c r="B1753" s="50" t="s">
        <v>17</v>
      </c>
      <c r="C1753" s="51" t="str">
        <f>'MTR Fares'!$A1753 &amp; "-" &amp; 'MTR Fares'!$B1753</f>
        <v>Hung Hom-Cheung Sha Wan</v>
      </c>
      <c r="D1753" s="52">
        <v>5.6</v>
      </c>
      <c r="E1753" s="52">
        <v>6</v>
      </c>
      <c r="F1753" s="52">
        <v>2.8</v>
      </c>
      <c r="G1753" s="52">
        <v>3</v>
      </c>
      <c r="H1753" s="53">
        <v>2.8</v>
      </c>
    </row>
    <row r="1754" spans="1:8">
      <c r="A1754" s="44" t="s">
        <v>54</v>
      </c>
      <c r="B1754" s="45" t="s">
        <v>11</v>
      </c>
      <c r="C1754" s="46" t="str">
        <f>'MTR Fares'!$A1754 &amp; "-" &amp; 'MTR Fares'!$B1754</f>
        <v>Hung Hom-Choi Hung</v>
      </c>
      <c r="D1754" s="47">
        <v>5.6</v>
      </c>
      <c r="E1754" s="47">
        <v>6</v>
      </c>
      <c r="F1754" s="47">
        <v>2.8</v>
      </c>
      <c r="G1754" s="47">
        <v>3</v>
      </c>
      <c r="H1754" s="48">
        <v>2.8</v>
      </c>
    </row>
    <row r="1755" spans="1:8">
      <c r="A1755" s="49" t="s">
        <v>54</v>
      </c>
      <c r="B1755" s="50" t="s">
        <v>70</v>
      </c>
      <c r="C1755" s="51" t="str">
        <f>'MTR Fares'!$A1755 &amp; "-" &amp; 'MTR Fares'!$B1755</f>
        <v>Hung Hom-City One</v>
      </c>
      <c r="D1755" s="52">
        <v>6.5</v>
      </c>
      <c r="E1755" s="52">
        <v>6.5</v>
      </c>
      <c r="F1755" s="52">
        <v>3.4</v>
      </c>
      <c r="G1755" s="52">
        <v>3.5</v>
      </c>
      <c r="H1755" s="53">
        <v>3.4</v>
      </c>
    </row>
    <row r="1756" spans="1:8">
      <c r="A1756" s="44" t="s">
        <v>54</v>
      </c>
      <c r="B1756" s="45" t="s">
        <v>10</v>
      </c>
      <c r="C1756" s="46" t="str">
        <f>'MTR Fares'!$A1756 &amp; "-" &amp; 'MTR Fares'!$B1756</f>
        <v>Hung Hom-Diamond Hill</v>
      </c>
      <c r="D1756" s="47">
        <v>5.6</v>
      </c>
      <c r="E1756" s="47">
        <v>6</v>
      </c>
      <c r="F1756" s="47">
        <v>2.8</v>
      </c>
      <c r="G1756" s="47">
        <v>3</v>
      </c>
      <c r="H1756" s="48">
        <v>2.8</v>
      </c>
    </row>
    <row r="1757" spans="1:8">
      <c r="A1757" s="49" t="s">
        <v>54</v>
      </c>
      <c r="B1757" s="50" t="s">
        <v>51</v>
      </c>
      <c r="C1757" s="51" t="str">
        <f>'MTR Fares'!$A1757 &amp; "-" &amp; 'MTR Fares'!$B1757</f>
        <v>Hung Hom-Disneyland Resort</v>
      </c>
      <c r="D1757" s="52">
        <v>21</v>
      </c>
      <c r="E1757" s="52">
        <v>23</v>
      </c>
      <c r="F1757" s="52">
        <v>10.5</v>
      </c>
      <c r="G1757" s="52">
        <v>11</v>
      </c>
      <c r="H1757" s="53">
        <v>10.5</v>
      </c>
    </row>
    <row r="1758" spans="1:8">
      <c r="A1758" s="44" t="s">
        <v>54</v>
      </c>
      <c r="B1758" s="45" t="s">
        <v>67</v>
      </c>
      <c r="C1758" s="46" t="str">
        <f>'MTR Fares'!$A1758 &amp; "-" &amp; 'MTR Fares'!$B1758</f>
        <v>Hung Hom-East Tsim Sha Tsui</v>
      </c>
      <c r="D1758" s="47">
        <v>4.0999999999999996</v>
      </c>
      <c r="E1758" s="47">
        <v>4.5</v>
      </c>
      <c r="F1758" s="47">
        <v>1.8</v>
      </c>
      <c r="G1758" s="47">
        <v>2</v>
      </c>
      <c r="H1758" s="48">
        <v>1.8</v>
      </c>
    </row>
    <row r="1759" spans="1:8">
      <c r="A1759" s="49" t="s">
        <v>54</v>
      </c>
      <c r="B1759" s="50" t="s">
        <v>63</v>
      </c>
      <c r="C1759" s="51" t="str">
        <f>'MTR Fares'!$A1759 &amp; "-" &amp; 'MTR Fares'!$B1759</f>
        <v>Hung Hom-Fanling</v>
      </c>
      <c r="D1759" s="52">
        <v>8.9</v>
      </c>
      <c r="E1759" s="52">
        <v>9</v>
      </c>
      <c r="F1759" s="52">
        <v>4.4000000000000004</v>
      </c>
      <c r="G1759" s="52">
        <v>4.5</v>
      </c>
      <c r="H1759" s="53">
        <v>4.4000000000000004</v>
      </c>
    </row>
    <row r="1760" spans="1:8">
      <c r="A1760" s="44" t="s">
        <v>54</v>
      </c>
      <c r="B1760" s="45" t="s">
        <v>58</v>
      </c>
      <c r="C1760" s="46" t="str">
        <f>'MTR Fares'!$A1760 &amp; "-" &amp; 'MTR Fares'!$B1760</f>
        <v>Hung Hom-Fo Tan</v>
      </c>
      <c r="D1760" s="47">
        <v>6.3</v>
      </c>
      <c r="E1760" s="47">
        <v>6.5</v>
      </c>
      <c r="F1760" s="47">
        <v>3.3</v>
      </c>
      <c r="G1760" s="47">
        <v>3</v>
      </c>
      <c r="H1760" s="48">
        <v>3.3</v>
      </c>
    </row>
    <row r="1761" spans="1:8">
      <c r="A1761" s="49" t="s">
        <v>54</v>
      </c>
      <c r="B1761" s="50" t="s">
        <v>29</v>
      </c>
      <c r="C1761" s="51" t="str">
        <f>'MTR Fares'!$A1761 &amp; "-" &amp; 'MTR Fares'!$B1761</f>
        <v>Hung Hom-Fortress Hill</v>
      </c>
      <c r="D1761" s="52">
        <v>11.8</v>
      </c>
      <c r="E1761" s="52">
        <v>16</v>
      </c>
      <c r="F1761" s="52">
        <v>5.8</v>
      </c>
      <c r="G1761" s="52">
        <v>7</v>
      </c>
      <c r="H1761" s="53">
        <v>5.8</v>
      </c>
    </row>
    <row r="1762" spans="1:8">
      <c r="A1762" s="44" t="s">
        <v>54</v>
      </c>
      <c r="B1762" s="45" t="s">
        <v>47</v>
      </c>
      <c r="C1762" s="46" t="str">
        <f>'MTR Fares'!$A1762 &amp; "-" &amp; 'MTR Fares'!$B1762</f>
        <v>Hung Hom-Hang Hau</v>
      </c>
      <c r="D1762" s="47">
        <v>9.6</v>
      </c>
      <c r="E1762" s="47">
        <v>10</v>
      </c>
      <c r="F1762" s="47">
        <v>4.2</v>
      </c>
      <c r="G1762" s="47">
        <v>4</v>
      </c>
      <c r="H1762" s="48">
        <v>4.2</v>
      </c>
    </row>
    <row r="1763" spans="1:8">
      <c r="A1763" s="49" t="s">
        <v>54</v>
      </c>
      <c r="B1763" s="50" t="s">
        <v>35</v>
      </c>
      <c r="C1763" s="51" t="str">
        <f>'MTR Fares'!$A1763 &amp; "-" &amp; 'MTR Fares'!$B1763</f>
        <v>Hung Hom-Heng Fa Chuen</v>
      </c>
      <c r="D1763" s="52">
        <v>13.6</v>
      </c>
      <c r="E1763" s="52">
        <v>17</v>
      </c>
      <c r="F1763" s="52">
        <v>6.3</v>
      </c>
      <c r="G1763" s="52">
        <v>8</v>
      </c>
      <c r="H1763" s="53">
        <v>6.3</v>
      </c>
    </row>
    <row r="1764" spans="1:8">
      <c r="A1764" s="44" t="s">
        <v>54</v>
      </c>
      <c r="B1764" s="45" t="s">
        <v>73</v>
      </c>
      <c r="C1764" s="46" t="str">
        <f>'MTR Fares'!$A1764 &amp; "-" &amp; 'MTR Fares'!$B1764</f>
        <v>Hung Hom-Heng On</v>
      </c>
      <c r="D1764" s="47">
        <v>8.9</v>
      </c>
      <c r="E1764" s="47">
        <v>9</v>
      </c>
      <c r="F1764" s="47">
        <v>4.4000000000000004</v>
      </c>
      <c r="G1764" s="47">
        <v>4.5</v>
      </c>
      <c r="H1764" s="48">
        <v>4.4000000000000004</v>
      </c>
    </row>
    <row r="1765" spans="1:8">
      <c r="A1765" s="49" t="s">
        <v>54</v>
      </c>
      <c r="B1765" s="50" t="s">
        <v>38</v>
      </c>
      <c r="C1765" s="51" t="str">
        <f>'MTR Fares'!$A1765 &amp; "-" &amp; 'MTR Fares'!$B1765</f>
        <v>Hung Hom-Hong Kong</v>
      </c>
      <c r="D1765" s="52">
        <v>10</v>
      </c>
      <c r="E1765" s="52">
        <v>11</v>
      </c>
      <c r="F1765" s="52">
        <v>4.9000000000000004</v>
      </c>
      <c r="G1765" s="52">
        <v>5</v>
      </c>
      <c r="H1765" s="53">
        <v>4.9000000000000004</v>
      </c>
    </row>
    <row r="1766" spans="1:8">
      <c r="A1766" s="44" t="s">
        <v>54</v>
      </c>
      <c r="B1766" s="45" t="s">
        <v>1</v>
      </c>
      <c r="C1766" s="46" t="str">
        <f>'MTR Fares'!$A1766 &amp; "-" &amp; 'MTR Fares'!$B1766</f>
        <v>Hung Hom-Jordan</v>
      </c>
      <c r="D1766" s="47">
        <v>4</v>
      </c>
      <c r="E1766" s="47">
        <v>8.5</v>
      </c>
      <c r="F1766" s="47">
        <v>2.2999999999999998</v>
      </c>
      <c r="G1766" s="47">
        <v>5</v>
      </c>
      <c r="H1766" s="48">
        <v>2.2999999999999998</v>
      </c>
    </row>
    <row r="1767" spans="1:8">
      <c r="A1767" s="49" t="s">
        <v>54</v>
      </c>
      <c r="B1767" s="50" t="s">
        <v>78</v>
      </c>
      <c r="C1767" s="51" t="str">
        <f>'MTR Fares'!$A1767 &amp; "-" &amp; 'MTR Fares'!$B1767</f>
        <v>Hung Hom-Kam Sheung Road</v>
      </c>
      <c r="D1767" s="52">
        <v>17.600000000000001</v>
      </c>
      <c r="E1767" s="52">
        <v>18.5</v>
      </c>
      <c r="F1767" s="52">
        <v>9.3000000000000007</v>
      </c>
      <c r="G1767" s="52">
        <v>9.5</v>
      </c>
      <c r="H1767" s="53">
        <v>9.3000000000000007</v>
      </c>
    </row>
    <row r="1768" spans="1:8">
      <c r="A1768" s="44" t="s">
        <v>54</v>
      </c>
      <c r="B1768" s="45" t="s">
        <v>39</v>
      </c>
      <c r="C1768" s="46" t="str">
        <f>'MTR Fares'!$A1768 &amp; "-" &amp; 'MTR Fares'!$B1768</f>
        <v>Hung Hom-Kowloon</v>
      </c>
      <c r="D1768" s="47">
        <v>5.5</v>
      </c>
      <c r="E1768" s="47">
        <v>6</v>
      </c>
      <c r="F1768" s="47">
        <v>3.2</v>
      </c>
      <c r="G1768" s="47">
        <v>3</v>
      </c>
      <c r="H1768" s="48">
        <v>3.2</v>
      </c>
    </row>
    <row r="1769" spans="1:8">
      <c r="A1769" s="49" t="s">
        <v>54</v>
      </c>
      <c r="B1769" s="50" t="s">
        <v>12</v>
      </c>
      <c r="C1769" s="51" t="str">
        <f>'MTR Fares'!$A1769 &amp; "-" &amp; 'MTR Fares'!$B1769</f>
        <v>Hung Hom-Kowloon Bay</v>
      </c>
      <c r="D1769" s="52">
        <v>6.7</v>
      </c>
      <c r="E1769" s="52">
        <v>7.5</v>
      </c>
      <c r="F1769" s="52">
        <v>3.4</v>
      </c>
      <c r="G1769" s="52">
        <v>3</v>
      </c>
      <c r="H1769" s="53">
        <v>3.4</v>
      </c>
    </row>
    <row r="1770" spans="1:8">
      <c r="A1770" s="44" t="s">
        <v>54</v>
      </c>
      <c r="B1770" s="45" t="s">
        <v>7</v>
      </c>
      <c r="C1770" s="46" t="str">
        <f>'MTR Fares'!$A1770 &amp; "-" &amp; 'MTR Fares'!$B1770</f>
        <v>Hung Hom-Kowloon Tong</v>
      </c>
      <c r="D1770" s="47">
        <v>3.4</v>
      </c>
      <c r="E1770" s="47">
        <v>3.5</v>
      </c>
      <c r="F1770" s="47">
        <v>1.5</v>
      </c>
      <c r="G1770" s="47">
        <v>1.5</v>
      </c>
      <c r="H1770" s="48">
        <v>1.5</v>
      </c>
    </row>
    <row r="1771" spans="1:8">
      <c r="A1771" s="49" t="s">
        <v>54</v>
      </c>
      <c r="B1771" s="50" t="s">
        <v>21</v>
      </c>
      <c r="C1771" s="51" t="str">
        <f>'MTR Fares'!$A1771 &amp; "-" &amp; 'MTR Fares'!$B1771</f>
        <v>Hung Hom-Kwai Fong</v>
      </c>
      <c r="D1771" s="52">
        <v>8.1</v>
      </c>
      <c r="E1771" s="52">
        <v>9</v>
      </c>
      <c r="F1771" s="52">
        <v>3.9</v>
      </c>
      <c r="G1771" s="52">
        <v>4</v>
      </c>
      <c r="H1771" s="53">
        <v>3.9</v>
      </c>
    </row>
    <row r="1772" spans="1:8">
      <c r="A1772" s="44" t="s">
        <v>54</v>
      </c>
      <c r="B1772" s="45" t="s">
        <v>22</v>
      </c>
      <c r="C1772" s="46" t="str">
        <f>'MTR Fares'!$A1772 &amp; "-" &amp; 'MTR Fares'!$B1772</f>
        <v>Hung Hom-Kwai Hing</v>
      </c>
      <c r="D1772" s="47">
        <v>8.1</v>
      </c>
      <c r="E1772" s="47">
        <v>9</v>
      </c>
      <c r="F1772" s="47">
        <v>3.9</v>
      </c>
      <c r="G1772" s="47">
        <v>4</v>
      </c>
      <c r="H1772" s="48">
        <v>3.9</v>
      </c>
    </row>
    <row r="1773" spans="1:8">
      <c r="A1773" s="49" t="s">
        <v>54</v>
      </c>
      <c r="B1773" s="50" t="s">
        <v>14</v>
      </c>
      <c r="C1773" s="51" t="str">
        <f>'MTR Fares'!$A1773 &amp; "-" &amp; 'MTR Fares'!$B1773</f>
        <v>Hung Hom-Kwun Tong</v>
      </c>
      <c r="D1773" s="52">
        <v>6.7</v>
      </c>
      <c r="E1773" s="52">
        <v>7.5</v>
      </c>
      <c r="F1773" s="52">
        <v>3.4</v>
      </c>
      <c r="G1773" s="52">
        <v>3</v>
      </c>
      <c r="H1773" s="53">
        <v>3.4</v>
      </c>
    </row>
    <row r="1774" spans="1:8">
      <c r="A1774" s="44" t="s">
        <v>54</v>
      </c>
      <c r="B1774" s="45" t="s">
        <v>18</v>
      </c>
      <c r="C1774" s="46" t="str">
        <f>'MTR Fares'!$A1774 &amp; "-" &amp; 'MTR Fares'!$B1774</f>
        <v>Hung Hom-Lai Chi Kok</v>
      </c>
      <c r="D1774" s="47">
        <v>5.6</v>
      </c>
      <c r="E1774" s="47">
        <v>6</v>
      </c>
      <c r="F1774" s="47">
        <v>2.8</v>
      </c>
      <c r="G1774" s="47">
        <v>3</v>
      </c>
      <c r="H1774" s="48">
        <v>2.8</v>
      </c>
    </row>
    <row r="1775" spans="1:8">
      <c r="A1775" s="49" t="s">
        <v>54</v>
      </c>
      <c r="B1775" s="50" t="s">
        <v>20</v>
      </c>
      <c r="C1775" s="51" t="str">
        <f>'MTR Fares'!$A1775 &amp; "-" &amp; 'MTR Fares'!$B1775</f>
        <v>Hung Hom-Lai King</v>
      </c>
      <c r="D1775" s="52">
        <v>6.7</v>
      </c>
      <c r="E1775" s="52">
        <v>7.5</v>
      </c>
      <c r="F1775" s="52">
        <v>3.4</v>
      </c>
      <c r="G1775" s="52">
        <v>3</v>
      </c>
      <c r="H1775" s="53">
        <v>3.4</v>
      </c>
    </row>
    <row r="1776" spans="1:8">
      <c r="A1776" s="44" t="s">
        <v>54</v>
      </c>
      <c r="B1776" s="45" t="s">
        <v>37</v>
      </c>
      <c r="C1776" s="46" t="str">
        <f>'MTR Fares'!$A1776 &amp; "-" &amp; 'MTR Fares'!$B1776</f>
        <v>Hung Hom-Lam Tin</v>
      </c>
      <c r="D1776" s="47">
        <v>8.1</v>
      </c>
      <c r="E1776" s="47">
        <v>9</v>
      </c>
      <c r="F1776" s="47">
        <v>3.9</v>
      </c>
      <c r="G1776" s="47">
        <v>4</v>
      </c>
      <c r="H1776" s="48">
        <v>3.9</v>
      </c>
    </row>
    <row r="1777" spans="1:8">
      <c r="A1777" s="49" t="s">
        <v>54</v>
      </c>
      <c r="B1777" s="50" t="s">
        <v>65</v>
      </c>
      <c r="C1777" s="51" t="str">
        <f>'MTR Fares'!$A1777 &amp; "-" &amp; 'MTR Fares'!$B1777</f>
        <v>Hung Hom-Lo Wu</v>
      </c>
      <c r="D1777" s="52">
        <v>33.5</v>
      </c>
      <c r="E1777" s="52">
        <v>35</v>
      </c>
      <c r="F1777" s="52">
        <v>17</v>
      </c>
      <c r="G1777" s="52">
        <v>18</v>
      </c>
      <c r="H1777" s="53">
        <v>33.5</v>
      </c>
    </row>
    <row r="1778" spans="1:8">
      <c r="A1778" s="44" t="s">
        <v>54</v>
      </c>
      <c r="B1778" s="45" t="s">
        <v>53</v>
      </c>
      <c r="C1778" s="46" t="str">
        <f>'MTR Fares'!$A1778 &amp; "-" &amp; 'MTR Fares'!$B1778</f>
        <v>Hung Hom-Lohas Park</v>
      </c>
      <c r="D1778" s="47">
        <v>9.6</v>
      </c>
      <c r="E1778" s="47">
        <v>10</v>
      </c>
      <c r="F1778" s="47">
        <v>4.2</v>
      </c>
      <c r="G1778" s="47">
        <v>4</v>
      </c>
      <c r="H1778" s="48">
        <v>4.2</v>
      </c>
    </row>
    <row r="1779" spans="1:8">
      <c r="A1779" s="49" t="s">
        <v>54</v>
      </c>
      <c r="B1779" s="50" t="s">
        <v>8</v>
      </c>
      <c r="C1779" s="51" t="str">
        <f>'MTR Fares'!$A1779 &amp; "-" &amp; 'MTR Fares'!$B1779</f>
        <v>Hung Hom-Lok Fu</v>
      </c>
      <c r="D1779" s="52">
        <v>4.8</v>
      </c>
      <c r="E1779" s="52">
        <v>5</v>
      </c>
      <c r="F1779" s="52">
        <v>2.8</v>
      </c>
      <c r="G1779" s="52">
        <v>3</v>
      </c>
      <c r="H1779" s="53">
        <v>2.8</v>
      </c>
    </row>
    <row r="1780" spans="1:8">
      <c r="A1780" s="44" t="s">
        <v>54</v>
      </c>
      <c r="B1780" s="45" t="s">
        <v>66</v>
      </c>
      <c r="C1780" s="46" t="str">
        <f>'MTR Fares'!$A1780 &amp; "-" &amp; 'MTR Fares'!$B1780</f>
        <v>Hung Hom-Lok Ma Chau</v>
      </c>
      <c r="D1780" s="47">
        <v>33.5</v>
      </c>
      <c r="E1780" s="47">
        <v>35</v>
      </c>
      <c r="F1780" s="47">
        <v>17</v>
      </c>
      <c r="G1780" s="47">
        <v>18</v>
      </c>
      <c r="H1780" s="48">
        <v>33.5</v>
      </c>
    </row>
    <row r="1781" spans="1:8">
      <c r="A1781" s="49" t="s">
        <v>54</v>
      </c>
      <c r="B1781" s="50" t="s">
        <v>80</v>
      </c>
      <c r="C1781" s="51" t="str">
        <f>'MTR Fares'!$A1781 &amp; "-" &amp; 'MTR Fares'!$B1781</f>
        <v>Hung Hom-Long Ping</v>
      </c>
      <c r="D1781" s="52">
        <v>18.600000000000001</v>
      </c>
      <c r="E1781" s="52">
        <v>20</v>
      </c>
      <c r="F1781" s="52">
        <v>9.6999999999999993</v>
      </c>
      <c r="G1781" s="52">
        <v>10</v>
      </c>
      <c r="H1781" s="53">
        <v>9.6999999999999993</v>
      </c>
    </row>
    <row r="1782" spans="1:8">
      <c r="A1782" s="44" t="s">
        <v>54</v>
      </c>
      <c r="B1782" s="45" t="s">
        <v>74</v>
      </c>
      <c r="C1782" s="46" t="str">
        <f>'MTR Fares'!$A1782 &amp; "-" &amp; 'MTR Fares'!$B1782</f>
        <v>Hung Hom-Ma On shan</v>
      </c>
      <c r="D1782" s="47">
        <v>8.9</v>
      </c>
      <c r="E1782" s="47">
        <v>9</v>
      </c>
      <c r="F1782" s="47">
        <v>4.4000000000000004</v>
      </c>
      <c r="G1782" s="47">
        <v>4.5</v>
      </c>
      <c r="H1782" s="48">
        <v>4.4000000000000004</v>
      </c>
    </row>
    <row r="1783" spans="1:8">
      <c r="A1783" s="49" t="s">
        <v>54</v>
      </c>
      <c r="B1783" s="50" t="s">
        <v>19</v>
      </c>
      <c r="C1783" s="51" t="str">
        <f>'MTR Fares'!$A1783 &amp; "-" &amp; 'MTR Fares'!$B1783</f>
        <v>Hung Hom-Mei Foo</v>
      </c>
      <c r="D1783" s="52">
        <v>7.1</v>
      </c>
      <c r="E1783" s="52">
        <v>8</v>
      </c>
      <c r="F1783" s="52">
        <v>3.4</v>
      </c>
      <c r="G1783" s="52">
        <v>3</v>
      </c>
      <c r="H1783" s="53">
        <v>3.4</v>
      </c>
    </row>
    <row r="1784" spans="1:8">
      <c r="A1784" s="44" t="s">
        <v>54</v>
      </c>
      <c r="B1784" s="45" t="s">
        <v>5</v>
      </c>
      <c r="C1784" s="46" t="str">
        <f>'MTR Fares'!$A1784 &amp; "-" &amp; 'MTR Fares'!$B1784</f>
        <v>Hung Hom-Mong Kok</v>
      </c>
      <c r="D1784" s="47">
        <v>4.9000000000000004</v>
      </c>
      <c r="E1784" s="47">
        <v>5</v>
      </c>
      <c r="F1784" s="47">
        <v>2.4</v>
      </c>
      <c r="G1784" s="47">
        <v>2.5</v>
      </c>
      <c r="H1784" s="48">
        <v>2.4</v>
      </c>
    </row>
    <row r="1785" spans="1:8">
      <c r="A1785" s="49" t="s">
        <v>54</v>
      </c>
      <c r="B1785" s="50" t="s">
        <v>55</v>
      </c>
      <c r="C1785" s="51" t="str">
        <f>'MTR Fares'!$A1785 &amp; "-" &amp; 'MTR Fares'!$B1785</f>
        <v>Hung Hom-Mong Kok East</v>
      </c>
      <c r="D1785" s="52">
        <v>3.4</v>
      </c>
      <c r="E1785" s="52">
        <v>3.5</v>
      </c>
      <c r="F1785" s="52">
        <v>1.5</v>
      </c>
      <c r="G1785" s="52">
        <v>1.5</v>
      </c>
      <c r="H1785" s="53">
        <v>1.5</v>
      </c>
    </row>
    <row r="1786" spans="1:8">
      <c r="A1786" s="44" t="s">
        <v>54</v>
      </c>
      <c r="B1786" s="45" t="s">
        <v>49</v>
      </c>
      <c r="C1786" s="46" t="str">
        <f>'MTR Fares'!$A1786 &amp; "-" &amp; 'MTR Fares'!$B1786</f>
        <v>Hung Hom-Nam Cheong</v>
      </c>
      <c r="D1786" s="47">
        <v>5</v>
      </c>
      <c r="E1786" s="47">
        <v>5.5</v>
      </c>
      <c r="F1786" s="47">
        <v>2.8</v>
      </c>
      <c r="G1786" s="47">
        <v>3</v>
      </c>
      <c r="H1786" s="48">
        <v>2.8</v>
      </c>
    </row>
    <row r="1787" spans="1:8">
      <c r="A1787" s="49" t="s">
        <v>54</v>
      </c>
      <c r="B1787" s="50" t="s">
        <v>13</v>
      </c>
      <c r="C1787" s="51" t="str">
        <f>'MTR Fares'!$A1787 &amp; "-" &amp; 'MTR Fares'!$B1787</f>
        <v>Hung Hom-Ngau Tau Kok</v>
      </c>
      <c r="D1787" s="52">
        <v>6.7</v>
      </c>
      <c r="E1787" s="52">
        <v>7.5</v>
      </c>
      <c r="F1787" s="52">
        <v>3.4</v>
      </c>
      <c r="G1787" s="52">
        <v>3</v>
      </c>
      <c r="H1787" s="53">
        <v>3.4</v>
      </c>
    </row>
    <row r="1788" spans="1:8">
      <c r="A1788" s="44" t="s">
        <v>54</v>
      </c>
      <c r="B1788" s="45" t="s">
        <v>30</v>
      </c>
      <c r="C1788" s="46" t="str">
        <f>'MTR Fares'!$A1788 &amp; "-" &amp; 'MTR Fares'!$B1788</f>
        <v>Hung Hom-North Point</v>
      </c>
      <c r="D1788" s="47">
        <v>11.8</v>
      </c>
      <c r="E1788" s="47">
        <v>16</v>
      </c>
      <c r="F1788" s="47">
        <v>5.8</v>
      </c>
      <c r="G1788" s="47">
        <v>7</v>
      </c>
      <c r="H1788" s="48">
        <v>5.8</v>
      </c>
    </row>
    <row r="1789" spans="1:8">
      <c r="A1789" s="49" t="s">
        <v>54</v>
      </c>
      <c r="B1789" s="50" t="s">
        <v>40</v>
      </c>
      <c r="C1789" s="51" t="str">
        <f>'MTR Fares'!$A1789 &amp; "-" &amp; 'MTR Fares'!$B1789</f>
        <v>Hung Hom-Olympic</v>
      </c>
      <c r="D1789" s="52">
        <v>5.6</v>
      </c>
      <c r="E1789" s="52">
        <v>6</v>
      </c>
      <c r="F1789" s="52">
        <v>2.8</v>
      </c>
      <c r="G1789" s="52">
        <v>3</v>
      </c>
      <c r="H1789" s="53">
        <v>2.8</v>
      </c>
    </row>
    <row r="1790" spans="1:8">
      <c r="A1790" s="44" t="s">
        <v>54</v>
      </c>
      <c r="B1790" s="45" t="s">
        <v>48</v>
      </c>
      <c r="C1790" s="46" t="str">
        <f>'MTR Fares'!$A1790 &amp; "-" &amp; 'MTR Fares'!$B1790</f>
        <v>Hung Hom-Po Lam</v>
      </c>
      <c r="D1790" s="47">
        <v>9.6</v>
      </c>
      <c r="E1790" s="47">
        <v>10</v>
      </c>
      <c r="F1790" s="47">
        <v>4.2</v>
      </c>
      <c r="G1790" s="47">
        <v>4</v>
      </c>
      <c r="H1790" s="48">
        <v>4.2</v>
      </c>
    </row>
    <row r="1791" spans="1:8">
      <c r="A1791" s="49" t="s">
        <v>54</v>
      </c>
      <c r="B1791" s="50" t="s">
        <v>15</v>
      </c>
      <c r="C1791" s="51" t="str">
        <f>'MTR Fares'!$A1791 &amp; "-" &amp; 'MTR Fares'!$B1791</f>
        <v>Hung Hom-Prince Edward</v>
      </c>
      <c r="D1791" s="52">
        <v>4.8</v>
      </c>
      <c r="E1791" s="52">
        <v>5</v>
      </c>
      <c r="F1791" s="52">
        <v>2.8</v>
      </c>
      <c r="G1791" s="52">
        <v>3</v>
      </c>
      <c r="H1791" s="53">
        <v>2.8</v>
      </c>
    </row>
    <row r="1792" spans="1:8">
      <c r="A1792" s="44" t="s">
        <v>54</v>
      </c>
      <c r="B1792" s="45" t="s">
        <v>31</v>
      </c>
      <c r="C1792" s="46" t="str">
        <f>'MTR Fares'!$A1792 &amp; "-" &amp; 'MTR Fares'!$B1792</f>
        <v>Hung Hom-Quarry Bay</v>
      </c>
      <c r="D1792" s="47">
        <v>11.8</v>
      </c>
      <c r="E1792" s="47">
        <v>16</v>
      </c>
      <c r="F1792" s="47">
        <v>5.8</v>
      </c>
      <c r="G1792" s="47">
        <v>7</v>
      </c>
      <c r="H1792" s="48">
        <v>5.8</v>
      </c>
    </row>
    <row r="1793" spans="1:8">
      <c r="A1793" s="49" t="s">
        <v>54</v>
      </c>
      <c r="B1793" s="50" t="s">
        <v>59</v>
      </c>
      <c r="C1793" s="51" t="str">
        <f>'MTR Fares'!$A1793 &amp; "-" &amp; 'MTR Fares'!$B1793</f>
        <v>Hung Hom-Racecourse</v>
      </c>
      <c r="D1793" s="52">
        <v>12.2</v>
      </c>
      <c r="E1793" s="52">
        <v>12.5</v>
      </c>
      <c r="F1793" s="52">
        <v>6.1</v>
      </c>
      <c r="G1793" s="52">
        <v>6</v>
      </c>
      <c r="H1793" s="53">
        <v>6.1</v>
      </c>
    </row>
    <row r="1794" spans="1:8">
      <c r="A1794" s="44" t="s">
        <v>54</v>
      </c>
      <c r="B1794" s="45" t="s">
        <v>33</v>
      </c>
      <c r="C1794" s="46" t="str">
        <f>'MTR Fares'!$A1794 &amp; "-" &amp; 'MTR Fares'!$B1794</f>
        <v>Hung Hom-Sai Wan Ho</v>
      </c>
      <c r="D1794" s="47">
        <v>13.6</v>
      </c>
      <c r="E1794" s="47">
        <v>17</v>
      </c>
      <c r="F1794" s="47">
        <v>6.3</v>
      </c>
      <c r="G1794" s="47">
        <v>8</v>
      </c>
      <c r="H1794" s="48">
        <v>6.3</v>
      </c>
    </row>
    <row r="1795" spans="1:8">
      <c r="A1795" s="49" t="s">
        <v>54</v>
      </c>
      <c r="B1795" s="50" t="s">
        <v>57</v>
      </c>
      <c r="C1795" s="51" t="str">
        <f>'MTR Fares'!$A1795 &amp; "-" &amp; 'MTR Fares'!$B1795</f>
        <v>Hung Hom-Sha Tin</v>
      </c>
      <c r="D1795" s="52">
        <v>5.4</v>
      </c>
      <c r="E1795" s="52">
        <v>5.5</v>
      </c>
      <c r="F1795" s="52">
        <v>2.7</v>
      </c>
      <c r="G1795" s="52">
        <v>2.5</v>
      </c>
      <c r="H1795" s="53">
        <v>2.7</v>
      </c>
    </row>
    <row r="1796" spans="1:8">
      <c r="A1796" s="44" t="s">
        <v>54</v>
      </c>
      <c r="B1796" s="45" t="s">
        <v>69</v>
      </c>
      <c r="C1796" s="46" t="str">
        <f>'MTR Fares'!$A1796 &amp; "-" &amp; 'MTR Fares'!$B1796</f>
        <v>Hung Hom-Sha Tin Wai</v>
      </c>
      <c r="D1796" s="47">
        <v>6.5</v>
      </c>
      <c r="E1796" s="47">
        <v>6.5</v>
      </c>
      <c r="F1796" s="47">
        <v>3.4</v>
      </c>
      <c r="G1796" s="47">
        <v>3.5</v>
      </c>
      <c r="H1796" s="48">
        <v>3.4</v>
      </c>
    </row>
    <row r="1797" spans="1:8">
      <c r="A1797" s="49" t="s">
        <v>54</v>
      </c>
      <c r="B1797" s="50" t="s">
        <v>16</v>
      </c>
      <c r="C1797" s="51" t="str">
        <f>'MTR Fares'!$A1797 &amp; "-" &amp; 'MTR Fares'!$B1797</f>
        <v>Hung Hom-Sham Shui Po</v>
      </c>
      <c r="D1797" s="52">
        <v>4.8</v>
      </c>
      <c r="E1797" s="52">
        <v>5</v>
      </c>
      <c r="F1797" s="52">
        <v>2.8</v>
      </c>
      <c r="G1797" s="52">
        <v>3</v>
      </c>
      <c r="H1797" s="53">
        <v>2.8</v>
      </c>
    </row>
    <row r="1798" spans="1:8">
      <c r="A1798" s="44" t="s">
        <v>54</v>
      </c>
      <c r="B1798" s="45" t="s">
        <v>34</v>
      </c>
      <c r="C1798" s="46" t="str">
        <f>'MTR Fares'!$A1798 &amp; "-" &amp; 'MTR Fares'!$B1798</f>
        <v>Hung Hom-Shau Kei Wan</v>
      </c>
      <c r="D1798" s="47">
        <v>13.6</v>
      </c>
      <c r="E1798" s="47">
        <v>17</v>
      </c>
      <c r="F1798" s="47">
        <v>6.3</v>
      </c>
      <c r="G1798" s="47">
        <v>8</v>
      </c>
      <c r="H1798" s="48">
        <v>6.3</v>
      </c>
    </row>
    <row r="1799" spans="1:8">
      <c r="A1799" s="49" t="s">
        <v>54</v>
      </c>
      <c r="B1799" s="50" t="s">
        <v>6</v>
      </c>
      <c r="C1799" s="51" t="str">
        <f>'MTR Fares'!$A1799 &amp; "-" &amp; 'MTR Fares'!$B1799</f>
        <v>Hung Hom-Shek Kip Mei</v>
      </c>
      <c r="D1799" s="52">
        <v>4.8</v>
      </c>
      <c r="E1799" s="52">
        <v>5</v>
      </c>
      <c r="F1799" s="52">
        <v>2.8</v>
      </c>
      <c r="G1799" s="52">
        <v>3</v>
      </c>
      <c r="H1799" s="53">
        <v>2.8</v>
      </c>
    </row>
    <row r="1800" spans="1:8">
      <c r="A1800" s="44" t="s">
        <v>54</v>
      </c>
      <c r="B1800" s="45" t="s">
        <v>71</v>
      </c>
      <c r="C1800" s="46" t="str">
        <f>'MTR Fares'!$A1800 &amp; "-" &amp; 'MTR Fares'!$B1800</f>
        <v>Hung Hom-Shek Mun</v>
      </c>
      <c r="D1800" s="47">
        <v>6.5</v>
      </c>
      <c r="E1800" s="47">
        <v>6.5</v>
      </c>
      <c r="F1800" s="47">
        <v>3.4</v>
      </c>
      <c r="G1800" s="47">
        <v>3.5</v>
      </c>
      <c r="H1800" s="48">
        <v>3.4</v>
      </c>
    </row>
    <row r="1801" spans="1:8">
      <c r="A1801" s="49" t="s">
        <v>54</v>
      </c>
      <c r="B1801" s="50" t="s">
        <v>64</v>
      </c>
      <c r="C1801" s="51" t="str">
        <f>'MTR Fares'!$A1801 &amp; "-" &amp; 'MTR Fares'!$B1801</f>
        <v>Hung Hom-Sheung Shui</v>
      </c>
      <c r="D1801" s="52">
        <v>8.9</v>
      </c>
      <c r="E1801" s="52">
        <v>9</v>
      </c>
      <c r="F1801" s="52">
        <v>4.4000000000000004</v>
      </c>
      <c r="G1801" s="52">
        <v>4.5</v>
      </c>
      <c r="H1801" s="53">
        <v>4.4000000000000004</v>
      </c>
    </row>
    <row r="1802" spans="1:8">
      <c r="A1802" s="44" t="s">
        <v>54</v>
      </c>
      <c r="B1802" s="45" t="s">
        <v>25</v>
      </c>
      <c r="C1802" s="46" t="str">
        <f>'MTR Fares'!$A1802 &amp; "-" &amp; 'MTR Fares'!$B1802</f>
        <v>Hung Hom-Sheung Wan</v>
      </c>
      <c r="D1802" s="47">
        <v>10</v>
      </c>
      <c r="E1802" s="47">
        <v>13.5</v>
      </c>
      <c r="F1802" s="47">
        <v>4.9000000000000004</v>
      </c>
      <c r="G1802" s="47">
        <v>6.5</v>
      </c>
      <c r="H1802" s="48">
        <v>4.9000000000000004</v>
      </c>
    </row>
    <row r="1803" spans="1:8">
      <c r="A1803" s="49" t="s">
        <v>54</v>
      </c>
      <c r="B1803" s="50" t="s">
        <v>82</v>
      </c>
      <c r="C1803" s="51" t="str">
        <f>'MTR Fares'!$A1803 &amp; "-" &amp; 'MTR Fares'!$B1803</f>
        <v>Hung Hom-Siu Hong</v>
      </c>
      <c r="D1803" s="52">
        <v>18.600000000000001</v>
      </c>
      <c r="E1803" s="52">
        <v>20</v>
      </c>
      <c r="F1803" s="52">
        <v>9.6999999999999993</v>
      </c>
      <c r="G1803" s="52">
        <v>10</v>
      </c>
      <c r="H1803" s="53">
        <v>9.6999999999999993</v>
      </c>
    </row>
    <row r="1804" spans="1:8">
      <c r="A1804" s="44" t="s">
        <v>54</v>
      </c>
      <c r="B1804" s="45" t="s">
        <v>50</v>
      </c>
      <c r="C1804" s="46" t="str">
        <f>'MTR Fares'!$A1804 &amp; "-" &amp; 'MTR Fares'!$B1804</f>
        <v>Hung Hom-Sunny Bay</v>
      </c>
      <c r="D1804" s="47">
        <v>14.5</v>
      </c>
      <c r="E1804" s="47">
        <v>16.5</v>
      </c>
      <c r="F1804" s="47">
        <v>7.2</v>
      </c>
      <c r="G1804" s="47">
        <v>7.5</v>
      </c>
      <c r="H1804" s="48">
        <v>7.2</v>
      </c>
    </row>
    <row r="1805" spans="1:8">
      <c r="A1805" s="49" t="s">
        <v>54</v>
      </c>
      <c r="B1805" s="50" t="s">
        <v>32</v>
      </c>
      <c r="C1805" s="51" t="str">
        <f>'MTR Fares'!$A1805 &amp; "-" &amp; 'MTR Fares'!$B1805</f>
        <v>Hung Hom-Tai Koo</v>
      </c>
      <c r="D1805" s="52">
        <v>13.6</v>
      </c>
      <c r="E1805" s="52">
        <v>17</v>
      </c>
      <c r="F1805" s="52">
        <v>6.3</v>
      </c>
      <c r="G1805" s="52">
        <v>8</v>
      </c>
      <c r="H1805" s="53">
        <v>6.3</v>
      </c>
    </row>
    <row r="1806" spans="1:8">
      <c r="A1806" s="44" t="s">
        <v>54</v>
      </c>
      <c r="B1806" s="45" t="s">
        <v>61</v>
      </c>
      <c r="C1806" s="46" t="str">
        <f>'MTR Fares'!$A1806 &amp; "-" &amp; 'MTR Fares'!$B1806</f>
        <v>Hung Hom-Tai Po Market</v>
      </c>
      <c r="D1806" s="47">
        <v>7.9</v>
      </c>
      <c r="E1806" s="47">
        <v>8.5</v>
      </c>
      <c r="F1806" s="47">
        <v>4</v>
      </c>
      <c r="G1806" s="47">
        <v>4</v>
      </c>
      <c r="H1806" s="48">
        <v>4</v>
      </c>
    </row>
    <row r="1807" spans="1:8">
      <c r="A1807" s="49" t="s">
        <v>54</v>
      </c>
      <c r="B1807" s="50" t="s">
        <v>72</v>
      </c>
      <c r="C1807" s="51" t="str">
        <f>'MTR Fares'!$A1807 &amp; "-" &amp; 'MTR Fares'!$B1807</f>
        <v>Hung Hom-Tai Shui Hang</v>
      </c>
      <c r="D1807" s="52">
        <v>8.9</v>
      </c>
      <c r="E1807" s="52">
        <v>9</v>
      </c>
      <c r="F1807" s="52">
        <v>4.4000000000000004</v>
      </c>
      <c r="G1807" s="52">
        <v>4.5</v>
      </c>
      <c r="H1807" s="53">
        <v>4.4000000000000004</v>
      </c>
    </row>
    <row r="1808" spans="1:8">
      <c r="A1808" s="44" t="s">
        <v>54</v>
      </c>
      <c r="B1808" s="45" t="s">
        <v>56</v>
      </c>
      <c r="C1808" s="46" t="str">
        <f>'MTR Fares'!$A1808 &amp; "-" &amp; 'MTR Fares'!$B1808</f>
        <v>Hung Hom-Tai Wai</v>
      </c>
      <c r="D1808" s="47">
        <v>5.4</v>
      </c>
      <c r="E1808" s="47">
        <v>5.5</v>
      </c>
      <c r="F1808" s="47">
        <v>2.7</v>
      </c>
      <c r="G1808" s="47">
        <v>2.5</v>
      </c>
      <c r="H1808" s="48">
        <v>2.7</v>
      </c>
    </row>
    <row r="1809" spans="1:8">
      <c r="A1809" s="49" t="s">
        <v>54</v>
      </c>
      <c r="B1809" s="50" t="s">
        <v>62</v>
      </c>
      <c r="C1809" s="51" t="str">
        <f>'MTR Fares'!$A1809 &amp; "-" &amp; 'MTR Fares'!$B1809</f>
        <v>Hung Hom-Tai Wo</v>
      </c>
      <c r="D1809" s="52">
        <v>7.9</v>
      </c>
      <c r="E1809" s="52">
        <v>8.5</v>
      </c>
      <c r="F1809" s="52">
        <v>4</v>
      </c>
      <c r="G1809" s="52">
        <v>4</v>
      </c>
      <c r="H1809" s="53">
        <v>4</v>
      </c>
    </row>
    <row r="1810" spans="1:8">
      <c r="A1810" s="44" t="s">
        <v>54</v>
      </c>
      <c r="B1810" s="45" t="s">
        <v>23</v>
      </c>
      <c r="C1810" s="46" t="str">
        <f>'MTR Fares'!$A1810 &amp; "-" &amp; 'MTR Fares'!$B1810</f>
        <v>Hung Hom-Tai Wo Hau</v>
      </c>
      <c r="D1810" s="47">
        <v>8.1</v>
      </c>
      <c r="E1810" s="47">
        <v>9</v>
      </c>
      <c r="F1810" s="47">
        <v>3.9</v>
      </c>
      <c r="G1810" s="47">
        <v>4</v>
      </c>
      <c r="H1810" s="48">
        <v>3.9</v>
      </c>
    </row>
    <row r="1811" spans="1:8">
      <c r="A1811" s="49" t="s">
        <v>54</v>
      </c>
      <c r="B1811" s="50" t="s">
        <v>28</v>
      </c>
      <c r="C1811" s="51" t="str">
        <f>'MTR Fares'!$A1811 &amp; "-" &amp; 'MTR Fares'!$B1811</f>
        <v>Hung Hom-Tin Hau</v>
      </c>
      <c r="D1811" s="52">
        <v>11.8</v>
      </c>
      <c r="E1811" s="52">
        <v>16</v>
      </c>
      <c r="F1811" s="52">
        <v>5.8</v>
      </c>
      <c r="G1811" s="52">
        <v>7</v>
      </c>
      <c r="H1811" s="53">
        <v>5.8</v>
      </c>
    </row>
    <row r="1812" spans="1:8">
      <c r="A1812" s="44" t="s">
        <v>54</v>
      </c>
      <c r="B1812" s="45" t="s">
        <v>81</v>
      </c>
      <c r="C1812" s="46" t="str">
        <f>'MTR Fares'!$A1812 &amp; "-" &amp; 'MTR Fares'!$B1812</f>
        <v>Hung Hom-Tin Shui Wai</v>
      </c>
      <c r="D1812" s="47">
        <v>18.600000000000001</v>
      </c>
      <c r="E1812" s="47">
        <v>20</v>
      </c>
      <c r="F1812" s="47">
        <v>9.6999999999999993</v>
      </c>
      <c r="G1812" s="47">
        <v>10</v>
      </c>
      <c r="H1812" s="48">
        <v>9.6999999999999993</v>
      </c>
    </row>
    <row r="1813" spans="1:8">
      <c r="A1813" s="49" t="s">
        <v>54</v>
      </c>
      <c r="B1813" s="50" t="s">
        <v>45</v>
      </c>
      <c r="C1813" s="51" t="str">
        <f>'MTR Fares'!$A1813 &amp; "-" &amp; 'MTR Fares'!$B1813</f>
        <v>Hung Hom-Tiu Keng Leng</v>
      </c>
      <c r="D1813" s="52">
        <v>8.1</v>
      </c>
      <c r="E1813" s="52">
        <v>9</v>
      </c>
      <c r="F1813" s="52">
        <v>3.9</v>
      </c>
      <c r="G1813" s="52">
        <v>4</v>
      </c>
      <c r="H1813" s="53">
        <v>3.9</v>
      </c>
    </row>
    <row r="1814" spans="1:8">
      <c r="A1814" s="44" t="s">
        <v>54</v>
      </c>
      <c r="B1814" s="45" t="s">
        <v>46</v>
      </c>
      <c r="C1814" s="46" t="str">
        <f>'MTR Fares'!$A1814 &amp; "-" &amp; 'MTR Fares'!$B1814</f>
        <v>Hung Hom-Tseung Kwan O</v>
      </c>
      <c r="D1814" s="47">
        <v>9.6</v>
      </c>
      <c r="E1814" s="47">
        <v>10</v>
      </c>
      <c r="F1814" s="47">
        <v>4.2</v>
      </c>
      <c r="G1814" s="47">
        <v>4</v>
      </c>
      <c r="H1814" s="48">
        <v>4.2</v>
      </c>
    </row>
    <row r="1815" spans="1:8">
      <c r="A1815" s="49" t="s">
        <v>54</v>
      </c>
      <c r="B1815" s="50" t="s">
        <v>3</v>
      </c>
      <c r="C1815" s="51" t="str">
        <f>'MTR Fares'!$A1815 &amp; "-" &amp; 'MTR Fares'!$B1815</f>
        <v>Hung Hom-Tsim Sha Tsui</v>
      </c>
      <c r="D1815" s="52">
        <v>4.0999999999999996</v>
      </c>
      <c r="E1815" s="52">
        <v>4.5</v>
      </c>
      <c r="F1815" s="52">
        <v>1.8</v>
      </c>
      <c r="G1815" s="52">
        <v>2</v>
      </c>
      <c r="H1815" s="53">
        <v>1.8</v>
      </c>
    </row>
    <row r="1816" spans="1:8">
      <c r="A1816" s="44" t="s">
        <v>54</v>
      </c>
      <c r="B1816" s="45" t="s">
        <v>41</v>
      </c>
      <c r="C1816" s="46" t="str">
        <f>'MTR Fares'!$A1816 &amp; "-" &amp; 'MTR Fares'!$B1816</f>
        <v>Hung Hom-Tsing Yi</v>
      </c>
      <c r="D1816" s="47">
        <v>8.1</v>
      </c>
      <c r="E1816" s="47">
        <v>9</v>
      </c>
      <c r="F1816" s="47">
        <v>3.9</v>
      </c>
      <c r="G1816" s="47">
        <v>4</v>
      </c>
      <c r="H1816" s="48">
        <v>3.9</v>
      </c>
    </row>
    <row r="1817" spans="1:8">
      <c r="A1817" s="49" t="s">
        <v>54</v>
      </c>
      <c r="B1817" s="50" t="s">
        <v>24</v>
      </c>
      <c r="C1817" s="51" t="str">
        <f>'MTR Fares'!$A1817 &amp; "-" &amp; 'MTR Fares'!$B1817</f>
        <v>Hung Hom-Tsuen Wan</v>
      </c>
      <c r="D1817" s="52">
        <v>8.1</v>
      </c>
      <c r="E1817" s="52">
        <v>9</v>
      </c>
      <c r="F1817" s="52">
        <v>3.9</v>
      </c>
      <c r="G1817" s="52">
        <v>4</v>
      </c>
      <c r="H1817" s="53">
        <v>3.9</v>
      </c>
    </row>
    <row r="1818" spans="1:8">
      <c r="A1818" s="44" t="s">
        <v>54</v>
      </c>
      <c r="B1818" s="45" t="s">
        <v>77</v>
      </c>
      <c r="C1818" s="46" t="str">
        <f>'MTR Fares'!$A1818 &amp; "-" &amp; 'MTR Fares'!$B1818</f>
        <v>Hung Hom-Tsuen Wan West</v>
      </c>
      <c r="D1818" s="47">
        <v>8.9</v>
      </c>
      <c r="E1818" s="47">
        <v>9.5</v>
      </c>
      <c r="F1818" s="47">
        <v>4.8</v>
      </c>
      <c r="G1818" s="47">
        <v>4.5</v>
      </c>
      <c r="H1818" s="48">
        <v>4.8</v>
      </c>
    </row>
    <row r="1819" spans="1:8">
      <c r="A1819" s="49" t="s">
        <v>54</v>
      </c>
      <c r="B1819" s="50" t="s">
        <v>83</v>
      </c>
      <c r="C1819" s="51" t="str">
        <f>'MTR Fares'!$A1819 &amp; "-" &amp; 'MTR Fares'!$B1819</f>
        <v>Hung Hom-Tuen Mun</v>
      </c>
      <c r="D1819" s="52">
        <v>18.600000000000001</v>
      </c>
      <c r="E1819" s="52">
        <v>20</v>
      </c>
      <c r="F1819" s="52">
        <v>9.6999999999999993</v>
      </c>
      <c r="G1819" s="52">
        <v>10</v>
      </c>
      <c r="H1819" s="53">
        <v>9.6999999999999993</v>
      </c>
    </row>
    <row r="1820" spans="1:8">
      <c r="A1820" s="44" t="s">
        <v>54</v>
      </c>
      <c r="B1820" s="45" t="s">
        <v>42</v>
      </c>
      <c r="C1820" s="46" t="str">
        <f>'MTR Fares'!$A1820 &amp; "-" &amp; 'MTR Fares'!$B1820</f>
        <v>Hung Hom-Tung Chung</v>
      </c>
      <c r="D1820" s="47">
        <v>17.8</v>
      </c>
      <c r="E1820" s="47">
        <v>20.5</v>
      </c>
      <c r="F1820" s="47">
        <v>8.9</v>
      </c>
      <c r="G1820" s="47">
        <v>9.5</v>
      </c>
      <c r="H1820" s="48">
        <v>8.9</v>
      </c>
    </row>
    <row r="1821" spans="1:8">
      <c r="A1821" s="49" t="s">
        <v>54</v>
      </c>
      <c r="B1821" s="50" t="s">
        <v>60</v>
      </c>
      <c r="C1821" s="51" t="str">
        <f>'MTR Fares'!$A1821 &amp; "-" &amp; 'MTR Fares'!$B1821</f>
        <v>Hung Hom-University</v>
      </c>
      <c r="D1821" s="52">
        <v>6.3</v>
      </c>
      <c r="E1821" s="52">
        <v>6.5</v>
      </c>
      <c r="F1821" s="52">
        <v>3.3</v>
      </c>
      <c r="G1821" s="52">
        <v>3</v>
      </c>
      <c r="H1821" s="53">
        <v>3.3</v>
      </c>
    </row>
    <row r="1822" spans="1:8">
      <c r="A1822" s="44" t="s">
        <v>54</v>
      </c>
      <c r="B1822" s="45" t="s">
        <v>26</v>
      </c>
      <c r="C1822" s="46" t="str">
        <f>'MTR Fares'!$A1822 &amp; "-" &amp; 'MTR Fares'!$B1822</f>
        <v>Hung Hom-Wan Chai</v>
      </c>
      <c r="D1822" s="47">
        <v>10</v>
      </c>
      <c r="E1822" s="47">
        <v>13.5</v>
      </c>
      <c r="F1822" s="47">
        <v>4.9000000000000004</v>
      </c>
      <c r="G1822" s="47">
        <v>6.5</v>
      </c>
      <c r="H1822" s="48">
        <v>4.9000000000000004</v>
      </c>
    </row>
    <row r="1823" spans="1:8">
      <c r="A1823" s="49" t="s">
        <v>54</v>
      </c>
      <c r="B1823" s="50" t="s">
        <v>9</v>
      </c>
      <c r="C1823" s="51" t="str">
        <f>'MTR Fares'!$A1823 &amp; "-" &amp; 'MTR Fares'!$B1823</f>
        <v>Hung Hom-Wong Tai Sin</v>
      </c>
      <c r="D1823" s="52">
        <v>4.8</v>
      </c>
      <c r="E1823" s="52">
        <v>5</v>
      </c>
      <c r="F1823" s="52">
        <v>2.8</v>
      </c>
      <c r="G1823" s="52">
        <v>3</v>
      </c>
      <c r="H1823" s="53">
        <v>2.8</v>
      </c>
    </row>
    <row r="1824" spans="1:8">
      <c r="A1824" s="44" t="s">
        <v>54</v>
      </c>
      <c r="B1824" s="45" t="s">
        <v>75</v>
      </c>
      <c r="C1824" s="46" t="str">
        <f>'MTR Fares'!$A1824 &amp; "-" &amp; 'MTR Fares'!$B1824</f>
        <v>Hung Hom-Wu Kai Sha</v>
      </c>
      <c r="D1824" s="47">
        <v>8.9</v>
      </c>
      <c r="E1824" s="47">
        <v>9</v>
      </c>
      <c r="F1824" s="47">
        <v>4.4000000000000004</v>
      </c>
      <c r="G1824" s="47">
        <v>4.5</v>
      </c>
      <c r="H1824" s="48">
        <v>4.4000000000000004</v>
      </c>
    </row>
    <row r="1825" spans="1:8">
      <c r="A1825" s="49" t="s">
        <v>54</v>
      </c>
      <c r="B1825" s="50" t="s">
        <v>4</v>
      </c>
      <c r="C1825" s="51" t="str">
        <f>'MTR Fares'!$A1825 &amp; "-" &amp; 'MTR Fares'!$B1825</f>
        <v>Hung Hom-Yau Ma Tei</v>
      </c>
      <c r="D1825" s="52">
        <v>4.9000000000000004</v>
      </c>
      <c r="E1825" s="52">
        <v>8.5</v>
      </c>
      <c r="F1825" s="52">
        <v>2.4</v>
      </c>
      <c r="G1825" s="52">
        <v>5</v>
      </c>
      <c r="H1825" s="53">
        <v>2.4</v>
      </c>
    </row>
    <row r="1826" spans="1:8">
      <c r="A1826" s="44" t="s">
        <v>54</v>
      </c>
      <c r="B1826" s="45" t="s">
        <v>44</v>
      </c>
      <c r="C1826" s="46" t="str">
        <f>'MTR Fares'!$A1826 &amp; "-" &amp; 'MTR Fares'!$B1826</f>
        <v>Hung Hom-Yau Tong</v>
      </c>
      <c r="D1826" s="47">
        <v>8.1</v>
      </c>
      <c r="E1826" s="47">
        <v>9</v>
      </c>
      <c r="F1826" s="47">
        <v>3.9</v>
      </c>
      <c r="G1826" s="47">
        <v>4</v>
      </c>
      <c r="H1826" s="48">
        <v>3.9</v>
      </c>
    </row>
    <row r="1827" spans="1:8">
      <c r="A1827" s="49" t="s">
        <v>54</v>
      </c>
      <c r="B1827" s="50" t="s">
        <v>79</v>
      </c>
      <c r="C1827" s="51" t="str">
        <f>'MTR Fares'!$A1827 &amp; "-" &amp; 'MTR Fares'!$B1827</f>
        <v>Hung Hom-Yuen Long</v>
      </c>
      <c r="D1827" s="52">
        <v>18.600000000000001</v>
      </c>
      <c r="E1827" s="52">
        <v>20</v>
      </c>
      <c r="F1827" s="52">
        <v>9.6999999999999993</v>
      </c>
      <c r="G1827" s="52">
        <v>10</v>
      </c>
      <c r="H1827" s="53">
        <v>9.6999999999999993</v>
      </c>
    </row>
    <row r="1828" spans="1:8">
      <c r="A1828" s="44" t="s">
        <v>1</v>
      </c>
      <c r="B1828" s="45" t="s">
        <v>0</v>
      </c>
      <c r="C1828" s="46" t="str">
        <f>'MTR Fares'!$A1828 &amp; "-" &amp; 'MTR Fares'!$B1828</f>
        <v>Jordan-Admiralty</v>
      </c>
      <c r="D1828" s="47">
        <v>8.6</v>
      </c>
      <c r="E1828" s="47">
        <v>9</v>
      </c>
      <c r="F1828" s="47">
        <v>4.3</v>
      </c>
      <c r="G1828" s="47">
        <v>4.5</v>
      </c>
      <c r="H1828" s="48">
        <v>4.3</v>
      </c>
    </row>
    <row r="1829" spans="1:8">
      <c r="A1829" s="49" t="s">
        <v>1</v>
      </c>
      <c r="B1829" s="50" t="s">
        <v>43</v>
      </c>
      <c r="C1829" s="51" t="str">
        <f>'MTR Fares'!$A1829 &amp; "-" &amp; 'MTR Fares'!$B1829</f>
        <v>Jordan-Airport</v>
      </c>
      <c r="D1829" s="52">
        <v>60</v>
      </c>
      <c r="E1829" s="52">
        <v>69</v>
      </c>
      <c r="F1829" s="52">
        <v>30</v>
      </c>
      <c r="G1829" s="52">
        <v>34</v>
      </c>
      <c r="H1829" s="53">
        <v>60</v>
      </c>
    </row>
    <row r="1830" spans="1:8">
      <c r="A1830" s="44" t="s">
        <v>1</v>
      </c>
      <c r="B1830" s="45" t="s">
        <v>52</v>
      </c>
      <c r="C1830" s="46" t="str">
        <f>'MTR Fares'!$A1830 &amp; "-" &amp; 'MTR Fares'!$B1830</f>
        <v>Jordan-AsiaWorld-Expo</v>
      </c>
      <c r="D1830" s="47">
        <v>60</v>
      </c>
      <c r="E1830" s="47">
        <v>69</v>
      </c>
      <c r="F1830" s="47">
        <v>30</v>
      </c>
      <c r="G1830" s="47">
        <v>34</v>
      </c>
      <c r="H1830" s="48">
        <v>60</v>
      </c>
    </row>
    <row r="1831" spans="1:8">
      <c r="A1831" s="49" t="s">
        <v>1</v>
      </c>
      <c r="B1831" s="50" t="s">
        <v>76</v>
      </c>
      <c r="C1831" s="51" t="str">
        <f>'MTR Fares'!$A1831 &amp; "-" &amp; 'MTR Fares'!$B1831</f>
        <v>Jordan-Austin</v>
      </c>
      <c r="D1831" s="52">
        <v>4</v>
      </c>
      <c r="E1831" s="52">
        <v>8</v>
      </c>
      <c r="F1831" s="52">
        <v>2.6</v>
      </c>
      <c r="G1831" s="52">
        <v>6</v>
      </c>
      <c r="H1831" s="53">
        <v>2.6</v>
      </c>
    </row>
    <row r="1832" spans="1:8">
      <c r="A1832" s="44" t="s">
        <v>1</v>
      </c>
      <c r="B1832" s="45" t="s">
        <v>27</v>
      </c>
      <c r="C1832" s="46" t="str">
        <f>'MTR Fares'!$A1832 &amp; "-" &amp; 'MTR Fares'!$B1832</f>
        <v>Jordan-Causeway Bay</v>
      </c>
      <c r="D1832" s="47">
        <v>10.5</v>
      </c>
      <c r="E1832" s="47">
        <v>11.5</v>
      </c>
      <c r="F1832" s="47">
        <v>5.3</v>
      </c>
      <c r="G1832" s="47">
        <v>5</v>
      </c>
      <c r="H1832" s="48">
        <v>5.3</v>
      </c>
    </row>
    <row r="1833" spans="1:8">
      <c r="A1833" s="49" t="s">
        <v>1</v>
      </c>
      <c r="B1833" s="50" t="s">
        <v>2</v>
      </c>
      <c r="C1833" s="51" t="str">
        <f>'MTR Fares'!$A1833 &amp; "-" &amp; 'MTR Fares'!$B1833</f>
        <v>Jordan-Central</v>
      </c>
      <c r="D1833" s="52">
        <v>8.6</v>
      </c>
      <c r="E1833" s="52">
        <v>9</v>
      </c>
      <c r="F1833" s="52">
        <v>4.3</v>
      </c>
      <c r="G1833" s="52">
        <v>4.5</v>
      </c>
      <c r="H1833" s="53">
        <v>4.3</v>
      </c>
    </row>
    <row r="1834" spans="1:8">
      <c r="A1834" s="44" t="s">
        <v>1</v>
      </c>
      <c r="B1834" s="45" t="s">
        <v>36</v>
      </c>
      <c r="C1834" s="46" t="str">
        <f>'MTR Fares'!$A1834 &amp; "-" &amp; 'MTR Fares'!$B1834</f>
        <v>Jordan-Chai Wan</v>
      </c>
      <c r="D1834" s="47">
        <v>12.5</v>
      </c>
      <c r="E1834" s="47">
        <v>12.5</v>
      </c>
      <c r="F1834" s="47">
        <v>5.9</v>
      </c>
      <c r="G1834" s="47">
        <v>6</v>
      </c>
      <c r="H1834" s="48">
        <v>5.9</v>
      </c>
    </row>
    <row r="1835" spans="1:8">
      <c r="A1835" s="49" t="s">
        <v>1</v>
      </c>
      <c r="B1835" s="50" t="s">
        <v>68</v>
      </c>
      <c r="C1835" s="51" t="str">
        <f>'MTR Fares'!$A1835 &amp; "-" &amp; 'MTR Fares'!$B1835</f>
        <v>Jordan-Che Kung Temple</v>
      </c>
      <c r="D1835" s="52">
        <v>9</v>
      </c>
      <c r="E1835" s="52">
        <v>9</v>
      </c>
      <c r="F1835" s="52">
        <v>4.5</v>
      </c>
      <c r="G1835" s="52">
        <v>4.5</v>
      </c>
      <c r="H1835" s="53">
        <v>4.5</v>
      </c>
    </row>
    <row r="1836" spans="1:8">
      <c r="A1836" s="44" t="s">
        <v>1</v>
      </c>
      <c r="B1836" s="45" t="s">
        <v>17</v>
      </c>
      <c r="C1836" s="46" t="str">
        <f>'MTR Fares'!$A1836 &amp; "-" &amp; 'MTR Fares'!$B1836</f>
        <v>Jordan-Cheung Sha Wan</v>
      </c>
      <c r="D1836" s="47">
        <v>5.9</v>
      </c>
      <c r="E1836" s="47">
        <v>6</v>
      </c>
      <c r="F1836" s="47">
        <v>3.2</v>
      </c>
      <c r="G1836" s="47">
        <v>3</v>
      </c>
      <c r="H1836" s="48">
        <v>3.2</v>
      </c>
    </row>
    <row r="1837" spans="1:8">
      <c r="A1837" s="49" t="s">
        <v>1</v>
      </c>
      <c r="B1837" s="50" t="s">
        <v>11</v>
      </c>
      <c r="C1837" s="51" t="str">
        <f>'MTR Fares'!$A1837 &amp; "-" &amp; 'MTR Fares'!$B1837</f>
        <v>Jordan-Choi Hung</v>
      </c>
      <c r="D1837" s="52">
        <v>7.3</v>
      </c>
      <c r="E1837" s="52">
        <v>8</v>
      </c>
      <c r="F1837" s="52">
        <v>3.7</v>
      </c>
      <c r="G1837" s="52">
        <v>4</v>
      </c>
      <c r="H1837" s="53">
        <v>3.7</v>
      </c>
    </row>
    <row r="1838" spans="1:8">
      <c r="A1838" s="44" t="s">
        <v>1</v>
      </c>
      <c r="B1838" s="45" t="s">
        <v>70</v>
      </c>
      <c r="C1838" s="46" t="str">
        <f>'MTR Fares'!$A1838 &amp; "-" &amp; 'MTR Fares'!$B1838</f>
        <v>Jordan-City One</v>
      </c>
      <c r="D1838" s="47">
        <v>9</v>
      </c>
      <c r="E1838" s="47">
        <v>9</v>
      </c>
      <c r="F1838" s="47">
        <v>4.5</v>
      </c>
      <c r="G1838" s="47">
        <v>4.5</v>
      </c>
      <c r="H1838" s="48">
        <v>4.5</v>
      </c>
    </row>
    <row r="1839" spans="1:8">
      <c r="A1839" s="49" t="s">
        <v>1</v>
      </c>
      <c r="B1839" s="50" t="s">
        <v>10</v>
      </c>
      <c r="C1839" s="51" t="str">
        <f>'MTR Fares'!$A1839 &amp; "-" &amp; 'MTR Fares'!$B1839</f>
        <v>Jordan-Diamond Hill</v>
      </c>
      <c r="D1839" s="52">
        <v>7.3</v>
      </c>
      <c r="E1839" s="52">
        <v>8</v>
      </c>
      <c r="F1839" s="52">
        <v>3.7</v>
      </c>
      <c r="G1839" s="52">
        <v>4</v>
      </c>
      <c r="H1839" s="53">
        <v>3.7</v>
      </c>
    </row>
    <row r="1840" spans="1:8">
      <c r="A1840" s="44" t="s">
        <v>1</v>
      </c>
      <c r="B1840" s="45" t="s">
        <v>51</v>
      </c>
      <c r="C1840" s="46" t="str">
        <f>'MTR Fares'!$A1840 &amp; "-" &amp; 'MTR Fares'!$B1840</f>
        <v>Jordan-Disneyland Resort</v>
      </c>
      <c r="D1840" s="47">
        <v>17.899999999999999</v>
      </c>
      <c r="E1840" s="47">
        <v>20</v>
      </c>
      <c r="F1840" s="47">
        <v>9</v>
      </c>
      <c r="G1840" s="47">
        <v>9.5</v>
      </c>
      <c r="H1840" s="48">
        <v>9</v>
      </c>
    </row>
    <row r="1841" spans="1:8">
      <c r="A1841" s="49" t="s">
        <v>1</v>
      </c>
      <c r="B1841" s="50" t="s">
        <v>67</v>
      </c>
      <c r="C1841" s="51" t="str">
        <f>'MTR Fares'!$A1841 &amp; "-" &amp; 'MTR Fares'!$B1841</f>
        <v>Jordan-East Tsim Sha Tsui</v>
      </c>
      <c r="D1841" s="52">
        <v>4</v>
      </c>
      <c r="E1841" s="52">
        <v>4</v>
      </c>
      <c r="F1841" s="52">
        <v>2.6</v>
      </c>
      <c r="G1841" s="52">
        <v>3</v>
      </c>
      <c r="H1841" s="53">
        <v>2.6</v>
      </c>
    </row>
    <row r="1842" spans="1:8">
      <c r="A1842" s="44" t="s">
        <v>1</v>
      </c>
      <c r="B1842" s="45" t="s">
        <v>63</v>
      </c>
      <c r="C1842" s="46" t="str">
        <f>'MTR Fares'!$A1842 &amp; "-" &amp; 'MTR Fares'!$B1842</f>
        <v>Jordan-Fanling</v>
      </c>
      <c r="D1842" s="47">
        <v>11.9</v>
      </c>
      <c r="E1842" s="47">
        <v>12.5</v>
      </c>
      <c r="F1842" s="47">
        <v>6</v>
      </c>
      <c r="G1842" s="47">
        <v>6</v>
      </c>
      <c r="H1842" s="48">
        <v>6</v>
      </c>
    </row>
    <row r="1843" spans="1:8">
      <c r="A1843" s="49" t="s">
        <v>1</v>
      </c>
      <c r="B1843" s="50" t="s">
        <v>58</v>
      </c>
      <c r="C1843" s="51" t="str">
        <f>'MTR Fares'!$A1843 &amp; "-" &amp; 'MTR Fares'!$B1843</f>
        <v>Jordan-Fo Tan</v>
      </c>
      <c r="D1843" s="52">
        <v>8.9</v>
      </c>
      <c r="E1843" s="52">
        <v>9</v>
      </c>
      <c r="F1843" s="52">
        <v>4.5</v>
      </c>
      <c r="G1843" s="52">
        <v>4.5</v>
      </c>
      <c r="H1843" s="53">
        <v>4.5</v>
      </c>
    </row>
    <row r="1844" spans="1:8">
      <c r="A1844" s="44" t="s">
        <v>1</v>
      </c>
      <c r="B1844" s="45" t="s">
        <v>29</v>
      </c>
      <c r="C1844" s="46" t="str">
        <f>'MTR Fares'!$A1844 &amp; "-" &amp; 'MTR Fares'!$B1844</f>
        <v>Jordan-Fortress Hill</v>
      </c>
      <c r="D1844" s="47">
        <v>10.5</v>
      </c>
      <c r="E1844" s="47">
        <v>11.5</v>
      </c>
      <c r="F1844" s="47">
        <v>5.3</v>
      </c>
      <c r="G1844" s="47">
        <v>5</v>
      </c>
      <c r="H1844" s="48">
        <v>5.3</v>
      </c>
    </row>
    <row r="1845" spans="1:8">
      <c r="A1845" s="49" t="s">
        <v>1</v>
      </c>
      <c r="B1845" s="50" t="s">
        <v>47</v>
      </c>
      <c r="C1845" s="51" t="str">
        <f>'MTR Fares'!$A1845 &amp; "-" &amp; 'MTR Fares'!$B1845</f>
        <v>Jordan-Hang Hau</v>
      </c>
      <c r="D1845" s="52">
        <v>8.9</v>
      </c>
      <c r="E1845" s="52">
        <v>9</v>
      </c>
      <c r="F1845" s="52">
        <v>4</v>
      </c>
      <c r="G1845" s="52">
        <v>4</v>
      </c>
      <c r="H1845" s="53">
        <v>4</v>
      </c>
    </row>
    <row r="1846" spans="1:8">
      <c r="A1846" s="44" t="s">
        <v>1</v>
      </c>
      <c r="B1846" s="45" t="s">
        <v>35</v>
      </c>
      <c r="C1846" s="46" t="str">
        <f>'MTR Fares'!$A1846 &amp; "-" &amp; 'MTR Fares'!$B1846</f>
        <v>Jordan-Heng Fa Chuen</v>
      </c>
      <c r="D1846" s="47">
        <v>12.5</v>
      </c>
      <c r="E1846" s="47">
        <v>12.5</v>
      </c>
      <c r="F1846" s="47">
        <v>5.9</v>
      </c>
      <c r="G1846" s="47">
        <v>6</v>
      </c>
      <c r="H1846" s="48">
        <v>5.9</v>
      </c>
    </row>
    <row r="1847" spans="1:8">
      <c r="A1847" s="49" t="s">
        <v>1</v>
      </c>
      <c r="B1847" s="50" t="s">
        <v>73</v>
      </c>
      <c r="C1847" s="51" t="str">
        <f>'MTR Fares'!$A1847 &amp; "-" &amp; 'MTR Fares'!$B1847</f>
        <v>Jordan-Heng On</v>
      </c>
      <c r="D1847" s="52">
        <v>10.6</v>
      </c>
      <c r="E1847" s="52">
        <v>11.5</v>
      </c>
      <c r="F1847" s="52">
        <v>5.4</v>
      </c>
      <c r="G1847" s="52">
        <v>5.5</v>
      </c>
      <c r="H1847" s="53">
        <v>5.4</v>
      </c>
    </row>
    <row r="1848" spans="1:8">
      <c r="A1848" s="44" t="s">
        <v>1</v>
      </c>
      <c r="B1848" s="45" t="s">
        <v>38</v>
      </c>
      <c r="C1848" s="46" t="str">
        <f>'MTR Fares'!$A1848 &amp; "-" &amp; 'MTR Fares'!$B1848</f>
        <v>Jordan-Hong Kong</v>
      </c>
      <c r="D1848" s="47">
        <v>8.6</v>
      </c>
      <c r="E1848" s="47">
        <v>9</v>
      </c>
      <c r="F1848" s="47">
        <v>4.3</v>
      </c>
      <c r="G1848" s="47">
        <v>4.5</v>
      </c>
      <c r="H1848" s="48">
        <v>4.3</v>
      </c>
    </row>
    <row r="1849" spans="1:8">
      <c r="A1849" s="49" t="s">
        <v>1</v>
      </c>
      <c r="B1849" s="50" t="s">
        <v>54</v>
      </c>
      <c r="C1849" s="51" t="str">
        <f>'MTR Fares'!$A1849 &amp; "-" &amp; 'MTR Fares'!$B1849</f>
        <v>Jordan-Hung Hom</v>
      </c>
      <c r="D1849" s="52">
        <v>4</v>
      </c>
      <c r="E1849" s="52">
        <v>8.5</v>
      </c>
      <c r="F1849" s="52">
        <v>2.2999999999999998</v>
      </c>
      <c r="G1849" s="52">
        <v>5</v>
      </c>
      <c r="H1849" s="53">
        <v>2.2999999999999998</v>
      </c>
    </row>
    <row r="1850" spans="1:8">
      <c r="A1850" s="44" t="s">
        <v>1</v>
      </c>
      <c r="B1850" s="45" t="s">
        <v>78</v>
      </c>
      <c r="C1850" s="46" t="str">
        <f>'MTR Fares'!$A1850 &amp; "-" &amp; 'MTR Fares'!$B1850</f>
        <v>Jordan-Kam Sheung Road</v>
      </c>
      <c r="D1850" s="47">
        <v>16.5</v>
      </c>
      <c r="E1850" s="47">
        <v>22.5</v>
      </c>
      <c r="F1850" s="47">
        <v>8.4</v>
      </c>
      <c r="G1850" s="47">
        <v>12</v>
      </c>
      <c r="H1850" s="48">
        <v>8.4</v>
      </c>
    </row>
    <row r="1851" spans="1:8">
      <c r="A1851" s="49" t="s">
        <v>1</v>
      </c>
      <c r="B1851" s="50" t="s">
        <v>39</v>
      </c>
      <c r="C1851" s="51" t="str">
        <f>'MTR Fares'!$A1851 &amp; "-" &amp; 'MTR Fares'!$B1851</f>
        <v>Jordan-Kowloon</v>
      </c>
      <c r="D1851" s="52">
        <v>4</v>
      </c>
      <c r="E1851" s="52">
        <v>4</v>
      </c>
      <c r="F1851" s="52">
        <v>2.6</v>
      </c>
      <c r="G1851" s="52">
        <v>3</v>
      </c>
      <c r="H1851" s="53">
        <v>2.6</v>
      </c>
    </row>
    <row r="1852" spans="1:8">
      <c r="A1852" s="44" t="s">
        <v>1</v>
      </c>
      <c r="B1852" s="45" t="s">
        <v>12</v>
      </c>
      <c r="C1852" s="46" t="str">
        <f>'MTR Fares'!$A1852 &amp; "-" &amp; 'MTR Fares'!$B1852</f>
        <v>Jordan-Kowloon Bay</v>
      </c>
      <c r="D1852" s="47">
        <v>7.3</v>
      </c>
      <c r="E1852" s="47">
        <v>8</v>
      </c>
      <c r="F1852" s="47">
        <v>3.7</v>
      </c>
      <c r="G1852" s="47">
        <v>4</v>
      </c>
      <c r="H1852" s="48">
        <v>3.7</v>
      </c>
    </row>
    <row r="1853" spans="1:8">
      <c r="A1853" s="49" t="s">
        <v>1</v>
      </c>
      <c r="B1853" s="50" t="s">
        <v>7</v>
      </c>
      <c r="C1853" s="51" t="str">
        <f>'MTR Fares'!$A1853 &amp; "-" &amp; 'MTR Fares'!$B1853</f>
        <v>Jordan-Kowloon Tong</v>
      </c>
      <c r="D1853" s="52">
        <v>5.9</v>
      </c>
      <c r="E1853" s="52">
        <v>6</v>
      </c>
      <c r="F1853" s="52">
        <v>3.2</v>
      </c>
      <c r="G1853" s="52">
        <v>3</v>
      </c>
      <c r="H1853" s="53">
        <v>3.2</v>
      </c>
    </row>
    <row r="1854" spans="1:8">
      <c r="A1854" s="44" t="s">
        <v>1</v>
      </c>
      <c r="B1854" s="45" t="s">
        <v>21</v>
      </c>
      <c r="C1854" s="46" t="str">
        <f>'MTR Fares'!$A1854 &amp; "-" &amp; 'MTR Fares'!$B1854</f>
        <v>Jordan-Kwai Fong</v>
      </c>
      <c r="D1854" s="47">
        <v>8.9</v>
      </c>
      <c r="E1854" s="47">
        <v>9</v>
      </c>
      <c r="F1854" s="47">
        <v>4</v>
      </c>
      <c r="G1854" s="47">
        <v>4</v>
      </c>
      <c r="H1854" s="48">
        <v>4</v>
      </c>
    </row>
    <row r="1855" spans="1:8">
      <c r="A1855" s="49" t="s">
        <v>1</v>
      </c>
      <c r="B1855" s="50" t="s">
        <v>22</v>
      </c>
      <c r="C1855" s="51" t="str">
        <f>'MTR Fares'!$A1855 &amp; "-" &amp; 'MTR Fares'!$B1855</f>
        <v>Jordan-Kwai Hing</v>
      </c>
      <c r="D1855" s="52">
        <v>8.9</v>
      </c>
      <c r="E1855" s="52">
        <v>9</v>
      </c>
      <c r="F1855" s="52">
        <v>4</v>
      </c>
      <c r="G1855" s="52">
        <v>4</v>
      </c>
      <c r="H1855" s="53">
        <v>4</v>
      </c>
    </row>
    <row r="1856" spans="1:8">
      <c r="A1856" s="44" t="s">
        <v>1</v>
      </c>
      <c r="B1856" s="45" t="s">
        <v>14</v>
      </c>
      <c r="C1856" s="46" t="str">
        <f>'MTR Fares'!$A1856 &amp; "-" &amp; 'MTR Fares'!$B1856</f>
        <v>Jordan-Kwun Tong</v>
      </c>
      <c r="D1856" s="47">
        <v>7.3</v>
      </c>
      <c r="E1856" s="47">
        <v>8</v>
      </c>
      <c r="F1856" s="47">
        <v>3.7</v>
      </c>
      <c r="G1856" s="47">
        <v>4</v>
      </c>
      <c r="H1856" s="48">
        <v>3.7</v>
      </c>
    </row>
    <row r="1857" spans="1:8">
      <c r="A1857" s="49" t="s">
        <v>1</v>
      </c>
      <c r="B1857" s="50" t="s">
        <v>18</v>
      </c>
      <c r="C1857" s="51" t="str">
        <f>'MTR Fares'!$A1857 &amp; "-" &amp; 'MTR Fares'!$B1857</f>
        <v>Jordan-Lai Chi Kok</v>
      </c>
      <c r="D1857" s="52">
        <v>5.9</v>
      </c>
      <c r="E1857" s="52">
        <v>6</v>
      </c>
      <c r="F1857" s="52">
        <v>3.2</v>
      </c>
      <c r="G1857" s="52">
        <v>3</v>
      </c>
      <c r="H1857" s="53">
        <v>3.2</v>
      </c>
    </row>
    <row r="1858" spans="1:8">
      <c r="A1858" s="44" t="s">
        <v>1</v>
      </c>
      <c r="B1858" s="45" t="s">
        <v>20</v>
      </c>
      <c r="C1858" s="46" t="str">
        <f>'MTR Fares'!$A1858 &amp; "-" &amp; 'MTR Fares'!$B1858</f>
        <v>Jordan-Lai King</v>
      </c>
      <c r="D1858" s="47">
        <v>7.3</v>
      </c>
      <c r="E1858" s="47">
        <v>8</v>
      </c>
      <c r="F1858" s="47">
        <v>3.7</v>
      </c>
      <c r="G1858" s="47">
        <v>4</v>
      </c>
      <c r="H1858" s="48">
        <v>3.7</v>
      </c>
    </row>
    <row r="1859" spans="1:8">
      <c r="A1859" s="49" t="s">
        <v>1</v>
      </c>
      <c r="B1859" s="50" t="s">
        <v>37</v>
      </c>
      <c r="C1859" s="51" t="str">
        <f>'MTR Fares'!$A1859 &amp; "-" &amp; 'MTR Fares'!$B1859</f>
        <v>Jordan-Lam Tin</v>
      </c>
      <c r="D1859" s="52">
        <v>7.3</v>
      </c>
      <c r="E1859" s="52">
        <v>8</v>
      </c>
      <c r="F1859" s="52">
        <v>3.7</v>
      </c>
      <c r="G1859" s="52">
        <v>4</v>
      </c>
      <c r="H1859" s="53">
        <v>3.7</v>
      </c>
    </row>
    <row r="1860" spans="1:8">
      <c r="A1860" s="44" t="s">
        <v>1</v>
      </c>
      <c r="B1860" s="45" t="s">
        <v>65</v>
      </c>
      <c r="C1860" s="46" t="str">
        <f>'MTR Fares'!$A1860 &amp; "-" &amp; 'MTR Fares'!$B1860</f>
        <v>Jordan-Lo Wu</v>
      </c>
      <c r="D1860" s="47">
        <v>38.6</v>
      </c>
      <c r="E1860" s="47">
        <v>40.5</v>
      </c>
      <c r="F1860" s="47">
        <v>19.5</v>
      </c>
      <c r="G1860" s="47">
        <v>20.5</v>
      </c>
      <c r="H1860" s="48">
        <v>35.9</v>
      </c>
    </row>
    <row r="1861" spans="1:8">
      <c r="A1861" s="49" t="s">
        <v>1</v>
      </c>
      <c r="B1861" s="50" t="s">
        <v>53</v>
      </c>
      <c r="C1861" s="51" t="str">
        <f>'MTR Fares'!$A1861 &amp; "-" &amp; 'MTR Fares'!$B1861</f>
        <v>Jordan-Lohas Park</v>
      </c>
      <c r="D1861" s="52">
        <v>8.9</v>
      </c>
      <c r="E1861" s="52">
        <v>9</v>
      </c>
      <c r="F1861" s="52">
        <v>4</v>
      </c>
      <c r="G1861" s="52">
        <v>4</v>
      </c>
      <c r="H1861" s="53">
        <v>4</v>
      </c>
    </row>
    <row r="1862" spans="1:8">
      <c r="A1862" s="44" t="s">
        <v>1</v>
      </c>
      <c r="B1862" s="45" t="s">
        <v>8</v>
      </c>
      <c r="C1862" s="46" t="str">
        <f>'MTR Fares'!$A1862 &amp; "-" &amp; 'MTR Fares'!$B1862</f>
        <v>Jordan-Lok Fu</v>
      </c>
      <c r="D1862" s="47">
        <v>5.9</v>
      </c>
      <c r="E1862" s="47">
        <v>6</v>
      </c>
      <c r="F1862" s="47">
        <v>3.2</v>
      </c>
      <c r="G1862" s="47">
        <v>3</v>
      </c>
      <c r="H1862" s="48">
        <v>3.2</v>
      </c>
    </row>
    <row r="1863" spans="1:8">
      <c r="A1863" s="49" t="s">
        <v>1</v>
      </c>
      <c r="B1863" s="50" t="s">
        <v>66</v>
      </c>
      <c r="C1863" s="51" t="str">
        <f>'MTR Fares'!$A1863 &amp; "-" &amp; 'MTR Fares'!$B1863</f>
        <v>Jordan-Lok Ma Chau</v>
      </c>
      <c r="D1863" s="52">
        <v>38.6</v>
      </c>
      <c r="E1863" s="52">
        <v>40.5</v>
      </c>
      <c r="F1863" s="52">
        <v>19.5</v>
      </c>
      <c r="G1863" s="52">
        <v>20.5</v>
      </c>
      <c r="H1863" s="53">
        <v>35.9</v>
      </c>
    </row>
    <row r="1864" spans="1:8">
      <c r="A1864" s="44" t="s">
        <v>1</v>
      </c>
      <c r="B1864" s="45" t="s">
        <v>80</v>
      </c>
      <c r="C1864" s="46" t="str">
        <f>'MTR Fares'!$A1864 &amp; "-" &amp; 'MTR Fares'!$B1864</f>
        <v>Jordan-Long Ping</v>
      </c>
      <c r="D1864" s="47">
        <v>17.5</v>
      </c>
      <c r="E1864" s="47">
        <v>24</v>
      </c>
      <c r="F1864" s="47">
        <v>8.9</v>
      </c>
      <c r="G1864" s="47">
        <v>12.5</v>
      </c>
      <c r="H1864" s="48">
        <v>8.9</v>
      </c>
    </row>
    <row r="1865" spans="1:8">
      <c r="A1865" s="49" t="s">
        <v>1</v>
      </c>
      <c r="B1865" s="50" t="s">
        <v>74</v>
      </c>
      <c r="C1865" s="51" t="str">
        <f>'MTR Fares'!$A1865 &amp; "-" &amp; 'MTR Fares'!$B1865</f>
        <v>Jordan-Ma On shan</v>
      </c>
      <c r="D1865" s="52">
        <v>10.6</v>
      </c>
      <c r="E1865" s="52">
        <v>11.5</v>
      </c>
      <c r="F1865" s="52">
        <v>5.4</v>
      </c>
      <c r="G1865" s="52">
        <v>5.5</v>
      </c>
      <c r="H1865" s="53">
        <v>5.4</v>
      </c>
    </row>
    <row r="1866" spans="1:8">
      <c r="A1866" s="44" t="s">
        <v>1</v>
      </c>
      <c r="B1866" s="45" t="s">
        <v>19</v>
      </c>
      <c r="C1866" s="46" t="str">
        <f>'MTR Fares'!$A1866 &amp; "-" &amp; 'MTR Fares'!$B1866</f>
        <v>Jordan-Mei Foo</v>
      </c>
      <c r="D1866" s="47">
        <v>7.1</v>
      </c>
      <c r="E1866" s="47">
        <v>8</v>
      </c>
      <c r="F1866" s="47">
        <v>3.4</v>
      </c>
      <c r="G1866" s="47">
        <v>4</v>
      </c>
      <c r="H1866" s="48">
        <v>3.4</v>
      </c>
    </row>
    <row r="1867" spans="1:8">
      <c r="A1867" s="49" t="s">
        <v>1</v>
      </c>
      <c r="B1867" s="50" t="s">
        <v>5</v>
      </c>
      <c r="C1867" s="51" t="str">
        <f>'MTR Fares'!$A1867 &amp; "-" &amp; 'MTR Fares'!$B1867</f>
        <v>Jordan-Mong Kok</v>
      </c>
      <c r="D1867" s="52">
        <v>4</v>
      </c>
      <c r="E1867" s="52">
        <v>4</v>
      </c>
      <c r="F1867" s="52">
        <v>2.6</v>
      </c>
      <c r="G1867" s="52">
        <v>3</v>
      </c>
      <c r="H1867" s="53">
        <v>2.6</v>
      </c>
    </row>
    <row r="1868" spans="1:8">
      <c r="A1868" s="44" t="s">
        <v>1</v>
      </c>
      <c r="B1868" s="45" t="s">
        <v>55</v>
      </c>
      <c r="C1868" s="46" t="str">
        <f>'MTR Fares'!$A1868 &amp; "-" &amp; 'MTR Fares'!$B1868</f>
        <v>Jordan-Mong Kok East</v>
      </c>
      <c r="D1868" s="47">
        <v>4.9000000000000004</v>
      </c>
      <c r="E1868" s="47">
        <v>5</v>
      </c>
      <c r="F1868" s="47">
        <v>2.7</v>
      </c>
      <c r="G1868" s="47">
        <v>2.5</v>
      </c>
      <c r="H1868" s="48">
        <v>2.7</v>
      </c>
    </row>
    <row r="1869" spans="1:8">
      <c r="A1869" s="49" t="s">
        <v>1</v>
      </c>
      <c r="B1869" s="50" t="s">
        <v>49</v>
      </c>
      <c r="C1869" s="51" t="str">
        <f>'MTR Fares'!$A1869 &amp; "-" &amp; 'MTR Fares'!$B1869</f>
        <v>Jordan-Nam Cheong</v>
      </c>
      <c r="D1869" s="52">
        <v>4.9000000000000004</v>
      </c>
      <c r="E1869" s="52">
        <v>10</v>
      </c>
      <c r="F1869" s="52">
        <v>2.6</v>
      </c>
      <c r="G1869" s="52">
        <v>6</v>
      </c>
      <c r="H1869" s="53">
        <v>2.6</v>
      </c>
    </row>
    <row r="1870" spans="1:8">
      <c r="A1870" s="44" t="s">
        <v>1</v>
      </c>
      <c r="B1870" s="45" t="s">
        <v>13</v>
      </c>
      <c r="C1870" s="46" t="str">
        <f>'MTR Fares'!$A1870 &amp; "-" &amp; 'MTR Fares'!$B1870</f>
        <v>Jordan-Ngau Tau Kok</v>
      </c>
      <c r="D1870" s="47">
        <v>7.3</v>
      </c>
      <c r="E1870" s="47">
        <v>8</v>
      </c>
      <c r="F1870" s="47">
        <v>3.7</v>
      </c>
      <c r="G1870" s="47">
        <v>4</v>
      </c>
      <c r="H1870" s="48">
        <v>3.7</v>
      </c>
    </row>
    <row r="1871" spans="1:8">
      <c r="A1871" s="49" t="s">
        <v>1</v>
      </c>
      <c r="B1871" s="50" t="s">
        <v>30</v>
      </c>
      <c r="C1871" s="51" t="str">
        <f>'MTR Fares'!$A1871 &amp; "-" &amp; 'MTR Fares'!$B1871</f>
        <v>Jordan-North Point</v>
      </c>
      <c r="D1871" s="52">
        <v>10.5</v>
      </c>
      <c r="E1871" s="52">
        <v>11.5</v>
      </c>
      <c r="F1871" s="52">
        <v>5.3</v>
      </c>
      <c r="G1871" s="52">
        <v>5</v>
      </c>
      <c r="H1871" s="53">
        <v>5.3</v>
      </c>
    </row>
    <row r="1872" spans="1:8">
      <c r="A1872" s="44" t="s">
        <v>1</v>
      </c>
      <c r="B1872" s="45" t="s">
        <v>40</v>
      </c>
      <c r="C1872" s="46" t="str">
        <f>'MTR Fares'!$A1872 &amp; "-" &amp; 'MTR Fares'!$B1872</f>
        <v>Jordan-Olympic</v>
      </c>
      <c r="D1872" s="47">
        <v>4</v>
      </c>
      <c r="E1872" s="47">
        <v>4</v>
      </c>
      <c r="F1872" s="47">
        <v>2.6</v>
      </c>
      <c r="G1872" s="47">
        <v>3</v>
      </c>
      <c r="H1872" s="48">
        <v>2.6</v>
      </c>
    </row>
    <row r="1873" spans="1:8">
      <c r="A1873" s="49" t="s">
        <v>1</v>
      </c>
      <c r="B1873" s="50" t="s">
        <v>48</v>
      </c>
      <c r="C1873" s="51" t="str">
        <f>'MTR Fares'!$A1873 &amp; "-" &amp; 'MTR Fares'!$B1873</f>
        <v>Jordan-Po Lam</v>
      </c>
      <c r="D1873" s="52">
        <v>8.9</v>
      </c>
      <c r="E1873" s="52">
        <v>9</v>
      </c>
      <c r="F1873" s="52">
        <v>4</v>
      </c>
      <c r="G1873" s="52">
        <v>4</v>
      </c>
      <c r="H1873" s="53">
        <v>4</v>
      </c>
    </row>
    <row r="1874" spans="1:8">
      <c r="A1874" s="44" t="s">
        <v>1</v>
      </c>
      <c r="B1874" s="45" t="s">
        <v>15</v>
      </c>
      <c r="C1874" s="46" t="str">
        <f>'MTR Fares'!$A1874 &amp; "-" &amp; 'MTR Fares'!$B1874</f>
        <v>Jordan-Prince Edward</v>
      </c>
      <c r="D1874" s="47">
        <v>4.9000000000000004</v>
      </c>
      <c r="E1874" s="47">
        <v>5</v>
      </c>
      <c r="F1874" s="47">
        <v>2.6</v>
      </c>
      <c r="G1874" s="47">
        <v>3</v>
      </c>
      <c r="H1874" s="48">
        <v>2.6</v>
      </c>
    </row>
    <row r="1875" spans="1:8">
      <c r="A1875" s="49" t="s">
        <v>1</v>
      </c>
      <c r="B1875" s="50" t="s">
        <v>31</v>
      </c>
      <c r="C1875" s="51" t="str">
        <f>'MTR Fares'!$A1875 &amp; "-" &amp; 'MTR Fares'!$B1875</f>
        <v>Jordan-Quarry Bay</v>
      </c>
      <c r="D1875" s="52">
        <v>10.5</v>
      </c>
      <c r="E1875" s="52">
        <v>11.5</v>
      </c>
      <c r="F1875" s="52">
        <v>5.3</v>
      </c>
      <c r="G1875" s="52">
        <v>5</v>
      </c>
      <c r="H1875" s="53">
        <v>5.3</v>
      </c>
    </row>
    <row r="1876" spans="1:8">
      <c r="A1876" s="44" t="s">
        <v>1</v>
      </c>
      <c r="B1876" s="45" t="s">
        <v>59</v>
      </c>
      <c r="C1876" s="46" t="str">
        <f>'MTR Fares'!$A1876 &amp; "-" &amp; 'MTR Fares'!$B1876</f>
        <v>Jordan-Racecourse</v>
      </c>
      <c r="D1876" s="47">
        <v>14</v>
      </c>
      <c r="E1876" s="47">
        <v>17.5</v>
      </c>
      <c r="F1876" s="47">
        <v>7.2</v>
      </c>
      <c r="G1876" s="47">
        <v>8</v>
      </c>
      <c r="H1876" s="48">
        <v>7.2</v>
      </c>
    </row>
    <row r="1877" spans="1:8">
      <c r="A1877" s="49" t="s">
        <v>1</v>
      </c>
      <c r="B1877" s="50" t="s">
        <v>33</v>
      </c>
      <c r="C1877" s="51" t="str">
        <f>'MTR Fares'!$A1877 &amp; "-" &amp; 'MTR Fares'!$B1877</f>
        <v>Jordan-Sai Wan Ho</v>
      </c>
      <c r="D1877" s="52">
        <v>12.5</v>
      </c>
      <c r="E1877" s="52">
        <v>12.5</v>
      </c>
      <c r="F1877" s="52">
        <v>5.9</v>
      </c>
      <c r="G1877" s="52">
        <v>6</v>
      </c>
      <c r="H1877" s="53">
        <v>5.9</v>
      </c>
    </row>
    <row r="1878" spans="1:8">
      <c r="A1878" s="44" t="s">
        <v>1</v>
      </c>
      <c r="B1878" s="45" t="s">
        <v>57</v>
      </c>
      <c r="C1878" s="46" t="str">
        <f>'MTR Fares'!$A1878 &amp; "-" &amp; 'MTR Fares'!$B1878</f>
        <v>Jordan-Sha Tin</v>
      </c>
      <c r="D1878" s="47">
        <v>8.1999999999999993</v>
      </c>
      <c r="E1878" s="47">
        <v>8.5</v>
      </c>
      <c r="F1878" s="47">
        <v>4.0999999999999996</v>
      </c>
      <c r="G1878" s="47">
        <v>4</v>
      </c>
      <c r="H1878" s="48">
        <v>4.0999999999999996</v>
      </c>
    </row>
    <row r="1879" spans="1:8">
      <c r="A1879" s="49" t="s">
        <v>1</v>
      </c>
      <c r="B1879" s="50" t="s">
        <v>69</v>
      </c>
      <c r="C1879" s="51" t="str">
        <f>'MTR Fares'!$A1879 &amp; "-" &amp; 'MTR Fares'!$B1879</f>
        <v>Jordan-Sha Tin Wai</v>
      </c>
      <c r="D1879" s="52">
        <v>9</v>
      </c>
      <c r="E1879" s="52">
        <v>9</v>
      </c>
      <c r="F1879" s="52">
        <v>4.5</v>
      </c>
      <c r="G1879" s="52">
        <v>4.5</v>
      </c>
      <c r="H1879" s="53">
        <v>4.5</v>
      </c>
    </row>
    <row r="1880" spans="1:8">
      <c r="A1880" s="44" t="s">
        <v>1</v>
      </c>
      <c r="B1880" s="45" t="s">
        <v>16</v>
      </c>
      <c r="C1880" s="46" t="str">
        <f>'MTR Fares'!$A1880 &amp; "-" &amp; 'MTR Fares'!$B1880</f>
        <v>Jordan-Sham Shui Po</v>
      </c>
      <c r="D1880" s="47">
        <v>4.9000000000000004</v>
      </c>
      <c r="E1880" s="47">
        <v>5</v>
      </c>
      <c r="F1880" s="47">
        <v>2.6</v>
      </c>
      <c r="G1880" s="47">
        <v>3</v>
      </c>
      <c r="H1880" s="48">
        <v>2.6</v>
      </c>
    </row>
    <row r="1881" spans="1:8">
      <c r="A1881" s="49" t="s">
        <v>1</v>
      </c>
      <c r="B1881" s="50" t="s">
        <v>34</v>
      </c>
      <c r="C1881" s="51" t="str">
        <f>'MTR Fares'!$A1881 &amp; "-" &amp; 'MTR Fares'!$B1881</f>
        <v>Jordan-Shau Kei Wan</v>
      </c>
      <c r="D1881" s="52">
        <v>12.5</v>
      </c>
      <c r="E1881" s="52">
        <v>12.5</v>
      </c>
      <c r="F1881" s="52">
        <v>5.9</v>
      </c>
      <c r="G1881" s="52">
        <v>6</v>
      </c>
      <c r="H1881" s="53">
        <v>5.9</v>
      </c>
    </row>
    <row r="1882" spans="1:8">
      <c r="A1882" s="44" t="s">
        <v>1</v>
      </c>
      <c r="B1882" s="45" t="s">
        <v>6</v>
      </c>
      <c r="C1882" s="46" t="str">
        <f>'MTR Fares'!$A1882 &amp; "-" &amp; 'MTR Fares'!$B1882</f>
        <v>Jordan-Shek Kip Mei</v>
      </c>
      <c r="D1882" s="47">
        <v>4.9000000000000004</v>
      </c>
      <c r="E1882" s="47">
        <v>5</v>
      </c>
      <c r="F1882" s="47">
        <v>2.6</v>
      </c>
      <c r="G1882" s="47">
        <v>3</v>
      </c>
      <c r="H1882" s="48">
        <v>2.6</v>
      </c>
    </row>
    <row r="1883" spans="1:8">
      <c r="A1883" s="49" t="s">
        <v>1</v>
      </c>
      <c r="B1883" s="50" t="s">
        <v>71</v>
      </c>
      <c r="C1883" s="51" t="str">
        <f>'MTR Fares'!$A1883 &amp; "-" &amp; 'MTR Fares'!$B1883</f>
        <v>Jordan-Shek Mun</v>
      </c>
      <c r="D1883" s="52">
        <v>9</v>
      </c>
      <c r="E1883" s="52">
        <v>9</v>
      </c>
      <c r="F1883" s="52">
        <v>4.5</v>
      </c>
      <c r="G1883" s="52">
        <v>4.5</v>
      </c>
      <c r="H1883" s="53">
        <v>4.5</v>
      </c>
    </row>
    <row r="1884" spans="1:8">
      <c r="A1884" s="44" t="s">
        <v>1</v>
      </c>
      <c r="B1884" s="45" t="s">
        <v>64</v>
      </c>
      <c r="C1884" s="46" t="str">
        <f>'MTR Fares'!$A1884 &amp; "-" &amp; 'MTR Fares'!$B1884</f>
        <v>Jordan-Sheung Shui</v>
      </c>
      <c r="D1884" s="47">
        <v>11.9</v>
      </c>
      <c r="E1884" s="47">
        <v>12.5</v>
      </c>
      <c r="F1884" s="47">
        <v>6</v>
      </c>
      <c r="G1884" s="47">
        <v>6</v>
      </c>
      <c r="H1884" s="48">
        <v>6</v>
      </c>
    </row>
    <row r="1885" spans="1:8">
      <c r="A1885" s="49" t="s">
        <v>1</v>
      </c>
      <c r="B1885" s="50" t="s">
        <v>25</v>
      </c>
      <c r="C1885" s="51" t="str">
        <f>'MTR Fares'!$A1885 &amp; "-" &amp; 'MTR Fares'!$B1885</f>
        <v>Jordan-Sheung Wan</v>
      </c>
      <c r="D1885" s="52">
        <v>8.6</v>
      </c>
      <c r="E1885" s="52">
        <v>9</v>
      </c>
      <c r="F1885" s="52">
        <v>4.3</v>
      </c>
      <c r="G1885" s="52">
        <v>4.5</v>
      </c>
      <c r="H1885" s="53">
        <v>4.3</v>
      </c>
    </row>
    <row r="1886" spans="1:8">
      <c r="A1886" s="44" t="s">
        <v>1</v>
      </c>
      <c r="B1886" s="45" t="s">
        <v>82</v>
      </c>
      <c r="C1886" s="46" t="str">
        <f>'MTR Fares'!$A1886 &amp; "-" &amp; 'MTR Fares'!$B1886</f>
        <v>Jordan-Siu Hong</v>
      </c>
      <c r="D1886" s="47">
        <v>17.5</v>
      </c>
      <c r="E1886" s="47">
        <v>24</v>
      </c>
      <c r="F1886" s="47">
        <v>8.9</v>
      </c>
      <c r="G1886" s="47">
        <v>12.5</v>
      </c>
      <c r="H1886" s="48">
        <v>8.9</v>
      </c>
    </row>
    <row r="1887" spans="1:8">
      <c r="A1887" s="49" t="s">
        <v>1</v>
      </c>
      <c r="B1887" s="50" t="s">
        <v>50</v>
      </c>
      <c r="C1887" s="51" t="str">
        <f>'MTR Fares'!$A1887 &amp; "-" &amp; 'MTR Fares'!$B1887</f>
        <v>Jordan-Sunny Bay</v>
      </c>
      <c r="D1887" s="52">
        <v>12.6</v>
      </c>
      <c r="E1887" s="52">
        <v>13.5</v>
      </c>
      <c r="F1887" s="52">
        <v>6.2</v>
      </c>
      <c r="G1887" s="52">
        <v>6</v>
      </c>
      <c r="H1887" s="53">
        <v>6.2</v>
      </c>
    </row>
    <row r="1888" spans="1:8">
      <c r="A1888" s="44" t="s">
        <v>1</v>
      </c>
      <c r="B1888" s="45" t="s">
        <v>32</v>
      </c>
      <c r="C1888" s="46" t="str">
        <f>'MTR Fares'!$A1888 &amp; "-" &amp; 'MTR Fares'!$B1888</f>
        <v>Jordan-Tai Koo</v>
      </c>
      <c r="D1888" s="47">
        <v>12.5</v>
      </c>
      <c r="E1888" s="47">
        <v>12.5</v>
      </c>
      <c r="F1888" s="47">
        <v>5.9</v>
      </c>
      <c r="G1888" s="47">
        <v>6</v>
      </c>
      <c r="H1888" s="48">
        <v>5.9</v>
      </c>
    </row>
    <row r="1889" spans="1:8">
      <c r="A1889" s="49" t="s">
        <v>1</v>
      </c>
      <c r="B1889" s="50" t="s">
        <v>61</v>
      </c>
      <c r="C1889" s="51" t="str">
        <f>'MTR Fares'!$A1889 &amp; "-" &amp; 'MTR Fares'!$B1889</f>
        <v>Jordan-Tai Po Market</v>
      </c>
      <c r="D1889" s="52">
        <v>10.7</v>
      </c>
      <c r="E1889" s="52">
        <v>12</v>
      </c>
      <c r="F1889" s="52">
        <v>5.5</v>
      </c>
      <c r="G1889" s="52">
        <v>5.5</v>
      </c>
      <c r="H1889" s="53">
        <v>5.5</v>
      </c>
    </row>
    <row r="1890" spans="1:8">
      <c r="A1890" s="44" t="s">
        <v>1</v>
      </c>
      <c r="B1890" s="45" t="s">
        <v>72</v>
      </c>
      <c r="C1890" s="46" t="str">
        <f>'MTR Fares'!$A1890 &amp; "-" &amp; 'MTR Fares'!$B1890</f>
        <v>Jordan-Tai Shui Hang</v>
      </c>
      <c r="D1890" s="47">
        <v>10.6</v>
      </c>
      <c r="E1890" s="47">
        <v>11.5</v>
      </c>
      <c r="F1890" s="47">
        <v>5.4</v>
      </c>
      <c r="G1890" s="47">
        <v>5.5</v>
      </c>
      <c r="H1890" s="48">
        <v>5.4</v>
      </c>
    </row>
    <row r="1891" spans="1:8">
      <c r="A1891" s="49" t="s">
        <v>1</v>
      </c>
      <c r="B1891" s="50" t="s">
        <v>56</v>
      </c>
      <c r="C1891" s="51" t="str">
        <f>'MTR Fares'!$A1891 &amp; "-" &amp; 'MTR Fares'!$B1891</f>
        <v>Jordan-Tai Wai</v>
      </c>
      <c r="D1891" s="52">
        <v>8.1999999999999993</v>
      </c>
      <c r="E1891" s="52">
        <v>8.5</v>
      </c>
      <c r="F1891" s="52">
        <v>4.0999999999999996</v>
      </c>
      <c r="G1891" s="52">
        <v>4</v>
      </c>
      <c r="H1891" s="53">
        <v>4.0999999999999996</v>
      </c>
    </row>
    <row r="1892" spans="1:8">
      <c r="A1892" s="44" t="s">
        <v>1</v>
      </c>
      <c r="B1892" s="45" t="s">
        <v>62</v>
      </c>
      <c r="C1892" s="46" t="str">
        <f>'MTR Fares'!$A1892 &amp; "-" &amp; 'MTR Fares'!$B1892</f>
        <v>Jordan-Tai Wo</v>
      </c>
      <c r="D1892" s="47">
        <v>10.7</v>
      </c>
      <c r="E1892" s="47">
        <v>12</v>
      </c>
      <c r="F1892" s="47">
        <v>5.5</v>
      </c>
      <c r="G1892" s="47">
        <v>5.5</v>
      </c>
      <c r="H1892" s="48">
        <v>5.5</v>
      </c>
    </row>
    <row r="1893" spans="1:8">
      <c r="A1893" s="49" t="s">
        <v>1</v>
      </c>
      <c r="B1893" s="50" t="s">
        <v>23</v>
      </c>
      <c r="C1893" s="51" t="str">
        <f>'MTR Fares'!$A1893 &amp; "-" &amp; 'MTR Fares'!$B1893</f>
        <v>Jordan-Tai Wo Hau</v>
      </c>
      <c r="D1893" s="52">
        <v>8.9</v>
      </c>
      <c r="E1893" s="52">
        <v>9</v>
      </c>
      <c r="F1893" s="52">
        <v>4</v>
      </c>
      <c r="G1893" s="52">
        <v>4</v>
      </c>
      <c r="H1893" s="53">
        <v>4</v>
      </c>
    </row>
    <row r="1894" spans="1:8">
      <c r="A1894" s="44" t="s">
        <v>1</v>
      </c>
      <c r="B1894" s="45" t="s">
        <v>28</v>
      </c>
      <c r="C1894" s="46" t="str">
        <f>'MTR Fares'!$A1894 &amp; "-" &amp; 'MTR Fares'!$B1894</f>
        <v>Jordan-Tin Hau</v>
      </c>
      <c r="D1894" s="47">
        <v>10.5</v>
      </c>
      <c r="E1894" s="47">
        <v>11.5</v>
      </c>
      <c r="F1894" s="47">
        <v>5.3</v>
      </c>
      <c r="G1894" s="47">
        <v>5</v>
      </c>
      <c r="H1894" s="48">
        <v>5.3</v>
      </c>
    </row>
    <row r="1895" spans="1:8">
      <c r="A1895" s="49" t="s">
        <v>1</v>
      </c>
      <c r="B1895" s="50" t="s">
        <v>81</v>
      </c>
      <c r="C1895" s="51" t="str">
        <f>'MTR Fares'!$A1895 &amp; "-" &amp; 'MTR Fares'!$B1895</f>
        <v>Jordan-Tin Shui Wai</v>
      </c>
      <c r="D1895" s="52">
        <v>17.5</v>
      </c>
      <c r="E1895" s="52">
        <v>24</v>
      </c>
      <c r="F1895" s="52">
        <v>8.9</v>
      </c>
      <c r="G1895" s="52">
        <v>12.5</v>
      </c>
      <c r="H1895" s="53">
        <v>8.9</v>
      </c>
    </row>
    <row r="1896" spans="1:8">
      <c r="A1896" s="44" t="s">
        <v>1</v>
      </c>
      <c r="B1896" s="45" t="s">
        <v>45</v>
      </c>
      <c r="C1896" s="46" t="str">
        <f>'MTR Fares'!$A1896 &amp; "-" &amp; 'MTR Fares'!$B1896</f>
        <v>Jordan-Tiu Keng Leng</v>
      </c>
      <c r="D1896" s="47">
        <v>8.9</v>
      </c>
      <c r="E1896" s="47">
        <v>9</v>
      </c>
      <c r="F1896" s="47">
        <v>4</v>
      </c>
      <c r="G1896" s="47">
        <v>4</v>
      </c>
      <c r="H1896" s="48">
        <v>4</v>
      </c>
    </row>
    <row r="1897" spans="1:8">
      <c r="A1897" s="49" t="s">
        <v>1</v>
      </c>
      <c r="B1897" s="50" t="s">
        <v>46</v>
      </c>
      <c r="C1897" s="51" t="str">
        <f>'MTR Fares'!$A1897 &amp; "-" &amp; 'MTR Fares'!$B1897</f>
        <v>Jordan-Tseung Kwan O</v>
      </c>
      <c r="D1897" s="52">
        <v>8.9</v>
      </c>
      <c r="E1897" s="52">
        <v>9</v>
      </c>
      <c r="F1897" s="52">
        <v>4</v>
      </c>
      <c r="G1897" s="52">
        <v>4</v>
      </c>
      <c r="H1897" s="53">
        <v>4</v>
      </c>
    </row>
    <row r="1898" spans="1:8">
      <c r="A1898" s="44" t="s">
        <v>1</v>
      </c>
      <c r="B1898" s="45" t="s">
        <v>3</v>
      </c>
      <c r="C1898" s="46" t="str">
        <f>'MTR Fares'!$A1898 &amp; "-" &amp; 'MTR Fares'!$B1898</f>
        <v>Jordan-Tsim Sha Tsui</v>
      </c>
      <c r="D1898" s="47">
        <v>4</v>
      </c>
      <c r="E1898" s="47">
        <v>4</v>
      </c>
      <c r="F1898" s="47">
        <v>2.6</v>
      </c>
      <c r="G1898" s="47">
        <v>3</v>
      </c>
      <c r="H1898" s="48">
        <v>2.6</v>
      </c>
    </row>
    <row r="1899" spans="1:8">
      <c r="A1899" s="49" t="s">
        <v>1</v>
      </c>
      <c r="B1899" s="50" t="s">
        <v>41</v>
      </c>
      <c r="C1899" s="51" t="str">
        <f>'MTR Fares'!$A1899 &amp; "-" &amp; 'MTR Fares'!$B1899</f>
        <v>Jordan-Tsing Yi</v>
      </c>
      <c r="D1899" s="52">
        <v>8.9</v>
      </c>
      <c r="E1899" s="52">
        <v>9</v>
      </c>
      <c r="F1899" s="52">
        <v>4</v>
      </c>
      <c r="G1899" s="52">
        <v>4</v>
      </c>
      <c r="H1899" s="53">
        <v>4</v>
      </c>
    </row>
    <row r="1900" spans="1:8">
      <c r="A1900" s="44" t="s">
        <v>1</v>
      </c>
      <c r="B1900" s="45" t="s">
        <v>24</v>
      </c>
      <c r="C1900" s="46" t="str">
        <f>'MTR Fares'!$A1900 &amp; "-" &amp; 'MTR Fares'!$B1900</f>
        <v>Jordan-Tsuen Wan</v>
      </c>
      <c r="D1900" s="47">
        <v>8.9</v>
      </c>
      <c r="E1900" s="47">
        <v>9</v>
      </c>
      <c r="F1900" s="47">
        <v>4</v>
      </c>
      <c r="G1900" s="47">
        <v>4</v>
      </c>
      <c r="H1900" s="48">
        <v>4</v>
      </c>
    </row>
    <row r="1901" spans="1:8">
      <c r="A1901" s="49" t="s">
        <v>1</v>
      </c>
      <c r="B1901" s="50" t="s">
        <v>77</v>
      </c>
      <c r="C1901" s="51" t="str">
        <f>'MTR Fares'!$A1901 &amp; "-" &amp; 'MTR Fares'!$B1901</f>
        <v>Jordan-Tsuen Wan West</v>
      </c>
      <c r="D1901" s="52">
        <v>8.3000000000000007</v>
      </c>
      <c r="E1901" s="52">
        <v>13.5</v>
      </c>
      <c r="F1901" s="52">
        <v>4.2</v>
      </c>
      <c r="G1901" s="52">
        <v>7.5</v>
      </c>
      <c r="H1901" s="53">
        <v>4.2</v>
      </c>
    </row>
    <row r="1902" spans="1:8">
      <c r="A1902" s="44" t="s">
        <v>1</v>
      </c>
      <c r="B1902" s="45" t="s">
        <v>83</v>
      </c>
      <c r="C1902" s="46" t="str">
        <f>'MTR Fares'!$A1902 &amp; "-" &amp; 'MTR Fares'!$B1902</f>
        <v>Jordan-Tuen Mun</v>
      </c>
      <c r="D1902" s="47">
        <v>17.5</v>
      </c>
      <c r="E1902" s="47">
        <v>24</v>
      </c>
      <c r="F1902" s="47">
        <v>8.9</v>
      </c>
      <c r="G1902" s="47">
        <v>12.5</v>
      </c>
      <c r="H1902" s="48">
        <v>8.9</v>
      </c>
    </row>
    <row r="1903" spans="1:8">
      <c r="A1903" s="49" t="s">
        <v>1</v>
      </c>
      <c r="B1903" s="50" t="s">
        <v>42</v>
      </c>
      <c r="C1903" s="51" t="str">
        <f>'MTR Fares'!$A1903 &amp; "-" &amp; 'MTR Fares'!$B1903</f>
        <v>Jordan-Tung Chung</v>
      </c>
      <c r="D1903" s="52">
        <v>14.9</v>
      </c>
      <c r="E1903" s="52">
        <v>17</v>
      </c>
      <c r="F1903" s="52">
        <v>7.6</v>
      </c>
      <c r="G1903" s="52">
        <v>8</v>
      </c>
      <c r="H1903" s="53">
        <v>7.6</v>
      </c>
    </row>
    <row r="1904" spans="1:8">
      <c r="A1904" s="44" t="s">
        <v>1</v>
      </c>
      <c r="B1904" s="45" t="s">
        <v>60</v>
      </c>
      <c r="C1904" s="46" t="str">
        <f>'MTR Fares'!$A1904 &amp; "-" &amp; 'MTR Fares'!$B1904</f>
        <v>Jordan-University</v>
      </c>
      <c r="D1904" s="47">
        <v>8.9</v>
      </c>
      <c r="E1904" s="47">
        <v>9.5</v>
      </c>
      <c r="F1904" s="47">
        <v>4.5</v>
      </c>
      <c r="G1904" s="47">
        <v>4.5</v>
      </c>
      <c r="H1904" s="48">
        <v>4.5</v>
      </c>
    </row>
    <row r="1905" spans="1:8">
      <c r="A1905" s="49" t="s">
        <v>1</v>
      </c>
      <c r="B1905" s="50" t="s">
        <v>26</v>
      </c>
      <c r="C1905" s="51" t="str">
        <f>'MTR Fares'!$A1905 &amp; "-" &amp; 'MTR Fares'!$B1905</f>
        <v>Jordan-Wan Chai</v>
      </c>
      <c r="D1905" s="52">
        <v>8.6</v>
      </c>
      <c r="E1905" s="52">
        <v>9</v>
      </c>
      <c r="F1905" s="52">
        <v>4.3</v>
      </c>
      <c r="G1905" s="52">
        <v>4.5</v>
      </c>
      <c r="H1905" s="53">
        <v>4.3</v>
      </c>
    </row>
    <row r="1906" spans="1:8">
      <c r="A1906" s="44" t="s">
        <v>1</v>
      </c>
      <c r="B1906" s="45" t="s">
        <v>9</v>
      </c>
      <c r="C1906" s="46" t="str">
        <f>'MTR Fares'!$A1906 &amp; "-" &amp; 'MTR Fares'!$B1906</f>
        <v>Jordan-Wong Tai Sin</v>
      </c>
      <c r="D1906" s="47">
        <v>7.3</v>
      </c>
      <c r="E1906" s="47">
        <v>8</v>
      </c>
      <c r="F1906" s="47">
        <v>3.7</v>
      </c>
      <c r="G1906" s="47">
        <v>4</v>
      </c>
      <c r="H1906" s="48">
        <v>3.7</v>
      </c>
    </row>
    <row r="1907" spans="1:8">
      <c r="A1907" s="49" t="s">
        <v>1</v>
      </c>
      <c r="B1907" s="50" t="s">
        <v>75</v>
      </c>
      <c r="C1907" s="51" t="str">
        <f>'MTR Fares'!$A1907 &amp; "-" &amp; 'MTR Fares'!$B1907</f>
        <v>Jordan-Wu Kai Sha</v>
      </c>
      <c r="D1907" s="52">
        <v>10.6</v>
      </c>
      <c r="E1907" s="52">
        <v>11.5</v>
      </c>
      <c r="F1907" s="52">
        <v>5.4</v>
      </c>
      <c r="G1907" s="52">
        <v>5.5</v>
      </c>
      <c r="H1907" s="53">
        <v>5.4</v>
      </c>
    </row>
    <row r="1908" spans="1:8">
      <c r="A1908" s="44" t="s">
        <v>1</v>
      </c>
      <c r="B1908" s="45" t="s">
        <v>4</v>
      </c>
      <c r="C1908" s="46" t="str">
        <f>'MTR Fares'!$A1908 &amp; "-" &amp; 'MTR Fares'!$B1908</f>
        <v>Jordan-Yau Ma Tei</v>
      </c>
      <c r="D1908" s="47">
        <v>4</v>
      </c>
      <c r="E1908" s="47">
        <v>4</v>
      </c>
      <c r="F1908" s="47">
        <v>2.6</v>
      </c>
      <c r="G1908" s="47">
        <v>3</v>
      </c>
      <c r="H1908" s="48">
        <v>2.6</v>
      </c>
    </row>
    <row r="1909" spans="1:8">
      <c r="A1909" s="49" t="s">
        <v>1</v>
      </c>
      <c r="B1909" s="50" t="s">
        <v>44</v>
      </c>
      <c r="C1909" s="51" t="str">
        <f>'MTR Fares'!$A1909 &amp; "-" &amp; 'MTR Fares'!$B1909</f>
        <v>Jordan-Yau Tong</v>
      </c>
      <c r="D1909" s="52">
        <v>7.3</v>
      </c>
      <c r="E1909" s="52">
        <v>8</v>
      </c>
      <c r="F1909" s="52">
        <v>3.7</v>
      </c>
      <c r="G1909" s="52">
        <v>4</v>
      </c>
      <c r="H1909" s="53">
        <v>3.7</v>
      </c>
    </row>
    <row r="1910" spans="1:8">
      <c r="A1910" s="44" t="s">
        <v>1</v>
      </c>
      <c r="B1910" s="45" t="s">
        <v>79</v>
      </c>
      <c r="C1910" s="46" t="str">
        <f>'MTR Fares'!$A1910 &amp; "-" &amp; 'MTR Fares'!$B1910</f>
        <v>Jordan-Yuen Long</v>
      </c>
      <c r="D1910" s="47">
        <v>17.5</v>
      </c>
      <c r="E1910" s="47">
        <v>24</v>
      </c>
      <c r="F1910" s="47">
        <v>8.9</v>
      </c>
      <c r="G1910" s="47">
        <v>12.5</v>
      </c>
      <c r="H1910" s="48">
        <v>8.9</v>
      </c>
    </row>
    <row r="1911" spans="1:8">
      <c r="A1911" s="49" t="s">
        <v>78</v>
      </c>
      <c r="B1911" s="50" t="s">
        <v>0</v>
      </c>
      <c r="C1911" s="51" t="str">
        <f>'MTR Fares'!$A1911 &amp; "-" &amp; 'MTR Fares'!$B1911</f>
        <v>Kam Sheung Road-Admiralty</v>
      </c>
      <c r="D1911" s="52">
        <v>23</v>
      </c>
      <c r="E1911" s="52">
        <v>27.5</v>
      </c>
      <c r="F1911" s="52">
        <v>11.5</v>
      </c>
      <c r="G1911" s="52">
        <v>13.5</v>
      </c>
      <c r="H1911" s="53">
        <v>11.5</v>
      </c>
    </row>
    <row r="1912" spans="1:8">
      <c r="A1912" s="44" t="s">
        <v>78</v>
      </c>
      <c r="B1912" s="45" t="s">
        <v>43</v>
      </c>
      <c r="C1912" s="46" t="str">
        <f>'MTR Fares'!$A1912 &amp; "-" &amp; 'MTR Fares'!$B1912</f>
        <v>Kam Sheung Road-Airport</v>
      </c>
      <c r="D1912" s="47">
        <v>60</v>
      </c>
      <c r="E1912" s="47">
        <v>76</v>
      </c>
      <c r="F1912" s="47">
        <v>30</v>
      </c>
      <c r="G1912" s="47">
        <v>38</v>
      </c>
      <c r="H1912" s="48">
        <v>60</v>
      </c>
    </row>
    <row r="1913" spans="1:8">
      <c r="A1913" s="49" t="s">
        <v>78</v>
      </c>
      <c r="B1913" s="50" t="s">
        <v>52</v>
      </c>
      <c r="C1913" s="51" t="str">
        <f>'MTR Fares'!$A1913 &amp; "-" &amp; 'MTR Fares'!$B1913</f>
        <v>Kam Sheung Road-AsiaWorld-Expo</v>
      </c>
      <c r="D1913" s="52">
        <v>60</v>
      </c>
      <c r="E1913" s="52">
        <v>76</v>
      </c>
      <c r="F1913" s="52">
        <v>30</v>
      </c>
      <c r="G1913" s="52">
        <v>38</v>
      </c>
      <c r="H1913" s="53">
        <v>60</v>
      </c>
    </row>
    <row r="1914" spans="1:8">
      <c r="A1914" s="44" t="s">
        <v>78</v>
      </c>
      <c r="B1914" s="45" t="s">
        <v>76</v>
      </c>
      <c r="C1914" s="46" t="str">
        <f>'MTR Fares'!$A1914 &amp; "-" &amp; 'MTR Fares'!$B1914</f>
        <v>Kam Sheung Road-Austin</v>
      </c>
      <c r="D1914" s="47">
        <v>16.5</v>
      </c>
      <c r="E1914" s="47">
        <v>17.5</v>
      </c>
      <c r="F1914" s="47">
        <v>8.4</v>
      </c>
      <c r="G1914" s="47">
        <v>9</v>
      </c>
      <c r="H1914" s="48">
        <v>8.4</v>
      </c>
    </row>
    <row r="1915" spans="1:8">
      <c r="A1915" s="49" t="s">
        <v>78</v>
      </c>
      <c r="B1915" s="50" t="s">
        <v>27</v>
      </c>
      <c r="C1915" s="51" t="str">
        <f>'MTR Fares'!$A1915 &amp; "-" &amp; 'MTR Fares'!$B1915</f>
        <v>Kam Sheung Road-Causeway Bay</v>
      </c>
      <c r="D1915" s="52">
        <v>23</v>
      </c>
      <c r="E1915" s="52">
        <v>30</v>
      </c>
      <c r="F1915" s="52">
        <v>11.5</v>
      </c>
      <c r="G1915" s="52">
        <v>14</v>
      </c>
      <c r="H1915" s="53">
        <v>11.5</v>
      </c>
    </row>
    <row r="1916" spans="1:8">
      <c r="A1916" s="44" t="s">
        <v>78</v>
      </c>
      <c r="B1916" s="45" t="s">
        <v>2</v>
      </c>
      <c r="C1916" s="46" t="str">
        <f>'MTR Fares'!$A1916 &amp; "-" &amp; 'MTR Fares'!$B1916</f>
        <v>Kam Sheung Road-Central</v>
      </c>
      <c r="D1916" s="47">
        <v>23</v>
      </c>
      <c r="E1916" s="47">
        <v>24.5</v>
      </c>
      <c r="F1916" s="47">
        <v>11.5</v>
      </c>
      <c r="G1916" s="47">
        <v>12</v>
      </c>
      <c r="H1916" s="48">
        <v>11.5</v>
      </c>
    </row>
    <row r="1917" spans="1:8">
      <c r="A1917" s="49" t="s">
        <v>78</v>
      </c>
      <c r="B1917" s="50" t="s">
        <v>36</v>
      </c>
      <c r="C1917" s="51" t="str">
        <f>'MTR Fares'!$A1917 &amp; "-" &amp; 'MTR Fares'!$B1917</f>
        <v>Kam Sheung Road-Chai Wan</v>
      </c>
      <c r="D1917" s="52">
        <v>24.1</v>
      </c>
      <c r="E1917" s="52">
        <v>31</v>
      </c>
      <c r="F1917" s="52">
        <v>11.8</v>
      </c>
      <c r="G1917" s="52">
        <v>15</v>
      </c>
      <c r="H1917" s="53">
        <v>11.8</v>
      </c>
    </row>
    <row r="1918" spans="1:8">
      <c r="A1918" s="44" t="s">
        <v>78</v>
      </c>
      <c r="B1918" s="45" t="s">
        <v>68</v>
      </c>
      <c r="C1918" s="46" t="str">
        <f>'MTR Fares'!$A1918 &amp; "-" &amp; 'MTR Fares'!$B1918</f>
        <v>Kam Sheung Road-Che Kung Temple</v>
      </c>
      <c r="D1918" s="47">
        <v>16.899999999999999</v>
      </c>
      <c r="E1918" s="47">
        <v>18</v>
      </c>
      <c r="F1918" s="47">
        <v>9.1</v>
      </c>
      <c r="G1918" s="47">
        <v>9.5</v>
      </c>
      <c r="H1918" s="48">
        <v>9.1</v>
      </c>
    </row>
    <row r="1919" spans="1:8">
      <c r="A1919" s="49" t="s">
        <v>78</v>
      </c>
      <c r="B1919" s="50" t="s">
        <v>17</v>
      </c>
      <c r="C1919" s="51" t="str">
        <f>'MTR Fares'!$A1919 &amp; "-" &amp; 'MTR Fares'!$B1919</f>
        <v>Kam Sheung Road-Cheung Sha Wan</v>
      </c>
      <c r="D1919" s="52">
        <v>14</v>
      </c>
      <c r="E1919" s="52">
        <v>15</v>
      </c>
      <c r="F1919" s="52">
        <v>7.6</v>
      </c>
      <c r="G1919" s="52">
        <v>8</v>
      </c>
      <c r="H1919" s="53">
        <v>7.6</v>
      </c>
    </row>
    <row r="1920" spans="1:8">
      <c r="A1920" s="44" t="s">
        <v>78</v>
      </c>
      <c r="B1920" s="45" t="s">
        <v>11</v>
      </c>
      <c r="C1920" s="46" t="str">
        <f>'MTR Fares'!$A1920 &amp; "-" &amp; 'MTR Fares'!$B1920</f>
        <v>Kam Sheung Road-Choi Hung</v>
      </c>
      <c r="D1920" s="47">
        <v>17.600000000000001</v>
      </c>
      <c r="E1920" s="47">
        <v>18.5</v>
      </c>
      <c r="F1920" s="47">
        <v>9</v>
      </c>
      <c r="G1920" s="47">
        <v>9</v>
      </c>
      <c r="H1920" s="48">
        <v>9</v>
      </c>
    </row>
    <row r="1921" spans="1:8">
      <c r="A1921" s="49" t="s">
        <v>78</v>
      </c>
      <c r="B1921" s="50" t="s">
        <v>70</v>
      </c>
      <c r="C1921" s="51" t="str">
        <f>'MTR Fares'!$A1921 &amp; "-" &amp; 'MTR Fares'!$B1921</f>
        <v>Kam Sheung Road-City One</v>
      </c>
      <c r="D1921" s="52">
        <v>16.899999999999999</v>
      </c>
      <c r="E1921" s="52">
        <v>18</v>
      </c>
      <c r="F1921" s="52">
        <v>9.1</v>
      </c>
      <c r="G1921" s="52">
        <v>9.5</v>
      </c>
      <c r="H1921" s="53">
        <v>9.1</v>
      </c>
    </row>
    <row r="1922" spans="1:8">
      <c r="A1922" s="44" t="s">
        <v>78</v>
      </c>
      <c r="B1922" s="45" t="s">
        <v>10</v>
      </c>
      <c r="C1922" s="46" t="str">
        <f>'MTR Fares'!$A1922 &amp; "-" &amp; 'MTR Fares'!$B1922</f>
        <v>Kam Sheung Road-Diamond Hill</v>
      </c>
      <c r="D1922" s="47">
        <v>17.600000000000001</v>
      </c>
      <c r="E1922" s="47">
        <v>18.5</v>
      </c>
      <c r="F1922" s="47">
        <v>9</v>
      </c>
      <c r="G1922" s="47">
        <v>9</v>
      </c>
      <c r="H1922" s="48">
        <v>9</v>
      </c>
    </row>
    <row r="1923" spans="1:8">
      <c r="A1923" s="49" t="s">
        <v>78</v>
      </c>
      <c r="B1923" s="50" t="s">
        <v>51</v>
      </c>
      <c r="C1923" s="51" t="str">
        <f>'MTR Fares'!$A1923 &amp; "-" &amp; 'MTR Fares'!$B1923</f>
        <v>Kam Sheung Road-Disneyland Resort</v>
      </c>
      <c r="D1923" s="52">
        <v>27.3</v>
      </c>
      <c r="E1923" s="52">
        <v>29</v>
      </c>
      <c r="F1923" s="52">
        <v>13.8</v>
      </c>
      <c r="G1923" s="52">
        <v>15.5</v>
      </c>
      <c r="H1923" s="53">
        <v>13.8</v>
      </c>
    </row>
    <row r="1924" spans="1:8">
      <c r="A1924" s="44" t="s">
        <v>78</v>
      </c>
      <c r="B1924" s="45" t="s">
        <v>67</v>
      </c>
      <c r="C1924" s="46" t="str">
        <f>'MTR Fares'!$A1924 &amp; "-" &amp; 'MTR Fares'!$B1924</f>
        <v>Kam Sheung Road-East Tsim Sha Tsui</v>
      </c>
      <c r="D1924" s="47">
        <v>17.600000000000001</v>
      </c>
      <c r="E1924" s="47">
        <v>18.5</v>
      </c>
      <c r="F1924" s="47">
        <v>9</v>
      </c>
      <c r="G1924" s="47">
        <v>9</v>
      </c>
      <c r="H1924" s="48">
        <v>9</v>
      </c>
    </row>
    <row r="1925" spans="1:8">
      <c r="A1925" s="49" t="s">
        <v>78</v>
      </c>
      <c r="B1925" s="50" t="s">
        <v>63</v>
      </c>
      <c r="C1925" s="51" t="str">
        <f>'MTR Fares'!$A1925 &amp; "-" &amp; 'MTR Fares'!$B1925</f>
        <v>Kam Sheung Road-Fanling</v>
      </c>
      <c r="D1925" s="52">
        <v>19.399999999999999</v>
      </c>
      <c r="E1925" s="52">
        <v>21</v>
      </c>
      <c r="F1925" s="52">
        <v>10.3</v>
      </c>
      <c r="G1925" s="52">
        <v>11</v>
      </c>
      <c r="H1925" s="53">
        <v>10.3</v>
      </c>
    </row>
    <row r="1926" spans="1:8">
      <c r="A1926" s="44" t="s">
        <v>78</v>
      </c>
      <c r="B1926" s="45" t="s">
        <v>58</v>
      </c>
      <c r="C1926" s="46" t="str">
        <f>'MTR Fares'!$A1926 &amp; "-" &amp; 'MTR Fares'!$B1926</f>
        <v>Kam Sheung Road-Fo Tan</v>
      </c>
      <c r="D1926" s="47">
        <v>16</v>
      </c>
      <c r="E1926" s="47">
        <v>17.5</v>
      </c>
      <c r="F1926" s="47">
        <v>8.8000000000000007</v>
      </c>
      <c r="G1926" s="47">
        <v>9</v>
      </c>
      <c r="H1926" s="48">
        <v>8.8000000000000007</v>
      </c>
    </row>
    <row r="1927" spans="1:8">
      <c r="A1927" s="49" t="s">
        <v>78</v>
      </c>
      <c r="B1927" s="50" t="s">
        <v>29</v>
      </c>
      <c r="C1927" s="51" t="str">
        <f>'MTR Fares'!$A1927 &amp; "-" &amp; 'MTR Fares'!$B1927</f>
        <v>Kam Sheung Road-Fortress Hill</v>
      </c>
      <c r="D1927" s="52">
        <v>24.1</v>
      </c>
      <c r="E1927" s="52">
        <v>30</v>
      </c>
      <c r="F1927" s="52">
        <v>11.8</v>
      </c>
      <c r="G1927" s="52">
        <v>14</v>
      </c>
      <c r="H1927" s="53">
        <v>11.8</v>
      </c>
    </row>
    <row r="1928" spans="1:8">
      <c r="A1928" s="44" t="s">
        <v>78</v>
      </c>
      <c r="B1928" s="45" t="s">
        <v>47</v>
      </c>
      <c r="C1928" s="46" t="str">
        <f>'MTR Fares'!$A1928 &amp; "-" &amp; 'MTR Fares'!$B1928</f>
        <v>Kam Sheung Road-Hang Hau</v>
      </c>
      <c r="D1928" s="47">
        <v>19.399999999999999</v>
      </c>
      <c r="E1928" s="47">
        <v>21</v>
      </c>
      <c r="F1928" s="47">
        <v>9.3000000000000007</v>
      </c>
      <c r="G1928" s="47">
        <v>9.5</v>
      </c>
      <c r="H1928" s="48">
        <v>9.3000000000000007</v>
      </c>
    </row>
    <row r="1929" spans="1:8">
      <c r="A1929" s="49" t="s">
        <v>78</v>
      </c>
      <c r="B1929" s="50" t="s">
        <v>35</v>
      </c>
      <c r="C1929" s="51" t="str">
        <f>'MTR Fares'!$A1929 &amp; "-" &amp; 'MTR Fares'!$B1929</f>
        <v>Kam Sheung Road-Heng Fa Chuen</v>
      </c>
      <c r="D1929" s="52">
        <v>24.1</v>
      </c>
      <c r="E1929" s="52">
        <v>31</v>
      </c>
      <c r="F1929" s="52">
        <v>11.8</v>
      </c>
      <c r="G1929" s="52">
        <v>15</v>
      </c>
      <c r="H1929" s="53">
        <v>11.8</v>
      </c>
    </row>
    <row r="1930" spans="1:8">
      <c r="A1930" s="44" t="s">
        <v>78</v>
      </c>
      <c r="B1930" s="45" t="s">
        <v>73</v>
      </c>
      <c r="C1930" s="46" t="str">
        <f>'MTR Fares'!$A1930 &amp; "-" &amp; 'MTR Fares'!$B1930</f>
        <v>Kam Sheung Road-Heng On</v>
      </c>
      <c r="D1930" s="47">
        <v>19.100000000000001</v>
      </c>
      <c r="E1930" s="47">
        <v>20.5</v>
      </c>
      <c r="F1930" s="47">
        <v>10.1</v>
      </c>
      <c r="G1930" s="47">
        <v>11</v>
      </c>
      <c r="H1930" s="48">
        <v>10.1</v>
      </c>
    </row>
    <row r="1931" spans="1:8">
      <c r="A1931" s="49" t="s">
        <v>78</v>
      </c>
      <c r="B1931" s="50" t="s">
        <v>38</v>
      </c>
      <c r="C1931" s="51" t="str">
        <f>'MTR Fares'!$A1931 &amp; "-" &amp; 'MTR Fares'!$B1931</f>
        <v>Kam Sheung Road-Hong Kong</v>
      </c>
      <c r="D1931" s="52">
        <v>23</v>
      </c>
      <c r="E1931" s="52">
        <v>24.5</v>
      </c>
      <c r="F1931" s="52">
        <v>11.5</v>
      </c>
      <c r="G1931" s="52">
        <v>12</v>
      </c>
      <c r="H1931" s="53">
        <v>11.5</v>
      </c>
    </row>
    <row r="1932" spans="1:8">
      <c r="A1932" s="44" t="s">
        <v>78</v>
      </c>
      <c r="B1932" s="45" t="s">
        <v>54</v>
      </c>
      <c r="C1932" s="46" t="str">
        <f>'MTR Fares'!$A1932 &amp; "-" &amp; 'MTR Fares'!$B1932</f>
        <v>Kam Sheung Road-Hung Hom</v>
      </c>
      <c r="D1932" s="47">
        <v>17.600000000000001</v>
      </c>
      <c r="E1932" s="47">
        <v>18.5</v>
      </c>
      <c r="F1932" s="47">
        <v>9.3000000000000007</v>
      </c>
      <c r="G1932" s="47">
        <v>9.5</v>
      </c>
      <c r="H1932" s="48">
        <v>9.3000000000000007</v>
      </c>
    </row>
    <row r="1933" spans="1:8">
      <c r="A1933" s="49" t="s">
        <v>78</v>
      </c>
      <c r="B1933" s="50" t="s">
        <v>1</v>
      </c>
      <c r="C1933" s="51" t="str">
        <f>'MTR Fares'!$A1933 &amp; "-" &amp; 'MTR Fares'!$B1933</f>
        <v>Kam Sheung Road-Jordan</v>
      </c>
      <c r="D1933" s="52">
        <v>16.5</v>
      </c>
      <c r="E1933" s="52">
        <v>22.5</v>
      </c>
      <c r="F1933" s="52">
        <v>8.4</v>
      </c>
      <c r="G1933" s="52">
        <v>12</v>
      </c>
      <c r="H1933" s="53">
        <v>8.4</v>
      </c>
    </row>
    <row r="1934" spans="1:8">
      <c r="A1934" s="44" t="s">
        <v>78</v>
      </c>
      <c r="B1934" s="45" t="s">
        <v>39</v>
      </c>
      <c r="C1934" s="46" t="str">
        <f>'MTR Fares'!$A1934 &amp; "-" &amp; 'MTR Fares'!$B1934</f>
        <v>Kam Sheung Road-Kowloon</v>
      </c>
      <c r="D1934" s="47">
        <v>16.5</v>
      </c>
      <c r="E1934" s="47">
        <v>17.5</v>
      </c>
      <c r="F1934" s="47">
        <v>8.4</v>
      </c>
      <c r="G1934" s="47">
        <v>9</v>
      </c>
      <c r="H1934" s="48">
        <v>8.4</v>
      </c>
    </row>
    <row r="1935" spans="1:8">
      <c r="A1935" s="49" t="s">
        <v>78</v>
      </c>
      <c r="B1935" s="50" t="s">
        <v>12</v>
      </c>
      <c r="C1935" s="51" t="str">
        <f>'MTR Fares'!$A1935 &amp; "-" &amp; 'MTR Fares'!$B1935</f>
        <v>Kam Sheung Road-Kowloon Bay</v>
      </c>
      <c r="D1935" s="52">
        <v>18.899999999999999</v>
      </c>
      <c r="E1935" s="52">
        <v>20.5</v>
      </c>
      <c r="F1935" s="52">
        <v>9.3000000000000007</v>
      </c>
      <c r="G1935" s="52">
        <v>9.5</v>
      </c>
      <c r="H1935" s="53">
        <v>9.3000000000000007</v>
      </c>
    </row>
    <row r="1936" spans="1:8">
      <c r="A1936" s="44" t="s">
        <v>78</v>
      </c>
      <c r="B1936" s="45" t="s">
        <v>7</v>
      </c>
      <c r="C1936" s="46" t="str">
        <f>'MTR Fares'!$A1936 &amp; "-" &amp; 'MTR Fares'!$B1936</f>
        <v>Kam Sheung Road-Kowloon Tong</v>
      </c>
      <c r="D1936" s="47">
        <v>15</v>
      </c>
      <c r="E1936" s="47">
        <v>16</v>
      </c>
      <c r="F1936" s="47">
        <v>8.1</v>
      </c>
      <c r="G1936" s="47">
        <v>8.5</v>
      </c>
      <c r="H1936" s="48">
        <v>8.1</v>
      </c>
    </row>
    <row r="1937" spans="1:8">
      <c r="A1937" s="49" t="s">
        <v>78</v>
      </c>
      <c r="B1937" s="50" t="s">
        <v>21</v>
      </c>
      <c r="C1937" s="51" t="str">
        <f>'MTR Fares'!$A1937 &amp; "-" &amp; 'MTR Fares'!$B1937</f>
        <v>Kam Sheung Road-Kwai Fong</v>
      </c>
      <c r="D1937" s="52">
        <v>14</v>
      </c>
      <c r="E1937" s="52">
        <v>15</v>
      </c>
      <c r="F1937" s="52">
        <v>7.6</v>
      </c>
      <c r="G1937" s="52">
        <v>8</v>
      </c>
      <c r="H1937" s="53">
        <v>7.6</v>
      </c>
    </row>
    <row r="1938" spans="1:8">
      <c r="A1938" s="44" t="s">
        <v>78</v>
      </c>
      <c r="B1938" s="45" t="s">
        <v>22</v>
      </c>
      <c r="C1938" s="46" t="str">
        <f>'MTR Fares'!$A1938 &amp; "-" &amp; 'MTR Fares'!$B1938</f>
        <v>Kam Sheung Road-Kwai Hing</v>
      </c>
      <c r="D1938" s="47">
        <v>14.9</v>
      </c>
      <c r="E1938" s="47">
        <v>16</v>
      </c>
      <c r="F1938" s="47">
        <v>7.6</v>
      </c>
      <c r="G1938" s="47">
        <v>8</v>
      </c>
      <c r="H1938" s="48">
        <v>7.6</v>
      </c>
    </row>
    <row r="1939" spans="1:8">
      <c r="A1939" s="49" t="s">
        <v>78</v>
      </c>
      <c r="B1939" s="50" t="s">
        <v>14</v>
      </c>
      <c r="C1939" s="51" t="str">
        <f>'MTR Fares'!$A1939 &amp; "-" &amp; 'MTR Fares'!$B1939</f>
        <v>Kam Sheung Road-Kwun Tong</v>
      </c>
      <c r="D1939" s="52">
        <v>18.899999999999999</v>
      </c>
      <c r="E1939" s="52">
        <v>20.5</v>
      </c>
      <c r="F1939" s="52">
        <v>9.3000000000000007</v>
      </c>
      <c r="G1939" s="52">
        <v>9.5</v>
      </c>
      <c r="H1939" s="53">
        <v>9.3000000000000007</v>
      </c>
    </row>
    <row r="1940" spans="1:8">
      <c r="A1940" s="44" t="s">
        <v>78</v>
      </c>
      <c r="B1940" s="45" t="s">
        <v>18</v>
      </c>
      <c r="C1940" s="46" t="str">
        <f>'MTR Fares'!$A1940 &amp; "-" &amp; 'MTR Fares'!$B1940</f>
        <v>Kam Sheung Road-Lai Chi Kok</v>
      </c>
      <c r="D1940" s="47">
        <v>14</v>
      </c>
      <c r="E1940" s="47">
        <v>15</v>
      </c>
      <c r="F1940" s="47">
        <v>7.6</v>
      </c>
      <c r="G1940" s="47">
        <v>8</v>
      </c>
      <c r="H1940" s="48">
        <v>7.6</v>
      </c>
    </row>
    <row r="1941" spans="1:8">
      <c r="A1941" s="49" t="s">
        <v>78</v>
      </c>
      <c r="B1941" s="50" t="s">
        <v>20</v>
      </c>
      <c r="C1941" s="51" t="str">
        <f>'MTR Fares'!$A1941 &amp; "-" &amp; 'MTR Fares'!$B1941</f>
        <v>Kam Sheung Road-Lai King</v>
      </c>
      <c r="D1941" s="52">
        <v>14</v>
      </c>
      <c r="E1941" s="52">
        <v>15</v>
      </c>
      <c r="F1941" s="52">
        <v>7.6</v>
      </c>
      <c r="G1941" s="52">
        <v>8</v>
      </c>
      <c r="H1941" s="53">
        <v>7.6</v>
      </c>
    </row>
    <row r="1942" spans="1:8">
      <c r="A1942" s="44" t="s">
        <v>78</v>
      </c>
      <c r="B1942" s="45" t="s">
        <v>37</v>
      </c>
      <c r="C1942" s="46" t="str">
        <f>'MTR Fares'!$A1942 &amp; "-" &amp; 'MTR Fares'!$B1942</f>
        <v>Kam Sheung Road-Lam Tin</v>
      </c>
      <c r="D1942" s="47">
        <v>18.899999999999999</v>
      </c>
      <c r="E1942" s="47">
        <v>20.5</v>
      </c>
      <c r="F1942" s="47">
        <v>9.3000000000000007</v>
      </c>
      <c r="G1942" s="47">
        <v>9.5</v>
      </c>
      <c r="H1942" s="48">
        <v>9.3000000000000007</v>
      </c>
    </row>
    <row r="1943" spans="1:8">
      <c r="A1943" s="49" t="s">
        <v>78</v>
      </c>
      <c r="B1943" s="50" t="s">
        <v>65</v>
      </c>
      <c r="C1943" s="51" t="str">
        <f>'MTR Fares'!$A1943 &amp; "-" &amp; 'MTR Fares'!$B1943</f>
        <v>Kam Sheung Road-Lo Wu</v>
      </c>
      <c r="D1943" s="52">
        <v>47.3</v>
      </c>
      <c r="E1943" s="52">
        <v>49.5</v>
      </c>
      <c r="F1943" s="52">
        <v>24.2</v>
      </c>
      <c r="G1943" s="52">
        <v>25</v>
      </c>
      <c r="H1943" s="53">
        <v>45.8</v>
      </c>
    </row>
    <row r="1944" spans="1:8">
      <c r="A1944" s="44" t="s">
        <v>78</v>
      </c>
      <c r="B1944" s="45" t="s">
        <v>53</v>
      </c>
      <c r="C1944" s="46" t="str">
        <f>'MTR Fares'!$A1944 &amp; "-" &amp; 'MTR Fares'!$B1944</f>
        <v>Kam Sheung Road-Lohas Park</v>
      </c>
      <c r="D1944" s="47">
        <v>19.399999999999999</v>
      </c>
      <c r="E1944" s="47">
        <v>21</v>
      </c>
      <c r="F1944" s="47">
        <v>9.3000000000000007</v>
      </c>
      <c r="G1944" s="47">
        <v>9.5</v>
      </c>
      <c r="H1944" s="48">
        <v>9.3000000000000007</v>
      </c>
    </row>
    <row r="1945" spans="1:8">
      <c r="A1945" s="49" t="s">
        <v>78</v>
      </c>
      <c r="B1945" s="50" t="s">
        <v>8</v>
      </c>
      <c r="C1945" s="51" t="str">
        <f>'MTR Fares'!$A1945 &amp; "-" &amp; 'MTR Fares'!$B1945</f>
        <v>Kam Sheung Road-Lok Fu</v>
      </c>
      <c r="D1945" s="52">
        <v>16.5</v>
      </c>
      <c r="E1945" s="52">
        <v>17.5</v>
      </c>
      <c r="F1945" s="52">
        <v>8.4</v>
      </c>
      <c r="G1945" s="52">
        <v>8.5</v>
      </c>
      <c r="H1945" s="53">
        <v>8.4</v>
      </c>
    </row>
    <row r="1946" spans="1:8">
      <c r="A1946" s="44" t="s">
        <v>78</v>
      </c>
      <c r="B1946" s="45" t="s">
        <v>66</v>
      </c>
      <c r="C1946" s="46" t="str">
        <f>'MTR Fares'!$A1946 &amp; "-" &amp; 'MTR Fares'!$B1946</f>
        <v>Kam Sheung Road-Lok Ma Chau</v>
      </c>
      <c r="D1946" s="47">
        <v>47.3</v>
      </c>
      <c r="E1946" s="47">
        <v>49.5</v>
      </c>
      <c r="F1946" s="47">
        <v>24.2</v>
      </c>
      <c r="G1946" s="47">
        <v>25</v>
      </c>
      <c r="H1946" s="48">
        <v>45.8</v>
      </c>
    </row>
    <row r="1947" spans="1:8">
      <c r="A1947" s="49" t="s">
        <v>78</v>
      </c>
      <c r="B1947" s="50" t="s">
        <v>80</v>
      </c>
      <c r="C1947" s="51" t="str">
        <f>'MTR Fares'!$A1947 &amp; "-" &amp; 'MTR Fares'!$B1947</f>
        <v>Kam Sheung Road-Long Ping</v>
      </c>
      <c r="D1947" s="52">
        <v>5.0999999999999996</v>
      </c>
      <c r="E1947" s="52">
        <v>5</v>
      </c>
      <c r="F1947" s="52">
        <v>2.6</v>
      </c>
      <c r="G1947" s="52">
        <v>3</v>
      </c>
      <c r="H1947" s="53">
        <v>2.6</v>
      </c>
    </row>
    <row r="1948" spans="1:8">
      <c r="A1948" s="44" t="s">
        <v>78</v>
      </c>
      <c r="B1948" s="45" t="s">
        <v>74</v>
      </c>
      <c r="C1948" s="46" t="str">
        <f>'MTR Fares'!$A1948 &amp; "-" &amp; 'MTR Fares'!$B1948</f>
        <v>Kam Sheung Road-Ma On shan</v>
      </c>
      <c r="D1948" s="47">
        <v>19.100000000000001</v>
      </c>
      <c r="E1948" s="47">
        <v>20.5</v>
      </c>
      <c r="F1948" s="47">
        <v>10.1</v>
      </c>
      <c r="G1948" s="47">
        <v>11</v>
      </c>
      <c r="H1948" s="48">
        <v>10.1</v>
      </c>
    </row>
    <row r="1949" spans="1:8">
      <c r="A1949" s="49" t="s">
        <v>78</v>
      </c>
      <c r="B1949" s="50" t="s">
        <v>19</v>
      </c>
      <c r="C1949" s="51" t="str">
        <f>'MTR Fares'!$A1949 &amp; "-" &amp; 'MTR Fares'!$B1949</f>
        <v>Kam Sheung Road-Mei Foo</v>
      </c>
      <c r="D1949" s="52">
        <v>12.5</v>
      </c>
      <c r="E1949" s="52">
        <v>12.5</v>
      </c>
      <c r="F1949" s="52">
        <v>6.1</v>
      </c>
      <c r="G1949" s="52">
        <v>6</v>
      </c>
      <c r="H1949" s="53">
        <v>6.1</v>
      </c>
    </row>
    <row r="1950" spans="1:8">
      <c r="A1950" s="44" t="s">
        <v>78</v>
      </c>
      <c r="B1950" s="45" t="s">
        <v>5</v>
      </c>
      <c r="C1950" s="46" t="str">
        <f>'MTR Fares'!$A1950 &amp; "-" &amp; 'MTR Fares'!$B1950</f>
        <v>Kam Sheung Road-Mong Kok</v>
      </c>
      <c r="D1950" s="47">
        <v>15</v>
      </c>
      <c r="E1950" s="47">
        <v>16</v>
      </c>
      <c r="F1950" s="47">
        <v>8.1</v>
      </c>
      <c r="G1950" s="47">
        <v>8.5</v>
      </c>
      <c r="H1950" s="48">
        <v>8.1</v>
      </c>
    </row>
    <row r="1951" spans="1:8">
      <c r="A1951" s="49" t="s">
        <v>78</v>
      </c>
      <c r="B1951" s="50" t="s">
        <v>55</v>
      </c>
      <c r="C1951" s="51" t="str">
        <f>'MTR Fares'!$A1951 &amp; "-" &amp; 'MTR Fares'!$B1951</f>
        <v>Kam Sheung Road-Mong Kok East</v>
      </c>
      <c r="D1951" s="52">
        <v>15</v>
      </c>
      <c r="E1951" s="52">
        <v>16</v>
      </c>
      <c r="F1951" s="52">
        <v>8</v>
      </c>
      <c r="G1951" s="52">
        <v>8.5</v>
      </c>
      <c r="H1951" s="53">
        <v>8</v>
      </c>
    </row>
    <row r="1952" spans="1:8">
      <c r="A1952" s="44" t="s">
        <v>78</v>
      </c>
      <c r="B1952" s="45" t="s">
        <v>49</v>
      </c>
      <c r="C1952" s="46" t="str">
        <f>'MTR Fares'!$A1952 &amp; "-" &amp; 'MTR Fares'!$B1952</f>
        <v>Kam Sheung Road-Nam Cheong</v>
      </c>
      <c r="D1952" s="47">
        <v>13.4</v>
      </c>
      <c r="E1952" s="47">
        <v>13.5</v>
      </c>
      <c r="F1952" s="47">
        <v>6.7</v>
      </c>
      <c r="G1952" s="47">
        <v>6.5</v>
      </c>
      <c r="H1952" s="48">
        <v>6.7</v>
      </c>
    </row>
    <row r="1953" spans="1:8">
      <c r="A1953" s="49" t="s">
        <v>78</v>
      </c>
      <c r="B1953" s="50" t="s">
        <v>13</v>
      </c>
      <c r="C1953" s="51" t="str">
        <f>'MTR Fares'!$A1953 &amp; "-" &amp; 'MTR Fares'!$B1953</f>
        <v>Kam Sheung Road-Ngau Tau Kok</v>
      </c>
      <c r="D1953" s="52">
        <v>18.899999999999999</v>
      </c>
      <c r="E1953" s="52">
        <v>20.5</v>
      </c>
      <c r="F1953" s="52">
        <v>9.3000000000000007</v>
      </c>
      <c r="G1953" s="52">
        <v>9.5</v>
      </c>
      <c r="H1953" s="53">
        <v>9.3000000000000007</v>
      </c>
    </row>
    <row r="1954" spans="1:8">
      <c r="A1954" s="44" t="s">
        <v>78</v>
      </c>
      <c r="B1954" s="45" t="s">
        <v>30</v>
      </c>
      <c r="C1954" s="46" t="str">
        <f>'MTR Fares'!$A1954 &amp; "-" &amp; 'MTR Fares'!$B1954</f>
        <v>Kam Sheung Road-North Point</v>
      </c>
      <c r="D1954" s="47">
        <v>24.1</v>
      </c>
      <c r="E1954" s="47">
        <v>30</v>
      </c>
      <c r="F1954" s="47">
        <v>11.8</v>
      </c>
      <c r="G1954" s="47">
        <v>14</v>
      </c>
      <c r="H1954" s="48">
        <v>11.8</v>
      </c>
    </row>
    <row r="1955" spans="1:8">
      <c r="A1955" s="49" t="s">
        <v>78</v>
      </c>
      <c r="B1955" s="50" t="s">
        <v>40</v>
      </c>
      <c r="C1955" s="51" t="str">
        <f>'MTR Fares'!$A1955 &amp; "-" &amp; 'MTR Fares'!$B1955</f>
        <v>Kam Sheung Road-Olympic</v>
      </c>
      <c r="D1955" s="52">
        <v>15</v>
      </c>
      <c r="E1955" s="52">
        <v>16</v>
      </c>
      <c r="F1955" s="52">
        <v>8.1</v>
      </c>
      <c r="G1955" s="52">
        <v>8.5</v>
      </c>
      <c r="H1955" s="53">
        <v>8.1</v>
      </c>
    </row>
    <row r="1956" spans="1:8">
      <c r="A1956" s="44" t="s">
        <v>78</v>
      </c>
      <c r="B1956" s="45" t="s">
        <v>48</v>
      </c>
      <c r="C1956" s="46" t="str">
        <f>'MTR Fares'!$A1956 &amp; "-" &amp; 'MTR Fares'!$B1956</f>
        <v>Kam Sheung Road-Po Lam</v>
      </c>
      <c r="D1956" s="47">
        <v>19.399999999999999</v>
      </c>
      <c r="E1956" s="47">
        <v>21</v>
      </c>
      <c r="F1956" s="47">
        <v>9.3000000000000007</v>
      </c>
      <c r="G1956" s="47">
        <v>9.5</v>
      </c>
      <c r="H1956" s="48">
        <v>9.3000000000000007</v>
      </c>
    </row>
    <row r="1957" spans="1:8">
      <c r="A1957" s="49" t="s">
        <v>78</v>
      </c>
      <c r="B1957" s="50" t="s">
        <v>15</v>
      </c>
      <c r="C1957" s="51" t="str">
        <f>'MTR Fares'!$A1957 &amp; "-" &amp; 'MTR Fares'!$B1957</f>
        <v>Kam Sheung Road-Prince Edward</v>
      </c>
      <c r="D1957" s="52">
        <v>14.9</v>
      </c>
      <c r="E1957" s="52">
        <v>16</v>
      </c>
      <c r="F1957" s="52">
        <v>7.6</v>
      </c>
      <c r="G1957" s="52">
        <v>8</v>
      </c>
      <c r="H1957" s="53">
        <v>7.6</v>
      </c>
    </row>
    <row r="1958" spans="1:8">
      <c r="A1958" s="44" t="s">
        <v>78</v>
      </c>
      <c r="B1958" s="45" t="s">
        <v>31</v>
      </c>
      <c r="C1958" s="46" t="str">
        <f>'MTR Fares'!$A1958 &amp; "-" &amp; 'MTR Fares'!$B1958</f>
        <v>Kam Sheung Road-Quarry Bay</v>
      </c>
      <c r="D1958" s="47">
        <v>24.1</v>
      </c>
      <c r="E1958" s="47">
        <v>30</v>
      </c>
      <c r="F1958" s="47">
        <v>11.8</v>
      </c>
      <c r="G1958" s="47">
        <v>14</v>
      </c>
      <c r="H1958" s="48">
        <v>11.8</v>
      </c>
    </row>
    <row r="1959" spans="1:8">
      <c r="A1959" s="49" t="s">
        <v>78</v>
      </c>
      <c r="B1959" s="50" t="s">
        <v>59</v>
      </c>
      <c r="C1959" s="51" t="str">
        <f>'MTR Fares'!$A1959 &amp; "-" &amp; 'MTR Fares'!$B1959</f>
        <v>Kam Sheung Road-Racecourse</v>
      </c>
      <c r="D1959" s="52">
        <v>22.6</v>
      </c>
      <c r="E1959" s="52">
        <v>24.5</v>
      </c>
      <c r="F1959" s="52">
        <v>11.9</v>
      </c>
      <c r="G1959" s="52">
        <v>13</v>
      </c>
      <c r="H1959" s="53">
        <v>11.9</v>
      </c>
    </row>
    <row r="1960" spans="1:8">
      <c r="A1960" s="44" t="s">
        <v>78</v>
      </c>
      <c r="B1960" s="45" t="s">
        <v>33</v>
      </c>
      <c r="C1960" s="46" t="str">
        <f>'MTR Fares'!$A1960 &amp; "-" &amp; 'MTR Fares'!$B1960</f>
        <v>Kam Sheung Road-Sai Wan Ho</v>
      </c>
      <c r="D1960" s="47">
        <v>24.1</v>
      </c>
      <c r="E1960" s="47">
        <v>31</v>
      </c>
      <c r="F1960" s="47">
        <v>11.8</v>
      </c>
      <c r="G1960" s="47">
        <v>15</v>
      </c>
      <c r="H1960" s="48">
        <v>11.8</v>
      </c>
    </row>
    <row r="1961" spans="1:8">
      <c r="A1961" s="49" t="s">
        <v>78</v>
      </c>
      <c r="B1961" s="50" t="s">
        <v>57</v>
      </c>
      <c r="C1961" s="51" t="str">
        <f>'MTR Fares'!$A1961 &amp; "-" &amp; 'MTR Fares'!$B1961</f>
        <v>Kam Sheung Road-Sha Tin</v>
      </c>
      <c r="D1961" s="52">
        <v>15.6</v>
      </c>
      <c r="E1961" s="52">
        <v>17</v>
      </c>
      <c r="F1961" s="52">
        <v>8.4</v>
      </c>
      <c r="G1961" s="52">
        <v>8.5</v>
      </c>
      <c r="H1961" s="53">
        <v>8.4</v>
      </c>
    </row>
    <row r="1962" spans="1:8">
      <c r="A1962" s="44" t="s">
        <v>78</v>
      </c>
      <c r="B1962" s="45" t="s">
        <v>69</v>
      </c>
      <c r="C1962" s="46" t="str">
        <f>'MTR Fares'!$A1962 &amp; "-" &amp; 'MTR Fares'!$B1962</f>
        <v>Kam Sheung Road-Sha Tin Wai</v>
      </c>
      <c r="D1962" s="47">
        <v>16.899999999999999</v>
      </c>
      <c r="E1962" s="47">
        <v>18</v>
      </c>
      <c r="F1962" s="47">
        <v>9.1</v>
      </c>
      <c r="G1962" s="47">
        <v>9.5</v>
      </c>
      <c r="H1962" s="48">
        <v>9.1</v>
      </c>
    </row>
    <row r="1963" spans="1:8">
      <c r="A1963" s="49" t="s">
        <v>78</v>
      </c>
      <c r="B1963" s="50" t="s">
        <v>16</v>
      </c>
      <c r="C1963" s="51" t="str">
        <f>'MTR Fares'!$A1963 &amp; "-" &amp; 'MTR Fares'!$B1963</f>
        <v>Kam Sheung Road-Sham Shui Po</v>
      </c>
      <c r="D1963" s="52">
        <v>14.9</v>
      </c>
      <c r="E1963" s="52">
        <v>16</v>
      </c>
      <c r="F1963" s="52">
        <v>7.6</v>
      </c>
      <c r="G1963" s="52">
        <v>8</v>
      </c>
      <c r="H1963" s="53">
        <v>7.6</v>
      </c>
    </row>
    <row r="1964" spans="1:8">
      <c r="A1964" s="44" t="s">
        <v>78</v>
      </c>
      <c r="B1964" s="45" t="s">
        <v>34</v>
      </c>
      <c r="C1964" s="46" t="str">
        <f>'MTR Fares'!$A1964 &amp; "-" &amp; 'MTR Fares'!$B1964</f>
        <v>Kam Sheung Road-Shau Kei Wan</v>
      </c>
      <c r="D1964" s="47">
        <v>24.1</v>
      </c>
      <c r="E1964" s="47">
        <v>31</v>
      </c>
      <c r="F1964" s="47">
        <v>11.8</v>
      </c>
      <c r="G1964" s="47">
        <v>15</v>
      </c>
      <c r="H1964" s="48">
        <v>11.8</v>
      </c>
    </row>
    <row r="1965" spans="1:8">
      <c r="A1965" s="49" t="s">
        <v>78</v>
      </c>
      <c r="B1965" s="50" t="s">
        <v>6</v>
      </c>
      <c r="C1965" s="51" t="str">
        <f>'MTR Fares'!$A1965 &amp; "-" &amp; 'MTR Fares'!$B1965</f>
        <v>Kam Sheung Road-Shek Kip Mei</v>
      </c>
      <c r="D1965" s="52">
        <v>14.9</v>
      </c>
      <c r="E1965" s="52">
        <v>16</v>
      </c>
      <c r="F1965" s="52">
        <v>7.6</v>
      </c>
      <c r="G1965" s="52">
        <v>8</v>
      </c>
      <c r="H1965" s="53">
        <v>7.6</v>
      </c>
    </row>
    <row r="1966" spans="1:8">
      <c r="A1966" s="44" t="s">
        <v>78</v>
      </c>
      <c r="B1966" s="45" t="s">
        <v>71</v>
      </c>
      <c r="C1966" s="46" t="str">
        <f>'MTR Fares'!$A1966 &amp; "-" &amp; 'MTR Fares'!$B1966</f>
        <v>Kam Sheung Road-Shek Mun</v>
      </c>
      <c r="D1966" s="47">
        <v>16.899999999999999</v>
      </c>
      <c r="E1966" s="47">
        <v>18</v>
      </c>
      <c r="F1966" s="47">
        <v>9.1</v>
      </c>
      <c r="G1966" s="47">
        <v>9.5</v>
      </c>
      <c r="H1966" s="48">
        <v>9.1</v>
      </c>
    </row>
    <row r="1967" spans="1:8">
      <c r="A1967" s="49" t="s">
        <v>78</v>
      </c>
      <c r="B1967" s="50" t="s">
        <v>64</v>
      </c>
      <c r="C1967" s="51" t="str">
        <f>'MTR Fares'!$A1967 &amp; "-" &amp; 'MTR Fares'!$B1967</f>
        <v>Kam Sheung Road-Sheung Shui</v>
      </c>
      <c r="D1967" s="52">
        <v>19.399999999999999</v>
      </c>
      <c r="E1967" s="52">
        <v>21</v>
      </c>
      <c r="F1967" s="52">
        <v>10.3</v>
      </c>
      <c r="G1967" s="52">
        <v>11</v>
      </c>
      <c r="H1967" s="53">
        <v>10.3</v>
      </c>
    </row>
    <row r="1968" spans="1:8">
      <c r="A1968" s="44" t="s">
        <v>78</v>
      </c>
      <c r="B1968" s="45" t="s">
        <v>25</v>
      </c>
      <c r="C1968" s="46" t="str">
        <f>'MTR Fares'!$A1968 &amp; "-" &amp; 'MTR Fares'!$B1968</f>
        <v>Kam Sheung Road-Sheung Wan</v>
      </c>
      <c r="D1968" s="47">
        <v>23</v>
      </c>
      <c r="E1968" s="47">
        <v>24.5</v>
      </c>
      <c r="F1968" s="47">
        <v>11.5</v>
      </c>
      <c r="G1968" s="47">
        <v>12</v>
      </c>
      <c r="H1968" s="48">
        <v>11.5</v>
      </c>
    </row>
    <row r="1969" spans="1:8">
      <c r="A1969" s="49" t="s">
        <v>78</v>
      </c>
      <c r="B1969" s="50" t="s">
        <v>82</v>
      </c>
      <c r="C1969" s="51" t="str">
        <f>'MTR Fares'!$A1969 &amp; "-" &amp; 'MTR Fares'!$B1969</f>
        <v>Kam Sheung Road-Siu Hong</v>
      </c>
      <c r="D1969" s="52">
        <v>5.7</v>
      </c>
      <c r="E1969" s="52">
        <v>6</v>
      </c>
      <c r="F1969" s="52">
        <v>3</v>
      </c>
      <c r="G1969" s="52">
        <v>3</v>
      </c>
      <c r="H1969" s="53">
        <v>3</v>
      </c>
    </row>
    <row r="1970" spans="1:8">
      <c r="A1970" s="44" t="s">
        <v>78</v>
      </c>
      <c r="B1970" s="45" t="s">
        <v>50</v>
      </c>
      <c r="C1970" s="46" t="str">
        <f>'MTR Fares'!$A1970 &amp; "-" &amp; 'MTR Fares'!$B1970</f>
        <v>Kam Sheung Road-Sunny Bay</v>
      </c>
      <c r="D1970" s="47">
        <v>22</v>
      </c>
      <c r="E1970" s="47">
        <v>24</v>
      </c>
      <c r="F1970" s="47">
        <v>11</v>
      </c>
      <c r="G1970" s="47">
        <v>11.5</v>
      </c>
      <c r="H1970" s="48">
        <v>11</v>
      </c>
    </row>
    <row r="1971" spans="1:8">
      <c r="A1971" s="49" t="s">
        <v>78</v>
      </c>
      <c r="B1971" s="50" t="s">
        <v>32</v>
      </c>
      <c r="C1971" s="51" t="str">
        <f>'MTR Fares'!$A1971 &amp; "-" &amp; 'MTR Fares'!$B1971</f>
        <v>Kam Sheung Road-Tai Koo</v>
      </c>
      <c r="D1971" s="52">
        <v>24.1</v>
      </c>
      <c r="E1971" s="52">
        <v>31</v>
      </c>
      <c r="F1971" s="52">
        <v>11.8</v>
      </c>
      <c r="G1971" s="52">
        <v>15</v>
      </c>
      <c r="H1971" s="53">
        <v>11.8</v>
      </c>
    </row>
    <row r="1972" spans="1:8">
      <c r="A1972" s="44" t="s">
        <v>78</v>
      </c>
      <c r="B1972" s="45" t="s">
        <v>61</v>
      </c>
      <c r="C1972" s="46" t="str">
        <f>'MTR Fares'!$A1972 &amp; "-" &amp; 'MTR Fares'!$B1972</f>
        <v>Kam Sheung Road-Tai Po Market</v>
      </c>
      <c r="D1972" s="47">
        <v>18.2</v>
      </c>
      <c r="E1972" s="47">
        <v>20</v>
      </c>
      <c r="F1972" s="47">
        <v>9.6999999999999993</v>
      </c>
      <c r="G1972" s="47">
        <v>10</v>
      </c>
      <c r="H1972" s="48">
        <v>9.6999999999999993</v>
      </c>
    </row>
    <row r="1973" spans="1:8">
      <c r="A1973" s="49" t="s">
        <v>78</v>
      </c>
      <c r="B1973" s="50" t="s">
        <v>72</v>
      </c>
      <c r="C1973" s="51" t="str">
        <f>'MTR Fares'!$A1973 &amp; "-" &amp; 'MTR Fares'!$B1973</f>
        <v>Kam Sheung Road-Tai Shui Hang</v>
      </c>
      <c r="D1973" s="52">
        <v>19.100000000000001</v>
      </c>
      <c r="E1973" s="52">
        <v>20.5</v>
      </c>
      <c r="F1973" s="52">
        <v>10.1</v>
      </c>
      <c r="G1973" s="52">
        <v>11</v>
      </c>
      <c r="H1973" s="53">
        <v>10.1</v>
      </c>
    </row>
    <row r="1974" spans="1:8">
      <c r="A1974" s="44" t="s">
        <v>78</v>
      </c>
      <c r="B1974" s="45" t="s">
        <v>56</v>
      </c>
      <c r="C1974" s="46" t="str">
        <f>'MTR Fares'!$A1974 &amp; "-" &amp; 'MTR Fares'!$B1974</f>
        <v>Kam Sheung Road-Tai Wai</v>
      </c>
      <c r="D1974" s="47">
        <v>15.6</v>
      </c>
      <c r="E1974" s="47">
        <v>17</v>
      </c>
      <c r="F1974" s="47">
        <v>8.4</v>
      </c>
      <c r="G1974" s="47">
        <v>8.5</v>
      </c>
      <c r="H1974" s="48">
        <v>8.4</v>
      </c>
    </row>
    <row r="1975" spans="1:8">
      <c r="A1975" s="49" t="s">
        <v>78</v>
      </c>
      <c r="B1975" s="50" t="s">
        <v>62</v>
      </c>
      <c r="C1975" s="51" t="str">
        <f>'MTR Fares'!$A1975 &amp; "-" &amp; 'MTR Fares'!$B1975</f>
        <v>Kam Sheung Road-Tai Wo</v>
      </c>
      <c r="D1975" s="52">
        <v>18.2</v>
      </c>
      <c r="E1975" s="52">
        <v>20</v>
      </c>
      <c r="F1975" s="52">
        <v>9.6999999999999993</v>
      </c>
      <c r="G1975" s="52">
        <v>10</v>
      </c>
      <c r="H1975" s="53">
        <v>9.6999999999999993</v>
      </c>
    </row>
    <row r="1976" spans="1:8">
      <c r="A1976" s="44" t="s">
        <v>78</v>
      </c>
      <c r="B1976" s="45" t="s">
        <v>23</v>
      </c>
      <c r="C1976" s="46" t="str">
        <f>'MTR Fares'!$A1976 &amp; "-" &amp; 'MTR Fares'!$B1976</f>
        <v>Kam Sheung Road-Tai Wo Hau</v>
      </c>
      <c r="D1976" s="47">
        <v>14.9</v>
      </c>
      <c r="E1976" s="47">
        <v>16</v>
      </c>
      <c r="F1976" s="47">
        <v>7.6</v>
      </c>
      <c r="G1976" s="47">
        <v>8</v>
      </c>
      <c r="H1976" s="48">
        <v>7.6</v>
      </c>
    </row>
    <row r="1977" spans="1:8">
      <c r="A1977" s="49" t="s">
        <v>78</v>
      </c>
      <c r="B1977" s="50" t="s">
        <v>28</v>
      </c>
      <c r="C1977" s="51" t="str">
        <f>'MTR Fares'!$A1977 &amp; "-" &amp; 'MTR Fares'!$B1977</f>
        <v>Kam Sheung Road-Tin Hau</v>
      </c>
      <c r="D1977" s="52">
        <v>23</v>
      </c>
      <c r="E1977" s="52">
        <v>30</v>
      </c>
      <c r="F1977" s="52">
        <v>11.5</v>
      </c>
      <c r="G1977" s="52">
        <v>14</v>
      </c>
      <c r="H1977" s="53">
        <v>11.5</v>
      </c>
    </row>
    <row r="1978" spans="1:8">
      <c r="A1978" s="44" t="s">
        <v>78</v>
      </c>
      <c r="B1978" s="45" t="s">
        <v>81</v>
      </c>
      <c r="C1978" s="46" t="str">
        <f>'MTR Fares'!$A1978 &amp; "-" &amp; 'MTR Fares'!$B1978</f>
        <v>Kam Sheung Road-Tin Shui Wai</v>
      </c>
      <c r="D1978" s="47">
        <v>5.4</v>
      </c>
      <c r="E1978" s="47">
        <v>5.5</v>
      </c>
      <c r="F1978" s="47">
        <v>2.8</v>
      </c>
      <c r="G1978" s="47">
        <v>3</v>
      </c>
      <c r="H1978" s="48">
        <v>2.8</v>
      </c>
    </row>
    <row r="1979" spans="1:8">
      <c r="A1979" s="49" t="s">
        <v>78</v>
      </c>
      <c r="B1979" s="50" t="s">
        <v>45</v>
      </c>
      <c r="C1979" s="51" t="str">
        <f>'MTR Fares'!$A1979 &amp; "-" &amp; 'MTR Fares'!$B1979</f>
        <v>Kam Sheung Road-Tiu Keng Leng</v>
      </c>
      <c r="D1979" s="52">
        <v>19.399999999999999</v>
      </c>
      <c r="E1979" s="52">
        <v>21</v>
      </c>
      <c r="F1979" s="52">
        <v>9.3000000000000007</v>
      </c>
      <c r="G1979" s="52">
        <v>9.5</v>
      </c>
      <c r="H1979" s="53">
        <v>9.3000000000000007</v>
      </c>
    </row>
    <row r="1980" spans="1:8">
      <c r="A1980" s="44" t="s">
        <v>78</v>
      </c>
      <c r="B1980" s="45" t="s">
        <v>46</v>
      </c>
      <c r="C1980" s="46" t="str">
        <f>'MTR Fares'!$A1980 &amp; "-" &amp; 'MTR Fares'!$B1980</f>
        <v>Kam Sheung Road-Tseung Kwan O</v>
      </c>
      <c r="D1980" s="47">
        <v>19.399999999999999</v>
      </c>
      <c r="E1980" s="47">
        <v>21</v>
      </c>
      <c r="F1980" s="47">
        <v>9.3000000000000007</v>
      </c>
      <c r="G1980" s="47">
        <v>9.5</v>
      </c>
      <c r="H1980" s="48">
        <v>9.3000000000000007</v>
      </c>
    </row>
    <row r="1981" spans="1:8">
      <c r="A1981" s="49" t="s">
        <v>78</v>
      </c>
      <c r="B1981" s="50" t="s">
        <v>3</v>
      </c>
      <c r="C1981" s="51" t="str">
        <f>'MTR Fares'!$A1981 &amp; "-" &amp; 'MTR Fares'!$B1981</f>
        <v>Kam Sheung Road-Tsim Sha Tsui</v>
      </c>
      <c r="D1981" s="52">
        <v>17.600000000000001</v>
      </c>
      <c r="E1981" s="52">
        <v>18.5</v>
      </c>
      <c r="F1981" s="52">
        <v>9</v>
      </c>
      <c r="G1981" s="52">
        <v>9</v>
      </c>
      <c r="H1981" s="53">
        <v>9</v>
      </c>
    </row>
    <row r="1982" spans="1:8">
      <c r="A1982" s="44" t="s">
        <v>78</v>
      </c>
      <c r="B1982" s="45" t="s">
        <v>41</v>
      </c>
      <c r="C1982" s="46" t="str">
        <f>'MTR Fares'!$A1982 &amp; "-" &amp; 'MTR Fares'!$B1982</f>
        <v>Kam Sheung Road-Tsing Yi</v>
      </c>
      <c r="D1982" s="47">
        <v>14.9</v>
      </c>
      <c r="E1982" s="47">
        <v>16</v>
      </c>
      <c r="F1982" s="47">
        <v>7.6</v>
      </c>
      <c r="G1982" s="47">
        <v>8</v>
      </c>
      <c r="H1982" s="48">
        <v>7.6</v>
      </c>
    </row>
    <row r="1983" spans="1:8">
      <c r="A1983" s="49" t="s">
        <v>78</v>
      </c>
      <c r="B1983" s="50" t="s">
        <v>24</v>
      </c>
      <c r="C1983" s="51" t="str">
        <f>'MTR Fares'!$A1983 &amp; "-" &amp; 'MTR Fares'!$B1983</f>
        <v>Kam Sheung Road-Tsuen Wan</v>
      </c>
      <c r="D1983" s="52">
        <v>16.600000000000001</v>
      </c>
      <c r="E1983" s="52">
        <v>17.5</v>
      </c>
      <c r="F1983" s="52">
        <v>8.4</v>
      </c>
      <c r="G1983" s="52">
        <v>8.5</v>
      </c>
      <c r="H1983" s="53">
        <v>8.4</v>
      </c>
    </row>
    <row r="1984" spans="1:8">
      <c r="A1984" s="44" t="s">
        <v>78</v>
      </c>
      <c r="B1984" s="45" t="s">
        <v>77</v>
      </c>
      <c r="C1984" s="46" t="str">
        <f>'MTR Fares'!$A1984 &amp; "-" &amp; 'MTR Fares'!$B1984</f>
        <v>Kam Sheung Road-Tsuen Wan West</v>
      </c>
      <c r="D1984" s="47">
        <v>10.8</v>
      </c>
      <c r="E1984" s="47">
        <v>11.5</v>
      </c>
      <c r="F1984" s="47">
        <v>5.4</v>
      </c>
      <c r="G1984" s="47">
        <v>5.5</v>
      </c>
      <c r="H1984" s="48">
        <v>5.4</v>
      </c>
    </row>
    <row r="1985" spans="1:8">
      <c r="A1985" s="49" t="s">
        <v>78</v>
      </c>
      <c r="B1985" s="50" t="s">
        <v>83</v>
      </c>
      <c r="C1985" s="51" t="str">
        <f>'MTR Fares'!$A1985 &amp; "-" &amp; 'MTR Fares'!$B1985</f>
        <v>Kam Sheung Road-Tuen Mun</v>
      </c>
      <c r="D1985" s="52">
        <v>6.5</v>
      </c>
      <c r="E1985" s="52">
        <v>6.5</v>
      </c>
      <c r="F1985" s="52">
        <v>3.4</v>
      </c>
      <c r="G1985" s="52">
        <v>3.5</v>
      </c>
      <c r="H1985" s="53">
        <v>3.4</v>
      </c>
    </row>
    <row r="1986" spans="1:8">
      <c r="A1986" s="44" t="s">
        <v>78</v>
      </c>
      <c r="B1986" s="45" t="s">
        <v>42</v>
      </c>
      <c r="C1986" s="46" t="str">
        <f>'MTR Fares'!$A1986 &amp; "-" &amp; 'MTR Fares'!$B1986</f>
        <v>Kam Sheung Road-Tung Chung</v>
      </c>
      <c r="D1986" s="47">
        <v>24.8</v>
      </c>
      <c r="E1986" s="47">
        <v>26.5</v>
      </c>
      <c r="F1986" s="47">
        <v>12.7</v>
      </c>
      <c r="G1986" s="47">
        <v>13.5</v>
      </c>
      <c r="H1986" s="48">
        <v>12.7</v>
      </c>
    </row>
    <row r="1987" spans="1:8">
      <c r="A1987" s="49" t="s">
        <v>78</v>
      </c>
      <c r="B1987" s="50" t="s">
        <v>60</v>
      </c>
      <c r="C1987" s="51" t="str">
        <f>'MTR Fares'!$A1987 &amp; "-" &amp; 'MTR Fares'!$B1987</f>
        <v>Kam Sheung Road-University</v>
      </c>
      <c r="D1987" s="52">
        <v>16.7</v>
      </c>
      <c r="E1987" s="52">
        <v>18</v>
      </c>
      <c r="F1987" s="52">
        <v>9</v>
      </c>
      <c r="G1987" s="52">
        <v>9</v>
      </c>
      <c r="H1987" s="53">
        <v>9</v>
      </c>
    </row>
    <row r="1988" spans="1:8">
      <c r="A1988" s="44" t="s">
        <v>78</v>
      </c>
      <c r="B1988" s="45" t="s">
        <v>26</v>
      </c>
      <c r="C1988" s="46" t="str">
        <f>'MTR Fares'!$A1988 &amp; "-" &amp; 'MTR Fares'!$B1988</f>
        <v>Kam Sheung Road-Wan Chai</v>
      </c>
      <c r="D1988" s="47">
        <v>23</v>
      </c>
      <c r="E1988" s="47">
        <v>27.5</v>
      </c>
      <c r="F1988" s="47">
        <v>11.5</v>
      </c>
      <c r="G1988" s="47">
        <v>13.5</v>
      </c>
      <c r="H1988" s="48">
        <v>11.5</v>
      </c>
    </row>
    <row r="1989" spans="1:8">
      <c r="A1989" s="49" t="s">
        <v>78</v>
      </c>
      <c r="B1989" s="50" t="s">
        <v>9</v>
      </c>
      <c r="C1989" s="51" t="str">
        <f>'MTR Fares'!$A1989 &amp; "-" &amp; 'MTR Fares'!$B1989</f>
        <v>Kam Sheung Road-Wong Tai Sin</v>
      </c>
      <c r="D1989" s="52">
        <v>16.5</v>
      </c>
      <c r="E1989" s="52">
        <v>17.5</v>
      </c>
      <c r="F1989" s="52">
        <v>8.4</v>
      </c>
      <c r="G1989" s="52">
        <v>9</v>
      </c>
      <c r="H1989" s="53">
        <v>8.4</v>
      </c>
    </row>
    <row r="1990" spans="1:8">
      <c r="A1990" s="44" t="s">
        <v>78</v>
      </c>
      <c r="B1990" s="45" t="s">
        <v>75</v>
      </c>
      <c r="C1990" s="46" t="str">
        <f>'MTR Fares'!$A1990 &amp; "-" &amp; 'MTR Fares'!$B1990</f>
        <v>Kam Sheung Road-Wu Kai Sha</v>
      </c>
      <c r="D1990" s="47">
        <v>19.100000000000001</v>
      </c>
      <c r="E1990" s="47">
        <v>20.5</v>
      </c>
      <c r="F1990" s="47">
        <v>10.1</v>
      </c>
      <c r="G1990" s="47">
        <v>11</v>
      </c>
      <c r="H1990" s="48">
        <v>10.1</v>
      </c>
    </row>
    <row r="1991" spans="1:8">
      <c r="A1991" s="49" t="s">
        <v>78</v>
      </c>
      <c r="B1991" s="50" t="s">
        <v>4</v>
      </c>
      <c r="C1991" s="51" t="str">
        <f>'MTR Fares'!$A1991 &amp; "-" &amp; 'MTR Fares'!$B1991</f>
        <v>Kam Sheung Road-Yau Ma Tei</v>
      </c>
      <c r="D1991" s="52">
        <v>16.5</v>
      </c>
      <c r="E1991" s="52">
        <v>17.5</v>
      </c>
      <c r="F1991" s="52">
        <v>8.4</v>
      </c>
      <c r="G1991" s="52">
        <v>8.5</v>
      </c>
      <c r="H1991" s="53">
        <v>8.4</v>
      </c>
    </row>
    <row r="1992" spans="1:8">
      <c r="A1992" s="44" t="s">
        <v>78</v>
      </c>
      <c r="B1992" s="45" t="s">
        <v>44</v>
      </c>
      <c r="C1992" s="46" t="str">
        <f>'MTR Fares'!$A1992 &amp; "-" &amp; 'MTR Fares'!$B1992</f>
        <v>Kam Sheung Road-Yau Tong</v>
      </c>
      <c r="D1992" s="47">
        <v>19.399999999999999</v>
      </c>
      <c r="E1992" s="47">
        <v>21</v>
      </c>
      <c r="F1992" s="47">
        <v>9.3000000000000007</v>
      </c>
      <c r="G1992" s="47">
        <v>9.5</v>
      </c>
      <c r="H1992" s="48">
        <v>9.3000000000000007</v>
      </c>
    </row>
    <row r="1993" spans="1:8">
      <c r="A1993" s="49" t="s">
        <v>78</v>
      </c>
      <c r="B1993" s="50" t="s">
        <v>79</v>
      </c>
      <c r="C1993" s="51" t="str">
        <f>'MTR Fares'!$A1993 &amp; "-" &amp; 'MTR Fares'!$B1993</f>
        <v>Kam Sheung Road-Yuen Long</v>
      </c>
      <c r="D1993" s="52">
        <v>4.0999999999999996</v>
      </c>
      <c r="E1993" s="52">
        <v>4.5</v>
      </c>
      <c r="F1993" s="52">
        <v>2</v>
      </c>
      <c r="G1993" s="52">
        <v>2.5</v>
      </c>
      <c r="H1993" s="53">
        <v>2</v>
      </c>
    </row>
    <row r="1994" spans="1:8">
      <c r="A1994" s="44" t="s">
        <v>39</v>
      </c>
      <c r="B1994" s="45" t="s">
        <v>0</v>
      </c>
      <c r="C1994" s="46" t="str">
        <f>'MTR Fares'!$A1994 &amp; "-" &amp; 'MTR Fares'!$B1994</f>
        <v>Kowloon-Admiralty</v>
      </c>
      <c r="D1994" s="47">
        <v>8.6</v>
      </c>
      <c r="E1994" s="47">
        <v>9</v>
      </c>
      <c r="F1994" s="47">
        <v>4.3</v>
      </c>
      <c r="G1994" s="47">
        <v>4.5</v>
      </c>
      <c r="H1994" s="48">
        <v>4.3</v>
      </c>
    </row>
    <row r="1995" spans="1:8">
      <c r="A1995" s="49" t="s">
        <v>39</v>
      </c>
      <c r="B1995" s="50" t="s">
        <v>43</v>
      </c>
      <c r="C1995" s="51" t="str">
        <f>'MTR Fares'!$A1995 &amp; "-" &amp; 'MTR Fares'!$B1995</f>
        <v>Kowloon-Airport</v>
      </c>
      <c r="D1995" s="52">
        <v>90</v>
      </c>
      <c r="E1995" s="52">
        <v>90</v>
      </c>
      <c r="F1995" s="52">
        <v>45</v>
      </c>
      <c r="G1995" s="52">
        <v>45</v>
      </c>
      <c r="H1995" s="53">
        <v>90</v>
      </c>
    </row>
    <row r="1996" spans="1:8">
      <c r="A1996" s="44" t="s">
        <v>39</v>
      </c>
      <c r="B1996" s="45" t="s">
        <v>52</v>
      </c>
      <c r="C1996" s="46" t="str">
        <f>'MTR Fares'!$A1996 &amp; "-" &amp; 'MTR Fares'!$B1996</f>
        <v>Kowloon-AsiaWorld-Expo</v>
      </c>
      <c r="D1996" s="47">
        <v>90</v>
      </c>
      <c r="E1996" s="47">
        <v>90</v>
      </c>
      <c r="F1996" s="47">
        <v>45</v>
      </c>
      <c r="G1996" s="47">
        <v>45</v>
      </c>
      <c r="H1996" s="48">
        <v>90</v>
      </c>
    </row>
    <row r="1997" spans="1:8">
      <c r="A1997" s="49" t="s">
        <v>39</v>
      </c>
      <c r="B1997" s="50" t="s">
        <v>76</v>
      </c>
      <c r="C1997" s="51" t="str">
        <f>'MTR Fares'!$A1997 &amp; "-" &amp; 'MTR Fares'!$B1997</f>
        <v>Kowloon-Austin</v>
      </c>
      <c r="D1997" s="52">
        <v>4</v>
      </c>
      <c r="E1997" s="52">
        <v>4</v>
      </c>
      <c r="F1997" s="52">
        <v>2.6</v>
      </c>
      <c r="G1997" s="52">
        <v>3</v>
      </c>
      <c r="H1997" s="53">
        <v>2.6</v>
      </c>
    </row>
    <row r="1998" spans="1:8">
      <c r="A1998" s="44" t="s">
        <v>39</v>
      </c>
      <c r="B1998" s="45" t="s">
        <v>27</v>
      </c>
      <c r="C1998" s="46" t="str">
        <f>'MTR Fares'!$A1998 &amp; "-" &amp; 'MTR Fares'!$B1998</f>
        <v>Kowloon-Causeway Bay</v>
      </c>
      <c r="D1998" s="47">
        <v>10.5</v>
      </c>
      <c r="E1998" s="47">
        <v>11.5</v>
      </c>
      <c r="F1998" s="47">
        <v>5.3</v>
      </c>
      <c r="G1998" s="47">
        <v>5</v>
      </c>
      <c r="H1998" s="48">
        <v>5.3</v>
      </c>
    </row>
    <row r="1999" spans="1:8">
      <c r="A1999" s="49" t="s">
        <v>39</v>
      </c>
      <c r="B1999" s="50" t="s">
        <v>2</v>
      </c>
      <c r="C1999" s="51" t="str">
        <f>'MTR Fares'!$A1999 &amp; "-" &amp; 'MTR Fares'!$B1999</f>
        <v>Kowloon-Central</v>
      </c>
      <c r="D1999" s="52">
        <v>8.6</v>
      </c>
      <c r="E1999" s="52">
        <v>9</v>
      </c>
      <c r="F1999" s="52">
        <v>4.3</v>
      </c>
      <c r="G1999" s="52">
        <v>4.5</v>
      </c>
      <c r="H1999" s="53">
        <v>4.3</v>
      </c>
    </row>
    <row r="2000" spans="1:8">
      <c r="A2000" s="44" t="s">
        <v>39</v>
      </c>
      <c r="B2000" s="45" t="s">
        <v>36</v>
      </c>
      <c r="C2000" s="46" t="str">
        <f>'MTR Fares'!$A2000 &amp; "-" &amp; 'MTR Fares'!$B2000</f>
        <v>Kowloon-Chai Wan</v>
      </c>
      <c r="D2000" s="47">
        <v>12.5</v>
      </c>
      <c r="E2000" s="47">
        <v>12.5</v>
      </c>
      <c r="F2000" s="47">
        <v>5.9</v>
      </c>
      <c r="G2000" s="47">
        <v>6</v>
      </c>
      <c r="H2000" s="48">
        <v>5.9</v>
      </c>
    </row>
    <row r="2001" spans="1:8">
      <c r="A2001" s="49" t="s">
        <v>39</v>
      </c>
      <c r="B2001" s="50" t="s">
        <v>68</v>
      </c>
      <c r="C2001" s="51" t="str">
        <f>'MTR Fares'!$A2001 &amp; "-" &amp; 'MTR Fares'!$B2001</f>
        <v>Kowloon-Che Kung Temple</v>
      </c>
      <c r="D2001" s="52">
        <v>9</v>
      </c>
      <c r="E2001" s="52">
        <v>9</v>
      </c>
      <c r="F2001" s="52">
        <v>4.5</v>
      </c>
      <c r="G2001" s="52">
        <v>4.5</v>
      </c>
      <c r="H2001" s="53">
        <v>4.5</v>
      </c>
    </row>
    <row r="2002" spans="1:8">
      <c r="A2002" s="44" t="s">
        <v>39</v>
      </c>
      <c r="B2002" s="45" t="s">
        <v>17</v>
      </c>
      <c r="C2002" s="46" t="str">
        <f>'MTR Fares'!$A2002 &amp; "-" &amp; 'MTR Fares'!$B2002</f>
        <v>Kowloon-Cheung Sha Wan</v>
      </c>
      <c r="D2002" s="47">
        <v>5.9</v>
      </c>
      <c r="E2002" s="47">
        <v>6</v>
      </c>
      <c r="F2002" s="47">
        <v>3.2</v>
      </c>
      <c r="G2002" s="47">
        <v>3</v>
      </c>
      <c r="H2002" s="48">
        <v>3.2</v>
      </c>
    </row>
    <row r="2003" spans="1:8">
      <c r="A2003" s="49" t="s">
        <v>39</v>
      </c>
      <c r="B2003" s="50" t="s">
        <v>11</v>
      </c>
      <c r="C2003" s="51" t="str">
        <f>'MTR Fares'!$A2003 &amp; "-" &amp; 'MTR Fares'!$B2003</f>
        <v>Kowloon-Choi Hung</v>
      </c>
      <c r="D2003" s="52">
        <v>7.3</v>
      </c>
      <c r="E2003" s="52">
        <v>8</v>
      </c>
      <c r="F2003" s="52">
        <v>3.7</v>
      </c>
      <c r="G2003" s="52">
        <v>4</v>
      </c>
      <c r="H2003" s="53">
        <v>3.7</v>
      </c>
    </row>
    <row r="2004" spans="1:8">
      <c r="A2004" s="44" t="s">
        <v>39</v>
      </c>
      <c r="B2004" s="45" t="s">
        <v>70</v>
      </c>
      <c r="C2004" s="46" t="str">
        <f>'MTR Fares'!$A2004 &amp; "-" &amp; 'MTR Fares'!$B2004</f>
        <v>Kowloon-City One</v>
      </c>
      <c r="D2004" s="47">
        <v>9</v>
      </c>
      <c r="E2004" s="47">
        <v>9</v>
      </c>
      <c r="F2004" s="47">
        <v>4.5</v>
      </c>
      <c r="G2004" s="47">
        <v>4.5</v>
      </c>
      <c r="H2004" s="48">
        <v>4.5</v>
      </c>
    </row>
    <row r="2005" spans="1:8">
      <c r="A2005" s="49" t="s">
        <v>39</v>
      </c>
      <c r="B2005" s="50" t="s">
        <v>10</v>
      </c>
      <c r="C2005" s="51" t="str">
        <f>'MTR Fares'!$A2005 &amp; "-" &amp; 'MTR Fares'!$B2005</f>
        <v>Kowloon-Diamond Hill</v>
      </c>
      <c r="D2005" s="52">
        <v>7.3</v>
      </c>
      <c r="E2005" s="52">
        <v>8</v>
      </c>
      <c r="F2005" s="52">
        <v>3.7</v>
      </c>
      <c r="G2005" s="52">
        <v>4</v>
      </c>
      <c r="H2005" s="53">
        <v>3.7</v>
      </c>
    </row>
    <row r="2006" spans="1:8">
      <c r="A2006" s="44" t="s">
        <v>39</v>
      </c>
      <c r="B2006" s="45" t="s">
        <v>51</v>
      </c>
      <c r="C2006" s="46" t="str">
        <f>'MTR Fares'!$A2006 &amp; "-" &amp; 'MTR Fares'!$B2006</f>
        <v>Kowloon-Disneyland Resort</v>
      </c>
      <c r="D2006" s="47">
        <v>17.899999999999999</v>
      </c>
      <c r="E2006" s="47">
        <v>20</v>
      </c>
      <c r="F2006" s="47">
        <v>9</v>
      </c>
      <c r="G2006" s="47">
        <v>9.5</v>
      </c>
      <c r="H2006" s="48">
        <v>9</v>
      </c>
    </row>
    <row r="2007" spans="1:8">
      <c r="A2007" s="49" t="s">
        <v>39</v>
      </c>
      <c r="B2007" s="50" t="s">
        <v>67</v>
      </c>
      <c r="C2007" s="51" t="str">
        <f>'MTR Fares'!$A2007 &amp; "-" &amp; 'MTR Fares'!$B2007</f>
        <v>Kowloon-East Tsim Sha Tsui</v>
      </c>
      <c r="D2007" s="52">
        <v>4</v>
      </c>
      <c r="E2007" s="52">
        <v>4</v>
      </c>
      <c r="F2007" s="52">
        <v>2.6</v>
      </c>
      <c r="G2007" s="52">
        <v>3</v>
      </c>
      <c r="H2007" s="53">
        <v>2.6</v>
      </c>
    </row>
    <row r="2008" spans="1:8">
      <c r="A2008" s="44" t="s">
        <v>39</v>
      </c>
      <c r="B2008" s="45" t="s">
        <v>63</v>
      </c>
      <c r="C2008" s="46" t="str">
        <f>'MTR Fares'!$A2008 &amp; "-" &amp; 'MTR Fares'!$B2008</f>
        <v>Kowloon-Fanling</v>
      </c>
      <c r="D2008" s="47">
        <v>12</v>
      </c>
      <c r="E2008" s="47">
        <v>12.5</v>
      </c>
      <c r="F2008" s="47">
        <v>6.1</v>
      </c>
      <c r="G2008" s="47">
        <v>6</v>
      </c>
      <c r="H2008" s="48">
        <v>6.1</v>
      </c>
    </row>
    <row r="2009" spans="1:8">
      <c r="A2009" s="49" t="s">
        <v>39</v>
      </c>
      <c r="B2009" s="50" t="s">
        <v>58</v>
      </c>
      <c r="C2009" s="51" t="str">
        <f>'MTR Fares'!$A2009 &amp; "-" &amp; 'MTR Fares'!$B2009</f>
        <v>Kowloon-Fo Tan</v>
      </c>
      <c r="D2009" s="52">
        <v>9.3000000000000007</v>
      </c>
      <c r="E2009" s="52">
        <v>9.5</v>
      </c>
      <c r="F2009" s="52">
        <v>4.8</v>
      </c>
      <c r="G2009" s="52">
        <v>4.5</v>
      </c>
      <c r="H2009" s="53">
        <v>4.8</v>
      </c>
    </row>
    <row r="2010" spans="1:8">
      <c r="A2010" s="44" t="s">
        <v>39</v>
      </c>
      <c r="B2010" s="45" t="s">
        <v>29</v>
      </c>
      <c r="C2010" s="46" t="str">
        <f>'MTR Fares'!$A2010 &amp; "-" &amp; 'MTR Fares'!$B2010</f>
        <v>Kowloon-Fortress Hill</v>
      </c>
      <c r="D2010" s="47">
        <v>10.5</v>
      </c>
      <c r="E2010" s="47">
        <v>11.5</v>
      </c>
      <c r="F2010" s="47">
        <v>5.3</v>
      </c>
      <c r="G2010" s="47">
        <v>5</v>
      </c>
      <c r="H2010" s="48">
        <v>5.3</v>
      </c>
    </row>
    <row r="2011" spans="1:8">
      <c r="A2011" s="49" t="s">
        <v>39</v>
      </c>
      <c r="B2011" s="50" t="s">
        <v>47</v>
      </c>
      <c r="C2011" s="51" t="str">
        <f>'MTR Fares'!$A2011 &amp; "-" &amp; 'MTR Fares'!$B2011</f>
        <v>Kowloon-Hang Hau</v>
      </c>
      <c r="D2011" s="52">
        <v>8.9</v>
      </c>
      <c r="E2011" s="52">
        <v>9</v>
      </c>
      <c r="F2011" s="52">
        <v>4</v>
      </c>
      <c r="G2011" s="52">
        <v>4</v>
      </c>
      <c r="H2011" s="53">
        <v>4</v>
      </c>
    </row>
    <row r="2012" spans="1:8">
      <c r="A2012" s="44" t="s">
        <v>39</v>
      </c>
      <c r="B2012" s="45" t="s">
        <v>35</v>
      </c>
      <c r="C2012" s="46" t="str">
        <f>'MTR Fares'!$A2012 &amp; "-" &amp; 'MTR Fares'!$B2012</f>
        <v>Kowloon-Heng Fa Chuen</v>
      </c>
      <c r="D2012" s="47">
        <v>12.5</v>
      </c>
      <c r="E2012" s="47">
        <v>12.5</v>
      </c>
      <c r="F2012" s="47">
        <v>5.9</v>
      </c>
      <c r="G2012" s="47">
        <v>6</v>
      </c>
      <c r="H2012" s="48">
        <v>5.9</v>
      </c>
    </row>
    <row r="2013" spans="1:8">
      <c r="A2013" s="49" t="s">
        <v>39</v>
      </c>
      <c r="B2013" s="50" t="s">
        <v>73</v>
      </c>
      <c r="C2013" s="51" t="str">
        <f>'MTR Fares'!$A2013 &amp; "-" &amp; 'MTR Fares'!$B2013</f>
        <v>Kowloon-Heng On</v>
      </c>
      <c r="D2013" s="52">
        <v>10.6</v>
      </c>
      <c r="E2013" s="52">
        <v>11.5</v>
      </c>
      <c r="F2013" s="52">
        <v>5.4</v>
      </c>
      <c r="G2013" s="52">
        <v>5.5</v>
      </c>
      <c r="H2013" s="53">
        <v>5.4</v>
      </c>
    </row>
    <row r="2014" spans="1:8">
      <c r="A2014" s="44" t="s">
        <v>39</v>
      </c>
      <c r="B2014" s="45" t="s">
        <v>38</v>
      </c>
      <c r="C2014" s="46" t="str">
        <f>'MTR Fares'!$A2014 &amp; "-" &amp; 'MTR Fares'!$B2014</f>
        <v>Kowloon-Hong Kong</v>
      </c>
      <c r="D2014" s="47">
        <v>8.6</v>
      </c>
      <c r="E2014" s="47">
        <v>9</v>
      </c>
      <c r="F2014" s="47">
        <v>4.3</v>
      </c>
      <c r="G2014" s="47">
        <v>4.5</v>
      </c>
      <c r="H2014" s="48">
        <v>4.3</v>
      </c>
    </row>
    <row r="2015" spans="1:8">
      <c r="A2015" s="49" t="s">
        <v>39</v>
      </c>
      <c r="B2015" s="50" t="s">
        <v>54</v>
      </c>
      <c r="C2015" s="51" t="str">
        <f>'MTR Fares'!$A2015 &amp; "-" &amp; 'MTR Fares'!$B2015</f>
        <v>Kowloon-Hung Hom</v>
      </c>
      <c r="D2015" s="52">
        <v>5.5</v>
      </c>
      <c r="E2015" s="52">
        <v>6</v>
      </c>
      <c r="F2015" s="52">
        <v>3.2</v>
      </c>
      <c r="G2015" s="52">
        <v>3</v>
      </c>
      <c r="H2015" s="53">
        <v>3.2</v>
      </c>
    </row>
    <row r="2016" spans="1:8">
      <c r="A2016" s="44" t="s">
        <v>39</v>
      </c>
      <c r="B2016" s="45" t="s">
        <v>1</v>
      </c>
      <c r="C2016" s="46" t="str">
        <f>'MTR Fares'!$A2016 &amp; "-" &amp; 'MTR Fares'!$B2016</f>
        <v>Kowloon-Jordan</v>
      </c>
      <c r="D2016" s="47">
        <v>4</v>
      </c>
      <c r="E2016" s="47">
        <v>4</v>
      </c>
      <c r="F2016" s="47">
        <v>2.6</v>
      </c>
      <c r="G2016" s="47">
        <v>3</v>
      </c>
      <c r="H2016" s="48">
        <v>2.6</v>
      </c>
    </row>
    <row r="2017" spans="1:8">
      <c r="A2017" s="49" t="s">
        <v>39</v>
      </c>
      <c r="B2017" s="50" t="s">
        <v>78</v>
      </c>
      <c r="C2017" s="51" t="str">
        <f>'MTR Fares'!$A2017 &amp; "-" &amp; 'MTR Fares'!$B2017</f>
        <v>Kowloon-Kam Sheung Road</v>
      </c>
      <c r="D2017" s="52">
        <v>16.5</v>
      </c>
      <c r="E2017" s="52">
        <v>17.5</v>
      </c>
      <c r="F2017" s="52">
        <v>8.4</v>
      </c>
      <c r="G2017" s="52">
        <v>9</v>
      </c>
      <c r="H2017" s="53">
        <v>8.4</v>
      </c>
    </row>
    <row r="2018" spans="1:8">
      <c r="A2018" s="44" t="s">
        <v>39</v>
      </c>
      <c r="B2018" s="45" t="s">
        <v>12</v>
      </c>
      <c r="C2018" s="46" t="str">
        <f>'MTR Fares'!$A2018 &amp; "-" &amp; 'MTR Fares'!$B2018</f>
        <v>Kowloon-Kowloon Bay</v>
      </c>
      <c r="D2018" s="47">
        <v>7.3</v>
      </c>
      <c r="E2018" s="47">
        <v>8</v>
      </c>
      <c r="F2018" s="47">
        <v>3.7</v>
      </c>
      <c r="G2018" s="47">
        <v>4</v>
      </c>
      <c r="H2018" s="48">
        <v>3.7</v>
      </c>
    </row>
    <row r="2019" spans="1:8">
      <c r="A2019" s="49" t="s">
        <v>39</v>
      </c>
      <c r="B2019" s="50" t="s">
        <v>7</v>
      </c>
      <c r="C2019" s="51" t="str">
        <f>'MTR Fares'!$A2019 &amp; "-" &amp; 'MTR Fares'!$B2019</f>
        <v>Kowloon-Kowloon Tong</v>
      </c>
      <c r="D2019" s="52">
        <v>5.9</v>
      </c>
      <c r="E2019" s="52">
        <v>6</v>
      </c>
      <c r="F2019" s="52">
        <v>3.2</v>
      </c>
      <c r="G2019" s="52">
        <v>3</v>
      </c>
      <c r="H2019" s="53">
        <v>3.2</v>
      </c>
    </row>
    <row r="2020" spans="1:8">
      <c r="A2020" s="44" t="s">
        <v>39</v>
      </c>
      <c r="B2020" s="45" t="s">
        <v>21</v>
      </c>
      <c r="C2020" s="46" t="str">
        <f>'MTR Fares'!$A2020 &amp; "-" &amp; 'MTR Fares'!$B2020</f>
        <v>Kowloon-Kwai Fong</v>
      </c>
      <c r="D2020" s="47">
        <v>8.9</v>
      </c>
      <c r="E2020" s="47">
        <v>9</v>
      </c>
      <c r="F2020" s="47">
        <v>4</v>
      </c>
      <c r="G2020" s="47">
        <v>4</v>
      </c>
      <c r="H2020" s="48">
        <v>4</v>
      </c>
    </row>
    <row r="2021" spans="1:8">
      <c r="A2021" s="49" t="s">
        <v>39</v>
      </c>
      <c r="B2021" s="50" t="s">
        <v>22</v>
      </c>
      <c r="C2021" s="51" t="str">
        <f>'MTR Fares'!$A2021 &amp; "-" &amp; 'MTR Fares'!$B2021</f>
        <v>Kowloon-Kwai Hing</v>
      </c>
      <c r="D2021" s="52">
        <v>8.9</v>
      </c>
      <c r="E2021" s="52">
        <v>9</v>
      </c>
      <c r="F2021" s="52">
        <v>4</v>
      </c>
      <c r="G2021" s="52">
        <v>4</v>
      </c>
      <c r="H2021" s="53">
        <v>4</v>
      </c>
    </row>
    <row r="2022" spans="1:8">
      <c r="A2022" s="44" t="s">
        <v>39</v>
      </c>
      <c r="B2022" s="45" t="s">
        <v>14</v>
      </c>
      <c r="C2022" s="46" t="str">
        <f>'MTR Fares'!$A2022 &amp; "-" &amp; 'MTR Fares'!$B2022</f>
        <v>Kowloon-Kwun Tong</v>
      </c>
      <c r="D2022" s="47">
        <v>7.3</v>
      </c>
      <c r="E2022" s="47">
        <v>8</v>
      </c>
      <c r="F2022" s="47">
        <v>3.7</v>
      </c>
      <c r="G2022" s="47">
        <v>4</v>
      </c>
      <c r="H2022" s="48">
        <v>3.7</v>
      </c>
    </row>
    <row r="2023" spans="1:8">
      <c r="A2023" s="49" t="s">
        <v>39</v>
      </c>
      <c r="B2023" s="50" t="s">
        <v>18</v>
      </c>
      <c r="C2023" s="51" t="str">
        <f>'MTR Fares'!$A2023 &amp; "-" &amp; 'MTR Fares'!$B2023</f>
        <v>Kowloon-Lai Chi Kok</v>
      </c>
      <c r="D2023" s="52">
        <v>5.9</v>
      </c>
      <c r="E2023" s="52">
        <v>6</v>
      </c>
      <c r="F2023" s="52">
        <v>3.2</v>
      </c>
      <c r="G2023" s="52">
        <v>3</v>
      </c>
      <c r="H2023" s="53">
        <v>3.2</v>
      </c>
    </row>
    <row r="2024" spans="1:8">
      <c r="A2024" s="44" t="s">
        <v>39</v>
      </c>
      <c r="B2024" s="45" t="s">
        <v>20</v>
      </c>
      <c r="C2024" s="46" t="str">
        <f>'MTR Fares'!$A2024 &amp; "-" &amp; 'MTR Fares'!$B2024</f>
        <v>Kowloon-Lai King</v>
      </c>
      <c r="D2024" s="47">
        <v>7.3</v>
      </c>
      <c r="E2024" s="47">
        <v>8</v>
      </c>
      <c r="F2024" s="47">
        <v>3.7</v>
      </c>
      <c r="G2024" s="47">
        <v>4</v>
      </c>
      <c r="H2024" s="48">
        <v>3.7</v>
      </c>
    </row>
    <row r="2025" spans="1:8">
      <c r="A2025" s="49" t="s">
        <v>39</v>
      </c>
      <c r="B2025" s="50" t="s">
        <v>37</v>
      </c>
      <c r="C2025" s="51" t="str">
        <f>'MTR Fares'!$A2025 &amp; "-" &amp; 'MTR Fares'!$B2025</f>
        <v>Kowloon-Lam Tin</v>
      </c>
      <c r="D2025" s="52">
        <v>7.3</v>
      </c>
      <c r="E2025" s="52">
        <v>8</v>
      </c>
      <c r="F2025" s="52">
        <v>3.7</v>
      </c>
      <c r="G2025" s="52">
        <v>4</v>
      </c>
      <c r="H2025" s="53">
        <v>3.7</v>
      </c>
    </row>
    <row r="2026" spans="1:8">
      <c r="A2026" s="44" t="s">
        <v>39</v>
      </c>
      <c r="B2026" s="45" t="s">
        <v>65</v>
      </c>
      <c r="C2026" s="46" t="str">
        <f>'MTR Fares'!$A2026 &amp; "-" &amp; 'MTR Fares'!$B2026</f>
        <v>Kowloon-Lo Wu</v>
      </c>
      <c r="D2026" s="47">
        <v>38.6</v>
      </c>
      <c r="E2026" s="47">
        <v>40.5</v>
      </c>
      <c r="F2026" s="47">
        <v>19.5</v>
      </c>
      <c r="G2026" s="47">
        <v>20.5</v>
      </c>
      <c r="H2026" s="48">
        <v>35.9</v>
      </c>
    </row>
    <row r="2027" spans="1:8">
      <c r="A2027" s="49" t="s">
        <v>39</v>
      </c>
      <c r="B2027" s="50" t="s">
        <v>53</v>
      </c>
      <c r="C2027" s="51" t="str">
        <f>'MTR Fares'!$A2027 &amp; "-" &amp; 'MTR Fares'!$B2027</f>
        <v>Kowloon-Lohas Park</v>
      </c>
      <c r="D2027" s="52">
        <v>8.9</v>
      </c>
      <c r="E2027" s="52">
        <v>9</v>
      </c>
      <c r="F2027" s="52">
        <v>4</v>
      </c>
      <c r="G2027" s="52">
        <v>4</v>
      </c>
      <c r="H2027" s="53">
        <v>4</v>
      </c>
    </row>
    <row r="2028" spans="1:8">
      <c r="A2028" s="44" t="s">
        <v>39</v>
      </c>
      <c r="B2028" s="45" t="s">
        <v>8</v>
      </c>
      <c r="C2028" s="46" t="str">
        <f>'MTR Fares'!$A2028 &amp; "-" &amp; 'MTR Fares'!$B2028</f>
        <v>Kowloon-Lok Fu</v>
      </c>
      <c r="D2028" s="47">
        <v>5.9</v>
      </c>
      <c r="E2028" s="47">
        <v>6</v>
      </c>
      <c r="F2028" s="47">
        <v>3.2</v>
      </c>
      <c r="G2028" s="47">
        <v>3</v>
      </c>
      <c r="H2028" s="48">
        <v>3.2</v>
      </c>
    </row>
    <row r="2029" spans="1:8">
      <c r="A2029" s="49" t="s">
        <v>39</v>
      </c>
      <c r="B2029" s="50" t="s">
        <v>66</v>
      </c>
      <c r="C2029" s="51" t="str">
        <f>'MTR Fares'!$A2029 &amp; "-" &amp; 'MTR Fares'!$B2029</f>
        <v>Kowloon-Lok Ma Chau</v>
      </c>
      <c r="D2029" s="52">
        <v>38.6</v>
      </c>
      <c r="E2029" s="52">
        <v>40.5</v>
      </c>
      <c r="F2029" s="52">
        <v>19.5</v>
      </c>
      <c r="G2029" s="52">
        <v>20.5</v>
      </c>
      <c r="H2029" s="53">
        <v>35.9</v>
      </c>
    </row>
    <row r="2030" spans="1:8">
      <c r="A2030" s="44" t="s">
        <v>39</v>
      </c>
      <c r="B2030" s="45" t="s">
        <v>80</v>
      </c>
      <c r="C2030" s="46" t="str">
        <f>'MTR Fares'!$A2030 &amp; "-" &amp; 'MTR Fares'!$B2030</f>
        <v>Kowloon-Long Ping</v>
      </c>
      <c r="D2030" s="47">
        <v>17.5</v>
      </c>
      <c r="E2030" s="47">
        <v>18.5</v>
      </c>
      <c r="F2030" s="47">
        <v>8.9</v>
      </c>
      <c r="G2030" s="47">
        <v>9.5</v>
      </c>
      <c r="H2030" s="48">
        <v>8.9</v>
      </c>
    </row>
    <row r="2031" spans="1:8">
      <c r="A2031" s="49" t="s">
        <v>39</v>
      </c>
      <c r="B2031" s="50" t="s">
        <v>74</v>
      </c>
      <c r="C2031" s="51" t="str">
        <f>'MTR Fares'!$A2031 &amp; "-" &amp; 'MTR Fares'!$B2031</f>
        <v>Kowloon-Ma On shan</v>
      </c>
      <c r="D2031" s="52">
        <v>10.6</v>
      </c>
      <c r="E2031" s="52">
        <v>11.5</v>
      </c>
      <c r="F2031" s="52">
        <v>5.4</v>
      </c>
      <c r="G2031" s="52">
        <v>5.5</v>
      </c>
      <c r="H2031" s="53">
        <v>5.4</v>
      </c>
    </row>
    <row r="2032" spans="1:8">
      <c r="A2032" s="44" t="s">
        <v>39</v>
      </c>
      <c r="B2032" s="45" t="s">
        <v>19</v>
      </c>
      <c r="C2032" s="46" t="str">
        <f>'MTR Fares'!$A2032 &amp; "-" &amp; 'MTR Fares'!$B2032</f>
        <v>Kowloon-Mei Foo</v>
      </c>
      <c r="D2032" s="47">
        <v>7.3</v>
      </c>
      <c r="E2032" s="47">
        <v>8</v>
      </c>
      <c r="F2032" s="47">
        <v>3.7</v>
      </c>
      <c r="G2032" s="47">
        <v>4</v>
      </c>
      <c r="H2032" s="48">
        <v>3.7</v>
      </c>
    </row>
    <row r="2033" spans="1:8">
      <c r="A2033" s="49" t="s">
        <v>39</v>
      </c>
      <c r="B2033" s="50" t="s">
        <v>5</v>
      </c>
      <c r="C2033" s="51" t="str">
        <f>'MTR Fares'!$A2033 &amp; "-" &amp; 'MTR Fares'!$B2033</f>
        <v>Kowloon-Mong Kok</v>
      </c>
      <c r="D2033" s="52">
        <v>4</v>
      </c>
      <c r="E2033" s="52">
        <v>4</v>
      </c>
      <c r="F2033" s="52">
        <v>2.6</v>
      </c>
      <c r="G2033" s="52">
        <v>3</v>
      </c>
      <c r="H2033" s="53">
        <v>2.6</v>
      </c>
    </row>
    <row r="2034" spans="1:8">
      <c r="A2034" s="44" t="s">
        <v>39</v>
      </c>
      <c r="B2034" s="45" t="s">
        <v>55</v>
      </c>
      <c r="C2034" s="46" t="str">
        <f>'MTR Fares'!$A2034 &amp; "-" &amp; 'MTR Fares'!$B2034</f>
        <v>Kowloon-Mong Kok East</v>
      </c>
      <c r="D2034" s="47">
        <v>6.2</v>
      </c>
      <c r="E2034" s="47">
        <v>6.5</v>
      </c>
      <c r="F2034" s="47">
        <v>3.4</v>
      </c>
      <c r="G2034" s="47">
        <v>3</v>
      </c>
      <c r="H2034" s="48">
        <v>3.4</v>
      </c>
    </row>
    <row r="2035" spans="1:8">
      <c r="A2035" s="49" t="s">
        <v>39</v>
      </c>
      <c r="B2035" s="50" t="s">
        <v>49</v>
      </c>
      <c r="C2035" s="51" t="str">
        <f>'MTR Fares'!$A2035 &amp; "-" &amp; 'MTR Fares'!$B2035</f>
        <v>Kowloon-Nam Cheong</v>
      </c>
      <c r="D2035" s="52">
        <v>4.9000000000000004</v>
      </c>
      <c r="E2035" s="52">
        <v>5</v>
      </c>
      <c r="F2035" s="52">
        <v>2.6</v>
      </c>
      <c r="G2035" s="52">
        <v>3</v>
      </c>
      <c r="H2035" s="53">
        <v>2.6</v>
      </c>
    </row>
    <row r="2036" spans="1:8">
      <c r="A2036" s="44" t="s">
        <v>39</v>
      </c>
      <c r="B2036" s="45" t="s">
        <v>13</v>
      </c>
      <c r="C2036" s="46" t="str">
        <f>'MTR Fares'!$A2036 &amp; "-" &amp; 'MTR Fares'!$B2036</f>
        <v>Kowloon-Ngau Tau Kok</v>
      </c>
      <c r="D2036" s="47">
        <v>7.3</v>
      </c>
      <c r="E2036" s="47">
        <v>8</v>
      </c>
      <c r="F2036" s="47">
        <v>3.7</v>
      </c>
      <c r="G2036" s="47">
        <v>4</v>
      </c>
      <c r="H2036" s="48">
        <v>3.7</v>
      </c>
    </row>
    <row r="2037" spans="1:8">
      <c r="A2037" s="49" t="s">
        <v>39</v>
      </c>
      <c r="B2037" s="50" t="s">
        <v>30</v>
      </c>
      <c r="C2037" s="51" t="str">
        <f>'MTR Fares'!$A2037 &amp; "-" &amp; 'MTR Fares'!$B2037</f>
        <v>Kowloon-North Point</v>
      </c>
      <c r="D2037" s="52">
        <v>10.5</v>
      </c>
      <c r="E2037" s="52">
        <v>11.5</v>
      </c>
      <c r="F2037" s="52">
        <v>5.3</v>
      </c>
      <c r="G2037" s="52">
        <v>5</v>
      </c>
      <c r="H2037" s="53">
        <v>5.3</v>
      </c>
    </row>
    <row r="2038" spans="1:8">
      <c r="A2038" s="44" t="s">
        <v>39</v>
      </c>
      <c r="B2038" s="45" t="s">
        <v>40</v>
      </c>
      <c r="C2038" s="46" t="str">
        <f>'MTR Fares'!$A2038 &amp; "-" &amp; 'MTR Fares'!$B2038</f>
        <v>Kowloon-Olympic</v>
      </c>
      <c r="D2038" s="47">
        <v>4</v>
      </c>
      <c r="E2038" s="47">
        <v>4</v>
      </c>
      <c r="F2038" s="47">
        <v>2.6</v>
      </c>
      <c r="G2038" s="47">
        <v>3</v>
      </c>
      <c r="H2038" s="48">
        <v>2.6</v>
      </c>
    </row>
    <row r="2039" spans="1:8">
      <c r="A2039" s="49" t="s">
        <v>39</v>
      </c>
      <c r="B2039" s="50" t="s">
        <v>48</v>
      </c>
      <c r="C2039" s="51" t="str">
        <f>'MTR Fares'!$A2039 &amp; "-" &amp; 'MTR Fares'!$B2039</f>
        <v>Kowloon-Po Lam</v>
      </c>
      <c r="D2039" s="52">
        <v>8.9</v>
      </c>
      <c r="E2039" s="52">
        <v>9</v>
      </c>
      <c r="F2039" s="52">
        <v>4</v>
      </c>
      <c r="G2039" s="52">
        <v>4</v>
      </c>
      <c r="H2039" s="53">
        <v>4</v>
      </c>
    </row>
    <row r="2040" spans="1:8">
      <c r="A2040" s="44" t="s">
        <v>39</v>
      </c>
      <c r="B2040" s="45" t="s">
        <v>15</v>
      </c>
      <c r="C2040" s="46" t="str">
        <f>'MTR Fares'!$A2040 &amp; "-" &amp; 'MTR Fares'!$B2040</f>
        <v>Kowloon-Prince Edward</v>
      </c>
      <c r="D2040" s="47">
        <v>4.9000000000000004</v>
      </c>
      <c r="E2040" s="47">
        <v>5</v>
      </c>
      <c r="F2040" s="47">
        <v>2.6</v>
      </c>
      <c r="G2040" s="47">
        <v>3</v>
      </c>
      <c r="H2040" s="48">
        <v>2.6</v>
      </c>
    </row>
    <row r="2041" spans="1:8">
      <c r="A2041" s="49" t="s">
        <v>39</v>
      </c>
      <c r="B2041" s="50" t="s">
        <v>31</v>
      </c>
      <c r="C2041" s="51" t="str">
        <f>'MTR Fares'!$A2041 &amp; "-" &amp; 'MTR Fares'!$B2041</f>
        <v>Kowloon-Quarry Bay</v>
      </c>
      <c r="D2041" s="52">
        <v>10.5</v>
      </c>
      <c r="E2041" s="52">
        <v>11.5</v>
      </c>
      <c r="F2041" s="52">
        <v>5.3</v>
      </c>
      <c r="G2041" s="52">
        <v>5</v>
      </c>
      <c r="H2041" s="53">
        <v>5.3</v>
      </c>
    </row>
    <row r="2042" spans="1:8">
      <c r="A2042" s="44" t="s">
        <v>39</v>
      </c>
      <c r="B2042" s="45" t="s">
        <v>59</v>
      </c>
      <c r="C2042" s="46" t="str">
        <f>'MTR Fares'!$A2042 &amp; "-" &amp; 'MTR Fares'!$B2042</f>
        <v>Kowloon-Racecourse</v>
      </c>
      <c r="D2042" s="47">
        <v>15.6</v>
      </c>
      <c r="E2042" s="47">
        <v>17.5</v>
      </c>
      <c r="F2042" s="47">
        <v>8</v>
      </c>
      <c r="G2042" s="47">
        <v>8.5</v>
      </c>
      <c r="H2042" s="48">
        <v>8</v>
      </c>
    </row>
    <row r="2043" spans="1:8">
      <c r="A2043" s="49" t="s">
        <v>39</v>
      </c>
      <c r="B2043" s="50" t="s">
        <v>33</v>
      </c>
      <c r="C2043" s="51" t="str">
        <f>'MTR Fares'!$A2043 &amp; "-" &amp; 'MTR Fares'!$B2043</f>
        <v>Kowloon-Sai Wan Ho</v>
      </c>
      <c r="D2043" s="52">
        <v>12.5</v>
      </c>
      <c r="E2043" s="52">
        <v>12.5</v>
      </c>
      <c r="F2043" s="52">
        <v>5.9</v>
      </c>
      <c r="G2043" s="52">
        <v>6</v>
      </c>
      <c r="H2043" s="53">
        <v>5.9</v>
      </c>
    </row>
    <row r="2044" spans="1:8">
      <c r="A2044" s="44" t="s">
        <v>39</v>
      </c>
      <c r="B2044" s="45" t="s">
        <v>57</v>
      </c>
      <c r="C2044" s="46" t="str">
        <f>'MTR Fares'!$A2044 &amp; "-" &amp; 'MTR Fares'!$B2044</f>
        <v>Kowloon-Sha Tin</v>
      </c>
      <c r="D2044" s="47">
        <v>8.9</v>
      </c>
      <c r="E2044" s="47">
        <v>9</v>
      </c>
      <c r="F2044" s="47">
        <v>4.4000000000000004</v>
      </c>
      <c r="G2044" s="47">
        <v>4.5</v>
      </c>
      <c r="H2044" s="48">
        <v>4.4000000000000004</v>
      </c>
    </row>
    <row r="2045" spans="1:8">
      <c r="A2045" s="49" t="s">
        <v>39</v>
      </c>
      <c r="B2045" s="50" t="s">
        <v>69</v>
      </c>
      <c r="C2045" s="51" t="str">
        <f>'MTR Fares'!$A2045 &amp; "-" &amp; 'MTR Fares'!$B2045</f>
        <v>Kowloon-Sha Tin Wai</v>
      </c>
      <c r="D2045" s="52">
        <v>9</v>
      </c>
      <c r="E2045" s="52">
        <v>9</v>
      </c>
      <c r="F2045" s="52">
        <v>4.5</v>
      </c>
      <c r="G2045" s="52">
        <v>4.5</v>
      </c>
      <c r="H2045" s="53">
        <v>4.5</v>
      </c>
    </row>
    <row r="2046" spans="1:8">
      <c r="A2046" s="44" t="s">
        <v>39</v>
      </c>
      <c r="B2046" s="45" t="s">
        <v>16</v>
      </c>
      <c r="C2046" s="46" t="str">
        <f>'MTR Fares'!$A2046 &amp; "-" &amp; 'MTR Fares'!$B2046</f>
        <v>Kowloon-Sham Shui Po</v>
      </c>
      <c r="D2046" s="47">
        <v>4.9000000000000004</v>
      </c>
      <c r="E2046" s="47">
        <v>5</v>
      </c>
      <c r="F2046" s="47">
        <v>2.6</v>
      </c>
      <c r="G2046" s="47">
        <v>3</v>
      </c>
      <c r="H2046" s="48">
        <v>2.6</v>
      </c>
    </row>
    <row r="2047" spans="1:8">
      <c r="A2047" s="49" t="s">
        <v>39</v>
      </c>
      <c r="B2047" s="50" t="s">
        <v>34</v>
      </c>
      <c r="C2047" s="51" t="str">
        <f>'MTR Fares'!$A2047 &amp; "-" &amp; 'MTR Fares'!$B2047</f>
        <v>Kowloon-Shau Kei Wan</v>
      </c>
      <c r="D2047" s="52">
        <v>12.5</v>
      </c>
      <c r="E2047" s="52">
        <v>12.5</v>
      </c>
      <c r="F2047" s="52">
        <v>5.9</v>
      </c>
      <c r="G2047" s="52">
        <v>6</v>
      </c>
      <c r="H2047" s="53">
        <v>5.9</v>
      </c>
    </row>
    <row r="2048" spans="1:8">
      <c r="A2048" s="44" t="s">
        <v>39</v>
      </c>
      <c r="B2048" s="45" t="s">
        <v>6</v>
      </c>
      <c r="C2048" s="46" t="str">
        <f>'MTR Fares'!$A2048 &amp; "-" &amp; 'MTR Fares'!$B2048</f>
        <v>Kowloon-Shek Kip Mei</v>
      </c>
      <c r="D2048" s="47">
        <v>4.9000000000000004</v>
      </c>
      <c r="E2048" s="47">
        <v>5</v>
      </c>
      <c r="F2048" s="47">
        <v>2.6</v>
      </c>
      <c r="G2048" s="47">
        <v>3</v>
      </c>
      <c r="H2048" s="48">
        <v>2.6</v>
      </c>
    </row>
    <row r="2049" spans="1:8">
      <c r="A2049" s="49" t="s">
        <v>39</v>
      </c>
      <c r="B2049" s="50" t="s">
        <v>71</v>
      </c>
      <c r="C2049" s="51" t="str">
        <f>'MTR Fares'!$A2049 &amp; "-" &amp; 'MTR Fares'!$B2049</f>
        <v>Kowloon-Shek Mun</v>
      </c>
      <c r="D2049" s="52">
        <v>9</v>
      </c>
      <c r="E2049" s="52">
        <v>9</v>
      </c>
      <c r="F2049" s="52">
        <v>4.5</v>
      </c>
      <c r="G2049" s="52">
        <v>4.5</v>
      </c>
      <c r="H2049" s="53">
        <v>4.5</v>
      </c>
    </row>
    <row r="2050" spans="1:8">
      <c r="A2050" s="44" t="s">
        <v>39</v>
      </c>
      <c r="B2050" s="45" t="s">
        <v>64</v>
      </c>
      <c r="C2050" s="46" t="str">
        <f>'MTR Fares'!$A2050 &amp; "-" &amp; 'MTR Fares'!$B2050</f>
        <v>Kowloon-Sheung Shui</v>
      </c>
      <c r="D2050" s="47">
        <v>12</v>
      </c>
      <c r="E2050" s="47">
        <v>12.5</v>
      </c>
      <c r="F2050" s="47">
        <v>6.1</v>
      </c>
      <c r="G2050" s="47">
        <v>6</v>
      </c>
      <c r="H2050" s="48">
        <v>6.1</v>
      </c>
    </row>
    <row r="2051" spans="1:8">
      <c r="A2051" s="49" t="s">
        <v>39</v>
      </c>
      <c r="B2051" s="50" t="s">
        <v>25</v>
      </c>
      <c r="C2051" s="51" t="str">
        <f>'MTR Fares'!$A2051 &amp; "-" &amp; 'MTR Fares'!$B2051</f>
        <v>Kowloon-Sheung Wan</v>
      </c>
      <c r="D2051" s="52">
        <v>8.6</v>
      </c>
      <c r="E2051" s="52">
        <v>9</v>
      </c>
      <c r="F2051" s="52">
        <v>4.3</v>
      </c>
      <c r="G2051" s="52">
        <v>4.5</v>
      </c>
      <c r="H2051" s="53">
        <v>4.3</v>
      </c>
    </row>
    <row r="2052" spans="1:8">
      <c r="A2052" s="44" t="s">
        <v>39</v>
      </c>
      <c r="B2052" s="45" t="s">
        <v>82</v>
      </c>
      <c r="C2052" s="46" t="str">
        <f>'MTR Fares'!$A2052 &amp; "-" &amp; 'MTR Fares'!$B2052</f>
        <v>Kowloon-Siu Hong</v>
      </c>
      <c r="D2052" s="47">
        <v>17.5</v>
      </c>
      <c r="E2052" s="47">
        <v>18.5</v>
      </c>
      <c r="F2052" s="47">
        <v>8.9</v>
      </c>
      <c r="G2052" s="47">
        <v>9.5</v>
      </c>
      <c r="H2052" s="48">
        <v>8.9</v>
      </c>
    </row>
    <row r="2053" spans="1:8">
      <c r="A2053" s="49" t="s">
        <v>39</v>
      </c>
      <c r="B2053" s="50" t="s">
        <v>50</v>
      </c>
      <c r="C2053" s="51" t="str">
        <f>'MTR Fares'!$A2053 &amp; "-" &amp; 'MTR Fares'!$B2053</f>
        <v>Kowloon-Sunny Bay</v>
      </c>
      <c r="D2053" s="52">
        <v>12.6</v>
      </c>
      <c r="E2053" s="52">
        <v>13.5</v>
      </c>
      <c r="F2053" s="52">
        <v>6.2</v>
      </c>
      <c r="G2053" s="52">
        <v>6</v>
      </c>
      <c r="H2053" s="53">
        <v>6.2</v>
      </c>
    </row>
    <row r="2054" spans="1:8">
      <c r="A2054" s="44" t="s">
        <v>39</v>
      </c>
      <c r="B2054" s="45" t="s">
        <v>32</v>
      </c>
      <c r="C2054" s="46" t="str">
        <f>'MTR Fares'!$A2054 &amp; "-" &amp; 'MTR Fares'!$B2054</f>
        <v>Kowloon-Tai Koo</v>
      </c>
      <c r="D2054" s="47">
        <v>12.5</v>
      </c>
      <c r="E2054" s="47">
        <v>12.5</v>
      </c>
      <c r="F2054" s="47">
        <v>5.9</v>
      </c>
      <c r="G2054" s="47">
        <v>6</v>
      </c>
      <c r="H2054" s="48">
        <v>5.9</v>
      </c>
    </row>
    <row r="2055" spans="1:8">
      <c r="A2055" s="49" t="s">
        <v>39</v>
      </c>
      <c r="B2055" s="50" t="s">
        <v>61</v>
      </c>
      <c r="C2055" s="51" t="str">
        <f>'MTR Fares'!$A2055 &amp; "-" &amp; 'MTR Fares'!$B2055</f>
        <v>Kowloon-Tai Po Market</v>
      </c>
      <c r="D2055" s="52">
        <v>10.7</v>
      </c>
      <c r="E2055" s="52">
        <v>12</v>
      </c>
      <c r="F2055" s="52">
        <v>5.5</v>
      </c>
      <c r="G2055" s="52">
        <v>5.5</v>
      </c>
      <c r="H2055" s="53">
        <v>5.5</v>
      </c>
    </row>
    <row r="2056" spans="1:8">
      <c r="A2056" s="44" t="s">
        <v>39</v>
      </c>
      <c r="B2056" s="45" t="s">
        <v>72</v>
      </c>
      <c r="C2056" s="46" t="str">
        <f>'MTR Fares'!$A2056 &amp; "-" &amp; 'MTR Fares'!$B2056</f>
        <v>Kowloon-Tai Shui Hang</v>
      </c>
      <c r="D2056" s="47">
        <v>10.6</v>
      </c>
      <c r="E2056" s="47">
        <v>11.5</v>
      </c>
      <c r="F2056" s="47">
        <v>5.4</v>
      </c>
      <c r="G2056" s="47">
        <v>5.5</v>
      </c>
      <c r="H2056" s="48">
        <v>5.4</v>
      </c>
    </row>
    <row r="2057" spans="1:8">
      <c r="A2057" s="49" t="s">
        <v>39</v>
      </c>
      <c r="B2057" s="50" t="s">
        <v>56</v>
      </c>
      <c r="C2057" s="51" t="str">
        <f>'MTR Fares'!$A2057 &amp; "-" &amp; 'MTR Fares'!$B2057</f>
        <v>Kowloon-Tai Wai</v>
      </c>
      <c r="D2057" s="52">
        <v>8.9</v>
      </c>
      <c r="E2057" s="52">
        <v>9</v>
      </c>
      <c r="F2057" s="52">
        <v>4.4000000000000004</v>
      </c>
      <c r="G2057" s="52">
        <v>4.5</v>
      </c>
      <c r="H2057" s="53">
        <v>4.4000000000000004</v>
      </c>
    </row>
    <row r="2058" spans="1:8">
      <c r="A2058" s="44" t="s">
        <v>39</v>
      </c>
      <c r="B2058" s="45" t="s">
        <v>62</v>
      </c>
      <c r="C2058" s="46" t="str">
        <f>'MTR Fares'!$A2058 &amp; "-" &amp; 'MTR Fares'!$B2058</f>
        <v>Kowloon-Tai Wo</v>
      </c>
      <c r="D2058" s="47">
        <v>10.7</v>
      </c>
      <c r="E2058" s="47">
        <v>12</v>
      </c>
      <c r="F2058" s="47">
        <v>5.5</v>
      </c>
      <c r="G2058" s="47">
        <v>5.5</v>
      </c>
      <c r="H2058" s="48">
        <v>5.5</v>
      </c>
    </row>
    <row r="2059" spans="1:8">
      <c r="A2059" s="49" t="s">
        <v>39</v>
      </c>
      <c r="B2059" s="50" t="s">
        <v>23</v>
      </c>
      <c r="C2059" s="51" t="str">
        <f>'MTR Fares'!$A2059 &amp; "-" &amp; 'MTR Fares'!$B2059</f>
        <v>Kowloon-Tai Wo Hau</v>
      </c>
      <c r="D2059" s="52">
        <v>8.9</v>
      </c>
      <c r="E2059" s="52">
        <v>9</v>
      </c>
      <c r="F2059" s="52">
        <v>4</v>
      </c>
      <c r="G2059" s="52">
        <v>4</v>
      </c>
      <c r="H2059" s="53">
        <v>4</v>
      </c>
    </row>
    <row r="2060" spans="1:8">
      <c r="A2060" s="44" t="s">
        <v>39</v>
      </c>
      <c r="B2060" s="45" t="s">
        <v>28</v>
      </c>
      <c r="C2060" s="46" t="str">
        <f>'MTR Fares'!$A2060 &amp; "-" &amp; 'MTR Fares'!$B2060</f>
        <v>Kowloon-Tin Hau</v>
      </c>
      <c r="D2060" s="47">
        <v>10.5</v>
      </c>
      <c r="E2060" s="47">
        <v>11.5</v>
      </c>
      <c r="F2060" s="47">
        <v>5.3</v>
      </c>
      <c r="G2060" s="47">
        <v>5</v>
      </c>
      <c r="H2060" s="48">
        <v>5.3</v>
      </c>
    </row>
    <row r="2061" spans="1:8">
      <c r="A2061" s="49" t="s">
        <v>39</v>
      </c>
      <c r="B2061" s="50" t="s">
        <v>81</v>
      </c>
      <c r="C2061" s="51" t="str">
        <f>'MTR Fares'!$A2061 &amp; "-" &amp; 'MTR Fares'!$B2061</f>
        <v>Kowloon-Tin Shui Wai</v>
      </c>
      <c r="D2061" s="52">
        <v>17.5</v>
      </c>
      <c r="E2061" s="52">
        <v>18.5</v>
      </c>
      <c r="F2061" s="52">
        <v>8.9</v>
      </c>
      <c r="G2061" s="52">
        <v>9.5</v>
      </c>
      <c r="H2061" s="53">
        <v>8.9</v>
      </c>
    </row>
    <row r="2062" spans="1:8">
      <c r="A2062" s="44" t="s">
        <v>39</v>
      </c>
      <c r="B2062" s="45" t="s">
        <v>45</v>
      </c>
      <c r="C2062" s="46" t="str">
        <f>'MTR Fares'!$A2062 &amp; "-" &amp; 'MTR Fares'!$B2062</f>
        <v>Kowloon-Tiu Keng Leng</v>
      </c>
      <c r="D2062" s="47">
        <v>8.9</v>
      </c>
      <c r="E2062" s="47">
        <v>9</v>
      </c>
      <c r="F2062" s="47">
        <v>4</v>
      </c>
      <c r="G2062" s="47">
        <v>4</v>
      </c>
      <c r="H2062" s="48">
        <v>4</v>
      </c>
    </row>
    <row r="2063" spans="1:8">
      <c r="A2063" s="49" t="s">
        <v>39</v>
      </c>
      <c r="B2063" s="50" t="s">
        <v>46</v>
      </c>
      <c r="C2063" s="51" t="str">
        <f>'MTR Fares'!$A2063 &amp; "-" &amp; 'MTR Fares'!$B2063</f>
        <v>Kowloon-Tseung Kwan O</v>
      </c>
      <c r="D2063" s="52">
        <v>8.9</v>
      </c>
      <c r="E2063" s="52">
        <v>9</v>
      </c>
      <c r="F2063" s="52">
        <v>4</v>
      </c>
      <c r="G2063" s="52">
        <v>4</v>
      </c>
      <c r="H2063" s="53">
        <v>4</v>
      </c>
    </row>
    <row r="2064" spans="1:8">
      <c r="A2064" s="44" t="s">
        <v>39</v>
      </c>
      <c r="B2064" s="45" t="s">
        <v>3</v>
      </c>
      <c r="C2064" s="46" t="str">
        <f>'MTR Fares'!$A2064 &amp; "-" &amp; 'MTR Fares'!$B2064</f>
        <v>Kowloon-Tsim Sha Tsui</v>
      </c>
      <c r="D2064" s="47">
        <v>4</v>
      </c>
      <c r="E2064" s="47">
        <v>4</v>
      </c>
      <c r="F2064" s="47">
        <v>2.6</v>
      </c>
      <c r="G2064" s="47">
        <v>3</v>
      </c>
      <c r="H2064" s="48">
        <v>2.6</v>
      </c>
    </row>
    <row r="2065" spans="1:8">
      <c r="A2065" s="49" t="s">
        <v>39</v>
      </c>
      <c r="B2065" s="50" t="s">
        <v>41</v>
      </c>
      <c r="C2065" s="51" t="str">
        <f>'MTR Fares'!$A2065 &amp; "-" &amp; 'MTR Fares'!$B2065</f>
        <v>Kowloon-Tsing Yi</v>
      </c>
      <c r="D2065" s="52">
        <v>8.9</v>
      </c>
      <c r="E2065" s="52">
        <v>9</v>
      </c>
      <c r="F2065" s="52">
        <v>4</v>
      </c>
      <c r="G2065" s="52">
        <v>4</v>
      </c>
      <c r="H2065" s="53">
        <v>4</v>
      </c>
    </row>
    <row r="2066" spans="1:8">
      <c r="A2066" s="44" t="s">
        <v>39</v>
      </c>
      <c r="B2066" s="45" t="s">
        <v>24</v>
      </c>
      <c r="C2066" s="46" t="str">
        <f>'MTR Fares'!$A2066 &amp; "-" &amp; 'MTR Fares'!$B2066</f>
        <v>Kowloon-Tsuen Wan</v>
      </c>
      <c r="D2066" s="47">
        <v>8.9</v>
      </c>
      <c r="E2066" s="47">
        <v>9</v>
      </c>
      <c r="F2066" s="47">
        <v>4</v>
      </c>
      <c r="G2066" s="47">
        <v>4</v>
      </c>
      <c r="H2066" s="48">
        <v>4</v>
      </c>
    </row>
    <row r="2067" spans="1:8">
      <c r="A2067" s="49" t="s">
        <v>39</v>
      </c>
      <c r="B2067" s="50" t="s">
        <v>77</v>
      </c>
      <c r="C2067" s="51" t="str">
        <f>'MTR Fares'!$A2067 &amp; "-" &amp; 'MTR Fares'!$B2067</f>
        <v>Kowloon-Tsuen Wan West</v>
      </c>
      <c r="D2067" s="52">
        <v>8.3000000000000007</v>
      </c>
      <c r="E2067" s="52">
        <v>8.5</v>
      </c>
      <c r="F2067" s="52">
        <v>4.2</v>
      </c>
      <c r="G2067" s="52">
        <v>4</v>
      </c>
      <c r="H2067" s="53">
        <v>4.2</v>
      </c>
    </row>
    <row r="2068" spans="1:8">
      <c r="A2068" s="44" t="s">
        <v>39</v>
      </c>
      <c r="B2068" s="45" t="s">
        <v>83</v>
      </c>
      <c r="C2068" s="46" t="str">
        <f>'MTR Fares'!$A2068 &amp; "-" &amp; 'MTR Fares'!$B2068</f>
        <v>Kowloon-Tuen Mun</v>
      </c>
      <c r="D2068" s="47">
        <v>17.5</v>
      </c>
      <c r="E2068" s="47">
        <v>18.5</v>
      </c>
      <c r="F2068" s="47">
        <v>8.9</v>
      </c>
      <c r="G2068" s="47">
        <v>9.5</v>
      </c>
      <c r="H2068" s="48">
        <v>8.9</v>
      </c>
    </row>
    <row r="2069" spans="1:8">
      <c r="A2069" s="49" t="s">
        <v>39</v>
      </c>
      <c r="B2069" s="50" t="s">
        <v>42</v>
      </c>
      <c r="C2069" s="51" t="str">
        <f>'MTR Fares'!$A2069 &amp; "-" &amp; 'MTR Fares'!$B2069</f>
        <v>Kowloon-Tung Chung</v>
      </c>
      <c r="D2069" s="52">
        <v>14.9</v>
      </c>
      <c r="E2069" s="52">
        <v>17</v>
      </c>
      <c r="F2069" s="52">
        <v>7.6</v>
      </c>
      <c r="G2069" s="52">
        <v>8</v>
      </c>
      <c r="H2069" s="53">
        <v>7.6</v>
      </c>
    </row>
    <row r="2070" spans="1:8">
      <c r="A2070" s="44" t="s">
        <v>39</v>
      </c>
      <c r="B2070" s="45" t="s">
        <v>60</v>
      </c>
      <c r="C2070" s="46" t="str">
        <f>'MTR Fares'!$A2070 &amp; "-" &amp; 'MTR Fares'!$B2070</f>
        <v>Kowloon-University</v>
      </c>
      <c r="D2070" s="47">
        <v>9.8000000000000007</v>
      </c>
      <c r="E2070" s="47">
        <v>10</v>
      </c>
      <c r="F2070" s="47">
        <v>5</v>
      </c>
      <c r="G2070" s="47">
        <v>5</v>
      </c>
      <c r="H2070" s="48">
        <v>5</v>
      </c>
    </row>
    <row r="2071" spans="1:8">
      <c r="A2071" s="49" t="s">
        <v>39</v>
      </c>
      <c r="B2071" s="50" t="s">
        <v>26</v>
      </c>
      <c r="C2071" s="51" t="str">
        <f>'MTR Fares'!$A2071 &amp; "-" &amp; 'MTR Fares'!$B2071</f>
        <v>Kowloon-Wan Chai</v>
      </c>
      <c r="D2071" s="52">
        <v>8.6</v>
      </c>
      <c r="E2071" s="52">
        <v>9</v>
      </c>
      <c r="F2071" s="52">
        <v>4.3</v>
      </c>
      <c r="G2071" s="52">
        <v>4.5</v>
      </c>
      <c r="H2071" s="53">
        <v>4.3</v>
      </c>
    </row>
    <row r="2072" spans="1:8">
      <c r="A2072" s="44" t="s">
        <v>39</v>
      </c>
      <c r="B2072" s="45" t="s">
        <v>9</v>
      </c>
      <c r="C2072" s="46" t="str">
        <f>'MTR Fares'!$A2072 &amp; "-" &amp; 'MTR Fares'!$B2072</f>
        <v>Kowloon-Wong Tai Sin</v>
      </c>
      <c r="D2072" s="47">
        <v>7.3</v>
      </c>
      <c r="E2072" s="47">
        <v>8</v>
      </c>
      <c r="F2072" s="47">
        <v>3.7</v>
      </c>
      <c r="G2072" s="47">
        <v>4</v>
      </c>
      <c r="H2072" s="48">
        <v>3.7</v>
      </c>
    </row>
    <row r="2073" spans="1:8">
      <c r="A2073" s="49" t="s">
        <v>39</v>
      </c>
      <c r="B2073" s="50" t="s">
        <v>75</v>
      </c>
      <c r="C2073" s="51" t="str">
        <f>'MTR Fares'!$A2073 &amp; "-" &amp; 'MTR Fares'!$B2073</f>
        <v>Kowloon-Wu Kai Sha</v>
      </c>
      <c r="D2073" s="52">
        <v>10.6</v>
      </c>
      <c r="E2073" s="52">
        <v>11.5</v>
      </c>
      <c r="F2073" s="52">
        <v>5.4</v>
      </c>
      <c r="G2073" s="52">
        <v>5.5</v>
      </c>
      <c r="H2073" s="53">
        <v>5.4</v>
      </c>
    </row>
    <row r="2074" spans="1:8">
      <c r="A2074" s="44" t="s">
        <v>39</v>
      </c>
      <c r="B2074" s="45" t="s">
        <v>4</v>
      </c>
      <c r="C2074" s="46" t="str">
        <f>'MTR Fares'!$A2074 &amp; "-" &amp; 'MTR Fares'!$B2074</f>
        <v>Kowloon-Yau Ma Tei</v>
      </c>
      <c r="D2074" s="47">
        <v>4</v>
      </c>
      <c r="E2074" s="47">
        <v>4</v>
      </c>
      <c r="F2074" s="47">
        <v>2.6</v>
      </c>
      <c r="G2074" s="47">
        <v>3</v>
      </c>
      <c r="H2074" s="48">
        <v>2.6</v>
      </c>
    </row>
    <row r="2075" spans="1:8">
      <c r="A2075" s="49" t="s">
        <v>39</v>
      </c>
      <c r="B2075" s="50" t="s">
        <v>44</v>
      </c>
      <c r="C2075" s="51" t="str">
        <f>'MTR Fares'!$A2075 &amp; "-" &amp; 'MTR Fares'!$B2075</f>
        <v>Kowloon-Yau Tong</v>
      </c>
      <c r="D2075" s="52">
        <v>7.3</v>
      </c>
      <c r="E2075" s="52">
        <v>8</v>
      </c>
      <c r="F2075" s="52">
        <v>3.7</v>
      </c>
      <c r="G2075" s="52">
        <v>4</v>
      </c>
      <c r="H2075" s="53">
        <v>3.7</v>
      </c>
    </row>
    <row r="2076" spans="1:8">
      <c r="A2076" s="44" t="s">
        <v>39</v>
      </c>
      <c r="B2076" s="45" t="s">
        <v>79</v>
      </c>
      <c r="C2076" s="46" t="str">
        <f>'MTR Fares'!$A2076 &amp; "-" &amp; 'MTR Fares'!$B2076</f>
        <v>Kowloon-Yuen Long</v>
      </c>
      <c r="D2076" s="47">
        <v>17.5</v>
      </c>
      <c r="E2076" s="47">
        <v>18.5</v>
      </c>
      <c r="F2076" s="47">
        <v>8.9</v>
      </c>
      <c r="G2076" s="47">
        <v>9.5</v>
      </c>
      <c r="H2076" s="48">
        <v>8.9</v>
      </c>
    </row>
    <row r="2077" spans="1:8">
      <c r="A2077" s="49" t="s">
        <v>12</v>
      </c>
      <c r="B2077" s="50" t="s">
        <v>0</v>
      </c>
      <c r="C2077" s="51" t="str">
        <f>'MTR Fares'!$A2077 &amp; "-" &amp; 'MTR Fares'!$B2077</f>
        <v>Kowloon Bay-Admiralty</v>
      </c>
      <c r="D2077" s="52">
        <v>12.5</v>
      </c>
      <c r="E2077" s="52">
        <v>12.5</v>
      </c>
      <c r="F2077" s="52">
        <v>5.9</v>
      </c>
      <c r="G2077" s="52">
        <v>6</v>
      </c>
      <c r="H2077" s="53">
        <v>5.9</v>
      </c>
    </row>
    <row r="2078" spans="1:8">
      <c r="A2078" s="44" t="s">
        <v>12</v>
      </c>
      <c r="B2078" s="45" t="s">
        <v>43</v>
      </c>
      <c r="C2078" s="46" t="str">
        <f>'MTR Fares'!$A2078 &amp; "-" &amp; 'MTR Fares'!$B2078</f>
        <v>Kowloon Bay-Airport</v>
      </c>
      <c r="D2078" s="47">
        <v>60</v>
      </c>
      <c r="E2078" s="47">
        <v>69</v>
      </c>
      <c r="F2078" s="47">
        <v>30</v>
      </c>
      <c r="G2078" s="47">
        <v>34</v>
      </c>
      <c r="H2078" s="48">
        <v>60</v>
      </c>
    </row>
    <row r="2079" spans="1:8">
      <c r="A2079" s="49" t="s">
        <v>12</v>
      </c>
      <c r="B2079" s="50" t="s">
        <v>52</v>
      </c>
      <c r="C2079" s="51" t="str">
        <f>'MTR Fares'!$A2079 &amp; "-" &amp; 'MTR Fares'!$B2079</f>
        <v>Kowloon Bay-AsiaWorld-Expo</v>
      </c>
      <c r="D2079" s="52">
        <v>60</v>
      </c>
      <c r="E2079" s="52">
        <v>69</v>
      </c>
      <c r="F2079" s="52">
        <v>30</v>
      </c>
      <c r="G2079" s="52">
        <v>34</v>
      </c>
      <c r="H2079" s="53">
        <v>60</v>
      </c>
    </row>
    <row r="2080" spans="1:8">
      <c r="A2080" s="44" t="s">
        <v>12</v>
      </c>
      <c r="B2080" s="45" t="s">
        <v>76</v>
      </c>
      <c r="C2080" s="46" t="str">
        <f>'MTR Fares'!$A2080 &amp; "-" &amp; 'MTR Fares'!$B2080</f>
        <v>Kowloon Bay-Austin</v>
      </c>
      <c r="D2080" s="47">
        <v>7.3</v>
      </c>
      <c r="E2080" s="47">
        <v>8</v>
      </c>
      <c r="F2080" s="47">
        <v>3.7</v>
      </c>
      <c r="G2080" s="47">
        <v>4</v>
      </c>
      <c r="H2080" s="48">
        <v>3.7</v>
      </c>
    </row>
    <row r="2081" spans="1:8">
      <c r="A2081" s="49" t="s">
        <v>12</v>
      </c>
      <c r="B2081" s="50" t="s">
        <v>27</v>
      </c>
      <c r="C2081" s="51" t="str">
        <f>'MTR Fares'!$A2081 &amp; "-" &amp; 'MTR Fares'!$B2081</f>
        <v>Kowloon Bay-Causeway Bay</v>
      </c>
      <c r="D2081" s="52">
        <v>10.5</v>
      </c>
      <c r="E2081" s="52">
        <v>11.5</v>
      </c>
      <c r="F2081" s="52">
        <v>5.3</v>
      </c>
      <c r="G2081" s="52">
        <v>5</v>
      </c>
      <c r="H2081" s="53">
        <v>5.3</v>
      </c>
    </row>
    <row r="2082" spans="1:8">
      <c r="A2082" s="44" t="s">
        <v>12</v>
      </c>
      <c r="B2082" s="45" t="s">
        <v>2</v>
      </c>
      <c r="C2082" s="46" t="str">
        <f>'MTR Fares'!$A2082 &amp; "-" &amp; 'MTR Fares'!$B2082</f>
        <v>Kowloon Bay-Central</v>
      </c>
      <c r="D2082" s="47">
        <v>12.5</v>
      </c>
      <c r="E2082" s="47">
        <v>12.5</v>
      </c>
      <c r="F2082" s="47">
        <v>5.9</v>
      </c>
      <c r="G2082" s="47">
        <v>6</v>
      </c>
      <c r="H2082" s="48">
        <v>5.9</v>
      </c>
    </row>
    <row r="2083" spans="1:8">
      <c r="A2083" s="49" t="s">
        <v>12</v>
      </c>
      <c r="B2083" s="50" t="s">
        <v>36</v>
      </c>
      <c r="C2083" s="51" t="str">
        <f>'MTR Fares'!$A2083 &amp; "-" &amp; 'MTR Fares'!$B2083</f>
        <v>Kowloon Bay-Chai Wan</v>
      </c>
      <c r="D2083" s="52">
        <v>12.5</v>
      </c>
      <c r="E2083" s="52">
        <v>12.5</v>
      </c>
      <c r="F2083" s="52">
        <v>5.9</v>
      </c>
      <c r="G2083" s="52">
        <v>6</v>
      </c>
      <c r="H2083" s="53">
        <v>5.9</v>
      </c>
    </row>
    <row r="2084" spans="1:8">
      <c r="A2084" s="44" t="s">
        <v>12</v>
      </c>
      <c r="B2084" s="45" t="s">
        <v>68</v>
      </c>
      <c r="C2084" s="46" t="str">
        <f>'MTR Fares'!$A2084 &amp; "-" &amp; 'MTR Fares'!$B2084</f>
        <v>Kowloon Bay-Che Kung Temple</v>
      </c>
      <c r="D2084" s="47">
        <v>9</v>
      </c>
      <c r="E2084" s="47">
        <v>9</v>
      </c>
      <c r="F2084" s="47">
        <v>4.5</v>
      </c>
      <c r="G2084" s="47">
        <v>4.5</v>
      </c>
      <c r="H2084" s="48">
        <v>4.5</v>
      </c>
    </row>
    <row r="2085" spans="1:8">
      <c r="A2085" s="49" t="s">
        <v>12</v>
      </c>
      <c r="B2085" s="50" t="s">
        <v>17</v>
      </c>
      <c r="C2085" s="51" t="str">
        <f>'MTR Fares'!$A2085 &amp; "-" &amp; 'MTR Fares'!$B2085</f>
        <v>Kowloon Bay-Cheung Sha Wan</v>
      </c>
      <c r="D2085" s="52">
        <v>7.3</v>
      </c>
      <c r="E2085" s="52">
        <v>8</v>
      </c>
      <c r="F2085" s="52">
        <v>3.7</v>
      </c>
      <c r="G2085" s="52">
        <v>4</v>
      </c>
      <c r="H2085" s="53">
        <v>3.7</v>
      </c>
    </row>
    <row r="2086" spans="1:8">
      <c r="A2086" s="44" t="s">
        <v>12</v>
      </c>
      <c r="B2086" s="45" t="s">
        <v>11</v>
      </c>
      <c r="C2086" s="46" t="str">
        <f>'MTR Fares'!$A2086 &amp; "-" &amp; 'MTR Fares'!$B2086</f>
        <v>Kowloon Bay-Choi Hung</v>
      </c>
      <c r="D2086" s="47">
        <v>4</v>
      </c>
      <c r="E2086" s="47">
        <v>4</v>
      </c>
      <c r="F2086" s="47">
        <v>2.6</v>
      </c>
      <c r="G2086" s="47">
        <v>3</v>
      </c>
      <c r="H2086" s="48">
        <v>2.6</v>
      </c>
    </row>
    <row r="2087" spans="1:8">
      <c r="A2087" s="49" t="s">
        <v>12</v>
      </c>
      <c r="B2087" s="50" t="s">
        <v>70</v>
      </c>
      <c r="C2087" s="51" t="str">
        <f>'MTR Fares'!$A2087 &amp; "-" &amp; 'MTR Fares'!$B2087</f>
        <v>Kowloon Bay-City One</v>
      </c>
      <c r="D2087" s="52">
        <v>9</v>
      </c>
      <c r="E2087" s="52">
        <v>9</v>
      </c>
      <c r="F2087" s="52">
        <v>4.5</v>
      </c>
      <c r="G2087" s="52">
        <v>4.5</v>
      </c>
      <c r="H2087" s="53">
        <v>4.5</v>
      </c>
    </row>
    <row r="2088" spans="1:8">
      <c r="A2088" s="44" t="s">
        <v>12</v>
      </c>
      <c r="B2088" s="45" t="s">
        <v>10</v>
      </c>
      <c r="C2088" s="46" t="str">
        <f>'MTR Fares'!$A2088 &amp; "-" &amp; 'MTR Fares'!$B2088</f>
        <v>Kowloon Bay-Diamond Hill</v>
      </c>
      <c r="D2088" s="47">
        <v>4</v>
      </c>
      <c r="E2088" s="47">
        <v>4</v>
      </c>
      <c r="F2088" s="47">
        <v>2.6</v>
      </c>
      <c r="G2088" s="47">
        <v>3</v>
      </c>
      <c r="H2088" s="48">
        <v>2.6</v>
      </c>
    </row>
    <row r="2089" spans="1:8">
      <c r="A2089" s="49" t="s">
        <v>12</v>
      </c>
      <c r="B2089" s="50" t="s">
        <v>51</v>
      </c>
      <c r="C2089" s="51" t="str">
        <f>'MTR Fares'!$A2089 &amp; "-" &amp; 'MTR Fares'!$B2089</f>
        <v>Kowloon Bay-Disneyland Resort</v>
      </c>
      <c r="D2089" s="52">
        <v>19.8</v>
      </c>
      <c r="E2089" s="52">
        <v>22.5</v>
      </c>
      <c r="F2089" s="52">
        <v>9.9</v>
      </c>
      <c r="G2089" s="52">
        <v>11</v>
      </c>
      <c r="H2089" s="53">
        <v>9.9</v>
      </c>
    </row>
    <row r="2090" spans="1:8">
      <c r="A2090" s="44" t="s">
        <v>12</v>
      </c>
      <c r="B2090" s="45" t="s">
        <v>67</v>
      </c>
      <c r="C2090" s="46" t="str">
        <f>'MTR Fares'!$A2090 &amp; "-" &amp; 'MTR Fares'!$B2090</f>
        <v>Kowloon Bay-East Tsim Sha Tsui</v>
      </c>
      <c r="D2090" s="47">
        <v>7.3</v>
      </c>
      <c r="E2090" s="47">
        <v>8</v>
      </c>
      <c r="F2090" s="47">
        <v>3.7</v>
      </c>
      <c r="G2090" s="47">
        <v>4</v>
      </c>
      <c r="H2090" s="48">
        <v>3.7</v>
      </c>
    </row>
    <row r="2091" spans="1:8">
      <c r="A2091" s="49" t="s">
        <v>12</v>
      </c>
      <c r="B2091" s="50" t="s">
        <v>63</v>
      </c>
      <c r="C2091" s="51" t="str">
        <f>'MTR Fares'!$A2091 &amp; "-" &amp; 'MTR Fares'!$B2091</f>
        <v>Kowloon Bay-Fanling</v>
      </c>
      <c r="D2091" s="52">
        <v>12</v>
      </c>
      <c r="E2091" s="52">
        <v>13</v>
      </c>
      <c r="F2091" s="52">
        <v>6.1</v>
      </c>
      <c r="G2091" s="52">
        <v>6</v>
      </c>
      <c r="H2091" s="53">
        <v>6.1</v>
      </c>
    </row>
    <row r="2092" spans="1:8">
      <c r="A2092" s="44" t="s">
        <v>12</v>
      </c>
      <c r="B2092" s="45" t="s">
        <v>58</v>
      </c>
      <c r="C2092" s="46" t="str">
        <f>'MTR Fares'!$A2092 &amp; "-" &amp; 'MTR Fares'!$B2092</f>
        <v>Kowloon Bay-Fo Tan</v>
      </c>
      <c r="D2092" s="47">
        <v>9.3000000000000007</v>
      </c>
      <c r="E2092" s="47">
        <v>9.5</v>
      </c>
      <c r="F2092" s="47">
        <v>4.8</v>
      </c>
      <c r="G2092" s="47">
        <v>4.5</v>
      </c>
      <c r="H2092" s="48">
        <v>4.8</v>
      </c>
    </row>
    <row r="2093" spans="1:8">
      <c r="A2093" s="49" t="s">
        <v>12</v>
      </c>
      <c r="B2093" s="50" t="s">
        <v>29</v>
      </c>
      <c r="C2093" s="51" t="str">
        <f>'MTR Fares'!$A2093 &amp; "-" &amp; 'MTR Fares'!$B2093</f>
        <v>Kowloon Bay-Fortress Hill</v>
      </c>
      <c r="D2093" s="52">
        <v>10.5</v>
      </c>
      <c r="E2093" s="52">
        <v>11.5</v>
      </c>
      <c r="F2093" s="52">
        <v>5.3</v>
      </c>
      <c r="G2093" s="52">
        <v>5</v>
      </c>
      <c r="H2093" s="53">
        <v>5.3</v>
      </c>
    </row>
    <row r="2094" spans="1:8">
      <c r="A2094" s="44" t="s">
        <v>12</v>
      </c>
      <c r="B2094" s="45" t="s">
        <v>47</v>
      </c>
      <c r="C2094" s="46" t="str">
        <f>'MTR Fares'!$A2094 &amp; "-" &amp; 'MTR Fares'!$B2094</f>
        <v>Kowloon Bay-Hang Hau</v>
      </c>
      <c r="D2094" s="47">
        <v>7.3</v>
      </c>
      <c r="E2094" s="47">
        <v>8</v>
      </c>
      <c r="F2094" s="47">
        <v>3.7</v>
      </c>
      <c r="G2094" s="47">
        <v>4</v>
      </c>
      <c r="H2094" s="48">
        <v>3.7</v>
      </c>
    </row>
    <row r="2095" spans="1:8">
      <c r="A2095" s="49" t="s">
        <v>12</v>
      </c>
      <c r="B2095" s="50" t="s">
        <v>35</v>
      </c>
      <c r="C2095" s="51" t="str">
        <f>'MTR Fares'!$A2095 &amp; "-" &amp; 'MTR Fares'!$B2095</f>
        <v>Kowloon Bay-Heng Fa Chuen</v>
      </c>
      <c r="D2095" s="52">
        <v>10.5</v>
      </c>
      <c r="E2095" s="52">
        <v>11.5</v>
      </c>
      <c r="F2095" s="52">
        <v>5.3</v>
      </c>
      <c r="G2095" s="52">
        <v>5</v>
      </c>
      <c r="H2095" s="53">
        <v>5.3</v>
      </c>
    </row>
    <row r="2096" spans="1:8">
      <c r="A2096" s="44" t="s">
        <v>12</v>
      </c>
      <c r="B2096" s="45" t="s">
        <v>73</v>
      </c>
      <c r="C2096" s="46" t="str">
        <f>'MTR Fares'!$A2096 &amp; "-" &amp; 'MTR Fares'!$B2096</f>
        <v>Kowloon Bay-Heng On</v>
      </c>
      <c r="D2096" s="47">
        <v>10.6</v>
      </c>
      <c r="E2096" s="47">
        <v>11.5</v>
      </c>
      <c r="F2096" s="47">
        <v>5.4</v>
      </c>
      <c r="G2096" s="47">
        <v>5.5</v>
      </c>
      <c r="H2096" s="48">
        <v>5.4</v>
      </c>
    </row>
    <row r="2097" spans="1:8">
      <c r="A2097" s="49" t="s">
        <v>12</v>
      </c>
      <c r="B2097" s="50" t="s">
        <v>38</v>
      </c>
      <c r="C2097" s="51" t="str">
        <f>'MTR Fares'!$A2097 &amp; "-" &amp; 'MTR Fares'!$B2097</f>
        <v>Kowloon Bay-Hong Kong</v>
      </c>
      <c r="D2097" s="52">
        <v>12.5</v>
      </c>
      <c r="E2097" s="52">
        <v>12.5</v>
      </c>
      <c r="F2097" s="52">
        <v>5.9</v>
      </c>
      <c r="G2097" s="52">
        <v>6</v>
      </c>
      <c r="H2097" s="53">
        <v>5.9</v>
      </c>
    </row>
    <row r="2098" spans="1:8">
      <c r="A2098" s="44" t="s">
        <v>12</v>
      </c>
      <c r="B2098" s="45" t="s">
        <v>54</v>
      </c>
      <c r="C2098" s="46" t="str">
        <f>'MTR Fares'!$A2098 &amp; "-" &amp; 'MTR Fares'!$B2098</f>
        <v>Kowloon Bay-Hung Hom</v>
      </c>
      <c r="D2098" s="47">
        <v>6.7</v>
      </c>
      <c r="E2098" s="47">
        <v>7.5</v>
      </c>
      <c r="F2098" s="47">
        <v>3.4</v>
      </c>
      <c r="G2098" s="47">
        <v>3</v>
      </c>
      <c r="H2098" s="48">
        <v>3.4</v>
      </c>
    </row>
    <row r="2099" spans="1:8">
      <c r="A2099" s="49" t="s">
        <v>12</v>
      </c>
      <c r="B2099" s="50" t="s">
        <v>1</v>
      </c>
      <c r="C2099" s="51" t="str">
        <f>'MTR Fares'!$A2099 &amp; "-" &amp; 'MTR Fares'!$B2099</f>
        <v>Kowloon Bay-Jordan</v>
      </c>
      <c r="D2099" s="52">
        <v>7.3</v>
      </c>
      <c r="E2099" s="52">
        <v>8</v>
      </c>
      <c r="F2099" s="52">
        <v>3.7</v>
      </c>
      <c r="G2099" s="52">
        <v>4</v>
      </c>
      <c r="H2099" s="53">
        <v>3.7</v>
      </c>
    </row>
    <row r="2100" spans="1:8">
      <c r="A2100" s="44" t="s">
        <v>12</v>
      </c>
      <c r="B2100" s="45" t="s">
        <v>78</v>
      </c>
      <c r="C2100" s="46" t="str">
        <f>'MTR Fares'!$A2100 &amp; "-" &amp; 'MTR Fares'!$B2100</f>
        <v>Kowloon Bay-Kam Sheung Road</v>
      </c>
      <c r="D2100" s="47">
        <v>18.899999999999999</v>
      </c>
      <c r="E2100" s="47">
        <v>20.5</v>
      </c>
      <c r="F2100" s="47">
        <v>9.3000000000000007</v>
      </c>
      <c r="G2100" s="47">
        <v>9.5</v>
      </c>
      <c r="H2100" s="48">
        <v>9.3000000000000007</v>
      </c>
    </row>
    <row r="2101" spans="1:8">
      <c r="A2101" s="49" t="s">
        <v>12</v>
      </c>
      <c r="B2101" s="50" t="s">
        <v>39</v>
      </c>
      <c r="C2101" s="51" t="str">
        <f>'MTR Fares'!$A2101 &amp; "-" &amp; 'MTR Fares'!$B2101</f>
        <v>Kowloon Bay-Kowloon</v>
      </c>
      <c r="D2101" s="52">
        <v>7.3</v>
      </c>
      <c r="E2101" s="52">
        <v>8</v>
      </c>
      <c r="F2101" s="52">
        <v>3.7</v>
      </c>
      <c r="G2101" s="52">
        <v>4</v>
      </c>
      <c r="H2101" s="53">
        <v>3.7</v>
      </c>
    </row>
    <row r="2102" spans="1:8">
      <c r="A2102" s="44" t="s">
        <v>12</v>
      </c>
      <c r="B2102" s="45" t="s">
        <v>7</v>
      </c>
      <c r="C2102" s="46" t="str">
        <f>'MTR Fares'!$A2102 &amp; "-" &amp; 'MTR Fares'!$B2102</f>
        <v>Kowloon Bay-Kowloon Tong</v>
      </c>
      <c r="D2102" s="47">
        <v>5.9</v>
      </c>
      <c r="E2102" s="47">
        <v>6</v>
      </c>
      <c r="F2102" s="47">
        <v>3.2</v>
      </c>
      <c r="G2102" s="47">
        <v>3</v>
      </c>
      <c r="H2102" s="48">
        <v>3.2</v>
      </c>
    </row>
    <row r="2103" spans="1:8">
      <c r="A2103" s="49" t="s">
        <v>12</v>
      </c>
      <c r="B2103" s="50" t="s">
        <v>21</v>
      </c>
      <c r="C2103" s="51" t="str">
        <f>'MTR Fares'!$A2103 &amp; "-" &amp; 'MTR Fares'!$B2103</f>
        <v>Kowloon Bay-Kwai Fong</v>
      </c>
      <c r="D2103" s="52">
        <v>8.9</v>
      </c>
      <c r="E2103" s="52">
        <v>9</v>
      </c>
      <c r="F2103" s="52">
        <v>4</v>
      </c>
      <c r="G2103" s="52">
        <v>4</v>
      </c>
      <c r="H2103" s="53">
        <v>4</v>
      </c>
    </row>
    <row r="2104" spans="1:8">
      <c r="A2104" s="44" t="s">
        <v>12</v>
      </c>
      <c r="B2104" s="45" t="s">
        <v>22</v>
      </c>
      <c r="C2104" s="46" t="str">
        <f>'MTR Fares'!$A2104 &amp; "-" &amp; 'MTR Fares'!$B2104</f>
        <v>Kowloon Bay-Kwai Hing</v>
      </c>
      <c r="D2104" s="47">
        <v>8.9</v>
      </c>
      <c r="E2104" s="47">
        <v>9</v>
      </c>
      <c r="F2104" s="47">
        <v>4</v>
      </c>
      <c r="G2104" s="47">
        <v>4</v>
      </c>
      <c r="H2104" s="48">
        <v>4</v>
      </c>
    </row>
    <row r="2105" spans="1:8">
      <c r="A2105" s="49" t="s">
        <v>12</v>
      </c>
      <c r="B2105" s="50" t="s">
        <v>14</v>
      </c>
      <c r="C2105" s="51" t="str">
        <f>'MTR Fares'!$A2105 &amp; "-" &amp; 'MTR Fares'!$B2105</f>
        <v>Kowloon Bay-Kwun Tong</v>
      </c>
      <c r="D2105" s="52">
        <v>4</v>
      </c>
      <c r="E2105" s="52">
        <v>4</v>
      </c>
      <c r="F2105" s="52">
        <v>2.6</v>
      </c>
      <c r="G2105" s="52">
        <v>3</v>
      </c>
      <c r="H2105" s="53">
        <v>2.6</v>
      </c>
    </row>
    <row r="2106" spans="1:8">
      <c r="A2106" s="44" t="s">
        <v>12</v>
      </c>
      <c r="B2106" s="45" t="s">
        <v>18</v>
      </c>
      <c r="C2106" s="46" t="str">
        <f>'MTR Fares'!$A2106 &amp; "-" &amp; 'MTR Fares'!$B2106</f>
        <v>Kowloon Bay-Lai Chi Kok</v>
      </c>
      <c r="D2106" s="47">
        <v>7.3</v>
      </c>
      <c r="E2106" s="47">
        <v>8</v>
      </c>
      <c r="F2106" s="47">
        <v>3.7</v>
      </c>
      <c r="G2106" s="47">
        <v>4</v>
      </c>
      <c r="H2106" s="48">
        <v>3.7</v>
      </c>
    </row>
    <row r="2107" spans="1:8">
      <c r="A2107" s="49" t="s">
        <v>12</v>
      </c>
      <c r="B2107" s="50" t="s">
        <v>20</v>
      </c>
      <c r="C2107" s="51" t="str">
        <f>'MTR Fares'!$A2107 &amp; "-" &amp; 'MTR Fares'!$B2107</f>
        <v>Kowloon Bay-Lai King</v>
      </c>
      <c r="D2107" s="52">
        <v>8.9</v>
      </c>
      <c r="E2107" s="52">
        <v>9</v>
      </c>
      <c r="F2107" s="52">
        <v>4</v>
      </c>
      <c r="G2107" s="52">
        <v>4</v>
      </c>
      <c r="H2107" s="53">
        <v>4</v>
      </c>
    </row>
    <row r="2108" spans="1:8">
      <c r="A2108" s="44" t="s">
        <v>12</v>
      </c>
      <c r="B2108" s="45" t="s">
        <v>37</v>
      </c>
      <c r="C2108" s="46" t="str">
        <f>'MTR Fares'!$A2108 &amp; "-" &amp; 'MTR Fares'!$B2108</f>
        <v>Kowloon Bay-Lam Tin</v>
      </c>
      <c r="D2108" s="47">
        <v>4</v>
      </c>
      <c r="E2108" s="47">
        <v>4</v>
      </c>
      <c r="F2108" s="47">
        <v>2.6</v>
      </c>
      <c r="G2108" s="47">
        <v>3</v>
      </c>
      <c r="H2108" s="48">
        <v>2.6</v>
      </c>
    </row>
    <row r="2109" spans="1:8">
      <c r="A2109" s="49" t="s">
        <v>12</v>
      </c>
      <c r="B2109" s="50" t="s">
        <v>65</v>
      </c>
      <c r="C2109" s="51" t="str">
        <f>'MTR Fares'!$A2109 &amp; "-" &amp; 'MTR Fares'!$B2109</f>
        <v>Kowloon Bay-Lo Wu</v>
      </c>
      <c r="D2109" s="52">
        <v>38.6</v>
      </c>
      <c r="E2109" s="52">
        <v>40.5</v>
      </c>
      <c r="F2109" s="52">
        <v>19.5</v>
      </c>
      <c r="G2109" s="52">
        <v>20.5</v>
      </c>
      <c r="H2109" s="53">
        <v>35.9</v>
      </c>
    </row>
    <row r="2110" spans="1:8">
      <c r="A2110" s="44" t="s">
        <v>12</v>
      </c>
      <c r="B2110" s="45" t="s">
        <v>53</v>
      </c>
      <c r="C2110" s="46" t="str">
        <f>'MTR Fares'!$A2110 &amp; "-" &amp; 'MTR Fares'!$B2110</f>
        <v>Kowloon Bay-Lohas Park</v>
      </c>
      <c r="D2110" s="47">
        <v>7.3</v>
      </c>
      <c r="E2110" s="47">
        <v>8</v>
      </c>
      <c r="F2110" s="47">
        <v>3.7</v>
      </c>
      <c r="G2110" s="47">
        <v>4</v>
      </c>
      <c r="H2110" s="48">
        <v>3.7</v>
      </c>
    </row>
    <row r="2111" spans="1:8">
      <c r="A2111" s="49" t="s">
        <v>12</v>
      </c>
      <c r="B2111" s="50" t="s">
        <v>8</v>
      </c>
      <c r="C2111" s="51" t="str">
        <f>'MTR Fares'!$A2111 &amp; "-" &amp; 'MTR Fares'!$B2111</f>
        <v>Kowloon Bay-Lok Fu</v>
      </c>
      <c r="D2111" s="52">
        <v>4.9000000000000004</v>
      </c>
      <c r="E2111" s="52">
        <v>5</v>
      </c>
      <c r="F2111" s="52">
        <v>2.6</v>
      </c>
      <c r="G2111" s="52">
        <v>3</v>
      </c>
      <c r="H2111" s="53">
        <v>2.6</v>
      </c>
    </row>
    <row r="2112" spans="1:8">
      <c r="A2112" s="44" t="s">
        <v>12</v>
      </c>
      <c r="B2112" s="45" t="s">
        <v>66</v>
      </c>
      <c r="C2112" s="46" t="str">
        <f>'MTR Fares'!$A2112 &amp; "-" &amp; 'MTR Fares'!$B2112</f>
        <v>Kowloon Bay-Lok Ma Chau</v>
      </c>
      <c r="D2112" s="47">
        <v>38.6</v>
      </c>
      <c r="E2112" s="47">
        <v>40.5</v>
      </c>
      <c r="F2112" s="47">
        <v>19.5</v>
      </c>
      <c r="G2112" s="47">
        <v>20.5</v>
      </c>
      <c r="H2112" s="48">
        <v>35.9</v>
      </c>
    </row>
    <row r="2113" spans="1:8">
      <c r="A2113" s="49" t="s">
        <v>12</v>
      </c>
      <c r="B2113" s="50" t="s">
        <v>80</v>
      </c>
      <c r="C2113" s="51" t="str">
        <f>'MTR Fares'!$A2113 &amp; "-" &amp; 'MTR Fares'!$B2113</f>
        <v>Kowloon Bay-Long Ping</v>
      </c>
      <c r="D2113" s="52">
        <v>20.399999999999999</v>
      </c>
      <c r="E2113" s="52">
        <v>22</v>
      </c>
      <c r="F2113" s="52">
        <v>10</v>
      </c>
      <c r="G2113" s="52">
        <v>10</v>
      </c>
      <c r="H2113" s="53">
        <v>10</v>
      </c>
    </row>
    <row r="2114" spans="1:8">
      <c r="A2114" s="44" t="s">
        <v>12</v>
      </c>
      <c r="B2114" s="45" t="s">
        <v>74</v>
      </c>
      <c r="C2114" s="46" t="str">
        <f>'MTR Fares'!$A2114 &amp; "-" &amp; 'MTR Fares'!$B2114</f>
        <v>Kowloon Bay-Ma On shan</v>
      </c>
      <c r="D2114" s="47">
        <v>10.6</v>
      </c>
      <c r="E2114" s="47">
        <v>11.5</v>
      </c>
      <c r="F2114" s="47">
        <v>5.4</v>
      </c>
      <c r="G2114" s="47">
        <v>5.5</v>
      </c>
      <c r="H2114" s="48">
        <v>5.4</v>
      </c>
    </row>
    <row r="2115" spans="1:8">
      <c r="A2115" s="49" t="s">
        <v>12</v>
      </c>
      <c r="B2115" s="50" t="s">
        <v>19</v>
      </c>
      <c r="C2115" s="51" t="str">
        <f>'MTR Fares'!$A2115 &amp; "-" &amp; 'MTR Fares'!$B2115</f>
        <v>Kowloon Bay-Mei Foo</v>
      </c>
      <c r="D2115" s="52">
        <v>8.9</v>
      </c>
      <c r="E2115" s="52">
        <v>9</v>
      </c>
      <c r="F2115" s="52">
        <v>4</v>
      </c>
      <c r="G2115" s="52">
        <v>4</v>
      </c>
      <c r="H2115" s="53">
        <v>4</v>
      </c>
    </row>
    <row r="2116" spans="1:8">
      <c r="A2116" s="44" t="s">
        <v>12</v>
      </c>
      <c r="B2116" s="45" t="s">
        <v>5</v>
      </c>
      <c r="C2116" s="46" t="str">
        <f>'MTR Fares'!$A2116 &amp; "-" &amp; 'MTR Fares'!$B2116</f>
        <v>Kowloon Bay-Mong Kok</v>
      </c>
      <c r="D2116" s="47">
        <v>7.3</v>
      </c>
      <c r="E2116" s="47">
        <v>8</v>
      </c>
      <c r="F2116" s="47">
        <v>3.7</v>
      </c>
      <c r="G2116" s="47">
        <v>4</v>
      </c>
      <c r="H2116" s="48">
        <v>3.7</v>
      </c>
    </row>
    <row r="2117" spans="1:8">
      <c r="A2117" s="49" t="s">
        <v>12</v>
      </c>
      <c r="B2117" s="50" t="s">
        <v>55</v>
      </c>
      <c r="C2117" s="51" t="str">
        <f>'MTR Fares'!$A2117 &amp; "-" &amp; 'MTR Fares'!$B2117</f>
        <v>Kowloon Bay-Mong Kok East</v>
      </c>
      <c r="D2117" s="52">
        <v>6.7</v>
      </c>
      <c r="E2117" s="52">
        <v>7.5</v>
      </c>
      <c r="F2117" s="52">
        <v>3.4</v>
      </c>
      <c r="G2117" s="52">
        <v>3</v>
      </c>
      <c r="H2117" s="53">
        <v>3.4</v>
      </c>
    </row>
    <row r="2118" spans="1:8">
      <c r="A2118" s="44" t="s">
        <v>12</v>
      </c>
      <c r="B2118" s="45" t="s">
        <v>49</v>
      </c>
      <c r="C2118" s="46" t="str">
        <f>'MTR Fares'!$A2118 &amp; "-" &amp; 'MTR Fares'!$B2118</f>
        <v>Kowloon Bay-Nam Cheong</v>
      </c>
      <c r="D2118" s="47">
        <v>7.3</v>
      </c>
      <c r="E2118" s="47">
        <v>8</v>
      </c>
      <c r="F2118" s="47">
        <v>3.7</v>
      </c>
      <c r="G2118" s="47">
        <v>4</v>
      </c>
      <c r="H2118" s="48">
        <v>3.7</v>
      </c>
    </row>
    <row r="2119" spans="1:8">
      <c r="A2119" s="49" t="s">
        <v>12</v>
      </c>
      <c r="B2119" s="50" t="s">
        <v>13</v>
      </c>
      <c r="C2119" s="51" t="str">
        <f>'MTR Fares'!$A2119 &amp; "-" &amp; 'MTR Fares'!$B2119</f>
        <v>Kowloon Bay-Ngau Tau Kok</v>
      </c>
      <c r="D2119" s="52">
        <v>4</v>
      </c>
      <c r="E2119" s="52">
        <v>4</v>
      </c>
      <c r="F2119" s="52">
        <v>2.6</v>
      </c>
      <c r="G2119" s="52">
        <v>3</v>
      </c>
      <c r="H2119" s="53">
        <v>2.6</v>
      </c>
    </row>
    <row r="2120" spans="1:8">
      <c r="A2120" s="44" t="s">
        <v>12</v>
      </c>
      <c r="B2120" s="45" t="s">
        <v>30</v>
      </c>
      <c r="C2120" s="46" t="str">
        <f>'MTR Fares'!$A2120 &amp; "-" &amp; 'MTR Fares'!$B2120</f>
        <v>Kowloon Bay-North Point</v>
      </c>
      <c r="D2120" s="47">
        <v>10.5</v>
      </c>
      <c r="E2120" s="47">
        <v>11.5</v>
      </c>
      <c r="F2120" s="47">
        <v>5.3</v>
      </c>
      <c r="G2120" s="47">
        <v>5</v>
      </c>
      <c r="H2120" s="48">
        <v>5.3</v>
      </c>
    </row>
    <row r="2121" spans="1:8">
      <c r="A2121" s="49" t="s">
        <v>12</v>
      </c>
      <c r="B2121" s="50" t="s">
        <v>40</v>
      </c>
      <c r="C2121" s="51" t="str">
        <f>'MTR Fares'!$A2121 &amp; "-" &amp; 'MTR Fares'!$B2121</f>
        <v>Kowloon Bay-Olympic</v>
      </c>
      <c r="D2121" s="52">
        <v>7.3</v>
      </c>
      <c r="E2121" s="52">
        <v>8</v>
      </c>
      <c r="F2121" s="52">
        <v>3.7</v>
      </c>
      <c r="G2121" s="52">
        <v>4</v>
      </c>
      <c r="H2121" s="53">
        <v>3.7</v>
      </c>
    </row>
    <row r="2122" spans="1:8">
      <c r="A2122" s="44" t="s">
        <v>12</v>
      </c>
      <c r="B2122" s="45" t="s">
        <v>48</v>
      </c>
      <c r="C2122" s="46" t="str">
        <f>'MTR Fares'!$A2122 &amp; "-" &amp; 'MTR Fares'!$B2122</f>
        <v>Kowloon Bay-Po Lam</v>
      </c>
      <c r="D2122" s="47">
        <v>7.3</v>
      </c>
      <c r="E2122" s="47">
        <v>8</v>
      </c>
      <c r="F2122" s="47">
        <v>3.7</v>
      </c>
      <c r="G2122" s="47">
        <v>4</v>
      </c>
      <c r="H2122" s="48">
        <v>3.7</v>
      </c>
    </row>
    <row r="2123" spans="1:8">
      <c r="A2123" s="49" t="s">
        <v>12</v>
      </c>
      <c r="B2123" s="50" t="s">
        <v>15</v>
      </c>
      <c r="C2123" s="51" t="str">
        <f>'MTR Fares'!$A2123 &amp; "-" &amp; 'MTR Fares'!$B2123</f>
        <v>Kowloon Bay-Prince Edward</v>
      </c>
      <c r="D2123" s="52">
        <v>7.3</v>
      </c>
      <c r="E2123" s="52">
        <v>8</v>
      </c>
      <c r="F2123" s="52">
        <v>3.7</v>
      </c>
      <c r="G2123" s="52">
        <v>4</v>
      </c>
      <c r="H2123" s="53">
        <v>3.7</v>
      </c>
    </row>
    <row r="2124" spans="1:8">
      <c r="A2124" s="44" t="s">
        <v>12</v>
      </c>
      <c r="B2124" s="45" t="s">
        <v>31</v>
      </c>
      <c r="C2124" s="46" t="str">
        <f>'MTR Fares'!$A2124 &amp; "-" &amp; 'MTR Fares'!$B2124</f>
        <v>Kowloon Bay-Quarry Bay</v>
      </c>
      <c r="D2124" s="47">
        <v>10.5</v>
      </c>
      <c r="E2124" s="47">
        <v>11.5</v>
      </c>
      <c r="F2124" s="47">
        <v>5.3</v>
      </c>
      <c r="G2124" s="47">
        <v>5</v>
      </c>
      <c r="H2124" s="48">
        <v>5.3</v>
      </c>
    </row>
    <row r="2125" spans="1:8">
      <c r="A2125" s="49" t="s">
        <v>12</v>
      </c>
      <c r="B2125" s="50" t="s">
        <v>59</v>
      </c>
      <c r="C2125" s="51" t="str">
        <f>'MTR Fares'!$A2125 &amp; "-" &amp; 'MTR Fares'!$B2125</f>
        <v>Kowloon Bay-Racecourse</v>
      </c>
      <c r="D2125" s="52">
        <v>15.6</v>
      </c>
      <c r="E2125" s="52">
        <v>17.5</v>
      </c>
      <c r="F2125" s="52">
        <v>8</v>
      </c>
      <c r="G2125" s="52">
        <v>8.5</v>
      </c>
      <c r="H2125" s="53">
        <v>8</v>
      </c>
    </row>
    <row r="2126" spans="1:8">
      <c r="A2126" s="44" t="s">
        <v>12</v>
      </c>
      <c r="B2126" s="45" t="s">
        <v>33</v>
      </c>
      <c r="C2126" s="46" t="str">
        <f>'MTR Fares'!$A2126 &amp; "-" &amp; 'MTR Fares'!$B2126</f>
        <v>Kowloon Bay-Sai Wan Ho</v>
      </c>
      <c r="D2126" s="47">
        <v>10.5</v>
      </c>
      <c r="E2126" s="47">
        <v>11.5</v>
      </c>
      <c r="F2126" s="47">
        <v>5.3</v>
      </c>
      <c r="G2126" s="47">
        <v>5</v>
      </c>
      <c r="H2126" s="48">
        <v>5.3</v>
      </c>
    </row>
    <row r="2127" spans="1:8">
      <c r="A2127" s="49" t="s">
        <v>12</v>
      </c>
      <c r="B2127" s="50" t="s">
        <v>57</v>
      </c>
      <c r="C2127" s="51" t="str">
        <f>'MTR Fares'!$A2127 &amp; "-" &amp; 'MTR Fares'!$B2127</f>
        <v>Kowloon Bay-Sha Tin</v>
      </c>
      <c r="D2127" s="52">
        <v>8.9</v>
      </c>
      <c r="E2127" s="52">
        <v>9</v>
      </c>
      <c r="F2127" s="52">
        <v>4.4000000000000004</v>
      </c>
      <c r="G2127" s="52">
        <v>4.5</v>
      </c>
      <c r="H2127" s="53">
        <v>4.4000000000000004</v>
      </c>
    </row>
    <row r="2128" spans="1:8">
      <c r="A2128" s="44" t="s">
        <v>12</v>
      </c>
      <c r="B2128" s="45" t="s">
        <v>69</v>
      </c>
      <c r="C2128" s="46" t="str">
        <f>'MTR Fares'!$A2128 &amp; "-" &amp; 'MTR Fares'!$B2128</f>
        <v>Kowloon Bay-Sha Tin Wai</v>
      </c>
      <c r="D2128" s="47">
        <v>9</v>
      </c>
      <c r="E2128" s="47">
        <v>9</v>
      </c>
      <c r="F2128" s="47">
        <v>4.5</v>
      </c>
      <c r="G2128" s="47">
        <v>4.5</v>
      </c>
      <c r="H2128" s="48">
        <v>4.5</v>
      </c>
    </row>
    <row r="2129" spans="1:8">
      <c r="A2129" s="49" t="s">
        <v>12</v>
      </c>
      <c r="B2129" s="50" t="s">
        <v>16</v>
      </c>
      <c r="C2129" s="51" t="str">
        <f>'MTR Fares'!$A2129 &amp; "-" &amp; 'MTR Fares'!$B2129</f>
        <v>Kowloon Bay-Sham Shui Po</v>
      </c>
      <c r="D2129" s="52">
        <v>7.3</v>
      </c>
      <c r="E2129" s="52">
        <v>8</v>
      </c>
      <c r="F2129" s="52">
        <v>3.7</v>
      </c>
      <c r="G2129" s="52">
        <v>4</v>
      </c>
      <c r="H2129" s="53">
        <v>3.7</v>
      </c>
    </row>
    <row r="2130" spans="1:8">
      <c r="A2130" s="44" t="s">
        <v>12</v>
      </c>
      <c r="B2130" s="45" t="s">
        <v>34</v>
      </c>
      <c r="C2130" s="46" t="str">
        <f>'MTR Fares'!$A2130 &amp; "-" &amp; 'MTR Fares'!$B2130</f>
        <v>Kowloon Bay-Shau Kei Wan</v>
      </c>
      <c r="D2130" s="47">
        <v>10.5</v>
      </c>
      <c r="E2130" s="47">
        <v>11.5</v>
      </c>
      <c r="F2130" s="47">
        <v>5.3</v>
      </c>
      <c r="G2130" s="47">
        <v>5</v>
      </c>
      <c r="H2130" s="48">
        <v>5.3</v>
      </c>
    </row>
    <row r="2131" spans="1:8">
      <c r="A2131" s="49" t="s">
        <v>12</v>
      </c>
      <c r="B2131" s="50" t="s">
        <v>6</v>
      </c>
      <c r="C2131" s="51" t="str">
        <f>'MTR Fares'!$A2131 &amp; "-" &amp; 'MTR Fares'!$B2131</f>
        <v>Kowloon Bay-Shek Kip Mei</v>
      </c>
      <c r="D2131" s="52">
        <v>5.9</v>
      </c>
      <c r="E2131" s="52">
        <v>6</v>
      </c>
      <c r="F2131" s="52">
        <v>3.2</v>
      </c>
      <c r="G2131" s="52">
        <v>3</v>
      </c>
      <c r="H2131" s="53">
        <v>3.2</v>
      </c>
    </row>
    <row r="2132" spans="1:8">
      <c r="A2132" s="44" t="s">
        <v>12</v>
      </c>
      <c r="B2132" s="45" t="s">
        <v>71</v>
      </c>
      <c r="C2132" s="46" t="str">
        <f>'MTR Fares'!$A2132 &amp; "-" &amp; 'MTR Fares'!$B2132</f>
        <v>Kowloon Bay-Shek Mun</v>
      </c>
      <c r="D2132" s="47">
        <v>9</v>
      </c>
      <c r="E2132" s="47">
        <v>9</v>
      </c>
      <c r="F2132" s="47">
        <v>4.5</v>
      </c>
      <c r="G2132" s="47">
        <v>4.5</v>
      </c>
      <c r="H2132" s="48">
        <v>4.5</v>
      </c>
    </row>
    <row r="2133" spans="1:8">
      <c r="A2133" s="49" t="s">
        <v>12</v>
      </c>
      <c r="B2133" s="50" t="s">
        <v>64</v>
      </c>
      <c r="C2133" s="51" t="str">
        <f>'MTR Fares'!$A2133 &amp; "-" &amp; 'MTR Fares'!$B2133</f>
        <v>Kowloon Bay-Sheung Shui</v>
      </c>
      <c r="D2133" s="52">
        <v>12</v>
      </c>
      <c r="E2133" s="52">
        <v>13</v>
      </c>
      <c r="F2133" s="52">
        <v>6.1</v>
      </c>
      <c r="G2133" s="52">
        <v>6</v>
      </c>
      <c r="H2133" s="53">
        <v>6.1</v>
      </c>
    </row>
    <row r="2134" spans="1:8">
      <c r="A2134" s="44" t="s">
        <v>12</v>
      </c>
      <c r="B2134" s="45" t="s">
        <v>25</v>
      </c>
      <c r="C2134" s="46" t="str">
        <f>'MTR Fares'!$A2134 &amp; "-" &amp; 'MTR Fares'!$B2134</f>
        <v>Kowloon Bay-Sheung Wan</v>
      </c>
      <c r="D2134" s="47">
        <v>12.5</v>
      </c>
      <c r="E2134" s="47">
        <v>12.5</v>
      </c>
      <c r="F2134" s="47">
        <v>5.9</v>
      </c>
      <c r="G2134" s="47">
        <v>6</v>
      </c>
      <c r="H2134" s="48">
        <v>5.9</v>
      </c>
    </row>
    <row r="2135" spans="1:8">
      <c r="A2135" s="49" t="s">
        <v>12</v>
      </c>
      <c r="B2135" s="50" t="s">
        <v>82</v>
      </c>
      <c r="C2135" s="51" t="str">
        <f>'MTR Fares'!$A2135 &amp; "-" &amp; 'MTR Fares'!$B2135</f>
        <v>Kowloon Bay-Siu Hong</v>
      </c>
      <c r="D2135" s="52">
        <v>20.399999999999999</v>
      </c>
      <c r="E2135" s="52">
        <v>22</v>
      </c>
      <c r="F2135" s="52">
        <v>10</v>
      </c>
      <c r="G2135" s="52">
        <v>10</v>
      </c>
      <c r="H2135" s="53">
        <v>10</v>
      </c>
    </row>
    <row r="2136" spans="1:8">
      <c r="A2136" s="44" t="s">
        <v>12</v>
      </c>
      <c r="B2136" s="45" t="s">
        <v>50</v>
      </c>
      <c r="C2136" s="46" t="str">
        <f>'MTR Fares'!$A2136 &amp; "-" &amp; 'MTR Fares'!$B2136</f>
        <v>Kowloon Bay-Sunny Bay</v>
      </c>
      <c r="D2136" s="47">
        <v>14.9</v>
      </c>
      <c r="E2136" s="47">
        <v>17</v>
      </c>
      <c r="F2136" s="47">
        <v>7.6</v>
      </c>
      <c r="G2136" s="47">
        <v>8</v>
      </c>
      <c r="H2136" s="48">
        <v>7.6</v>
      </c>
    </row>
    <row r="2137" spans="1:8">
      <c r="A2137" s="49" t="s">
        <v>12</v>
      </c>
      <c r="B2137" s="50" t="s">
        <v>32</v>
      </c>
      <c r="C2137" s="51" t="str">
        <f>'MTR Fares'!$A2137 &amp; "-" &amp; 'MTR Fares'!$B2137</f>
        <v>Kowloon Bay-Tai Koo</v>
      </c>
      <c r="D2137" s="52">
        <v>10.5</v>
      </c>
      <c r="E2137" s="52">
        <v>11.5</v>
      </c>
      <c r="F2137" s="52">
        <v>5.3</v>
      </c>
      <c r="G2137" s="52">
        <v>5</v>
      </c>
      <c r="H2137" s="53">
        <v>5.3</v>
      </c>
    </row>
    <row r="2138" spans="1:8">
      <c r="A2138" s="44" t="s">
        <v>12</v>
      </c>
      <c r="B2138" s="45" t="s">
        <v>61</v>
      </c>
      <c r="C2138" s="46" t="str">
        <f>'MTR Fares'!$A2138 &amp; "-" &amp; 'MTR Fares'!$B2138</f>
        <v>Kowloon Bay-Tai Po Market</v>
      </c>
      <c r="D2138" s="47">
        <v>10.7</v>
      </c>
      <c r="E2138" s="47">
        <v>12</v>
      </c>
      <c r="F2138" s="47">
        <v>5.5</v>
      </c>
      <c r="G2138" s="47">
        <v>5.5</v>
      </c>
      <c r="H2138" s="48">
        <v>5.5</v>
      </c>
    </row>
    <row r="2139" spans="1:8">
      <c r="A2139" s="49" t="s">
        <v>12</v>
      </c>
      <c r="B2139" s="50" t="s">
        <v>72</v>
      </c>
      <c r="C2139" s="51" t="str">
        <f>'MTR Fares'!$A2139 &amp; "-" &amp; 'MTR Fares'!$B2139</f>
        <v>Kowloon Bay-Tai Shui Hang</v>
      </c>
      <c r="D2139" s="52">
        <v>10.6</v>
      </c>
      <c r="E2139" s="52">
        <v>11.5</v>
      </c>
      <c r="F2139" s="52">
        <v>5.4</v>
      </c>
      <c r="G2139" s="52">
        <v>5.5</v>
      </c>
      <c r="H2139" s="53">
        <v>5.4</v>
      </c>
    </row>
    <row r="2140" spans="1:8">
      <c r="A2140" s="44" t="s">
        <v>12</v>
      </c>
      <c r="B2140" s="45" t="s">
        <v>56</v>
      </c>
      <c r="C2140" s="46" t="str">
        <f>'MTR Fares'!$A2140 &amp; "-" &amp; 'MTR Fares'!$B2140</f>
        <v>Kowloon Bay-Tai Wai</v>
      </c>
      <c r="D2140" s="47">
        <v>8.9</v>
      </c>
      <c r="E2140" s="47">
        <v>9</v>
      </c>
      <c r="F2140" s="47">
        <v>4.4000000000000004</v>
      </c>
      <c r="G2140" s="47">
        <v>4.5</v>
      </c>
      <c r="H2140" s="48">
        <v>4.4000000000000004</v>
      </c>
    </row>
    <row r="2141" spans="1:8">
      <c r="A2141" s="49" t="s">
        <v>12</v>
      </c>
      <c r="B2141" s="50" t="s">
        <v>62</v>
      </c>
      <c r="C2141" s="51" t="str">
        <f>'MTR Fares'!$A2141 &amp; "-" &amp; 'MTR Fares'!$B2141</f>
        <v>Kowloon Bay-Tai Wo</v>
      </c>
      <c r="D2141" s="52">
        <v>10.7</v>
      </c>
      <c r="E2141" s="52">
        <v>12</v>
      </c>
      <c r="F2141" s="52">
        <v>5.5</v>
      </c>
      <c r="G2141" s="52">
        <v>5.5</v>
      </c>
      <c r="H2141" s="53">
        <v>5.5</v>
      </c>
    </row>
    <row r="2142" spans="1:8">
      <c r="A2142" s="44" t="s">
        <v>12</v>
      </c>
      <c r="B2142" s="45" t="s">
        <v>23</v>
      </c>
      <c r="C2142" s="46" t="str">
        <f>'MTR Fares'!$A2142 &amp; "-" &amp; 'MTR Fares'!$B2142</f>
        <v>Kowloon Bay-Tai Wo Hau</v>
      </c>
      <c r="D2142" s="47">
        <v>8.9</v>
      </c>
      <c r="E2142" s="47">
        <v>9</v>
      </c>
      <c r="F2142" s="47">
        <v>4</v>
      </c>
      <c r="G2142" s="47">
        <v>4</v>
      </c>
      <c r="H2142" s="48">
        <v>4</v>
      </c>
    </row>
    <row r="2143" spans="1:8">
      <c r="A2143" s="49" t="s">
        <v>12</v>
      </c>
      <c r="B2143" s="50" t="s">
        <v>28</v>
      </c>
      <c r="C2143" s="51" t="str">
        <f>'MTR Fares'!$A2143 &amp; "-" &amp; 'MTR Fares'!$B2143</f>
        <v>Kowloon Bay-Tin Hau</v>
      </c>
      <c r="D2143" s="52">
        <v>10.5</v>
      </c>
      <c r="E2143" s="52">
        <v>11.5</v>
      </c>
      <c r="F2143" s="52">
        <v>5.3</v>
      </c>
      <c r="G2143" s="52">
        <v>5</v>
      </c>
      <c r="H2143" s="53">
        <v>5.3</v>
      </c>
    </row>
    <row r="2144" spans="1:8">
      <c r="A2144" s="44" t="s">
        <v>12</v>
      </c>
      <c r="B2144" s="45" t="s">
        <v>81</v>
      </c>
      <c r="C2144" s="46" t="str">
        <f>'MTR Fares'!$A2144 &amp; "-" &amp; 'MTR Fares'!$B2144</f>
        <v>Kowloon Bay-Tin Shui Wai</v>
      </c>
      <c r="D2144" s="47">
        <v>20.399999999999999</v>
      </c>
      <c r="E2144" s="47">
        <v>22</v>
      </c>
      <c r="F2144" s="47">
        <v>10</v>
      </c>
      <c r="G2144" s="47">
        <v>10</v>
      </c>
      <c r="H2144" s="48">
        <v>10</v>
      </c>
    </row>
    <row r="2145" spans="1:8">
      <c r="A2145" s="49" t="s">
        <v>12</v>
      </c>
      <c r="B2145" s="50" t="s">
        <v>45</v>
      </c>
      <c r="C2145" s="51" t="str">
        <f>'MTR Fares'!$A2145 &amp; "-" &amp; 'MTR Fares'!$B2145</f>
        <v>Kowloon Bay-Tiu Keng Leng</v>
      </c>
      <c r="D2145" s="52">
        <v>5.9</v>
      </c>
      <c r="E2145" s="52">
        <v>6</v>
      </c>
      <c r="F2145" s="52">
        <v>3.2</v>
      </c>
      <c r="G2145" s="52">
        <v>3</v>
      </c>
      <c r="H2145" s="53">
        <v>3.2</v>
      </c>
    </row>
    <row r="2146" spans="1:8">
      <c r="A2146" s="44" t="s">
        <v>12</v>
      </c>
      <c r="B2146" s="45" t="s">
        <v>46</v>
      </c>
      <c r="C2146" s="46" t="str">
        <f>'MTR Fares'!$A2146 &amp; "-" &amp; 'MTR Fares'!$B2146</f>
        <v>Kowloon Bay-Tseung Kwan O</v>
      </c>
      <c r="D2146" s="47">
        <v>5.9</v>
      </c>
      <c r="E2146" s="47">
        <v>6</v>
      </c>
      <c r="F2146" s="47">
        <v>3.2</v>
      </c>
      <c r="G2146" s="47">
        <v>3</v>
      </c>
      <c r="H2146" s="48">
        <v>3.2</v>
      </c>
    </row>
    <row r="2147" spans="1:8">
      <c r="A2147" s="49" t="s">
        <v>12</v>
      </c>
      <c r="B2147" s="50" t="s">
        <v>3</v>
      </c>
      <c r="C2147" s="51" t="str">
        <f>'MTR Fares'!$A2147 &amp; "-" &amp; 'MTR Fares'!$B2147</f>
        <v>Kowloon Bay-Tsim Sha Tsui</v>
      </c>
      <c r="D2147" s="52">
        <v>7.3</v>
      </c>
      <c r="E2147" s="52">
        <v>8</v>
      </c>
      <c r="F2147" s="52">
        <v>3.7</v>
      </c>
      <c r="G2147" s="52">
        <v>4</v>
      </c>
      <c r="H2147" s="53">
        <v>3.7</v>
      </c>
    </row>
    <row r="2148" spans="1:8">
      <c r="A2148" s="44" t="s">
        <v>12</v>
      </c>
      <c r="B2148" s="45" t="s">
        <v>41</v>
      </c>
      <c r="C2148" s="46" t="str">
        <f>'MTR Fares'!$A2148 &amp; "-" &amp; 'MTR Fares'!$B2148</f>
        <v>Kowloon Bay-Tsing Yi</v>
      </c>
      <c r="D2148" s="47">
        <v>8.9</v>
      </c>
      <c r="E2148" s="47">
        <v>9</v>
      </c>
      <c r="F2148" s="47">
        <v>4</v>
      </c>
      <c r="G2148" s="47">
        <v>4</v>
      </c>
      <c r="H2148" s="48">
        <v>4</v>
      </c>
    </row>
    <row r="2149" spans="1:8">
      <c r="A2149" s="49" t="s">
        <v>12</v>
      </c>
      <c r="B2149" s="50" t="s">
        <v>24</v>
      </c>
      <c r="C2149" s="51" t="str">
        <f>'MTR Fares'!$A2149 &amp; "-" &amp; 'MTR Fares'!$B2149</f>
        <v>Kowloon Bay-Tsuen Wan</v>
      </c>
      <c r="D2149" s="52">
        <v>8.9</v>
      </c>
      <c r="E2149" s="52">
        <v>9</v>
      </c>
      <c r="F2149" s="52">
        <v>4</v>
      </c>
      <c r="G2149" s="52">
        <v>4</v>
      </c>
      <c r="H2149" s="53">
        <v>4</v>
      </c>
    </row>
    <row r="2150" spans="1:8">
      <c r="A2150" s="44" t="s">
        <v>12</v>
      </c>
      <c r="B2150" s="45" t="s">
        <v>77</v>
      </c>
      <c r="C2150" s="46" t="str">
        <f>'MTR Fares'!$A2150 &amp; "-" &amp; 'MTR Fares'!$B2150</f>
        <v>Kowloon Bay-Tsuen Wan West</v>
      </c>
      <c r="D2150" s="47">
        <v>10.1</v>
      </c>
      <c r="E2150" s="47">
        <v>11.5</v>
      </c>
      <c r="F2150" s="47">
        <v>4.8</v>
      </c>
      <c r="G2150" s="47">
        <v>5</v>
      </c>
      <c r="H2150" s="48">
        <v>4.8</v>
      </c>
    </row>
    <row r="2151" spans="1:8">
      <c r="A2151" s="49" t="s">
        <v>12</v>
      </c>
      <c r="B2151" s="50" t="s">
        <v>83</v>
      </c>
      <c r="C2151" s="51" t="str">
        <f>'MTR Fares'!$A2151 &amp; "-" &amp; 'MTR Fares'!$B2151</f>
        <v>Kowloon Bay-Tuen Mun</v>
      </c>
      <c r="D2151" s="52">
        <v>20.399999999999999</v>
      </c>
      <c r="E2151" s="52">
        <v>22</v>
      </c>
      <c r="F2151" s="52">
        <v>10</v>
      </c>
      <c r="G2151" s="52">
        <v>10</v>
      </c>
      <c r="H2151" s="53">
        <v>10</v>
      </c>
    </row>
    <row r="2152" spans="1:8">
      <c r="A2152" s="44" t="s">
        <v>12</v>
      </c>
      <c r="B2152" s="45" t="s">
        <v>42</v>
      </c>
      <c r="C2152" s="46" t="str">
        <f>'MTR Fares'!$A2152 &amp; "-" &amp; 'MTR Fares'!$B2152</f>
        <v>Kowloon Bay-Tung Chung</v>
      </c>
      <c r="D2152" s="47">
        <v>17.899999999999999</v>
      </c>
      <c r="E2152" s="47">
        <v>20</v>
      </c>
      <c r="F2152" s="47">
        <v>9</v>
      </c>
      <c r="G2152" s="47">
        <v>9.5</v>
      </c>
      <c r="H2152" s="48">
        <v>9</v>
      </c>
    </row>
    <row r="2153" spans="1:8">
      <c r="A2153" s="49" t="s">
        <v>12</v>
      </c>
      <c r="B2153" s="50" t="s">
        <v>60</v>
      </c>
      <c r="C2153" s="51" t="str">
        <f>'MTR Fares'!$A2153 &amp; "-" &amp; 'MTR Fares'!$B2153</f>
        <v>Kowloon Bay-University</v>
      </c>
      <c r="D2153" s="52">
        <v>9.8000000000000007</v>
      </c>
      <c r="E2153" s="52">
        <v>10</v>
      </c>
      <c r="F2153" s="52">
        <v>5</v>
      </c>
      <c r="G2153" s="52">
        <v>5</v>
      </c>
      <c r="H2153" s="53">
        <v>5</v>
      </c>
    </row>
    <row r="2154" spans="1:8">
      <c r="A2154" s="44" t="s">
        <v>12</v>
      </c>
      <c r="B2154" s="45" t="s">
        <v>26</v>
      </c>
      <c r="C2154" s="46" t="str">
        <f>'MTR Fares'!$A2154 &amp; "-" &amp; 'MTR Fares'!$B2154</f>
        <v>Kowloon Bay-Wan Chai</v>
      </c>
      <c r="D2154" s="47">
        <v>12.5</v>
      </c>
      <c r="E2154" s="47">
        <v>12.5</v>
      </c>
      <c r="F2154" s="47">
        <v>5.9</v>
      </c>
      <c r="G2154" s="47">
        <v>6</v>
      </c>
      <c r="H2154" s="48">
        <v>5.9</v>
      </c>
    </row>
    <row r="2155" spans="1:8">
      <c r="A2155" s="49" t="s">
        <v>12</v>
      </c>
      <c r="B2155" s="50" t="s">
        <v>9</v>
      </c>
      <c r="C2155" s="51" t="str">
        <f>'MTR Fares'!$A2155 &amp; "-" &amp; 'MTR Fares'!$B2155</f>
        <v>Kowloon Bay-Wong Tai Sin</v>
      </c>
      <c r="D2155" s="52">
        <v>4.9000000000000004</v>
      </c>
      <c r="E2155" s="52">
        <v>5</v>
      </c>
      <c r="F2155" s="52">
        <v>2.6</v>
      </c>
      <c r="G2155" s="52">
        <v>3</v>
      </c>
      <c r="H2155" s="53">
        <v>2.6</v>
      </c>
    </row>
    <row r="2156" spans="1:8">
      <c r="A2156" s="44" t="s">
        <v>12</v>
      </c>
      <c r="B2156" s="45" t="s">
        <v>75</v>
      </c>
      <c r="C2156" s="46" t="str">
        <f>'MTR Fares'!$A2156 &amp; "-" &amp; 'MTR Fares'!$B2156</f>
        <v>Kowloon Bay-Wu Kai Sha</v>
      </c>
      <c r="D2156" s="47">
        <v>10.6</v>
      </c>
      <c r="E2156" s="47">
        <v>11.5</v>
      </c>
      <c r="F2156" s="47">
        <v>5.4</v>
      </c>
      <c r="G2156" s="47">
        <v>5.5</v>
      </c>
      <c r="H2156" s="48">
        <v>5.4</v>
      </c>
    </row>
    <row r="2157" spans="1:8">
      <c r="A2157" s="49" t="s">
        <v>12</v>
      </c>
      <c r="B2157" s="50" t="s">
        <v>4</v>
      </c>
      <c r="C2157" s="51" t="str">
        <f>'MTR Fares'!$A2157 &amp; "-" &amp; 'MTR Fares'!$B2157</f>
        <v>Kowloon Bay-Yau Ma Tei</v>
      </c>
      <c r="D2157" s="52">
        <v>7.3</v>
      </c>
      <c r="E2157" s="52">
        <v>8</v>
      </c>
      <c r="F2157" s="52">
        <v>3.7</v>
      </c>
      <c r="G2157" s="52">
        <v>4</v>
      </c>
      <c r="H2157" s="53">
        <v>3.7</v>
      </c>
    </row>
    <row r="2158" spans="1:8">
      <c r="A2158" s="44" t="s">
        <v>12</v>
      </c>
      <c r="B2158" s="45" t="s">
        <v>44</v>
      </c>
      <c r="C2158" s="46" t="str">
        <f>'MTR Fares'!$A2158 &amp; "-" &amp; 'MTR Fares'!$B2158</f>
        <v>Kowloon Bay-Yau Tong</v>
      </c>
      <c r="D2158" s="47">
        <v>4.9000000000000004</v>
      </c>
      <c r="E2158" s="47">
        <v>5</v>
      </c>
      <c r="F2158" s="47">
        <v>2.6</v>
      </c>
      <c r="G2158" s="47">
        <v>3</v>
      </c>
      <c r="H2158" s="48">
        <v>2.6</v>
      </c>
    </row>
    <row r="2159" spans="1:8">
      <c r="A2159" s="49" t="s">
        <v>12</v>
      </c>
      <c r="B2159" s="50" t="s">
        <v>79</v>
      </c>
      <c r="C2159" s="51" t="str">
        <f>'MTR Fares'!$A2159 &amp; "-" &amp; 'MTR Fares'!$B2159</f>
        <v>Kowloon Bay-Yuen Long</v>
      </c>
      <c r="D2159" s="52">
        <v>20.399999999999999</v>
      </c>
      <c r="E2159" s="52">
        <v>22</v>
      </c>
      <c r="F2159" s="52">
        <v>10</v>
      </c>
      <c r="G2159" s="52">
        <v>10</v>
      </c>
      <c r="H2159" s="53">
        <v>10</v>
      </c>
    </row>
    <row r="2160" spans="1:8">
      <c r="A2160" s="44" t="s">
        <v>7</v>
      </c>
      <c r="B2160" s="45" t="s">
        <v>0</v>
      </c>
      <c r="C2160" s="46" t="str">
        <f>'MTR Fares'!$A2160 &amp; "-" &amp; 'MTR Fares'!$B2160</f>
        <v>Kowloon Tong-Admiralty</v>
      </c>
      <c r="D2160" s="47">
        <v>10.5</v>
      </c>
      <c r="E2160" s="47">
        <v>11.5</v>
      </c>
      <c r="F2160" s="47">
        <v>5.3</v>
      </c>
      <c r="G2160" s="47">
        <v>5</v>
      </c>
      <c r="H2160" s="48">
        <v>5.3</v>
      </c>
    </row>
    <row r="2161" spans="1:8">
      <c r="A2161" s="49" t="s">
        <v>7</v>
      </c>
      <c r="B2161" s="50" t="s">
        <v>43</v>
      </c>
      <c r="C2161" s="51" t="str">
        <f>'MTR Fares'!$A2161 &amp; "-" &amp; 'MTR Fares'!$B2161</f>
        <v>Kowloon Tong-Airport</v>
      </c>
      <c r="D2161" s="52">
        <v>60</v>
      </c>
      <c r="E2161" s="52">
        <v>68</v>
      </c>
      <c r="F2161" s="52">
        <v>30</v>
      </c>
      <c r="G2161" s="52">
        <v>34</v>
      </c>
      <c r="H2161" s="53">
        <v>60</v>
      </c>
    </row>
    <row r="2162" spans="1:8">
      <c r="A2162" s="44" t="s">
        <v>7</v>
      </c>
      <c r="B2162" s="45" t="s">
        <v>52</v>
      </c>
      <c r="C2162" s="46" t="str">
        <f>'MTR Fares'!$A2162 &amp; "-" &amp; 'MTR Fares'!$B2162</f>
        <v>Kowloon Tong-AsiaWorld-Expo</v>
      </c>
      <c r="D2162" s="47">
        <v>60</v>
      </c>
      <c r="E2162" s="47">
        <v>68</v>
      </c>
      <c r="F2162" s="47">
        <v>30</v>
      </c>
      <c r="G2162" s="47">
        <v>34</v>
      </c>
      <c r="H2162" s="48">
        <v>60</v>
      </c>
    </row>
    <row r="2163" spans="1:8">
      <c r="A2163" s="49" t="s">
        <v>7</v>
      </c>
      <c r="B2163" s="50" t="s">
        <v>76</v>
      </c>
      <c r="C2163" s="51" t="str">
        <f>'MTR Fares'!$A2163 &amp; "-" &amp; 'MTR Fares'!$B2163</f>
        <v>Kowloon Tong-Austin</v>
      </c>
      <c r="D2163" s="52">
        <v>5.9</v>
      </c>
      <c r="E2163" s="52">
        <v>6</v>
      </c>
      <c r="F2163" s="52">
        <v>3.2</v>
      </c>
      <c r="G2163" s="52">
        <v>3</v>
      </c>
      <c r="H2163" s="53">
        <v>3.2</v>
      </c>
    </row>
    <row r="2164" spans="1:8">
      <c r="A2164" s="44" t="s">
        <v>7</v>
      </c>
      <c r="B2164" s="45" t="s">
        <v>27</v>
      </c>
      <c r="C2164" s="46" t="str">
        <f>'MTR Fares'!$A2164 &amp; "-" &amp; 'MTR Fares'!$B2164</f>
        <v>Kowloon Tong-Causeway Bay</v>
      </c>
      <c r="D2164" s="47">
        <v>10.5</v>
      </c>
      <c r="E2164" s="47">
        <v>11.5</v>
      </c>
      <c r="F2164" s="47">
        <v>5.3</v>
      </c>
      <c r="G2164" s="47">
        <v>5</v>
      </c>
      <c r="H2164" s="48">
        <v>5.3</v>
      </c>
    </row>
    <row r="2165" spans="1:8">
      <c r="A2165" s="49" t="s">
        <v>7</v>
      </c>
      <c r="B2165" s="50" t="s">
        <v>2</v>
      </c>
      <c r="C2165" s="51" t="str">
        <f>'MTR Fares'!$A2165 &amp; "-" &amp; 'MTR Fares'!$B2165</f>
        <v>Kowloon Tong-Central</v>
      </c>
      <c r="D2165" s="52">
        <v>10.5</v>
      </c>
      <c r="E2165" s="52">
        <v>11.5</v>
      </c>
      <c r="F2165" s="52">
        <v>5.3</v>
      </c>
      <c r="G2165" s="52">
        <v>5</v>
      </c>
      <c r="H2165" s="53">
        <v>5.3</v>
      </c>
    </row>
    <row r="2166" spans="1:8">
      <c r="A2166" s="44" t="s">
        <v>7</v>
      </c>
      <c r="B2166" s="45" t="s">
        <v>36</v>
      </c>
      <c r="C2166" s="46" t="str">
        <f>'MTR Fares'!$A2166 &amp; "-" &amp; 'MTR Fares'!$B2166</f>
        <v>Kowloon Tong-Chai Wan</v>
      </c>
      <c r="D2166" s="47">
        <v>12.5</v>
      </c>
      <c r="E2166" s="47">
        <v>12.5</v>
      </c>
      <c r="F2166" s="47">
        <v>5.9</v>
      </c>
      <c r="G2166" s="47">
        <v>6</v>
      </c>
      <c r="H2166" s="48">
        <v>5.9</v>
      </c>
    </row>
    <row r="2167" spans="1:8">
      <c r="A2167" s="49" t="s">
        <v>7</v>
      </c>
      <c r="B2167" s="50" t="s">
        <v>68</v>
      </c>
      <c r="C2167" s="51" t="str">
        <f>'MTR Fares'!$A2167 &amp; "-" &amp; 'MTR Fares'!$B2167</f>
        <v>Kowloon Tong-Che Kung Temple</v>
      </c>
      <c r="D2167" s="52">
        <v>6.5</v>
      </c>
      <c r="E2167" s="52">
        <v>6.5</v>
      </c>
      <c r="F2167" s="52">
        <v>3.4</v>
      </c>
      <c r="G2167" s="52">
        <v>3.5</v>
      </c>
      <c r="H2167" s="53">
        <v>3.4</v>
      </c>
    </row>
    <row r="2168" spans="1:8">
      <c r="A2168" s="44" t="s">
        <v>7</v>
      </c>
      <c r="B2168" s="45" t="s">
        <v>17</v>
      </c>
      <c r="C2168" s="46" t="str">
        <f>'MTR Fares'!$A2168 &amp; "-" &amp; 'MTR Fares'!$B2168</f>
        <v>Kowloon Tong-Cheung Sha Wan</v>
      </c>
      <c r="D2168" s="47">
        <v>4.9000000000000004</v>
      </c>
      <c r="E2168" s="47">
        <v>5</v>
      </c>
      <c r="F2168" s="47">
        <v>2.6</v>
      </c>
      <c r="G2168" s="47">
        <v>3</v>
      </c>
      <c r="H2168" s="48">
        <v>2.6</v>
      </c>
    </row>
    <row r="2169" spans="1:8">
      <c r="A2169" s="49" t="s">
        <v>7</v>
      </c>
      <c r="B2169" s="50" t="s">
        <v>11</v>
      </c>
      <c r="C2169" s="51" t="str">
        <f>'MTR Fares'!$A2169 &amp; "-" &amp; 'MTR Fares'!$B2169</f>
        <v>Kowloon Tong-Choi Hung</v>
      </c>
      <c r="D2169" s="52">
        <v>4.9000000000000004</v>
      </c>
      <c r="E2169" s="52">
        <v>5</v>
      </c>
      <c r="F2169" s="52">
        <v>2.6</v>
      </c>
      <c r="G2169" s="52">
        <v>3</v>
      </c>
      <c r="H2169" s="53">
        <v>2.6</v>
      </c>
    </row>
    <row r="2170" spans="1:8">
      <c r="A2170" s="44" t="s">
        <v>7</v>
      </c>
      <c r="B2170" s="45" t="s">
        <v>70</v>
      </c>
      <c r="C2170" s="46" t="str">
        <f>'MTR Fares'!$A2170 &amp; "-" &amp; 'MTR Fares'!$B2170</f>
        <v>Kowloon Tong-City One</v>
      </c>
      <c r="D2170" s="47">
        <v>6.5</v>
      </c>
      <c r="E2170" s="47">
        <v>6.5</v>
      </c>
      <c r="F2170" s="47">
        <v>3.4</v>
      </c>
      <c r="G2170" s="47">
        <v>3.5</v>
      </c>
      <c r="H2170" s="48">
        <v>3.4</v>
      </c>
    </row>
    <row r="2171" spans="1:8">
      <c r="A2171" s="49" t="s">
        <v>7</v>
      </c>
      <c r="B2171" s="50" t="s">
        <v>10</v>
      </c>
      <c r="C2171" s="51" t="str">
        <f>'MTR Fares'!$A2171 &amp; "-" &amp; 'MTR Fares'!$B2171</f>
        <v>Kowloon Tong-Diamond Hill</v>
      </c>
      <c r="D2171" s="52">
        <v>4.9000000000000004</v>
      </c>
      <c r="E2171" s="52">
        <v>5</v>
      </c>
      <c r="F2171" s="52">
        <v>2.6</v>
      </c>
      <c r="G2171" s="52">
        <v>3</v>
      </c>
      <c r="H2171" s="53">
        <v>2.6</v>
      </c>
    </row>
    <row r="2172" spans="1:8">
      <c r="A2172" s="44" t="s">
        <v>7</v>
      </c>
      <c r="B2172" s="45" t="s">
        <v>51</v>
      </c>
      <c r="C2172" s="46" t="str">
        <f>'MTR Fares'!$A2172 &amp; "-" &amp; 'MTR Fares'!$B2172</f>
        <v>Kowloon Tong-Disneyland Resort</v>
      </c>
      <c r="D2172" s="47">
        <v>17.899999999999999</v>
      </c>
      <c r="E2172" s="47">
        <v>20</v>
      </c>
      <c r="F2172" s="47">
        <v>9</v>
      </c>
      <c r="G2172" s="47">
        <v>9.5</v>
      </c>
      <c r="H2172" s="48">
        <v>9</v>
      </c>
    </row>
    <row r="2173" spans="1:8">
      <c r="A2173" s="49" t="s">
        <v>7</v>
      </c>
      <c r="B2173" s="50" t="s">
        <v>67</v>
      </c>
      <c r="C2173" s="51" t="str">
        <f>'MTR Fares'!$A2173 &amp; "-" &amp; 'MTR Fares'!$B2173</f>
        <v>Kowloon Tong-East Tsim Sha Tsui</v>
      </c>
      <c r="D2173" s="52">
        <v>5.9</v>
      </c>
      <c r="E2173" s="52">
        <v>6</v>
      </c>
      <c r="F2173" s="52">
        <v>3.2</v>
      </c>
      <c r="G2173" s="52">
        <v>3</v>
      </c>
      <c r="H2173" s="53">
        <v>3.2</v>
      </c>
    </row>
    <row r="2174" spans="1:8">
      <c r="A2174" s="44" t="s">
        <v>7</v>
      </c>
      <c r="B2174" s="45" t="s">
        <v>63</v>
      </c>
      <c r="C2174" s="46" t="str">
        <f>'MTR Fares'!$A2174 &amp; "-" &amp; 'MTR Fares'!$B2174</f>
        <v>Kowloon Tong-Fanling</v>
      </c>
      <c r="D2174" s="47">
        <v>8.9</v>
      </c>
      <c r="E2174" s="47">
        <v>9</v>
      </c>
      <c r="F2174" s="47">
        <v>4.4000000000000004</v>
      </c>
      <c r="G2174" s="47">
        <v>4.5</v>
      </c>
      <c r="H2174" s="48">
        <v>4.4000000000000004</v>
      </c>
    </row>
    <row r="2175" spans="1:8">
      <c r="A2175" s="49" t="s">
        <v>7</v>
      </c>
      <c r="B2175" s="50" t="s">
        <v>58</v>
      </c>
      <c r="C2175" s="51" t="str">
        <f>'MTR Fares'!$A2175 &amp; "-" &amp; 'MTR Fares'!$B2175</f>
        <v>Kowloon Tong-Fo Tan</v>
      </c>
      <c r="D2175" s="52">
        <v>5.8</v>
      </c>
      <c r="E2175" s="52">
        <v>6</v>
      </c>
      <c r="F2175" s="52">
        <v>3.1</v>
      </c>
      <c r="G2175" s="52">
        <v>3</v>
      </c>
      <c r="H2175" s="53">
        <v>3.1</v>
      </c>
    </row>
    <row r="2176" spans="1:8">
      <c r="A2176" s="44" t="s">
        <v>7</v>
      </c>
      <c r="B2176" s="45" t="s">
        <v>29</v>
      </c>
      <c r="C2176" s="46" t="str">
        <f>'MTR Fares'!$A2176 &amp; "-" &amp; 'MTR Fares'!$B2176</f>
        <v>Kowloon Tong-Fortress Hill</v>
      </c>
      <c r="D2176" s="47">
        <v>12.5</v>
      </c>
      <c r="E2176" s="47">
        <v>12.5</v>
      </c>
      <c r="F2176" s="47">
        <v>5.9</v>
      </c>
      <c r="G2176" s="47">
        <v>6</v>
      </c>
      <c r="H2176" s="48">
        <v>5.9</v>
      </c>
    </row>
    <row r="2177" spans="1:8">
      <c r="A2177" s="49" t="s">
        <v>7</v>
      </c>
      <c r="B2177" s="50" t="s">
        <v>47</v>
      </c>
      <c r="C2177" s="51" t="str">
        <f>'MTR Fares'!$A2177 &amp; "-" &amp; 'MTR Fares'!$B2177</f>
        <v>Kowloon Tong-Hang Hau</v>
      </c>
      <c r="D2177" s="52">
        <v>8.9</v>
      </c>
      <c r="E2177" s="52">
        <v>9</v>
      </c>
      <c r="F2177" s="52">
        <v>4</v>
      </c>
      <c r="G2177" s="52">
        <v>4</v>
      </c>
      <c r="H2177" s="53">
        <v>4</v>
      </c>
    </row>
    <row r="2178" spans="1:8">
      <c r="A2178" s="44" t="s">
        <v>7</v>
      </c>
      <c r="B2178" s="45" t="s">
        <v>35</v>
      </c>
      <c r="C2178" s="46" t="str">
        <f>'MTR Fares'!$A2178 &amp; "-" &amp; 'MTR Fares'!$B2178</f>
        <v>Kowloon Tong-Heng Fa Chuen</v>
      </c>
      <c r="D2178" s="47">
        <v>12.5</v>
      </c>
      <c r="E2178" s="47">
        <v>12.5</v>
      </c>
      <c r="F2178" s="47">
        <v>5.9</v>
      </c>
      <c r="G2178" s="47">
        <v>6</v>
      </c>
      <c r="H2178" s="48">
        <v>5.9</v>
      </c>
    </row>
    <row r="2179" spans="1:8">
      <c r="A2179" s="49" t="s">
        <v>7</v>
      </c>
      <c r="B2179" s="50" t="s">
        <v>73</v>
      </c>
      <c r="C2179" s="51" t="str">
        <f>'MTR Fares'!$A2179 &amp; "-" &amp; 'MTR Fares'!$B2179</f>
        <v>Kowloon Tong-Heng On</v>
      </c>
      <c r="D2179" s="52">
        <v>8.6999999999999993</v>
      </c>
      <c r="E2179" s="52">
        <v>9</v>
      </c>
      <c r="F2179" s="52">
        <v>4.3</v>
      </c>
      <c r="G2179" s="52">
        <v>4.5</v>
      </c>
      <c r="H2179" s="53">
        <v>4.3</v>
      </c>
    </row>
    <row r="2180" spans="1:8">
      <c r="A2180" s="44" t="s">
        <v>7</v>
      </c>
      <c r="B2180" s="45" t="s">
        <v>38</v>
      </c>
      <c r="C2180" s="46" t="str">
        <f>'MTR Fares'!$A2180 &amp; "-" &amp; 'MTR Fares'!$B2180</f>
        <v>Kowloon Tong-Hong Kong</v>
      </c>
      <c r="D2180" s="47">
        <v>10.5</v>
      </c>
      <c r="E2180" s="47">
        <v>11.5</v>
      </c>
      <c r="F2180" s="47">
        <v>5.3</v>
      </c>
      <c r="G2180" s="47">
        <v>5</v>
      </c>
      <c r="H2180" s="48">
        <v>5.3</v>
      </c>
    </row>
    <row r="2181" spans="1:8">
      <c r="A2181" s="49" t="s">
        <v>7</v>
      </c>
      <c r="B2181" s="50" t="s">
        <v>54</v>
      </c>
      <c r="C2181" s="51" t="str">
        <f>'MTR Fares'!$A2181 &amp; "-" &amp; 'MTR Fares'!$B2181</f>
        <v>Kowloon Tong-Hung Hom</v>
      </c>
      <c r="D2181" s="52">
        <v>3.4</v>
      </c>
      <c r="E2181" s="52">
        <v>3.5</v>
      </c>
      <c r="F2181" s="52">
        <v>1.5</v>
      </c>
      <c r="G2181" s="52">
        <v>1.5</v>
      </c>
      <c r="H2181" s="53">
        <v>1.5</v>
      </c>
    </row>
    <row r="2182" spans="1:8">
      <c r="A2182" s="44" t="s">
        <v>7</v>
      </c>
      <c r="B2182" s="45" t="s">
        <v>1</v>
      </c>
      <c r="C2182" s="46" t="str">
        <f>'MTR Fares'!$A2182 &amp; "-" &amp; 'MTR Fares'!$B2182</f>
        <v>Kowloon Tong-Jordan</v>
      </c>
      <c r="D2182" s="47">
        <v>5.9</v>
      </c>
      <c r="E2182" s="47">
        <v>6</v>
      </c>
      <c r="F2182" s="47">
        <v>3.2</v>
      </c>
      <c r="G2182" s="47">
        <v>3</v>
      </c>
      <c r="H2182" s="48">
        <v>3.2</v>
      </c>
    </row>
    <row r="2183" spans="1:8">
      <c r="A2183" s="49" t="s">
        <v>7</v>
      </c>
      <c r="B2183" s="50" t="s">
        <v>78</v>
      </c>
      <c r="C2183" s="51" t="str">
        <f>'MTR Fares'!$A2183 &amp; "-" &amp; 'MTR Fares'!$B2183</f>
        <v>Kowloon Tong-Kam Sheung Road</v>
      </c>
      <c r="D2183" s="52">
        <v>15</v>
      </c>
      <c r="E2183" s="52">
        <v>16</v>
      </c>
      <c r="F2183" s="52">
        <v>8.1</v>
      </c>
      <c r="G2183" s="52">
        <v>8.5</v>
      </c>
      <c r="H2183" s="53">
        <v>8.1</v>
      </c>
    </row>
    <row r="2184" spans="1:8">
      <c r="A2184" s="44" t="s">
        <v>7</v>
      </c>
      <c r="B2184" s="45" t="s">
        <v>39</v>
      </c>
      <c r="C2184" s="46" t="str">
        <f>'MTR Fares'!$A2184 &amp; "-" &amp; 'MTR Fares'!$B2184</f>
        <v>Kowloon Tong-Kowloon</v>
      </c>
      <c r="D2184" s="47">
        <v>5.9</v>
      </c>
      <c r="E2184" s="47">
        <v>6</v>
      </c>
      <c r="F2184" s="47">
        <v>3.2</v>
      </c>
      <c r="G2184" s="47">
        <v>3</v>
      </c>
      <c r="H2184" s="48">
        <v>3.2</v>
      </c>
    </row>
    <row r="2185" spans="1:8">
      <c r="A2185" s="49" t="s">
        <v>7</v>
      </c>
      <c r="B2185" s="50" t="s">
        <v>12</v>
      </c>
      <c r="C2185" s="51" t="str">
        <f>'MTR Fares'!$A2185 &amp; "-" &amp; 'MTR Fares'!$B2185</f>
        <v>Kowloon Tong-Kowloon Bay</v>
      </c>
      <c r="D2185" s="52">
        <v>5.9</v>
      </c>
      <c r="E2185" s="52">
        <v>6</v>
      </c>
      <c r="F2185" s="52">
        <v>3.2</v>
      </c>
      <c r="G2185" s="52">
        <v>3</v>
      </c>
      <c r="H2185" s="53">
        <v>3.2</v>
      </c>
    </row>
    <row r="2186" spans="1:8">
      <c r="A2186" s="44" t="s">
        <v>7</v>
      </c>
      <c r="B2186" s="45" t="s">
        <v>21</v>
      </c>
      <c r="C2186" s="46" t="str">
        <f>'MTR Fares'!$A2186 &amp; "-" &amp; 'MTR Fares'!$B2186</f>
        <v>Kowloon Tong-Kwai Fong</v>
      </c>
      <c r="D2186" s="47">
        <v>7.3</v>
      </c>
      <c r="E2186" s="47">
        <v>8</v>
      </c>
      <c r="F2186" s="47">
        <v>3.7</v>
      </c>
      <c r="G2186" s="47">
        <v>4</v>
      </c>
      <c r="H2186" s="48">
        <v>3.7</v>
      </c>
    </row>
    <row r="2187" spans="1:8">
      <c r="A2187" s="49" t="s">
        <v>7</v>
      </c>
      <c r="B2187" s="50" t="s">
        <v>22</v>
      </c>
      <c r="C2187" s="51" t="str">
        <f>'MTR Fares'!$A2187 &amp; "-" &amp; 'MTR Fares'!$B2187</f>
        <v>Kowloon Tong-Kwai Hing</v>
      </c>
      <c r="D2187" s="52">
        <v>7.3</v>
      </c>
      <c r="E2187" s="52">
        <v>8</v>
      </c>
      <c r="F2187" s="52">
        <v>3.7</v>
      </c>
      <c r="G2187" s="52">
        <v>4</v>
      </c>
      <c r="H2187" s="53">
        <v>3.7</v>
      </c>
    </row>
    <row r="2188" spans="1:8">
      <c r="A2188" s="44" t="s">
        <v>7</v>
      </c>
      <c r="B2188" s="45" t="s">
        <v>14</v>
      </c>
      <c r="C2188" s="46" t="str">
        <f>'MTR Fares'!$A2188 &amp; "-" &amp; 'MTR Fares'!$B2188</f>
        <v>Kowloon Tong-Kwun Tong</v>
      </c>
      <c r="D2188" s="47">
        <v>5.9</v>
      </c>
      <c r="E2188" s="47">
        <v>6</v>
      </c>
      <c r="F2188" s="47">
        <v>3.2</v>
      </c>
      <c r="G2188" s="47">
        <v>3</v>
      </c>
      <c r="H2188" s="48">
        <v>3.2</v>
      </c>
    </row>
    <row r="2189" spans="1:8">
      <c r="A2189" s="49" t="s">
        <v>7</v>
      </c>
      <c r="B2189" s="50" t="s">
        <v>18</v>
      </c>
      <c r="C2189" s="51" t="str">
        <f>'MTR Fares'!$A2189 &amp; "-" &amp; 'MTR Fares'!$B2189</f>
        <v>Kowloon Tong-Lai Chi Kok</v>
      </c>
      <c r="D2189" s="52">
        <v>4.9000000000000004</v>
      </c>
      <c r="E2189" s="52">
        <v>5</v>
      </c>
      <c r="F2189" s="52">
        <v>2.6</v>
      </c>
      <c r="G2189" s="52">
        <v>3</v>
      </c>
      <c r="H2189" s="53">
        <v>2.6</v>
      </c>
    </row>
    <row r="2190" spans="1:8">
      <c r="A2190" s="44" t="s">
        <v>7</v>
      </c>
      <c r="B2190" s="45" t="s">
        <v>20</v>
      </c>
      <c r="C2190" s="46" t="str">
        <f>'MTR Fares'!$A2190 &amp; "-" &amp; 'MTR Fares'!$B2190</f>
        <v>Kowloon Tong-Lai King</v>
      </c>
      <c r="D2190" s="47">
        <v>5.9</v>
      </c>
      <c r="E2190" s="47">
        <v>6</v>
      </c>
      <c r="F2190" s="47">
        <v>3.2</v>
      </c>
      <c r="G2190" s="47">
        <v>3</v>
      </c>
      <c r="H2190" s="48">
        <v>3.2</v>
      </c>
    </row>
    <row r="2191" spans="1:8">
      <c r="A2191" s="49" t="s">
        <v>7</v>
      </c>
      <c r="B2191" s="50" t="s">
        <v>37</v>
      </c>
      <c r="C2191" s="51" t="str">
        <f>'MTR Fares'!$A2191 &amp; "-" &amp; 'MTR Fares'!$B2191</f>
        <v>Kowloon Tong-Lam Tin</v>
      </c>
      <c r="D2191" s="52">
        <v>7.3</v>
      </c>
      <c r="E2191" s="52">
        <v>8</v>
      </c>
      <c r="F2191" s="52">
        <v>3.7</v>
      </c>
      <c r="G2191" s="52">
        <v>4</v>
      </c>
      <c r="H2191" s="53">
        <v>3.7</v>
      </c>
    </row>
    <row r="2192" spans="1:8">
      <c r="A2192" s="44" t="s">
        <v>7</v>
      </c>
      <c r="B2192" s="45" t="s">
        <v>65</v>
      </c>
      <c r="C2192" s="46" t="str">
        <f>'MTR Fares'!$A2192 &amp; "-" &amp; 'MTR Fares'!$B2192</f>
        <v>Kowloon Tong-Lo Wu</v>
      </c>
      <c r="D2192" s="47">
        <v>33.5</v>
      </c>
      <c r="E2192" s="47">
        <v>35</v>
      </c>
      <c r="F2192" s="47">
        <v>17</v>
      </c>
      <c r="G2192" s="47">
        <v>18</v>
      </c>
      <c r="H2192" s="48">
        <v>33.5</v>
      </c>
    </row>
    <row r="2193" spans="1:8">
      <c r="A2193" s="49" t="s">
        <v>7</v>
      </c>
      <c r="B2193" s="50" t="s">
        <v>53</v>
      </c>
      <c r="C2193" s="51" t="str">
        <f>'MTR Fares'!$A2193 &amp; "-" &amp; 'MTR Fares'!$B2193</f>
        <v>Kowloon Tong-Lohas Park</v>
      </c>
      <c r="D2193" s="52">
        <v>8.9</v>
      </c>
      <c r="E2193" s="52">
        <v>9</v>
      </c>
      <c r="F2193" s="52">
        <v>4</v>
      </c>
      <c r="G2193" s="52">
        <v>4</v>
      </c>
      <c r="H2193" s="53">
        <v>4</v>
      </c>
    </row>
    <row r="2194" spans="1:8">
      <c r="A2194" s="44" t="s">
        <v>7</v>
      </c>
      <c r="B2194" s="45" t="s">
        <v>8</v>
      </c>
      <c r="C2194" s="46" t="str">
        <f>'MTR Fares'!$A2194 &amp; "-" &amp; 'MTR Fares'!$B2194</f>
        <v>Kowloon Tong-Lok Fu</v>
      </c>
      <c r="D2194" s="47">
        <v>4</v>
      </c>
      <c r="E2194" s="47">
        <v>4</v>
      </c>
      <c r="F2194" s="47">
        <v>2.6</v>
      </c>
      <c r="G2194" s="47">
        <v>3</v>
      </c>
      <c r="H2194" s="48">
        <v>2.6</v>
      </c>
    </row>
    <row r="2195" spans="1:8">
      <c r="A2195" s="49" t="s">
        <v>7</v>
      </c>
      <c r="B2195" s="50" t="s">
        <v>66</v>
      </c>
      <c r="C2195" s="51" t="str">
        <f>'MTR Fares'!$A2195 &amp; "-" &amp; 'MTR Fares'!$B2195</f>
        <v>Kowloon Tong-Lok Ma Chau</v>
      </c>
      <c r="D2195" s="52">
        <v>33.5</v>
      </c>
      <c r="E2195" s="52">
        <v>35</v>
      </c>
      <c r="F2195" s="52">
        <v>17</v>
      </c>
      <c r="G2195" s="52">
        <v>18</v>
      </c>
      <c r="H2195" s="53">
        <v>33.5</v>
      </c>
    </row>
    <row r="2196" spans="1:8">
      <c r="A2196" s="44" t="s">
        <v>7</v>
      </c>
      <c r="B2196" s="45" t="s">
        <v>80</v>
      </c>
      <c r="C2196" s="46" t="str">
        <f>'MTR Fares'!$A2196 &amp; "-" &amp; 'MTR Fares'!$B2196</f>
        <v>Kowloon Tong-Long Ping</v>
      </c>
      <c r="D2196" s="47">
        <v>16.600000000000001</v>
      </c>
      <c r="E2196" s="47">
        <v>17.5</v>
      </c>
      <c r="F2196" s="47">
        <v>8.9</v>
      </c>
      <c r="G2196" s="47">
        <v>9</v>
      </c>
      <c r="H2196" s="48">
        <v>8.9</v>
      </c>
    </row>
    <row r="2197" spans="1:8">
      <c r="A2197" s="49" t="s">
        <v>7</v>
      </c>
      <c r="B2197" s="50" t="s">
        <v>74</v>
      </c>
      <c r="C2197" s="51" t="str">
        <f>'MTR Fares'!$A2197 &amp; "-" &amp; 'MTR Fares'!$B2197</f>
        <v>Kowloon Tong-Ma On shan</v>
      </c>
      <c r="D2197" s="52">
        <v>8.6999999999999993</v>
      </c>
      <c r="E2197" s="52">
        <v>9</v>
      </c>
      <c r="F2197" s="52">
        <v>4.3</v>
      </c>
      <c r="G2197" s="52">
        <v>4.5</v>
      </c>
      <c r="H2197" s="53">
        <v>4.3</v>
      </c>
    </row>
    <row r="2198" spans="1:8">
      <c r="A2198" s="44" t="s">
        <v>7</v>
      </c>
      <c r="B2198" s="45" t="s">
        <v>19</v>
      </c>
      <c r="C2198" s="46" t="str">
        <f>'MTR Fares'!$A2198 &amp; "-" &amp; 'MTR Fares'!$B2198</f>
        <v>Kowloon Tong-Mei Foo</v>
      </c>
      <c r="D2198" s="47">
        <v>5.9</v>
      </c>
      <c r="E2198" s="47">
        <v>6</v>
      </c>
      <c r="F2198" s="47">
        <v>3.2</v>
      </c>
      <c r="G2198" s="47">
        <v>3</v>
      </c>
      <c r="H2198" s="48">
        <v>3.2</v>
      </c>
    </row>
    <row r="2199" spans="1:8">
      <c r="A2199" s="49" t="s">
        <v>7</v>
      </c>
      <c r="B2199" s="50" t="s">
        <v>5</v>
      </c>
      <c r="C2199" s="51" t="str">
        <f>'MTR Fares'!$A2199 &amp; "-" &amp; 'MTR Fares'!$B2199</f>
        <v>Kowloon Tong-Mong Kok</v>
      </c>
      <c r="D2199" s="52">
        <v>4.9000000000000004</v>
      </c>
      <c r="E2199" s="52">
        <v>5</v>
      </c>
      <c r="F2199" s="52">
        <v>2.6</v>
      </c>
      <c r="G2199" s="52">
        <v>3</v>
      </c>
      <c r="H2199" s="53">
        <v>2.6</v>
      </c>
    </row>
    <row r="2200" spans="1:8">
      <c r="A2200" s="44" t="s">
        <v>7</v>
      </c>
      <c r="B2200" s="45" t="s">
        <v>55</v>
      </c>
      <c r="C2200" s="46" t="str">
        <f>'MTR Fares'!$A2200 &amp; "-" &amp; 'MTR Fares'!$B2200</f>
        <v>Kowloon Tong-Mong Kok East</v>
      </c>
      <c r="D2200" s="47">
        <v>3.4</v>
      </c>
      <c r="E2200" s="47">
        <v>3.5</v>
      </c>
      <c r="F2200" s="47">
        <v>1.5</v>
      </c>
      <c r="G2200" s="47">
        <v>1.5</v>
      </c>
      <c r="H2200" s="48">
        <v>1.5</v>
      </c>
    </row>
    <row r="2201" spans="1:8">
      <c r="A2201" s="49" t="s">
        <v>7</v>
      </c>
      <c r="B2201" s="50" t="s">
        <v>49</v>
      </c>
      <c r="C2201" s="51" t="str">
        <f>'MTR Fares'!$A2201 &amp; "-" &amp; 'MTR Fares'!$B2201</f>
        <v>Kowloon Tong-Nam Cheong</v>
      </c>
      <c r="D2201" s="52">
        <v>4</v>
      </c>
      <c r="E2201" s="52">
        <v>4</v>
      </c>
      <c r="F2201" s="52">
        <v>2.6</v>
      </c>
      <c r="G2201" s="52">
        <v>3</v>
      </c>
      <c r="H2201" s="53">
        <v>2.6</v>
      </c>
    </row>
    <row r="2202" spans="1:8">
      <c r="A2202" s="44" t="s">
        <v>7</v>
      </c>
      <c r="B2202" s="45" t="s">
        <v>13</v>
      </c>
      <c r="C2202" s="46" t="str">
        <f>'MTR Fares'!$A2202 &amp; "-" &amp; 'MTR Fares'!$B2202</f>
        <v>Kowloon Tong-Ngau Tau Kok</v>
      </c>
      <c r="D2202" s="47">
        <v>5.9</v>
      </c>
      <c r="E2202" s="47">
        <v>6</v>
      </c>
      <c r="F2202" s="47">
        <v>3.2</v>
      </c>
      <c r="G2202" s="47">
        <v>3</v>
      </c>
      <c r="H2202" s="48">
        <v>3.2</v>
      </c>
    </row>
    <row r="2203" spans="1:8">
      <c r="A2203" s="49" t="s">
        <v>7</v>
      </c>
      <c r="B2203" s="50" t="s">
        <v>30</v>
      </c>
      <c r="C2203" s="51" t="str">
        <f>'MTR Fares'!$A2203 &amp; "-" &amp; 'MTR Fares'!$B2203</f>
        <v>Kowloon Tong-North Point</v>
      </c>
      <c r="D2203" s="52">
        <v>12.5</v>
      </c>
      <c r="E2203" s="52">
        <v>12.5</v>
      </c>
      <c r="F2203" s="52">
        <v>5.9</v>
      </c>
      <c r="G2203" s="52">
        <v>6</v>
      </c>
      <c r="H2203" s="53">
        <v>5.9</v>
      </c>
    </row>
    <row r="2204" spans="1:8">
      <c r="A2204" s="44" t="s">
        <v>7</v>
      </c>
      <c r="B2204" s="45" t="s">
        <v>40</v>
      </c>
      <c r="C2204" s="46" t="str">
        <f>'MTR Fares'!$A2204 &amp; "-" &amp; 'MTR Fares'!$B2204</f>
        <v>Kowloon Tong-Olympic</v>
      </c>
      <c r="D2204" s="47">
        <v>4.9000000000000004</v>
      </c>
      <c r="E2204" s="47">
        <v>5</v>
      </c>
      <c r="F2204" s="47">
        <v>2.6</v>
      </c>
      <c r="G2204" s="47">
        <v>3</v>
      </c>
      <c r="H2204" s="48">
        <v>2.6</v>
      </c>
    </row>
    <row r="2205" spans="1:8">
      <c r="A2205" s="49" t="s">
        <v>7</v>
      </c>
      <c r="B2205" s="50" t="s">
        <v>48</v>
      </c>
      <c r="C2205" s="51" t="str">
        <f>'MTR Fares'!$A2205 &amp; "-" &amp; 'MTR Fares'!$B2205</f>
        <v>Kowloon Tong-Po Lam</v>
      </c>
      <c r="D2205" s="52">
        <v>8.9</v>
      </c>
      <c r="E2205" s="52">
        <v>9</v>
      </c>
      <c r="F2205" s="52">
        <v>4</v>
      </c>
      <c r="G2205" s="52">
        <v>4</v>
      </c>
      <c r="H2205" s="53">
        <v>4</v>
      </c>
    </row>
    <row r="2206" spans="1:8">
      <c r="A2206" s="44" t="s">
        <v>7</v>
      </c>
      <c r="B2206" s="45" t="s">
        <v>15</v>
      </c>
      <c r="C2206" s="46" t="str">
        <f>'MTR Fares'!$A2206 &amp; "-" &amp; 'MTR Fares'!$B2206</f>
        <v>Kowloon Tong-Prince Edward</v>
      </c>
      <c r="D2206" s="47">
        <v>4</v>
      </c>
      <c r="E2206" s="47">
        <v>4</v>
      </c>
      <c r="F2206" s="47">
        <v>2.6</v>
      </c>
      <c r="G2206" s="47">
        <v>3</v>
      </c>
      <c r="H2206" s="48">
        <v>2.6</v>
      </c>
    </row>
    <row r="2207" spans="1:8">
      <c r="A2207" s="49" t="s">
        <v>7</v>
      </c>
      <c r="B2207" s="50" t="s">
        <v>31</v>
      </c>
      <c r="C2207" s="51" t="str">
        <f>'MTR Fares'!$A2207 &amp; "-" &amp; 'MTR Fares'!$B2207</f>
        <v>Kowloon Tong-Quarry Bay</v>
      </c>
      <c r="D2207" s="52">
        <v>12.5</v>
      </c>
      <c r="E2207" s="52">
        <v>12.5</v>
      </c>
      <c r="F2207" s="52">
        <v>5.9</v>
      </c>
      <c r="G2207" s="52">
        <v>6</v>
      </c>
      <c r="H2207" s="53">
        <v>5.9</v>
      </c>
    </row>
    <row r="2208" spans="1:8">
      <c r="A2208" s="44" t="s">
        <v>7</v>
      </c>
      <c r="B2208" s="45" t="s">
        <v>59</v>
      </c>
      <c r="C2208" s="46" t="str">
        <f>'MTR Fares'!$A2208 &amp; "-" &amp; 'MTR Fares'!$B2208</f>
        <v>Kowloon Tong-Racecourse</v>
      </c>
      <c r="D2208" s="47">
        <v>11.8</v>
      </c>
      <c r="E2208" s="47">
        <v>12.5</v>
      </c>
      <c r="F2208" s="47">
        <v>5.9</v>
      </c>
      <c r="G2208" s="47">
        <v>6</v>
      </c>
      <c r="H2208" s="48">
        <v>5.9</v>
      </c>
    </row>
    <row r="2209" spans="1:8">
      <c r="A2209" s="49" t="s">
        <v>7</v>
      </c>
      <c r="B2209" s="50" t="s">
        <v>33</v>
      </c>
      <c r="C2209" s="51" t="str">
        <f>'MTR Fares'!$A2209 &amp; "-" &amp; 'MTR Fares'!$B2209</f>
        <v>Kowloon Tong-Sai Wan Ho</v>
      </c>
      <c r="D2209" s="52">
        <v>12.5</v>
      </c>
      <c r="E2209" s="52">
        <v>12.5</v>
      </c>
      <c r="F2209" s="52">
        <v>5.9</v>
      </c>
      <c r="G2209" s="52">
        <v>6</v>
      </c>
      <c r="H2209" s="53">
        <v>5.9</v>
      </c>
    </row>
    <row r="2210" spans="1:8">
      <c r="A2210" s="44" t="s">
        <v>7</v>
      </c>
      <c r="B2210" s="45" t="s">
        <v>57</v>
      </c>
      <c r="C2210" s="46" t="str">
        <f>'MTR Fares'!$A2210 &amp; "-" &amp; 'MTR Fares'!$B2210</f>
        <v>Kowloon Tong-Sha Tin</v>
      </c>
      <c r="D2210" s="47">
        <v>5.4</v>
      </c>
      <c r="E2210" s="47">
        <v>5.5</v>
      </c>
      <c r="F2210" s="47">
        <v>2.7</v>
      </c>
      <c r="G2210" s="47">
        <v>2.5</v>
      </c>
      <c r="H2210" s="48">
        <v>2.7</v>
      </c>
    </row>
    <row r="2211" spans="1:8">
      <c r="A2211" s="49" t="s">
        <v>7</v>
      </c>
      <c r="B2211" s="50" t="s">
        <v>69</v>
      </c>
      <c r="C2211" s="51" t="str">
        <f>'MTR Fares'!$A2211 &amp; "-" &amp; 'MTR Fares'!$B2211</f>
        <v>Kowloon Tong-Sha Tin Wai</v>
      </c>
      <c r="D2211" s="52">
        <v>6.5</v>
      </c>
      <c r="E2211" s="52">
        <v>6.5</v>
      </c>
      <c r="F2211" s="52">
        <v>3.4</v>
      </c>
      <c r="G2211" s="52">
        <v>3.5</v>
      </c>
      <c r="H2211" s="53">
        <v>3.4</v>
      </c>
    </row>
    <row r="2212" spans="1:8">
      <c r="A2212" s="44" t="s">
        <v>7</v>
      </c>
      <c r="B2212" s="45" t="s">
        <v>16</v>
      </c>
      <c r="C2212" s="46" t="str">
        <f>'MTR Fares'!$A2212 &amp; "-" &amp; 'MTR Fares'!$B2212</f>
        <v>Kowloon Tong-Sham Shui Po</v>
      </c>
      <c r="D2212" s="47">
        <v>4</v>
      </c>
      <c r="E2212" s="47">
        <v>4</v>
      </c>
      <c r="F2212" s="47">
        <v>2.6</v>
      </c>
      <c r="G2212" s="47">
        <v>3</v>
      </c>
      <c r="H2212" s="48">
        <v>2.6</v>
      </c>
    </row>
    <row r="2213" spans="1:8">
      <c r="A2213" s="49" t="s">
        <v>7</v>
      </c>
      <c r="B2213" s="50" t="s">
        <v>34</v>
      </c>
      <c r="C2213" s="51" t="str">
        <f>'MTR Fares'!$A2213 &amp; "-" &amp; 'MTR Fares'!$B2213</f>
        <v>Kowloon Tong-Shau Kei Wan</v>
      </c>
      <c r="D2213" s="52">
        <v>12.5</v>
      </c>
      <c r="E2213" s="52">
        <v>12.5</v>
      </c>
      <c r="F2213" s="52">
        <v>5.9</v>
      </c>
      <c r="G2213" s="52">
        <v>6</v>
      </c>
      <c r="H2213" s="53">
        <v>5.9</v>
      </c>
    </row>
    <row r="2214" spans="1:8">
      <c r="A2214" s="44" t="s">
        <v>7</v>
      </c>
      <c r="B2214" s="45" t="s">
        <v>6</v>
      </c>
      <c r="C2214" s="46" t="str">
        <f>'MTR Fares'!$A2214 &amp; "-" &amp; 'MTR Fares'!$B2214</f>
        <v>Kowloon Tong-Shek Kip Mei</v>
      </c>
      <c r="D2214" s="47">
        <v>4</v>
      </c>
      <c r="E2214" s="47">
        <v>4</v>
      </c>
      <c r="F2214" s="47">
        <v>2.6</v>
      </c>
      <c r="G2214" s="47">
        <v>3</v>
      </c>
      <c r="H2214" s="48">
        <v>2.6</v>
      </c>
    </row>
    <row r="2215" spans="1:8">
      <c r="A2215" s="49" t="s">
        <v>7</v>
      </c>
      <c r="B2215" s="50" t="s">
        <v>71</v>
      </c>
      <c r="C2215" s="51" t="str">
        <f>'MTR Fares'!$A2215 &amp; "-" &amp; 'MTR Fares'!$B2215</f>
        <v>Kowloon Tong-Shek Mun</v>
      </c>
      <c r="D2215" s="52">
        <v>6.5</v>
      </c>
      <c r="E2215" s="52">
        <v>6.5</v>
      </c>
      <c r="F2215" s="52">
        <v>3.4</v>
      </c>
      <c r="G2215" s="52">
        <v>3.5</v>
      </c>
      <c r="H2215" s="53">
        <v>3.4</v>
      </c>
    </row>
    <row r="2216" spans="1:8">
      <c r="A2216" s="44" t="s">
        <v>7</v>
      </c>
      <c r="B2216" s="45" t="s">
        <v>64</v>
      </c>
      <c r="C2216" s="46" t="str">
        <f>'MTR Fares'!$A2216 &amp; "-" &amp; 'MTR Fares'!$B2216</f>
        <v>Kowloon Tong-Sheung Shui</v>
      </c>
      <c r="D2216" s="47">
        <v>8.9</v>
      </c>
      <c r="E2216" s="47">
        <v>9</v>
      </c>
      <c r="F2216" s="47">
        <v>4.4000000000000004</v>
      </c>
      <c r="G2216" s="47">
        <v>4.5</v>
      </c>
      <c r="H2216" s="48">
        <v>4.4000000000000004</v>
      </c>
    </row>
    <row r="2217" spans="1:8">
      <c r="A2217" s="49" t="s">
        <v>7</v>
      </c>
      <c r="B2217" s="50" t="s">
        <v>25</v>
      </c>
      <c r="C2217" s="51" t="str">
        <f>'MTR Fares'!$A2217 &amp; "-" &amp; 'MTR Fares'!$B2217</f>
        <v>Kowloon Tong-Sheung Wan</v>
      </c>
      <c r="D2217" s="52">
        <v>10.5</v>
      </c>
      <c r="E2217" s="52">
        <v>11.5</v>
      </c>
      <c r="F2217" s="52">
        <v>5.3</v>
      </c>
      <c r="G2217" s="52">
        <v>5</v>
      </c>
      <c r="H2217" s="53">
        <v>5.3</v>
      </c>
    </row>
    <row r="2218" spans="1:8">
      <c r="A2218" s="44" t="s">
        <v>7</v>
      </c>
      <c r="B2218" s="45" t="s">
        <v>82</v>
      </c>
      <c r="C2218" s="46" t="str">
        <f>'MTR Fares'!$A2218 &amp; "-" &amp; 'MTR Fares'!$B2218</f>
        <v>Kowloon Tong-Siu Hong</v>
      </c>
      <c r="D2218" s="47">
        <v>16.600000000000001</v>
      </c>
      <c r="E2218" s="47">
        <v>17.5</v>
      </c>
      <c r="F2218" s="47">
        <v>8.9</v>
      </c>
      <c r="G2218" s="47">
        <v>9</v>
      </c>
      <c r="H2218" s="48">
        <v>8.9</v>
      </c>
    </row>
    <row r="2219" spans="1:8">
      <c r="A2219" s="49" t="s">
        <v>7</v>
      </c>
      <c r="B2219" s="50" t="s">
        <v>50</v>
      </c>
      <c r="C2219" s="51" t="str">
        <f>'MTR Fares'!$A2219 &amp; "-" &amp; 'MTR Fares'!$B2219</f>
        <v>Kowloon Tong-Sunny Bay</v>
      </c>
      <c r="D2219" s="52">
        <v>12.6</v>
      </c>
      <c r="E2219" s="52">
        <v>13.5</v>
      </c>
      <c r="F2219" s="52">
        <v>6.2</v>
      </c>
      <c r="G2219" s="52">
        <v>6</v>
      </c>
      <c r="H2219" s="53">
        <v>6.2</v>
      </c>
    </row>
    <row r="2220" spans="1:8">
      <c r="A2220" s="44" t="s">
        <v>7</v>
      </c>
      <c r="B2220" s="45" t="s">
        <v>32</v>
      </c>
      <c r="C2220" s="46" t="str">
        <f>'MTR Fares'!$A2220 &amp; "-" &amp; 'MTR Fares'!$B2220</f>
        <v>Kowloon Tong-Tai Koo</v>
      </c>
      <c r="D2220" s="47">
        <v>12.5</v>
      </c>
      <c r="E2220" s="47">
        <v>12.5</v>
      </c>
      <c r="F2220" s="47">
        <v>5.9</v>
      </c>
      <c r="G2220" s="47">
        <v>6</v>
      </c>
      <c r="H2220" s="48">
        <v>5.9</v>
      </c>
    </row>
    <row r="2221" spans="1:8">
      <c r="A2221" s="49" t="s">
        <v>7</v>
      </c>
      <c r="B2221" s="50" t="s">
        <v>61</v>
      </c>
      <c r="C2221" s="51" t="str">
        <f>'MTR Fares'!$A2221 &amp; "-" &amp; 'MTR Fares'!$B2221</f>
        <v>Kowloon Tong-Tai Po Market</v>
      </c>
      <c r="D2221" s="52">
        <v>7.9</v>
      </c>
      <c r="E2221" s="52">
        <v>8.5</v>
      </c>
      <c r="F2221" s="52">
        <v>4</v>
      </c>
      <c r="G2221" s="52">
        <v>4</v>
      </c>
      <c r="H2221" s="53">
        <v>4</v>
      </c>
    </row>
    <row r="2222" spans="1:8">
      <c r="A2222" s="44" t="s">
        <v>7</v>
      </c>
      <c r="B2222" s="45" t="s">
        <v>72</v>
      </c>
      <c r="C2222" s="46" t="str">
        <f>'MTR Fares'!$A2222 &amp; "-" &amp; 'MTR Fares'!$B2222</f>
        <v>Kowloon Tong-Tai Shui Hang</v>
      </c>
      <c r="D2222" s="47">
        <v>8.6999999999999993</v>
      </c>
      <c r="E2222" s="47">
        <v>9</v>
      </c>
      <c r="F2222" s="47">
        <v>4.3</v>
      </c>
      <c r="G2222" s="47">
        <v>4.5</v>
      </c>
      <c r="H2222" s="48">
        <v>4.3</v>
      </c>
    </row>
    <row r="2223" spans="1:8">
      <c r="A2223" s="49" t="s">
        <v>7</v>
      </c>
      <c r="B2223" s="50" t="s">
        <v>56</v>
      </c>
      <c r="C2223" s="51" t="str">
        <f>'MTR Fares'!$A2223 &amp; "-" &amp; 'MTR Fares'!$B2223</f>
        <v>Kowloon Tong-Tai Wai</v>
      </c>
      <c r="D2223" s="52">
        <v>5.4</v>
      </c>
      <c r="E2223" s="52">
        <v>5.5</v>
      </c>
      <c r="F2223" s="52">
        <v>2.7</v>
      </c>
      <c r="G2223" s="52">
        <v>2.5</v>
      </c>
      <c r="H2223" s="53">
        <v>2.7</v>
      </c>
    </row>
    <row r="2224" spans="1:8">
      <c r="A2224" s="44" t="s">
        <v>7</v>
      </c>
      <c r="B2224" s="45" t="s">
        <v>62</v>
      </c>
      <c r="C2224" s="46" t="str">
        <f>'MTR Fares'!$A2224 &amp; "-" &amp; 'MTR Fares'!$B2224</f>
        <v>Kowloon Tong-Tai Wo</v>
      </c>
      <c r="D2224" s="47">
        <v>7.9</v>
      </c>
      <c r="E2224" s="47">
        <v>8.5</v>
      </c>
      <c r="F2224" s="47">
        <v>4</v>
      </c>
      <c r="G2224" s="47">
        <v>4</v>
      </c>
      <c r="H2224" s="48">
        <v>4</v>
      </c>
    </row>
    <row r="2225" spans="1:8">
      <c r="A2225" s="49" t="s">
        <v>7</v>
      </c>
      <c r="B2225" s="50" t="s">
        <v>23</v>
      </c>
      <c r="C2225" s="51" t="str">
        <f>'MTR Fares'!$A2225 &amp; "-" &amp; 'MTR Fares'!$B2225</f>
        <v>Kowloon Tong-Tai Wo Hau</v>
      </c>
      <c r="D2225" s="52">
        <v>7.3</v>
      </c>
      <c r="E2225" s="52">
        <v>8</v>
      </c>
      <c r="F2225" s="52">
        <v>3.7</v>
      </c>
      <c r="G2225" s="52">
        <v>4</v>
      </c>
      <c r="H2225" s="53">
        <v>3.7</v>
      </c>
    </row>
    <row r="2226" spans="1:8">
      <c r="A2226" s="44" t="s">
        <v>7</v>
      </c>
      <c r="B2226" s="45" t="s">
        <v>28</v>
      </c>
      <c r="C2226" s="46" t="str">
        <f>'MTR Fares'!$A2226 &amp; "-" &amp; 'MTR Fares'!$B2226</f>
        <v>Kowloon Tong-Tin Hau</v>
      </c>
      <c r="D2226" s="47">
        <v>12.5</v>
      </c>
      <c r="E2226" s="47">
        <v>12.5</v>
      </c>
      <c r="F2226" s="47">
        <v>5.9</v>
      </c>
      <c r="G2226" s="47">
        <v>6</v>
      </c>
      <c r="H2226" s="48">
        <v>5.9</v>
      </c>
    </row>
    <row r="2227" spans="1:8">
      <c r="A2227" s="49" t="s">
        <v>7</v>
      </c>
      <c r="B2227" s="50" t="s">
        <v>81</v>
      </c>
      <c r="C2227" s="51" t="str">
        <f>'MTR Fares'!$A2227 &amp; "-" &amp; 'MTR Fares'!$B2227</f>
        <v>Kowloon Tong-Tin Shui Wai</v>
      </c>
      <c r="D2227" s="52">
        <v>16.600000000000001</v>
      </c>
      <c r="E2227" s="52">
        <v>17.5</v>
      </c>
      <c r="F2227" s="52">
        <v>8.9</v>
      </c>
      <c r="G2227" s="52">
        <v>9</v>
      </c>
      <c r="H2227" s="53">
        <v>8.9</v>
      </c>
    </row>
    <row r="2228" spans="1:8">
      <c r="A2228" s="44" t="s">
        <v>7</v>
      </c>
      <c r="B2228" s="45" t="s">
        <v>45</v>
      </c>
      <c r="C2228" s="46" t="str">
        <f>'MTR Fares'!$A2228 &amp; "-" &amp; 'MTR Fares'!$B2228</f>
        <v>Kowloon Tong-Tiu Keng Leng</v>
      </c>
      <c r="D2228" s="47">
        <v>7.3</v>
      </c>
      <c r="E2228" s="47">
        <v>8</v>
      </c>
      <c r="F2228" s="47">
        <v>3.7</v>
      </c>
      <c r="G2228" s="47">
        <v>4</v>
      </c>
      <c r="H2228" s="48">
        <v>3.7</v>
      </c>
    </row>
    <row r="2229" spans="1:8">
      <c r="A2229" s="49" t="s">
        <v>7</v>
      </c>
      <c r="B2229" s="50" t="s">
        <v>46</v>
      </c>
      <c r="C2229" s="51" t="str">
        <f>'MTR Fares'!$A2229 &amp; "-" &amp; 'MTR Fares'!$B2229</f>
        <v>Kowloon Tong-Tseung Kwan O</v>
      </c>
      <c r="D2229" s="52">
        <v>8.9</v>
      </c>
      <c r="E2229" s="52">
        <v>9</v>
      </c>
      <c r="F2229" s="52">
        <v>4</v>
      </c>
      <c r="G2229" s="52">
        <v>4</v>
      </c>
      <c r="H2229" s="53">
        <v>4</v>
      </c>
    </row>
    <row r="2230" spans="1:8">
      <c r="A2230" s="44" t="s">
        <v>7</v>
      </c>
      <c r="B2230" s="45" t="s">
        <v>3</v>
      </c>
      <c r="C2230" s="46" t="str">
        <f>'MTR Fares'!$A2230 &amp; "-" &amp; 'MTR Fares'!$B2230</f>
        <v>Kowloon Tong-Tsim Sha Tsui</v>
      </c>
      <c r="D2230" s="47">
        <v>5.9</v>
      </c>
      <c r="E2230" s="47">
        <v>6</v>
      </c>
      <c r="F2230" s="47">
        <v>3.2</v>
      </c>
      <c r="G2230" s="47">
        <v>3</v>
      </c>
      <c r="H2230" s="48">
        <v>3.2</v>
      </c>
    </row>
    <row r="2231" spans="1:8">
      <c r="A2231" s="49" t="s">
        <v>7</v>
      </c>
      <c r="B2231" s="50" t="s">
        <v>41</v>
      </c>
      <c r="C2231" s="51" t="str">
        <f>'MTR Fares'!$A2231 &amp; "-" &amp; 'MTR Fares'!$B2231</f>
        <v>Kowloon Tong-Tsing Yi</v>
      </c>
      <c r="D2231" s="52">
        <v>7.3</v>
      </c>
      <c r="E2231" s="52">
        <v>8</v>
      </c>
      <c r="F2231" s="52">
        <v>3.7</v>
      </c>
      <c r="G2231" s="52">
        <v>4</v>
      </c>
      <c r="H2231" s="53">
        <v>3.7</v>
      </c>
    </row>
    <row r="2232" spans="1:8">
      <c r="A2232" s="44" t="s">
        <v>7</v>
      </c>
      <c r="B2232" s="45" t="s">
        <v>24</v>
      </c>
      <c r="C2232" s="46" t="str">
        <f>'MTR Fares'!$A2232 &amp; "-" &amp; 'MTR Fares'!$B2232</f>
        <v>Kowloon Tong-Tsuen Wan</v>
      </c>
      <c r="D2232" s="47">
        <v>7.3</v>
      </c>
      <c r="E2232" s="47">
        <v>8</v>
      </c>
      <c r="F2232" s="47">
        <v>3.7</v>
      </c>
      <c r="G2232" s="47">
        <v>4</v>
      </c>
      <c r="H2232" s="48">
        <v>3.7</v>
      </c>
    </row>
    <row r="2233" spans="1:8">
      <c r="A2233" s="49" t="s">
        <v>7</v>
      </c>
      <c r="B2233" s="50" t="s">
        <v>77</v>
      </c>
      <c r="C2233" s="51" t="str">
        <f>'MTR Fares'!$A2233 &amp; "-" &amp; 'MTR Fares'!$B2233</f>
        <v>Kowloon Tong-Tsuen Wan West</v>
      </c>
      <c r="D2233" s="52">
        <v>7.4</v>
      </c>
      <c r="E2233" s="52">
        <v>8</v>
      </c>
      <c r="F2233" s="52">
        <v>4.0999999999999996</v>
      </c>
      <c r="G2233" s="52">
        <v>4</v>
      </c>
      <c r="H2233" s="53">
        <v>4.0999999999999996</v>
      </c>
    </row>
    <row r="2234" spans="1:8">
      <c r="A2234" s="44" t="s">
        <v>7</v>
      </c>
      <c r="B2234" s="45" t="s">
        <v>83</v>
      </c>
      <c r="C2234" s="46" t="str">
        <f>'MTR Fares'!$A2234 &amp; "-" &amp; 'MTR Fares'!$B2234</f>
        <v>Kowloon Tong-Tuen Mun</v>
      </c>
      <c r="D2234" s="47">
        <v>16.600000000000001</v>
      </c>
      <c r="E2234" s="47">
        <v>17.5</v>
      </c>
      <c r="F2234" s="47">
        <v>8.9</v>
      </c>
      <c r="G2234" s="47">
        <v>9</v>
      </c>
      <c r="H2234" s="48">
        <v>8.9</v>
      </c>
    </row>
    <row r="2235" spans="1:8">
      <c r="A2235" s="49" t="s">
        <v>7</v>
      </c>
      <c r="B2235" s="50" t="s">
        <v>42</v>
      </c>
      <c r="C2235" s="51" t="str">
        <f>'MTR Fares'!$A2235 &amp; "-" &amp; 'MTR Fares'!$B2235</f>
        <v>Kowloon Tong-Tung Chung</v>
      </c>
      <c r="D2235" s="52">
        <v>14.9</v>
      </c>
      <c r="E2235" s="52">
        <v>17</v>
      </c>
      <c r="F2235" s="52">
        <v>7.6</v>
      </c>
      <c r="G2235" s="52">
        <v>8</v>
      </c>
      <c r="H2235" s="53">
        <v>7.6</v>
      </c>
    </row>
    <row r="2236" spans="1:8">
      <c r="A2236" s="44" t="s">
        <v>7</v>
      </c>
      <c r="B2236" s="45" t="s">
        <v>60</v>
      </c>
      <c r="C2236" s="46" t="str">
        <f>'MTR Fares'!$A2236 &amp; "-" &amp; 'MTR Fares'!$B2236</f>
        <v>Kowloon Tong-University</v>
      </c>
      <c r="D2236" s="47">
        <v>6.3</v>
      </c>
      <c r="E2236" s="47">
        <v>6.5</v>
      </c>
      <c r="F2236" s="47">
        <v>3.3</v>
      </c>
      <c r="G2236" s="47">
        <v>3</v>
      </c>
      <c r="H2236" s="48">
        <v>3.3</v>
      </c>
    </row>
    <row r="2237" spans="1:8">
      <c r="A2237" s="49" t="s">
        <v>7</v>
      </c>
      <c r="B2237" s="50" t="s">
        <v>26</v>
      </c>
      <c r="C2237" s="51" t="str">
        <f>'MTR Fares'!$A2237 &amp; "-" &amp; 'MTR Fares'!$B2237</f>
        <v>Kowloon Tong-Wan Chai</v>
      </c>
      <c r="D2237" s="52">
        <v>10.5</v>
      </c>
      <c r="E2237" s="52">
        <v>11.5</v>
      </c>
      <c r="F2237" s="52">
        <v>5.3</v>
      </c>
      <c r="G2237" s="52">
        <v>5</v>
      </c>
      <c r="H2237" s="53">
        <v>5.3</v>
      </c>
    </row>
    <row r="2238" spans="1:8">
      <c r="A2238" s="44" t="s">
        <v>7</v>
      </c>
      <c r="B2238" s="45" t="s">
        <v>9</v>
      </c>
      <c r="C2238" s="46" t="str">
        <f>'MTR Fares'!$A2238 &amp; "-" &amp; 'MTR Fares'!$B2238</f>
        <v>Kowloon Tong-Wong Tai Sin</v>
      </c>
      <c r="D2238" s="47">
        <v>4</v>
      </c>
      <c r="E2238" s="47">
        <v>4</v>
      </c>
      <c r="F2238" s="47">
        <v>2.6</v>
      </c>
      <c r="G2238" s="47">
        <v>3</v>
      </c>
      <c r="H2238" s="48">
        <v>2.6</v>
      </c>
    </row>
    <row r="2239" spans="1:8">
      <c r="A2239" s="49" t="s">
        <v>7</v>
      </c>
      <c r="B2239" s="50" t="s">
        <v>75</v>
      </c>
      <c r="C2239" s="51" t="str">
        <f>'MTR Fares'!$A2239 &amp; "-" &amp; 'MTR Fares'!$B2239</f>
        <v>Kowloon Tong-Wu Kai Sha</v>
      </c>
      <c r="D2239" s="52">
        <v>8.6999999999999993</v>
      </c>
      <c r="E2239" s="52">
        <v>9</v>
      </c>
      <c r="F2239" s="52">
        <v>4.3</v>
      </c>
      <c r="G2239" s="52">
        <v>4.5</v>
      </c>
      <c r="H2239" s="53">
        <v>4.3</v>
      </c>
    </row>
    <row r="2240" spans="1:8">
      <c r="A2240" s="44" t="s">
        <v>7</v>
      </c>
      <c r="B2240" s="45" t="s">
        <v>4</v>
      </c>
      <c r="C2240" s="46" t="str">
        <f>'MTR Fares'!$A2240 &amp; "-" &amp; 'MTR Fares'!$B2240</f>
        <v>Kowloon Tong-Yau Ma Tei</v>
      </c>
      <c r="D2240" s="47">
        <v>4.9000000000000004</v>
      </c>
      <c r="E2240" s="47">
        <v>5</v>
      </c>
      <c r="F2240" s="47">
        <v>2.6</v>
      </c>
      <c r="G2240" s="47">
        <v>3</v>
      </c>
      <c r="H2240" s="48">
        <v>2.6</v>
      </c>
    </row>
    <row r="2241" spans="1:8">
      <c r="A2241" s="49" t="s">
        <v>7</v>
      </c>
      <c r="B2241" s="50" t="s">
        <v>44</v>
      </c>
      <c r="C2241" s="51" t="str">
        <f>'MTR Fares'!$A2241 &amp; "-" &amp; 'MTR Fares'!$B2241</f>
        <v>Kowloon Tong-Yau Tong</v>
      </c>
      <c r="D2241" s="52">
        <v>7.3</v>
      </c>
      <c r="E2241" s="52">
        <v>8</v>
      </c>
      <c r="F2241" s="52">
        <v>3.7</v>
      </c>
      <c r="G2241" s="52">
        <v>4</v>
      </c>
      <c r="H2241" s="53">
        <v>3.7</v>
      </c>
    </row>
    <row r="2242" spans="1:8">
      <c r="A2242" s="44" t="s">
        <v>7</v>
      </c>
      <c r="B2242" s="45" t="s">
        <v>79</v>
      </c>
      <c r="C2242" s="46" t="str">
        <f>'MTR Fares'!$A2242 &amp; "-" &amp; 'MTR Fares'!$B2242</f>
        <v>Kowloon Tong-Yuen Long</v>
      </c>
      <c r="D2242" s="47">
        <v>16.600000000000001</v>
      </c>
      <c r="E2242" s="47">
        <v>17.5</v>
      </c>
      <c r="F2242" s="47">
        <v>8.9</v>
      </c>
      <c r="G2242" s="47">
        <v>9</v>
      </c>
      <c r="H2242" s="48">
        <v>8.9</v>
      </c>
    </row>
    <row r="2243" spans="1:8">
      <c r="A2243" s="49" t="s">
        <v>21</v>
      </c>
      <c r="B2243" s="50" t="s">
        <v>0</v>
      </c>
      <c r="C2243" s="51" t="str">
        <f>'MTR Fares'!$A2243 &amp; "-" &amp; 'MTR Fares'!$B2243</f>
        <v>Kwai Fong-Admiralty</v>
      </c>
      <c r="D2243" s="52">
        <v>12.5</v>
      </c>
      <c r="E2243" s="52">
        <v>12.5</v>
      </c>
      <c r="F2243" s="52">
        <v>5.9</v>
      </c>
      <c r="G2243" s="52">
        <v>6</v>
      </c>
      <c r="H2243" s="53">
        <v>5.9</v>
      </c>
    </row>
    <row r="2244" spans="1:8">
      <c r="A2244" s="44" t="s">
        <v>21</v>
      </c>
      <c r="B2244" s="45" t="s">
        <v>43</v>
      </c>
      <c r="C2244" s="46" t="str">
        <f>'MTR Fares'!$A2244 &amp; "-" &amp; 'MTR Fares'!$B2244</f>
        <v>Kwai Fong-Airport</v>
      </c>
      <c r="D2244" s="47">
        <v>60</v>
      </c>
      <c r="E2244" s="47">
        <v>64</v>
      </c>
      <c r="F2244" s="47">
        <v>30</v>
      </c>
      <c r="G2244" s="47">
        <v>33</v>
      </c>
      <c r="H2244" s="48">
        <v>60</v>
      </c>
    </row>
    <row r="2245" spans="1:8">
      <c r="A2245" s="49" t="s">
        <v>21</v>
      </c>
      <c r="B2245" s="50" t="s">
        <v>52</v>
      </c>
      <c r="C2245" s="51" t="str">
        <f>'MTR Fares'!$A2245 &amp; "-" &amp; 'MTR Fares'!$B2245</f>
        <v>Kwai Fong-AsiaWorld-Expo</v>
      </c>
      <c r="D2245" s="52">
        <v>60</v>
      </c>
      <c r="E2245" s="52">
        <v>64</v>
      </c>
      <c r="F2245" s="52">
        <v>30</v>
      </c>
      <c r="G2245" s="52">
        <v>33</v>
      </c>
      <c r="H2245" s="53">
        <v>60</v>
      </c>
    </row>
    <row r="2246" spans="1:8">
      <c r="A2246" s="44" t="s">
        <v>21</v>
      </c>
      <c r="B2246" s="45" t="s">
        <v>76</v>
      </c>
      <c r="C2246" s="46" t="str">
        <f>'MTR Fares'!$A2246 &amp; "-" &amp; 'MTR Fares'!$B2246</f>
        <v>Kwai Fong-Austin</v>
      </c>
      <c r="D2246" s="47">
        <v>8.9</v>
      </c>
      <c r="E2246" s="47">
        <v>9</v>
      </c>
      <c r="F2246" s="47">
        <v>4</v>
      </c>
      <c r="G2246" s="47">
        <v>4</v>
      </c>
      <c r="H2246" s="48">
        <v>4</v>
      </c>
    </row>
    <row r="2247" spans="1:8">
      <c r="A2247" s="49" t="s">
        <v>21</v>
      </c>
      <c r="B2247" s="50" t="s">
        <v>27</v>
      </c>
      <c r="C2247" s="51" t="str">
        <f>'MTR Fares'!$A2247 &amp; "-" &amp; 'MTR Fares'!$B2247</f>
        <v>Kwai Fong-Causeway Bay</v>
      </c>
      <c r="D2247" s="52">
        <v>12.5</v>
      </c>
      <c r="E2247" s="52">
        <v>12.5</v>
      </c>
      <c r="F2247" s="52">
        <v>5.9</v>
      </c>
      <c r="G2247" s="52">
        <v>6</v>
      </c>
      <c r="H2247" s="53">
        <v>5.9</v>
      </c>
    </row>
    <row r="2248" spans="1:8">
      <c r="A2248" s="44" t="s">
        <v>21</v>
      </c>
      <c r="B2248" s="45" t="s">
        <v>2</v>
      </c>
      <c r="C2248" s="46" t="str">
        <f>'MTR Fares'!$A2248 &amp; "-" &amp; 'MTR Fares'!$B2248</f>
        <v>Kwai Fong-Central</v>
      </c>
      <c r="D2248" s="47">
        <v>12.5</v>
      </c>
      <c r="E2248" s="47">
        <v>12.5</v>
      </c>
      <c r="F2248" s="47">
        <v>5.9</v>
      </c>
      <c r="G2248" s="47">
        <v>6</v>
      </c>
      <c r="H2248" s="48">
        <v>5.9</v>
      </c>
    </row>
    <row r="2249" spans="1:8">
      <c r="A2249" s="49" t="s">
        <v>21</v>
      </c>
      <c r="B2249" s="50" t="s">
        <v>36</v>
      </c>
      <c r="C2249" s="51" t="str">
        <f>'MTR Fares'!$A2249 &amp; "-" &amp; 'MTR Fares'!$B2249</f>
        <v>Kwai Fong-Chai Wan</v>
      </c>
      <c r="D2249" s="52">
        <v>12.5</v>
      </c>
      <c r="E2249" s="52">
        <v>12.5</v>
      </c>
      <c r="F2249" s="52">
        <v>5.9</v>
      </c>
      <c r="G2249" s="52">
        <v>6</v>
      </c>
      <c r="H2249" s="53">
        <v>5.9</v>
      </c>
    </row>
    <row r="2250" spans="1:8">
      <c r="A2250" s="44" t="s">
        <v>21</v>
      </c>
      <c r="B2250" s="45" t="s">
        <v>68</v>
      </c>
      <c r="C2250" s="46" t="str">
        <f>'MTR Fares'!$A2250 &amp; "-" &amp; 'MTR Fares'!$B2250</f>
        <v>Kwai Fong-Che Kung Temple</v>
      </c>
      <c r="D2250" s="47">
        <v>9.6999999999999993</v>
      </c>
      <c r="E2250" s="47">
        <v>11</v>
      </c>
      <c r="F2250" s="47">
        <v>4.9000000000000004</v>
      </c>
      <c r="G2250" s="47">
        <v>5.5</v>
      </c>
      <c r="H2250" s="48">
        <v>4.9000000000000004</v>
      </c>
    </row>
    <row r="2251" spans="1:8">
      <c r="A2251" s="49" t="s">
        <v>21</v>
      </c>
      <c r="B2251" s="50" t="s">
        <v>17</v>
      </c>
      <c r="C2251" s="51" t="str">
        <f>'MTR Fares'!$A2251 &amp; "-" &amp; 'MTR Fares'!$B2251</f>
        <v>Kwai Fong-Cheung Sha Wan</v>
      </c>
      <c r="D2251" s="52">
        <v>4.9000000000000004</v>
      </c>
      <c r="E2251" s="52">
        <v>5</v>
      </c>
      <c r="F2251" s="52">
        <v>2.6</v>
      </c>
      <c r="G2251" s="52">
        <v>3</v>
      </c>
      <c r="H2251" s="53">
        <v>2.6</v>
      </c>
    </row>
    <row r="2252" spans="1:8">
      <c r="A2252" s="44" t="s">
        <v>21</v>
      </c>
      <c r="B2252" s="45" t="s">
        <v>11</v>
      </c>
      <c r="C2252" s="46" t="str">
        <f>'MTR Fares'!$A2252 &amp; "-" &amp; 'MTR Fares'!$B2252</f>
        <v>Kwai Fong-Choi Hung</v>
      </c>
      <c r="D2252" s="47">
        <v>8.9</v>
      </c>
      <c r="E2252" s="47">
        <v>9</v>
      </c>
      <c r="F2252" s="47">
        <v>4</v>
      </c>
      <c r="G2252" s="47">
        <v>4</v>
      </c>
      <c r="H2252" s="48">
        <v>4</v>
      </c>
    </row>
    <row r="2253" spans="1:8">
      <c r="A2253" s="49" t="s">
        <v>21</v>
      </c>
      <c r="B2253" s="50" t="s">
        <v>70</v>
      </c>
      <c r="C2253" s="51" t="str">
        <f>'MTR Fares'!$A2253 &amp; "-" &amp; 'MTR Fares'!$B2253</f>
        <v>Kwai Fong-City One</v>
      </c>
      <c r="D2253" s="52">
        <v>9.6999999999999993</v>
      </c>
      <c r="E2253" s="52">
        <v>11</v>
      </c>
      <c r="F2253" s="52">
        <v>4.9000000000000004</v>
      </c>
      <c r="G2253" s="52">
        <v>5.5</v>
      </c>
      <c r="H2253" s="53">
        <v>4.9000000000000004</v>
      </c>
    </row>
    <row r="2254" spans="1:8">
      <c r="A2254" s="44" t="s">
        <v>21</v>
      </c>
      <c r="B2254" s="45" t="s">
        <v>10</v>
      </c>
      <c r="C2254" s="46" t="str">
        <f>'MTR Fares'!$A2254 &amp; "-" &amp; 'MTR Fares'!$B2254</f>
        <v>Kwai Fong-Diamond Hill</v>
      </c>
      <c r="D2254" s="47">
        <v>8.9</v>
      </c>
      <c r="E2254" s="47">
        <v>9</v>
      </c>
      <c r="F2254" s="47">
        <v>4</v>
      </c>
      <c r="G2254" s="47">
        <v>4</v>
      </c>
      <c r="H2254" s="48">
        <v>4</v>
      </c>
    </row>
    <row r="2255" spans="1:8">
      <c r="A2255" s="49" t="s">
        <v>21</v>
      </c>
      <c r="B2255" s="50" t="s">
        <v>51</v>
      </c>
      <c r="C2255" s="51" t="str">
        <f>'MTR Fares'!$A2255 &amp; "-" &amp; 'MTR Fares'!$B2255</f>
        <v>Kwai Fong-Disneyland Resort</v>
      </c>
      <c r="D2255" s="52">
        <v>14.9</v>
      </c>
      <c r="E2255" s="52">
        <v>17</v>
      </c>
      <c r="F2255" s="52">
        <v>7.6</v>
      </c>
      <c r="G2255" s="52">
        <v>8</v>
      </c>
      <c r="H2255" s="53">
        <v>7.6</v>
      </c>
    </row>
    <row r="2256" spans="1:8">
      <c r="A2256" s="44" t="s">
        <v>21</v>
      </c>
      <c r="B2256" s="45" t="s">
        <v>67</v>
      </c>
      <c r="C2256" s="46" t="str">
        <f>'MTR Fares'!$A2256 &amp; "-" &amp; 'MTR Fares'!$B2256</f>
        <v>Kwai Fong-East Tsim Sha Tsui</v>
      </c>
      <c r="D2256" s="47">
        <v>8.9</v>
      </c>
      <c r="E2256" s="47">
        <v>9</v>
      </c>
      <c r="F2256" s="47">
        <v>4</v>
      </c>
      <c r="G2256" s="47">
        <v>4</v>
      </c>
      <c r="H2256" s="48">
        <v>4</v>
      </c>
    </row>
    <row r="2257" spans="1:8">
      <c r="A2257" s="49" t="s">
        <v>21</v>
      </c>
      <c r="B2257" s="50" t="s">
        <v>63</v>
      </c>
      <c r="C2257" s="51" t="str">
        <f>'MTR Fares'!$A2257 &amp; "-" &amp; 'MTR Fares'!$B2257</f>
        <v>Kwai Fong-Fanling</v>
      </c>
      <c r="D2257" s="52">
        <v>13.9</v>
      </c>
      <c r="E2257" s="52">
        <v>16</v>
      </c>
      <c r="F2257" s="52">
        <v>6.9</v>
      </c>
      <c r="G2257" s="52">
        <v>7.5</v>
      </c>
      <c r="H2257" s="53">
        <v>6.9</v>
      </c>
    </row>
    <row r="2258" spans="1:8">
      <c r="A2258" s="44" t="s">
        <v>21</v>
      </c>
      <c r="B2258" s="45" t="s">
        <v>58</v>
      </c>
      <c r="C2258" s="46" t="str">
        <f>'MTR Fares'!$A2258 &amp; "-" &amp; 'MTR Fares'!$B2258</f>
        <v>Kwai Fong-Fo Tan</v>
      </c>
      <c r="D2258" s="47">
        <v>10</v>
      </c>
      <c r="E2258" s="47">
        <v>11.5</v>
      </c>
      <c r="F2258" s="47">
        <v>5.0999999999999996</v>
      </c>
      <c r="G2258" s="47">
        <v>5.5</v>
      </c>
      <c r="H2258" s="48">
        <v>5.0999999999999996</v>
      </c>
    </row>
    <row r="2259" spans="1:8">
      <c r="A2259" s="49" t="s">
        <v>21</v>
      </c>
      <c r="B2259" s="50" t="s">
        <v>29</v>
      </c>
      <c r="C2259" s="51" t="str">
        <f>'MTR Fares'!$A2259 &amp; "-" &amp; 'MTR Fares'!$B2259</f>
        <v>Kwai Fong-Fortress Hill</v>
      </c>
      <c r="D2259" s="52">
        <v>12.5</v>
      </c>
      <c r="E2259" s="52">
        <v>12.5</v>
      </c>
      <c r="F2259" s="52">
        <v>5.9</v>
      </c>
      <c r="G2259" s="52">
        <v>6</v>
      </c>
      <c r="H2259" s="53">
        <v>5.9</v>
      </c>
    </row>
    <row r="2260" spans="1:8">
      <c r="A2260" s="44" t="s">
        <v>21</v>
      </c>
      <c r="B2260" s="45" t="s">
        <v>47</v>
      </c>
      <c r="C2260" s="46" t="str">
        <f>'MTR Fares'!$A2260 &amp; "-" &amp; 'MTR Fares'!$B2260</f>
        <v>Kwai Fong-Hang Hau</v>
      </c>
      <c r="D2260" s="47">
        <v>10.5</v>
      </c>
      <c r="E2260" s="47">
        <v>11.5</v>
      </c>
      <c r="F2260" s="47">
        <v>5.3</v>
      </c>
      <c r="G2260" s="47">
        <v>5</v>
      </c>
      <c r="H2260" s="48">
        <v>5.3</v>
      </c>
    </row>
    <row r="2261" spans="1:8">
      <c r="A2261" s="49" t="s">
        <v>21</v>
      </c>
      <c r="B2261" s="50" t="s">
        <v>35</v>
      </c>
      <c r="C2261" s="51" t="str">
        <f>'MTR Fares'!$A2261 &amp; "-" &amp; 'MTR Fares'!$B2261</f>
        <v>Kwai Fong-Heng Fa Chuen</v>
      </c>
      <c r="D2261" s="52">
        <v>12.5</v>
      </c>
      <c r="E2261" s="52">
        <v>12.5</v>
      </c>
      <c r="F2261" s="52">
        <v>5.9</v>
      </c>
      <c r="G2261" s="52">
        <v>6</v>
      </c>
      <c r="H2261" s="53">
        <v>5.9</v>
      </c>
    </row>
    <row r="2262" spans="1:8">
      <c r="A2262" s="44" t="s">
        <v>21</v>
      </c>
      <c r="B2262" s="45" t="s">
        <v>73</v>
      </c>
      <c r="C2262" s="46" t="str">
        <f>'MTR Fares'!$A2262 &amp; "-" &amp; 'MTR Fares'!$B2262</f>
        <v>Kwai Fong-Heng On</v>
      </c>
      <c r="D2262" s="47">
        <v>12.6</v>
      </c>
      <c r="E2262" s="47">
        <v>13.5</v>
      </c>
      <c r="F2262" s="47">
        <v>6.1</v>
      </c>
      <c r="G2262" s="47">
        <v>6.5</v>
      </c>
      <c r="H2262" s="48">
        <v>6.1</v>
      </c>
    </row>
    <row r="2263" spans="1:8">
      <c r="A2263" s="49" t="s">
        <v>21</v>
      </c>
      <c r="B2263" s="50" t="s">
        <v>38</v>
      </c>
      <c r="C2263" s="51" t="str">
        <f>'MTR Fares'!$A2263 &amp; "-" &amp; 'MTR Fares'!$B2263</f>
        <v>Kwai Fong-Hong Kong</v>
      </c>
      <c r="D2263" s="52">
        <v>12.5</v>
      </c>
      <c r="E2263" s="52">
        <v>12.5</v>
      </c>
      <c r="F2263" s="52">
        <v>5.9</v>
      </c>
      <c r="G2263" s="52">
        <v>6</v>
      </c>
      <c r="H2263" s="53">
        <v>5.9</v>
      </c>
    </row>
    <row r="2264" spans="1:8">
      <c r="A2264" s="44" t="s">
        <v>21</v>
      </c>
      <c r="B2264" s="45" t="s">
        <v>54</v>
      </c>
      <c r="C2264" s="46" t="str">
        <f>'MTR Fares'!$A2264 &amp; "-" &amp; 'MTR Fares'!$B2264</f>
        <v>Kwai Fong-Hung Hom</v>
      </c>
      <c r="D2264" s="47">
        <v>8.1</v>
      </c>
      <c r="E2264" s="47">
        <v>9</v>
      </c>
      <c r="F2264" s="47">
        <v>3.9</v>
      </c>
      <c r="G2264" s="47">
        <v>4</v>
      </c>
      <c r="H2264" s="48">
        <v>3.9</v>
      </c>
    </row>
    <row r="2265" spans="1:8">
      <c r="A2265" s="49" t="s">
        <v>21</v>
      </c>
      <c r="B2265" s="50" t="s">
        <v>1</v>
      </c>
      <c r="C2265" s="51" t="str">
        <f>'MTR Fares'!$A2265 &amp; "-" &amp; 'MTR Fares'!$B2265</f>
        <v>Kwai Fong-Jordan</v>
      </c>
      <c r="D2265" s="52">
        <v>8.9</v>
      </c>
      <c r="E2265" s="52">
        <v>9</v>
      </c>
      <c r="F2265" s="52">
        <v>4</v>
      </c>
      <c r="G2265" s="52">
        <v>4</v>
      </c>
      <c r="H2265" s="53">
        <v>4</v>
      </c>
    </row>
    <row r="2266" spans="1:8">
      <c r="A2266" s="44" t="s">
        <v>21</v>
      </c>
      <c r="B2266" s="45" t="s">
        <v>78</v>
      </c>
      <c r="C2266" s="46" t="str">
        <f>'MTR Fares'!$A2266 &amp; "-" &amp; 'MTR Fares'!$B2266</f>
        <v>Kwai Fong-Kam Sheung Road</v>
      </c>
      <c r="D2266" s="47">
        <v>14</v>
      </c>
      <c r="E2266" s="47">
        <v>15</v>
      </c>
      <c r="F2266" s="47">
        <v>7.6</v>
      </c>
      <c r="G2266" s="47">
        <v>8</v>
      </c>
      <c r="H2266" s="48">
        <v>7.6</v>
      </c>
    </row>
    <row r="2267" spans="1:8">
      <c r="A2267" s="49" t="s">
        <v>21</v>
      </c>
      <c r="B2267" s="50" t="s">
        <v>39</v>
      </c>
      <c r="C2267" s="51" t="str">
        <f>'MTR Fares'!$A2267 &amp; "-" &amp; 'MTR Fares'!$B2267</f>
        <v>Kwai Fong-Kowloon</v>
      </c>
      <c r="D2267" s="52">
        <v>8.9</v>
      </c>
      <c r="E2267" s="52">
        <v>9</v>
      </c>
      <c r="F2267" s="52">
        <v>4</v>
      </c>
      <c r="G2267" s="52">
        <v>4</v>
      </c>
      <c r="H2267" s="53">
        <v>4</v>
      </c>
    </row>
    <row r="2268" spans="1:8">
      <c r="A2268" s="44" t="s">
        <v>21</v>
      </c>
      <c r="B2268" s="45" t="s">
        <v>12</v>
      </c>
      <c r="C2268" s="46" t="str">
        <f>'MTR Fares'!$A2268 &amp; "-" &amp; 'MTR Fares'!$B2268</f>
        <v>Kwai Fong-Kowloon Bay</v>
      </c>
      <c r="D2268" s="47">
        <v>8.9</v>
      </c>
      <c r="E2268" s="47">
        <v>9</v>
      </c>
      <c r="F2268" s="47">
        <v>4</v>
      </c>
      <c r="G2268" s="47">
        <v>4</v>
      </c>
      <c r="H2268" s="48">
        <v>4</v>
      </c>
    </row>
    <row r="2269" spans="1:8">
      <c r="A2269" s="49" t="s">
        <v>21</v>
      </c>
      <c r="B2269" s="50" t="s">
        <v>7</v>
      </c>
      <c r="C2269" s="51" t="str">
        <f>'MTR Fares'!$A2269 &amp; "-" &amp; 'MTR Fares'!$B2269</f>
        <v>Kwai Fong-Kowloon Tong</v>
      </c>
      <c r="D2269" s="52">
        <v>7.3</v>
      </c>
      <c r="E2269" s="52">
        <v>8</v>
      </c>
      <c r="F2269" s="52">
        <v>3.7</v>
      </c>
      <c r="G2269" s="52">
        <v>4</v>
      </c>
      <c r="H2269" s="53">
        <v>3.7</v>
      </c>
    </row>
    <row r="2270" spans="1:8">
      <c r="A2270" s="44" t="s">
        <v>21</v>
      </c>
      <c r="B2270" s="45" t="s">
        <v>22</v>
      </c>
      <c r="C2270" s="46" t="str">
        <f>'MTR Fares'!$A2270 &amp; "-" &amp; 'MTR Fares'!$B2270</f>
        <v>Kwai Fong-Kwai Hing</v>
      </c>
      <c r="D2270" s="47">
        <v>4</v>
      </c>
      <c r="E2270" s="47">
        <v>4</v>
      </c>
      <c r="F2270" s="47">
        <v>2.6</v>
      </c>
      <c r="G2270" s="47">
        <v>3</v>
      </c>
      <c r="H2270" s="48">
        <v>2.6</v>
      </c>
    </row>
    <row r="2271" spans="1:8">
      <c r="A2271" s="49" t="s">
        <v>21</v>
      </c>
      <c r="B2271" s="50" t="s">
        <v>14</v>
      </c>
      <c r="C2271" s="51" t="str">
        <f>'MTR Fares'!$A2271 &amp; "-" &amp; 'MTR Fares'!$B2271</f>
        <v>Kwai Fong-Kwun Tong</v>
      </c>
      <c r="D2271" s="52">
        <v>8.9</v>
      </c>
      <c r="E2271" s="52">
        <v>9</v>
      </c>
      <c r="F2271" s="52">
        <v>4</v>
      </c>
      <c r="G2271" s="52">
        <v>4</v>
      </c>
      <c r="H2271" s="53">
        <v>4</v>
      </c>
    </row>
    <row r="2272" spans="1:8">
      <c r="A2272" s="44" t="s">
        <v>21</v>
      </c>
      <c r="B2272" s="45" t="s">
        <v>18</v>
      </c>
      <c r="C2272" s="46" t="str">
        <f>'MTR Fares'!$A2272 &amp; "-" &amp; 'MTR Fares'!$B2272</f>
        <v>Kwai Fong-Lai Chi Kok</v>
      </c>
      <c r="D2272" s="47">
        <v>4.9000000000000004</v>
      </c>
      <c r="E2272" s="47">
        <v>5</v>
      </c>
      <c r="F2272" s="47">
        <v>2.6</v>
      </c>
      <c r="G2272" s="47">
        <v>3</v>
      </c>
      <c r="H2272" s="48">
        <v>2.6</v>
      </c>
    </row>
    <row r="2273" spans="1:8">
      <c r="A2273" s="49" t="s">
        <v>21</v>
      </c>
      <c r="B2273" s="50" t="s">
        <v>20</v>
      </c>
      <c r="C2273" s="51" t="str">
        <f>'MTR Fares'!$A2273 &amp; "-" &amp; 'MTR Fares'!$B2273</f>
        <v>Kwai Fong-Lai King</v>
      </c>
      <c r="D2273" s="52">
        <v>4</v>
      </c>
      <c r="E2273" s="52">
        <v>4</v>
      </c>
      <c r="F2273" s="52">
        <v>2.6</v>
      </c>
      <c r="G2273" s="52">
        <v>3</v>
      </c>
      <c r="H2273" s="53">
        <v>2.6</v>
      </c>
    </row>
    <row r="2274" spans="1:8">
      <c r="A2274" s="44" t="s">
        <v>21</v>
      </c>
      <c r="B2274" s="45" t="s">
        <v>37</v>
      </c>
      <c r="C2274" s="46" t="str">
        <f>'MTR Fares'!$A2274 &amp; "-" &amp; 'MTR Fares'!$B2274</f>
        <v>Kwai Fong-Lam Tin</v>
      </c>
      <c r="D2274" s="47">
        <v>8.9</v>
      </c>
      <c r="E2274" s="47">
        <v>9</v>
      </c>
      <c r="F2274" s="47">
        <v>4</v>
      </c>
      <c r="G2274" s="47">
        <v>4</v>
      </c>
      <c r="H2274" s="48">
        <v>4</v>
      </c>
    </row>
    <row r="2275" spans="1:8">
      <c r="A2275" s="49" t="s">
        <v>21</v>
      </c>
      <c r="B2275" s="50" t="s">
        <v>65</v>
      </c>
      <c r="C2275" s="51" t="str">
        <f>'MTR Fares'!$A2275 &amp; "-" &amp; 'MTR Fares'!$B2275</f>
        <v>Kwai Fong-Lo Wu</v>
      </c>
      <c r="D2275" s="52">
        <v>39.9</v>
      </c>
      <c r="E2275" s="52">
        <v>42.5</v>
      </c>
      <c r="F2275" s="52">
        <v>20.100000000000001</v>
      </c>
      <c r="G2275" s="52">
        <v>21.5</v>
      </c>
      <c r="H2275" s="53">
        <v>36.4</v>
      </c>
    </row>
    <row r="2276" spans="1:8">
      <c r="A2276" s="44" t="s">
        <v>21</v>
      </c>
      <c r="B2276" s="45" t="s">
        <v>53</v>
      </c>
      <c r="C2276" s="46" t="str">
        <f>'MTR Fares'!$A2276 &amp; "-" &amp; 'MTR Fares'!$B2276</f>
        <v>Kwai Fong-Lohas Park</v>
      </c>
      <c r="D2276" s="47">
        <v>10.5</v>
      </c>
      <c r="E2276" s="47">
        <v>11.5</v>
      </c>
      <c r="F2276" s="47">
        <v>5.3</v>
      </c>
      <c r="G2276" s="47">
        <v>5</v>
      </c>
      <c r="H2276" s="48">
        <v>5.3</v>
      </c>
    </row>
    <row r="2277" spans="1:8">
      <c r="A2277" s="49" t="s">
        <v>21</v>
      </c>
      <c r="B2277" s="50" t="s">
        <v>8</v>
      </c>
      <c r="C2277" s="51" t="str">
        <f>'MTR Fares'!$A2277 &amp; "-" &amp; 'MTR Fares'!$B2277</f>
        <v>Kwai Fong-Lok Fu</v>
      </c>
      <c r="D2277" s="52">
        <v>7.3</v>
      </c>
      <c r="E2277" s="52">
        <v>8</v>
      </c>
      <c r="F2277" s="52">
        <v>3.7</v>
      </c>
      <c r="G2277" s="52">
        <v>4</v>
      </c>
      <c r="H2277" s="53">
        <v>3.7</v>
      </c>
    </row>
    <row r="2278" spans="1:8">
      <c r="A2278" s="44" t="s">
        <v>21</v>
      </c>
      <c r="B2278" s="45" t="s">
        <v>66</v>
      </c>
      <c r="C2278" s="46" t="str">
        <f>'MTR Fares'!$A2278 &amp; "-" &amp; 'MTR Fares'!$B2278</f>
        <v>Kwai Fong-Lok Ma Chau</v>
      </c>
      <c r="D2278" s="47">
        <v>39.9</v>
      </c>
      <c r="E2278" s="47">
        <v>42.5</v>
      </c>
      <c r="F2278" s="47">
        <v>20.100000000000001</v>
      </c>
      <c r="G2278" s="47">
        <v>21.5</v>
      </c>
      <c r="H2278" s="48">
        <v>36.4</v>
      </c>
    </row>
    <row r="2279" spans="1:8">
      <c r="A2279" s="49" t="s">
        <v>21</v>
      </c>
      <c r="B2279" s="50" t="s">
        <v>80</v>
      </c>
      <c r="C2279" s="51" t="str">
        <f>'MTR Fares'!$A2279 &amp; "-" &amp; 'MTR Fares'!$B2279</f>
        <v>Kwai Fong-Long Ping</v>
      </c>
      <c r="D2279" s="52">
        <v>15</v>
      </c>
      <c r="E2279" s="52">
        <v>16</v>
      </c>
      <c r="F2279" s="52">
        <v>8.1</v>
      </c>
      <c r="G2279" s="52">
        <v>8.5</v>
      </c>
      <c r="H2279" s="53">
        <v>8.1</v>
      </c>
    </row>
    <row r="2280" spans="1:8">
      <c r="A2280" s="44" t="s">
        <v>21</v>
      </c>
      <c r="B2280" s="45" t="s">
        <v>74</v>
      </c>
      <c r="C2280" s="46" t="str">
        <f>'MTR Fares'!$A2280 &amp; "-" &amp; 'MTR Fares'!$B2280</f>
        <v>Kwai Fong-Ma On shan</v>
      </c>
      <c r="D2280" s="47">
        <v>12.6</v>
      </c>
      <c r="E2280" s="47">
        <v>13.5</v>
      </c>
      <c r="F2280" s="47">
        <v>6.1</v>
      </c>
      <c r="G2280" s="47">
        <v>6.5</v>
      </c>
      <c r="H2280" s="48">
        <v>6.1</v>
      </c>
    </row>
    <row r="2281" spans="1:8">
      <c r="A2281" s="49" t="s">
        <v>21</v>
      </c>
      <c r="B2281" s="50" t="s">
        <v>19</v>
      </c>
      <c r="C2281" s="51" t="str">
        <f>'MTR Fares'!$A2281 &amp; "-" &amp; 'MTR Fares'!$B2281</f>
        <v>Kwai Fong-Mei Foo</v>
      </c>
      <c r="D2281" s="52">
        <v>4</v>
      </c>
      <c r="E2281" s="52">
        <v>4</v>
      </c>
      <c r="F2281" s="52">
        <v>2.6</v>
      </c>
      <c r="G2281" s="52">
        <v>3</v>
      </c>
      <c r="H2281" s="53">
        <v>2.6</v>
      </c>
    </row>
    <row r="2282" spans="1:8">
      <c r="A2282" s="44" t="s">
        <v>21</v>
      </c>
      <c r="B2282" s="45" t="s">
        <v>5</v>
      </c>
      <c r="C2282" s="46" t="str">
        <f>'MTR Fares'!$A2282 &amp; "-" &amp; 'MTR Fares'!$B2282</f>
        <v>Kwai Fong-Mong Kok</v>
      </c>
      <c r="D2282" s="47">
        <v>7.3</v>
      </c>
      <c r="E2282" s="47">
        <v>8</v>
      </c>
      <c r="F2282" s="47">
        <v>3.7</v>
      </c>
      <c r="G2282" s="47">
        <v>4</v>
      </c>
      <c r="H2282" s="48">
        <v>3.7</v>
      </c>
    </row>
    <row r="2283" spans="1:8">
      <c r="A2283" s="49" t="s">
        <v>21</v>
      </c>
      <c r="B2283" s="50" t="s">
        <v>55</v>
      </c>
      <c r="C2283" s="51" t="str">
        <f>'MTR Fares'!$A2283 &amp; "-" &amp; 'MTR Fares'!$B2283</f>
        <v>Kwai Fong-Mong Kok East</v>
      </c>
      <c r="D2283" s="52">
        <v>8.1</v>
      </c>
      <c r="E2283" s="52">
        <v>9</v>
      </c>
      <c r="F2283" s="52">
        <v>3.9</v>
      </c>
      <c r="G2283" s="52">
        <v>4</v>
      </c>
      <c r="H2283" s="53">
        <v>3.9</v>
      </c>
    </row>
    <row r="2284" spans="1:8">
      <c r="A2284" s="44" t="s">
        <v>21</v>
      </c>
      <c r="B2284" s="45" t="s">
        <v>49</v>
      </c>
      <c r="C2284" s="46" t="str">
        <f>'MTR Fares'!$A2284 &amp; "-" &amp; 'MTR Fares'!$B2284</f>
        <v>Kwai Fong-Nam Cheong</v>
      </c>
      <c r="D2284" s="47">
        <v>5.9</v>
      </c>
      <c r="E2284" s="47">
        <v>6</v>
      </c>
      <c r="F2284" s="47">
        <v>3.2</v>
      </c>
      <c r="G2284" s="47">
        <v>3</v>
      </c>
      <c r="H2284" s="48">
        <v>3.2</v>
      </c>
    </row>
    <row r="2285" spans="1:8">
      <c r="A2285" s="49" t="s">
        <v>21</v>
      </c>
      <c r="B2285" s="50" t="s">
        <v>13</v>
      </c>
      <c r="C2285" s="51" t="str">
        <f>'MTR Fares'!$A2285 &amp; "-" &amp; 'MTR Fares'!$B2285</f>
        <v>Kwai Fong-Ngau Tau Kok</v>
      </c>
      <c r="D2285" s="52">
        <v>8.9</v>
      </c>
      <c r="E2285" s="52">
        <v>9</v>
      </c>
      <c r="F2285" s="52">
        <v>4</v>
      </c>
      <c r="G2285" s="52">
        <v>4</v>
      </c>
      <c r="H2285" s="53">
        <v>4</v>
      </c>
    </row>
    <row r="2286" spans="1:8">
      <c r="A2286" s="44" t="s">
        <v>21</v>
      </c>
      <c r="B2286" s="45" t="s">
        <v>30</v>
      </c>
      <c r="C2286" s="46" t="str">
        <f>'MTR Fares'!$A2286 &amp; "-" &amp; 'MTR Fares'!$B2286</f>
        <v>Kwai Fong-North Point</v>
      </c>
      <c r="D2286" s="47">
        <v>12.5</v>
      </c>
      <c r="E2286" s="47">
        <v>12.5</v>
      </c>
      <c r="F2286" s="47">
        <v>5.9</v>
      </c>
      <c r="G2286" s="47">
        <v>6</v>
      </c>
      <c r="H2286" s="48">
        <v>5.9</v>
      </c>
    </row>
    <row r="2287" spans="1:8">
      <c r="A2287" s="49" t="s">
        <v>21</v>
      </c>
      <c r="B2287" s="50" t="s">
        <v>40</v>
      </c>
      <c r="C2287" s="51" t="str">
        <f>'MTR Fares'!$A2287 &amp; "-" &amp; 'MTR Fares'!$B2287</f>
        <v>Kwai Fong-Olympic</v>
      </c>
      <c r="D2287" s="52">
        <v>7.3</v>
      </c>
      <c r="E2287" s="52">
        <v>8</v>
      </c>
      <c r="F2287" s="52">
        <v>3.7</v>
      </c>
      <c r="G2287" s="52">
        <v>4</v>
      </c>
      <c r="H2287" s="53">
        <v>3.7</v>
      </c>
    </row>
    <row r="2288" spans="1:8">
      <c r="A2288" s="44" t="s">
        <v>21</v>
      </c>
      <c r="B2288" s="45" t="s">
        <v>48</v>
      </c>
      <c r="C2288" s="46" t="str">
        <f>'MTR Fares'!$A2288 &amp; "-" &amp; 'MTR Fares'!$B2288</f>
        <v>Kwai Fong-Po Lam</v>
      </c>
      <c r="D2288" s="47">
        <v>10.5</v>
      </c>
      <c r="E2288" s="47">
        <v>11.5</v>
      </c>
      <c r="F2288" s="47">
        <v>5.3</v>
      </c>
      <c r="G2288" s="47">
        <v>5</v>
      </c>
      <c r="H2288" s="48">
        <v>5.3</v>
      </c>
    </row>
    <row r="2289" spans="1:8">
      <c r="A2289" s="49" t="s">
        <v>21</v>
      </c>
      <c r="B2289" s="50" t="s">
        <v>15</v>
      </c>
      <c r="C2289" s="51" t="str">
        <f>'MTR Fares'!$A2289 &amp; "-" &amp; 'MTR Fares'!$B2289</f>
        <v>Kwai Fong-Prince Edward</v>
      </c>
      <c r="D2289" s="52">
        <v>5.9</v>
      </c>
      <c r="E2289" s="52">
        <v>6</v>
      </c>
      <c r="F2289" s="52">
        <v>3.2</v>
      </c>
      <c r="G2289" s="52">
        <v>3</v>
      </c>
      <c r="H2289" s="53">
        <v>3.2</v>
      </c>
    </row>
    <row r="2290" spans="1:8">
      <c r="A2290" s="44" t="s">
        <v>21</v>
      </c>
      <c r="B2290" s="45" t="s">
        <v>31</v>
      </c>
      <c r="C2290" s="46" t="str">
        <f>'MTR Fares'!$A2290 &amp; "-" &amp; 'MTR Fares'!$B2290</f>
        <v>Kwai Fong-Quarry Bay</v>
      </c>
      <c r="D2290" s="47">
        <v>12.5</v>
      </c>
      <c r="E2290" s="47">
        <v>12.5</v>
      </c>
      <c r="F2290" s="47">
        <v>5.9</v>
      </c>
      <c r="G2290" s="47">
        <v>6</v>
      </c>
      <c r="H2290" s="48">
        <v>5.9</v>
      </c>
    </row>
    <row r="2291" spans="1:8">
      <c r="A2291" s="49" t="s">
        <v>21</v>
      </c>
      <c r="B2291" s="50" t="s">
        <v>59</v>
      </c>
      <c r="C2291" s="51" t="str">
        <f>'MTR Fares'!$A2291 &amp; "-" &amp; 'MTR Fares'!$B2291</f>
        <v>Kwai Fong-Racecourse</v>
      </c>
      <c r="D2291" s="52">
        <v>17.600000000000001</v>
      </c>
      <c r="E2291" s="52">
        <v>20</v>
      </c>
      <c r="F2291" s="52">
        <v>8.9</v>
      </c>
      <c r="G2291" s="52">
        <v>9.5</v>
      </c>
      <c r="H2291" s="53">
        <v>8.9</v>
      </c>
    </row>
    <row r="2292" spans="1:8">
      <c r="A2292" s="44" t="s">
        <v>21</v>
      </c>
      <c r="B2292" s="45" t="s">
        <v>33</v>
      </c>
      <c r="C2292" s="46" t="str">
        <f>'MTR Fares'!$A2292 &amp; "-" &amp; 'MTR Fares'!$B2292</f>
        <v>Kwai Fong-Sai Wan Ho</v>
      </c>
      <c r="D2292" s="47">
        <v>12.5</v>
      </c>
      <c r="E2292" s="47">
        <v>12.5</v>
      </c>
      <c r="F2292" s="47">
        <v>5.9</v>
      </c>
      <c r="G2292" s="47">
        <v>6</v>
      </c>
      <c r="H2292" s="48">
        <v>5.9</v>
      </c>
    </row>
    <row r="2293" spans="1:8">
      <c r="A2293" s="49" t="s">
        <v>21</v>
      </c>
      <c r="B2293" s="50" t="s">
        <v>57</v>
      </c>
      <c r="C2293" s="51" t="str">
        <f>'MTR Fares'!$A2293 &amp; "-" &amp; 'MTR Fares'!$B2293</f>
        <v>Kwai Fong-Sha Tin</v>
      </c>
      <c r="D2293" s="52">
        <v>9.6999999999999993</v>
      </c>
      <c r="E2293" s="52">
        <v>10</v>
      </c>
      <c r="F2293" s="52">
        <v>4.8</v>
      </c>
      <c r="G2293" s="52">
        <v>4.5</v>
      </c>
      <c r="H2293" s="53">
        <v>4.8</v>
      </c>
    </row>
    <row r="2294" spans="1:8">
      <c r="A2294" s="44" t="s">
        <v>21</v>
      </c>
      <c r="B2294" s="45" t="s">
        <v>69</v>
      </c>
      <c r="C2294" s="46" t="str">
        <f>'MTR Fares'!$A2294 &amp; "-" &amp; 'MTR Fares'!$B2294</f>
        <v>Kwai Fong-Sha Tin Wai</v>
      </c>
      <c r="D2294" s="47">
        <v>9.6999999999999993</v>
      </c>
      <c r="E2294" s="47">
        <v>11</v>
      </c>
      <c r="F2294" s="47">
        <v>4.9000000000000004</v>
      </c>
      <c r="G2294" s="47">
        <v>5.5</v>
      </c>
      <c r="H2294" s="48">
        <v>4.9000000000000004</v>
      </c>
    </row>
    <row r="2295" spans="1:8">
      <c r="A2295" s="49" t="s">
        <v>21</v>
      </c>
      <c r="B2295" s="50" t="s">
        <v>16</v>
      </c>
      <c r="C2295" s="51" t="str">
        <f>'MTR Fares'!$A2295 &amp; "-" &amp; 'MTR Fares'!$B2295</f>
        <v>Kwai Fong-Sham Shui Po</v>
      </c>
      <c r="D2295" s="52">
        <v>5.9</v>
      </c>
      <c r="E2295" s="52">
        <v>6</v>
      </c>
      <c r="F2295" s="52">
        <v>3.2</v>
      </c>
      <c r="G2295" s="52">
        <v>3</v>
      </c>
      <c r="H2295" s="53">
        <v>3.2</v>
      </c>
    </row>
    <row r="2296" spans="1:8">
      <c r="A2296" s="44" t="s">
        <v>21</v>
      </c>
      <c r="B2296" s="45" t="s">
        <v>34</v>
      </c>
      <c r="C2296" s="46" t="str">
        <f>'MTR Fares'!$A2296 &amp; "-" &amp; 'MTR Fares'!$B2296</f>
        <v>Kwai Fong-Shau Kei Wan</v>
      </c>
      <c r="D2296" s="47">
        <v>12.5</v>
      </c>
      <c r="E2296" s="47">
        <v>12.5</v>
      </c>
      <c r="F2296" s="47">
        <v>5.9</v>
      </c>
      <c r="G2296" s="47">
        <v>6</v>
      </c>
      <c r="H2296" s="48">
        <v>5.9</v>
      </c>
    </row>
    <row r="2297" spans="1:8">
      <c r="A2297" s="49" t="s">
        <v>21</v>
      </c>
      <c r="B2297" s="50" t="s">
        <v>6</v>
      </c>
      <c r="C2297" s="51" t="str">
        <f>'MTR Fares'!$A2297 &amp; "-" &amp; 'MTR Fares'!$B2297</f>
        <v>Kwai Fong-Shek Kip Mei</v>
      </c>
      <c r="D2297" s="52">
        <v>5.9</v>
      </c>
      <c r="E2297" s="52">
        <v>6</v>
      </c>
      <c r="F2297" s="52">
        <v>3.2</v>
      </c>
      <c r="G2297" s="52">
        <v>3</v>
      </c>
      <c r="H2297" s="53">
        <v>3.2</v>
      </c>
    </row>
    <row r="2298" spans="1:8">
      <c r="A2298" s="44" t="s">
        <v>21</v>
      </c>
      <c r="B2298" s="45" t="s">
        <v>71</v>
      </c>
      <c r="C2298" s="46" t="str">
        <f>'MTR Fares'!$A2298 &amp; "-" &amp; 'MTR Fares'!$B2298</f>
        <v>Kwai Fong-Shek Mun</v>
      </c>
      <c r="D2298" s="47">
        <v>9.6999999999999993</v>
      </c>
      <c r="E2298" s="47">
        <v>11</v>
      </c>
      <c r="F2298" s="47">
        <v>4.9000000000000004</v>
      </c>
      <c r="G2298" s="47">
        <v>5.5</v>
      </c>
      <c r="H2298" s="48">
        <v>4.9000000000000004</v>
      </c>
    </row>
    <row r="2299" spans="1:8">
      <c r="A2299" s="49" t="s">
        <v>21</v>
      </c>
      <c r="B2299" s="50" t="s">
        <v>64</v>
      </c>
      <c r="C2299" s="51" t="str">
        <f>'MTR Fares'!$A2299 &amp; "-" &amp; 'MTR Fares'!$B2299</f>
        <v>Kwai Fong-Sheung Shui</v>
      </c>
      <c r="D2299" s="52">
        <v>13.9</v>
      </c>
      <c r="E2299" s="52">
        <v>16</v>
      </c>
      <c r="F2299" s="52">
        <v>6.9</v>
      </c>
      <c r="G2299" s="52">
        <v>7.5</v>
      </c>
      <c r="H2299" s="53">
        <v>6.9</v>
      </c>
    </row>
    <row r="2300" spans="1:8">
      <c r="A2300" s="44" t="s">
        <v>21</v>
      </c>
      <c r="B2300" s="45" t="s">
        <v>25</v>
      </c>
      <c r="C2300" s="46" t="str">
        <f>'MTR Fares'!$A2300 &amp; "-" &amp; 'MTR Fares'!$B2300</f>
        <v>Kwai Fong-Sheung Wan</v>
      </c>
      <c r="D2300" s="47">
        <v>12.5</v>
      </c>
      <c r="E2300" s="47">
        <v>12.5</v>
      </c>
      <c r="F2300" s="47">
        <v>5.9</v>
      </c>
      <c r="G2300" s="47">
        <v>6</v>
      </c>
      <c r="H2300" s="48">
        <v>5.9</v>
      </c>
    </row>
    <row r="2301" spans="1:8">
      <c r="A2301" s="49" t="s">
        <v>21</v>
      </c>
      <c r="B2301" s="50" t="s">
        <v>82</v>
      </c>
      <c r="C2301" s="51" t="str">
        <f>'MTR Fares'!$A2301 &amp; "-" &amp; 'MTR Fares'!$B2301</f>
        <v>Kwai Fong-Siu Hong</v>
      </c>
      <c r="D2301" s="52">
        <v>15</v>
      </c>
      <c r="E2301" s="52">
        <v>16</v>
      </c>
      <c r="F2301" s="52">
        <v>8.1</v>
      </c>
      <c r="G2301" s="52">
        <v>8.5</v>
      </c>
      <c r="H2301" s="53">
        <v>8.1</v>
      </c>
    </row>
    <row r="2302" spans="1:8">
      <c r="A2302" s="44" t="s">
        <v>21</v>
      </c>
      <c r="B2302" s="45" t="s">
        <v>50</v>
      </c>
      <c r="C2302" s="46" t="str">
        <f>'MTR Fares'!$A2302 &amp; "-" &amp; 'MTR Fares'!$B2302</f>
        <v>Kwai Fong-Sunny Bay</v>
      </c>
      <c r="D2302" s="47">
        <v>10.5</v>
      </c>
      <c r="E2302" s="47">
        <v>11.5</v>
      </c>
      <c r="F2302" s="47">
        <v>5.3</v>
      </c>
      <c r="G2302" s="47">
        <v>5</v>
      </c>
      <c r="H2302" s="48">
        <v>5.3</v>
      </c>
    </row>
    <row r="2303" spans="1:8">
      <c r="A2303" s="49" t="s">
        <v>21</v>
      </c>
      <c r="B2303" s="50" t="s">
        <v>32</v>
      </c>
      <c r="C2303" s="51" t="str">
        <f>'MTR Fares'!$A2303 &amp; "-" &amp; 'MTR Fares'!$B2303</f>
        <v>Kwai Fong-Tai Koo</v>
      </c>
      <c r="D2303" s="52">
        <v>12.5</v>
      </c>
      <c r="E2303" s="52">
        <v>12.5</v>
      </c>
      <c r="F2303" s="52">
        <v>5.9</v>
      </c>
      <c r="G2303" s="52">
        <v>6</v>
      </c>
      <c r="H2303" s="53">
        <v>5.9</v>
      </c>
    </row>
    <row r="2304" spans="1:8">
      <c r="A2304" s="44" t="s">
        <v>21</v>
      </c>
      <c r="B2304" s="45" t="s">
        <v>61</v>
      </c>
      <c r="C2304" s="46" t="str">
        <f>'MTR Fares'!$A2304 &amp; "-" &amp; 'MTR Fares'!$B2304</f>
        <v>Kwai Fong-Tai Po Market</v>
      </c>
      <c r="D2304" s="47">
        <v>12</v>
      </c>
      <c r="E2304" s="47">
        <v>13.5</v>
      </c>
      <c r="F2304" s="47">
        <v>6</v>
      </c>
      <c r="G2304" s="47">
        <v>6.5</v>
      </c>
      <c r="H2304" s="48">
        <v>6</v>
      </c>
    </row>
    <row r="2305" spans="1:8">
      <c r="A2305" s="49" t="s">
        <v>21</v>
      </c>
      <c r="B2305" s="50" t="s">
        <v>72</v>
      </c>
      <c r="C2305" s="51" t="str">
        <f>'MTR Fares'!$A2305 &amp; "-" &amp; 'MTR Fares'!$B2305</f>
        <v>Kwai Fong-Tai Shui Hang</v>
      </c>
      <c r="D2305" s="52">
        <v>12.6</v>
      </c>
      <c r="E2305" s="52">
        <v>13.5</v>
      </c>
      <c r="F2305" s="52">
        <v>6.1</v>
      </c>
      <c r="G2305" s="52">
        <v>6.5</v>
      </c>
      <c r="H2305" s="53">
        <v>6.1</v>
      </c>
    </row>
    <row r="2306" spans="1:8">
      <c r="A2306" s="44" t="s">
        <v>21</v>
      </c>
      <c r="B2306" s="45" t="s">
        <v>56</v>
      </c>
      <c r="C2306" s="46" t="str">
        <f>'MTR Fares'!$A2306 &amp; "-" &amp; 'MTR Fares'!$B2306</f>
        <v>Kwai Fong-Tai Wai</v>
      </c>
      <c r="D2306" s="47">
        <v>9.6999999999999993</v>
      </c>
      <c r="E2306" s="47">
        <v>10</v>
      </c>
      <c r="F2306" s="47">
        <v>4.8</v>
      </c>
      <c r="G2306" s="47">
        <v>4.5</v>
      </c>
      <c r="H2306" s="48">
        <v>4.8</v>
      </c>
    </row>
    <row r="2307" spans="1:8">
      <c r="A2307" s="49" t="s">
        <v>21</v>
      </c>
      <c r="B2307" s="50" t="s">
        <v>62</v>
      </c>
      <c r="C2307" s="51" t="str">
        <f>'MTR Fares'!$A2307 &amp; "-" &amp; 'MTR Fares'!$B2307</f>
        <v>Kwai Fong-Tai Wo</v>
      </c>
      <c r="D2307" s="52">
        <v>12</v>
      </c>
      <c r="E2307" s="52">
        <v>13.5</v>
      </c>
      <c r="F2307" s="52">
        <v>6</v>
      </c>
      <c r="G2307" s="52">
        <v>6.5</v>
      </c>
      <c r="H2307" s="53">
        <v>6</v>
      </c>
    </row>
    <row r="2308" spans="1:8">
      <c r="A2308" s="44" t="s">
        <v>21</v>
      </c>
      <c r="B2308" s="45" t="s">
        <v>23</v>
      </c>
      <c r="C2308" s="46" t="str">
        <f>'MTR Fares'!$A2308 &amp; "-" &amp; 'MTR Fares'!$B2308</f>
        <v>Kwai Fong-Tai Wo Hau</v>
      </c>
      <c r="D2308" s="47">
        <v>4</v>
      </c>
      <c r="E2308" s="47">
        <v>4</v>
      </c>
      <c r="F2308" s="47">
        <v>2.6</v>
      </c>
      <c r="G2308" s="47">
        <v>3</v>
      </c>
      <c r="H2308" s="48">
        <v>2.6</v>
      </c>
    </row>
    <row r="2309" spans="1:8">
      <c r="A2309" s="49" t="s">
        <v>21</v>
      </c>
      <c r="B2309" s="50" t="s">
        <v>28</v>
      </c>
      <c r="C2309" s="51" t="str">
        <f>'MTR Fares'!$A2309 &amp; "-" &amp; 'MTR Fares'!$B2309</f>
        <v>Kwai Fong-Tin Hau</v>
      </c>
      <c r="D2309" s="52">
        <v>12.5</v>
      </c>
      <c r="E2309" s="52">
        <v>12.5</v>
      </c>
      <c r="F2309" s="52">
        <v>5.9</v>
      </c>
      <c r="G2309" s="52">
        <v>6</v>
      </c>
      <c r="H2309" s="53">
        <v>5.9</v>
      </c>
    </row>
    <row r="2310" spans="1:8">
      <c r="A2310" s="44" t="s">
        <v>21</v>
      </c>
      <c r="B2310" s="45" t="s">
        <v>81</v>
      </c>
      <c r="C2310" s="46" t="str">
        <f>'MTR Fares'!$A2310 &amp; "-" &amp; 'MTR Fares'!$B2310</f>
        <v>Kwai Fong-Tin Shui Wai</v>
      </c>
      <c r="D2310" s="47">
        <v>15</v>
      </c>
      <c r="E2310" s="47">
        <v>16</v>
      </c>
      <c r="F2310" s="47">
        <v>8.1</v>
      </c>
      <c r="G2310" s="47">
        <v>8.5</v>
      </c>
      <c r="H2310" s="48">
        <v>8.1</v>
      </c>
    </row>
    <row r="2311" spans="1:8">
      <c r="A2311" s="49" t="s">
        <v>21</v>
      </c>
      <c r="B2311" s="50" t="s">
        <v>45</v>
      </c>
      <c r="C2311" s="51" t="str">
        <f>'MTR Fares'!$A2311 &amp; "-" &amp; 'MTR Fares'!$B2311</f>
        <v>Kwai Fong-Tiu Keng Leng</v>
      </c>
      <c r="D2311" s="52">
        <v>8.9</v>
      </c>
      <c r="E2311" s="52">
        <v>9</v>
      </c>
      <c r="F2311" s="52">
        <v>4</v>
      </c>
      <c r="G2311" s="52">
        <v>4</v>
      </c>
      <c r="H2311" s="53">
        <v>4</v>
      </c>
    </row>
    <row r="2312" spans="1:8">
      <c r="A2312" s="44" t="s">
        <v>21</v>
      </c>
      <c r="B2312" s="45" t="s">
        <v>46</v>
      </c>
      <c r="C2312" s="46" t="str">
        <f>'MTR Fares'!$A2312 &amp; "-" &amp; 'MTR Fares'!$B2312</f>
        <v>Kwai Fong-Tseung Kwan O</v>
      </c>
      <c r="D2312" s="47">
        <v>8.9</v>
      </c>
      <c r="E2312" s="47">
        <v>9</v>
      </c>
      <c r="F2312" s="47">
        <v>4</v>
      </c>
      <c r="G2312" s="47">
        <v>4</v>
      </c>
      <c r="H2312" s="48">
        <v>4</v>
      </c>
    </row>
    <row r="2313" spans="1:8">
      <c r="A2313" s="49" t="s">
        <v>21</v>
      </c>
      <c r="B2313" s="50" t="s">
        <v>3</v>
      </c>
      <c r="C2313" s="51" t="str">
        <f>'MTR Fares'!$A2313 &amp; "-" &amp; 'MTR Fares'!$B2313</f>
        <v>Kwai Fong-Tsim Sha Tsui</v>
      </c>
      <c r="D2313" s="52">
        <v>8.9</v>
      </c>
      <c r="E2313" s="52">
        <v>9</v>
      </c>
      <c r="F2313" s="52">
        <v>4</v>
      </c>
      <c r="G2313" s="52">
        <v>4</v>
      </c>
      <c r="H2313" s="53">
        <v>4</v>
      </c>
    </row>
    <row r="2314" spans="1:8">
      <c r="A2314" s="44" t="s">
        <v>21</v>
      </c>
      <c r="B2314" s="45" t="s">
        <v>41</v>
      </c>
      <c r="C2314" s="46" t="str">
        <f>'MTR Fares'!$A2314 &amp; "-" &amp; 'MTR Fares'!$B2314</f>
        <v>Kwai Fong-Tsing Yi</v>
      </c>
      <c r="D2314" s="47">
        <v>4</v>
      </c>
      <c r="E2314" s="47">
        <v>4</v>
      </c>
      <c r="F2314" s="47">
        <v>2.6</v>
      </c>
      <c r="G2314" s="47">
        <v>3</v>
      </c>
      <c r="H2314" s="48">
        <v>2.6</v>
      </c>
    </row>
    <row r="2315" spans="1:8">
      <c r="A2315" s="49" t="s">
        <v>21</v>
      </c>
      <c r="B2315" s="50" t="s">
        <v>24</v>
      </c>
      <c r="C2315" s="51" t="str">
        <f>'MTR Fares'!$A2315 &amp; "-" &amp; 'MTR Fares'!$B2315</f>
        <v>Kwai Fong-Tsuen Wan</v>
      </c>
      <c r="D2315" s="52">
        <v>4.9000000000000004</v>
      </c>
      <c r="E2315" s="52">
        <v>5</v>
      </c>
      <c r="F2315" s="52">
        <v>2.6</v>
      </c>
      <c r="G2315" s="52">
        <v>3</v>
      </c>
      <c r="H2315" s="53">
        <v>2.6</v>
      </c>
    </row>
    <row r="2316" spans="1:8">
      <c r="A2316" s="44" t="s">
        <v>21</v>
      </c>
      <c r="B2316" s="45" t="s">
        <v>77</v>
      </c>
      <c r="C2316" s="46" t="str">
        <f>'MTR Fares'!$A2316 &amp; "-" &amp; 'MTR Fares'!$B2316</f>
        <v>Kwai Fong-Tsuen Wan West</v>
      </c>
      <c r="D2316" s="47">
        <v>4.9000000000000004</v>
      </c>
      <c r="E2316" s="47">
        <v>5</v>
      </c>
      <c r="F2316" s="47">
        <v>3.1</v>
      </c>
      <c r="G2316" s="47">
        <v>3.5</v>
      </c>
      <c r="H2316" s="48">
        <v>3.1</v>
      </c>
    </row>
    <row r="2317" spans="1:8">
      <c r="A2317" s="49" t="s">
        <v>21</v>
      </c>
      <c r="B2317" s="50" t="s">
        <v>83</v>
      </c>
      <c r="C2317" s="51" t="str">
        <f>'MTR Fares'!$A2317 &amp; "-" &amp; 'MTR Fares'!$B2317</f>
        <v>Kwai Fong-Tuen Mun</v>
      </c>
      <c r="D2317" s="52">
        <v>15</v>
      </c>
      <c r="E2317" s="52">
        <v>16</v>
      </c>
      <c r="F2317" s="52">
        <v>8.1</v>
      </c>
      <c r="G2317" s="52">
        <v>8.5</v>
      </c>
      <c r="H2317" s="53">
        <v>8.1</v>
      </c>
    </row>
    <row r="2318" spans="1:8">
      <c r="A2318" s="44" t="s">
        <v>21</v>
      </c>
      <c r="B2318" s="45" t="s">
        <v>42</v>
      </c>
      <c r="C2318" s="46" t="str">
        <f>'MTR Fares'!$A2318 &amp; "-" &amp; 'MTR Fares'!$B2318</f>
        <v>Kwai Fong-Tung Chung</v>
      </c>
      <c r="D2318" s="47">
        <v>12.6</v>
      </c>
      <c r="E2318" s="47">
        <v>13.5</v>
      </c>
      <c r="F2318" s="47">
        <v>6.2</v>
      </c>
      <c r="G2318" s="47">
        <v>6</v>
      </c>
      <c r="H2318" s="48">
        <v>6.2</v>
      </c>
    </row>
    <row r="2319" spans="1:8">
      <c r="A2319" s="49" t="s">
        <v>21</v>
      </c>
      <c r="B2319" s="50" t="s">
        <v>60</v>
      </c>
      <c r="C2319" s="51" t="str">
        <f>'MTR Fares'!$A2319 &amp; "-" &amp; 'MTR Fares'!$B2319</f>
        <v>Kwai Fong-University</v>
      </c>
      <c r="D2319" s="52">
        <v>10.6</v>
      </c>
      <c r="E2319" s="52">
        <v>12</v>
      </c>
      <c r="F2319" s="52">
        <v>5.3</v>
      </c>
      <c r="G2319" s="52">
        <v>5.5</v>
      </c>
      <c r="H2319" s="53">
        <v>5.3</v>
      </c>
    </row>
    <row r="2320" spans="1:8">
      <c r="A2320" s="44" t="s">
        <v>21</v>
      </c>
      <c r="B2320" s="45" t="s">
        <v>26</v>
      </c>
      <c r="C2320" s="46" t="str">
        <f>'MTR Fares'!$A2320 &amp; "-" &amp; 'MTR Fares'!$B2320</f>
        <v>Kwai Fong-Wan Chai</v>
      </c>
      <c r="D2320" s="47">
        <v>12.5</v>
      </c>
      <c r="E2320" s="47">
        <v>12.5</v>
      </c>
      <c r="F2320" s="47">
        <v>5.9</v>
      </c>
      <c r="G2320" s="47">
        <v>6</v>
      </c>
      <c r="H2320" s="48">
        <v>5.9</v>
      </c>
    </row>
    <row r="2321" spans="1:8">
      <c r="A2321" s="49" t="s">
        <v>21</v>
      </c>
      <c r="B2321" s="50" t="s">
        <v>9</v>
      </c>
      <c r="C2321" s="51" t="str">
        <f>'MTR Fares'!$A2321 &amp; "-" &amp; 'MTR Fares'!$B2321</f>
        <v>Kwai Fong-Wong Tai Sin</v>
      </c>
      <c r="D2321" s="52">
        <v>7.3</v>
      </c>
      <c r="E2321" s="52">
        <v>8</v>
      </c>
      <c r="F2321" s="52">
        <v>3.7</v>
      </c>
      <c r="G2321" s="52">
        <v>4</v>
      </c>
      <c r="H2321" s="53">
        <v>3.7</v>
      </c>
    </row>
    <row r="2322" spans="1:8">
      <c r="A2322" s="44" t="s">
        <v>21</v>
      </c>
      <c r="B2322" s="45" t="s">
        <v>75</v>
      </c>
      <c r="C2322" s="46" t="str">
        <f>'MTR Fares'!$A2322 &amp; "-" &amp; 'MTR Fares'!$B2322</f>
        <v>Kwai Fong-Wu Kai Sha</v>
      </c>
      <c r="D2322" s="47">
        <v>12.6</v>
      </c>
      <c r="E2322" s="47">
        <v>13.5</v>
      </c>
      <c r="F2322" s="47">
        <v>6.1</v>
      </c>
      <c r="G2322" s="47">
        <v>6.5</v>
      </c>
      <c r="H2322" s="48">
        <v>6.1</v>
      </c>
    </row>
    <row r="2323" spans="1:8">
      <c r="A2323" s="49" t="s">
        <v>21</v>
      </c>
      <c r="B2323" s="50" t="s">
        <v>4</v>
      </c>
      <c r="C2323" s="51" t="str">
        <f>'MTR Fares'!$A2323 &amp; "-" &amp; 'MTR Fares'!$B2323</f>
        <v>Kwai Fong-Yau Ma Tei</v>
      </c>
      <c r="D2323" s="52">
        <v>7.3</v>
      </c>
      <c r="E2323" s="52">
        <v>8</v>
      </c>
      <c r="F2323" s="52">
        <v>3.7</v>
      </c>
      <c r="G2323" s="52">
        <v>4</v>
      </c>
      <c r="H2323" s="53">
        <v>3.7</v>
      </c>
    </row>
    <row r="2324" spans="1:8">
      <c r="A2324" s="44" t="s">
        <v>21</v>
      </c>
      <c r="B2324" s="45" t="s">
        <v>44</v>
      </c>
      <c r="C2324" s="46" t="str">
        <f>'MTR Fares'!$A2324 &amp; "-" &amp; 'MTR Fares'!$B2324</f>
        <v>Kwai Fong-Yau Tong</v>
      </c>
      <c r="D2324" s="47">
        <v>8.9</v>
      </c>
      <c r="E2324" s="47">
        <v>9</v>
      </c>
      <c r="F2324" s="47">
        <v>4</v>
      </c>
      <c r="G2324" s="47">
        <v>4</v>
      </c>
      <c r="H2324" s="48">
        <v>4</v>
      </c>
    </row>
    <row r="2325" spans="1:8">
      <c r="A2325" s="49" t="s">
        <v>21</v>
      </c>
      <c r="B2325" s="50" t="s">
        <v>79</v>
      </c>
      <c r="C2325" s="51" t="str">
        <f>'MTR Fares'!$A2325 &amp; "-" &amp; 'MTR Fares'!$B2325</f>
        <v>Kwai Fong-Yuen Long</v>
      </c>
      <c r="D2325" s="52">
        <v>15</v>
      </c>
      <c r="E2325" s="52">
        <v>16</v>
      </c>
      <c r="F2325" s="52">
        <v>8.1</v>
      </c>
      <c r="G2325" s="52">
        <v>8.5</v>
      </c>
      <c r="H2325" s="53">
        <v>8.1</v>
      </c>
    </row>
    <row r="2326" spans="1:8">
      <c r="A2326" s="44" t="s">
        <v>22</v>
      </c>
      <c r="B2326" s="45" t="s">
        <v>0</v>
      </c>
      <c r="C2326" s="46" t="str">
        <f>'MTR Fares'!$A2326 &amp; "-" &amp; 'MTR Fares'!$B2326</f>
        <v>Kwai Hing-Admiralty</v>
      </c>
      <c r="D2326" s="47">
        <v>12.5</v>
      </c>
      <c r="E2326" s="47">
        <v>12.5</v>
      </c>
      <c r="F2326" s="47">
        <v>5.9</v>
      </c>
      <c r="G2326" s="47">
        <v>6</v>
      </c>
      <c r="H2326" s="48">
        <v>5.9</v>
      </c>
    </row>
    <row r="2327" spans="1:8">
      <c r="A2327" s="49" t="s">
        <v>22</v>
      </c>
      <c r="B2327" s="50" t="s">
        <v>43</v>
      </c>
      <c r="C2327" s="51" t="str">
        <f>'MTR Fares'!$A2327 &amp; "-" &amp; 'MTR Fares'!$B2327</f>
        <v>Kwai Hing-Airport</v>
      </c>
      <c r="D2327" s="52">
        <v>60</v>
      </c>
      <c r="E2327" s="52">
        <v>64</v>
      </c>
      <c r="F2327" s="52">
        <v>30</v>
      </c>
      <c r="G2327" s="52">
        <v>33</v>
      </c>
      <c r="H2327" s="53">
        <v>60</v>
      </c>
    </row>
    <row r="2328" spans="1:8">
      <c r="A2328" s="44" t="s">
        <v>22</v>
      </c>
      <c r="B2328" s="45" t="s">
        <v>52</v>
      </c>
      <c r="C2328" s="46" t="str">
        <f>'MTR Fares'!$A2328 &amp; "-" &amp; 'MTR Fares'!$B2328</f>
        <v>Kwai Hing-AsiaWorld-Expo</v>
      </c>
      <c r="D2328" s="47">
        <v>60</v>
      </c>
      <c r="E2328" s="47">
        <v>64</v>
      </c>
      <c r="F2328" s="47">
        <v>30</v>
      </c>
      <c r="G2328" s="47">
        <v>33</v>
      </c>
      <c r="H2328" s="48">
        <v>60</v>
      </c>
    </row>
    <row r="2329" spans="1:8">
      <c r="A2329" s="49" t="s">
        <v>22</v>
      </c>
      <c r="B2329" s="50" t="s">
        <v>76</v>
      </c>
      <c r="C2329" s="51" t="str">
        <f>'MTR Fares'!$A2329 &amp; "-" &amp; 'MTR Fares'!$B2329</f>
        <v>Kwai Hing-Austin</v>
      </c>
      <c r="D2329" s="52">
        <v>8.9</v>
      </c>
      <c r="E2329" s="52">
        <v>9</v>
      </c>
      <c r="F2329" s="52">
        <v>4</v>
      </c>
      <c r="G2329" s="52">
        <v>4</v>
      </c>
      <c r="H2329" s="53">
        <v>4</v>
      </c>
    </row>
    <row r="2330" spans="1:8">
      <c r="A2330" s="44" t="s">
        <v>22</v>
      </c>
      <c r="B2330" s="45" t="s">
        <v>27</v>
      </c>
      <c r="C2330" s="46" t="str">
        <f>'MTR Fares'!$A2330 &amp; "-" &amp; 'MTR Fares'!$B2330</f>
        <v>Kwai Hing-Causeway Bay</v>
      </c>
      <c r="D2330" s="47">
        <v>12.5</v>
      </c>
      <c r="E2330" s="47">
        <v>12.5</v>
      </c>
      <c r="F2330" s="47">
        <v>5.9</v>
      </c>
      <c r="G2330" s="47">
        <v>6</v>
      </c>
      <c r="H2330" s="48">
        <v>5.9</v>
      </c>
    </row>
    <row r="2331" spans="1:8">
      <c r="A2331" s="49" t="s">
        <v>22</v>
      </c>
      <c r="B2331" s="50" t="s">
        <v>2</v>
      </c>
      <c r="C2331" s="51" t="str">
        <f>'MTR Fares'!$A2331 &amp; "-" &amp; 'MTR Fares'!$B2331</f>
        <v>Kwai Hing-Central</v>
      </c>
      <c r="D2331" s="52">
        <v>12.5</v>
      </c>
      <c r="E2331" s="52">
        <v>12.5</v>
      </c>
      <c r="F2331" s="52">
        <v>5.9</v>
      </c>
      <c r="G2331" s="52">
        <v>6</v>
      </c>
      <c r="H2331" s="53">
        <v>5.9</v>
      </c>
    </row>
    <row r="2332" spans="1:8">
      <c r="A2332" s="44" t="s">
        <v>22</v>
      </c>
      <c r="B2332" s="45" t="s">
        <v>36</v>
      </c>
      <c r="C2332" s="46" t="str">
        <f>'MTR Fares'!$A2332 &amp; "-" &amp; 'MTR Fares'!$B2332</f>
        <v>Kwai Hing-Chai Wan</v>
      </c>
      <c r="D2332" s="47">
        <v>12.5</v>
      </c>
      <c r="E2332" s="47">
        <v>12.5</v>
      </c>
      <c r="F2332" s="47">
        <v>5.9</v>
      </c>
      <c r="G2332" s="47">
        <v>6</v>
      </c>
      <c r="H2332" s="48">
        <v>5.9</v>
      </c>
    </row>
    <row r="2333" spans="1:8">
      <c r="A2333" s="49" t="s">
        <v>22</v>
      </c>
      <c r="B2333" s="50" t="s">
        <v>68</v>
      </c>
      <c r="C2333" s="51" t="str">
        <f>'MTR Fares'!$A2333 &amp; "-" &amp; 'MTR Fares'!$B2333</f>
        <v>Kwai Hing-Che Kung Temple</v>
      </c>
      <c r="D2333" s="52">
        <v>9.6999999999999993</v>
      </c>
      <c r="E2333" s="52">
        <v>11</v>
      </c>
      <c r="F2333" s="52">
        <v>4.9000000000000004</v>
      </c>
      <c r="G2333" s="52">
        <v>5.5</v>
      </c>
      <c r="H2333" s="53">
        <v>4.9000000000000004</v>
      </c>
    </row>
    <row r="2334" spans="1:8">
      <c r="A2334" s="44" t="s">
        <v>22</v>
      </c>
      <c r="B2334" s="45" t="s">
        <v>17</v>
      </c>
      <c r="C2334" s="46" t="str">
        <f>'MTR Fares'!$A2334 &amp; "-" &amp; 'MTR Fares'!$B2334</f>
        <v>Kwai Hing-Cheung Sha Wan</v>
      </c>
      <c r="D2334" s="47">
        <v>5.9</v>
      </c>
      <c r="E2334" s="47">
        <v>6</v>
      </c>
      <c r="F2334" s="47">
        <v>3.2</v>
      </c>
      <c r="G2334" s="47">
        <v>3</v>
      </c>
      <c r="H2334" s="48">
        <v>3.2</v>
      </c>
    </row>
    <row r="2335" spans="1:8">
      <c r="A2335" s="49" t="s">
        <v>22</v>
      </c>
      <c r="B2335" s="50" t="s">
        <v>11</v>
      </c>
      <c r="C2335" s="51" t="str">
        <f>'MTR Fares'!$A2335 &amp; "-" &amp; 'MTR Fares'!$B2335</f>
        <v>Kwai Hing-Choi Hung</v>
      </c>
      <c r="D2335" s="52">
        <v>8.9</v>
      </c>
      <c r="E2335" s="52">
        <v>9</v>
      </c>
      <c r="F2335" s="52">
        <v>4</v>
      </c>
      <c r="G2335" s="52">
        <v>4</v>
      </c>
      <c r="H2335" s="53">
        <v>4</v>
      </c>
    </row>
    <row r="2336" spans="1:8">
      <c r="A2336" s="44" t="s">
        <v>22</v>
      </c>
      <c r="B2336" s="45" t="s">
        <v>70</v>
      </c>
      <c r="C2336" s="46" t="str">
        <f>'MTR Fares'!$A2336 &amp; "-" &amp; 'MTR Fares'!$B2336</f>
        <v>Kwai Hing-City One</v>
      </c>
      <c r="D2336" s="47">
        <v>9.6999999999999993</v>
      </c>
      <c r="E2336" s="47">
        <v>11</v>
      </c>
      <c r="F2336" s="47">
        <v>4.9000000000000004</v>
      </c>
      <c r="G2336" s="47">
        <v>5.5</v>
      </c>
      <c r="H2336" s="48">
        <v>4.9000000000000004</v>
      </c>
    </row>
    <row r="2337" spans="1:8">
      <c r="A2337" s="49" t="s">
        <v>22</v>
      </c>
      <c r="B2337" s="50" t="s">
        <v>10</v>
      </c>
      <c r="C2337" s="51" t="str">
        <f>'MTR Fares'!$A2337 &amp; "-" &amp; 'MTR Fares'!$B2337</f>
        <v>Kwai Hing-Diamond Hill</v>
      </c>
      <c r="D2337" s="52">
        <v>8.9</v>
      </c>
      <c r="E2337" s="52">
        <v>9</v>
      </c>
      <c r="F2337" s="52">
        <v>4</v>
      </c>
      <c r="G2337" s="52">
        <v>4</v>
      </c>
      <c r="H2337" s="53">
        <v>4</v>
      </c>
    </row>
    <row r="2338" spans="1:8">
      <c r="A2338" s="44" t="s">
        <v>22</v>
      </c>
      <c r="B2338" s="45" t="s">
        <v>51</v>
      </c>
      <c r="C2338" s="46" t="str">
        <f>'MTR Fares'!$A2338 &amp; "-" &amp; 'MTR Fares'!$B2338</f>
        <v>Kwai Hing-Disneyland Resort</v>
      </c>
      <c r="D2338" s="47">
        <v>14.9</v>
      </c>
      <c r="E2338" s="47">
        <v>17</v>
      </c>
      <c r="F2338" s="47">
        <v>7.6</v>
      </c>
      <c r="G2338" s="47">
        <v>8</v>
      </c>
      <c r="H2338" s="48">
        <v>7.6</v>
      </c>
    </row>
    <row r="2339" spans="1:8">
      <c r="A2339" s="49" t="s">
        <v>22</v>
      </c>
      <c r="B2339" s="50" t="s">
        <v>67</v>
      </c>
      <c r="C2339" s="51" t="str">
        <f>'MTR Fares'!$A2339 &amp; "-" &amp; 'MTR Fares'!$B2339</f>
        <v>Kwai Hing-East Tsim Sha Tsui</v>
      </c>
      <c r="D2339" s="52">
        <v>8.9</v>
      </c>
      <c r="E2339" s="52">
        <v>9</v>
      </c>
      <c r="F2339" s="52">
        <v>4</v>
      </c>
      <c r="G2339" s="52">
        <v>4</v>
      </c>
      <c r="H2339" s="53">
        <v>4</v>
      </c>
    </row>
    <row r="2340" spans="1:8">
      <c r="A2340" s="44" t="s">
        <v>22</v>
      </c>
      <c r="B2340" s="45" t="s">
        <v>63</v>
      </c>
      <c r="C2340" s="46" t="str">
        <f>'MTR Fares'!$A2340 &amp; "-" &amp; 'MTR Fares'!$B2340</f>
        <v>Kwai Hing-Fanling</v>
      </c>
      <c r="D2340" s="47">
        <v>13.9</v>
      </c>
      <c r="E2340" s="47">
        <v>16</v>
      </c>
      <c r="F2340" s="47">
        <v>6.9</v>
      </c>
      <c r="G2340" s="47">
        <v>7.5</v>
      </c>
      <c r="H2340" s="48">
        <v>6.9</v>
      </c>
    </row>
    <row r="2341" spans="1:8">
      <c r="A2341" s="49" t="s">
        <v>22</v>
      </c>
      <c r="B2341" s="50" t="s">
        <v>58</v>
      </c>
      <c r="C2341" s="51" t="str">
        <f>'MTR Fares'!$A2341 &amp; "-" &amp; 'MTR Fares'!$B2341</f>
        <v>Kwai Hing-Fo Tan</v>
      </c>
      <c r="D2341" s="52">
        <v>10</v>
      </c>
      <c r="E2341" s="52">
        <v>11.5</v>
      </c>
      <c r="F2341" s="52">
        <v>5.0999999999999996</v>
      </c>
      <c r="G2341" s="52">
        <v>5.5</v>
      </c>
      <c r="H2341" s="53">
        <v>5.0999999999999996</v>
      </c>
    </row>
    <row r="2342" spans="1:8">
      <c r="A2342" s="44" t="s">
        <v>22</v>
      </c>
      <c r="B2342" s="45" t="s">
        <v>29</v>
      </c>
      <c r="C2342" s="46" t="str">
        <f>'MTR Fares'!$A2342 &amp; "-" &amp; 'MTR Fares'!$B2342</f>
        <v>Kwai Hing-Fortress Hill</v>
      </c>
      <c r="D2342" s="47">
        <v>12.5</v>
      </c>
      <c r="E2342" s="47">
        <v>12.5</v>
      </c>
      <c r="F2342" s="47">
        <v>5.9</v>
      </c>
      <c r="G2342" s="47">
        <v>6</v>
      </c>
      <c r="H2342" s="48">
        <v>5.9</v>
      </c>
    </row>
    <row r="2343" spans="1:8">
      <c r="A2343" s="49" t="s">
        <v>22</v>
      </c>
      <c r="B2343" s="50" t="s">
        <v>47</v>
      </c>
      <c r="C2343" s="51" t="str">
        <f>'MTR Fares'!$A2343 &amp; "-" &amp; 'MTR Fares'!$B2343</f>
        <v>Kwai Hing-Hang Hau</v>
      </c>
      <c r="D2343" s="52">
        <v>10.5</v>
      </c>
      <c r="E2343" s="52">
        <v>11.5</v>
      </c>
      <c r="F2343" s="52">
        <v>5.3</v>
      </c>
      <c r="G2343" s="52">
        <v>5</v>
      </c>
      <c r="H2343" s="53">
        <v>5.3</v>
      </c>
    </row>
    <row r="2344" spans="1:8">
      <c r="A2344" s="44" t="s">
        <v>22</v>
      </c>
      <c r="B2344" s="45" t="s">
        <v>35</v>
      </c>
      <c r="C2344" s="46" t="str">
        <f>'MTR Fares'!$A2344 &amp; "-" &amp; 'MTR Fares'!$B2344</f>
        <v>Kwai Hing-Heng Fa Chuen</v>
      </c>
      <c r="D2344" s="47">
        <v>12.5</v>
      </c>
      <c r="E2344" s="47">
        <v>12.5</v>
      </c>
      <c r="F2344" s="47">
        <v>5.9</v>
      </c>
      <c r="G2344" s="47">
        <v>6</v>
      </c>
      <c r="H2344" s="48">
        <v>5.9</v>
      </c>
    </row>
    <row r="2345" spans="1:8">
      <c r="A2345" s="49" t="s">
        <v>22</v>
      </c>
      <c r="B2345" s="50" t="s">
        <v>73</v>
      </c>
      <c r="C2345" s="51" t="str">
        <f>'MTR Fares'!$A2345 &amp; "-" &amp; 'MTR Fares'!$B2345</f>
        <v>Kwai Hing-Heng On</v>
      </c>
      <c r="D2345" s="52">
        <v>12.6</v>
      </c>
      <c r="E2345" s="52">
        <v>13.5</v>
      </c>
      <c r="F2345" s="52">
        <v>6.1</v>
      </c>
      <c r="G2345" s="52">
        <v>6.5</v>
      </c>
      <c r="H2345" s="53">
        <v>6.1</v>
      </c>
    </row>
    <row r="2346" spans="1:8">
      <c r="A2346" s="44" t="s">
        <v>22</v>
      </c>
      <c r="B2346" s="45" t="s">
        <v>38</v>
      </c>
      <c r="C2346" s="46" t="str">
        <f>'MTR Fares'!$A2346 &amp; "-" &amp; 'MTR Fares'!$B2346</f>
        <v>Kwai Hing-Hong Kong</v>
      </c>
      <c r="D2346" s="47">
        <v>12.5</v>
      </c>
      <c r="E2346" s="47">
        <v>12.5</v>
      </c>
      <c r="F2346" s="47">
        <v>5.9</v>
      </c>
      <c r="G2346" s="47">
        <v>6</v>
      </c>
      <c r="H2346" s="48">
        <v>5.9</v>
      </c>
    </row>
    <row r="2347" spans="1:8">
      <c r="A2347" s="49" t="s">
        <v>22</v>
      </c>
      <c r="B2347" s="50" t="s">
        <v>54</v>
      </c>
      <c r="C2347" s="51" t="str">
        <f>'MTR Fares'!$A2347 &amp; "-" &amp; 'MTR Fares'!$B2347</f>
        <v>Kwai Hing-Hung Hom</v>
      </c>
      <c r="D2347" s="52">
        <v>8.1</v>
      </c>
      <c r="E2347" s="52">
        <v>9</v>
      </c>
      <c r="F2347" s="52">
        <v>3.9</v>
      </c>
      <c r="G2347" s="52">
        <v>4</v>
      </c>
      <c r="H2347" s="53">
        <v>3.9</v>
      </c>
    </row>
    <row r="2348" spans="1:8">
      <c r="A2348" s="44" t="s">
        <v>22</v>
      </c>
      <c r="B2348" s="45" t="s">
        <v>1</v>
      </c>
      <c r="C2348" s="46" t="str">
        <f>'MTR Fares'!$A2348 &amp; "-" &amp; 'MTR Fares'!$B2348</f>
        <v>Kwai Hing-Jordan</v>
      </c>
      <c r="D2348" s="47">
        <v>8.9</v>
      </c>
      <c r="E2348" s="47">
        <v>9</v>
      </c>
      <c r="F2348" s="47">
        <v>4</v>
      </c>
      <c r="G2348" s="47">
        <v>4</v>
      </c>
      <c r="H2348" s="48">
        <v>4</v>
      </c>
    </row>
    <row r="2349" spans="1:8">
      <c r="A2349" s="49" t="s">
        <v>22</v>
      </c>
      <c r="B2349" s="50" t="s">
        <v>78</v>
      </c>
      <c r="C2349" s="51" t="str">
        <f>'MTR Fares'!$A2349 &amp; "-" &amp; 'MTR Fares'!$B2349</f>
        <v>Kwai Hing-Kam Sheung Road</v>
      </c>
      <c r="D2349" s="52">
        <v>14.9</v>
      </c>
      <c r="E2349" s="52">
        <v>16</v>
      </c>
      <c r="F2349" s="52">
        <v>7.6</v>
      </c>
      <c r="G2349" s="52">
        <v>8</v>
      </c>
      <c r="H2349" s="53">
        <v>7.6</v>
      </c>
    </row>
    <row r="2350" spans="1:8">
      <c r="A2350" s="44" t="s">
        <v>22</v>
      </c>
      <c r="B2350" s="45" t="s">
        <v>39</v>
      </c>
      <c r="C2350" s="46" t="str">
        <f>'MTR Fares'!$A2350 &amp; "-" &amp; 'MTR Fares'!$B2350</f>
        <v>Kwai Hing-Kowloon</v>
      </c>
      <c r="D2350" s="47">
        <v>8.9</v>
      </c>
      <c r="E2350" s="47">
        <v>9</v>
      </c>
      <c r="F2350" s="47">
        <v>4</v>
      </c>
      <c r="G2350" s="47">
        <v>4</v>
      </c>
      <c r="H2350" s="48">
        <v>4</v>
      </c>
    </row>
    <row r="2351" spans="1:8">
      <c r="A2351" s="49" t="s">
        <v>22</v>
      </c>
      <c r="B2351" s="50" t="s">
        <v>12</v>
      </c>
      <c r="C2351" s="51" t="str">
        <f>'MTR Fares'!$A2351 &amp; "-" &amp; 'MTR Fares'!$B2351</f>
        <v>Kwai Hing-Kowloon Bay</v>
      </c>
      <c r="D2351" s="52">
        <v>8.9</v>
      </c>
      <c r="E2351" s="52">
        <v>9</v>
      </c>
      <c r="F2351" s="52">
        <v>4</v>
      </c>
      <c r="G2351" s="52">
        <v>4</v>
      </c>
      <c r="H2351" s="53">
        <v>4</v>
      </c>
    </row>
    <row r="2352" spans="1:8">
      <c r="A2352" s="44" t="s">
        <v>22</v>
      </c>
      <c r="B2352" s="45" t="s">
        <v>7</v>
      </c>
      <c r="C2352" s="46" t="str">
        <f>'MTR Fares'!$A2352 &amp; "-" &amp; 'MTR Fares'!$B2352</f>
        <v>Kwai Hing-Kowloon Tong</v>
      </c>
      <c r="D2352" s="47">
        <v>7.3</v>
      </c>
      <c r="E2352" s="47">
        <v>8</v>
      </c>
      <c r="F2352" s="47">
        <v>3.7</v>
      </c>
      <c r="G2352" s="47">
        <v>4</v>
      </c>
      <c r="H2352" s="48">
        <v>3.7</v>
      </c>
    </row>
    <row r="2353" spans="1:8">
      <c r="A2353" s="49" t="s">
        <v>22</v>
      </c>
      <c r="B2353" s="50" t="s">
        <v>21</v>
      </c>
      <c r="C2353" s="51" t="str">
        <f>'MTR Fares'!$A2353 &amp; "-" &amp; 'MTR Fares'!$B2353</f>
        <v>Kwai Hing-Kwai Fong</v>
      </c>
      <c r="D2353" s="52">
        <v>4</v>
      </c>
      <c r="E2353" s="52">
        <v>4</v>
      </c>
      <c r="F2353" s="52">
        <v>2.6</v>
      </c>
      <c r="G2353" s="52">
        <v>3</v>
      </c>
      <c r="H2353" s="53">
        <v>2.6</v>
      </c>
    </row>
    <row r="2354" spans="1:8">
      <c r="A2354" s="44" t="s">
        <v>22</v>
      </c>
      <c r="B2354" s="45" t="s">
        <v>14</v>
      </c>
      <c r="C2354" s="46" t="str">
        <f>'MTR Fares'!$A2354 &amp; "-" &amp; 'MTR Fares'!$B2354</f>
        <v>Kwai Hing-Kwun Tong</v>
      </c>
      <c r="D2354" s="47">
        <v>8.9</v>
      </c>
      <c r="E2354" s="47">
        <v>9</v>
      </c>
      <c r="F2354" s="47">
        <v>4</v>
      </c>
      <c r="G2354" s="47">
        <v>4</v>
      </c>
      <c r="H2354" s="48">
        <v>4</v>
      </c>
    </row>
    <row r="2355" spans="1:8">
      <c r="A2355" s="49" t="s">
        <v>22</v>
      </c>
      <c r="B2355" s="50" t="s">
        <v>18</v>
      </c>
      <c r="C2355" s="51" t="str">
        <f>'MTR Fares'!$A2355 &amp; "-" &amp; 'MTR Fares'!$B2355</f>
        <v>Kwai Hing-Lai Chi Kok</v>
      </c>
      <c r="D2355" s="52">
        <v>4.9000000000000004</v>
      </c>
      <c r="E2355" s="52">
        <v>5</v>
      </c>
      <c r="F2355" s="52">
        <v>2.6</v>
      </c>
      <c r="G2355" s="52">
        <v>3</v>
      </c>
      <c r="H2355" s="53">
        <v>2.6</v>
      </c>
    </row>
    <row r="2356" spans="1:8">
      <c r="A2356" s="44" t="s">
        <v>22</v>
      </c>
      <c r="B2356" s="45" t="s">
        <v>20</v>
      </c>
      <c r="C2356" s="46" t="str">
        <f>'MTR Fares'!$A2356 &amp; "-" &amp; 'MTR Fares'!$B2356</f>
        <v>Kwai Hing-Lai King</v>
      </c>
      <c r="D2356" s="47">
        <v>4</v>
      </c>
      <c r="E2356" s="47">
        <v>4</v>
      </c>
      <c r="F2356" s="47">
        <v>2.6</v>
      </c>
      <c r="G2356" s="47">
        <v>3</v>
      </c>
      <c r="H2356" s="48">
        <v>2.6</v>
      </c>
    </row>
    <row r="2357" spans="1:8">
      <c r="A2357" s="49" t="s">
        <v>22</v>
      </c>
      <c r="B2357" s="50" t="s">
        <v>37</v>
      </c>
      <c r="C2357" s="51" t="str">
        <f>'MTR Fares'!$A2357 &amp; "-" &amp; 'MTR Fares'!$B2357</f>
        <v>Kwai Hing-Lam Tin</v>
      </c>
      <c r="D2357" s="52">
        <v>8.9</v>
      </c>
      <c r="E2357" s="52">
        <v>9</v>
      </c>
      <c r="F2357" s="52">
        <v>4</v>
      </c>
      <c r="G2357" s="52">
        <v>4</v>
      </c>
      <c r="H2357" s="53">
        <v>4</v>
      </c>
    </row>
    <row r="2358" spans="1:8">
      <c r="A2358" s="44" t="s">
        <v>22</v>
      </c>
      <c r="B2358" s="45" t="s">
        <v>65</v>
      </c>
      <c r="C2358" s="46" t="str">
        <f>'MTR Fares'!$A2358 &amp; "-" &amp; 'MTR Fares'!$B2358</f>
        <v>Kwai Hing-Lo Wu</v>
      </c>
      <c r="D2358" s="47">
        <v>39.9</v>
      </c>
      <c r="E2358" s="47">
        <v>42.5</v>
      </c>
      <c r="F2358" s="47">
        <v>20.100000000000001</v>
      </c>
      <c r="G2358" s="47">
        <v>21.5</v>
      </c>
      <c r="H2358" s="48">
        <v>36.4</v>
      </c>
    </row>
    <row r="2359" spans="1:8">
      <c r="A2359" s="49" t="s">
        <v>22</v>
      </c>
      <c r="B2359" s="50" t="s">
        <v>53</v>
      </c>
      <c r="C2359" s="51" t="str">
        <f>'MTR Fares'!$A2359 &amp; "-" &amp; 'MTR Fares'!$B2359</f>
        <v>Kwai Hing-Lohas Park</v>
      </c>
      <c r="D2359" s="52">
        <v>10.5</v>
      </c>
      <c r="E2359" s="52">
        <v>11.5</v>
      </c>
      <c r="F2359" s="52">
        <v>5.3</v>
      </c>
      <c r="G2359" s="52">
        <v>5</v>
      </c>
      <c r="H2359" s="53">
        <v>5.3</v>
      </c>
    </row>
    <row r="2360" spans="1:8">
      <c r="A2360" s="44" t="s">
        <v>22</v>
      </c>
      <c r="B2360" s="45" t="s">
        <v>8</v>
      </c>
      <c r="C2360" s="46" t="str">
        <f>'MTR Fares'!$A2360 &amp; "-" &amp; 'MTR Fares'!$B2360</f>
        <v>Kwai Hing-Lok Fu</v>
      </c>
      <c r="D2360" s="47">
        <v>7.3</v>
      </c>
      <c r="E2360" s="47">
        <v>8</v>
      </c>
      <c r="F2360" s="47">
        <v>3.7</v>
      </c>
      <c r="G2360" s="47">
        <v>4</v>
      </c>
      <c r="H2360" s="48">
        <v>3.7</v>
      </c>
    </row>
    <row r="2361" spans="1:8">
      <c r="A2361" s="49" t="s">
        <v>22</v>
      </c>
      <c r="B2361" s="50" t="s">
        <v>66</v>
      </c>
      <c r="C2361" s="51" t="str">
        <f>'MTR Fares'!$A2361 &amp; "-" &amp; 'MTR Fares'!$B2361</f>
        <v>Kwai Hing-Lok Ma Chau</v>
      </c>
      <c r="D2361" s="52">
        <v>39.9</v>
      </c>
      <c r="E2361" s="52">
        <v>42.5</v>
      </c>
      <c r="F2361" s="52">
        <v>20.100000000000001</v>
      </c>
      <c r="G2361" s="52">
        <v>21.5</v>
      </c>
      <c r="H2361" s="53">
        <v>36.4</v>
      </c>
    </row>
    <row r="2362" spans="1:8">
      <c r="A2362" s="44" t="s">
        <v>22</v>
      </c>
      <c r="B2362" s="45" t="s">
        <v>80</v>
      </c>
      <c r="C2362" s="46" t="str">
        <f>'MTR Fares'!$A2362 &amp; "-" &amp; 'MTR Fares'!$B2362</f>
        <v>Kwai Hing-Long Ping</v>
      </c>
      <c r="D2362" s="47">
        <v>16.5</v>
      </c>
      <c r="E2362" s="47">
        <v>17.5</v>
      </c>
      <c r="F2362" s="47">
        <v>8.4</v>
      </c>
      <c r="G2362" s="47">
        <v>9</v>
      </c>
      <c r="H2362" s="48">
        <v>8.4</v>
      </c>
    </row>
    <row r="2363" spans="1:8">
      <c r="A2363" s="49" t="s">
        <v>22</v>
      </c>
      <c r="B2363" s="50" t="s">
        <v>74</v>
      </c>
      <c r="C2363" s="51" t="str">
        <f>'MTR Fares'!$A2363 &amp; "-" &amp; 'MTR Fares'!$B2363</f>
        <v>Kwai Hing-Ma On shan</v>
      </c>
      <c r="D2363" s="52">
        <v>12.6</v>
      </c>
      <c r="E2363" s="52">
        <v>13.5</v>
      </c>
      <c r="F2363" s="52">
        <v>6.1</v>
      </c>
      <c r="G2363" s="52">
        <v>6.5</v>
      </c>
      <c r="H2363" s="53">
        <v>6.1</v>
      </c>
    </row>
    <row r="2364" spans="1:8">
      <c r="A2364" s="44" t="s">
        <v>22</v>
      </c>
      <c r="B2364" s="45" t="s">
        <v>19</v>
      </c>
      <c r="C2364" s="46" t="str">
        <f>'MTR Fares'!$A2364 &amp; "-" &amp; 'MTR Fares'!$B2364</f>
        <v>Kwai Hing-Mei Foo</v>
      </c>
      <c r="D2364" s="47">
        <v>4.9000000000000004</v>
      </c>
      <c r="E2364" s="47">
        <v>5</v>
      </c>
      <c r="F2364" s="47">
        <v>2.6</v>
      </c>
      <c r="G2364" s="47">
        <v>3</v>
      </c>
      <c r="H2364" s="48">
        <v>2.6</v>
      </c>
    </row>
    <row r="2365" spans="1:8">
      <c r="A2365" s="49" t="s">
        <v>22</v>
      </c>
      <c r="B2365" s="50" t="s">
        <v>5</v>
      </c>
      <c r="C2365" s="51" t="str">
        <f>'MTR Fares'!$A2365 &amp; "-" &amp; 'MTR Fares'!$B2365</f>
        <v>Kwai Hing-Mong Kok</v>
      </c>
      <c r="D2365" s="52">
        <v>7.3</v>
      </c>
      <c r="E2365" s="52">
        <v>8</v>
      </c>
      <c r="F2365" s="52">
        <v>3.7</v>
      </c>
      <c r="G2365" s="52">
        <v>4</v>
      </c>
      <c r="H2365" s="53">
        <v>3.7</v>
      </c>
    </row>
    <row r="2366" spans="1:8">
      <c r="A2366" s="44" t="s">
        <v>22</v>
      </c>
      <c r="B2366" s="45" t="s">
        <v>55</v>
      </c>
      <c r="C2366" s="46" t="str">
        <f>'MTR Fares'!$A2366 &amp; "-" &amp; 'MTR Fares'!$B2366</f>
        <v>Kwai Hing-Mong Kok East</v>
      </c>
      <c r="D2366" s="47">
        <v>8.1</v>
      </c>
      <c r="E2366" s="47">
        <v>9</v>
      </c>
      <c r="F2366" s="47">
        <v>3.9</v>
      </c>
      <c r="G2366" s="47">
        <v>4</v>
      </c>
      <c r="H2366" s="48">
        <v>3.9</v>
      </c>
    </row>
    <row r="2367" spans="1:8">
      <c r="A2367" s="49" t="s">
        <v>22</v>
      </c>
      <c r="B2367" s="50" t="s">
        <v>49</v>
      </c>
      <c r="C2367" s="51" t="str">
        <f>'MTR Fares'!$A2367 &amp; "-" &amp; 'MTR Fares'!$B2367</f>
        <v>Kwai Hing-Nam Cheong</v>
      </c>
      <c r="D2367" s="52">
        <v>5.9</v>
      </c>
      <c r="E2367" s="52">
        <v>6</v>
      </c>
      <c r="F2367" s="52">
        <v>3.2</v>
      </c>
      <c r="G2367" s="52">
        <v>3</v>
      </c>
      <c r="H2367" s="53">
        <v>3.2</v>
      </c>
    </row>
    <row r="2368" spans="1:8">
      <c r="A2368" s="44" t="s">
        <v>22</v>
      </c>
      <c r="B2368" s="45" t="s">
        <v>13</v>
      </c>
      <c r="C2368" s="46" t="str">
        <f>'MTR Fares'!$A2368 &amp; "-" &amp; 'MTR Fares'!$B2368</f>
        <v>Kwai Hing-Ngau Tau Kok</v>
      </c>
      <c r="D2368" s="47">
        <v>8.9</v>
      </c>
      <c r="E2368" s="47">
        <v>9</v>
      </c>
      <c r="F2368" s="47">
        <v>4</v>
      </c>
      <c r="G2368" s="47">
        <v>4</v>
      </c>
      <c r="H2368" s="48">
        <v>4</v>
      </c>
    </row>
    <row r="2369" spans="1:8">
      <c r="A2369" s="49" t="s">
        <v>22</v>
      </c>
      <c r="B2369" s="50" t="s">
        <v>30</v>
      </c>
      <c r="C2369" s="51" t="str">
        <f>'MTR Fares'!$A2369 &amp; "-" &amp; 'MTR Fares'!$B2369</f>
        <v>Kwai Hing-North Point</v>
      </c>
      <c r="D2369" s="52">
        <v>12.5</v>
      </c>
      <c r="E2369" s="52">
        <v>12.5</v>
      </c>
      <c r="F2369" s="52">
        <v>5.9</v>
      </c>
      <c r="G2369" s="52">
        <v>6</v>
      </c>
      <c r="H2369" s="53">
        <v>5.9</v>
      </c>
    </row>
    <row r="2370" spans="1:8">
      <c r="A2370" s="44" t="s">
        <v>22</v>
      </c>
      <c r="B2370" s="45" t="s">
        <v>40</v>
      </c>
      <c r="C2370" s="46" t="str">
        <f>'MTR Fares'!$A2370 &amp; "-" &amp; 'MTR Fares'!$B2370</f>
        <v>Kwai Hing-Olympic</v>
      </c>
      <c r="D2370" s="47">
        <v>7.3</v>
      </c>
      <c r="E2370" s="47">
        <v>8</v>
      </c>
      <c r="F2370" s="47">
        <v>3.7</v>
      </c>
      <c r="G2370" s="47">
        <v>4</v>
      </c>
      <c r="H2370" s="48">
        <v>3.7</v>
      </c>
    </row>
    <row r="2371" spans="1:8">
      <c r="A2371" s="49" t="s">
        <v>22</v>
      </c>
      <c r="B2371" s="50" t="s">
        <v>48</v>
      </c>
      <c r="C2371" s="51" t="str">
        <f>'MTR Fares'!$A2371 &amp; "-" &amp; 'MTR Fares'!$B2371</f>
        <v>Kwai Hing-Po Lam</v>
      </c>
      <c r="D2371" s="52">
        <v>10.5</v>
      </c>
      <c r="E2371" s="52">
        <v>11.5</v>
      </c>
      <c r="F2371" s="52">
        <v>5.3</v>
      </c>
      <c r="G2371" s="52">
        <v>5</v>
      </c>
      <c r="H2371" s="53">
        <v>5.3</v>
      </c>
    </row>
    <row r="2372" spans="1:8">
      <c r="A2372" s="44" t="s">
        <v>22</v>
      </c>
      <c r="B2372" s="45" t="s">
        <v>15</v>
      </c>
      <c r="C2372" s="46" t="str">
        <f>'MTR Fares'!$A2372 &amp; "-" &amp; 'MTR Fares'!$B2372</f>
        <v>Kwai Hing-Prince Edward</v>
      </c>
      <c r="D2372" s="47">
        <v>7.3</v>
      </c>
      <c r="E2372" s="47">
        <v>8</v>
      </c>
      <c r="F2372" s="47">
        <v>3.7</v>
      </c>
      <c r="G2372" s="47">
        <v>4</v>
      </c>
      <c r="H2372" s="48">
        <v>3.7</v>
      </c>
    </row>
    <row r="2373" spans="1:8">
      <c r="A2373" s="49" t="s">
        <v>22</v>
      </c>
      <c r="B2373" s="50" t="s">
        <v>31</v>
      </c>
      <c r="C2373" s="51" t="str">
        <f>'MTR Fares'!$A2373 &amp; "-" &amp; 'MTR Fares'!$B2373</f>
        <v>Kwai Hing-Quarry Bay</v>
      </c>
      <c r="D2373" s="52">
        <v>12.5</v>
      </c>
      <c r="E2373" s="52">
        <v>12.5</v>
      </c>
      <c r="F2373" s="52">
        <v>5.9</v>
      </c>
      <c r="G2373" s="52">
        <v>6</v>
      </c>
      <c r="H2373" s="53">
        <v>5.9</v>
      </c>
    </row>
    <row r="2374" spans="1:8">
      <c r="A2374" s="44" t="s">
        <v>22</v>
      </c>
      <c r="B2374" s="45" t="s">
        <v>59</v>
      </c>
      <c r="C2374" s="46" t="str">
        <f>'MTR Fares'!$A2374 &amp; "-" &amp; 'MTR Fares'!$B2374</f>
        <v>Kwai Hing-Racecourse</v>
      </c>
      <c r="D2374" s="47">
        <v>17.600000000000001</v>
      </c>
      <c r="E2374" s="47">
        <v>20</v>
      </c>
      <c r="F2374" s="47">
        <v>8.9</v>
      </c>
      <c r="G2374" s="47">
        <v>9.5</v>
      </c>
      <c r="H2374" s="48">
        <v>8.9</v>
      </c>
    </row>
    <row r="2375" spans="1:8">
      <c r="A2375" s="49" t="s">
        <v>22</v>
      </c>
      <c r="B2375" s="50" t="s">
        <v>33</v>
      </c>
      <c r="C2375" s="51" t="str">
        <f>'MTR Fares'!$A2375 &amp; "-" &amp; 'MTR Fares'!$B2375</f>
        <v>Kwai Hing-Sai Wan Ho</v>
      </c>
      <c r="D2375" s="52">
        <v>12.5</v>
      </c>
      <c r="E2375" s="52">
        <v>12.5</v>
      </c>
      <c r="F2375" s="52">
        <v>5.9</v>
      </c>
      <c r="G2375" s="52">
        <v>6</v>
      </c>
      <c r="H2375" s="53">
        <v>5.9</v>
      </c>
    </row>
    <row r="2376" spans="1:8">
      <c r="A2376" s="44" t="s">
        <v>22</v>
      </c>
      <c r="B2376" s="45" t="s">
        <v>57</v>
      </c>
      <c r="C2376" s="46" t="str">
        <f>'MTR Fares'!$A2376 &amp; "-" &amp; 'MTR Fares'!$B2376</f>
        <v>Kwai Hing-Sha Tin</v>
      </c>
      <c r="D2376" s="47">
        <v>9.6999999999999993</v>
      </c>
      <c r="E2376" s="47">
        <v>10</v>
      </c>
      <c r="F2376" s="47">
        <v>4.8</v>
      </c>
      <c r="G2376" s="47">
        <v>4.5</v>
      </c>
      <c r="H2376" s="48">
        <v>4.8</v>
      </c>
    </row>
    <row r="2377" spans="1:8">
      <c r="A2377" s="49" t="s">
        <v>22</v>
      </c>
      <c r="B2377" s="50" t="s">
        <v>69</v>
      </c>
      <c r="C2377" s="51" t="str">
        <f>'MTR Fares'!$A2377 &amp; "-" &amp; 'MTR Fares'!$B2377</f>
        <v>Kwai Hing-Sha Tin Wai</v>
      </c>
      <c r="D2377" s="52">
        <v>9.6999999999999993</v>
      </c>
      <c r="E2377" s="52">
        <v>11</v>
      </c>
      <c r="F2377" s="52">
        <v>4.9000000000000004</v>
      </c>
      <c r="G2377" s="52">
        <v>5.5</v>
      </c>
      <c r="H2377" s="53">
        <v>4.9000000000000004</v>
      </c>
    </row>
    <row r="2378" spans="1:8">
      <c r="A2378" s="44" t="s">
        <v>22</v>
      </c>
      <c r="B2378" s="45" t="s">
        <v>16</v>
      </c>
      <c r="C2378" s="46" t="str">
        <f>'MTR Fares'!$A2378 &amp; "-" &amp; 'MTR Fares'!$B2378</f>
        <v>Kwai Hing-Sham Shui Po</v>
      </c>
      <c r="D2378" s="47">
        <v>5.9</v>
      </c>
      <c r="E2378" s="47">
        <v>6</v>
      </c>
      <c r="F2378" s="47">
        <v>3.2</v>
      </c>
      <c r="G2378" s="47">
        <v>3</v>
      </c>
      <c r="H2378" s="48">
        <v>3.2</v>
      </c>
    </row>
    <row r="2379" spans="1:8">
      <c r="A2379" s="49" t="s">
        <v>22</v>
      </c>
      <c r="B2379" s="50" t="s">
        <v>34</v>
      </c>
      <c r="C2379" s="51" t="str">
        <f>'MTR Fares'!$A2379 &amp; "-" &amp; 'MTR Fares'!$B2379</f>
        <v>Kwai Hing-Shau Kei Wan</v>
      </c>
      <c r="D2379" s="52">
        <v>12.5</v>
      </c>
      <c r="E2379" s="52">
        <v>12.5</v>
      </c>
      <c r="F2379" s="52">
        <v>5.9</v>
      </c>
      <c r="G2379" s="52">
        <v>6</v>
      </c>
      <c r="H2379" s="53">
        <v>5.9</v>
      </c>
    </row>
    <row r="2380" spans="1:8">
      <c r="A2380" s="44" t="s">
        <v>22</v>
      </c>
      <c r="B2380" s="45" t="s">
        <v>6</v>
      </c>
      <c r="C2380" s="46" t="str">
        <f>'MTR Fares'!$A2380 &amp; "-" &amp; 'MTR Fares'!$B2380</f>
        <v>Kwai Hing-Shek Kip Mei</v>
      </c>
      <c r="D2380" s="47">
        <v>7.3</v>
      </c>
      <c r="E2380" s="47">
        <v>8</v>
      </c>
      <c r="F2380" s="47">
        <v>3.7</v>
      </c>
      <c r="G2380" s="47">
        <v>4</v>
      </c>
      <c r="H2380" s="48">
        <v>3.7</v>
      </c>
    </row>
    <row r="2381" spans="1:8">
      <c r="A2381" s="49" t="s">
        <v>22</v>
      </c>
      <c r="B2381" s="50" t="s">
        <v>71</v>
      </c>
      <c r="C2381" s="51" t="str">
        <f>'MTR Fares'!$A2381 &amp; "-" &amp; 'MTR Fares'!$B2381</f>
        <v>Kwai Hing-Shek Mun</v>
      </c>
      <c r="D2381" s="52">
        <v>9.6999999999999993</v>
      </c>
      <c r="E2381" s="52">
        <v>11</v>
      </c>
      <c r="F2381" s="52">
        <v>4.9000000000000004</v>
      </c>
      <c r="G2381" s="52">
        <v>5.5</v>
      </c>
      <c r="H2381" s="53">
        <v>4.9000000000000004</v>
      </c>
    </row>
    <row r="2382" spans="1:8">
      <c r="A2382" s="44" t="s">
        <v>22</v>
      </c>
      <c r="B2382" s="45" t="s">
        <v>64</v>
      </c>
      <c r="C2382" s="46" t="str">
        <f>'MTR Fares'!$A2382 &amp; "-" &amp; 'MTR Fares'!$B2382</f>
        <v>Kwai Hing-Sheung Shui</v>
      </c>
      <c r="D2382" s="47">
        <v>13.9</v>
      </c>
      <c r="E2382" s="47">
        <v>16</v>
      </c>
      <c r="F2382" s="47">
        <v>6.9</v>
      </c>
      <c r="G2382" s="47">
        <v>7.5</v>
      </c>
      <c r="H2382" s="48">
        <v>6.9</v>
      </c>
    </row>
    <row r="2383" spans="1:8">
      <c r="A2383" s="49" t="s">
        <v>22</v>
      </c>
      <c r="B2383" s="50" t="s">
        <v>25</v>
      </c>
      <c r="C2383" s="51" t="str">
        <f>'MTR Fares'!$A2383 &amp; "-" &amp; 'MTR Fares'!$B2383</f>
        <v>Kwai Hing-Sheung Wan</v>
      </c>
      <c r="D2383" s="52">
        <v>12.5</v>
      </c>
      <c r="E2383" s="52">
        <v>12.5</v>
      </c>
      <c r="F2383" s="52">
        <v>5.9</v>
      </c>
      <c r="G2383" s="52">
        <v>6</v>
      </c>
      <c r="H2383" s="53">
        <v>5.9</v>
      </c>
    </row>
    <row r="2384" spans="1:8">
      <c r="A2384" s="44" t="s">
        <v>22</v>
      </c>
      <c r="B2384" s="45" t="s">
        <v>82</v>
      </c>
      <c r="C2384" s="46" t="str">
        <f>'MTR Fares'!$A2384 &amp; "-" &amp; 'MTR Fares'!$B2384</f>
        <v>Kwai Hing-Siu Hong</v>
      </c>
      <c r="D2384" s="47">
        <v>16.5</v>
      </c>
      <c r="E2384" s="47">
        <v>17.5</v>
      </c>
      <c r="F2384" s="47">
        <v>8.4</v>
      </c>
      <c r="G2384" s="47">
        <v>9</v>
      </c>
      <c r="H2384" s="48">
        <v>8.4</v>
      </c>
    </row>
    <row r="2385" spans="1:8">
      <c r="A2385" s="49" t="s">
        <v>22</v>
      </c>
      <c r="B2385" s="50" t="s">
        <v>50</v>
      </c>
      <c r="C2385" s="51" t="str">
        <f>'MTR Fares'!$A2385 &amp; "-" &amp; 'MTR Fares'!$B2385</f>
        <v>Kwai Hing-Sunny Bay</v>
      </c>
      <c r="D2385" s="52">
        <v>10.5</v>
      </c>
      <c r="E2385" s="52">
        <v>11.5</v>
      </c>
      <c r="F2385" s="52">
        <v>5.3</v>
      </c>
      <c r="G2385" s="52">
        <v>5</v>
      </c>
      <c r="H2385" s="53">
        <v>5.3</v>
      </c>
    </row>
    <row r="2386" spans="1:8">
      <c r="A2386" s="44" t="s">
        <v>22</v>
      </c>
      <c r="B2386" s="45" t="s">
        <v>32</v>
      </c>
      <c r="C2386" s="46" t="str">
        <f>'MTR Fares'!$A2386 &amp; "-" &amp; 'MTR Fares'!$B2386</f>
        <v>Kwai Hing-Tai Koo</v>
      </c>
      <c r="D2386" s="47">
        <v>12.5</v>
      </c>
      <c r="E2386" s="47">
        <v>12.5</v>
      </c>
      <c r="F2386" s="47">
        <v>5.9</v>
      </c>
      <c r="G2386" s="47">
        <v>6</v>
      </c>
      <c r="H2386" s="48">
        <v>5.9</v>
      </c>
    </row>
    <row r="2387" spans="1:8">
      <c r="A2387" s="49" t="s">
        <v>22</v>
      </c>
      <c r="B2387" s="50" t="s">
        <v>61</v>
      </c>
      <c r="C2387" s="51" t="str">
        <f>'MTR Fares'!$A2387 &amp; "-" &amp; 'MTR Fares'!$B2387</f>
        <v>Kwai Hing-Tai Po Market</v>
      </c>
      <c r="D2387" s="52">
        <v>12</v>
      </c>
      <c r="E2387" s="52">
        <v>13.5</v>
      </c>
      <c r="F2387" s="52">
        <v>6</v>
      </c>
      <c r="G2387" s="52">
        <v>6.5</v>
      </c>
      <c r="H2387" s="53">
        <v>6</v>
      </c>
    </row>
    <row r="2388" spans="1:8">
      <c r="A2388" s="44" t="s">
        <v>22</v>
      </c>
      <c r="B2388" s="45" t="s">
        <v>72</v>
      </c>
      <c r="C2388" s="46" t="str">
        <f>'MTR Fares'!$A2388 &amp; "-" &amp; 'MTR Fares'!$B2388</f>
        <v>Kwai Hing-Tai Shui Hang</v>
      </c>
      <c r="D2388" s="47">
        <v>12.6</v>
      </c>
      <c r="E2388" s="47">
        <v>13.5</v>
      </c>
      <c r="F2388" s="47">
        <v>6.1</v>
      </c>
      <c r="G2388" s="47">
        <v>6.5</v>
      </c>
      <c r="H2388" s="48">
        <v>6.1</v>
      </c>
    </row>
    <row r="2389" spans="1:8">
      <c r="A2389" s="49" t="s">
        <v>22</v>
      </c>
      <c r="B2389" s="50" t="s">
        <v>56</v>
      </c>
      <c r="C2389" s="51" t="str">
        <f>'MTR Fares'!$A2389 &amp; "-" &amp; 'MTR Fares'!$B2389</f>
        <v>Kwai Hing-Tai Wai</v>
      </c>
      <c r="D2389" s="52">
        <v>9.6999999999999993</v>
      </c>
      <c r="E2389" s="52">
        <v>10</v>
      </c>
      <c r="F2389" s="52">
        <v>4.8</v>
      </c>
      <c r="G2389" s="52">
        <v>4.5</v>
      </c>
      <c r="H2389" s="53">
        <v>4.8</v>
      </c>
    </row>
    <row r="2390" spans="1:8">
      <c r="A2390" s="44" t="s">
        <v>22</v>
      </c>
      <c r="B2390" s="45" t="s">
        <v>62</v>
      </c>
      <c r="C2390" s="46" t="str">
        <f>'MTR Fares'!$A2390 &amp; "-" &amp; 'MTR Fares'!$B2390</f>
        <v>Kwai Hing-Tai Wo</v>
      </c>
      <c r="D2390" s="47">
        <v>12</v>
      </c>
      <c r="E2390" s="47">
        <v>13.5</v>
      </c>
      <c r="F2390" s="47">
        <v>6</v>
      </c>
      <c r="G2390" s="47">
        <v>6.5</v>
      </c>
      <c r="H2390" s="48">
        <v>6</v>
      </c>
    </row>
    <row r="2391" spans="1:8">
      <c r="A2391" s="49" t="s">
        <v>22</v>
      </c>
      <c r="B2391" s="50" t="s">
        <v>23</v>
      </c>
      <c r="C2391" s="51" t="str">
        <f>'MTR Fares'!$A2391 &amp; "-" &amp; 'MTR Fares'!$B2391</f>
        <v>Kwai Hing-Tai Wo Hau</v>
      </c>
      <c r="D2391" s="52">
        <v>4</v>
      </c>
      <c r="E2391" s="52">
        <v>4</v>
      </c>
      <c r="F2391" s="52">
        <v>2.6</v>
      </c>
      <c r="G2391" s="52">
        <v>3</v>
      </c>
      <c r="H2391" s="53">
        <v>2.6</v>
      </c>
    </row>
    <row r="2392" spans="1:8">
      <c r="A2392" s="44" t="s">
        <v>22</v>
      </c>
      <c r="B2392" s="45" t="s">
        <v>28</v>
      </c>
      <c r="C2392" s="46" t="str">
        <f>'MTR Fares'!$A2392 &amp; "-" &amp; 'MTR Fares'!$B2392</f>
        <v>Kwai Hing-Tin Hau</v>
      </c>
      <c r="D2392" s="47">
        <v>12.5</v>
      </c>
      <c r="E2392" s="47">
        <v>12.5</v>
      </c>
      <c r="F2392" s="47">
        <v>5.9</v>
      </c>
      <c r="G2392" s="47">
        <v>6</v>
      </c>
      <c r="H2392" s="48">
        <v>5.9</v>
      </c>
    </row>
    <row r="2393" spans="1:8">
      <c r="A2393" s="49" t="s">
        <v>22</v>
      </c>
      <c r="B2393" s="50" t="s">
        <v>81</v>
      </c>
      <c r="C2393" s="51" t="str">
        <f>'MTR Fares'!$A2393 &amp; "-" &amp; 'MTR Fares'!$B2393</f>
        <v>Kwai Hing-Tin Shui Wai</v>
      </c>
      <c r="D2393" s="52">
        <v>16.5</v>
      </c>
      <c r="E2393" s="52">
        <v>17.5</v>
      </c>
      <c r="F2393" s="52">
        <v>8.4</v>
      </c>
      <c r="G2393" s="52">
        <v>9</v>
      </c>
      <c r="H2393" s="53">
        <v>8.4</v>
      </c>
    </row>
    <row r="2394" spans="1:8">
      <c r="A2394" s="44" t="s">
        <v>22</v>
      </c>
      <c r="B2394" s="45" t="s">
        <v>45</v>
      </c>
      <c r="C2394" s="46" t="str">
        <f>'MTR Fares'!$A2394 &amp; "-" &amp; 'MTR Fares'!$B2394</f>
        <v>Kwai Hing-Tiu Keng Leng</v>
      </c>
      <c r="D2394" s="47">
        <v>8.9</v>
      </c>
      <c r="E2394" s="47">
        <v>9</v>
      </c>
      <c r="F2394" s="47">
        <v>4</v>
      </c>
      <c r="G2394" s="47">
        <v>4</v>
      </c>
      <c r="H2394" s="48">
        <v>4</v>
      </c>
    </row>
    <row r="2395" spans="1:8">
      <c r="A2395" s="49" t="s">
        <v>22</v>
      </c>
      <c r="B2395" s="50" t="s">
        <v>46</v>
      </c>
      <c r="C2395" s="51" t="str">
        <f>'MTR Fares'!$A2395 &amp; "-" &amp; 'MTR Fares'!$B2395</f>
        <v>Kwai Hing-Tseung Kwan O</v>
      </c>
      <c r="D2395" s="52">
        <v>10.5</v>
      </c>
      <c r="E2395" s="52">
        <v>11.5</v>
      </c>
      <c r="F2395" s="52">
        <v>5.3</v>
      </c>
      <c r="G2395" s="52">
        <v>5</v>
      </c>
      <c r="H2395" s="53">
        <v>5.3</v>
      </c>
    </row>
    <row r="2396" spans="1:8">
      <c r="A2396" s="44" t="s">
        <v>22</v>
      </c>
      <c r="B2396" s="45" t="s">
        <v>3</v>
      </c>
      <c r="C2396" s="46" t="str">
        <f>'MTR Fares'!$A2396 &amp; "-" &amp; 'MTR Fares'!$B2396</f>
        <v>Kwai Hing-Tsim Sha Tsui</v>
      </c>
      <c r="D2396" s="47">
        <v>8.9</v>
      </c>
      <c r="E2396" s="47">
        <v>9</v>
      </c>
      <c r="F2396" s="47">
        <v>4</v>
      </c>
      <c r="G2396" s="47">
        <v>4</v>
      </c>
      <c r="H2396" s="48">
        <v>4</v>
      </c>
    </row>
    <row r="2397" spans="1:8">
      <c r="A2397" s="49" t="s">
        <v>22</v>
      </c>
      <c r="B2397" s="50" t="s">
        <v>41</v>
      </c>
      <c r="C2397" s="51" t="str">
        <f>'MTR Fares'!$A2397 &amp; "-" &amp; 'MTR Fares'!$B2397</f>
        <v>Kwai Hing-Tsing Yi</v>
      </c>
      <c r="D2397" s="52">
        <v>4</v>
      </c>
      <c r="E2397" s="52">
        <v>4</v>
      </c>
      <c r="F2397" s="52">
        <v>2.6</v>
      </c>
      <c r="G2397" s="52">
        <v>3</v>
      </c>
      <c r="H2397" s="53">
        <v>2.6</v>
      </c>
    </row>
    <row r="2398" spans="1:8">
      <c r="A2398" s="44" t="s">
        <v>22</v>
      </c>
      <c r="B2398" s="45" t="s">
        <v>24</v>
      </c>
      <c r="C2398" s="46" t="str">
        <f>'MTR Fares'!$A2398 &amp; "-" &amp; 'MTR Fares'!$B2398</f>
        <v>Kwai Hing-Tsuen Wan</v>
      </c>
      <c r="D2398" s="47">
        <v>4</v>
      </c>
      <c r="E2398" s="47">
        <v>4</v>
      </c>
      <c r="F2398" s="47">
        <v>2.6</v>
      </c>
      <c r="G2398" s="47">
        <v>3</v>
      </c>
      <c r="H2398" s="48">
        <v>2.6</v>
      </c>
    </row>
    <row r="2399" spans="1:8">
      <c r="A2399" s="49" t="s">
        <v>22</v>
      </c>
      <c r="B2399" s="50" t="s">
        <v>77</v>
      </c>
      <c r="C2399" s="51" t="str">
        <f>'MTR Fares'!$A2399 &amp; "-" &amp; 'MTR Fares'!$B2399</f>
        <v>Kwai Hing-Tsuen Wan West</v>
      </c>
      <c r="D2399" s="52">
        <v>4.9000000000000004</v>
      </c>
      <c r="E2399" s="52">
        <v>5</v>
      </c>
      <c r="F2399" s="52">
        <v>2.6</v>
      </c>
      <c r="G2399" s="52">
        <v>3</v>
      </c>
      <c r="H2399" s="53">
        <v>2.6</v>
      </c>
    </row>
    <row r="2400" spans="1:8">
      <c r="A2400" s="44" t="s">
        <v>22</v>
      </c>
      <c r="B2400" s="45" t="s">
        <v>83</v>
      </c>
      <c r="C2400" s="46" t="str">
        <f>'MTR Fares'!$A2400 &amp; "-" &amp; 'MTR Fares'!$B2400</f>
        <v>Kwai Hing-Tuen Mun</v>
      </c>
      <c r="D2400" s="47">
        <v>16.5</v>
      </c>
      <c r="E2400" s="47">
        <v>17.5</v>
      </c>
      <c r="F2400" s="47">
        <v>8.4</v>
      </c>
      <c r="G2400" s="47">
        <v>9</v>
      </c>
      <c r="H2400" s="48">
        <v>8.4</v>
      </c>
    </row>
    <row r="2401" spans="1:8">
      <c r="A2401" s="49" t="s">
        <v>22</v>
      </c>
      <c r="B2401" s="50" t="s">
        <v>42</v>
      </c>
      <c r="C2401" s="51" t="str">
        <f>'MTR Fares'!$A2401 &amp; "-" &amp; 'MTR Fares'!$B2401</f>
        <v>Kwai Hing-Tung Chung</v>
      </c>
      <c r="D2401" s="52">
        <v>12.6</v>
      </c>
      <c r="E2401" s="52">
        <v>13.5</v>
      </c>
      <c r="F2401" s="52">
        <v>6.2</v>
      </c>
      <c r="G2401" s="52">
        <v>6</v>
      </c>
      <c r="H2401" s="53">
        <v>6.2</v>
      </c>
    </row>
    <row r="2402" spans="1:8">
      <c r="A2402" s="44" t="s">
        <v>22</v>
      </c>
      <c r="B2402" s="45" t="s">
        <v>60</v>
      </c>
      <c r="C2402" s="46" t="str">
        <f>'MTR Fares'!$A2402 &amp; "-" &amp; 'MTR Fares'!$B2402</f>
        <v>Kwai Hing-University</v>
      </c>
      <c r="D2402" s="47">
        <v>10.6</v>
      </c>
      <c r="E2402" s="47">
        <v>12</v>
      </c>
      <c r="F2402" s="47">
        <v>5.3</v>
      </c>
      <c r="G2402" s="47">
        <v>5.5</v>
      </c>
      <c r="H2402" s="48">
        <v>5.3</v>
      </c>
    </row>
    <row r="2403" spans="1:8">
      <c r="A2403" s="49" t="s">
        <v>22</v>
      </c>
      <c r="B2403" s="50" t="s">
        <v>26</v>
      </c>
      <c r="C2403" s="51" t="str">
        <f>'MTR Fares'!$A2403 &amp; "-" &amp; 'MTR Fares'!$B2403</f>
        <v>Kwai Hing-Wan Chai</v>
      </c>
      <c r="D2403" s="52">
        <v>12.5</v>
      </c>
      <c r="E2403" s="52">
        <v>12.5</v>
      </c>
      <c r="F2403" s="52">
        <v>5.9</v>
      </c>
      <c r="G2403" s="52">
        <v>6</v>
      </c>
      <c r="H2403" s="53">
        <v>5.9</v>
      </c>
    </row>
    <row r="2404" spans="1:8">
      <c r="A2404" s="44" t="s">
        <v>22</v>
      </c>
      <c r="B2404" s="45" t="s">
        <v>9</v>
      </c>
      <c r="C2404" s="46" t="str">
        <f>'MTR Fares'!$A2404 &amp; "-" &amp; 'MTR Fares'!$B2404</f>
        <v>Kwai Hing-Wong Tai Sin</v>
      </c>
      <c r="D2404" s="47">
        <v>8.9</v>
      </c>
      <c r="E2404" s="47">
        <v>9</v>
      </c>
      <c r="F2404" s="47">
        <v>4</v>
      </c>
      <c r="G2404" s="47">
        <v>4</v>
      </c>
      <c r="H2404" s="48">
        <v>4</v>
      </c>
    </row>
    <row r="2405" spans="1:8">
      <c r="A2405" s="49" t="s">
        <v>22</v>
      </c>
      <c r="B2405" s="50" t="s">
        <v>75</v>
      </c>
      <c r="C2405" s="51" t="str">
        <f>'MTR Fares'!$A2405 &amp; "-" &amp; 'MTR Fares'!$B2405</f>
        <v>Kwai Hing-Wu Kai Sha</v>
      </c>
      <c r="D2405" s="52">
        <v>12.6</v>
      </c>
      <c r="E2405" s="52">
        <v>13.5</v>
      </c>
      <c r="F2405" s="52">
        <v>6.1</v>
      </c>
      <c r="G2405" s="52">
        <v>6.5</v>
      </c>
      <c r="H2405" s="53">
        <v>6.1</v>
      </c>
    </row>
    <row r="2406" spans="1:8">
      <c r="A2406" s="44" t="s">
        <v>22</v>
      </c>
      <c r="B2406" s="45" t="s">
        <v>4</v>
      </c>
      <c r="C2406" s="46" t="str">
        <f>'MTR Fares'!$A2406 &amp; "-" &amp; 'MTR Fares'!$B2406</f>
        <v>Kwai Hing-Yau Ma Tei</v>
      </c>
      <c r="D2406" s="47">
        <v>8.9</v>
      </c>
      <c r="E2406" s="47">
        <v>9</v>
      </c>
      <c r="F2406" s="47">
        <v>4</v>
      </c>
      <c r="G2406" s="47">
        <v>4</v>
      </c>
      <c r="H2406" s="48">
        <v>4</v>
      </c>
    </row>
    <row r="2407" spans="1:8">
      <c r="A2407" s="49" t="s">
        <v>22</v>
      </c>
      <c r="B2407" s="50" t="s">
        <v>44</v>
      </c>
      <c r="C2407" s="51" t="str">
        <f>'MTR Fares'!$A2407 &amp; "-" &amp; 'MTR Fares'!$B2407</f>
        <v>Kwai Hing-Yau Tong</v>
      </c>
      <c r="D2407" s="52">
        <v>8.9</v>
      </c>
      <c r="E2407" s="52">
        <v>9</v>
      </c>
      <c r="F2407" s="52">
        <v>4</v>
      </c>
      <c r="G2407" s="52">
        <v>4</v>
      </c>
      <c r="H2407" s="53">
        <v>4</v>
      </c>
    </row>
    <row r="2408" spans="1:8">
      <c r="A2408" s="44" t="s">
        <v>22</v>
      </c>
      <c r="B2408" s="45" t="s">
        <v>79</v>
      </c>
      <c r="C2408" s="46" t="str">
        <f>'MTR Fares'!$A2408 &amp; "-" &amp; 'MTR Fares'!$B2408</f>
        <v>Kwai Hing-Yuen Long</v>
      </c>
      <c r="D2408" s="47">
        <v>16.5</v>
      </c>
      <c r="E2408" s="47">
        <v>17.5</v>
      </c>
      <c r="F2408" s="47">
        <v>8.4</v>
      </c>
      <c r="G2408" s="47">
        <v>9</v>
      </c>
      <c r="H2408" s="48">
        <v>8.4</v>
      </c>
    </row>
    <row r="2409" spans="1:8">
      <c r="A2409" s="49" t="s">
        <v>14</v>
      </c>
      <c r="B2409" s="50" t="s">
        <v>0</v>
      </c>
      <c r="C2409" s="51" t="str">
        <f>'MTR Fares'!$A2409 &amp; "-" &amp; 'MTR Fares'!$B2409</f>
        <v>Kwun Tong-Admiralty</v>
      </c>
      <c r="D2409" s="52">
        <v>12.5</v>
      </c>
      <c r="E2409" s="52">
        <v>12.5</v>
      </c>
      <c r="F2409" s="52">
        <v>5.9</v>
      </c>
      <c r="G2409" s="52">
        <v>6</v>
      </c>
      <c r="H2409" s="53">
        <v>5.9</v>
      </c>
    </row>
    <row r="2410" spans="1:8">
      <c r="A2410" s="44" t="s">
        <v>14</v>
      </c>
      <c r="B2410" s="45" t="s">
        <v>43</v>
      </c>
      <c r="C2410" s="46" t="str">
        <f>'MTR Fares'!$A2410 &amp; "-" &amp; 'MTR Fares'!$B2410</f>
        <v>Kwun Tong-Airport</v>
      </c>
      <c r="D2410" s="47">
        <v>60</v>
      </c>
      <c r="E2410" s="47">
        <v>69</v>
      </c>
      <c r="F2410" s="47">
        <v>30</v>
      </c>
      <c r="G2410" s="47">
        <v>34</v>
      </c>
      <c r="H2410" s="48">
        <v>60</v>
      </c>
    </row>
    <row r="2411" spans="1:8">
      <c r="A2411" s="49" t="s">
        <v>14</v>
      </c>
      <c r="B2411" s="50" t="s">
        <v>52</v>
      </c>
      <c r="C2411" s="51" t="str">
        <f>'MTR Fares'!$A2411 &amp; "-" &amp; 'MTR Fares'!$B2411</f>
        <v>Kwun Tong-AsiaWorld-Expo</v>
      </c>
      <c r="D2411" s="52">
        <v>60</v>
      </c>
      <c r="E2411" s="52">
        <v>69</v>
      </c>
      <c r="F2411" s="52">
        <v>30</v>
      </c>
      <c r="G2411" s="52">
        <v>34</v>
      </c>
      <c r="H2411" s="53">
        <v>60</v>
      </c>
    </row>
    <row r="2412" spans="1:8">
      <c r="A2412" s="44" t="s">
        <v>14</v>
      </c>
      <c r="B2412" s="45" t="s">
        <v>76</v>
      </c>
      <c r="C2412" s="46" t="str">
        <f>'MTR Fares'!$A2412 &amp; "-" &amp; 'MTR Fares'!$B2412</f>
        <v>Kwun Tong-Austin</v>
      </c>
      <c r="D2412" s="47">
        <v>7.3</v>
      </c>
      <c r="E2412" s="47">
        <v>8</v>
      </c>
      <c r="F2412" s="47">
        <v>3.7</v>
      </c>
      <c r="G2412" s="47">
        <v>4</v>
      </c>
      <c r="H2412" s="48">
        <v>3.7</v>
      </c>
    </row>
    <row r="2413" spans="1:8">
      <c r="A2413" s="49" t="s">
        <v>14</v>
      </c>
      <c r="B2413" s="50" t="s">
        <v>27</v>
      </c>
      <c r="C2413" s="51" t="str">
        <f>'MTR Fares'!$A2413 &amp; "-" &amp; 'MTR Fares'!$B2413</f>
        <v>Kwun Tong-Causeway Bay</v>
      </c>
      <c r="D2413" s="52">
        <v>10.5</v>
      </c>
      <c r="E2413" s="52">
        <v>11.5</v>
      </c>
      <c r="F2413" s="52">
        <v>5.3</v>
      </c>
      <c r="G2413" s="52">
        <v>5</v>
      </c>
      <c r="H2413" s="53">
        <v>5.3</v>
      </c>
    </row>
    <row r="2414" spans="1:8">
      <c r="A2414" s="44" t="s">
        <v>14</v>
      </c>
      <c r="B2414" s="45" t="s">
        <v>2</v>
      </c>
      <c r="C2414" s="46" t="str">
        <f>'MTR Fares'!$A2414 &amp; "-" &amp; 'MTR Fares'!$B2414</f>
        <v>Kwun Tong-Central</v>
      </c>
      <c r="D2414" s="47">
        <v>12.5</v>
      </c>
      <c r="E2414" s="47">
        <v>12.5</v>
      </c>
      <c r="F2414" s="47">
        <v>5.9</v>
      </c>
      <c r="G2414" s="47">
        <v>6</v>
      </c>
      <c r="H2414" s="48">
        <v>5.9</v>
      </c>
    </row>
    <row r="2415" spans="1:8">
      <c r="A2415" s="49" t="s">
        <v>14</v>
      </c>
      <c r="B2415" s="50" t="s">
        <v>36</v>
      </c>
      <c r="C2415" s="51" t="str">
        <f>'MTR Fares'!$A2415 &amp; "-" &amp; 'MTR Fares'!$B2415</f>
        <v>Kwun Tong-Chai Wan</v>
      </c>
      <c r="D2415" s="52">
        <v>10.5</v>
      </c>
      <c r="E2415" s="52">
        <v>11.5</v>
      </c>
      <c r="F2415" s="52">
        <v>5.3</v>
      </c>
      <c r="G2415" s="52">
        <v>5</v>
      </c>
      <c r="H2415" s="53">
        <v>5.3</v>
      </c>
    </row>
    <row r="2416" spans="1:8">
      <c r="A2416" s="44" t="s">
        <v>14</v>
      </c>
      <c r="B2416" s="45" t="s">
        <v>68</v>
      </c>
      <c r="C2416" s="46" t="str">
        <f>'MTR Fares'!$A2416 &amp; "-" &amp; 'MTR Fares'!$B2416</f>
        <v>Kwun Tong-Che Kung Temple</v>
      </c>
      <c r="D2416" s="47">
        <v>9</v>
      </c>
      <c r="E2416" s="47">
        <v>9</v>
      </c>
      <c r="F2416" s="47">
        <v>4.5</v>
      </c>
      <c r="G2416" s="47">
        <v>4.5</v>
      </c>
      <c r="H2416" s="48">
        <v>4.5</v>
      </c>
    </row>
    <row r="2417" spans="1:8">
      <c r="A2417" s="49" t="s">
        <v>14</v>
      </c>
      <c r="B2417" s="50" t="s">
        <v>17</v>
      </c>
      <c r="C2417" s="51" t="str">
        <f>'MTR Fares'!$A2417 &amp; "-" &amp; 'MTR Fares'!$B2417</f>
        <v>Kwun Tong-Cheung Sha Wan</v>
      </c>
      <c r="D2417" s="52">
        <v>7.3</v>
      </c>
      <c r="E2417" s="52">
        <v>8</v>
      </c>
      <c r="F2417" s="52">
        <v>3.7</v>
      </c>
      <c r="G2417" s="52">
        <v>4</v>
      </c>
      <c r="H2417" s="53">
        <v>3.7</v>
      </c>
    </row>
    <row r="2418" spans="1:8">
      <c r="A2418" s="44" t="s">
        <v>14</v>
      </c>
      <c r="B2418" s="45" t="s">
        <v>11</v>
      </c>
      <c r="C2418" s="46" t="str">
        <f>'MTR Fares'!$A2418 &amp; "-" &amp; 'MTR Fares'!$B2418</f>
        <v>Kwun Tong-Choi Hung</v>
      </c>
      <c r="D2418" s="47">
        <v>4</v>
      </c>
      <c r="E2418" s="47">
        <v>4</v>
      </c>
      <c r="F2418" s="47">
        <v>2.6</v>
      </c>
      <c r="G2418" s="47">
        <v>3</v>
      </c>
      <c r="H2418" s="48">
        <v>2.6</v>
      </c>
    </row>
    <row r="2419" spans="1:8">
      <c r="A2419" s="49" t="s">
        <v>14</v>
      </c>
      <c r="B2419" s="50" t="s">
        <v>70</v>
      </c>
      <c r="C2419" s="51" t="str">
        <f>'MTR Fares'!$A2419 &amp; "-" &amp; 'MTR Fares'!$B2419</f>
        <v>Kwun Tong-City One</v>
      </c>
      <c r="D2419" s="52">
        <v>9</v>
      </c>
      <c r="E2419" s="52">
        <v>9</v>
      </c>
      <c r="F2419" s="52">
        <v>4.5</v>
      </c>
      <c r="G2419" s="52">
        <v>4.5</v>
      </c>
      <c r="H2419" s="53">
        <v>4.5</v>
      </c>
    </row>
    <row r="2420" spans="1:8">
      <c r="A2420" s="44" t="s">
        <v>14</v>
      </c>
      <c r="B2420" s="45" t="s">
        <v>10</v>
      </c>
      <c r="C2420" s="46" t="str">
        <f>'MTR Fares'!$A2420 &amp; "-" &amp; 'MTR Fares'!$B2420</f>
        <v>Kwun Tong-Diamond Hill</v>
      </c>
      <c r="D2420" s="47">
        <v>4.9000000000000004</v>
      </c>
      <c r="E2420" s="47">
        <v>5</v>
      </c>
      <c r="F2420" s="47">
        <v>2.6</v>
      </c>
      <c r="G2420" s="47">
        <v>3</v>
      </c>
      <c r="H2420" s="48">
        <v>2.6</v>
      </c>
    </row>
    <row r="2421" spans="1:8">
      <c r="A2421" s="49" t="s">
        <v>14</v>
      </c>
      <c r="B2421" s="50" t="s">
        <v>51</v>
      </c>
      <c r="C2421" s="51" t="str">
        <f>'MTR Fares'!$A2421 &amp; "-" &amp; 'MTR Fares'!$B2421</f>
        <v>Kwun Tong-Disneyland Resort</v>
      </c>
      <c r="D2421" s="52">
        <v>19.8</v>
      </c>
      <c r="E2421" s="52">
        <v>22.5</v>
      </c>
      <c r="F2421" s="52">
        <v>9.9</v>
      </c>
      <c r="G2421" s="52">
        <v>11</v>
      </c>
      <c r="H2421" s="53">
        <v>9.9</v>
      </c>
    </row>
    <row r="2422" spans="1:8">
      <c r="A2422" s="44" t="s">
        <v>14</v>
      </c>
      <c r="B2422" s="45" t="s">
        <v>67</v>
      </c>
      <c r="C2422" s="46" t="str">
        <f>'MTR Fares'!$A2422 &amp; "-" &amp; 'MTR Fares'!$B2422</f>
        <v>Kwun Tong-East Tsim Sha Tsui</v>
      </c>
      <c r="D2422" s="47">
        <v>7.3</v>
      </c>
      <c r="E2422" s="47">
        <v>8</v>
      </c>
      <c r="F2422" s="47">
        <v>3.7</v>
      </c>
      <c r="G2422" s="47">
        <v>4</v>
      </c>
      <c r="H2422" s="48">
        <v>3.7</v>
      </c>
    </row>
    <row r="2423" spans="1:8">
      <c r="A2423" s="49" t="s">
        <v>14</v>
      </c>
      <c r="B2423" s="50" t="s">
        <v>63</v>
      </c>
      <c r="C2423" s="51" t="str">
        <f>'MTR Fares'!$A2423 &amp; "-" &amp; 'MTR Fares'!$B2423</f>
        <v>Kwun Tong-Fanling</v>
      </c>
      <c r="D2423" s="52">
        <v>12</v>
      </c>
      <c r="E2423" s="52">
        <v>13</v>
      </c>
      <c r="F2423" s="52">
        <v>6.1</v>
      </c>
      <c r="G2423" s="52">
        <v>6</v>
      </c>
      <c r="H2423" s="53">
        <v>6.1</v>
      </c>
    </row>
    <row r="2424" spans="1:8">
      <c r="A2424" s="44" t="s">
        <v>14</v>
      </c>
      <c r="B2424" s="45" t="s">
        <v>58</v>
      </c>
      <c r="C2424" s="46" t="str">
        <f>'MTR Fares'!$A2424 &amp; "-" &amp; 'MTR Fares'!$B2424</f>
        <v>Kwun Tong-Fo Tan</v>
      </c>
      <c r="D2424" s="47">
        <v>9.3000000000000007</v>
      </c>
      <c r="E2424" s="47">
        <v>9.5</v>
      </c>
      <c r="F2424" s="47">
        <v>4.8</v>
      </c>
      <c r="G2424" s="47">
        <v>4.5</v>
      </c>
      <c r="H2424" s="48">
        <v>4.8</v>
      </c>
    </row>
    <row r="2425" spans="1:8">
      <c r="A2425" s="49" t="s">
        <v>14</v>
      </c>
      <c r="B2425" s="50" t="s">
        <v>29</v>
      </c>
      <c r="C2425" s="51" t="str">
        <f>'MTR Fares'!$A2425 &amp; "-" &amp; 'MTR Fares'!$B2425</f>
        <v>Kwun Tong-Fortress Hill</v>
      </c>
      <c r="D2425" s="52">
        <v>8.6</v>
      </c>
      <c r="E2425" s="52">
        <v>9</v>
      </c>
      <c r="F2425" s="52">
        <v>4.3</v>
      </c>
      <c r="G2425" s="52">
        <v>4.5</v>
      </c>
      <c r="H2425" s="53">
        <v>4.3</v>
      </c>
    </row>
    <row r="2426" spans="1:8">
      <c r="A2426" s="44" t="s">
        <v>14</v>
      </c>
      <c r="B2426" s="45" t="s">
        <v>47</v>
      </c>
      <c r="C2426" s="46" t="str">
        <f>'MTR Fares'!$A2426 &amp; "-" &amp; 'MTR Fares'!$B2426</f>
        <v>Kwun Tong-Hang Hau</v>
      </c>
      <c r="D2426" s="47">
        <v>5.9</v>
      </c>
      <c r="E2426" s="47">
        <v>6</v>
      </c>
      <c r="F2426" s="47">
        <v>3.2</v>
      </c>
      <c r="G2426" s="47">
        <v>3</v>
      </c>
      <c r="H2426" s="48">
        <v>3.2</v>
      </c>
    </row>
    <row r="2427" spans="1:8">
      <c r="A2427" s="49" t="s">
        <v>14</v>
      </c>
      <c r="B2427" s="50" t="s">
        <v>35</v>
      </c>
      <c r="C2427" s="51" t="str">
        <f>'MTR Fares'!$A2427 &amp; "-" &amp; 'MTR Fares'!$B2427</f>
        <v>Kwun Tong-Heng Fa Chuen</v>
      </c>
      <c r="D2427" s="52">
        <v>10.5</v>
      </c>
      <c r="E2427" s="52">
        <v>11.5</v>
      </c>
      <c r="F2427" s="52">
        <v>5.3</v>
      </c>
      <c r="G2427" s="52">
        <v>5</v>
      </c>
      <c r="H2427" s="53">
        <v>5.3</v>
      </c>
    </row>
    <row r="2428" spans="1:8">
      <c r="A2428" s="44" t="s">
        <v>14</v>
      </c>
      <c r="B2428" s="45" t="s">
        <v>73</v>
      </c>
      <c r="C2428" s="46" t="str">
        <f>'MTR Fares'!$A2428 &amp; "-" &amp; 'MTR Fares'!$B2428</f>
        <v>Kwun Tong-Heng On</v>
      </c>
      <c r="D2428" s="47">
        <v>10.6</v>
      </c>
      <c r="E2428" s="47">
        <v>11.5</v>
      </c>
      <c r="F2428" s="47">
        <v>5.4</v>
      </c>
      <c r="G2428" s="47">
        <v>5.5</v>
      </c>
      <c r="H2428" s="48">
        <v>5.4</v>
      </c>
    </row>
    <row r="2429" spans="1:8">
      <c r="A2429" s="49" t="s">
        <v>14</v>
      </c>
      <c r="B2429" s="50" t="s">
        <v>38</v>
      </c>
      <c r="C2429" s="51" t="str">
        <f>'MTR Fares'!$A2429 &amp; "-" &amp; 'MTR Fares'!$B2429</f>
        <v>Kwun Tong-Hong Kong</v>
      </c>
      <c r="D2429" s="52">
        <v>12.5</v>
      </c>
      <c r="E2429" s="52">
        <v>12.5</v>
      </c>
      <c r="F2429" s="52">
        <v>5.9</v>
      </c>
      <c r="G2429" s="52">
        <v>6</v>
      </c>
      <c r="H2429" s="53">
        <v>5.9</v>
      </c>
    </row>
    <row r="2430" spans="1:8">
      <c r="A2430" s="44" t="s">
        <v>14</v>
      </c>
      <c r="B2430" s="45" t="s">
        <v>54</v>
      </c>
      <c r="C2430" s="46" t="str">
        <f>'MTR Fares'!$A2430 &amp; "-" &amp; 'MTR Fares'!$B2430</f>
        <v>Kwun Tong-Hung Hom</v>
      </c>
      <c r="D2430" s="47">
        <v>6.7</v>
      </c>
      <c r="E2430" s="47">
        <v>7.5</v>
      </c>
      <c r="F2430" s="47">
        <v>3.4</v>
      </c>
      <c r="G2430" s="47">
        <v>3</v>
      </c>
      <c r="H2430" s="48">
        <v>3.4</v>
      </c>
    </row>
    <row r="2431" spans="1:8">
      <c r="A2431" s="49" t="s">
        <v>14</v>
      </c>
      <c r="B2431" s="50" t="s">
        <v>1</v>
      </c>
      <c r="C2431" s="51" t="str">
        <f>'MTR Fares'!$A2431 &amp; "-" &amp; 'MTR Fares'!$B2431</f>
        <v>Kwun Tong-Jordan</v>
      </c>
      <c r="D2431" s="52">
        <v>7.3</v>
      </c>
      <c r="E2431" s="52">
        <v>8</v>
      </c>
      <c r="F2431" s="52">
        <v>3.7</v>
      </c>
      <c r="G2431" s="52">
        <v>4</v>
      </c>
      <c r="H2431" s="53">
        <v>3.7</v>
      </c>
    </row>
    <row r="2432" spans="1:8">
      <c r="A2432" s="44" t="s">
        <v>14</v>
      </c>
      <c r="B2432" s="45" t="s">
        <v>78</v>
      </c>
      <c r="C2432" s="46" t="str">
        <f>'MTR Fares'!$A2432 &amp; "-" &amp; 'MTR Fares'!$B2432</f>
        <v>Kwun Tong-Kam Sheung Road</v>
      </c>
      <c r="D2432" s="47">
        <v>18.899999999999999</v>
      </c>
      <c r="E2432" s="47">
        <v>20.5</v>
      </c>
      <c r="F2432" s="47">
        <v>9.3000000000000007</v>
      </c>
      <c r="G2432" s="47">
        <v>9.5</v>
      </c>
      <c r="H2432" s="48">
        <v>9.3000000000000007</v>
      </c>
    </row>
    <row r="2433" spans="1:8">
      <c r="A2433" s="49" t="s">
        <v>14</v>
      </c>
      <c r="B2433" s="50" t="s">
        <v>39</v>
      </c>
      <c r="C2433" s="51" t="str">
        <f>'MTR Fares'!$A2433 &amp; "-" &amp; 'MTR Fares'!$B2433</f>
        <v>Kwun Tong-Kowloon</v>
      </c>
      <c r="D2433" s="52">
        <v>7.3</v>
      </c>
      <c r="E2433" s="52">
        <v>8</v>
      </c>
      <c r="F2433" s="52">
        <v>3.7</v>
      </c>
      <c r="G2433" s="52">
        <v>4</v>
      </c>
      <c r="H2433" s="53">
        <v>3.7</v>
      </c>
    </row>
    <row r="2434" spans="1:8">
      <c r="A2434" s="44" t="s">
        <v>14</v>
      </c>
      <c r="B2434" s="45" t="s">
        <v>12</v>
      </c>
      <c r="C2434" s="46" t="str">
        <f>'MTR Fares'!$A2434 &amp; "-" &amp; 'MTR Fares'!$B2434</f>
        <v>Kwun Tong-Kowloon Bay</v>
      </c>
      <c r="D2434" s="47">
        <v>4</v>
      </c>
      <c r="E2434" s="47">
        <v>4</v>
      </c>
      <c r="F2434" s="47">
        <v>2.6</v>
      </c>
      <c r="G2434" s="47">
        <v>3</v>
      </c>
      <c r="H2434" s="48">
        <v>2.6</v>
      </c>
    </row>
    <row r="2435" spans="1:8">
      <c r="A2435" s="49" t="s">
        <v>14</v>
      </c>
      <c r="B2435" s="50" t="s">
        <v>7</v>
      </c>
      <c r="C2435" s="51" t="str">
        <f>'MTR Fares'!$A2435 &amp; "-" &amp; 'MTR Fares'!$B2435</f>
        <v>Kwun Tong-Kowloon Tong</v>
      </c>
      <c r="D2435" s="52">
        <v>5.9</v>
      </c>
      <c r="E2435" s="52">
        <v>6</v>
      </c>
      <c r="F2435" s="52">
        <v>3.2</v>
      </c>
      <c r="G2435" s="52">
        <v>3</v>
      </c>
      <c r="H2435" s="53">
        <v>3.2</v>
      </c>
    </row>
    <row r="2436" spans="1:8">
      <c r="A2436" s="44" t="s">
        <v>14</v>
      </c>
      <c r="B2436" s="45" t="s">
        <v>21</v>
      </c>
      <c r="C2436" s="46" t="str">
        <f>'MTR Fares'!$A2436 &amp; "-" &amp; 'MTR Fares'!$B2436</f>
        <v>Kwun Tong-Kwai Fong</v>
      </c>
      <c r="D2436" s="47">
        <v>8.9</v>
      </c>
      <c r="E2436" s="47">
        <v>9</v>
      </c>
      <c r="F2436" s="47">
        <v>4</v>
      </c>
      <c r="G2436" s="47">
        <v>4</v>
      </c>
      <c r="H2436" s="48">
        <v>4</v>
      </c>
    </row>
    <row r="2437" spans="1:8">
      <c r="A2437" s="49" t="s">
        <v>14</v>
      </c>
      <c r="B2437" s="50" t="s">
        <v>22</v>
      </c>
      <c r="C2437" s="51" t="str">
        <f>'MTR Fares'!$A2437 &amp; "-" &amp; 'MTR Fares'!$B2437</f>
        <v>Kwun Tong-Kwai Hing</v>
      </c>
      <c r="D2437" s="52">
        <v>8.9</v>
      </c>
      <c r="E2437" s="52">
        <v>9</v>
      </c>
      <c r="F2437" s="52">
        <v>4</v>
      </c>
      <c r="G2437" s="52">
        <v>4</v>
      </c>
      <c r="H2437" s="53">
        <v>4</v>
      </c>
    </row>
    <row r="2438" spans="1:8">
      <c r="A2438" s="44" t="s">
        <v>14</v>
      </c>
      <c r="B2438" s="45" t="s">
        <v>18</v>
      </c>
      <c r="C2438" s="46" t="str">
        <f>'MTR Fares'!$A2438 &amp; "-" &amp; 'MTR Fares'!$B2438</f>
        <v>Kwun Tong-Lai Chi Kok</v>
      </c>
      <c r="D2438" s="47">
        <v>7.3</v>
      </c>
      <c r="E2438" s="47">
        <v>8</v>
      </c>
      <c r="F2438" s="47">
        <v>3.7</v>
      </c>
      <c r="G2438" s="47">
        <v>4</v>
      </c>
      <c r="H2438" s="48">
        <v>3.7</v>
      </c>
    </row>
    <row r="2439" spans="1:8">
      <c r="A2439" s="49" t="s">
        <v>14</v>
      </c>
      <c r="B2439" s="50" t="s">
        <v>20</v>
      </c>
      <c r="C2439" s="51" t="str">
        <f>'MTR Fares'!$A2439 &amp; "-" &amp; 'MTR Fares'!$B2439</f>
        <v>Kwun Tong-Lai King</v>
      </c>
      <c r="D2439" s="52">
        <v>8.9</v>
      </c>
      <c r="E2439" s="52">
        <v>9</v>
      </c>
      <c r="F2439" s="52">
        <v>4</v>
      </c>
      <c r="G2439" s="52">
        <v>4</v>
      </c>
      <c r="H2439" s="53">
        <v>4</v>
      </c>
    </row>
    <row r="2440" spans="1:8">
      <c r="A2440" s="44" t="s">
        <v>14</v>
      </c>
      <c r="B2440" s="45" t="s">
        <v>37</v>
      </c>
      <c r="C2440" s="46" t="str">
        <f>'MTR Fares'!$A2440 &amp; "-" &amp; 'MTR Fares'!$B2440</f>
        <v>Kwun Tong-Lam Tin</v>
      </c>
      <c r="D2440" s="47">
        <v>4</v>
      </c>
      <c r="E2440" s="47">
        <v>4</v>
      </c>
      <c r="F2440" s="47">
        <v>2.6</v>
      </c>
      <c r="G2440" s="47">
        <v>3</v>
      </c>
      <c r="H2440" s="48">
        <v>2.6</v>
      </c>
    </row>
    <row r="2441" spans="1:8">
      <c r="A2441" s="49" t="s">
        <v>14</v>
      </c>
      <c r="B2441" s="50" t="s">
        <v>65</v>
      </c>
      <c r="C2441" s="51" t="str">
        <f>'MTR Fares'!$A2441 &amp; "-" &amp; 'MTR Fares'!$B2441</f>
        <v>Kwun Tong-Lo Wu</v>
      </c>
      <c r="D2441" s="52">
        <v>38.6</v>
      </c>
      <c r="E2441" s="52">
        <v>40.5</v>
      </c>
      <c r="F2441" s="52">
        <v>19.5</v>
      </c>
      <c r="G2441" s="52">
        <v>20.5</v>
      </c>
      <c r="H2441" s="53">
        <v>35.9</v>
      </c>
    </row>
    <row r="2442" spans="1:8">
      <c r="A2442" s="44" t="s">
        <v>14</v>
      </c>
      <c r="B2442" s="45" t="s">
        <v>53</v>
      </c>
      <c r="C2442" s="46" t="str">
        <f>'MTR Fares'!$A2442 &amp; "-" &amp; 'MTR Fares'!$B2442</f>
        <v>Kwun Tong-Lohas Park</v>
      </c>
      <c r="D2442" s="47">
        <v>5.9</v>
      </c>
      <c r="E2442" s="47">
        <v>6</v>
      </c>
      <c r="F2442" s="47">
        <v>3.2</v>
      </c>
      <c r="G2442" s="47">
        <v>3</v>
      </c>
      <c r="H2442" s="48">
        <v>3.2</v>
      </c>
    </row>
    <row r="2443" spans="1:8">
      <c r="A2443" s="49" t="s">
        <v>14</v>
      </c>
      <c r="B2443" s="50" t="s">
        <v>8</v>
      </c>
      <c r="C2443" s="51" t="str">
        <f>'MTR Fares'!$A2443 &amp; "-" &amp; 'MTR Fares'!$B2443</f>
        <v>Kwun Tong-Lok Fu</v>
      </c>
      <c r="D2443" s="52">
        <v>5.9</v>
      </c>
      <c r="E2443" s="52">
        <v>6</v>
      </c>
      <c r="F2443" s="52">
        <v>3.2</v>
      </c>
      <c r="G2443" s="52">
        <v>3</v>
      </c>
      <c r="H2443" s="53">
        <v>3.2</v>
      </c>
    </row>
    <row r="2444" spans="1:8">
      <c r="A2444" s="44" t="s">
        <v>14</v>
      </c>
      <c r="B2444" s="45" t="s">
        <v>66</v>
      </c>
      <c r="C2444" s="46" t="str">
        <f>'MTR Fares'!$A2444 &amp; "-" &amp; 'MTR Fares'!$B2444</f>
        <v>Kwun Tong-Lok Ma Chau</v>
      </c>
      <c r="D2444" s="47">
        <v>38.6</v>
      </c>
      <c r="E2444" s="47">
        <v>40.5</v>
      </c>
      <c r="F2444" s="47">
        <v>19.5</v>
      </c>
      <c r="G2444" s="47">
        <v>20.5</v>
      </c>
      <c r="H2444" s="48">
        <v>35.9</v>
      </c>
    </row>
    <row r="2445" spans="1:8">
      <c r="A2445" s="49" t="s">
        <v>14</v>
      </c>
      <c r="B2445" s="50" t="s">
        <v>80</v>
      </c>
      <c r="C2445" s="51" t="str">
        <f>'MTR Fares'!$A2445 &amp; "-" &amp; 'MTR Fares'!$B2445</f>
        <v>Kwun Tong-Long Ping</v>
      </c>
      <c r="D2445" s="52">
        <v>20.399999999999999</v>
      </c>
      <c r="E2445" s="52">
        <v>22</v>
      </c>
      <c r="F2445" s="52">
        <v>10</v>
      </c>
      <c r="G2445" s="52">
        <v>10</v>
      </c>
      <c r="H2445" s="53">
        <v>10</v>
      </c>
    </row>
    <row r="2446" spans="1:8">
      <c r="A2446" s="44" t="s">
        <v>14</v>
      </c>
      <c r="B2446" s="45" t="s">
        <v>74</v>
      </c>
      <c r="C2446" s="46" t="str">
        <f>'MTR Fares'!$A2446 &amp; "-" &amp; 'MTR Fares'!$B2446</f>
        <v>Kwun Tong-Ma On shan</v>
      </c>
      <c r="D2446" s="47">
        <v>10.6</v>
      </c>
      <c r="E2446" s="47">
        <v>11.5</v>
      </c>
      <c r="F2446" s="47">
        <v>5.4</v>
      </c>
      <c r="G2446" s="47">
        <v>5.5</v>
      </c>
      <c r="H2446" s="48">
        <v>5.4</v>
      </c>
    </row>
    <row r="2447" spans="1:8">
      <c r="A2447" s="49" t="s">
        <v>14</v>
      </c>
      <c r="B2447" s="50" t="s">
        <v>19</v>
      </c>
      <c r="C2447" s="51" t="str">
        <f>'MTR Fares'!$A2447 &amp; "-" &amp; 'MTR Fares'!$B2447</f>
        <v>Kwun Tong-Mei Foo</v>
      </c>
      <c r="D2447" s="52">
        <v>8.9</v>
      </c>
      <c r="E2447" s="52">
        <v>9</v>
      </c>
      <c r="F2447" s="52">
        <v>4</v>
      </c>
      <c r="G2447" s="52">
        <v>4</v>
      </c>
      <c r="H2447" s="53">
        <v>4</v>
      </c>
    </row>
    <row r="2448" spans="1:8">
      <c r="A2448" s="44" t="s">
        <v>14</v>
      </c>
      <c r="B2448" s="45" t="s">
        <v>5</v>
      </c>
      <c r="C2448" s="46" t="str">
        <f>'MTR Fares'!$A2448 &amp; "-" &amp; 'MTR Fares'!$B2448</f>
        <v>Kwun Tong-Mong Kok</v>
      </c>
      <c r="D2448" s="47">
        <v>7.3</v>
      </c>
      <c r="E2448" s="47">
        <v>8</v>
      </c>
      <c r="F2448" s="47">
        <v>3.7</v>
      </c>
      <c r="G2448" s="47">
        <v>4</v>
      </c>
      <c r="H2448" s="48">
        <v>3.7</v>
      </c>
    </row>
    <row r="2449" spans="1:8">
      <c r="A2449" s="49" t="s">
        <v>14</v>
      </c>
      <c r="B2449" s="50" t="s">
        <v>55</v>
      </c>
      <c r="C2449" s="51" t="str">
        <f>'MTR Fares'!$A2449 &amp; "-" &amp; 'MTR Fares'!$B2449</f>
        <v>Kwun Tong-Mong Kok East</v>
      </c>
      <c r="D2449" s="52">
        <v>6.7</v>
      </c>
      <c r="E2449" s="52">
        <v>7.5</v>
      </c>
      <c r="F2449" s="52">
        <v>3.4</v>
      </c>
      <c r="G2449" s="52">
        <v>3</v>
      </c>
      <c r="H2449" s="53">
        <v>3.4</v>
      </c>
    </row>
    <row r="2450" spans="1:8">
      <c r="A2450" s="44" t="s">
        <v>14</v>
      </c>
      <c r="B2450" s="45" t="s">
        <v>49</v>
      </c>
      <c r="C2450" s="46" t="str">
        <f>'MTR Fares'!$A2450 &amp; "-" &amp; 'MTR Fares'!$B2450</f>
        <v>Kwun Tong-Nam Cheong</v>
      </c>
      <c r="D2450" s="47">
        <v>7.3</v>
      </c>
      <c r="E2450" s="47">
        <v>8</v>
      </c>
      <c r="F2450" s="47">
        <v>3.7</v>
      </c>
      <c r="G2450" s="47">
        <v>4</v>
      </c>
      <c r="H2450" s="48">
        <v>3.7</v>
      </c>
    </row>
    <row r="2451" spans="1:8">
      <c r="A2451" s="49" t="s">
        <v>14</v>
      </c>
      <c r="B2451" s="50" t="s">
        <v>13</v>
      </c>
      <c r="C2451" s="51" t="str">
        <f>'MTR Fares'!$A2451 &amp; "-" &amp; 'MTR Fares'!$B2451</f>
        <v>Kwun Tong-Ngau Tau Kok</v>
      </c>
      <c r="D2451" s="52">
        <v>4</v>
      </c>
      <c r="E2451" s="52">
        <v>4</v>
      </c>
      <c r="F2451" s="52">
        <v>2.6</v>
      </c>
      <c r="G2451" s="52">
        <v>3</v>
      </c>
      <c r="H2451" s="53">
        <v>2.6</v>
      </c>
    </row>
    <row r="2452" spans="1:8">
      <c r="A2452" s="44" t="s">
        <v>14</v>
      </c>
      <c r="B2452" s="45" t="s">
        <v>30</v>
      </c>
      <c r="C2452" s="46" t="str">
        <f>'MTR Fares'!$A2452 &amp; "-" &amp; 'MTR Fares'!$B2452</f>
        <v>Kwun Tong-North Point</v>
      </c>
      <c r="D2452" s="47">
        <v>8.6</v>
      </c>
      <c r="E2452" s="47">
        <v>9</v>
      </c>
      <c r="F2452" s="47">
        <v>4.3</v>
      </c>
      <c r="G2452" s="47">
        <v>4.5</v>
      </c>
      <c r="H2452" s="48">
        <v>4.3</v>
      </c>
    </row>
    <row r="2453" spans="1:8">
      <c r="A2453" s="49" t="s">
        <v>14</v>
      </c>
      <c r="B2453" s="50" t="s">
        <v>40</v>
      </c>
      <c r="C2453" s="51" t="str">
        <f>'MTR Fares'!$A2453 &amp; "-" &amp; 'MTR Fares'!$B2453</f>
        <v>Kwun Tong-Olympic</v>
      </c>
      <c r="D2453" s="52">
        <v>7.3</v>
      </c>
      <c r="E2453" s="52">
        <v>8</v>
      </c>
      <c r="F2453" s="52">
        <v>3.7</v>
      </c>
      <c r="G2453" s="52">
        <v>4</v>
      </c>
      <c r="H2453" s="53">
        <v>3.7</v>
      </c>
    </row>
    <row r="2454" spans="1:8">
      <c r="A2454" s="44" t="s">
        <v>14</v>
      </c>
      <c r="B2454" s="45" t="s">
        <v>48</v>
      </c>
      <c r="C2454" s="46" t="str">
        <f>'MTR Fares'!$A2454 &amp; "-" &amp; 'MTR Fares'!$B2454</f>
        <v>Kwun Tong-Po Lam</v>
      </c>
      <c r="D2454" s="47">
        <v>5.9</v>
      </c>
      <c r="E2454" s="47">
        <v>6</v>
      </c>
      <c r="F2454" s="47">
        <v>3.2</v>
      </c>
      <c r="G2454" s="47">
        <v>3</v>
      </c>
      <c r="H2454" s="48">
        <v>3.2</v>
      </c>
    </row>
    <row r="2455" spans="1:8">
      <c r="A2455" s="49" t="s">
        <v>14</v>
      </c>
      <c r="B2455" s="50" t="s">
        <v>15</v>
      </c>
      <c r="C2455" s="51" t="str">
        <f>'MTR Fares'!$A2455 &amp; "-" &amp; 'MTR Fares'!$B2455</f>
        <v>Kwun Tong-Prince Edward</v>
      </c>
      <c r="D2455" s="52">
        <v>7.3</v>
      </c>
      <c r="E2455" s="52">
        <v>8</v>
      </c>
      <c r="F2455" s="52">
        <v>3.7</v>
      </c>
      <c r="G2455" s="52">
        <v>4</v>
      </c>
      <c r="H2455" s="53">
        <v>3.7</v>
      </c>
    </row>
    <row r="2456" spans="1:8">
      <c r="A2456" s="44" t="s">
        <v>14</v>
      </c>
      <c r="B2456" s="45" t="s">
        <v>31</v>
      </c>
      <c r="C2456" s="46" t="str">
        <f>'MTR Fares'!$A2456 &amp; "-" &amp; 'MTR Fares'!$B2456</f>
        <v>Kwun Tong-Quarry Bay</v>
      </c>
      <c r="D2456" s="47">
        <v>8.6</v>
      </c>
      <c r="E2456" s="47">
        <v>9</v>
      </c>
      <c r="F2456" s="47">
        <v>4.3</v>
      </c>
      <c r="G2456" s="47">
        <v>4.5</v>
      </c>
      <c r="H2456" s="48">
        <v>4.3</v>
      </c>
    </row>
    <row r="2457" spans="1:8">
      <c r="A2457" s="49" t="s">
        <v>14</v>
      </c>
      <c r="B2457" s="50" t="s">
        <v>59</v>
      </c>
      <c r="C2457" s="51" t="str">
        <f>'MTR Fares'!$A2457 &amp; "-" &amp; 'MTR Fares'!$B2457</f>
        <v>Kwun Tong-Racecourse</v>
      </c>
      <c r="D2457" s="52">
        <v>15.6</v>
      </c>
      <c r="E2457" s="52">
        <v>17.5</v>
      </c>
      <c r="F2457" s="52">
        <v>8</v>
      </c>
      <c r="G2457" s="52">
        <v>8.5</v>
      </c>
      <c r="H2457" s="53">
        <v>8</v>
      </c>
    </row>
    <row r="2458" spans="1:8">
      <c r="A2458" s="44" t="s">
        <v>14</v>
      </c>
      <c r="B2458" s="45" t="s">
        <v>33</v>
      </c>
      <c r="C2458" s="46" t="str">
        <f>'MTR Fares'!$A2458 &amp; "-" &amp; 'MTR Fares'!$B2458</f>
        <v>Kwun Tong-Sai Wan Ho</v>
      </c>
      <c r="D2458" s="47">
        <v>8.6</v>
      </c>
      <c r="E2458" s="47">
        <v>9</v>
      </c>
      <c r="F2458" s="47">
        <v>4.3</v>
      </c>
      <c r="G2458" s="47">
        <v>4.5</v>
      </c>
      <c r="H2458" s="48">
        <v>4.3</v>
      </c>
    </row>
    <row r="2459" spans="1:8">
      <c r="A2459" s="49" t="s">
        <v>14</v>
      </c>
      <c r="B2459" s="50" t="s">
        <v>57</v>
      </c>
      <c r="C2459" s="51" t="str">
        <f>'MTR Fares'!$A2459 &amp; "-" &amp; 'MTR Fares'!$B2459</f>
        <v>Kwun Tong-Sha Tin</v>
      </c>
      <c r="D2459" s="52">
        <v>8.9</v>
      </c>
      <c r="E2459" s="52">
        <v>9</v>
      </c>
      <c r="F2459" s="52">
        <v>4.4000000000000004</v>
      </c>
      <c r="G2459" s="52">
        <v>4.5</v>
      </c>
      <c r="H2459" s="53">
        <v>4.4000000000000004</v>
      </c>
    </row>
    <row r="2460" spans="1:8">
      <c r="A2460" s="44" t="s">
        <v>14</v>
      </c>
      <c r="B2460" s="45" t="s">
        <v>69</v>
      </c>
      <c r="C2460" s="46" t="str">
        <f>'MTR Fares'!$A2460 &amp; "-" &amp; 'MTR Fares'!$B2460</f>
        <v>Kwun Tong-Sha Tin Wai</v>
      </c>
      <c r="D2460" s="47">
        <v>9</v>
      </c>
      <c r="E2460" s="47">
        <v>9</v>
      </c>
      <c r="F2460" s="47">
        <v>4.5</v>
      </c>
      <c r="G2460" s="47">
        <v>4.5</v>
      </c>
      <c r="H2460" s="48">
        <v>4.5</v>
      </c>
    </row>
    <row r="2461" spans="1:8">
      <c r="A2461" s="49" t="s">
        <v>14</v>
      </c>
      <c r="B2461" s="50" t="s">
        <v>16</v>
      </c>
      <c r="C2461" s="51" t="str">
        <f>'MTR Fares'!$A2461 &amp; "-" &amp; 'MTR Fares'!$B2461</f>
        <v>Kwun Tong-Sham Shui Po</v>
      </c>
      <c r="D2461" s="52">
        <v>7.3</v>
      </c>
      <c r="E2461" s="52">
        <v>8</v>
      </c>
      <c r="F2461" s="52">
        <v>3.7</v>
      </c>
      <c r="G2461" s="52">
        <v>4</v>
      </c>
      <c r="H2461" s="53">
        <v>3.7</v>
      </c>
    </row>
    <row r="2462" spans="1:8">
      <c r="A2462" s="44" t="s">
        <v>14</v>
      </c>
      <c r="B2462" s="45" t="s">
        <v>34</v>
      </c>
      <c r="C2462" s="46" t="str">
        <f>'MTR Fares'!$A2462 &amp; "-" &amp; 'MTR Fares'!$B2462</f>
        <v>Kwun Tong-Shau Kei Wan</v>
      </c>
      <c r="D2462" s="47">
        <v>10.5</v>
      </c>
      <c r="E2462" s="47">
        <v>11.5</v>
      </c>
      <c r="F2462" s="47">
        <v>5.3</v>
      </c>
      <c r="G2462" s="47">
        <v>5</v>
      </c>
      <c r="H2462" s="48">
        <v>5.3</v>
      </c>
    </row>
    <row r="2463" spans="1:8">
      <c r="A2463" s="49" t="s">
        <v>14</v>
      </c>
      <c r="B2463" s="50" t="s">
        <v>6</v>
      </c>
      <c r="C2463" s="51" t="str">
        <f>'MTR Fares'!$A2463 &amp; "-" &amp; 'MTR Fares'!$B2463</f>
        <v>Kwun Tong-Shek Kip Mei</v>
      </c>
      <c r="D2463" s="52">
        <v>7.3</v>
      </c>
      <c r="E2463" s="52">
        <v>8</v>
      </c>
      <c r="F2463" s="52">
        <v>3.7</v>
      </c>
      <c r="G2463" s="52">
        <v>4</v>
      </c>
      <c r="H2463" s="53">
        <v>3.7</v>
      </c>
    </row>
    <row r="2464" spans="1:8">
      <c r="A2464" s="44" t="s">
        <v>14</v>
      </c>
      <c r="B2464" s="45" t="s">
        <v>71</v>
      </c>
      <c r="C2464" s="46" t="str">
        <f>'MTR Fares'!$A2464 &amp; "-" &amp; 'MTR Fares'!$B2464</f>
        <v>Kwun Tong-Shek Mun</v>
      </c>
      <c r="D2464" s="47">
        <v>9</v>
      </c>
      <c r="E2464" s="47">
        <v>9</v>
      </c>
      <c r="F2464" s="47">
        <v>4.5</v>
      </c>
      <c r="G2464" s="47">
        <v>4.5</v>
      </c>
      <c r="H2464" s="48">
        <v>4.5</v>
      </c>
    </row>
    <row r="2465" spans="1:8">
      <c r="A2465" s="49" t="s">
        <v>14</v>
      </c>
      <c r="B2465" s="50" t="s">
        <v>64</v>
      </c>
      <c r="C2465" s="51" t="str">
        <f>'MTR Fares'!$A2465 &amp; "-" &amp; 'MTR Fares'!$B2465</f>
        <v>Kwun Tong-Sheung Shui</v>
      </c>
      <c r="D2465" s="52">
        <v>12</v>
      </c>
      <c r="E2465" s="52">
        <v>13</v>
      </c>
      <c r="F2465" s="52">
        <v>6.1</v>
      </c>
      <c r="G2465" s="52">
        <v>6</v>
      </c>
      <c r="H2465" s="53">
        <v>6.1</v>
      </c>
    </row>
    <row r="2466" spans="1:8">
      <c r="A2466" s="44" t="s">
        <v>14</v>
      </c>
      <c r="B2466" s="45" t="s">
        <v>25</v>
      </c>
      <c r="C2466" s="46" t="str">
        <f>'MTR Fares'!$A2466 &amp; "-" &amp; 'MTR Fares'!$B2466</f>
        <v>Kwun Tong-Sheung Wan</v>
      </c>
      <c r="D2466" s="47">
        <v>12.5</v>
      </c>
      <c r="E2466" s="47">
        <v>12.5</v>
      </c>
      <c r="F2466" s="47">
        <v>5.9</v>
      </c>
      <c r="G2466" s="47">
        <v>6</v>
      </c>
      <c r="H2466" s="48">
        <v>5.9</v>
      </c>
    </row>
    <row r="2467" spans="1:8">
      <c r="A2467" s="49" t="s">
        <v>14</v>
      </c>
      <c r="B2467" s="50" t="s">
        <v>82</v>
      </c>
      <c r="C2467" s="51" t="str">
        <f>'MTR Fares'!$A2467 &amp; "-" &amp; 'MTR Fares'!$B2467</f>
        <v>Kwun Tong-Siu Hong</v>
      </c>
      <c r="D2467" s="52">
        <v>20.399999999999999</v>
      </c>
      <c r="E2467" s="52">
        <v>22</v>
      </c>
      <c r="F2467" s="52">
        <v>10</v>
      </c>
      <c r="G2467" s="52">
        <v>10</v>
      </c>
      <c r="H2467" s="53">
        <v>10</v>
      </c>
    </row>
    <row r="2468" spans="1:8">
      <c r="A2468" s="44" t="s">
        <v>14</v>
      </c>
      <c r="B2468" s="45" t="s">
        <v>50</v>
      </c>
      <c r="C2468" s="46" t="str">
        <f>'MTR Fares'!$A2468 &amp; "-" &amp; 'MTR Fares'!$B2468</f>
        <v>Kwun Tong-Sunny Bay</v>
      </c>
      <c r="D2468" s="47">
        <v>14.9</v>
      </c>
      <c r="E2468" s="47">
        <v>17</v>
      </c>
      <c r="F2468" s="47">
        <v>7.6</v>
      </c>
      <c r="G2468" s="47">
        <v>8</v>
      </c>
      <c r="H2468" s="48">
        <v>7.6</v>
      </c>
    </row>
    <row r="2469" spans="1:8">
      <c r="A2469" s="49" t="s">
        <v>14</v>
      </c>
      <c r="B2469" s="50" t="s">
        <v>32</v>
      </c>
      <c r="C2469" s="51" t="str">
        <f>'MTR Fares'!$A2469 &amp; "-" &amp; 'MTR Fares'!$B2469</f>
        <v>Kwun Tong-Tai Koo</v>
      </c>
      <c r="D2469" s="52">
        <v>8.6</v>
      </c>
      <c r="E2469" s="52">
        <v>9</v>
      </c>
      <c r="F2469" s="52">
        <v>4.3</v>
      </c>
      <c r="G2469" s="52">
        <v>4.5</v>
      </c>
      <c r="H2469" s="53">
        <v>4.3</v>
      </c>
    </row>
    <row r="2470" spans="1:8">
      <c r="A2470" s="44" t="s">
        <v>14</v>
      </c>
      <c r="B2470" s="45" t="s">
        <v>61</v>
      </c>
      <c r="C2470" s="46" t="str">
        <f>'MTR Fares'!$A2470 &amp; "-" &amp; 'MTR Fares'!$B2470</f>
        <v>Kwun Tong-Tai Po Market</v>
      </c>
      <c r="D2470" s="47">
        <v>10.7</v>
      </c>
      <c r="E2470" s="47">
        <v>12</v>
      </c>
      <c r="F2470" s="47">
        <v>5.5</v>
      </c>
      <c r="G2470" s="47">
        <v>5.5</v>
      </c>
      <c r="H2470" s="48">
        <v>5.5</v>
      </c>
    </row>
    <row r="2471" spans="1:8">
      <c r="A2471" s="49" t="s">
        <v>14</v>
      </c>
      <c r="B2471" s="50" t="s">
        <v>72</v>
      </c>
      <c r="C2471" s="51" t="str">
        <f>'MTR Fares'!$A2471 &amp; "-" &amp; 'MTR Fares'!$B2471</f>
        <v>Kwun Tong-Tai Shui Hang</v>
      </c>
      <c r="D2471" s="52">
        <v>10.6</v>
      </c>
      <c r="E2471" s="52">
        <v>11.5</v>
      </c>
      <c r="F2471" s="52">
        <v>5.4</v>
      </c>
      <c r="G2471" s="52">
        <v>5.5</v>
      </c>
      <c r="H2471" s="53">
        <v>5.4</v>
      </c>
    </row>
    <row r="2472" spans="1:8">
      <c r="A2472" s="44" t="s">
        <v>14</v>
      </c>
      <c r="B2472" s="45" t="s">
        <v>56</v>
      </c>
      <c r="C2472" s="46" t="str">
        <f>'MTR Fares'!$A2472 &amp; "-" &amp; 'MTR Fares'!$B2472</f>
        <v>Kwun Tong-Tai Wai</v>
      </c>
      <c r="D2472" s="47">
        <v>8.9</v>
      </c>
      <c r="E2472" s="47">
        <v>9</v>
      </c>
      <c r="F2472" s="47">
        <v>4.4000000000000004</v>
      </c>
      <c r="G2472" s="47">
        <v>4.5</v>
      </c>
      <c r="H2472" s="48">
        <v>4.4000000000000004</v>
      </c>
    </row>
    <row r="2473" spans="1:8">
      <c r="A2473" s="49" t="s">
        <v>14</v>
      </c>
      <c r="B2473" s="50" t="s">
        <v>62</v>
      </c>
      <c r="C2473" s="51" t="str">
        <f>'MTR Fares'!$A2473 &amp; "-" &amp; 'MTR Fares'!$B2473</f>
        <v>Kwun Tong-Tai Wo</v>
      </c>
      <c r="D2473" s="52">
        <v>10.7</v>
      </c>
      <c r="E2473" s="52">
        <v>12</v>
      </c>
      <c r="F2473" s="52">
        <v>5.5</v>
      </c>
      <c r="G2473" s="52">
        <v>5.5</v>
      </c>
      <c r="H2473" s="53">
        <v>5.5</v>
      </c>
    </row>
    <row r="2474" spans="1:8">
      <c r="A2474" s="44" t="s">
        <v>14</v>
      </c>
      <c r="B2474" s="45" t="s">
        <v>23</v>
      </c>
      <c r="C2474" s="46" t="str">
        <f>'MTR Fares'!$A2474 &amp; "-" &amp; 'MTR Fares'!$B2474</f>
        <v>Kwun Tong-Tai Wo Hau</v>
      </c>
      <c r="D2474" s="47">
        <v>8.9</v>
      </c>
      <c r="E2474" s="47">
        <v>9</v>
      </c>
      <c r="F2474" s="47">
        <v>4</v>
      </c>
      <c r="G2474" s="47">
        <v>4</v>
      </c>
      <c r="H2474" s="48">
        <v>4</v>
      </c>
    </row>
    <row r="2475" spans="1:8">
      <c r="A2475" s="49" t="s">
        <v>14</v>
      </c>
      <c r="B2475" s="50" t="s">
        <v>28</v>
      </c>
      <c r="C2475" s="51" t="str">
        <f>'MTR Fares'!$A2475 &amp; "-" &amp; 'MTR Fares'!$B2475</f>
        <v>Kwun Tong-Tin Hau</v>
      </c>
      <c r="D2475" s="52">
        <v>10.5</v>
      </c>
      <c r="E2475" s="52">
        <v>11.5</v>
      </c>
      <c r="F2475" s="52">
        <v>5.3</v>
      </c>
      <c r="G2475" s="52">
        <v>5</v>
      </c>
      <c r="H2475" s="53">
        <v>5.3</v>
      </c>
    </row>
    <row r="2476" spans="1:8">
      <c r="A2476" s="44" t="s">
        <v>14</v>
      </c>
      <c r="B2476" s="45" t="s">
        <v>81</v>
      </c>
      <c r="C2476" s="46" t="str">
        <f>'MTR Fares'!$A2476 &amp; "-" &amp; 'MTR Fares'!$B2476</f>
        <v>Kwun Tong-Tin Shui Wai</v>
      </c>
      <c r="D2476" s="47">
        <v>20.399999999999999</v>
      </c>
      <c r="E2476" s="47">
        <v>22</v>
      </c>
      <c r="F2476" s="47">
        <v>10</v>
      </c>
      <c r="G2476" s="47">
        <v>10</v>
      </c>
      <c r="H2476" s="48">
        <v>10</v>
      </c>
    </row>
    <row r="2477" spans="1:8">
      <c r="A2477" s="49" t="s">
        <v>14</v>
      </c>
      <c r="B2477" s="50" t="s">
        <v>45</v>
      </c>
      <c r="C2477" s="51" t="str">
        <f>'MTR Fares'!$A2477 &amp; "-" &amp; 'MTR Fares'!$B2477</f>
        <v>Kwun Tong-Tiu Keng Leng</v>
      </c>
      <c r="D2477" s="52">
        <v>4.9000000000000004</v>
      </c>
      <c r="E2477" s="52">
        <v>5</v>
      </c>
      <c r="F2477" s="52">
        <v>2.6</v>
      </c>
      <c r="G2477" s="52">
        <v>3</v>
      </c>
      <c r="H2477" s="53">
        <v>2.6</v>
      </c>
    </row>
    <row r="2478" spans="1:8">
      <c r="A2478" s="44" t="s">
        <v>14</v>
      </c>
      <c r="B2478" s="45" t="s">
        <v>46</v>
      </c>
      <c r="C2478" s="46" t="str">
        <f>'MTR Fares'!$A2478 &amp; "-" &amp; 'MTR Fares'!$B2478</f>
        <v>Kwun Tong-Tseung Kwan O</v>
      </c>
      <c r="D2478" s="47">
        <v>4.9000000000000004</v>
      </c>
      <c r="E2478" s="47">
        <v>5</v>
      </c>
      <c r="F2478" s="47">
        <v>2.6</v>
      </c>
      <c r="G2478" s="47">
        <v>3</v>
      </c>
      <c r="H2478" s="48">
        <v>2.6</v>
      </c>
    </row>
    <row r="2479" spans="1:8">
      <c r="A2479" s="49" t="s">
        <v>14</v>
      </c>
      <c r="B2479" s="50" t="s">
        <v>3</v>
      </c>
      <c r="C2479" s="51" t="str">
        <f>'MTR Fares'!$A2479 &amp; "-" &amp; 'MTR Fares'!$B2479</f>
        <v>Kwun Tong-Tsim Sha Tsui</v>
      </c>
      <c r="D2479" s="52">
        <v>7.3</v>
      </c>
      <c r="E2479" s="52">
        <v>8</v>
      </c>
      <c r="F2479" s="52">
        <v>3.7</v>
      </c>
      <c r="G2479" s="52">
        <v>4</v>
      </c>
      <c r="H2479" s="53">
        <v>3.7</v>
      </c>
    </row>
    <row r="2480" spans="1:8">
      <c r="A2480" s="44" t="s">
        <v>14</v>
      </c>
      <c r="B2480" s="45" t="s">
        <v>41</v>
      </c>
      <c r="C2480" s="46" t="str">
        <f>'MTR Fares'!$A2480 &amp; "-" &amp; 'MTR Fares'!$B2480</f>
        <v>Kwun Tong-Tsing Yi</v>
      </c>
      <c r="D2480" s="47">
        <v>8.9</v>
      </c>
      <c r="E2480" s="47">
        <v>9</v>
      </c>
      <c r="F2480" s="47">
        <v>4</v>
      </c>
      <c r="G2480" s="47">
        <v>4</v>
      </c>
      <c r="H2480" s="48">
        <v>4</v>
      </c>
    </row>
    <row r="2481" spans="1:8">
      <c r="A2481" s="49" t="s">
        <v>14</v>
      </c>
      <c r="B2481" s="50" t="s">
        <v>24</v>
      </c>
      <c r="C2481" s="51" t="str">
        <f>'MTR Fares'!$A2481 &amp; "-" &amp; 'MTR Fares'!$B2481</f>
        <v>Kwun Tong-Tsuen Wan</v>
      </c>
      <c r="D2481" s="52">
        <v>8.9</v>
      </c>
      <c r="E2481" s="52">
        <v>9</v>
      </c>
      <c r="F2481" s="52">
        <v>4</v>
      </c>
      <c r="G2481" s="52">
        <v>4</v>
      </c>
      <c r="H2481" s="53">
        <v>4</v>
      </c>
    </row>
    <row r="2482" spans="1:8">
      <c r="A2482" s="44" t="s">
        <v>14</v>
      </c>
      <c r="B2482" s="45" t="s">
        <v>77</v>
      </c>
      <c r="C2482" s="46" t="str">
        <f>'MTR Fares'!$A2482 &amp; "-" &amp; 'MTR Fares'!$B2482</f>
        <v>Kwun Tong-Tsuen Wan West</v>
      </c>
      <c r="D2482" s="47">
        <v>10.1</v>
      </c>
      <c r="E2482" s="47">
        <v>11.5</v>
      </c>
      <c r="F2482" s="47">
        <v>4.8</v>
      </c>
      <c r="G2482" s="47">
        <v>5</v>
      </c>
      <c r="H2482" s="48">
        <v>4.8</v>
      </c>
    </row>
    <row r="2483" spans="1:8">
      <c r="A2483" s="49" t="s">
        <v>14</v>
      </c>
      <c r="B2483" s="50" t="s">
        <v>83</v>
      </c>
      <c r="C2483" s="51" t="str">
        <f>'MTR Fares'!$A2483 &amp; "-" &amp; 'MTR Fares'!$B2483</f>
        <v>Kwun Tong-Tuen Mun</v>
      </c>
      <c r="D2483" s="52">
        <v>20.399999999999999</v>
      </c>
      <c r="E2483" s="52">
        <v>22</v>
      </c>
      <c r="F2483" s="52">
        <v>10</v>
      </c>
      <c r="G2483" s="52">
        <v>10</v>
      </c>
      <c r="H2483" s="53">
        <v>10</v>
      </c>
    </row>
    <row r="2484" spans="1:8">
      <c r="A2484" s="44" t="s">
        <v>14</v>
      </c>
      <c r="B2484" s="45" t="s">
        <v>42</v>
      </c>
      <c r="C2484" s="46" t="str">
        <f>'MTR Fares'!$A2484 &amp; "-" &amp; 'MTR Fares'!$B2484</f>
        <v>Kwun Tong-Tung Chung</v>
      </c>
      <c r="D2484" s="47">
        <v>17.899999999999999</v>
      </c>
      <c r="E2484" s="47">
        <v>20</v>
      </c>
      <c r="F2484" s="47">
        <v>9</v>
      </c>
      <c r="G2484" s="47">
        <v>9.5</v>
      </c>
      <c r="H2484" s="48">
        <v>9</v>
      </c>
    </row>
    <row r="2485" spans="1:8">
      <c r="A2485" s="49" t="s">
        <v>14</v>
      </c>
      <c r="B2485" s="50" t="s">
        <v>60</v>
      </c>
      <c r="C2485" s="51" t="str">
        <f>'MTR Fares'!$A2485 &amp; "-" &amp; 'MTR Fares'!$B2485</f>
        <v>Kwun Tong-University</v>
      </c>
      <c r="D2485" s="52">
        <v>9.8000000000000007</v>
      </c>
      <c r="E2485" s="52">
        <v>10</v>
      </c>
      <c r="F2485" s="52">
        <v>5</v>
      </c>
      <c r="G2485" s="52">
        <v>5</v>
      </c>
      <c r="H2485" s="53">
        <v>5</v>
      </c>
    </row>
    <row r="2486" spans="1:8">
      <c r="A2486" s="44" t="s">
        <v>14</v>
      </c>
      <c r="B2486" s="45" t="s">
        <v>26</v>
      </c>
      <c r="C2486" s="46" t="str">
        <f>'MTR Fares'!$A2486 &amp; "-" &amp; 'MTR Fares'!$B2486</f>
        <v>Kwun Tong-Wan Chai</v>
      </c>
      <c r="D2486" s="47">
        <v>10.5</v>
      </c>
      <c r="E2486" s="47">
        <v>11.5</v>
      </c>
      <c r="F2486" s="47">
        <v>5.3</v>
      </c>
      <c r="G2486" s="47">
        <v>5</v>
      </c>
      <c r="H2486" s="48">
        <v>5.3</v>
      </c>
    </row>
    <row r="2487" spans="1:8">
      <c r="A2487" s="49" t="s">
        <v>14</v>
      </c>
      <c r="B2487" s="50" t="s">
        <v>9</v>
      </c>
      <c r="C2487" s="51" t="str">
        <f>'MTR Fares'!$A2487 &amp; "-" &amp; 'MTR Fares'!$B2487</f>
        <v>Kwun Tong-Wong Tai Sin</v>
      </c>
      <c r="D2487" s="52">
        <v>5.9</v>
      </c>
      <c r="E2487" s="52">
        <v>6</v>
      </c>
      <c r="F2487" s="52">
        <v>3.2</v>
      </c>
      <c r="G2487" s="52">
        <v>3</v>
      </c>
      <c r="H2487" s="53">
        <v>3.2</v>
      </c>
    </row>
    <row r="2488" spans="1:8">
      <c r="A2488" s="44" t="s">
        <v>14</v>
      </c>
      <c r="B2488" s="45" t="s">
        <v>75</v>
      </c>
      <c r="C2488" s="46" t="str">
        <f>'MTR Fares'!$A2488 &amp; "-" &amp; 'MTR Fares'!$B2488</f>
        <v>Kwun Tong-Wu Kai Sha</v>
      </c>
      <c r="D2488" s="47">
        <v>10.6</v>
      </c>
      <c r="E2488" s="47">
        <v>11.5</v>
      </c>
      <c r="F2488" s="47">
        <v>5.4</v>
      </c>
      <c r="G2488" s="47">
        <v>5.5</v>
      </c>
      <c r="H2488" s="48">
        <v>5.4</v>
      </c>
    </row>
    <row r="2489" spans="1:8">
      <c r="A2489" s="49" t="s">
        <v>14</v>
      </c>
      <c r="B2489" s="50" t="s">
        <v>4</v>
      </c>
      <c r="C2489" s="51" t="str">
        <f>'MTR Fares'!$A2489 &amp; "-" &amp; 'MTR Fares'!$B2489</f>
        <v>Kwun Tong-Yau Ma Tei</v>
      </c>
      <c r="D2489" s="52">
        <v>7.3</v>
      </c>
      <c r="E2489" s="52">
        <v>8</v>
      </c>
      <c r="F2489" s="52">
        <v>3.7</v>
      </c>
      <c r="G2489" s="52">
        <v>4</v>
      </c>
      <c r="H2489" s="53">
        <v>3.7</v>
      </c>
    </row>
    <row r="2490" spans="1:8">
      <c r="A2490" s="44" t="s">
        <v>14</v>
      </c>
      <c r="B2490" s="45" t="s">
        <v>44</v>
      </c>
      <c r="C2490" s="46" t="str">
        <f>'MTR Fares'!$A2490 &amp; "-" &amp; 'MTR Fares'!$B2490</f>
        <v>Kwun Tong-Yau Tong</v>
      </c>
      <c r="D2490" s="47">
        <v>4</v>
      </c>
      <c r="E2490" s="47">
        <v>4</v>
      </c>
      <c r="F2490" s="47">
        <v>2.6</v>
      </c>
      <c r="G2490" s="47">
        <v>3</v>
      </c>
      <c r="H2490" s="48">
        <v>2.6</v>
      </c>
    </row>
    <row r="2491" spans="1:8">
      <c r="A2491" s="49" t="s">
        <v>14</v>
      </c>
      <c r="B2491" s="50" t="s">
        <v>79</v>
      </c>
      <c r="C2491" s="51" t="str">
        <f>'MTR Fares'!$A2491 &amp; "-" &amp; 'MTR Fares'!$B2491</f>
        <v>Kwun Tong-Yuen Long</v>
      </c>
      <c r="D2491" s="52">
        <v>20.399999999999999</v>
      </c>
      <c r="E2491" s="52">
        <v>22</v>
      </c>
      <c r="F2491" s="52">
        <v>10</v>
      </c>
      <c r="G2491" s="52">
        <v>10</v>
      </c>
      <c r="H2491" s="53">
        <v>10</v>
      </c>
    </row>
    <row r="2492" spans="1:8">
      <c r="A2492" s="44" t="s">
        <v>18</v>
      </c>
      <c r="B2492" s="45" t="s">
        <v>0</v>
      </c>
      <c r="C2492" s="46" t="str">
        <f>'MTR Fares'!$A2492 &amp; "-" &amp; 'MTR Fares'!$B2492</f>
        <v>Lai Chi Kok-Admiralty</v>
      </c>
      <c r="D2492" s="47">
        <v>12.5</v>
      </c>
      <c r="E2492" s="47">
        <v>12.5</v>
      </c>
      <c r="F2492" s="47">
        <v>5.9</v>
      </c>
      <c r="G2492" s="47">
        <v>6</v>
      </c>
      <c r="H2492" s="48">
        <v>5.9</v>
      </c>
    </row>
    <row r="2493" spans="1:8">
      <c r="A2493" s="49" t="s">
        <v>18</v>
      </c>
      <c r="B2493" s="50" t="s">
        <v>43</v>
      </c>
      <c r="C2493" s="51" t="str">
        <f>'MTR Fares'!$A2493 &amp; "-" &amp; 'MTR Fares'!$B2493</f>
        <v>Lai Chi Kok-Airport</v>
      </c>
      <c r="D2493" s="52">
        <v>60</v>
      </c>
      <c r="E2493" s="52">
        <v>65</v>
      </c>
      <c r="F2493" s="52">
        <v>30</v>
      </c>
      <c r="G2493" s="52">
        <v>33</v>
      </c>
      <c r="H2493" s="53">
        <v>60</v>
      </c>
    </row>
    <row r="2494" spans="1:8">
      <c r="A2494" s="44" t="s">
        <v>18</v>
      </c>
      <c r="B2494" s="45" t="s">
        <v>52</v>
      </c>
      <c r="C2494" s="46" t="str">
        <f>'MTR Fares'!$A2494 &amp; "-" &amp; 'MTR Fares'!$B2494</f>
        <v>Lai Chi Kok-AsiaWorld-Expo</v>
      </c>
      <c r="D2494" s="47">
        <v>60</v>
      </c>
      <c r="E2494" s="47">
        <v>65</v>
      </c>
      <c r="F2494" s="47">
        <v>30</v>
      </c>
      <c r="G2494" s="47">
        <v>33</v>
      </c>
      <c r="H2494" s="48">
        <v>60</v>
      </c>
    </row>
    <row r="2495" spans="1:8">
      <c r="A2495" s="49" t="s">
        <v>18</v>
      </c>
      <c r="B2495" s="50" t="s">
        <v>76</v>
      </c>
      <c r="C2495" s="51" t="str">
        <f>'MTR Fares'!$A2495 &amp; "-" &amp; 'MTR Fares'!$B2495</f>
        <v>Lai Chi Kok-Austin</v>
      </c>
      <c r="D2495" s="52">
        <v>5.9</v>
      </c>
      <c r="E2495" s="52">
        <v>6</v>
      </c>
      <c r="F2495" s="52">
        <v>3.2</v>
      </c>
      <c r="G2495" s="52">
        <v>3</v>
      </c>
      <c r="H2495" s="53">
        <v>3.2</v>
      </c>
    </row>
    <row r="2496" spans="1:8">
      <c r="A2496" s="44" t="s">
        <v>18</v>
      </c>
      <c r="B2496" s="45" t="s">
        <v>27</v>
      </c>
      <c r="C2496" s="46" t="str">
        <f>'MTR Fares'!$A2496 &amp; "-" &amp; 'MTR Fares'!$B2496</f>
        <v>Lai Chi Kok-Causeway Bay</v>
      </c>
      <c r="D2496" s="47">
        <v>12.5</v>
      </c>
      <c r="E2496" s="47">
        <v>12.5</v>
      </c>
      <c r="F2496" s="47">
        <v>5.9</v>
      </c>
      <c r="G2496" s="47">
        <v>6</v>
      </c>
      <c r="H2496" s="48">
        <v>5.9</v>
      </c>
    </row>
    <row r="2497" spans="1:8">
      <c r="A2497" s="49" t="s">
        <v>18</v>
      </c>
      <c r="B2497" s="50" t="s">
        <v>2</v>
      </c>
      <c r="C2497" s="51" t="str">
        <f>'MTR Fares'!$A2497 &amp; "-" &amp; 'MTR Fares'!$B2497</f>
        <v>Lai Chi Kok-Central</v>
      </c>
      <c r="D2497" s="52">
        <v>12.5</v>
      </c>
      <c r="E2497" s="52">
        <v>12.5</v>
      </c>
      <c r="F2497" s="52">
        <v>5.9</v>
      </c>
      <c r="G2497" s="52">
        <v>6</v>
      </c>
      <c r="H2497" s="53">
        <v>5.9</v>
      </c>
    </row>
    <row r="2498" spans="1:8">
      <c r="A2498" s="44" t="s">
        <v>18</v>
      </c>
      <c r="B2498" s="45" t="s">
        <v>36</v>
      </c>
      <c r="C2498" s="46" t="str">
        <f>'MTR Fares'!$A2498 &amp; "-" &amp; 'MTR Fares'!$B2498</f>
        <v>Lai Chi Kok-Chai Wan</v>
      </c>
      <c r="D2498" s="47">
        <v>12.5</v>
      </c>
      <c r="E2498" s="47">
        <v>12.5</v>
      </c>
      <c r="F2498" s="47">
        <v>5.9</v>
      </c>
      <c r="G2498" s="47">
        <v>6</v>
      </c>
      <c r="H2498" s="48">
        <v>5.9</v>
      </c>
    </row>
    <row r="2499" spans="1:8">
      <c r="A2499" s="49" t="s">
        <v>18</v>
      </c>
      <c r="B2499" s="50" t="s">
        <v>68</v>
      </c>
      <c r="C2499" s="51" t="str">
        <f>'MTR Fares'!$A2499 &amp; "-" &amp; 'MTR Fares'!$B2499</f>
        <v>Lai Chi Kok-Che Kung Temple</v>
      </c>
      <c r="D2499" s="52">
        <v>7.9</v>
      </c>
      <c r="E2499" s="52">
        <v>8.5</v>
      </c>
      <c r="F2499" s="52">
        <v>4</v>
      </c>
      <c r="G2499" s="52">
        <v>4.5</v>
      </c>
      <c r="H2499" s="53">
        <v>4</v>
      </c>
    </row>
    <row r="2500" spans="1:8">
      <c r="A2500" s="44" t="s">
        <v>18</v>
      </c>
      <c r="B2500" s="45" t="s">
        <v>17</v>
      </c>
      <c r="C2500" s="46" t="str">
        <f>'MTR Fares'!$A2500 &amp; "-" &amp; 'MTR Fares'!$B2500</f>
        <v>Lai Chi Kok-Cheung Sha Wan</v>
      </c>
      <c r="D2500" s="47">
        <v>4</v>
      </c>
      <c r="E2500" s="47">
        <v>4</v>
      </c>
      <c r="F2500" s="47">
        <v>2.6</v>
      </c>
      <c r="G2500" s="47">
        <v>3</v>
      </c>
      <c r="H2500" s="48">
        <v>2.6</v>
      </c>
    </row>
    <row r="2501" spans="1:8">
      <c r="A2501" s="49" t="s">
        <v>18</v>
      </c>
      <c r="B2501" s="50" t="s">
        <v>11</v>
      </c>
      <c r="C2501" s="51" t="str">
        <f>'MTR Fares'!$A2501 &amp; "-" &amp; 'MTR Fares'!$B2501</f>
        <v>Lai Chi Kok-Choi Hung</v>
      </c>
      <c r="D2501" s="52">
        <v>7.3</v>
      </c>
      <c r="E2501" s="52">
        <v>8</v>
      </c>
      <c r="F2501" s="52">
        <v>3.7</v>
      </c>
      <c r="G2501" s="52">
        <v>4</v>
      </c>
      <c r="H2501" s="53">
        <v>3.7</v>
      </c>
    </row>
    <row r="2502" spans="1:8">
      <c r="A2502" s="44" t="s">
        <v>18</v>
      </c>
      <c r="B2502" s="45" t="s">
        <v>70</v>
      </c>
      <c r="C2502" s="46" t="str">
        <f>'MTR Fares'!$A2502 &amp; "-" &amp; 'MTR Fares'!$B2502</f>
        <v>Lai Chi Kok-City One</v>
      </c>
      <c r="D2502" s="47">
        <v>7.9</v>
      </c>
      <c r="E2502" s="47">
        <v>8.5</v>
      </c>
      <c r="F2502" s="47">
        <v>4</v>
      </c>
      <c r="G2502" s="47">
        <v>4.5</v>
      </c>
      <c r="H2502" s="48">
        <v>4</v>
      </c>
    </row>
    <row r="2503" spans="1:8">
      <c r="A2503" s="49" t="s">
        <v>18</v>
      </c>
      <c r="B2503" s="50" t="s">
        <v>10</v>
      </c>
      <c r="C2503" s="51" t="str">
        <f>'MTR Fares'!$A2503 &amp; "-" &amp; 'MTR Fares'!$B2503</f>
        <v>Lai Chi Kok-Diamond Hill</v>
      </c>
      <c r="D2503" s="52">
        <v>7.3</v>
      </c>
      <c r="E2503" s="52">
        <v>8</v>
      </c>
      <c r="F2503" s="52">
        <v>3.7</v>
      </c>
      <c r="G2503" s="52">
        <v>4</v>
      </c>
      <c r="H2503" s="53">
        <v>3.7</v>
      </c>
    </row>
    <row r="2504" spans="1:8">
      <c r="A2504" s="44" t="s">
        <v>18</v>
      </c>
      <c r="B2504" s="45" t="s">
        <v>51</v>
      </c>
      <c r="C2504" s="46" t="str">
        <f>'MTR Fares'!$A2504 &amp; "-" &amp; 'MTR Fares'!$B2504</f>
        <v>Lai Chi Kok-Disneyland Resort</v>
      </c>
      <c r="D2504" s="47">
        <v>14.9</v>
      </c>
      <c r="E2504" s="47">
        <v>17</v>
      </c>
      <c r="F2504" s="47">
        <v>7.6</v>
      </c>
      <c r="G2504" s="47">
        <v>8</v>
      </c>
      <c r="H2504" s="48">
        <v>7.6</v>
      </c>
    </row>
    <row r="2505" spans="1:8">
      <c r="A2505" s="49" t="s">
        <v>18</v>
      </c>
      <c r="B2505" s="50" t="s">
        <v>67</v>
      </c>
      <c r="C2505" s="51" t="str">
        <f>'MTR Fares'!$A2505 &amp; "-" &amp; 'MTR Fares'!$B2505</f>
        <v>Lai Chi Kok-East Tsim Sha Tsui</v>
      </c>
      <c r="D2505" s="52">
        <v>7.1</v>
      </c>
      <c r="E2505" s="52">
        <v>8</v>
      </c>
      <c r="F2505" s="52">
        <v>3.4</v>
      </c>
      <c r="G2505" s="52">
        <v>4</v>
      </c>
      <c r="H2505" s="53">
        <v>3.4</v>
      </c>
    </row>
    <row r="2506" spans="1:8">
      <c r="A2506" s="44" t="s">
        <v>18</v>
      </c>
      <c r="B2506" s="45" t="s">
        <v>63</v>
      </c>
      <c r="C2506" s="46" t="str">
        <f>'MTR Fares'!$A2506 &amp; "-" &amp; 'MTR Fares'!$B2506</f>
        <v>Lai Chi Kok-Fanling</v>
      </c>
      <c r="D2506" s="47">
        <v>10.9</v>
      </c>
      <c r="E2506" s="47">
        <v>12</v>
      </c>
      <c r="F2506" s="47">
        <v>5.6</v>
      </c>
      <c r="G2506" s="47">
        <v>6</v>
      </c>
      <c r="H2506" s="48">
        <v>5.6</v>
      </c>
    </row>
    <row r="2507" spans="1:8">
      <c r="A2507" s="49" t="s">
        <v>18</v>
      </c>
      <c r="B2507" s="50" t="s">
        <v>58</v>
      </c>
      <c r="C2507" s="51" t="str">
        <f>'MTR Fares'!$A2507 &amp; "-" &amp; 'MTR Fares'!$B2507</f>
        <v>Lai Chi Kok-Fo Tan</v>
      </c>
      <c r="D2507" s="52">
        <v>8.1999999999999993</v>
      </c>
      <c r="E2507" s="52">
        <v>9</v>
      </c>
      <c r="F2507" s="52">
        <v>4.2</v>
      </c>
      <c r="G2507" s="52">
        <v>4.5</v>
      </c>
      <c r="H2507" s="53">
        <v>4.2</v>
      </c>
    </row>
    <row r="2508" spans="1:8">
      <c r="A2508" s="44" t="s">
        <v>18</v>
      </c>
      <c r="B2508" s="45" t="s">
        <v>29</v>
      </c>
      <c r="C2508" s="46" t="str">
        <f>'MTR Fares'!$A2508 &amp; "-" &amp; 'MTR Fares'!$B2508</f>
        <v>Lai Chi Kok-Fortress Hill</v>
      </c>
      <c r="D2508" s="47">
        <v>12.5</v>
      </c>
      <c r="E2508" s="47">
        <v>12.5</v>
      </c>
      <c r="F2508" s="47">
        <v>5.9</v>
      </c>
      <c r="G2508" s="47">
        <v>6</v>
      </c>
      <c r="H2508" s="48">
        <v>5.9</v>
      </c>
    </row>
    <row r="2509" spans="1:8">
      <c r="A2509" s="49" t="s">
        <v>18</v>
      </c>
      <c r="B2509" s="50" t="s">
        <v>47</v>
      </c>
      <c r="C2509" s="51" t="str">
        <f>'MTR Fares'!$A2509 &amp; "-" &amp; 'MTR Fares'!$B2509</f>
        <v>Lai Chi Kok-Hang Hau</v>
      </c>
      <c r="D2509" s="52">
        <v>8.9</v>
      </c>
      <c r="E2509" s="52">
        <v>9</v>
      </c>
      <c r="F2509" s="52">
        <v>4</v>
      </c>
      <c r="G2509" s="52">
        <v>4</v>
      </c>
      <c r="H2509" s="53">
        <v>4</v>
      </c>
    </row>
    <row r="2510" spans="1:8">
      <c r="A2510" s="44" t="s">
        <v>18</v>
      </c>
      <c r="B2510" s="45" t="s">
        <v>35</v>
      </c>
      <c r="C2510" s="46" t="str">
        <f>'MTR Fares'!$A2510 &amp; "-" &amp; 'MTR Fares'!$B2510</f>
        <v>Lai Chi Kok-Heng Fa Chuen</v>
      </c>
      <c r="D2510" s="47">
        <v>12.5</v>
      </c>
      <c r="E2510" s="47">
        <v>12.5</v>
      </c>
      <c r="F2510" s="47">
        <v>5.9</v>
      </c>
      <c r="G2510" s="47">
        <v>6</v>
      </c>
      <c r="H2510" s="48">
        <v>5.9</v>
      </c>
    </row>
    <row r="2511" spans="1:8">
      <c r="A2511" s="49" t="s">
        <v>18</v>
      </c>
      <c r="B2511" s="50" t="s">
        <v>73</v>
      </c>
      <c r="C2511" s="51" t="str">
        <f>'MTR Fares'!$A2511 &amp; "-" &amp; 'MTR Fares'!$B2511</f>
        <v>Lai Chi Kok-Heng On</v>
      </c>
      <c r="D2511" s="52">
        <v>9.5</v>
      </c>
      <c r="E2511" s="52">
        <v>10</v>
      </c>
      <c r="F2511" s="52">
        <v>4.9000000000000004</v>
      </c>
      <c r="G2511" s="52">
        <v>5.5</v>
      </c>
      <c r="H2511" s="53">
        <v>4.9000000000000004</v>
      </c>
    </row>
    <row r="2512" spans="1:8">
      <c r="A2512" s="44" t="s">
        <v>18</v>
      </c>
      <c r="B2512" s="45" t="s">
        <v>38</v>
      </c>
      <c r="C2512" s="46" t="str">
        <f>'MTR Fares'!$A2512 &amp; "-" &amp; 'MTR Fares'!$B2512</f>
        <v>Lai Chi Kok-Hong Kong</v>
      </c>
      <c r="D2512" s="47">
        <v>12.5</v>
      </c>
      <c r="E2512" s="47">
        <v>12.5</v>
      </c>
      <c r="F2512" s="47">
        <v>5.9</v>
      </c>
      <c r="G2512" s="47">
        <v>6</v>
      </c>
      <c r="H2512" s="48">
        <v>5.9</v>
      </c>
    </row>
    <row r="2513" spans="1:8">
      <c r="A2513" s="49" t="s">
        <v>18</v>
      </c>
      <c r="B2513" s="50" t="s">
        <v>54</v>
      </c>
      <c r="C2513" s="51" t="str">
        <f>'MTR Fares'!$A2513 &amp; "-" &amp; 'MTR Fares'!$B2513</f>
        <v>Lai Chi Kok-Hung Hom</v>
      </c>
      <c r="D2513" s="52">
        <v>5.6</v>
      </c>
      <c r="E2513" s="52">
        <v>6</v>
      </c>
      <c r="F2513" s="52">
        <v>2.8</v>
      </c>
      <c r="G2513" s="52">
        <v>3</v>
      </c>
      <c r="H2513" s="53">
        <v>2.8</v>
      </c>
    </row>
    <row r="2514" spans="1:8">
      <c r="A2514" s="44" t="s">
        <v>18</v>
      </c>
      <c r="B2514" s="45" t="s">
        <v>1</v>
      </c>
      <c r="C2514" s="46" t="str">
        <f>'MTR Fares'!$A2514 &amp; "-" &amp; 'MTR Fares'!$B2514</f>
        <v>Lai Chi Kok-Jordan</v>
      </c>
      <c r="D2514" s="47">
        <v>5.9</v>
      </c>
      <c r="E2514" s="47">
        <v>6</v>
      </c>
      <c r="F2514" s="47">
        <v>3.2</v>
      </c>
      <c r="G2514" s="47">
        <v>3</v>
      </c>
      <c r="H2514" s="48">
        <v>3.2</v>
      </c>
    </row>
    <row r="2515" spans="1:8">
      <c r="A2515" s="49" t="s">
        <v>18</v>
      </c>
      <c r="B2515" s="50" t="s">
        <v>78</v>
      </c>
      <c r="C2515" s="51" t="str">
        <f>'MTR Fares'!$A2515 &amp; "-" &amp; 'MTR Fares'!$B2515</f>
        <v>Lai Chi Kok-Kam Sheung Road</v>
      </c>
      <c r="D2515" s="52">
        <v>14</v>
      </c>
      <c r="E2515" s="52">
        <v>15</v>
      </c>
      <c r="F2515" s="52">
        <v>7.6</v>
      </c>
      <c r="G2515" s="52">
        <v>8</v>
      </c>
      <c r="H2515" s="53">
        <v>7.6</v>
      </c>
    </row>
    <row r="2516" spans="1:8">
      <c r="A2516" s="44" t="s">
        <v>18</v>
      </c>
      <c r="B2516" s="45" t="s">
        <v>39</v>
      </c>
      <c r="C2516" s="46" t="str">
        <f>'MTR Fares'!$A2516 &amp; "-" &amp; 'MTR Fares'!$B2516</f>
        <v>Lai Chi Kok-Kowloon</v>
      </c>
      <c r="D2516" s="47">
        <v>5.9</v>
      </c>
      <c r="E2516" s="47">
        <v>6</v>
      </c>
      <c r="F2516" s="47">
        <v>3.2</v>
      </c>
      <c r="G2516" s="47">
        <v>3</v>
      </c>
      <c r="H2516" s="48">
        <v>3.2</v>
      </c>
    </row>
    <row r="2517" spans="1:8">
      <c r="A2517" s="49" t="s">
        <v>18</v>
      </c>
      <c r="B2517" s="50" t="s">
        <v>12</v>
      </c>
      <c r="C2517" s="51" t="str">
        <f>'MTR Fares'!$A2517 &amp; "-" &amp; 'MTR Fares'!$B2517</f>
        <v>Lai Chi Kok-Kowloon Bay</v>
      </c>
      <c r="D2517" s="52">
        <v>7.3</v>
      </c>
      <c r="E2517" s="52">
        <v>8</v>
      </c>
      <c r="F2517" s="52">
        <v>3.7</v>
      </c>
      <c r="G2517" s="52">
        <v>4</v>
      </c>
      <c r="H2517" s="53">
        <v>3.7</v>
      </c>
    </row>
    <row r="2518" spans="1:8">
      <c r="A2518" s="44" t="s">
        <v>18</v>
      </c>
      <c r="B2518" s="45" t="s">
        <v>7</v>
      </c>
      <c r="C2518" s="46" t="str">
        <f>'MTR Fares'!$A2518 &amp; "-" &amp; 'MTR Fares'!$B2518</f>
        <v>Lai Chi Kok-Kowloon Tong</v>
      </c>
      <c r="D2518" s="47">
        <v>4.9000000000000004</v>
      </c>
      <c r="E2518" s="47">
        <v>5</v>
      </c>
      <c r="F2518" s="47">
        <v>2.6</v>
      </c>
      <c r="G2518" s="47">
        <v>3</v>
      </c>
      <c r="H2518" s="48">
        <v>2.6</v>
      </c>
    </row>
    <row r="2519" spans="1:8">
      <c r="A2519" s="49" t="s">
        <v>18</v>
      </c>
      <c r="B2519" s="50" t="s">
        <v>21</v>
      </c>
      <c r="C2519" s="51" t="str">
        <f>'MTR Fares'!$A2519 &amp; "-" &amp; 'MTR Fares'!$B2519</f>
        <v>Lai Chi Kok-Kwai Fong</v>
      </c>
      <c r="D2519" s="52">
        <v>4.9000000000000004</v>
      </c>
      <c r="E2519" s="52">
        <v>5</v>
      </c>
      <c r="F2519" s="52">
        <v>2.6</v>
      </c>
      <c r="G2519" s="52">
        <v>3</v>
      </c>
      <c r="H2519" s="53">
        <v>2.6</v>
      </c>
    </row>
    <row r="2520" spans="1:8">
      <c r="A2520" s="44" t="s">
        <v>18</v>
      </c>
      <c r="B2520" s="45" t="s">
        <v>22</v>
      </c>
      <c r="C2520" s="46" t="str">
        <f>'MTR Fares'!$A2520 &amp; "-" &amp; 'MTR Fares'!$B2520</f>
        <v>Lai Chi Kok-Kwai Hing</v>
      </c>
      <c r="D2520" s="47">
        <v>4.9000000000000004</v>
      </c>
      <c r="E2520" s="47">
        <v>5</v>
      </c>
      <c r="F2520" s="47">
        <v>2.6</v>
      </c>
      <c r="G2520" s="47">
        <v>3</v>
      </c>
      <c r="H2520" s="48">
        <v>2.6</v>
      </c>
    </row>
    <row r="2521" spans="1:8">
      <c r="A2521" s="49" t="s">
        <v>18</v>
      </c>
      <c r="B2521" s="50" t="s">
        <v>14</v>
      </c>
      <c r="C2521" s="51" t="str">
        <f>'MTR Fares'!$A2521 &amp; "-" &amp; 'MTR Fares'!$B2521</f>
        <v>Lai Chi Kok-Kwun Tong</v>
      </c>
      <c r="D2521" s="52">
        <v>7.3</v>
      </c>
      <c r="E2521" s="52">
        <v>8</v>
      </c>
      <c r="F2521" s="52">
        <v>3.7</v>
      </c>
      <c r="G2521" s="52">
        <v>4</v>
      </c>
      <c r="H2521" s="53">
        <v>3.7</v>
      </c>
    </row>
    <row r="2522" spans="1:8">
      <c r="A2522" s="44" t="s">
        <v>18</v>
      </c>
      <c r="B2522" s="45" t="s">
        <v>20</v>
      </c>
      <c r="C2522" s="46" t="str">
        <f>'MTR Fares'!$A2522 &amp; "-" &amp; 'MTR Fares'!$B2522</f>
        <v>Lai Chi Kok-Lai King</v>
      </c>
      <c r="D2522" s="47">
        <v>4</v>
      </c>
      <c r="E2522" s="47">
        <v>4</v>
      </c>
      <c r="F2522" s="47">
        <v>2.6</v>
      </c>
      <c r="G2522" s="47">
        <v>3</v>
      </c>
      <c r="H2522" s="48">
        <v>2.6</v>
      </c>
    </row>
    <row r="2523" spans="1:8">
      <c r="A2523" s="49" t="s">
        <v>18</v>
      </c>
      <c r="B2523" s="50" t="s">
        <v>37</v>
      </c>
      <c r="C2523" s="51" t="str">
        <f>'MTR Fares'!$A2523 &amp; "-" &amp; 'MTR Fares'!$B2523</f>
        <v>Lai Chi Kok-Lam Tin</v>
      </c>
      <c r="D2523" s="52">
        <v>7.3</v>
      </c>
      <c r="E2523" s="52">
        <v>8</v>
      </c>
      <c r="F2523" s="52">
        <v>3.7</v>
      </c>
      <c r="G2523" s="52">
        <v>4</v>
      </c>
      <c r="H2523" s="53">
        <v>3.7</v>
      </c>
    </row>
    <row r="2524" spans="1:8">
      <c r="A2524" s="44" t="s">
        <v>18</v>
      </c>
      <c r="B2524" s="45" t="s">
        <v>65</v>
      </c>
      <c r="C2524" s="46" t="str">
        <f>'MTR Fares'!$A2524 &amp; "-" &amp; 'MTR Fares'!$B2524</f>
        <v>Lai Chi Kok-Lo Wu</v>
      </c>
      <c r="D2524" s="47">
        <v>37.6</v>
      </c>
      <c r="E2524" s="47">
        <v>39.5</v>
      </c>
      <c r="F2524" s="47">
        <v>19</v>
      </c>
      <c r="G2524" s="47">
        <v>20.5</v>
      </c>
      <c r="H2524" s="48">
        <v>35.4</v>
      </c>
    </row>
    <row r="2525" spans="1:8">
      <c r="A2525" s="49" t="s">
        <v>18</v>
      </c>
      <c r="B2525" s="50" t="s">
        <v>53</v>
      </c>
      <c r="C2525" s="51" t="str">
        <f>'MTR Fares'!$A2525 &amp; "-" &amp; 'MTR Fares'!$B2525</f>
        <v>Lai Chi Kok-Lohas Park</v>
      </c>
      <c r="D2525" s="52">
        <v>8.9</v>
      </c>
      <c r="E2525" s="52">
        <v>9</v>
      </c>
      <c r="F2525" s="52">
        <v>4</v>
      </c>
      <c r="G2525" s="52">
        <v>4</v>
      </c>
      <c r="H2525" s="53">
        <v>4</v>
      </c>
    </row>
    <row r="2526" spans="1:8">
      <c r="A2526" s="44" t="s">
        <v>18</v>
      </c>
      <c r="B2526" s="45" t="s">
        <v>8</v>
      </c>
      <c r="C2526" s="46" t="str">
        <f>'MTR Fares'!$A2526 &amp; "-" &amp; 'MTR Fares'!$B2526</f>
        <v>Lai Chi Kok-Lok Fu</v>
      </c>
      <c r="D2526" s="47">
        <v>5.9</v>
      </c>
      <c r="E2526" s="47">
        <v>6</v>
      </c>
      <c r="F2526" s="47">
        <v>3.2</v>
      </c>
      <c r="G2526" s="47">
        <v>3</v>
      </c>
      <c r="H2526" s="48">
        <v>3.2</v>
      </c>
    </row>
    <row r="2527" spans="1:8">
      <c r="A2527" s="49" t="s">
        <v>18</v>
      </c>
      <c r="B2527" s="50" t="s">
        <v>66</v>
      </c>
      <c r="C2527" s="51" t="str">
        <f>'MTR Fares'!$A2527 &amp; "-" &amp; 'MTR Fares'!$B2527</f>
        <v>Lai Chi Kok-Lok Ma Chau</v>
      </c>
      <c r="D2527" s="52">
        <v>37.6</v>
      </c>
      <c r="E2527" s="52">
        <v>39.5</v>
      </c>
      <c r="F2527" s="52">
        <v>19</v>
      </c>
      <c r="G2527" s="52">
        <v>20.5</v>
      </c>
      <c r="H2527" s="53">
        <v>35.4</v>
      </c>
    </row>
    <row r="2528" spans="1:8">
      <c r="A2528" s="44" t="s">
        <v>18</v>
      </c>
      <c r="B2528" s="45" t="s">
        <v>80</v>
      </c>
      <c r="C2528" s="46" t="str">
        <f>'MTR Fares'!$A2528 &amp; "-" &amp; 'MTR Fares'!$B2528</f>
        <v>Lai Chi Kok-Long Ping</v>
      </c>
      <c r="D2528" s="47">
        <v>15</v>
      </c>
      <c r="E2528" s="47">
        <v>16</v>
      </c>
      <c r="F2528" s="47">
        <v>8.1</v>
      </c>
      <c r="G2528" s="47">
        <v>8.5</v>
      </c>
      <c r="H2528" s="48">
        <v>8.1</v>
      </c>
    </row>
    <row r="2529" spans="1:8">
      <c r="A2529" s="49" t="s">
        <v>18</v>
      </c>
      <c r="B2529" s="50" t="s">
        <v>74</v>
      </c>
      <c r="C2529" s="51" t="str">
        <f>'MTR Fares'!$A2529 &amp; "-" &amp; 'MTR Fares'!$B2529</f>
        <v>Lai Chi Kok-Ma On shan</v>
      </c>
      <c r="D2529" s="52">
        <v>9.5</v>
      </c>
      <c r="E2529" s="52">
        <v>10</v>
      </c>
      <c r="F2529" s="52">
        <v>4.9000000000000004</v>
      </c>
      <c r="G2529" s="52">
        <v>5.5</v>
      </c>
      <c r="H2529" s="53">
        <v>4.9000000000000004</v>
      </c>
    </row>
    <row r="2530" spans="1:8">
      <c r="A2530" s="44" t="s">
        <v>18</v>
      </c>
      <c r="B2530" s="45" t="s">
        <v>19</v>
      </c>
      <c r="C2530" s="46" t="str">
        <f>'MTR Fares'!$A2530 &amp; "-" &amp; 'MTR Fares'!$B2530</f>
        <v>Lai Chi Kok-Mei Foo</v>
      </c>
      <c r="D2530" s="47">
        <v>4</v>
      </c>
      <c r="E2530" s="47">
        <v>4</v>
      </c>
      <c r="F2530" s="47">
        <v>2.6</v>
      </c>
      <c r="G2530" s="47">
        <v>3</v>
      </c>
      <c r="H2530" s="48">
        <v>2.6</v>
      </c>
    </row>
    <row r="2531" spans="1:8">
      <c r="A2531" s="49" t="s">
        <v>18</v>
      </c>
      <c r="B2531" s="50" t="s">
        <v>5</v>
      </c>
      <c r="C2531" s="51" t="str">
        <f>'MTR Fares'!$A2531 &amp; "-" &amp; 'MTR Fares'!$B2531</f>
        <v>Lai Chi Kok-Mong Kok</v>
      </c>
      <c r="D2531" s="52">
        <v>4.9000000000000004</v>
      </c>
      <c r="E2531" s="52">
        <v>5</v>
      </c>
      <c r="F2531" s="52">
        <v>2.6</v>
      </c>
      <c r="G2531" s="52">
        <v>3</v>
      </c>
      <c r="H2531" s="53">
        <v>2.6</v>
      </c>
    </row>
    <row r="2532" spans="1:8">
      <c r="A2532" s="44" t="s">
        <v>18</v>
      </c>
      <c r="B2532" s="45" t="s">
        <v>55</v>
      </c>
      <c r="C2532" s="46" t="str">
        <f>'MTR Fares'!$A2532 &amp; "-" &amp; 'MTR Fares'!$B2532</f>
        <v>Lai Chi Kok-Mong Kok East</v>
      </c>
      <c r="D2532" s="47">
        <v>5.6</v>
      </c>
      <c r="E2532" s="47">
        <v>6</v>
      </c>
      <c r="F2532" s="47">
        <v>2.8</v>
      </c>
      <c r="G2532" s="47">
        <v>3</v>
      </c>
      <c r="H2532" s="48">
        <v>2.8</v>
      </c>
    </row>
    <row r="2533" spans="1:8">
      <c r="A2533" s="49" t="s">
        <v>18</v>
      </c>
      <c r="B2533" s="50" t="s">
        <v>49</v>
      </c>
      <c r="C2533" s="51" t="str">
        <f>'MTR Fares'!$A2533 &amp; "-" &amp; 'MTR Fares'!$B2533</f>
        <v>Lai Chi Kok-Nam Cheong</v>
      </c>
      <c r="D2533" s="52">
        <v>4</v>
      </c>
      <c r="E2533" s="52">
        <v>4</v>
      </c>
      <c r="F2533" s="52">
        <v>2.6</v>
      </c>
      <c r="G2533" s="52">
        <v>3</v>
      </c>
      <c r="H2533" s="53">
        <v>2.6</v>
      </c>
    </row>
    <row r="2534" spans="1:8">
      <c r="A2534" s="44" t="s">
        <v>18</v>
      </c>
      <c r="B2534" s="45" t="s">
        <v>13</v>
      </c>
      <c r="C2534" s="46" t="str">
        <f>'MTR Fares'!$A2534 &amp; "-" &amp; 'MTR Fares'!$B2534</f>
        <v>Lai Chi Kok-Ngau Tau Kok</v>
      </c>
      <c r="D2534" s="47">
        <v>7.3</v>
      </c>
      <c r="E2534" s="47">
        <v>8</v>
      </c>
      <c r="F2534" s="47">
        <v>3.7</v>
      </c>
      <c r="G2534" s="47">
        <v>4</v>
      </c>
      <c r="H2534" s="48">
        <v>3.7</v>
      </c>
    </row>
    <row r="2535" spans="1:8">
      <c r="A2535" s="49" t="s">
        <v>18</v>
      </c>
      <c r="B2535" s="50" t="s">
        <v>30</v>
      </c>
      <c r="C2535" s="51" t="str">
        <f>'MTR Fares'!$A2535 &amp; "-" &amp; 'MTR Fares'!$B2535</f>
        <v>Lai Chi Kok-North Point</v>
      </c>
      <c r="D2535" s="52">
        <v>12.5</v>
      </c>
      <c r="E2535" s="52">
        <v>12.5</v>
      </c>
      <c r="F2535" s="52">
        <v>5.9</v>
      </c>
      <c r="G2535" s="52">
        <v>6</v>
      </c>
      <c r="H2535" s="53">
        <v>5.9</v>
      </c>
    </row>
    <row r="2536" spans="1:8">
      <c r="A2536" s="44" t="s">
        <v>18</v>
      </c>
      <c r="B2536" s="45" t="s">
        <v>40</v>
      </c>
      <c r="C2536" s="46" t="str">
        <f>'MTR Fares'!$A2536 &amp; "-" &amp; 'MTR Fares'!$B2536</f>
        <v>Lai Chi Kok-Olympic</v>
      </c>
      <c r="D2536" s="47">
        <v>4.9000000000000004</v>
      </c>
      <c r="E2536" s="47">
        <v>5</v>
      </c>
      <c r="F2536" s="47">
        <v>2.6</v>
      </c>
      <c r="G2536" s="47">
        <v>3</v>
      </c>
      <c r="H2536" s="48">
        <v>2.6</v>
      </c>
    </row>
    <row r="2537" spans="1:8">
      <c r="A2537" s="49" t="s">
        <v>18</v>
      </c>
      <c r="B2537" s="50" t="s">
        <v>48</v>
      </c>
      <c r="C2537" s="51" t="str">
        <f>'MTR Fares'!$A2537 &amp; "-" &amp; 'MTR Fares'!$B2537</f>
        <v>Lai Chi Kok-Po Lam</v>
      </c>
      <c r="D2537" s="52">
        <v>8.9</v>
      </c>
      <c r="E2537" s="52">
        <v>9</v>
      </c>
      <c r="F2537" s="52">
        <v>4</v>
      </c>
      <c r="G2537" s="52">
        <v>4</v>
      </c>
      <c r="H2537" s="53">
        <v>4</v>
      </c>
    </row>
    <row r="2538" spans="1:8">
      <c r="A2538" s="44" t="s">
        <v>18</v>
      </c>
      <c r="B2538" s="45" t="s">
        <v>15</v>
      </c>
      <c r="C2538" s="46" t="str">
        <f>'MTR Fares'!$A2538 &amp; "-" &amp; 'MTR Fares'!$B2538</f>
        <v>Lai Chi Kok-Prince Edward</v>
      </c>
      <c r="D2538" s="47">
        <v>4.9000000000000004</v>
      </c>
      <c r="E2538" s="47">
        <v>5</v>
      </c>
      <c r="F2538" s="47">
        <v>2.6</v>
      </c>
      <c r="G2538" s="47">
        <v>3</v>
      </c>
      <c r="H2538" s="48">
        <v>2.6</v>
      </c>
    </row>
    <row r="2539" spans="1:8">
      <c r="A2539" s="49" t="s">
        <v>18</v>
      </c>
      <c r="B2539" s="50" t="s">
        <v>31</v>
      </c>
      <c r="C2539" s="51" t="str">
        <f>'MTR Fares'!$A2539 &amp; "-" &amp; 'MTR Fares'!$B2539</f>
        <v>Lai Chi Kok-Quarry Bay</v>
      </c>
      <c r="D2539" s="52">
        <v>12.5</v>
      </c>
      <c r="E2539" s="52">
        <v>12.5</v>
      </c>
      <c r="F2539" s="52">
        <v>5.9</v>
      </c>
      <c r="G2539" s="52">
        <v>6</v>
      </c>
      <c r="H2539" s="53">
        <v>5.9</v>
      </c>
    </row>
    <row r="2540" spans="1:8">
      <c r="A2540" s="44" t="s">
        <v>18</v>
      </c>
      <c r="B2540" s="45" t="s">
        <v>59</v>
      </c>
      <c r="C2540" s="46" t="str">
        <f>'MTR Fares'!$A2540 &amp; "-" &amp; 'MTR Fares'!$B2540</f>
        <v>Lai Chi Kok-Racecourse</v>
      </c>
      <c r="D2540" s="47">
        <v>14.6</v>
      </c>
      <c r="E2540" s="47">
        <v>16.5</v>
      </c>
      <c r="F2540" s="47">
        <v>7.4</v>
      </c>
      <c r="G2540" s="47">
        <v>8</v>
      </c>
      <c r="H2540" s="48">
        <v>7.4</v>
      </c>
    </row>
    <row r="2541" spans="1:8">
      <c r="A2541" s="49" t="s">
        <v>18</v>
      </c>
      <c r="B2541" s="50" t="s">
        <v>33</v>
      </c>
      <c r="C2541" s="51" t="str">
        <f>'MTR Fares'!$A2541 &amp; "-" &amp; 'MTR Fares'!$B2541</f>
        <v>Lai Chi Kok-Sai Wan Ho</v>
      </c>
      <c r="D2541" s="52">
        <v>12.5</v>
      </c>
      <c r="E2541" s="52">
        <v>12.5</v>
      </c>
      <c r="F2541" s="52">
        <v>5.9</v>
      </c>
      <c r="G2541" s="52">
        <v>6</v>
      </c>
      <c r="H2541" s="53">
        <v>5.9</v>
      </c>
    </row>
    <row r="2542" spans="1:8">
      <c r="A2542" s="44" t="s">
        <v>18</v>
      </c>
      <c r="B2542" s="45" t="s">
        <v>57</v>
      </c>
      <c r="C2542" s="46" t="str">
        <f>'MTR Fares'!$A2542 &amp; "-" &amp; 'MTR Fares'!$B2542</f>
        <v>Lai Chi Kok-Sha Tin</v>
      </c>
      <c r="D2542" s="47">
        <v>7.8</v>
      </c>
      <c r="E2542" s="47">
        <v>8.5</v>
      </c>
      <c r="F2542" s="47">
        <v>3.9</v>
      </c>
      <c r="G2542" s="47">
        <v>4</v>
      </c>
      <c r="H2542" s="48">
        <v>3.9</v>
      </c>
    </row>
    <row r="2543" spans="1:8">
      <c r="A2543" s="49" t="s">
        <v>18</v>
      </c>
      <c r="B2543" s="50" t="s">
        <v>69</v>
      </c>
      <c r="C2543" s="51" t="str">
        <f>'MTR Fares'!$A2543 &amp; "-" &amp; 'MTR Fares'!$B2543</f>
        <v>Lai Chi Kok-Sha Tin Wai</v>
      </c>
      <c r="D2543" s="52">
        <v>7.9</v>
      </c>
      <c r="E2543" s="52">
        <v>8.5</v>
      </c>
      <c r="F2543" s="52">
        <v>4</v>
      </c>
      <c r="G2543" s="52">
        <v>4.5</v>
      </c>
      <c r="H2543" s="53">
        <v>4</v>
      </c>
    </row>
    <row r="2544" spans="1:8">
      <c r="A2544" s="44" t="s">
        <v>18</v>
      </c>
      <c r="B2544" s="45" t="s">
        <v>16</v>
      </c>
      <c r="C2544" s="46" t="str">
        <f>'MTR Fares'!$A2544 &amp; "-" &amp; 'MTR Fares'!$B2544</f>
        <v>Lai Chi Kok-Sham Shui Po</v>
      </c>
      <c r="D2544" s="47">
        <v>4</v>
      </c>
      <c r="E2544" s="47">
        <v>4</v>
      </c>
      <c r="F2544" s="47">
        <v>2.6</v>
      </c>
      <c r="G2544" s="47">
        <v>3</v>
      </c>
      <c r="H2544" s="48">
        <v>2.6</v>
      </c>
    </row>
    <row r="2545" spans="1:8">
      <c r="A2545" s="49" t="s">
        <v>18</v>
      </c>
      <c r="B2545" s="50" t="s">
        <v>34</v>
      </c>
      <c r="C2545" s="51" t="str">
        <f>'MTR Fares'!$A2545 &amp; "-" &amp; 'MTR Fares'!$B2545</f>
        <v>Lai Chi Kok-Shau Kei Wan</v>
      </c>
      <c r="D2545" s="52">
        <v>12.5</v>
      </c>
      <c r="E2545" s="52">
        <v>12.5</v>
      </c>
      <c r="F2545" s="52">
        <v>5.9</v>
      </c>
      <c r="G2545" s="52">
        <v>6</v>
      </c>
      <c r="H2545" s="53">
        <v>5.9</v>
      </c>
    </row>
    <row r="2546" spans="1:8">
      <c r="A2546" s="44" t="s">
        <v>18</v>
      </c>
      <c r="B2546" s="45" t="s">
        <v>6</v>
      </c>
      <c r="C2546" s="46" t="str">
        <f>'MTR Fares'!$A2546 &amp; "-" &amp; 'MTR Fares'!$B2546</f>
        <v>Lai Chi Kok-Shek Kip Mei</v>
      </c>
      <c r="D2546" s="47">
        <v>4.9000000000000004</v>
      </c>
      <c r="E2546" s="47">
        <v>5</v>
      </c>
      <c r="F2546" s="47">
        <v>2.6</v>
      </c>
      <c r="G2546" s="47">
        <v>3</v>
      </c>
      <c r="H2546" s="48">
        <v>2.6</v>
      </c>
    </row>
    <row r="2547" spans="1:8">
      <c r="A2547" s="49" t="s">
        <v>18</v>
      </c>
      <c r="B2547" s="50" t="s">
        <v>71</v>
      </c>
      <c r="C2547" s="51" t="str">
        <f>'MTR Fares'!$A2547 &amp; "-" &amp; 'MTR Fares'!$B2547</f>
        <v>Lai Chi Kok-Shek Mun</v>
      </c>
      <c r="D2547" s="52">
        <v>7.9</v>
      </c>
      <c r="E2547" s="52">
        <v>8.5</v>
      </c>
      <c r="F2547" s="52">
        <v>4</v>
      </c>
      <c r="G2547" s="52">
        <v>4.5</v>
      </c>
      <c r="H2547" s="53">
        <v>4</v>
      </c>
    </row>
    <row r="2548" spans="1:8">
      <c r="A2548" s="44" t="s">
        <v>18</v>
      </c>
      <c r="B2548" s="45" t="s">
        <v>64</v>
      </c>
      <c r="C2548" s="46" t="str">
        <f>'MTR Fares'!$A2548 &amp; "-" &amp; 'MTR Fares'!$B2548</f>
        <v>Lai Chi Kok-Sheung Shui</v>
      </c>
      <c r="D2548" s="47">
        <v>10.9</v>
      </c>
      <c r="E2548" s="47">
        <v>12</v>
      </c>
      <c r="F2548" s="47">
        <v>5.6</v>
      </c>
      <c r="G2548" s="47">
        <v>6</v>
      </c>
      <c r="H2548" s="48">
        <v>5.6</v>
      </c>
    </row>
    <row r="2549" spans="1:8">
      <c r="A2549" s="49" t="s">
        <v>18</v>
      </c>
      <c r="B2549" s="50" t="s">
        <v>25</v>
      </c>
      <c r="C2549" s="51" t="str">
        <f>'MTR Fares'!$A2549 &amp; "-" &amp; 'MTR Fares'!$B2549</f>
        <v>Lai Chi Kok-Sheung Wan</v>
      </c>
      <c r="D2549" s="52">
        <v>12.5</v>
      </c>
      <c r="E2549" s="52">
        <v>12.5</v>
      </c>
      <c r="F2549" s="52">
        <v>5.9</v>
      </c>
      <c r="G2549" s="52">
        <v>6</v>
      </c>
      <c r="H2549" s="53">
        <v>5.9</v>
      </c>
    </row>
    <row r="2550" spans="1:8">
      <c r="A2550" s="44" t="s">
        <v>18</v>
      </c>
      <c r="B2550" s="45" t="s">
        <v>82</v>
      </c>
      <c r="C2550" s="46" t="str">
        <f>'MTR Fares'!$A2550 &amp; "-" &amp; 'MTR Fares'!$B2550</f>
        <v>Lai Chi Kok-Siu Hong</v>
      </c>
      <c r="D2550" s="47">
        <v>15</v>
      </c>
      <c r="E2550" s="47">
        <v>16</v>
      </c>
      <c r="F2550" s="47">
        <v>8.1</v>
      </c>
      <c r="G2550" s="47">
        <v>8.5</v>
      </c>
      <c r="H2550" s="48">
        <v>8.1</v>
      </c>
    </row>
    <row r="2551" spans="1:8">
      <c r="A2551" s="49" t="s">
        <v>18</v>
      </c>
      <c r="B2551" s="50" t="s">
        <v>50</v>
      </c>
      <c r="C2551" s="51" t="str">
        <f>'MTR Fares'!$A2551 &amp; "-" &amp; 'MTR Fares'!$B2551</f>
        <v>Lai Chi Kok-Sunny Bay</v>
      </c>
      <c r="D2551" s="52">
        <v>10.5</v>
      </c>
      <c r="E2551" s="52">
        <v>11.5</v>
      </c>
      <c r="F2551" s="52">
        <v>5.3</v>
      </c>
      <c r="G2551" s="52">
        <v>5</v>
      </c>
      <c r="H2551" s="53">
        <v>5.3</v>
      </c>
    </row>
    <row r="2552" spans="1:8">
      <c r="A2552" s="44" t="s">
        <v>18</v>
      </c>
      <c r="B2552" s="45" t="s">
        <v>32</v>
      </c>
      <c r="C2552" s="46" t="str">
        <f>'MTR Fares'!$A2552 &amp; "-" &amp; 'MTR Fares'!$B2552</f>
        <v>Lai Chi Kok-Tai Koo</v>
      </c>
      <c r="D2552" s="47">
        <v>12.5</v>
      </c>
      <c r="E2552" s="47">
        <v>12.5</v>
      </c>
      <c r="F2552" s="47">
        <v>5.9</v>
      </c>
      <c r="G2552" s="47">
        <v>6</v>
      </c>
      <c r="H2552" s="48">
        <v>5.9</v>
      </c>
    </row>
    <row r="2553" spans="1:8">
      <c r="A2553" s="49" t="s">
        <v>18</v>
      </c>
      <c r="B2553" s="50" t="s">
        <v>61</v>
      </c>
      <c r="C2553" s="51" t="str">
        <f>'MTR Fares'!$A2553 &amp; "-" &amp; 'MTR Fares'!$B2553</f>
        <v>Lai Chi Kok-Tai Po Market</v>
      </c>
      <c r="D2553" s="52">
        <v>10.1</v>
      </c>
      <c r="E2553" s="52">
        <v>10.5</v>
      </c>
      <c r="F2553" s="52">
        <v>5.2</v>
      </c>
      <c r="G2553" s="52">
        <v>5</v>
      </c>
      <c r="H2553" s="53">
        <v>5.2</v>
      </c>
    </row>
    <row r="2554" spans="1:8">
      <c r="A2554" s="44" t="s">
        <v>18</v>
      </c>
      <c r="B2554" s="45" t="s">
        <v>72</v>
      </c>
      <c r="C2554" s="46" t="str">
        <f>'MTR Fares'!$A2554 &amp; "-" &amp; 'MTR Fares'!$B2554</f>
        <v>Lai Chi Kok-Tai Shui Hang</v>
      </c>
      <c r="D2554" s="47">
        <v>9.5</v>
      </c>
      <c r="E2554" s="47">
        <v>10</v>
      </c>
      <c r="F2554" s="47">
        <v>4.9000000000000004</v>
      </c>
      <c r="G2554" s="47">
        <v>5.5</v>
      </c>
      <c r="H2554" s="48">
        <v>4.9000000000000004</v>
      </c>
    </row>
    <row r="2555" spans="1:8">
      <c r="A2555" s="49" t="s">
        <v>18</v>
      </c>
      <c r="B2555" s="50" t="s">
        <v>56</v>
      </c>
      <c r="C2555" s="51" t="str">
        <f>'MTR Fares'!$A2555 &amp; "-" &amp; 'MTR Fares'!$B2555</f>
        <v>Lai Chi Kok-Tai Wai</v>
      </c>
      <c r="D2555" s="52">
        <v>7.8</v>
      </c>
      <c r="E2555" s="52">
        <v>8.5</v>
      </c>
      <c r="F2555" s="52">
        <v>3.9</v>
      </c>
      <c r="G2555" s="52">
        <v>4</v>
      </c>
      <c r="H2555" s="53">
        <v>3.9</v>
      </c>
    </row>
    <row r="2556" spans="1:8">
      <c r="A2556" s="44" t="s">
        <v>18</v>
      </c>
      <c r="B2556" s="45" t="s">
        <v>62</v>
      </c>
      <c r="C2556" s="46" t="str">
        <f>'MTR Fares'!$A2556 &amp; "-" &amp; 'MTR Fares'!$B2556</f>
        <v>Lai Chi Kok-Tai Wo</v>
      </c>
      <c r="D2556" s="47">
        <v>10.1</v>
      </c>
      <c r="E2556" s="47">
        <v>10.5</v>
      </c>
      <c r="F2556" s="47">
        <v>5.2</v>
      </c>
      <c r="G2556" s="47">
        <v>5</v>
      </c>
      <c r="H2556" s="48">
        <v>5.2</v>
      </c>
    </row>
    <row r="2557" spans="1:8">
      <c r="A2557" s="49" t="s">
        <v>18</v>
      </c>
      <c r="B2557" s="50" t="s">
        <v>23</v>
      </c>
      <c r="C2557" s="51" t="str">
        <f>'MTR Fares'!$A2557 &amp; "-" &amp; 'MTR Fares'!$B2557</f>
        <v>Lai Chi Kok-Tai Wo Hau</v>
      </c>
      <c r="D2557" s="52">
        <v>5.9</v>
      </c>
      <c r="E2557" s="52">
        <v>6</v>
      </c>
      <c r="F2557" s="52">
        <v>3.2</v>
      </c>
      <c r="G2557" s="52">
        <v>3</v>
      </c>
      <c r="H2557" s="53">
        <v>3.2</v>
      </c>
    </row>
    <row r="2558" spans="1:8">
      <c r="A2558" s="44" t="s">
        <v>18</v>
      </c>
      <c r="B2558" s="45" t="s">
        <v>28</v>
      </c>
      <c r="C2558" s="46" t="str">
        <f>'MTR Fares'!$A2558 &amp; "-" &amp; 'MTR Fares'!$B2558</f>
        <v>Lai Chi Kok-Tin Hau</v>
      </c>
      <c r="D2558" s="47">
        <v>12.5</v>
      </c>
      <c r="E2558" s="47">
        <v>12.5</v>
      </c>
      <c r="F2558" s="47">
        <v>5.9</v>
      </c>
      <c r="G2558" s="47">
        <v>6</v>
      </c>
      <c r="H2558" s="48">
        <v>5.9</v>
      </c>
    </row>
    <row r="2559" spans="1:8">
      <c r="A2559" s="49" t="s">
        <v>18</v>
      </c>
      <c r="B2559" s="50" t="s">
        <v>81</v>
      </c>
      <c r="C2559" s="51" t="str">
        <f>'MTR Fares'!$A2559 &amp; "-" &amp; 'MTR Fares'!$B2559</f>
        <v>Lai Chi Kok-Tin Shui Wai</v>
      </c>
      <c r="D2559" s="52">
        <v>15</v>
      </c>
      <c r="E2559" s="52">
        <v>16</v>
      </c>
      <c r="F2559" s="52">
        <v>8.1</v>
      </c>
      <c r="G2559" s="52">
        <v>8.5</v>
      </c>
      <c r="H2559" s="53">
        <v>8.1</v>
      </c>
    </row>
    <row r="2560" spans="1:8">
      <c r="A2560" s="44" t="s">
        <v>18</v>
      </c>
      <c r="B2560" s="45" t="s">
        <v>45</v>
      </c>
      <c r="C2560" s="46" t="str">
        <f>'MTR Fares'!$A2560 &amp; "-" &amp; 'MTR Fares'!$B2560</f>
        <v>Lai Chi Kok-Tiu Keng Leng</v>
      </c>
      <c r="D2560" s="47">
        <v>8.9</v>
      </c>
      <c r="E2560" s="47">
        <v>9</v>
      </c>
      <c r="F2560" s="47">
        <v>4</v>
      </c>
      <c r="G2560" s="47">
        <v>4</v>
      </c>
      <c r="H2560" s="48">
        <v>4</v>
      </c>
    </row>
    <row r="2561" spans="1:8">
      <c r="A2561" s="49" t="s">
        <v>18</v>
      </c>
      <c r="B2561" s="50" t="s">
        <v>46</v>
      </c>
      <c r="C2561" s="51" t="str">
        <f>'MTR Fares'!$A2561 &amp; "-" &amp; 'MTR Fares'!$B2561</f>
        <v>Lai Chi Kok-Tseung Kwan O</v>
      </c>
      <c r="D2561" s="52">
        <v>8.9</v>
      </c>
      <c r="E2561" s="52">
        <v>9</v>
      </c>
      <c r="F2561" s="52">
        <v>4</v>
      </c>
      <c r="G2561" s="52">
        <v>4</v>
      </c>
      <c r="H2561" s="53">
        <v>4</v>
      </c>
    </row>
    <row r="2562" spans="1:8">
      <c r="A2562" s="44" t="s">
        <v>18</v>
      </c>
      <c r="B2562" s="45" t="s">
        <v>3</v>
      </c>
      <c r="C2562" s="46" t="str">
        <f>'MTR Fares'!$A2562 &amp; "-" &amp; 'MTR Fares'!$B2562</f>
        <v>Lai Chi Kok-Tsim Sha Tsui</v>
      </c>
      <c r="D2562" s="47">
        <v>7.1</v>
      </c>
      <c r="E2562" s="47">
        <v>8</v>
      </c>
      <c r="F2562" s="47">
        <v>3.4</v>
      </c>
      <c r="G2562" s="47">
        <v>4</v>
      </c>
      <c r="H2562" s="48">
        <v>3.4</v>
      </c>
    </row>
    <row r="2563" spans="1:8">
      <c r="A2563" s="49" t="s">
        <v>18</v>
      </c>
      <c r="B2563" s="50" t="s">
        <v>41</v>
      </c>
      <c r="C2563" s="51" t="str">
        <f>'MTR Fares'!$A2563 &amp; "-" &amp; 'MTR Fares'!$B2563</f>
        <v>Lai Chi Kok-Tsing Yi</v>
      </c>
      <c r="D2563" s="52">
        <v>4.9000000000000004</v>
      </c>
      <c r="E2563" s="52">
        <v>5</v>
      </c>
      <c r="F2563" s="52">
        <v>2.6</v>
      </c>
      <c r="G2563" s="52">
        <v>3</v>
      </c>
      <c r="H2563" s="53">
        <v>2.6</v>
      </c>
    </row>
    <row r="2564" spans="1:8">
      <c r="A2564" s="44" t="s">
        <v>18</v>
      </c>
      <c r="B2564" s="45" t="s">
        <v>24</v>
      </c>
      <c r="C2564" s="46" t="str">
        <f>'MTR Fares'!$A2564 &amp; "-" &amp; 'MTR Fares'!$B2564</f>
        <v>Lai Chi Kok-Tsuen Wan</v>
      </c>
      <c r="D2564" s="47">
        <v>5.9</v>
      </c>
      <c r="E2564" s="47">
        <v>6</v>
      </c>
      <c r="F2564" s="47">
        <v>3.2</v>
      </c>
      <c r="G2564" s="47">
        <v>3</v>
      </c>
      <c r="H2564" s="48">
        <v>3.2</v>
      </c>
    </row>
    <row r="2565" spans="1:8">
      <c r="A2565" s="49" t="s">
        <v>18</v>
      </c>
      <c r="B2565" s="50" t="s">
        <v>77</v>
      </c>
      <c r="C2565" s="51" t="str">
        <f>'MTR Fares'!$A2565 &amp; "-" &amp; 'MTR Fares'!$B2565</f>
        <v>Lai Chi Kok-Tsuen Wan West</v>
      </c>
      <c r="D2565" s="52">
        <v>6</v>
      </c>
      <c r="E2565" s="52">
        <v>6.5</v>
      </c>
      <c r="F2565" s="52">
        <v>3.6</v>
      </c>
      <c r="G2565" s="52">
        <v>4</v>
      </c>
      <c r="H2565" s="53">
        <v>3.6</v>
      </c>
    </row>
    <row r="2566" spans="1:8">
      <c r="A2566" s="44" t="s">
        <v>18</v>
      </c>
      <c r="B2566" s="45" t="s">
        <v>83</v>
      </c>
      <c r="C2566" s="46" t="str">
        <f>'MTR Fares'!$A2566 &amp; "-" &amp; 'MTR Fares'!$B2566</f>
        <v>Lai Chi Kok-Tuen Mun</v>
      </c>
      <c r="D2566" s="47">
        <v>15</v>
      </c>
      <c r="E2566" s="47">
        <v>16</v>
      </c>
      <c r="F2566" s="47">
        <v>8.1</v>
      </c>
      <c r="G2566" s="47">
        <v>8.5</v>
      </c>
      <c r="H2566" s="48">
        <v>8.1</v>
      </c>
    </row>
    <row r="2567" spans="1:8">
      <c r="A2567" s="49" t="s">
        <v>18</v>
      </c>
      <c r="B2567" s="50" t="s">
        <v>42</v>
      </c>
      <c r="C2567" s="51" t="str">
        <f>'MTR Fares'!$A2567 &amp; "-" &amp; 'MTR Fares'!$B2567</f>
        <v>Lai Chi Kok-Tung Chung</v>
      </c>
      <c r="D2567" s="52">
        <v>12.6</v>
      </c>
      <c r="E2567" s="52">
        <v>13.5</v>
      </c>
      <c r="F2567" s="52">
        <v>6.2</v>
      </c>
      <c r="G2567" s="52">
        <v>6</v>
      </c>
      <c r="H2567" s="53">
        <v>6.2</v>
      </c>
    </row>
    <row r="2568" spans="1:8">
      <c r="A2568" s="44" t="s">
        <v>18</v>
      </c>
      <c r="B2568" s="45" t="s">
        <v>60</v>
      </c>
      <c r="C2568" s="46" t="str">
        <f>'MTR Fares'!$A2568 &amp; "-" &amp; 'MTR Fares'!$B2568</f>
        <v>Lai Chi Kok-University</v>
      </c>
      <c r="D2568" s="47">
        <v>8.8000000000000007</v>
      </c>
      <c r="E2568" s="47">
        <v>9.5</v>
      </c>
      <c r="F2568" s="47">
        <v>4.4000000000000004</v>
      </c>
      <c r="G2568" s="47">
        <v>4.5</v>
      </c>
      <c r="H2568" s="48">
        <v>4.4000000000000004</v>
      </c>
    </row>
    <row r="2569" spans="1:8">
      <c r="A2569" s="49" t="s">
        <v>18</v>
      </c>
      <c r="B2569" s="50" t="s">
        <v>26</v>
      </c>
      <c r="C2569" s="51" t="str">
        <f>'MTR Fares'!$A2569 &amp; "-" &amp; 'MTR Fares'!$B2569</f>
        <v>Lai Chi Kok-Wan Chai</v>
      </c>
      <c r="D2569" s="52">
        <v>12.5</v>
      </c>
      <c r="E2569" s="52">
        <v>12.5</v>
      </c>
      <c r="F2569" s="52">
        <v>5.9</v>
      </c>
      <c r="G2569" s="52">
        <v>6</v>
      </c>
      <c r="H2569" s="53">
        <v>5.9</v>
      </c>
    </row>
    <row r="2570" spans="1:8">
      <c r="A2570" s="44" t="s">
        <v>18</v>
      </c>
      <c r="B2570" s="45" t="s">
        <v>9</v>
      </c>
      <c r="C2570" s="46" t="str">
        <f>'MTR Fares'!$A2570 &amp; "-" &amp; 'MTR Fares'!$B2570</f>
        <v>Lai Chi Kok-Wong Tai Sin</v>
      </c>
      <c r="D2570" s="47">
        <v>5.9</v>
      </c>
      <c r="E2570" s="47">
        <v>6</v>
      </c>
      <c r="F2570" s="47">
        <v>3.2</v>
      </c>
      <c r="G2570" s="47">
        <v>3</v>
      </c>
      <c r="H2570" s="48">
        <v>3.2</v>
      </c>
    </row>
    <row r="2571" spans="1:8">
      <c r="A2571" s="49" t="s">
        <v>18</v>
      </c>
      <c r="B2571" s="50" t="s">
        <v>75</v>
      </c>
      <c r="C2571" s="51" t="str">
        <f>'MTR Fares'!$A2571 &amp; "-" &amp; 'MTR Fares'!$B2571</f>
        <v>Lai Chi Kok-Wu Kai Sha</v>
      </c>
      <c r="D2571" s="52">
        <v>9.5</v>
      </c>
      <c r="E2571" s="52">
        <v>10</v>
      </c>
      <c r="F2571" s="52">
        <v>4.9000000000000004</v>
      </c>
      <c r="G2571" s="52">
        <v>5.5</v>
      </c>
      <c r="H2571" s="53">
        <v>4.9000000000000004</v>
      </c>
    </row>
    <row r="2572" spans="1:8">
      <c r="A2572" s="44" t="s">
        <v>18</v>
      </c>
      <c r="B2572" s="45" t="s">
        <v>4</v>
      </c>
      <c r="C2572" s="46" t="str">
        <f>'MTR Fares'!$A2572 &amp; "-" &amp; 'MTR Fares'!$B2572</f>
        <v>Lai Chi Kok-Yau Ma Tei</v>
      </c>
      <c r="D2572" s="47">
        <v>5.9</v>
      </c>
      <c r="E2572" s="47">
        <v>6</v>
      </c>
      <c r="F2572" s="47">
        <v>3.2</v>
      </c>
      <c r="G2572" s="47">
        <v>3</v>
      </c>
      <c r="H2572" s="48">
        <v>3.2</v>
      </c>
    </row>
    <row r="2573" spans="1:8">
      <c r="A2573" s="49" t="s">
        <v>18</v>
      </c>
      <c r="B2573" s="50" t="s">
        <v>44</v>
      </c>
      <c r="C2573" s="51" t="str">
        <f>'MTR Fares'!$A2573 &amp; "-" &amp; 'MTR Fares'!$B2573</f>
        <v>Lai Chi Kok-Yau Tong</v>
      </c>
      <c r="D2573" s="52">
        <v>8.9</v>
      </c>
      <c r="E2573" s="52">
        <v>9</v>
      </c>
      <c r="F2573" s="52">
        <v>4</v>
      </c>
      <c r="G2573" s="52">
        <v>4</v>
      </c>
      <c r="H2573" s="53">
        <v>4</v>
      </c>
    </row>
    <row r="2574" spans="1:8">
      <c r="A2574" s="44" t="s">
        <v>18</v>
      </c>
      <c r="B2574" s="45" t="s">
        <v>79</v>
      </c>
      <c r="C2574" s="46" t="str">
        <f>'MTR Fares'!$A2574 &amp; "-" &amp; 'MTR Fares'!$B2574</f>
        <v>Lai Chi Kok-Yuen Long</v>
      </c>
      <c r="D2574" s="47">
        <v>15</v>
      </c>
      <c r="E2574" s="47">
        <v>16</v>
      </c>
      <c r="F2574" s="47">
        <v>8.1</v>
      </c>
      <c r="G2574" s="47">
        <v>8.5</v>
      </c>
      <c r="H2574" s="48">
        <v>8.1</v>
      </c>
    </row>
    <row r="2575" spans="1:8">
      <c r="A2575" s="49" t="s">
        <v>20</v>
      </c>
      <c r="B2575" s="50" t="s">
        <v>0</v>
      </c>
      <c r="C2575" s="51" t="str">
        <f>'MTR Fares'!$A2575 &amp; "-" &amp; 'MTR Fares'!$B2575</f>
        <v>Lai King-Admiralty</v>
      </c>
      <c r="D2575" s="52">
        <v>12.5</v>
      </c>
      <c r="E2575" s="52">
        <v>12.5</v>
      </c>
      <c r="F2575" s="52">
        <v>5.9</v>
      </c>
      <c r="G2575" s="52">
        <v>6</v>
      </c>
      <c r="H2575" s="53">
        <v>5.9</v>
      </c>
    </row>
    <row r="2576" spans="1:8">
      <c r="A2576" s="44" t="s">
        <v>20</v>
      </c>
      <c r="B2576" s="45" t="s">
        <v>43</v>
      </c>
      <c r="C2576" s="46" t="str">
        <f>'MTR Fares'!$A2576 &amp; "-" &amp; 'MTR Fares'!$B2576</f>
        <v>Lai King-Airport</v>
      </c>
      <c r="D2576" s="47">
        <v>60</v>
      </c>
      <c r="E2576" s="47">
        <v>64</v>
      </c>
      <c r="F2576" s="47">
        <v>30</v>
      </c>
      <c r="G2576" s="47">
        <v>33</v>
      </c>
      <c r="H2576" s="48">
        <v>60</v>
      </c>
    </row>
    <row r="2577" spans="1:8">
      <c r="A2577" s="49" t="s">
        <v>20</v>
      </c>
      <c r="B2577" s="50" t="s">
        <v>52</v>
      </c>
      <c r="C2577" s="51" t="str">
        <f>'MTR Fares'!$A2577 &amp; "-" &amp; 'MTR Fares'!$B2577</f>
        <v>Lai King-AsiaWorld-Expo</v>
      </c>
      <c r="D2577" s="52">
        <v>60</v>
      </c>
      <c r="E2577" s="52">
        <v>64</v>
      </c>
      <c r="F2577" s="52">
        <v>30</v>
      </c>
      <c r="G2577" s="52">
        <v>33</v>
      </c>
      <c r="H2577" s="53">
        <v>60</v>
      </c>
    </row>
    <row r="2578" spans="1:8">
      <c r="A2578" s="44" t="s">
        <v>20</v>
      </c>
      <c r="B2578" s="45" t="s">
        <v>76</v>
      </c>
      <c r="C2578" s="46" t="str">
        <f>'MTR Fares'!$A2578 &amp; "-" &amp; 'MTR Fares'!$B2578</f>
        <v>Lai King-Austin</v>
      </c>
      <c r="D2578" s="47">
        <v>7.3</v>
      </c>
      <c r="E2578" s="47">
        <v>8</v>
      </c>
      <c r="F2578" s="47">
        <v>3.7</v>
      </c>
      <c r="G2578" s="47">
        <v>4</v>
      </c>
      <c r="H2578" s="48">
        <v>3.7</v>
      </c>
    </row>
    <row r="2579" spans="1:8">
      <c r="A2579" s="49" t="s">
        <v>20</v>
      </c>
      <c r="B2579" s="50" t="s">
        <v>27</v>
      </c>
      <c r="C2579" s="51" t="str">
        <f>'MTR Fares'!$A2579 &amp; "-" &amp; 'MTR Fares'!$B2579</f>
        <v>Lai King-Causeway Bay</v>
      </c>
      <c r="D2579" s="52">
        <v>12.5</v>
      </c>
      <c r="E2579" s="52">
        <v>12.5</v>
      </c>
      <c r="F2579" s="52">
        <v>5.9</v>
      </c>
      <c r="G2579" s="52">
        <v>6</v>
      </c>
      <c r="H2579" s="53">
        <v>5.9</v>
      </c>
    </row>
    <row r="2580" spans="1:8">
      <c r="A2580" s="44" t="s">
        <v>20</v>
      </c>
      <c r="B2580" s="45" t="s">
        <v>2</v>
      </c>
      <c r="C2580" s="46" t="str">
        <f>'MTR Fares'!$A2580 &amp; "-" &amp; 'MTR Fares'!$B2580</f>
        <v>Lai King-Central</v>
      </c>
      <c r="D2580" s="47">
        <v>12.5</v>
      </c>
      <c r="E2580" s="47">
        <v>12.5</v>
      </c>
      <c r="F2580" s="47">
        <v>5.9</v>
      </c>
      <c r="G2580" s="47">
        <v>6</v>
      </c>
      <c r="H2580" s="48">
        <v>5.9</v>
      </c>
    </row>
    <row r="2581" spans="1:8">
      <c r="A2581" s="49" t="s">
        <v>20</v>
      </c>
      <c r="B2581" s="50" t="s">
        <v>36</v>
      </c>
      <c r="C2581" s="51" t="str">
        <f>'MTR Fares'!$A2581 &amp; "-" &amp; 'MTR Fares'!$B2581</f>
        <v>Lai King-Chai Wan</v>
      </c>
      <c r="D2581" s="52">
        <v>12.5</v>
      </c>
      <c r="E2581" s="52">
        <v>12.5</v>
      </c>
      <c r="F2581" s="52">
        <v>5.9</v>
      </c>
      <c r="G2581" s="52">
        <v>6</v>
      </c>
      <c r="H2581" s="53">
        <v>5.9</v>
      </c>
    </row>
    <row r="2582" spans="1:8">
      <c r="A2582" s="44" t="s">
        <v>20</v>
      </c>
      <c r="B2582" s="45" t="s">
        <v>68</v>
      </c>
      <c r="C2582" s="46" t="str">
        <f>'MTR Fares'!$A2582 &amp; "-" &amp; 'MTR Fares'!$B2582</f>
        <v>Lai King-Che Kung Temple</v>
      </c>
      <c r="D2582" s="47">
        <v>9</v>
      </c>
      <c r="E2582" s="47">
        <v>9</v>
      </c>
      <c r="F2582" s="47">
        <v>4.5</v>
      </c>
      <c r="G2582" s="47">
        <v>4.5</v>
      </c>
      <c r="H2582" s="48">
        <v>4.5</v>
      </c>
    </row>
    <row r="2583" spans="1:8">
      <c r="A2583" s="49" t="s">
        <v>20</v>
      </c>
      <c r="B2583" s="50" t="s">
        <v>17</v>
      </c>
      <c r="C2583" s="51" t="str">
        <f>'MTR Fares'!$A2583 &amp; "-" &amp; 'MTR Fares'!$B2583</f>
        <v>Lai King-Cheung Sha Wan</v>
      </c>
      <c r="D2583" s="52">
        <v>4.9000000000000004</v>
      </c>
      <c r="E2583" s="52">
        <v>5</v>
      </c>
      <c r="F2583" s="52">
        <v>2.6</v>
      </c>
      <c r="G2583" s="52">
        <v>3</v>
      </c>
      <c r="H2583" s="53">
        <v>2.6</v>
      </c>
    </row>
    <row r="2584" spans="1:8">
      <c r="A2584" s="44" t="s">
        <v>20</v>
      </c>
      <c r="B2584" s="45" t="s">
        <v>11</v>
      </c>
      <c r="C2584" s="46" t="str">
        <f>'MTR Fares'!$A2584 &amp; "-" &amp; 'MTR Fares'!$B2584</f>
        <v>Lai King-Choi Hung</v>
      </c>
      <c r="D2584" s="47">
        <v>8.9</v>
      </c>
      <c r="E2584" s="47">
        <v>9</v>
      </c>
      <c r="F2584" s="47">
        <v>4</v>
      </c>
      <c r="G2584" s="47">
        <v>4</v>
      </c>
      <c r="H2584" s="48">
        <v>4</v>
      </c>
    </row>
    <row r="2585" spans="1:8">
      <c r="A2585" s="49" t="s">
        <v>20</v>
      </c>
      <c r="B2585" s="50" t="s">
        <v>70</v>
      </c>
      <c r="C2585" s="51" t="str">
        <f>'MTR Fares'!$A2585 &amp; "-" &amp; 'MTR Fares'!$B2585</f>
        <v>Lai King-City One</v>
      </c>
      <c r="D2585" s="52">
        <v>9</v>
      </c>
      <c r="E2585" s="52">
        <v>9</v>
      </c>
      <c r="F2585" s="52">
        <v>4.5</v>
      </c>
      <c r="G2585" s="52">
        <v>4.5</v>
      </c>
      <c r="H2585" s="53">
        <v>4.5</v>
      </c>
    </row>
    <row r="2586" spans="1:8">
      <c r="A2586" s="44" t="s">
        <v>20</v>
      </c>
      <c r="B2586" s="45" t="s">
        <v>10</v>
      </c>
      <c r="C2586" s="46" t="str">
        <f>'MTR Fares'!$A2586 &amp; "-" &amp; 'MTR Fares'!$B2586</f>
        <v>Lai King-Diamond Hill</v>
      </c>
      <c r="D2586" s="47">
        <v>7.3</v>
      </c>
      <c r="E2586" s="47">
        <v>8</v>
      </c>
      <c r="F2586" s="47">
        <v>3.7</v>
      </c>
      <c r="G2586" s="47">
        <v>4</v>
      </c>
      <c r="H2586" s="48">
        <v>3.7</v>
      </c>
    </row>
    <row r="2587" spans="1:8">
      <c r="A2587" s="49" t="s">
        <v>20</v>
      </c>
      <c r="B2587" s="50" t="s">
        <v>51</v>
      </c>
      <c r="C2587" s="51" t="str">
        <f>'MTR Fares'!$A2587 &amp; "-" &amp; 'MTR Fares'!$B2587</f>
        <v>Lai King-Disneyland Resort</v>
      </c>
      <c r="D2587" s="52">
        <v>14.9</v>
      </c>
      <c r="E2587" s="52">
        <v>17</v>
      </c>
      <c r="F2587" s="52">
        <v>7.6</v>
      </c>
      <c r="G2587" s="52">
        <v>8</v>
      </c>
      <c r="H2587" s="53">
        <v>7.6</v>
      </c>
    </row>
    <row r="2588" spans="1:8">
      <c r="A2588" s="44" t="s">
        <v>20</v>
      </c>
      <c r="B2588" s="45" t="s">
        <v>67</v>
      </c>
      <c r="C2588" s="46" t="str">
        <f>'MTR Fares'!$A2588 &amp; "-" &amp; 'MTR Fares'!$B2588</f>
        <v>Lai King-East Tsim Sha Tsui</v>
      </c>
      <c r="D2588" s="47">
        <v>8.9</v>
      </c>
      <c r="E2588" s="47">
        <v>9</v>
      </c>
      <c r="F2588" s="47">
        <v>4</v>
      </c>
      <c r="G2588" s="47">
        <v>4</v>
      </c>
      <c r="H2588" s="48">
        <v>4</v>
      </c>
    </row>
    <row r="2589" spans="1:8">
      <c r="A2589" s="49" t="s">
        <v>20</v>
      </c>
      <c r="B2589" s="50" t="s">
        <v>63</v>
      </c>
      <c r="C2589" s="51" t="str">
        <f>'MTR Fares'!$A2589 &amp; "-" &amp; 'MTR Fares'!$B2589</f>
        <v>Lai King-Fanling</v>
      </c>
      <c r="D2589" s="52">
        <v>12</v>
      </c>
      <c r="E2589" s="52">
        <v>13</v>
      </c>
      <c r="F2589" s="52">
        <v>6.1</v>
      </c>
      <c r="G2589" s="52">
        <v>6</v>
      </c>
      <c r="H2589" s="53">
        <v>6.1</v>
      </c>
    </row>
    <row r="2590" spans="1:8">
      <c r="A2590" s="44" t="s">
        <v>20</v>
      </c>
      <c r="B2590" s="45" t="s">
        <v>58</v>
      </c>
      <c r="C2590" s="46" t="str">
        <f>'MTR Fares'!$A2590 &amp; "-" &amp; 'MTR Fares'!$B2590</f>
        <v>Lai King-Fo Tan</v>
      </c>
      <c r="D2590" s="47">
        <v>9.3000000000000007</v>
      </c>
      <c r="E2590" s="47">
        <v>9.5</v>
      </c>
      <c r="F2590" s="47">
        <v>4.8</v>
      </c>
      <c r="G2590" s="47">
        <v>4.5</v>
      </c>
      <c r="H2590" s="48">
        <v>4.8</v>
      </c>
    </row>
    <row r="2591" spans="1:8">
      <c r="A2591" s="49" t="s">
        <v>20</v>
      </c>
      <c r="B2591" s="50" t="s">
        <v>29</v>
      </c>
      <c r="C2591" s="51" t="str">
        <f>'MTR Fares'!$A2591 &amp; "-" &amp; 'MTR Fares'!$B2591</f>
        <v>Lai King-Fortress Hill</v>
      </c>
      <c r="D2591" s="52">
        <v>12.5</v>
      </c>
      <c r="E2591" s="52">
        <v>12.5</v>
      </c>
      <c r="F2591" s="52">
        <v>5.9</v>
      </c>
      <c r="G2591" s="52">
        <v>6</v>
      </c>
      <c r="H2591" s="53">
        <v>5.9</v>
      </c>
    </row>
    <row r="2592" spans="1:8">
      <c r="A2592" s="44" t="s">
        <v>20</v>
      </c>
      <c r="B2592" s="45" t="s">
        <v>47</v>
      </c>
      <c r="C2592" s="46" t="str">
        <f>'MTR Fares'!$A2592 &amp; "-" &amp; 'MTR Fares'!$B2592</f>
        <v>Lai King-Hang Hau</v>
      </c>
      <c r="D2592" s="47">
        <v>8.9</v>
      </c>
      <c r="E2592" s="47">
        <v>9</v>
      </c>
      <c r="F2592" s="47">
        <v>4</v>
      </c>
      <c r="G2592" s="47">
        <v>4</v>
      </c>
      <c r="H2592" s="48">
        <v>4</v>
      </c>
    </row>
    <row r="2593" spans="1:8">
      <c r="A2593" s="49" t="s">
        <v>20</v>
      </c>
      <c r="B2593" s="50" t="s">
        <v>35</v>
      </c>
      <c r="C2593" s="51" t="str">
        <f>'MTR Fares'!$A2593 &amp; "-" &amp; 'MTR Fares'!$B2593</f>
        <v>Lai King-Heng Fa Chuen</v>
      </c>
      <c r="D2593" s="52">
        <v>12.5</v>
      </c>
      <c r="E2593" s="52">
        <v>12.5</v>
      </c>
      <c r="F2593" s="52">
        <v>5.9</v>
      </c>
      <c r="G2593" s="52">
        <v>6</v>
      </c>
      <c r="H2593" s="53">
        <v>5.9</v>
      </c>
    </row>
    <row r="2594" spans="1:8">
      <c r="A2594" s="44" t="s">
        <v>20</v>
      </c>
      <c r="B2594" s="45" t="s">
        <v>73</v>
      </c>
      <c r="C2594" s="46" t="str">
        <f>'MTR Fares'!$A2594 &amp; "-" &amp; 'MTR Fares'!$B2594</f>
        <v>Lai King-Heng On</v>
      </c>
      <c r="D2594" s="47">
        <v>10.6</v>
      </c>
      <c r="E2594" s="47">
        <v>11.5</v>
      </c>
      <c r="F2594" s="47">
        <v>5.4</v>
      </c>
      <c r="G2594" s="47">
        <v>5.5</v>
      </c>
      <c r="H2594" s="48">
        <v>5.4</v>
      </c>
    </row>
    <row r="2595" spans="1:8">
      <c r="A2595" s="49" t="s">
        <v>20</v>
      </c>
      <c r="B2595" s="50" t="s">
        <v>38</v>
      </c>
      <c r="C2595" s="51" t="str">
        <f>'MTR Fares'!$A2595 &amp; "-" &amp; 'MTR Fares'!$B2595</f>
        <v>Lai King-Hong Kong</v>
      </c>
      <c r="D2595" s="52">
        <v>12.5</v>
      </c>
      <c r="E2595" s="52">
        <v>12.5</v>
      </c>
      <c r="F2595" s="52">
        <v>5.9</v>
      </c>
      <c r="G2595" s="52">
        <v>6</v>
      </c>
      <c r="H2595" s="53">
        <v>5.9</v>
      </c>
    </row>
    <row r="2596" spans="1:8">
      <c r="A2596" s="44" t="s">
        <v>20</v>
      </c>
      <c r="B2596" s="45" t="s">
        <v>54</v>
      </c>
      <c r="C2596" s="46" t="str">
        <f>'MTR Fares'!$A2596 &amp; "-" &amp; 'MTR Fares'!$B2596</f>
        <v>Lai King-Hung Hom</v>
      </c>
      <c r="D2596" s="47">
        <v>6.7</v>
      </c>
      <c r="E2596" s="47">
        <v>7.5</v>
      </c>
      <c r="F2596" s="47">
        <v>3.4</v>
      </c>
      <c r="G2596" s="47">
        <v>3</v>
      </c>
      <c r="H2596" s="48">
        <v>3.4</v>
      </c>
    </row>
    <row r="2597" spans="1:8">
      <c r="A2597" s="49" t="s">
        <v>20</v>
      </c>
      <c r="B2597" s="50" t="s">
        <v>1</v>
      </c>
      <c r="C2597" s="51" t="str">
        <f>'MTR Fares'!$A2597 &amp; "-" &amp; 'MTR Fares'!$B2597</f>
        <v>Lai King-Jordan</v>
      </c>
      <c r="D2597" s="52">
        <v>7.3</v>
      </c>
      <c r="E2597" s="52">
        <v>8</v>
      </c>
      <c r="F2597" s="52">
        <v>3.7</v>
      </c>
      <c r="G2597" s="52">
        <v>4</v>
      </c>
      <c r="H2597" s="53">
        <v>3.7</v>
      </c>
    </row>
    <row r="2598" spans="1:8">
      <c r="A2598" s="44" t="s">
        <v>20</v>
      </c>
      <c r="B2598" s="45" t="s">
        <v>78</v>
      </c>
      <c r="C2598" s="46" t="str">
        <f>'MTR Fares'!$A2598 &amp; "-" &amp; 'MTR Fares'!$B2598</f>
        <v>Lai King-Kam Sheung Road</v>
      </c>
      <c r="D2598" s="47">
        <v>14</v>
      </c>
      <c r="E2598" s="47">
        <v>15</v>
      </c>
      <c r="F2598" s="47">
        <v>7.6</v>
      </c>
      <c r="G2598" s="47">
        <v>8</v>
      </c>
      <c r="H2598" s="48">
        <v>7.6</v>
      </c>
    </row>
    <row r="2599" spans="1:8">
      <c r="A2599" s="49" t="s">
        <v>20</v>
      </c>
      <c r="B2599" s="50" t="s">
        <v>39</v>
      </c>
      <c r="C2599" s="51" t="str">
        <f>'MTR Fares'!$A2599 &amp; "-" &amp; 'MTR Fares'!$B2599</f>
        <v>Lai King-Kowloon</v>
      </c>
      <c r="D2599" s="52">
        <v>7.3</v>
      </c>
      <c r="E2599" s="52">
        <v>8</v>
      </c>
      <c r="F2599" s="52">
        <v>3.7</v>
      </c>
      <c r="G2599" s="52">
        <v>4</v>
      </c>
      <c r="H2599" s="53">
        <v>3.7</v>
      </c>
    </row>
    <row r="2600" spans="1:8">
      <c r="A2600" s="44" t="s">
        <v>20</v>
      </c>
      <c r="B2600" s="45" t="s">
        <v>12</v>
      </c>
      <c r="C2600" s="46" t="str">
        <f>'MTR Fares'!$A2600 &amp; "-" &amp; 'MTR Fares'!$B2600</f>
        <v>Lai King-Kowloon Bay</v>
      </c>
      <c r="D2600" s="47">
        <v>8.9</v>
      </c>
      <c r="E2600" s="47">
        <v>9</v>
      </c>
      <c r="F2600" s="47">
        <v>4</v>
      </c>
      <c r="G2600" s="47">
        <v>4</v>
      </c>
      <c r="H2600" s="48">
        <v>4</v>
      </c>
    </row>
    <row r="2601" spans="1:8">
      <c r="A2601" s="49" t="s">
        <v>20</v>
      </c>
      <c r="B2601" s="50" t="s">
        <v>7</v>
      </c>
      <c r="C2601" s="51" t="str">
        <f>'MTR Fares'!$A2601 &amp; "-" &amp; 'MTR Fares'!$B2601</f>
        <v>Lai King-Kowloon Tong</v>
      </c>
      <c r="D2601" s="52">
        <v>5.9</v>
      </c>
      <c r="E2601" s="52">
        <v>6</v>
      </c>
      <c r="F2601" s="52">
        <v>3.2</v>
      </c>
      <c r="G2601" s="52">
        <v>3</v>
      </c>
      <c r="H2601" s="53">
        <v>3.2</v>
      </c>
    </row>
    <row r="2602" spans="1:8">
      <c r="A2602" s="44" t="s">
        <v>20</v>
      </c>
      <c r="B2602" s="45" t="s">
        <v>21</v>
      </c>
      <c r="C2602" s="46" t="str">
        <f>'MTR Fares'!$A2602 &amp; "-" &amp; 'MTR Fares'!$B2602</f>
        <v>Lai King-Kwai Fong</v>
      </c>
      <c r="D2602" s="47">
        <v>4</v>
      </c>
      <c r="E2602" s="47">
        <v>4</v>
      </c>
      <c r="F2602" s="47">
        <v>2.6</v>
      </c>
      <c r="G2602" s="47">
        <v>3</v>
      </c>
      <c r="H2602" s="48">
        <v>2.6</v>
      </c>
    </row>
    <row r="2603" spans="1:8">
      <c r="A2603" s="49" t="s">
        <v>20</v>
      </c>
      <c r="B2603" s="50" t="s">
        <v>22</v>
      </c>
      <c r="C2603" s="51" t="str">
        <f>'MTR Fares'!$A2603 &amp; "-" &amp; 'MTR Fares'!$B2603</f>
        <v>Lai King-Kwai Hing</v>
      </c>
      <c r="D2603" s="52">
        <v>4</v>
      </c>
      <c r="E2603" s="52">
        <v>4</v>
      </c>
      <c r="F2603" s="52">
        <v>2.6</v>
      </c>
      <c r="G2603" s="52">
        <v>3</v>
      </c>
      <c r="H2603" s="53">
        <v>2.6</v>
      </c>
    </row>
    <row r="2604" spans="1:8">
      <c r="A2604" s="44" t="s">
        <v>20</v>
      </c>
      <c r="B2604" s="45" t="s">
        <v>14</v>
      </c>
      <c r="C2604" s="46" t="str">
        <f>'MTR Fares'!$A2604 &amp; "-" &amp; 'MTR Fares'!$B2604</f>
        <v>Lai King-Kwun Tong</v>
      </c>
      <c r="D2604" s="47">
        <v>8.9</v>
      </c>
      <c r="E2604" s="47">
        <v>9</v>
      </c>
      <c r="F2604" s="47">
        <v>4</v>
      </c>
      <c r="G2604" s="47">
        <v>4</v>
      </c>
      <c r="H2604" s="48">
        <v>4</v>
      </c>
    </row>
    <row r="2605" spans="1:8">
      <c r="A2605" s="49" t="s">
        <v>20</v>
      </c>
      <c r="B2605" s="50" t="s">
        <v>18</v>
      </c>
      <c r="C2605" s="51" t="str">
        <f>'MTR Fares'!$A2605 &amp; "-" &amp; 'MTR Fares'!$B2605</f>
        <v>Lai King-Lai Chi Kok</v>
      </c>
      <c r="D2605" s="52">
        <v>4</v>
      </c>
      <c r="E2605" s="52">
        <v>4</v>
      </c>
      <c r="F2605" s="52">
        <v>2.6</v>
      </c>
      <c r="G2605" s="52">
        <v>3</v>
      </c>
      <c r="H2605" s="53">
        <v>2.6</v>
      </c>
    </row>
    <row r="2606" spans="1:8">
      <c r="A2606" s="44" t="s">
        <v>20</v>
      </c>
      <c r="B2606" s="45" t="s">
        <v>37</v>
      </c>
      <c r="C2606" s="46" t="str">
        <f>'MTR Fares'!$A2606 &amp; "-" &amp; 'MTR Fares'!$B2606</f>
        <v>Lai King-Lam Tin</v>
      </c>
      <c r="D2606" s="47">
        <v>8.9</v>
      </c>
      <c r="E2606" s="47">
        <v>9</v>
      </c>
      <c r="F2606" s="47">
        <v>4</v>
      </c>
      <c r="G2606" s="47">
        <v>4</v>
      </c>
      <c r="H2606" s="48">
        <v>4</v>
      </c>
    </row>
    <row r="2607" spans="1:8">
      <c r="A2607" s="49" t="s">
        <v>20</v>
      </c>
      <c r="B2607" s="50" t="s">
        <v>65</v>
      </c>
      <c r="C2607" s="51" t="str">
        <f>'MTR Fares'!$A2607 &amp; "-" &amp; 'MTR Fares'!$B2607</f>
        <v>Lai King-Lo Wu</v>
      </c>
      <c r="D2607" s="52">
        <v>38.6</v>
      </c>
      <c r="E2607" s="52">
        <v>40.5</v>
      </c>
      <c r="F2607" s="52">
        <v>19.5</v>
      </c>
      <c r="G2607" s="52">
        <v>20.5</v>
      </c>
      <c r="H2607" s="53">
        <v>35.9</v>
      </c>
    </row>
    <row r="2608" spans="1:8">
      <c r="A2608" s="44" t="s">
        <v>20</v>
      </c>
      <c r="B2608" s="45" t="s">
        <v>53</v>
      </c>
      <c r="C2608" s="46" t="str">
        <f>'MTR Fares'!$A2608 &amp; "-" &amp; 'MTR Fares'!$B2608</f>
        <v>Lai King-Lohas Park</v>
      </c>
      <c r="D2608" s="47">
        <v>10.5</v>
      </c>
      <c r="E2608" s="47">
        <v>11.5</v>
      </c>
      <c r="F2608" s="47">
        <v>5.3</v>
      </c>
      <c r="G2608" s="47">
        <v>5</v>
      </c>
      <c r="H2608" s="48">
        <v>5.3</v>
      </c>
    </row>
    <row r="2609" spans="1:8">
      <c r="A2609" s="49" t="s">
        <v>20</v>
      </c>
      <c r="B2609" s="50" t="s">
        <v>8</v>
      </c>
      <c r="C2609" s="51" t="str">
        <f>'MTR Fares'!$A2609 &amp; "-" &amp; 'MTR Fares'!$B2609</f>
        <v>Lai King-Lok Fu</v>
      </c>
      <c r="D2609" s="52">
        <v>7.3</v>
      </c>
      <c r="E2609" s="52">
        <v>8</v>
      </c>
      <c r="F2609" s="52">
        <v>3.7</v>
      </c>
      <c r="G2609" s="52">
        <v>4</v>
      </c>
      <c r="H2609" s="53">
        <v>3.7</v>
      </c>
    </row>
    <row r="2610" spans="1:8">
      <c r="A2610" s="44" t="s">
        <v>20</v>
      </c>
      <c r="B2610" s="45" t="s">
        <v>66</v>
      </c>
      <c r="C2610" s="46" t="str">
        <f>'MTR Fares'!$A2610 &amp; "-" &amp; 'MTR Fares'!$B2610</f>
        <v>Lai King-Lok Ma Chau</v>
      </c>
      <c r="D2610" s="47">
        <v>38.6</v>
      </c>
      <c r="E2610" s="47">
        <v>40.5</v>
      </c>
      <c r="F2610" s="47">
        <v>19.5</v>
      </c>
      <c r="G2610" s="47">
        <v>20.5</v>
      </c>
      <c r="H2610" s="48">
        <v>35.9</v>
      </c>
    </row>
    <row r="2611" spans="1:8">
      <c r="A2611" s="49" t="s">
        <v>20</v>
      </c>
      <c r="B2611" s="50" t="s">
        <v>80</v>
      </c>
      <c r="C2611" s="51" t="str">
        <f>'MTR Fares'!$A2611 &amp; "-" &amp; 'MTR Fares'!$B2611</f>
        <v>Lai King-Long Ping</v>
      </c>
      <c r="D2611" s="52">
        <v>15</v>
      </c>
      <c r="E2611" s="52">
        <v>16</v>
      </c>
      <c r="F2611" s="52">
        <v>8.1</v>
      </c>
      <c r="G2611" s="52">
        <v>8.5</v>
      </c>
      <c r="H2611" s="53">
        <v>8.1</v>
      </c>
    </row>
    <row r="2612" spans="1:8">
      <c r="A2612" s="44" t="s">
        <v>20</v>
      </c>
      <c r="B2612" s="45" t="s">
        <v>74</v>
      </c>
      <c r="C2612" s="46" t="str">
        <f>'MTR Fares'!$A2612 &amp; "-" &amp; 'MTR Fares'!$B2612</f>
        <v>Lai King-Ma On shan</v>
      </c>
      <c r="D2612" s="47">
        <v>10.6</v>
      </c>
      <c r="E2612" s="47">
        <v>11.5</v>
      </c>
      <c r="F2612" s="47">
        <v>5.4</v>
      </c>
      <c r="G2612" s="47">
        <v>5.5</v>
      </c>
      <c r="H2612" s="48">
        <v>5.4</v>
      </c>
    </row>
    <row r="2613" spans="1:8">
      <c r="A2613" s="49" t="s">
        <v>20</v>
      </c>
      <c r="B2613" s="50" t="s">
        <v>19</v>
      </c>
      <c r="C2613" s="51" t="str">
        <f>'MTR Fares'!$A2613 &amp; "-" &amp; 'MTR Fares'!$B2613</f>
        <v>Lai King-Mei Foo</v>
      </c>
      <c r="D2613" s="52">
        <v>4</v>
      </c>
      <c r="E2613" s="52">
        <v>4</v>
      </c>
      <c r="F2613" s="52">
        <v>2.6</v>
      </c>
      <c r="G2613" s="52">
        <v>3</v>
      </c>
      <c r="H2613" s="53">
        <v>2.6</v>
      </c>
    </row>
    <row r="2614" spans="1:8">
      <c r="A2614" s="44" t="s">
        <v>20</v>
      </c>
      <c r="B2614" s="45" t="s">
        <v>5</v>
      </c>
      <c r="C2614" s="46" t="str">
        <f>'MTR Fares'!$A2614 &amp; "-" &amp; 'MTR Fares'!$B2614</f>
        <v>Lai King-Mong Kok</v>
      </c>
      <c r="D2614" s="47">
        <v>5.9</v>
      </c>
      <c r="E2614" s="47">
        <v>6</v>
      </c>
      <c r="F2614" s="47">
        <v>3.2</v>
      </c>
      <c r="G2614" s="47">
        <v>3</v>
      </c>
      <c r="H2614" s="48">
        <v>3.2</v>
      </c>
    </row>
    <row r="2615" spans="1:8">
      <c r="A2615" s="49" t="s">
        <v>20</v>
      </c>
      <c r="B2615" s="50" t="s">
        <v>55</v>
      </c>
      <c r="C2615" s="51" t="str">
        <f>'MTR Fares'!$A2615 &amp; "-" &amp; 'MTR Fares'!$B2615</f>
        <v>Lai King-Mong Kok East</v>
      </c>
      <c r="D2615" s="52">
        <v>6.7</v>
      </c>
      <c r="E2615" s="52">
        <v>7.5</v>
      </c>
      <c r="F2615" s="52">
        <v>3.4</v>
      </c>
      <c r="G2615" s="52">
        <v>3</v>
      </c>
      <c r="H2615" s="53">
        <v>3.4</v>
      </c>
    </row>
    <row r="2616" spans="1:8">
      <c r="A2616" s="44" t="s">
        <v>20</v>
      </c>
      <c r="B2616" s="45" t="s">
        <v>49</v>
      </c>
      <c r="C2616" s="46" t="str">
        <f>'MTR Fares'!$A2616 &amp; "-" &amp; 'MTR Fares'!$B2616</f>
        <v>Lai King-Nam Cheong</v>
      </c>
      <c r="D2616" s="47">
        <v>4.9000000000000004</v>
      </c>
      <c r="E2616" s="47">
        <v>5</v>
      </c>
      <c r="F2616" s="47">
        <v>2.6</v>
      </c>
      <c r="G2616" s="47">
        <v>3</v>
      </c>
      <c r="H2616" s="48">
        <v>2.6</v>
      </c>
    </row>
    <row r="2617" spans="1:8">
      <c r="A2617" s="49" t="s">
        <v>20</v>
      </c>
      <c r="B2617" s="50" t="s">
        <v>13</v>
      </c>
      <c r="C2617" s="51" t="str">
        <f>'MTR Fares'!$A2617 &amp; "-" &amp; 'MTR Fares'!$B2617</f>
        <v>Lai King-Ngau Tau Kok</v>
      </c>
      <c r="D2617" s="52">
        <v>8.9</v>
      </c>
      <c r="E2617" s="52">
        <v>9</v>
      </c>
      <c r="F2617" s="52">
        <v>4</v>
      </c>
      <c r="G2617" s="52">
        <v>4</v>
      </c>
      <c r="H2617" s="53">
        <v>4</v>
      </c>
    </row>
    <row r="2618" spans="1:8">
      <c r="A2618" s="44" t="s">
        <v>20</v>
      </c>
      <c r="B2618" s="45" t="s">
        <v>30</v>
      </c>
      <c r="C2618" s="46" t="str">
        <f>'MTR Fares'!$A2618 &amp; "-" &amp; 'MTR Fares'!$B2618</f>
        <v>Lai King-North Point</v>
      </c>
      <c r="D2618" s="47">
        <v>12.5</v>
      </c>
      <c r="E2618" s="47">
        <v>12.5</v>
      </c>
      <c r="F2618" s="47">
        <v>5.9</v>
      </c>
      <c r="G2618" s="47">
        <v>6</v>
      </c>
      <c r="H2618" s="48">
        <v>5.9</v>
      </c>
    </row>
    <row r="2619" spans="1:8">
      <c r="A2619" s="49" t="s">
        <v>20</v>
      </c>
      <c r="B2619" s="50" t="s">
        <v>40</v>
      </c>
      <c r="C2619" s="51" t="str">
        <f>'MTR Fares'!$A2619 &amp; "-" &amp; 'MTR Fares'!$B2619</f>
        <v>Lai King-Olympic</v>
      </c>
      <c r="D2619" s="52">
        <v>5.9</v>
      </c>
      <c r="E2619" s="52">
        <v>6</v>
      </c>
      <c r="F2619" s="52">
        <v>3.2</v>
      </c>
      <c r="G2619" s="52">
        <v>3</v>
      </c>
      <c r="H2619" s="53">
        <v>3.2</v>
      </c>
    </row>
    <row r="2620" spans="1:8">
      <c r="A2620" s="44" t="s">
        <v>20</v>
      </c>
      <c r="B2620" s="45" t="s">
        <v>48</v>
      </c>
      <c r="C2620" s="46" t="str">
        <f>'MTR Fares'!$A2620 &amp; "-" &amp; 'MTR Fares'!$B2620</f>
        <v>Lai King-Po Lam</v>
      </c>
      <c r="D2620" s="47">
        <v>10.5</v>
      </c>
      <c r="E2620" s="47">
        <v>11.5</v>
      </c>
      <c r="F2620" s="47">
        <v>5.3</v>
      </c>
      <c r="G2620" s="47">
        <v>5</v>
      </c>
      <c r="H2620" s="48">
        <v>5.3</v>
      </c>
    </row>
    <row r="2621" spans="1:8">
      <c r="A2621" s="49" t="s">
        <v>20</v>
      </c>
      <c r="B2621" s="50" t="s">
        <v>15</v>
      </c>
      <c r="C2621" s="51" t="str">
        <f>'MTR Fares'!$A2621 &amp; "-" &amp; 'MTR Fares'!$B2621</f>
        <v>Lai King-Prince Edward</v>
      </c>
      <c r="D2621" s="52">
        <v>5.9</v>
      </c>
      <c r="E2621" s="52">
        <v>6</v>
      </c>
      <c r="F2621" s="52">
        <v>3.2</v>
      </c>
      <c r="G2621" s="52">
        <v>3</v>
      </c>
      <c r="H2621" s="53">
        <v>3.2</v>
      </c>
    </row>
    <row r="2622" spans="1:8">
      <c r="A2622" s="44" t="s">
        <v>20</v>
      </c>
      <c r="B2622" s="45" t="s">
        <v>31</v>
      </c>
      <c r="C2622" s="46" t="str">
        <f>'MTR Fares'!$A2622 &amp; "-" &amp; 'MTR Fares'!$B2622</f>
        <v>Lai King-Quarry Bay</v>
      </c>
      <c r="D2622" s="47">
        <v>12.5</v>
      </c>
      <c r="E2622" s="47">
        <v>12.5</v>
      </c>
      <c r="F2622" s="47">
        <v>5.9</v>
      </c>
      <c r="G2622" s="47">
        <v>6</v>
      </c>
      <c r="H2622" s="48">
        <v>5.9</v>
      </c>
    </row>
    <row r="2623" spans="1:8">
      <c r="A2623" s="49" t="s">
        <v>20</v>
      </c>
      <c r="B2623" s="50" t="s">
        <v>59</v>
      </c>
      <c r="C2623" s="51" t="str">
        <f>'MTR Fares'!$A2623 &amp; "-" &amp; 'MTR Fares'!$B2623</f>
        <v>Lai King-Racecourse</v>
      </c>
      <c r="D2623" s="52">
        <v>15.6</v>
      </c>
      <c r="E2623" s="52">
        <v>17.5</v>
      </c>
      <c r="F2623" s="52">
        <v>8</v>
      </c>
      <c r="G2623" s="52">
        <v>8.5</v>
      </c>
      <c r="H2623" s="53">
        <v>8</v>
      </c>
    </row>
    <row r="2624" spans="1:8">
      <c r="A2624" s="44" t="s">
        <v>20</v>
      </c>
      <c r="B2624" s="45" t="s">
        <v>33</v>
      </c>
      <c r="C2624" s="46" t="str">
        <f>'MTR Fares'!$A2624 &amp; "-" &amp; 'MTR Fares'!$B2624</f>
        <v>Lai King-Sai Wan Ho</v>
      </c>
      <c r="D2624" s="47">
        <v>12.5</v>
      </c>
      <c r="E2624" s="47">
        <v>12.5</v>
      </c>
      <c r="F2624" s="47">
        <v>5.9</v>
      </c>
      <c r="G2624" s="47">
        <v>6</v>
      </c>
      <c r="H2624" s="48">
        <v>5.9</v>
      </c>
    </row>
    <row r="2625" spans="1:8">
      <c r="A2625" s="49" t="s">
        <v>20</v>
      </c>
      <c r="B2625" s="50" t="s">
        <v>57</v>
      </c>
      <c r="C2625" s="51" t="str">
        <f>'MTR Fares'!$A2625 &amp; "-" &amp; 'MTR Fares'!$B2625</f>
        <v>Lai King-Sha Tin</v>
      </c>
      <c r="D2625" s="52">
        <v>8.9</v>
      </c>
      <c r="E2625" s="52">
        <v>9</v>
      </c>
      <c r="F2625" s="52">
        <v>4.4000000000000004</v>
      </c>
      <c r="G2625" s="52">
        <v>4.5</v>
      </c>
      <c r="H2625" s="53">
        <v>4.4000000000000004</v>
      </c>
    </row>
    <row r="2626" spans="1:8">
      <c r="A2626" s="44" t="s">
        <v>20</v>
      </c>
      <c r="B2626" s="45" t="s">
        <v>69</v>
      </c>
      <c r="C2626" s="46" t="str">
        <f>'MTR Fares'!$A2626 &amp; "-" &amp; 'MTR Fares'!$B2626</f>
        <v>Lai King-Sha Tin Wai</v>
      </c>
      <c r="D2626" s="47">
        <v>9</v>
      </c>
      <c r="E2626" s="47">
        <v>9</v>
      </c>
      <c r="F2626" s="47">
        <v>4.5</v>
      </c>
      <c r="G2626" s="47">
        <v>4.5</v>
      </c>
      <c r="H2626" s="48">
        <v>4.5</v>
      </c>
    </row>
    <row r="2627" spans="1:8">
      <c r="A2627" s="49" t="s">
        <v>20</v>
      </c>
      <c r="B2627" s="50" t="s">
        <v>16</v>
      </c>
      <c r="C2627" s="51" t="str">
        <f>'MTR Fares'!$A2627 &amp; "-" &amp; 'MTR Fares'!$B2627</f>
        <v>Lai King-Sham Shui Po</v>
      </c>
      <c r="D2627" s="52">
        <v>4.9000000000000004</v>
      </c>
      <c r="E2627" s="52">
        <v>5</v>
      </c>
      <c r="F2627" s="52">
        <v>2.6</v>
      </c>
      <c r="G2627" s="52">
        <v>3</v>
      </c>
      <c r="H2627" s="53">
        <v>2.6</v>
      </c>
    </row>
    <row r="2628" spans="1:8">
      <c r="A2628" s="44" t="s">
        <v>20</v>
      </c>
      <c r="B2628" s="45" t="s">
        <v>34</v>
      </c>
      <c r="C2628" s="46" t="str">
        <f>'MTR Fares'!$A2628 &amp; "-" &amp; 'MTR Fares'!$B2628</f>
        <v>Lai King-Shau Kei Wan</v>
      </c>
      <c r="D2628" s="47">
        <v>12.5</v>
      </c>
      <c r="E2628" s="47">
        <v>12.5</v>
      </c>
      <c r="F2628" s="47">
        <v>5.9</v>
      </c>
      <c r="G2628" s="47">
        <v>6</v>
      </c>
      <c r="H2628" s="48">
        <v>5.9</v>
      </c>
    </row>
    <row r="2629" spans="1:8">
      <c r="A2629" s="49" t="s">
        <v>20</v>
      </c>
      <c r="B2629" s="50" t="s">
        <v>6</v>
      </c>
      <c r="C2629" s="51" t="str">
        <f>'MTR Fares'!$A2629 &amp; "-" &amp; 'MTR Fares'!$B2629</f>
        <v>Lai King-Shek Kip Mei</v>
      </c>
      <c r="D2629" s="52">
        <v>5.9</v>
      </c>
      <c r="E2629" s="52">
        <v>6</v>
      </c>
      <c r="F2629" s="52">
        <v>3.2</v>
      </c>
      <c r="G2629" s="52">
        <v>3</v>
      </c>
      <c r="H2629" s="53">
        <v>3.2</v>
      </c>
    </row>
    <row r="2630" spans="1:8">
      <c r="A2630" s="44" t="s">
        <v>20</v>
      </c>
      <c r="B2630" s="45" t="s">
        <v>71</v>
      </c>
      <c r="C2630" s="46" t="str">
        <f>'MTR Fares'!$A2630 &amp; "-" &amp; 'MTR Fares'!$B2630</f>
        <v>Lai King-Shek Mun</v>
      </c>
      <c r="D2630" s="47">
        <v>9</v>
      </c>
      <c r="E2630" s="47">
        <v>9</v>
      </c>
      <c r="F2630" s="47">
        <v>4.5</v>
      </c>
      <c r="G2630" s="47">
        <v>4.5</v>
      </c>
      <c r="H2630" s="48">
        <v>4.5</v>
      </c>
    </row>
    <row r="2631" spans="1:8">
      <c r="A2631" s="49" t="s">
        <v>20</v>
      </c>
      <c r="B2631" s="50" t="s">
        <v>64</v>
      </c>
      <c r="C2631" s="51" t="str">
        <f>'MTR Fares'!$A2631 &amp; "-" &amp; 'MTR Fares'!$B2631</f>
        <v>Lai King-Sheung Shui</v>
      </c>
      <c r="D2631" s="52">
        <v>12</v>
      </c>
      <c r="E2631" s="52">
        <v>13</v>
      </c>
      <c r="F2631" s="52">
        <v>6.1</v>
      </c>
      <c r="G2631" s="52">
        <v>6</v>
      </c>
      <c r="H2631" s="53">
        <v>6.1</v>
      </c>
    </row>
    <row r="2632" spans="1:8">
      <c r="A2632" s="44" t="s">
        <v>20</v>
      </c>
      <c r="B2632" s="45" t="s">
        <v>25</v>
      </c>
      <c r="C2632" s="46" t="str">
        <f>'MTR Fares'!$A2632 &amp; "-" &amp; 'MTR Fares'!$B2632</f>
        <v>Lai King-Sheung Wan</v>
      </c>
      <c r="D2632" s="47">
        <v>12.5</v>
      </c>
      <c r="E2632" s="47">
        <v>12.5</v>
      </c>
      <c r="F2632" s="47">
        <v>5.9</v>
      </c>
      <c r="G2632" s="47">
        <v>6</v>
      </c>
      <c r="H2632" s="48">
        <v>5.9</v>
      </c>
    </row>
    <row r="2633" spans="1:8">
      <c r="A2633" s="49" t="s">
        <v>20</v>
      </c>
      <c r="B2633" s="50" t="s">
        <v>82</v>
      </c>
      <c r="C2633" s="51" t="str">
        <f>'MTR Fares'!$A2633 &amp; "-" &amp; 'MTR Fares'!$B2633</f>
        <v>Lai King-Siu Hong</v>
      </c>
      <c r="D2633" s="52">
        <v>15</v>
      </c>
      <c r="E2633" s="52">
        <v>16</v>
      </c>
      <c r="F2633" s="52">
        <v>8.1</v>
      </c>
      <c r="G2633" s="52">
        <v>8.5</v>
      </c>
      <c r="H2633" s="53">
        <v>8.1</v>
      </c>
    </row>
    <row r="2634" spans="1:8">
      <c r="A2634" s="44" t="s">
        <v>20</v>
      </c>
      <c r="B2634" s="45" t="s">
        <v>50</v>
      </c>
      <c r="C2634" s="46" t="str">
        <f>'MTR Fares'!$A2634 &amp; "-" &amp; 'MTR Fares'!$B2634</f>
        <v>Lai King-Sunny Bay</v>
      </c>
      <c r="D2634" s="47">
        <v>10.5</v>
      </c>
      <c r="E2634" s="47">
        <v>11.5</v>
      </c>
      <c r="F2634" s="47">
        <v>5.3</v>
      </c>
      <c r="G2634" s="47">
        <v>5</v>
      </c>
      <c r="H2634" s="48">
        <v>5.3</v>
      </c>
    </row>
    <row r="2635" spans="1:8">
      <c r="A2635" s="49" t="s">
        <v>20</v>
      </c>
      <c r="B2635" s="50" t="s">
        <v>32</v>
      </c>
      <c r="C2635" s="51" t="str">
        <f>'MTR Fares'!$A2635 &amp; "-" &amp; 'MTR Fares'!$B2635</f>
        <v>Lai King-Tai Koo</v>
      </c>
      <c r="D2635" s="52">
        <v>12.5</v>
      </c>
      <c r="E2635" s="52">
        <v>12.5</v>
      </c>
      <c r="F2635" s="52">
        <v>5.9</v>
      </c>
      <c r="G2635" s="52">
        <v>6</v>
      </c>
      <c r="H2635" s="53">
        <v>5.9</v>
      </c>
    </row>
    <row r="2636" spans="1:8">
      <c r="A2636" s="44" t="s">
        <v>20</v>
      </c>
      <c r="B2636" s="45" t="s">
        <v>61</v>
      </c>
      <c r="C2636" s="46" t="str">
        <f>'MTR Fares'!$A2636 &amp; "-" &amp; 'MTR Fares'!$B2636</f>
        <v>Lai King-Tai Po Market</v>
      </c>
      <c r="D2636" s="47">
        <v>10.7</v>
      </c>
      <c r="E2636" s="47">
        <v>12</v>
      </c>
      <c r="F2636" s="47">
        <v>5.5</v>
      </c>
      <c r="G2636" s="47">
        <v>5.5</v>
      </c>
      <c r="H2636" s="48">
        <v>5.5</v>
      </c>
    </row>
    <row r="2637" spans="1:8">
      <c r="A2637" s="49" t="s">
        <v>20</v>
      </c>
      <c r="B2637" s="50" t="s">
        <v>72</v>
      </c>
      <c r="C2637" s="51" t="str">
        <f>'MTR Fares'!$A2637 &amp; "-" &amp; 'MTR Fares'!$B2637</f>
        <v>Lai King-Tai Shui Hang</v>
      </c>
      <c r="D2637" s="52">
        <v>10.6</v>
      </c>
      <c r="E2637" s="52">
        <v>11.5</v>
      </c>
      <c r="F2637" s="52">
        <v>5.4</v>
      </c>
      <c r="G2637" s="52">
        <v>5.5</v>
      </c>
      <c r="H2637" s="53">
        <v>5.4</v>
      </c>
    </row>
    <row r="2638" spans="1:8">
      <c r="A2638" s="44" t="s">
        <v>20</v>
      </c>
      <c r="B2638" s="45" t="s">
        <v>56</v>
      </c>
      <c r="C2638" s="46" t="str">
        <f>'MTR Fares'!$A2638 &amp; "-" &amp; 'MTR Fares'!$B2638</f>
        <v>Lai King-Tai Wai</v>
      </c>
      <c r="D2638" s="47">
        <v>8.9</v>
      </c>
      <c r="E2638" s="47">
        <v>9</v>
      </c>
      <c r="F2638" s="47">
        <v>4.4000000000000004</v>
      </c>
      <c r="G2638" s="47">
        <v>4.5</v>
      </c>
      <c r="H2638" s="48">
        <v>4.4000000000000004</v>
      </c>
    </row>
    <row r="2639" spans="1:8">
      <c r="A2639" s="49" t="s">
        <v>20</v>
      </c>
      <c r="B2639" s="50" t="s">
        <v>62</v>
      </c>
      <c r="C2639" s="51" t="str">
        <f>'MTR Fares'!$A2639 &amp; "-" &amp; 'MTR Fares'!$B2639</f>
        <v>Lai King-Tai Wo</v>
      </c>
      <c r="D2639" s="52">
        <v>10.7</v>
      </c>
      <c r="E2639" s="52">
        <v>12</v>
      </c>
      <c r="F2639" s="52">
        <v>5.5</v>
      </c>
      <c r="G2639" s="52">
        <v>5.5</v>
      </c>
      <c r="H2639" s="53">
        <v>5.5</v>
      </c>
    </row>
    <row r="2640" spans="1:8">
      <c r="A2640" s="44" t="s">
        <v>20</v>
      </c>
      <c r="B2640" s="45" t="s">
        <v>23</v>
      </c>
      <c r="C2640" s="46" t="str">
        <f>'MTR Fares'!$A2640 &amp; "-" &amp; 'MTR Fares'!$B2640</f>
        <v>Lai King-Tai Wo Hau</v>
      </c>
      <c r="D2640" s="47">
        <v>4.9000000000000004</v>
      </c>
      <c r="E2640" s="47">
        <v>5</v>
      </c>
      <c r="F2640" s="47">
        <v>2.6</v>
      </c>
      <c r="G2640" s="47">
        <v>3</v>
      </c>
      <c r="H2640" s="48">
        <v>2.6</v>
      </c>
    </row>
    <row r="2641" spans="1:8">
      <c r="A2641" s="49" t="s">
        <v>20</v>
      </c>
      <c r="B2641" s="50" t="s">
        <v>28</v>
      </c>
      <c r="C2641" s="51" t="str">
        <f>'MTR Fares'!$A2641 &amp; "-" &amp; 'MTR Fares'!$B2641</f>
        <v>Lai King-Tin Hau</v>
      </c>
      <c r="D2641" s="52">
        <v>12.5</v>
      </c>
      <c r="E2641" s="52">
        <v>12.5</v>
      </c>
      <c r="F2641" s="52">
        <v>5.9</v>
      </c>
      <c r="G2641" s="52">
        <v>6</v>
      </c>
      <c r="H2641" s="53">
        <v>5.9</v>
      </c>
    </row>
    <row r="2642" spans="1:8">
      <c r="A2642" s="44" t="s">
        <v>20</v>
      </c>
      <c r="B2642" s="45" t="s">
        <v>81</v>
      </c>
      <c r="C2642" s="46" t="str">
        <f>'MTR Fares'!$A2642 &amp; "-" &amp; 'MTR Fares'!$B2642</f>
        <v>Lai King-Tin Shui Wai</v>
      </c>
      <c r="D2642" s="47">
        <v>15</v>
      </c>
      <c r="E2642" s="47">
        <v>16</v>
      </c>
      <c r="F2642" s="47">
        <v>8.1</v>
      </c>
      <c r="G2642" s="47">
        <v>8.5</v>
      </c>
      <c r="H2642" s="48">
        <v>8.1</v>
      </c>
    </row>
    <row r="2643" spans="1:8">
      <c r="A2643" s="49" t="s">
        <v>20</v>
      </c>
      <c r="B2643" s="50" t="s">
        <v>45</v>
      </c>
      <c r="C2643" s="51" t="str">
        <f>'MTR Fares'!$A2643 &amp; "-" &amp; 'MTR Fares'!$B2643</f>
        <v>Lai King-Tiu Keng Leng</v>
      </c>
      <c r="D2643" s="52">
        <v>8.9</v>
      </c>
      <c r="E2643" s="52">
        <v>9</v>
      </c>
      <c r="F2643" s="52">
        <v>4</v>
      </c>
      <c r="G2643" s="52">
        <v>4</v>
      </c>
      <c r="H2643" s="53">
        <v>4</v>
      </c>
    </row>
    <row r="2644" spans="1:8">
      <c r="A2644" s="44" t="s">
        <v>20</v>
      </c>
      <c r="B2644" s="45" t="s">
        <v>46</v>
      </c>
      <c r="C2644" s="46" t="str">
        <f>'MTR Fares'!$A2644 &amp; "-" &amp; 'MTR Fares'!$B2644</f>
        <v>Lai King-Tseung Kwan O</v>
      </c>
      <c r="D2644" s="47">
        <v>8.9</v>
      </c>
      <c r="E2644" s="47">
        <v>9</v>
      </c>
      <c r="F2644" s="47">
        <v>4</v>
      </c>
      <c r="G2644" s="47">
        <v>4</v>
      </c>
      <c r="H2644" s="48">
        <v>4</v>
      </c>
    </row>
    <row r="2645" spans="1:8">
      <c r="A2645" s="49" t="s">
        <v>20</v>
      </c>
      <c r="B2645" s="50" t="s">
        <v>3</v>
      </c>
      <c r="C2645" s="51" t="str">
        <f>'MTR Fares'!$A2645 &amp; "-" &amp; 'MTR Fares'!$B2645</f>
        <v>Lai King-Tsim Sha Tsui</v>
      </c>
      <c r="D2645" s="52">
        <v>8.9</v>
      </c>
      <c r="E2645" s="52">
        <v>9</v>
      </c>
      <c r="F2645" s="52">
        <v>4</v>
      </c>
      <c r="G2645" s="52">
        <v>4</v>
      </c>
      <c r="H2645" s="53">
        <v>4</v>
      </c>
    </row>
    <row r="2646" spans="1:8">
      <c r="A2646" s="44" t="s">
        <v>20</v>
      </c>
      <c r="B2646" s="45" t="s">
        <v>41</v>
      </c>
      <c r="C2646" s="46" t="str">
        <f>'MTR Fares'!$A2646 &amp; "-" &amp; 'MTR Fares'!$B2646</f>
        <v>Lai King-Tsing Yi</v>
      </c>
      <c r="D2646" s="47">
        <v>4</v>
      </c>
      <c r="E2646" s="47">
        <v>4</v>
      </c>
      <c r="F2646" s="47">
        <v>2.6</v>
      </c>
      <c r="G2646" s="47">
        <v>3</v>
      </c>
      <c r="H2646" s="48">
        <v>2.6</v>
      </c>
    </row>
    <row r="2647" spans="1:8">
      <c r="A2647" s="49" t="s">
        <v>20</v>
      </c>
      <c r="B2647" s="50" t="s">
        <v>24</v>
      </c>
      <c r="C2647" s="51" t="str">
        <f>'MTR Fares'!$A2647 &amp; "-" &amp; 'MTR Fares'!$B2647</f>
        <v>Lai King-Tsuen Wan</v>
      </c>
      <c r="D2647" s="52">
        <v>4.9000000000000004</v>
      </c>
      <c r="E2647" s="52">
        <v>5</v>
      </c>
      <c r="F2647" s="52">
        <v>2.6</v>
      </c>
      <c r="G2647" s="52">
        <v>3</v>
      </c>
      <c r="H2647" s="53">
        <v>2.6</v>
      </c>
    </row>
    <row r="2648" spans="1:8">
      <c r="A2648" s="44" t="s">
        <v>20</v>
      </c>
      <c r="B2648" s="45" t="s">
        <v>77</v>
      </c>
      <c r="C2648" s="46" t="str">
        <f>'MTR Fares'!$A2648 &amp; "-" &amp; 'MTR Fares'!$B2648</f>
        <v>Lai King-Tsuen Wan West</v>
      </c>
      <c r="D2648" s="47">
        <v>4.9000000000000004</v>
      </c>
      <c r="E2648" s="47">
        <v>5</v>
      </c>
      <c r="F2648" s="47">
        <v>3.1</v>
      </c>
      <c r="G2648" s="47">
        <v>3.5</v>
      </c>
      <c r="H2648" s="48">
        <v>3.1</v>
      </c>
    </row>
    <row r="2649" spans="1:8">
      <c r="A2649" s="49" t="s">
        <v>20</v>
      </c>
      <c r="B2649" s="50" t="s">
        <v>83</v>
      </c>
      <c r="C2649" s="51" t="str">
        <f>'MTR Fares'!$A2649 &amp; "-" &amp; 'MTR Fares'!$B2649</f>
        <v>Lai King-Tuen Mun</v>
      </c>
      <c r="D2649" s="52">
        <v>15</v>
      </c>
      <c r="E2649" s="52">
        <v>16</v>
      </c>
      <c r="F2649" s="52">
        <v>8.1</v>
      </c>
      <c r="G2649" s="52">
        <v>8.5</v>
      </c>
      <c r="H2649" s="53">
        <v>8.1</v>
      </c>
    </row>
    <row r="2650" spans="1:8">
      <c r="A2650" s="44" t="s">
        <v>20</v>
      </c>
      <c r="B2650" s="45" t="s">
        <v>42</v>
      </c>
      <c r="C2650" s="46" t="str">
        <f>'MTR Fares'!$A2650 &amp; "-" &amp; 'MTR Fares'!$B2650</f>
        <v>Lai King-Tung Chung</v>
      </c>
      <c r="D2650" s="47">
        <v>12.6</v>
      </c>
      <c r="E2650" s="47">
        <v>13.5</v>
      </c>
      <c r="F2650" s="47">
        <v>6.2</v>
      </c>
      <c r="G2650" s="47">
        <v>6</v>
      </c>
      <c r="H2650" s="48">
        <v>6.2</v>
      </c>
    </row>
    <row r="2651" spans="1:8">
      <c r="A2651" s="49" t="s">
        <v>20</v>
      </c>
      <c r="B2651" s="50" t="s">
        <v>60</v>
      </c>
      <c r="C2651" s="51" t="str">
        <f>'MTR Fares'!$A2651 &amp; "-" &amp; 'MTR Fares'!$B2651</f>
        <v>Lai King-University</v>
      </c>
      <c r="D2651" s="52">
        <v>9.8000000000000007</v>
      </c>
      <c r="E2651" s="52">
        <v>10</v>
      </c>
      <c r="F2651" s="52">
        <v>5</v>
      </c>
      <c r="G2651" s="52">
        <v>5</v>
      </c>
      <c r="H2651" s="53">
        <v>5</v>
      </c>
    </row>
    <row r="2652" spans="1:8">
      <c r="A2652" s="44" t="s">
        <v>20</v>
      </c>
      <c r="B2652" s="45" t="s">
        <v>26</v>
      </c>
      <c r="C2652" s="46" t="str">
        <f>'MTR Fares'!$A2652 &amp; "-" &amp; 'MTR Fares'!$B2652</f>
        <v>Lai King-Wan Chai</v>
      </c>
      <c r="D2652" s="47">
        <v>12.5</v>
      </c>
      <c r="E2652" s="47">
        <v>12.5</v>
      </c>
      <c r="F2652" s="47">
        <v>5.9</v>
      </c>
      <c r="G2652" s="47">
        <v>6</v>
      </c>
      <c r="H2652" s="48">
        <v>5.9</v>
      </c>
    </row>
    <row r="2653" spans="1:8">
      <c r="A2653" s="49" t="s">
        <v>20</v>
      </c>
      <c r="B2653" s="50" t="s">
        <v>9</v>
      </c>
      <c r="C2653" s="51" t="str">
        <f>'MTR Fares'!$A2653 &amp; "-" &amp; 'MTR Fares'!$B2653</f>
        <v>Lai King-Wong Tai Sin</v>
      </c>
      <c r="D2653" s="52">
        <v>7.3</v>
      </c>
      <c r="E2653" s="52">
        <v>8</v>
      </c>
      <c r="F2653" s="52">
        <v>3.7</v>
      </c>
      <c r="G2653" s="52">
        <v>4</v>
      </c>
      <c r="H2653" s="53">
        <v>3.7</v>
      </c>
    </row>
    <row r="2654" spans="1:8">
      <c r="A2654" s="44" t="s">
        <v>20</v>
      </c>
      <c r="B2654" s="45" t="s">
        <v>75</v>
      </c>
      <c r="C2654" s="46" t="str">
        <f>'MTR Fares'!$A2654 &amp; "-" &amp; 'MTR Fares'!$B2654</f>
        <v>Lai King-Wu Kai Sha</v>
      </c>
      <c r="D2654" s="47">
        <v>10.6</v>
      </c>
      <c r="E2654" s="47">
        <v>11.5</v>
      </c>
      <c r="F2654" s="47">
        <v>5.4</v>
      </c>
      <c r="G2654" s="47">
        <v>5.5</v>
      </c>
      <c r="H2654" s="48">
        <v>5.4</v>
      </c>
    </row>
    <row r="2655" spans="1:8">
      <c r="A2655" s="49" t="s">
        <v>20</v>
      </c>
      <c r="B2655" s="50" t="s">
        <v>4</v>
      </c>
      <c r="C2655" s="51" t="str">
        <f>'MTR Fares'!$A2655 &amp; "-" &amp; 'MTR Fares'!$B2655</f>
        <v>Lai King-Yau Ma Tei</v>
      </c>
      <c r="D2655" s="52">
        <v>7.3</v>
      </c>
      <c r="E2655" s="52">
        <v>8</v>
      </c>
      <c r="F2655" s="52">
        <v>3.7</v>
      </c>
      <c r="G2655" s="52">
        <v>4</v>
      </c>
      <c r="H2655" s="53">
        <v>3.7</v>
      </c>
    </row>
    <row r="2656" spans="1:8">
      <c r="A2656" s="44" t="s">
        <v>20</v>
      </c>
      <c r="B2656" s="45" t="s">
        <v>44</v>
      </c>
      <c r="C2656" s="46" t="str">
        <f>'MTR Fares'!$A2656 &amp; "-" &amp; 'MTR Fares'!$B2656</f>
        <v>Lai King-Yau Tong</v>
      </c>
      <c r="D2656" s="47">
        <v>8.9</v>
      </c>
      <c r="E2656" s="47">
        <v>9</v>
      </c>
      <c r="F2656" s="47">
        <v>4</v>
      </c>
      <c r="G2656" s="47">
        <v>4</v>
      </c>
      <c r="H2656" s="48">
        <v>4</v>
      </c>
    </row>
    <row r="2657" spans="1:8">
      <c r="A2657" s="49" t="s">
        <v>20</v>
      </c>
      <c r="B2657" s="50" t="s">
        <v>79</v>
      </c>
      <c r="C2657" s="51" t="str">
        <f>'MTR Fares'!$A2657 &amp; "-" &amp; 'MTR Fares'!$B2657</f>
        <v>Lai King-Yuen Long</v>
      </c>
      <c r="D2657" s="52">
        <v>15</v>
      </c>
      <c r="E2657" s="52">
        <v>16</v>
      </c>
      <c r="F2657" s="52">
        <v>8.1</v>
      </c>
      <c r="G2657" s="52">
        <v>8.5</v>
      </c>
      <c r="H2657" s="53">
        <v>8.1</v>
      </c>
    </row>
    <row r="2658" spans="1:8">
      <c r="A2658" s="44" t="s">
        <v>37</v>
      </c>
      <c r="B2658" s="45" t="s">
        <v>0</v>
      </c>
      <c r="C2658" s="46" t="str">
        <f>'MTR Fares'!$A2658 &amp; "-" &amp; 'MTR Fares'!$B2658</f>
        <v>Lam Tin-Admiralty</v>
      </c>
      <c r="D2658" s="47">
        <v>12.5</v>
      </c>
      <c r="E2658" s="47">
        <v>12.5</v>
      </c>
      <c r="F2658" s="47">
        <v>5.9</v>
      </c>
      <c r="G2658" s="47">
        <v>6</v>
      </c>
      <c r="H2658" s="48">
        <v>5.9</v>
      </c>
    </row>
    <row r="2659" spans="1:8">
      <c r="A2659" s="49" t="s">
        <v>37</v>
      </c>
      <c r="B2659" s="50" t="s">
        <v>43</v>
      </c>
      <c r="C2659" s="51" t="str">
        <f>'MTR Fares'!$A2659 &amp; "-" &amp; 'MTR Fares'!$B2659</f>
        <v>Lam Tin-Airport</v>
      </c>
      <c r="D2659" s="52">
        <v>60</v>
      </c>
      <c r="E2659" s="52">
        <v>69</v>
      </c>
      <c r="F2659" s="52">
        <v>30</v>
      </c>
      <c r="G2659" s="52">
        <v>34</v>
      </c>
      <c r="H2659" s="53">
        <v>60</v>
      </c>
    </row>
    <row r="2660" spans="1:8">
      <c r="A2660" s="44" t="s">
        <v>37</v>
      </c>
      <c r="B2660" s="45" t="s">
        <v>52</v>
      </c>
      <c r="C2660" s="46" t="str">
        <f>'MTR Fares'!$A2660 &amp; "-" &amp; 'MTR Fares'!$B2660</f>
        <v>Lam Tin-AsiaWorld-Expo</v>
      </c>
      <c r="D2660" s="47">
        <v>60</v>
      </c>
      <c r="E2660" s="47">
        <v>69</v>
      </c>
      <c r="F2660" s="47">
        <v>30</v>
      </c>
      <c r="G2660" s="47">
        <v>34</v>
      </c>
      <c r="H2660" s="48">
        <v>60</v>
      </c>
    </row>
    <row r="2661" spans="1:8">
      <c r="A2661" s="49" t="s">
        <v>37</v>
      </c>
      <c r="B2661" s="50" t="s">
        <v>76</v>
      </c>
      <c r="C2661" s="51" t="str">
        <f>'MTR Fares'!$A2661 &amp; "-" &amp; 'MTR Fares'!$B2661</f>
        <v>Lam Tin-Austin</v>
      </c>
      <c r="D2661" s="52">
        <v>7.3</v>
      </c>
      <c r="E2661" s="52">
        <v>8</v>
      </c>
      <c r="F2661" s="52">
        <v>3.7</v>
      </c>
      <c r="G2661" s="52">
        <v>4</v>
      </c>
      <c r="H2661" s="53">
        <v>3.7</v>
      </c>
    </row>
    <row r="2662" spans="1:8">
      <c r="A2662" s="44" t="s">
        <v>37</v>
      </c>
      <c r="B2662" s="45" t="s">
        <v>27</v>
      </c>
      <c r="C2662" s="46" t="str">
        <f>'MTR Fares'!$A2662 &amp; "-" &amp; 'MTR Fares'!$B2662</f>
        <v>Lam Tin-Causeway Bay</v>
      </c>
      <c r="D2662" s="47">
        <v>10.5</v>
      </c>
      <c r="E2662" s="47">
        <v>11.5</v>
      </c>
      <c r="F2662" s="47">
        <v>5.3</v>
      </c>
      <c r="G2662" s="47">
        <v>5</v>
      </c>
      <c r="H2662" s="48">
        <v>5.3</v>
      </c>
    </row>
    <row r="2663" spans="1:8">
      <c r="A2663" s="49" t="s">
        <v>37</v>
      </c>
      <c r="B2663" s="50" t="s">
        <v>2</v>
      </c>
      <c r="C2663" s="51" t="str">
        <f>'MTR Fares'!$A2663 &amp; "-" &amp; 'MTR Fares'!$B2663</f>
        <v>Lam Tin-Central</v>
      </c>
      <c r="D2663" s="52">
        <v>12.5</v>
      </c>
      <c r="E2663" s="52">
        <v>12.5</v>
      </c>
      <c r="F2663" s="52">
        <v>5.9</v>
      </c>
      <c r="G2663" s="52">
        <v>6</v>
      </c>
      <c r="H2663" s="53">
        <v>5.9</v>
      </c>
    </row>
    <row r="2664" spans="1:8">
      <c r="A2664" s="44" t="s">
        <v>37</v>
      </c>
      <c r="B2664" s="45" t="s">
        <v>36</v>
      </c>
      <c r="C2664" s="46" t="str">
        <f>'MTR Fares'!$A2664 &amp; "-" &amp; 'MTR Fares'!$B2664</f>
        <v>Lam Tin-Chai Wan</v>
      </c>
      <c r="D2664" s="47">
        <v>10.5</v>
      </c>
      <c r="E2664" s="47">
        <v>11.5</v>
      </c>
      <c r="F2664" s="47">
        <v>5.3</v>
      </c>
      <c r="G2664" s="47">
        <v>5</v>
      </c>
      <c r="H2664" s="48">
        <v>5.3</v>
      </c>
    </row>
    <row r="2665" spans="1:8">
      <c r="A2665" s="49" t="s">
        <v>37</v>
      </c>
      <c r="B2665" s="50" t="s">
        <v>68</v>
      </c>
      <c r="C2665" s="51" t="str">
        <f>'MTR Fares'!$A2665 &amp; "-" &amp; 'MTR Fares'!$B2665</f>
        <v>Lam Tin-Che Kung Temple</v>
      </c>
      <c r="D2665" s="52">
        <v>9.6999999999999993</v>
      </c>
      <c r="E2665" s="52">
        <v>11</v>
      </c>
      <c r="F2665" s="52">
        <v>4.9000000000000004</v>
      </c>
      <c r="G2665" s="52">
        <v>5.5</v>
      </c>
      <c r="H2665" s="53">
        <v>4.9000000000000004</v>
      </c>
    </row>
    <row r="2666" spans="1:8">
      <c r="A2666" s="44" t="s">
        <v>37</v>
      </c>
      <c r="B2666" s="45" t="s">
        <v>17</v>
      </c>
      <c r="C2666" s="46" t="str">
        <f>'MTR Fares'!$A2666 &amp; "-" &amp; 'MTR Fares'!$B2666</f>
        <v>Lam Tin-Cheung Sha Wan</v>
      </c>
      <c r="D2666" s="47">
        <v>7.3</v>
      </c>
      <c r="E2666" s="47">
        <v>8</v>
      </c>
      <c r="F2666" s="47">
        <v>3.7</v>
      </c>
      <c r="G2666" s="47">
        <v>4</v>
      </c>
      <c r="H2666" s="48">
        <v>3.7</v>
      </c>
    </row>
    <row r="2667" spans="1:8">
      <c r="A2667" s="49" t="s">
        <v>37</v>
      </c>
      <c r="B2667" s="50" t="s">
        <v>11</v>
      </c>
      <c r="C2667" s="51" t="str">
        <f>'MTR Fares'!$A2667 &amp; "-" &amp; 'MTR Fares'!$B2667</f>
        <v>Lam Tin-Choi Hung</v>
      </c>
      <c r="D2667" s="52">
        <v>4.9000000000000004</v>
      </c>
      <c r="E2667" s="52">
        <v>5</v>
      </c>
      <c r="F2667" s="52">
        <v>2.6</v>
      </c>
      <c r="G2667" s="52">
        <v>3</v>
      </c>
      <c r="H2667" s="53">
        <v>2.6</v>
      </c>
    </row>
    <row r="2668" spans="1:8">
      <c r="A2668" s="44" t="s">
        <v>37</v>
      </c>
      <c r="B2668" s="45" t="s">
        <v>70</v>
      </c>
      <c r="C2668" s="46" t="str">
        <f>'MTR Fares'!$A2668 &amp; "-" &amp; 'MTR Fares'!$B2668</f>
        <v>Lam Tin-City One</v>
      </c>
      <c r="D2668" s="47">
        <v>9.6999999999999993</v>
      </c>
      <c r="E2668" s="47">
        <v>11</v>
      </c>
      <c r="F2668" s="47">
        <v>4.9000000000000004</v>
      </c>
      <c r="G2668" s="47">
        <v>5.5</v>
      </c>
      <c r="H2668" s="48">
        <v>4.9000000000000004</v>
      </c>
    </row>
    <row r="2669" spans="1:8">
      <c r="A2669" s="49" t="s">
        <v>37</v>
      </c>
      <c r="B2669" s="50" t="s">
        <v>10</v>
      </c>
      <c r="C2669" s="51" t="str">
        <f>'MTR Fares'!$A2669 &amp; "-" &amp; 'MTR Fares'!$B2669</f>
        <v>Lam Tin-Diamond Hill</v>
      </c>
      <c r="D2669" s="52">
        <v>5.9</v>
      </c>
      <c r="E2669" s="52">
        <v>6</v>
      </c>
      <c r="F2669" s="52">
        <v>3.2</v>
      </c>
      <c r="G2669" s="52">
        <v>3</v>
      </c>
      <c r="H2669" s="53">
        <v>3.2</v>
      </c>
    </row>
    <row r="2670" spans="1:8">
      <c r="A2670" s="44" t="s">
        <v>37</v>
      </c>
      <c r="B2670" s="45" t="s">
        <v>51</v>
      </c>
      <c r="C2670" s="46" t="str">
        <f>'MTR Fares'!$A2670 &amp; "-" &amp; 'MTR Fares'!$B2670</f>
        <v>Lam Tin-Disneyland Resort</v>
      </c>
      <c r="D2670" s="47">
        <v>19.8</v>
      </c>
      <c r="E2670" s="47">
        <v>22.5</v>
      </c>
      <c r="F2670" s="47">
        <v>9.9</v>
      </c>
      <c r="G2670" s="47">
        <v>11</v>
      </c>
      <c r="H2670" s="48">
        <v>9.9</v>
      </c>
    </row>
    <row r="2671" spans="1:8">
      <c r="A2671" s="49" t="s">
        <v>37</v>
      </c>
      <c r="B2671" s="50" t="s">
        <v>67</v>
      </c>
      <c r="C2671" s="51" t="str">
        <f>'MTR Fares'!$A2671 &amp; "-" &amp; 'MTR Fares'!$B2671</f>
        <v>Lam Tin-East Tsim Sha Tsui</v>
      </c>
      <c r="D2671" s="52">
        <v>7.3</v>
      </c>
      <c r="E2671" s="52">
        <v>8</v>
      </c>
      <c r="F2671" s="52">
        <v>3.7</v>
      </c>
      <c r="G2671" s="52">
        <v>4</v>
      </c>
      <c r="H2671" s="53">
        <v>3.7</v>
      </c>
    </row>
    <row r="2672" spans="1:8">
      <c r="A2672" s="44" t="s">
        <v>37</v>
      </c>
      <c r="B2672" s="45" t="s">
        <v>63</v>
      </c>
      <c r="C2672" s="46" t="str">
        <f>'MTR Fares'!$A2672 &amp; "-" &amp; 'MTR Fares'!$B2672</f>
        <v>Lam Tin-Fanling</v>
      </c>
      <c r="D2672" s="47">
        <v>13.9</v>
      </c>
      <c r="E2672" s="47">
        <v>16</v>
      </c>
      <c r="F2672" s="47">
        <v>6.9</v>
      </c>
      <c r="G2672" s="47">
        <v>7.5</v>
      </c>
      <c r="H2672" s="48">
        <v>6.9</v>
      </c>
    </row>
    <row r="2673" spans="1:8">
      <c r="A2673" s="49" t="s">
        <v>37</v>
      </c>
      <c r="B2673" s="50" t="s">
        <v>58</v>
      </c>
      <c r="C2673" s="51" t="str">
        <f>'MTR Fares'!$A2673 &amp; "-" &amp; 'MTR Fares'!$B2673</f>
        <v>Lam Tin-Fo Tan</v>
      </c>
      <c r="D2673" s="52">
        <v>10</v>
      </c>
      <c r="E2673" s="52">
        <v>11.5</v>
      </c>
      <c r="F2673" s="52">
        <v>5.0999999999999996</v>
      </c>
      <c r="G2673" s="52">
        <v>5.5</v>
      </c>
      <c r="H2673" s="53">
        <v>5.0999999999999996</v>
      </c>
    </row>
    <row r="2674" spans="1:8">
      <c r="A2674" s="44" t="s">
        <v>37</v>
      </c>
      <c r="B2674" s="45" t="s">
        <v>29</v>
      </c>
      <c r="C2674" s="46" t="str">
        <f>'MTR Fares'!$A2674 &amp; "-" &amp; 'MTR Fares'!$B2674</f>
        <v>Lam Tin-Fortress Hill</v>
      </c>
      <c r="D2674" s="47">
        <v>8.6</v>
      </c>
      <c r="E2674" s="47">
        <v>9</v>
      </c>
      <c r="F2674" s="47">
        <v>4.3</v>
      </c>
      <c r="G2674" s="47">
        <v>4.5</v>
      </c>
      <c r="H2674" s="48">
        <v>4.3</v>
      </c>
    </row>
    <row r="2675" spans="1:8">
      <c r="A2675" s="49" t="s">
        <v>37</v>
      </c>
      <c r="B2675" s="50" t="s">
        <v>47</v>
      </c>
      <c r="C2675" s="51" t="str">
        <f>'MTR Fares'!$A2675 &amp; "-" &amp; 'MTR Fares'!$B2675</f>
        <v>Lam Tin-Hang Hau</v>
      </c>
      <c r="D2675" s="52">
        <v>4.9000000000000004</v>
      </c>
      <c r="E2675" s="52">
        <v>5</v>
      </c>
      <c r="F2675" s="52">
        <v>2.6</v>
      </c>
      <c r="G2675" s="52">
        <v>3</v>
      </c>
      <c r="H2675" s="53">
        <v>2.6</v>
      </c>
    </row>
    <row r="2676" spans="1:8">
      <c r="A2676" s="44" t="s">
        <v>37</v>
      </c>
      <c r="B2676" s="45" t="s">
        <v>35</v>
      </c>
      <c r="C2676" s="46" t="str">
        <f>'MTR Fares'!$A2676 &amp; "-" &amp; 'MTR Fares'!$B2676</f>
        <v>Lam Tin-Heng Fa Chuen</v>
      </c>
      <c r="D2676" s="47">
        <v>10.5</v>
      </c>
      <c r="E2676" s="47">
        <v>11.5</v>
      </c>
      <c r="F2676" s="47">
        <v>5.3</v>
      </c>
      <c r="G2676" s="47">
        <v>5</v>
      </c>
      <c r="H2676" s="48">
        <v>5.3</v>
      </c>
    </row>
    <row r="2677" spans="1:8">
      <c r="A2677" s="49" t="s">
        <v>37</v>
      </c>
      <c r="B2677" s="50" t="s">
        <v>73</v>
      </c>
      <c r="C2677" s="51" t="str">
        <f>'MTR Fares'!$A2677 &amp; "-" &amp; 'MTR Fares'!$B2677</f>
        <v>Lam Tin-Heng On</v>
      </c>
      <c r="D2677" s="52">
        <v>12.6</v>
      </c>
      <c r="E2677" s="52">
        <v>13.5</v>
      </c>
      <c r="F2677" s="52">
        <v>6.1</v>
      </c>
      <c r="G2677" s="52">
        <v>6.5</v>
      </c>
      <c r="H2677" s="53">
        <v>6.1</v>
      </c>
    </row>
    <row r="2678" spans="1:8">
      <c r="A2678" s="44" t="s">
        <v>37</v>
      </c>
      <c r="B2678" s="45" t="s">
        <v>38</v>
      </c>
      <c r="C2678" s="46" t="str">
        <f>'MTR Fares'!$A2678 &amp; "-" &amp; 'MTR Fares'!$B2678</f>
        <v>Lam Tin-Hong Kong</v>
      </c>
      <c r="D2678" s="47">
        <v>12.5</v>
      </c>
      <c r="E2678" s="47">
        <v>12.5</v>
      </c>
      <c r="F2678" s="47">
        <v>5.9</v>
      </c>
      <c r="G2678" s="47">
        <v>6</v>
      </c>
      <c r="H2678" s="48">
        <v>5.9</v>
      </c>
    </row>
    <row r="2679" spans="1:8">
      <c r="A2679" s="49" t="s">
        <v>37</v>
      </c>
      <c r="B2679" s="50" t="s">
        <v>54</v>
      </c>
      <c r="C2679" s="51" t="str">
        <f>'MTR Fares'!$A2679 &amp; "-" &amp; 'MTR Fares'!$B2679</f>
        <v>Lam Tin-Hung Hom</v>
      </c>
      <c r="D2679" s="52">
        <v>8.1</v>
      </c>
      <c r="E2679" s="52">
        <v>9</v>
      </c>
      <c r="F2679" s="52">
        <v>3.9</v>
      </c>
      <c r="G2679" s="52">
        <v>4</v>
      </c>
      <c r="H2679" s="53">
        <v>3.9</v>
      </c>
    </row>
    <row r="2680" spans="1:8">
      <c r="A2680" s="44" t="s">
        <v>37</v>
      </c>
      <c r="B2680" s="45" t="s">
        <v>1</v>
      </c>
      <c r="C2680" s="46" t="str">
        <f>'MTR Fares'!$A2680 &amp; "-" &amp; 'MTR Fares'!$B2680</f>
        <v>Lam Tin-Jordan</v>
      </c>
      <c r="D2680" s="47">
        <v>7.3</v>
      </c>
      <c r="E2680" s="47">
        <v>8</v>
      </c>
      <c r="F2680" s="47">
        <v>3.7</v>
      </c>
      <c r="G2680" s="47">
        <v>4</v>
      </c>
      <c r="H2680" s="48">
        <v>3.7</v>
      </c>
    </row>
    <row r="2681" spans="1:8">
      <c r="A2681" s="49" t="s">
        <v>37</v>
      </c>
      <c r="B2681" s="50" t="s">
        <v>78</v>
      </c>
      <c r="C2681" s="51" t="str">
        <f>'MTR Fares'!$A2681 &amp; "-" &amp; 'MTR Fares'!$B2681</f>
        <v>Lam Tin-Kam Sheung Road</v>
      </c>
      <c r="D2681" s="52">
        <v>18.899999999999999</v>
      </c>
      <c r="E2681" s="52">
        <v>20.5</v>
      </c>
      <c r="F2681" s="52">
        <v>9.3000000000000007</v>
      </c>
      <c r="G2681" s="52">
        <v>9.5</v>
      </c>
      <c r="H2681" s="53">
        <v>9.3000000000000007</v>
      </c>
    </row>
    <row r="2682" spans="1:8">
      <c r="A2682" s="44" t="s">
        <v>37</v>
      </c>
      <c r="B2682" s="45" t="s">
        <v>39</v>
      </c>
      <c r="C2682" s="46" t="str">
        <f>'MTR Fares'!$A2682 &amp; "-" &amp; 'MTR Fares'!$B2682</f>
        <v>Lam Tin-Kowloon</v>
      </c>
      <c r="D2682" s="47">
        <v>7.3</v>
      </c>
      <c r="E2682" s="47">
        <v>8</v>
      </c>
      <c r="F2682" s="47">
        <v>3.7</v>
      </c>
      <c r="G2682" s="47">
        <v>4</v>
      </c>
      <c r="H2682" s="48">
        <v>3.7</v>
      </c>
    </row>
    <row r="2683" spans="1:8">
      <c r="A2683" s="49" t="s">
        <v>37</v>
      </c>
      <c r="B2683" s="50" t="s">
        <v>12</v>
      </c>
      <c r="C2683" s="51" t="str">
        <f>'MTR Fares'!$A2683 &amp; "-" &amp; 'MTR Fares'!$B2683</f>
        <v>Lam Tin-Kowloon Bay</v>
      </c>
      <c r="D2683" s="52">
        <v>4</v>
      </c>
      <c r="E2683" s="52">
        <v>4</v>
      </c>
      <c r="F2683" s="52">
        <v>2.6</v>
      </c>
      <c r="G2683" s="52">
        <v>3</v>
      </c>
      <c r="H2683" s="53">
        <v>2.6</v>
      </c>
    </row>
    <row r="2684" spans="1:8">
      <c r="A2684" s="44" t="s">
        <v>37</v>
      </c>
      <c r="B2684" s="45" t="s">
        <v>7</v>
      </c>
      <c r="C2684" s="46" t="str">
        <f>'MTR Fares'!$A2684 &amp; "-" &amp; 'MTR Fares'!$B2684</f>
        <v>Lam Tin-Kowloon Tong</v>
      </c>
      <c r="D2684" s="47">
        <v>7.3</v>
      </c>
      <c r="E2684" s="47">
        <v>8</v>
      </c>
      <c r="F2684" s="47">
        <v>3.7</v>
      </c>
      <c r="G2684" s="47">
        <v>4</v>
      </c>
      <c r="H2684" s="48">
        <v>3.7</v>
      </c>
    </row>
    <row r="2685" spans="1:8">
      <c r="A2685" s="49" t="s">
        <v>37</v>
      </c>
      <c r="B2685" s="50" t="s">
        <v>21</v>
      </c>
      <c r="C2685" s="51" t="str">
        <f>'MTR Fares'!$A2685 &amp; "-" &amp; 'MTR Fares'!$B2685</f>
        <v>Lam Tin-Kwai Fong</v>
      </c>
      <c r="D2685" s="52">
        <v>8.9</v>
      </c>
      <c r="E2685" s="52">
        <v>9</v>
      </c>
      <c r="F2685" s="52">
        <v>4</v>
      </c>
      <c r="G2685" s="52">
        <v>4</v>
      </c>
      <c r="H2685" s="53">
        <v>4</v>
      </c>
    </row>
    <row r="2686" spans="1:8">
      <c r="A2686" s="44" t="s">
        <v>37</v>
      </c>
      <c r="B2686" s="45" t="s">
        <v>22</v>
      </c>
      <c r="C2686" s="46" t="str">
        <f>'MTR Fares'!$A2686 &amp; "-" &amp; 'MTR Fares'!$B2686</f>
        <v>Lam Tin-Kwai Hing</v>
      </c>
      <c r="D2686" s="47">
        <v>8.9</v>
      </c>
      <c r="E2686" s="47">
        <v>9</v>
      </c>
      <c r="F2686" s="47">
        <v>4</v>
      </c>
      <c r="G2686" s="47">
        <v>4</v>
      </c>
      <c r="H2686" s="48">
        <v>4</v>
      </c>
    </row>
    <row r="2687" spans="1:8">
      <c r="A2687" s="49" t="s">
        <v>37</v>
      </c>
      <c r="B2687" s="50" t="s">
        <v>14</v>
      </c>
      <c r="C2687" s="51" t="str">
        <f>'MTR Fares'!$A2687 &amp; "-" &amp; 'MTR Fares'!$B2687</f>
        <v>Lam Tin-Kwun Tong</v>
      </c>
      <c r="D2687" s="52">
        <v>4</v>
      </c>
      <c r="E2687" s="52">
        <v>4</v>
      </c>
      <c r="F2687" s="52">
        <v>2.6</v>
      </c>
      <c r="G2687" s="52">
        <v>3</v>
      </c>
      <c r="H2687" s="53">
        <v>2.6</v>
      </c>
    </row>
    <row r="2688" spans="1:8">
      <c r="A2688" s="44" t="s">
        <v>37</v>
      </c>
      <c r="B2688" s="45" t="s">
        <v>18</v>
      </c>
      <c r="C2688" s="46" t="str">
        <f>'MTR Fares'!$A2688 &amp; "-" &amp; 'MTR Fares'!$B2688</f>
        <v>Lam Tin-Lai Chi Kok</v>
      </c>
      <c r="D2688" s="47">
        <v>7.3</v>
      </c>
      <c r="E2688" s="47">
        <v>8</v>
      </c>
      <c r="F2688" s="47">
        <v>3.7</v>
      </c>
      <c r="G2688" s="47">
        <v>4</v>
      </c>
      <c r="H2688" s="48">
        <v>3.7</v>
      </c>
    </row>
    <row r="2689" spans="1:8">
      <c r="A2689" s="49" t="s">
        <v>37</v>
      </c>
      <c r="B2689" s="50" t="s">
        <v>20</v>
      </c>
      <c r="C2689" s="51" t="str">
        <f>'MTR Fares'!$A2689 &amp; "-" &amp; 'MTR Fares'!$B2689</f>
        <v>Lam Tin-Lai King</v>
      </c>
      <c r="D2689" s="52">
        <v>8.9</v>
      </c>
      <c r="E2689" s="52">
        <v>9</v>
      </c>
      <c r="F2689" s="52">
        <v>4</v>
      </c>
      <c r="G2689" s="52">
        <v>4</v>
      </c>
      <c r="H2689" s="53">
        <v>4</v>
      </c>
    </row>
    <row r="2690" spans="1:8">
      <c r="A2690" s="44" t="s">
        <v>37</v>
      </c>
      <c r="B2690" s="45" t="s">
        <v>65</v>
      </c>
      <c r="C2690" s="46" t="str">
        <f>'MTR Fares'!$A2690 &amp; "-" &amp; 'MTR Fares'!$B2690</f>
        <v>Lam Tin-Lo Wu</v>
      </c>
      <c r="D2690" s="47">
        <v>39.9</v>
      </c>
      <c r="E2690" s="47">
        <v>42.5</v>
      </c>
      <c r="F2690" s="47">
        <v>20.100000000000001</v>
      </c>
      <c r="G2690" s="47">
        <v>21.5</v>
      </c>
      <c r="H2690" s="48">
        <v>36.4</v>
      </c>
    </row>
    <row r="2691" spans="1:8">
      <c r="A2691" s="49" t="s">
        <v>37</v>
      </c>
      <c r="B2691" s="50" t="s">
        <v>53</v>
      </c>
      <c r="C2691" s="51" t="str">
        <f>'MTR Fares'!$A2691 &amp; "-" &amp; 'MTR Fares'!$B2691</f>
        <v>Lam Tin-Lohas Park</v>
      </c>
      <c r="D2691" s="52">
        <v>5.9</v>
      </c>
      <c r="E2691" s="52">
        <v>6</v>
      </c>
      <c r="F2691" s="52">
        <v>3.2</v>
      </c>
      <c r="G2691" s="52">
        <v>3</v>
      </c>
      <c r="H2691" s="53">
        <v>3.2</v>
      </c>
    </row>
    <row r="2692" spans="1:8">
      <c r="A2692" s="44" t="s">
        <v>37</v>
      </c>
      <c r="B2692" s="45" t="s">
        <v>8</v>
      </c>
      <c r="C2692" s="46" t="str">
        <f>'MTR Fares'!$A2692 &amp; "-" &amp; 'MTR Fares'!$B2692</f>
        <v>Lam Tin-Lok Fu</v>
      </c>
      <c r="D2692" s="47">
        <v>5.9</v>
      </c>
      <c r="E2692" s="47">
        <v>6</v>
      </c>
      <c r="F2692" s="47">
        <v>3.2</v>
      </c>
      <c r="G2692" s="47">
        <v>3</v>
      </c>
      <c r="H2692" s="48">
        <v>3.2</v>
      </c>
    </row>
    <row r="2693" spans="1:8">
      <c r="A2693" s="49" t="s">
        <v>37</v>
      </c>
      <c r="B2693" s="50" t="s">
        <v>66</v>
      </c>
      <c r="C2693" s="51" t="str">
        <f>'MTR Fares'!$A2693 &amp; "-" &amp; 'MTR Fares'!$B2693</f>
        <v>Lam Tin-Lok Ma Chau</v>
      </c>
      <c r="D2693" s="52">
        <v>39.9</v>
      </c>
      <c r="E2693" s="52">
        <v>42.5</v>
      </c>
      <c r="F2693" s="52">
        <v>20.100000000000001</v>
      </c>
      <c r="G2693" s="52">
        <v>21.5</v>
      </c>
      <c r="H2693" s="53">
        <v>36.4</v>
      </c>
    </row>
    <row r="2694" spans="1:8">
      <c r="A2694" s="44" t="s">
        <v>37</v>
      </c>
      <c r="B2694" s="45" t="s">
        <v>80</v>
      </c>
      <c r="C2694" s="46" t="str">
        <f>'MTR Fares'!$A2694 &amp; "-" &amp; 'MTR Fares'!$B2694</f>
        <v>Lam Tin-Long Ping</v>
      </c>
      <c r="D2694" s="47">
        <v>20.399999999999999</v>
      </c>
      <c r="E2694" s="47">
        <v>22</v>
      </c>
      <c r="F2694" s="47">
        <v>10</v>
      </c>
      <c r="G2694" s="47">
        <v>10</v>
      </c>
      <c r="H2694" s="48">
        <v>10</v>
      </c>
    </row>
    <row r="2695" spans="1:8">
      <c r="A2695" s="49" t="s">
        <v>37</v>
      </c>
      <c r="B2695" s="50" t="s">
        <v>74</v>
      </c>
      <c r="C2695" s="51" t="str">
        <f>'MTR Fares'!$A2695 &amp; "-" &amp; 'MTR Fares'!$B2695</f>
        <v>Lam Tin-Ma On shan</v>
      </c>
      <c r="D2695" s="52">
        <v>12.6</v>
      </c>
      <c r="E2695" s="52">
        <v>13.5</v>
      </c>
      <c r="F2695" s="52">
        <v>6.1</v>
      </c>
      <c r="G2695" s="52">
        <v>6.5</v>
      </c>
      <c r="H2695" s="53">
        <v>6.1</v>
      </c>
    </row>
    <row r="2696" spans="1:8">
      <c r="A2696" s="44" t="s">
        <v>37</v>
      </c>
      <c r="B2696" s="45" t="s">
        <v>19</v>
      </c>
      <c r="C2696" s="46" t="str">
        <f>'MTR Fares'!$A2696 &amp; "-" &amp; 'MTR Fares'!$B2696</f>
        <v>Lam Tin-Mei Foo</v>
      </c>
      <c r="D2696" s="47">
        <v>8.9</v>
      </c>
      <c r="E2696" s="47">
        <v>9</v>
      </c>
      <c r="F2696" s="47">
        <v>4</v>
      </c>
      <c r="G2696" s="47">
        <v>4</v>
      </c>
      <c r="H2696" s="48">
        <v>4</v>
      </c>
    </row>
    <row r="2697" spans="1:8">
      <c r="A2697" s="49" t="s">
        <v>37</v>
      </c>
      <c r="B2697" s="50" t="s">
        <v>5</v>
      </c>
      <c r="C2697" s="51" t="str">
        <f>'MTR Fares'!$A2697 &amp; "-" &amp; 'MTR Fares'!$B2697</f>
        <v>Lam Tin-Mong Kok</v>
      </c>
      <c r="D2697" s="52">
        <v>7.3</v>
      </c>
      <c r="E2697" s="52">
        <v>8</v>
      </c>
      <c r="F2697" s="52">
        <v>3.7</v>
      </c>
      <c r="G2697" s="52">
        <v>4</v>
      </c>
      <c r="H2697" s="53">
        <v>3.7</v>
      </c>
    </row>
    <row r="2698" spans="1:8">
      <c r="A2698" s="44" t="s">
        <v>37</v>
      </c>
      <c r="B2698" s="45" t="s">
        <v>55</v>
      </c>
      <c r="C2698" s="46" t="str">
        <f>'MTR Fares'!$A2698 &amp; "-" &amp; 'MTR Fares'!$B2698</f>
        <v>Lam Tin-Mong Kok East</v>
      </c>
      <c r="D2698" s="47">
        <v>8.1</v>
      </c>
      <c r="E2698" s="47">
        <v>9</v>
      </c>
      <c r="F2698" s="47">
        <v>3.9</v>
      </c>
      <c r="G2698" s="47">
        <v>4</v>
      </c>
      <c r="H2698" s="48">
        <v>3.9</v>
      </c>
    </row>
    <row r="2699" spans="1:8">
      <c r="A2699" s="49" t="s">
        <v>37</v>
      </c>
      <c r="B2699" s="50" t="s">
        <v>49</v>
      </c>
      <c r="C2699" s="51" t="str">
        <f>'MTR Fares'!$A2699 &amp; "-" &amp; 'MTR Fares'!$B2699</f>
        <v>Lam Tin-Nam Cheong</v>
      </c>
      <c r="D2699" s="52">
        <v>7.3</v>
      </c>
      <c r="E2699" s="52">
        <v>8</v>
      </c>
      <c r="F2699" s="52">
        <v>3.7</v>
      </c>
      <c r="G2699" s="52">
        <v>4</v>
      </c>
      <c r="H2699" s="53">
        <v>3.7</v>
      </c>
    </row>
    <row r="2700" spans="1:8">
      <c r="A2700" s="44" t="s">
        <v>37</v>
      </c>
      <c r="B2700" s="45" t="s">
        <v>13</v>
      </c>
      <c r="C2700" s="46" t="str">
        <f>'MTR Fares'!$A2700 &amp; "-" &amp; 'MTR Fares'!$B2700</f>
        <v>Lam Tin-Ngau Tau Kok</v>
      </c>
      <c r="D2700" s="47">
        <v>4</v>
      </c>
      <c r="E2700" s="47">
        <v>4</v>
      </c>
      <c r="F2700" s="47">
        <v>2.6</v>
      </c>
      <c r="G2700" s="47">
        <v>3</v>
      </c>
      <c r="H2700" s="48">
        <v>2.6</v>
      </c>
    </row>
    <row r="2701" spans="1:8">
      <c r="A2701" s="49" t="s">
        <v>37</v>
      </c>
      <c r="B2701" s="50" t="s">
        <v>30</v>
      </c>
      <c r="C2701" s="51" t="str">
        <f>'MTR Fares'!$A2701 &amp; "-" &amp; 'MTR Fares'!$B2701</f>
        <v>Lam Tin-North Point</v>
      </c>
      <c r="D2701" s="52">
        <v>8.6</v>
      </c>
      <c r="E2701" s="52">
        <v>9</v>
      </c>
      <c r="F2701" s="52">
        <v>4.3</v>
      </c>
      <c r="G2701" s="52">
        <v>4.5</v>
      </c>
      <c r="H2701" s="53">
        <v>4.3</v>
      </c>
    </row>
    <row r="2702" spans="1:8">
      <c r="A2702" s="44" t="s">
        <v>37</v>
      </c>
      <c r="B2702" s="45" t="s">
        <v>40</v>
      </c>
      <c r="C2702" s="46" t="str">
        <f>'MTR Fares'!$A2702 &amp; "-" &amp; 'MTR Fares'!$B2702</f>
        <v>Lam Tin-Olympic</v>
      </c>
      <c r="D2702" s="47">
        <v>7.3</v>
      </c>
      <c r="E2702" s="47">
        <v>8</v>
      </c>
      <c r="F2702" s="47">
        <v>3.7</v>
      </c>
      <c r="G2702" s="47">
        <v>4</v>
      </c>
      <c r="H2702" s="48">
        <v>3.7</v>
      </c>
    </row>
    <row r="2703" spans="1:8">
      <c r="A2703" s="49" t="s">
        <v>37</v>
      </c>
      <c r="B2703" s="50" t="s">
        <v>48</v>
      </c>
      <c r="C2703" s="51" t="str">
        <f>'MTR Fares'!$A2703 &amp; "-" &amp; 'MTR Fares'!$B2703</f>
        <v>Lam Tin-Po Lam</v>
      </c>
      <c r="D2703" s="52">
        <v>5.9</v>
      </c>
      <c r="E2703" s="52">
        <v>6</v>
      </c>
      <c r="F2703" s="52">
        <v>3.2</v>
      </c>
      <c r="G2703" s="52">
        <v>3</v>
      </c>
      <c r="H2703" s="53">
        <v>3.2</v>
      </c>
    </row>
    <row r="2704" spans="1:8">
      <c r="A2704" s="44" t="s">
        <v>37</v>
      </c>
      <c r="B2704" s="45" t="s">
        <v>15</v>
      </c>
      <c r="C2704" s="46" t="str">
        <f>'MTR Fares'!$A2704 &amp; "-" &amp; 'MTR Fares'!$B2704</f>
        <v>Lam Tin-Prince Edward</v>
      </c>
      <c r="D2704" s="47">
        <v>7.3</v>
      </c>
      <c r="E2704" s="47">
        <v>8</v>
      </c>
      <c r="F2704" s="47">
        <v>3.7</v>
      </c>
      <c r="G2704" s="47">
        <v>4</v>
      </c>
      <c r="H2704" s="48">
        <v>3.7</v>
      </c>
    </row>
    <row r="2705" spans="1:8">
      <c r="A2705" s="49" t="s">
        <v>37</v>
      </c>
      <c r="B2705" s="50" t="s">
        <v>31</v>
      </c>
      <c r="C2705" s="51" t="str">
        <f>'MTR Fares'!$A2705 &amp; "-" &amp; 'MTR Fares'!$B2705</f>
        <v>Lam Tin-Quarry Bay</v>
      </c>
      <c r="D2705" s="52">
        <v>8.6</v>
      </c>
      <c r="E2705" s="52">
        <v>9</v>
      </c>
      <c r="F2705" s="52">
        <v>4.3</v>
      </c>
      <c r="G2705" s="52">
        <v>4.5</v>
      </c>
      <c r="H2705" s="53">
        <v>4.3</v>
      </c>
    </row>
    <row r="2706" spans="1:8">
      <c r="A2706" s="44" t="s">
        <v>37</v>
      </c>
      <c r="B2706" s="45" t="s">
        <v>59</v>
      </c>
      <c r="C2706" s="46" t="str">
        <f>'MTR Fares'!$A2706 &amp; "-" &amp; 'MTR Fares'!$B2706</f>
        <v>Lam Tin-Racecourse</v>
      </c>
      <c r="D2706" s="47">
        <v>17.600000000000001</v>
      </c>
      <c r="E2706" s="47">
        <v>20</v>
      </c>
      <c r="F2706" s="47">
        <v>8.9</v>
      </c>
      <c r="G2706" s="47">
        <v>9.5</v>
      </c>
      <c r="H2706" s="48">
        <v>8.9</v>
      </c>
    </row>
    <row r="2707" spans="1:8">
      <c r="A2707" s="49" t="s">
        <v>37</v>
      </c>
      <c r="B2707" s="50" t="s">
        <v>33</v>
      </c>
      <c r="C2707" s="51" t="str">
        <f>'MTR Fares'!$A2707 &amp; "-" &amp; 'MTR Fares'!$B2707</f>
        <v>Lam Tin-Sai Wan Ho</v>
      </c>
      <c r="D2707" s="52">
        <v>8.6</v>
      </c>
      <c r="E2707" s="52">
        <v>9</v>
      </c>
      <c r="F2707" s="52">
        <v>4.3</v>
      </c>
      <c r="G2707" s="52">
        <v>4.5</v>
      </c>
      <c r="H2707" s="53">
        <v>4.3</v>
      </c>
    </row>
    <row r="2708" spans="1:8">
      <c r="A2708" s="44" t="s">
        <v>37</v>
      </c>
      <c r="B2708" s="45" t="s">
        <v>57</v>
      </c>
      <c r="C2708" s="46" t="str">
        <f>'MTR Fares'!$A2708 &amp; "-" &amp; 'MTR Fares'!$B2708</f>
        <v>Lam Tin-Sha Tin</v>
      </c>
      <c r="D2708" s="47">
        <v>9.6999999999999993</v>
      </c>
      <c r="E2708" s="47">
        <v>10</v>
      </c>
      <c r="F2708" s="47">
        <v>4.8</v>
      </c>
      <c r="G2708" s="47">
        <v>4.5</v>
      </c>
      <c r="H2708" s="48">
        <v>4.8</v>
      </c>
    </row>
    <row r="2709" spans="1:8">
      <c r="A2709" s="49" t="s">
        <v>37</v>
      </c>
      <c r="B2709" s="50" t="s">
        <v>69</v>
      </c>
      <c r="C2709" s="51" t="str">
        <f>'MTR Fares'!$A2709 &amp; "-" &amp; 'MTR Fares'!$B2709</f>
        <v>Lam Tin-Sha Tin Wai</v>
      </c>
      <c r="D2709" s="52">
        <v>9.6999999999999993</v>
      </c>
      <c r="E2709" s="52">
        <v>11</v>
      </c>
      <c r="F2709" s="52">
        <v>4.9000000000000004</v>
      </c>
      <c r="G2709" s="52">
        <v>5.5</v>
      </c>
      <c r="H2709" s="53">
        <v>4.9000000000000004</v>
      </c>
    </row>
    <row r="2710" spans="1:8">
      <c r="A2710" s="44" t="s">
        <v>37</v>
      </c>
      <c r="B2710" s="45" t="s">
        <v>16</v>
      </c>
      <c r="C2710" s="46" t="str">
        <f>'MTR Fares'!$A2710 &amp; "-" &amp; 'MTR Fares'!$B2710</f>
        <v>Lam Tin-Sham Shui Po</v>
      </c>
      <c r="D2710" s="47">
        <v>7.3</v>
      </c>
      <c r="E2710" s="47">
        <v>8</v>
      </c>
      <c r="F2710" s="47">
        <v>3.7</v>
      </c>
      <c r="G2710" s="47">
        <v>4</v>
      </c>
      <c r="H2710" s="48">
        <v>3.7</v>
      </c>
    </row>
    <row r="2711" spans="1:8">
      <c r="A2711" s="49" t="s">
        <v>37</v>
      </c>
      <c r="B2711" s="50" t="s">
        <v>34</v>
      </c>
      <c r="C2711" s="51" t="str">
        <f>'MTR Fares'!$A2711 &amp; "-" &amp; 'MTR Fares'!$B2711</f>
        <v>Lam Tin-Shau Kei Wan</v>
      </c>
      <c r="D2711" s="52">
        <v>10.5</v>
      </c>
      <c r="E2711" s="52">
        <v>11.5</v>
      </c>
      <c r="F2711" s="52">
        <v>5.3</v>
      </c>
      <c r="G2711" s="52">
        <v>5</v>
      </c>
      <c r="H2711" s="53">
        <v>5.3</v>
      </c>
    </row>
    <row r="2712" spans="1:8">
      <c r="A2712" s="44" t="s">
        <v>37</v>
      </c>
      <c r="B2712" s="45" t="s">
        <v>6</v>
      </c>
      <c r="C2712" s="46" t="str">
        <f>'MTR Fares'!$A2712 &amp; "-" &amp; 'MTR Fares'!$B2712</f>
        <v>Lam Tin-Shek Kip Mei</v>
      </c>
      <c r="D2712" s="47">
        <v>7.3</v>
      </c>
      <c r="E2712" s="47">
        <v>8</v>
      </c>
      <c r="F2712" s="47">
        <v>3.7</v>
      </c>
      <c r="G2712" s="47">
        <v>4</v>
      </c>
      <c r="H2712" s="48">
        <v>3.7</v>
      </c>
    </row>
    <row r="2713" spans="1:8">
      <c r="A2713" s="49" t="s">
        <v>37</v>
      </c>
      <c r="B2713" s="50" t="s">
        <v>71</v>
      </c>
      <c r="C2713" s="51" t="str">
        <f>'MTR Fares'!$A2713 &amp; "-" &amp; 'MTR Fares'!$B2713</f>
        <v>Lam Tin-Shek Mun</v>
      </c>
      <c r="D2713" s="52">
        <v>9.6999999999999993</v>
      </c>
      <c r="E2713" s="52">
        <v>11</v>
      </c>
      <c r="F2713" s="52">
        <v>4.9000000000000004</v>
      </c>
      <c r="G2713" s="52">
        <v>5.5</v>
      </c>
      <c r="H2713" s="53">
        <v>4.9000000000000004</v>
      </c>
    </row>
    <row r="2714" spans="1:8">
      <c r="A2714" s="44" t="s">
        <v>37</v>
      </c>
      <c r="B2714" s="45" t="s">
        <v>64</v>
      </c>
      <c r="C2714" s="46" t="str">
        <f>'MTR Fares'!$A2714 &amp; "-" &amp; 'MTR Fares'!$B2714</f>
        <v>Lam Tin-Sheung Shui</v>
      </c>
      <c r="D2714" s="47">
        <v>13.9</v>
      </c>
      <c r="E2714" s="47">
        <v>16</v>
      </c>
      <c r="F2714" s="47">
        <v>6.9</v>
      </c>
      <c r="G2714" s="47">
        <v>7.5</v>
      </c>
      <c r="H2714" s="48">
        <v>6.9</v>
      </c>
    </row>
    <row r="2715" spans="1:8">
      <c r="A2715" s="49" t="s">
        <v>37</v>
      </c>
      <c r="B2715" s="50" t="s">
        <v>25</v>
      </c>
      <c r="C2715" s="51" t="str">
        <f>'MTR Fares'!$A2715 &amp; "-" &amp; 'MTR Fares'!$B2715</f>
        <v>Lam Tin-Sheung Wan</v>
      </c>
      <c r="D2715" s="52">
        <v>12.5</v>
      </c>
      <c r="E2715" s="52">
        <v>12.5</v>
      </c>
      <c r="F2715" s="52">
        <v>5.9</v>
      </c>
      <c r="G2715" s="52">
        <v>6</v>
      </c>
      <c r="H2715" s="53">
        <v>5.9</v>
      </c>
    </row>
    <row r="2716" spans="1:8">
      <c r="A2716" s="44" t="s">
        <v>37</v>
      </c>
      <c r="B2716" s="45" t="s">
        <v>82</v>
      </c>
      <c r="C2716" s="46" t="str">
        <f>'MTR Fares'!$A2716 &amp; "-" &amp; 'MTR Fares'!$B2716</f>
        <v>Lam Tin-Siu Hong</v>
      </c>
      <c r="D2716" s="47">
        <v>20.399999999999999</v>
      </c>
      <c r="E2716" s="47">
        <v>22</v>
      </c>
      <c r="F2716" s="47">
        <v>10</v>
      </c>
      <c r="G2716" s="47">
        <v>10</v>
      </c>
      <c r="H2716" s="48">
        <v>10</v>
      </c>
    </row>
    <row r="2717" spans="1:8">
      <c r="A2717" s="49" t="s">
        <v>37</v>
      </c>
      <c r="B2717" s="50" t="s">
        <v>50</v>
      </c>
      <c r="C2717" s="51" t="str">
        <f>'MTR Fares'!$A2717 &amp; "-" &amp; 'MTR Fares'!$B2717</f>
        <v>Lam Tin-Sunny Bay</v>
      </c>
      <c r="D2717" s="52">
        <v>14.9</v>
      </c>
      <c r="E2717" s="52">
        <v>17</v>
      </c>
      <c r="F2717" s="52">
        <v>7.6</v>
      </c>
      <c r="G2717" s="52">
        <v>8</v>
      </c>
      <c r="H2717" s="53">
        <v>7.6</v>
      </c>
    </row>
    <row r="2718" spans="1:8">
      <c r="A2718" s="44" t="s">
        <v>37</v>
      </c>
      <c r="B2718" s="45" t="s">
        <v>32</v>
      </c>
      <c r="C2718" s="46" t="str">
        <f>'MTR Fares'!$A2718 &amp; "-" &amp; 'MTR Fares'!$B2718</f>
        <v>Lam Tin-Tai Koo</v>
      </c>
      <c r="D2718" s="47">
        <v>8.6</v>
      </c>
      <c r="E2718" s="47">
        <v>9</v>
      </c>
      <c r="F2718" s="47">
        <v>4.3</v>
      </c>
      <c r="G2718" s="47">
        <v>4.5</v>
      </c>
      <c r="H2718" s="48">
        <v>4.3</v>
      </c>
    </row>
    <row r="2719" spans="1:8">
      <c r="A2719" s="49" t="s">
        <v>37</v>
      </c>
      <c r="B2719" s="50" t="s">
        <v>61</v>
      </c>
      <c r="C2719" s="51" t="str">
        <f>'MTR Fares'!$A2719 &amp; "-" &amp; 'MTR Fares'!$B2719</f>
        <v>Lam Tin-Tai Po Market</v>
      </c>
      <c r="D2719" s="52">
        <v>12</v>
      </c>
      <c r="E2719" s="52">
        <v>13.5</v>
      </c>
      <c r="F2719" s="52">
        <v>6</v>
      </c>
      <c r="G2719" s="52">
        <v>6.5</v>
      </c>
      <c r="H2719" s="53">
        <v>6</v>
      </c>
    </row>
    <row r="2720" spans="1:8">
      <c r="A2720" s="44" t="s">
        <v>37</v>
      </c>
      <c r="B2720" s="45" t="s">
        <v>72</v>
      </c>
      <c r="C2720" s="46" t="str">
        <f>'MTR Fares'!$A2720 &amp; "-" &amp; 'MTR Fares'!$B2720</f>
        <v>Lam Tin-Tai Shui Hang</v>
      </c>
      <c r="D2720" s="47">
        <v>12.6</v>
      </c>
      <c r="E2720" s="47">
        <v>13.5</v>
      </c>
      <c r="F2720" s="47">
        <v>6.1</v>
      </c>
      <c r="G2720" s="47">
        <v>6.5</v>
      </c>
      <c r="H2720" s="48">
        <v>6.1</v>
      </c>
    </row>
    <row r="2721" spans="1:8">
      <c r="A2721" s="49" t="s">
        <v>37</v>
      </c>
      <c r="B2721" s="50" t="s">
        <v>56</v>
      </c>
      <c r="C2721" s="51" t="str">
        <f>'MTR Fares'!$A2721 &amp; "-" &amp; 'MTR Fares'!$B2721</f>
        <v>Lam Tin-Tai Wai</v>
      </c>
      <c r="D2721" s="52">
        <v>9.6999999999999993</v>
      </c>
      <c r="E2721" s="52">
        <v>10</v>
      </c>
      <c r="F2721" s="52">
        <v>4.8</v>
      </c>
      <c r="G2721" s="52">
        <v>4.5</v>
      </c>
      <c r="H2721" s="53">
        <v>4.8</v>
      </c>
    </row>
    <row r="2722" spans="1:8">
      <c r="A2722" s="44" t="s">
        <v>37</v>
      </c>
      <c r="B2722" s="45" t="s">
        <v>62</v>
      </c>
      <c r="C2722" s="46" t="str">
        <f>'MTR Fares'!$A2722 &amp; "-" &amp; 'MTR Fares'!$B2722</f>
        <v>Lam Tin-Tai Wo</v>
      </c>
      <c r="D2722" s="47">
        <v>12</v>
      </c>
      <c r="E2722" s="47">
        <v>13.5</v>
      </c>
      <c r="F2722" s="47">
        <v>6</v>
      </c>
      <c r="G2722" s="47">
        <v>6.5</v>
      </c>
      <c r="H2722" s="48">
        <v>6</v>
      </c>
    </row>
    <row r="2723" spans="1:8">
      <c r="A2723" s="49" t="s">
        <v>37</v>
      </c>
      <c r="B2723" s="50" t="s">
        <v>23</v>
      </c>
      <c r="C2723" s="51" t="str">
        <f>'MTR Fares'!$A2723 &amp; "-" &amp; 'MTR Fares'!$B2723</f>
        <v>Lam Tin-Tai Wo Hau</v>
      </c>
      <c r="D2723" s="52">
        <v>8.9</v>
      </c>
      <c r="E2723" s="52">
        <v>9</v>
      </c>
      <c r="F2723" s="52">
        <v>4</v>
      </c>
      <c r="G2723" s="52">
        <v>4</v>
      </c>
      <c r="H2723" s="53">
        <v>4</v>
      </c>
    </row>
    <row r="2724" spans="1:8">
      <c r="A2724" s="44" t="s">
        <v>37</v>
      </c>
      <c r="B2724" s="45" t="s">
        <v>28</v>
      </c>
      <c r="C2724" s="46" t="str">
        <f>'MTR Fares'!$A2724 &amp; "-" &amp; 'MTR Fares'!$B2724</f>
        <v>Lam Tin-Tin Hau</v>
      </c>
      <c r="D2724" s="47">
        <v>10.5</v>
      </c>
      <c r="E2724" s="47">
        <v>11.5</v>
      </c>
      <c r="F2724" s="47">
        <v>5.3</v>
      </c>
      <c r="G2724" s="47">
        <v>5</v>
      </c>
      <c r="H2724" s="48">
        <v>5.3</v>
      </c>
    </row>
    <row r="2725" spans="1:8">
      <c r="A2725" s="49" t="s">
        <v>37</v>
      </c>
      <c r="B2725" s="50" t="s">
        <v>81</v>
      </c>
      <c r="C2725" s="51" t="str">
        <f>'MTR Fares'!$A2725 &amp; "-" &amp; 'MTR Fares'!$B2725</f>
        <v>Lam Tin-Tin Shui Wai</v>
      </c>
      <c r="D2725" s="52">
        <v>20.399999999999999</v>
      </c>
      <c r="E2725" s="52">
        <v>22</v>
      </c>
      <c r="F2725" s="52">
        <v>10</v>
      </c>
      <c r="G2725" s="52">
        <v>10</v>
      </c>
      <c r="H2725" s="53">
        <v>10</v>
      </c>
    </row>
    <row r="2726" spans="1:8">
      <c r="A2726" s="44" t="s">
        <v>37</v>
      </c>
      <c r="B2726" s="45" t="s">
        <v>45</v>
      </c>
      <c r="C2726" s="46" t="str">
        <f>'MTR Fares'!$A2726 &amp; "-" &amp; 'MTR Fares'!$B2726</f>
        <v>Lam Tin-Tiu Keng Leng</v>
      </c>
      <c r="D2726" s="47">
        <v>4</v>
      </c>
      <c r="E2726" s="47">
        <v>4</v>
      </c>
      <c r="F2726" s="47">
        <v>2.6</v>
      </c>
      <c r="G2726" s="47">
        <v>3</v>
      </c>
      <c r="H2726" s="48">
        <v>2.6</v>
      </c>
    </row>
    <row r="2727" spans="1:8">
      <c r="A2727" s="49" t="s">
        <v>37</v>
      </c>
      <c r="B2727" s="50" t="s">
        <v>46</v>
      </c>
      <c r="C2727" s="51" t="str">
        <f>'MTR Fares'!$A2727 &amp; "-" &amp; 'MTR Fares'!$B2727</f>
        <v>Lam Tin-Tseung Kwan O</v>
      </c>
      <c r="D2727" s="52">
        <v>4.9000000000000004</v>
      </c>
      <c r="E2727" s="52">
        <v>5</v>
      </c>
      <c r="F2727" s="52">
        <v>2.6</v>
      </c>
      <c r="G2727" s="52">
        <v>3</v>
      </c>
      <c r="H2727" s="53">
        <v>2.6</v>
      </c>
    </row>
    <row r="2728" spans="1:8">
      <c r="A2728" s="44" t="s">
        <v>37</v>
      </c>
      <c r="B2728" s="45" t="s">
        <v>3</v>
      </c>
      <c r="C2728" s="46" t="str">
        <f>'MTR Fares'!$A2728 &amp; "-" &amp; 'MTR Fares'!$B2728</f>
        <v>Lam Tin-Tsim Sha Tsui</v>
      </c>
      <c r="D2728" s="47">
        <v>7.3</v>
      </c>
      <c r="E2728" s="47">
        <v>8</v>
      </c>
      <c r="F2728" s="47">
        <v>3.7</v>
      </c>
      <c r="G2728" s="47">
        <v>4</v>
      </c>
      <c r="H2728" s="48">
        <v>3.7</v>
      </c>
    </row>
    <row r="2729" spans="1:8">
      <c r="A2729" s="49" t="s">
        <v>37</v>
      </c>
      <c r="B2729" s="50" t="s">
        <v>41</v>
      </c>
      <c r="C2729" s="51" t="str">
        <f>'MTR Fares'!$A2729 &amp; "-" &amp; 'MTR Fares'!$B2729</f>
        <v>Lam Tin-Tsing Yi</v>
      </c>
      <c r="D2729" s="52">
        <v>8.9</v>
      </c>
      <c r="E2729" s="52">
        <v>9</v>
      </c>
      <c r="F2729" s="52">
        <v>4</v>
      </c>
      <c r="G2729" s="52">
        <v>4</v>
      </c>
      <c r="H2729" s="53">
        <v>4</v>
      </c>
    </row>
    <row r="2730" spans="1:8">
      <c r="A2730" s="44" t="s">
        <v>37</v>
      </c>
      <c r="B2730" s="45" t="s">
        <v>24</v>
      </c>
      <c r="C2730" s="46" t="str">
        <f>'MTR Fares'!$A2730 &amp; "-" &amp; 'MTR Fares'!$B2730</f>
        <v>Lam Tin-Tsuen Wan</v>
      </c>
      <c r="D2730" s="47">
        <v>8.9</v>
      </c>
      <c r="E2730" s="47">
        <v>9</v>
      </c>
      <c r="F2730" s="47">
        <v>4</v>
      </c>
      <c r="G2730" s="47">
        <v>4</v>
      </c>
      <c r="H2730" s="48">
        <v>4</v>
      </c>
    </row>
    <row r="2731" spans="1:8">
      <c r="A2731" s="49" t="s">
        <v>37</v>
      </c>
      <c r="B2731" s="50" t="s">
        <v>77</v>
      </c>
      <c r="C2731" s="51" t="str">
        <f>'MTR Fares'!$A2731 &amp; "-" &amp; 'MTR Fares'!$B2731</f>
        <v>Lam Tin-Tsuen Wan West</v>
      </c>
      <c r="D2731" s="52">
        <v>10.1</v>
      </c>
      <c r="E2731" s="52">
        <v>11.5</v>
      </c>
      <c r="F2731" s="52">
        <v>4.8</v>
      </c>
      <c r="G2731" s="52">
        <v>5</v>
      </c>
      <c r="H2731" s="53">
        <v>4.8</v>
      </c>
    </row>
    <row r="2732" spans="1:8">
      <c r="A2732" s="44" t="s">
        <v>37</v>
      </c>
      <c r="B2732" s="45" t="s">
        <v>83</v>
      </c>
      <c r="C2732" s="46" t="str">
        <f>'MTR Fares'!$A2732 &amp; "-" &amp; 'MTR Fares'!$B2732</f>
        <v>Lam Tin-Tuen Mun</v>
      </c>
      <c r="D2732" s="47">
        <v>20.399999999999999</v>
      </c>
      <c r="E2732" s="47">
        <v>22</v>
      </c>
      <c r="F2732" s="47">
        <v>10</v>
      </c>
      <c r="G2732" s="47">
        <v>10</v>
      </c>
      <c r="H2732" s="48">
        <v>10</v>
      </c>
    </row>
    <row r="2733" spans="1:8">
      <c r="A2733" s="49" t="s">
        <v>37</v>
      </c>
      <c r="B2733" s="50" t="s">
        <v>42</v>
      </c>
      <c r="C2733" s="51" t="str">
        <f>'MTR Fares'!$A2733 &amp; "-" &amp; 'MTR Fares'!$B2733</f>
        <v>Lam Tin-Tung Chung</v>
      </c>
      <c r="D2733" s="52">
        <v>17.899999999999999</v>
      </c>
      <c r="E2733" s="52">
        <v>20</v>
      </c>
      <c r="F2733" s="52">
        <v>9</v>
      </c>
      <c r="G2733" s="52">
        <v>9.5</v>
      </c>
      <c r="H2733" s="53">
        <v>9</v>
      </c>
    </row>
    <row r="2734" spans="1:8">
      <c r="A2734" s="44" t="s">
        <v>37</v>
      </c>
      <c r="B2734" s="45" t="s">
        <v>60</v>
      </c>
      <c r="C2734" s="46" t="str">
        <f>'MTR Fares'!$A2734 &amp; "-" &amp; 'MTR Fares'!$B2734</f>
        <v>Lam Tin-University</v>
      </c>
      <c r="D2734" s="47">
        <v>10.6</v>
      </c>
      <c r="E2734" s="47">
        <v>12</v>
      </c>
      <c r="F2734" s="47">
        <v>5.3</v>
      </c>
      <c r="G2734" s="47">
        <v>5.5</v>
      </c>
      <c r="H2734" s="48">
        <v>5.3</v>
      </c>
    </row>
    <row r="2735" spans="1:8">
      <c r="A2735" s="49" t="s">
        <v>37</v>
      </c>
      <c r="B2735" s="50" t="s">
        <v>26</v>
      </c>
      <c r="C2735" s="51" t="str">
        <f>'MTR Fares'!$A2735 &amp; "-" &amp; 'MTR Fares'!$B2735</f>
        <v>Lam Tin-Wan Chai</v>
      </c>
      <c r="D2735" s="52">
        <v>10.5</v>
      </c>
      <c r="E2735" s="52">
        <v>11.5</v>
      </c>
      <c r="F2735" s="52">
        <v>5.3</v>
      </c>
      <c r="G2735" s="52">
        <v>5</v>
      </c>
      <c r="H2735" s="53">
        <v>5.3</v>
      </c>
    </row>
    <row r="2736" spans="1:8">
      <c r="A2736" s="44" t="s">
        <v>37</v>
      </c>
      <c r="B2736" s="45" t="s">
        <v>9</v>
      </c>
      <c r="C2736" s="46" t="str">
        <f>'MTR Fares'!$A2736 &amp; "-" &amp; 'MTR Fares'!$B2736</f>
        <v>Lam Tin-Wong Tai Sin</v>
      </c>
      <c r="D2736" s="47">
        <v>5.9</v>
      </c>
      <c r="E2736" s="47">
        <v>6</v>
      </c>
      <c r="F2736" s="47">
        <v>3.2</v>
      </c>
      <c r="G2736" s="47">
        <v>3</v>
      </c>
      <c r="H2736" s="48">
        <v>3.2</v>
      </c>
    </row>
    <row r="2737" spans="1:8">
      <c r="A2737" s="49" t="s">
        <v>37</v>
      </c>
      <c r="B2737" s="50" t="s">
        <v>75</v>
      </c>
      <c r="C2737" s="51" t="str">
        <f>'MTR Fares'!$A2737 &amp; "-" &amp; 'MTR Fares'!$B2737</f>
        <v>Lam Tin-Wu Kai Sha</v>
      </c>
      <c r="D2737" s="52">
        <v>12.6</v>
      </c>
      <c r="E2737" s="52">
        <v>13.5</v>
      </c>
      <c r="F2737" s="52">
        <v>6.1</v>
      </c>
      <c r="G2737" s="52">
        <v>6.5</v>
      </c>
      <c r="H2737" s="53">
        <v>6.1</v>
      </c>
    </row>
    <row r="2738" spans="1:8">
      <c r="A2738" s="44" t="s">
        <v>37</v>
      </c>
      <c r="B2738" s="45" t="s">
        <v>4</v>
      </c>
      <c r="C2738" s="46" t="str">
        <f>'MTR Fares'!$A2738 &amp; "-" &amp; 'MTR Fares'!$B2738</f>
        <v>Lam Tin-Yau Ma Tei</v>
      </c>
      <c r="D2738" s="47">
        <v>7.3</v>
      </c>
      <c r="E2738" s="47">
        <v>8</v>
      </c>
      <c r="F2738" s="47">
        <v>3.7</v>
      </c>
      <c r="G2738" s="47">
        <v>4</v>
      </c>
      <c r="H2738" s="48">
        <v>3.7</v>
      </c>
    </row>
    <row r="2739" spans="1:8">
      <c r="A2739" s="49" t="s">
        <v>37</v>
      </c>
      <c r="B2739" s="50" t="s">
        <v>44</v>
      </c>
      <c r="C2739" s="51" t="str">
        <f>'MTR Fares'!$A2739 &amp; "-" &amp; 'MTR Fares'!$B2739</f>
        <v>Lam Tin-Yau Tong</v>
      </c>
      <c r="D2739" s="52">
        <v>4</v>
      </c>
      <c r="E2739" s="52">
        <v>4</v>
      </c>
      <c r="F2739" s="52">
        <v>2.6</v>
      </c>
      <c r="G2739" s="52">
        <v>3</v>
      </c>
      <c r="H2739" s="53">
        <v>2.6</v>
      </c>
    </row>
    <row r="2740" spans="1:8">
      <c r="A2740" s="44" t="s">
        <v>37</v>
      </c>
      <c r="B2740" s="45" t="s">
        <v>79</v>
      </c>
      <c r="C2740" s="46" t="str">
        <f>'MTR Fares'!$A2740 &amp; "-" &amp; 'MTR Fares'!$B2740</f>
        <v>Lam Tin-Yuen Long</v>
      </c>
      <c r="D2740" s="47">
        <v>20.399999999999999</v>
      </c>
      <c r="E2740" s="47">
        <v>22</v>
      </c>
      <c r="F2740" s="47">
        <v>10</v>
      </c>
      <c r="G2740" s="47">
        <v>10</v>
      </c>
      <c r="H2740" s="48">
        <v>10</v>
      </c>
    </row>
    <row r="2741" spans="1:8">
      <c r="A2741" s="49" t="s">
        <v>65</v>
      </c>
      <c r="B2741" s="50" t="s">
        <v>0</v>
      </c>
      <c r="C2741" s="51" t="str">
        <f>'MTR Fares'!$A2741 &amp; "-" &amp; 'MTR Fares'!$B2741</f>
        <v>Lo Wu-Admiralty</v>
      </c>
      <c r="D2741" s="52">
        <v>43</v>
      </c>
      <c r="E2741" s="52">
        <v>45.5</v>
      </c>
      <c r="F2741" s="52">
        <v>21.6</v>
      </c>
      <c r="G2741" s="52">
        <v>22.5</v>
      </c>
      <c r="H2741" s="53">
        <v>38</v>
      </c>
    </row>
    <row r="2742" spans="1:8">
      <c r="A2742" s="44" t="s">
        <v>65</v>
      </c>
      <c r="B2742" s="45" t="s">
        <v>43</v>
      </c>
      <c r="C2742" s="46" t="str">
        <f>'MTR Fares'!$A2742 &amp; "-" &amp; 'MTR Fares'!$B2742</f>
        <v>Lo Wu-Airport</v>
      </c>
      <c r="D2742" s="47">
        <v>60</v>
      </c>
      <c r="E2742" s="47">
        <v>102.5</v>
      </c>
      <c r="F2742" s="47">
        <v>30</v>
      </c>
      <c r="G2742" s="47">
        <v>51.5</v>
      </c>
      <c r="H2742" s="48">
        <v>60</v>
      </c>
    </row>
    <row r="2743" spans="1:8">
      <c r="A2743" s="49" t="s">
        <v>65</v>
      </c>
      <c r="B2743" s="50" t="s">
        <v>52</v>
      </c>
      <c r="C2743" s="51" t="str">
        <f>'MTR Fares'!$A2743 &amp; "-" &amp; 'MTR Fares'!$B2743</f>
        <v>Lo Wu-AsiaWorld-Expo</v>
      </c>
      <c r="D2743" s="52">
        <v>60</v>
      </c>
      <c r="E2743" s="52">
        <v>102.5</v>
      </c>
      <c r="F2743" s="52">
        <v>30</v>
      </c>
      <c r="G2743" s="52">
        <v>51.5</v>
      </c>
      <c r="H2743" s="53">
        <v>60</v>
      </c>
    </row>
    <row r="2744" spans="1:8">
      <c r="A2744" s="44" t="s">
        <v>65</v>
      </c>
      <c r="B2744" s="45" t="s">
        <v>76</v>
      </c>
      <c r="C2744" s="46" t="str">
        <f>'MTR Fares'!$A2744 &amp; "-" &amp; 'MTR Fares'!$B2744</f>
        <v>Lo Wu-Austin</v>
      </c>
      <c r="D2744" s="47">
        <v>38.6</v>
      </c>
      <c r="E2744" s="47">
        <v>40.5</v>
      </c>
      <c r="F2744" s="47">
        <v>19.5</v>
      </c>
      <c r="G2744" s="47">
        <v>20.5</v>
      </c>
      <c r="H2744" s="48">
        <v>35.9</v>
      </c>
    </row>
    <row r="2745" spans="1:8">
      <c r="A2745" s="49" t="s">
        <v>65</v>
      </c>
      <c r="B2745" s="50" t="s">
        <v>27</v>
      </c>
      <c r="C2745" s="51" t="str">
        <f>'MTR Fares'!$A2745 &amp; "-" &amp; 'MTR Fares'!$B2745</f>
        <v>Lo Wu-Causeway Bay</v>
      </c>
      <c r="D2745" s="52">
        <v>43</v>
      </c>
      <c r="E2745" s="52">
        <v>45.5</v>
      </c>
      <c r="F2745" s="52">
        <v>21.6</v>
      </c>
      <c r="G2745" s="52">
        <v>22.5</v>
      </c>
      <c r="H2745" s="53">
        <v>38</v>
      </c>
    </row>
    <row r="2746" spans="1:8">
      <c r="A2746" s="44" t="s">
        <v>65</v>
      </c>
      <c r="B2746" s="45" t="s">
        <v>2</v>
      </c>
      <c r="C2746" s="46" t="str">
        <f>'MTR Fares'!$A2746 &amp; "-" &amp; 'MTR Fares'!$B2746</f>
        <v>Lo Wu-Central</v>
      </c>
      <c r="D2746" s="47">
        <v>43</v>
      </c>
      <c r="E2746" s="47">
        <v>45.5</v>
      </c>
      <c r="F2746" s="47">
        <v>21.6</v>
      </c>
      <c r="G2746" s="47">
        <v>22.5</v>
      </c>
      <c r="H2746" s="48">
        <v>38</v>
      </c>
    </row>
    <row r="2747" spans="1:8">
      <c r="A2747" s="49" t="s">
        <v>65</v>
      </c>
      <c r="B2747" s="50" t="s">
        <v>36</v>
      </c>
      <c r="C2747" s="51" t="str">
        <f>'MTR Fares'!$A2747 &amp; "-" &amp; 'MTR Fares'!$B2747</f>
        <v>Lo Wu-Chai Wan</v>
      </c>
      <c r="D2747" s="52">
        <v>44.8</v>
      </c>
      <c r="E2747" s="52">
        <v>46.5</v>
      </c>
      <c r="F2747" s="52">
        <v>22.3</v>
      </c>
      <c r="G2747" s="52">
        <v>23</v>
      </c>
      <c r="H2747" s="53">
        <v>38.6</v>
      </c>
    </row>
    <row r="2748" spans="1:8">
      <c r="A2748" s="44" t="s">
        <v>65</v>
      </c>
      <c r="B2748" s="45" t="s">
        <v>68</v>
      </c>
      <c r="C2748" s="46" t="str">
        <f>'MTR Fares'!$A2748 &amp; "-" &amp; 'MTR Fares'!$B2748</f>
        <v>Lo Wu-Che Kung Temple</v>
      </c>
      <c r="D2748" s="47">
        <v>26.5</v>
      </c>
      <c r="E2748" s="47">
        <v>27.5</v>
      </c>
      <c r="F2748" s="47">
        <v>13.4</v>
      </c>
      <c r="G2748" s="47">
        <v>14</v>
      </c>
      <c r="H2748" s="48">
        <v>26.5</v>
      </c>
    </row>
    <row r="2749" spans="1:8">
      <c r="A2749" s="49" t="s">
        <v>65</v>
      </c>
      <c r="B2749" s="50" t="s">
        <v>17</v>
      </c>
      <c r="C2749" s="51" t="str">
        <f>'MTR Fares'!$A2749 &amp; "-" &amp; 'MTR Fares'!$B2749</f>
        <v>Lo Wu-Cheung Sha Wan</v>
      </c>
      <c r="D2749" s="52">
        <v>37.6</v>
      </c>
      <c r="E2749" s="52">
        <v>39.5</v>
      </c>
      <c r="F2749" s="52">
        <v>19</v>
      </c>
      <c r="G2749" s="52">
        <v>20.5</v>
      </c>
      <c r="H2749" s="53">
        <v>35.4</v>
      </c>
    </row>
    <row r="2750" spans="1:8">
      <c r="A2750" s="44" t="s">
        <v>65</v>
      </c>
      <c r="B2750" s="45" t="s">
        <v>11</v>
      </c>
      <c r="C2750" s="46" t="str">
        <f>'MTR Fares'!$A2750 &amp; "-" &amp; 'MTR Fares'!$B2750</f>
        <v>Lo Wu-Choi Hung</v>
      </c>
      <c r="D2750" s="47">
        <v>37.6</v>
      </c>
      <c r="E2750" s="47">
        <v>39.5</v>
      </c>
      <c r="F2750" s="47">
        <v>19</v>
      </c>
      <c r="G2750" s="47">
        <v>20.5</v>
      </c>
      <c r="H2750" s="48">
        <v>35.4</v>
      </c>
    </row>
    <row r="2751" spans="1:8">
      <c r="A2751" s="49" t="s">
        <v>65</v>
      </c>
      <c r="B2751" s="50" t="s">
        <v>70</v>
      </c>
      <c r="C2751" s="51" t="str">
        <f>'MTR Fares'!$A2751 &amp; "-" &amp; 'MTR Fares'!$B2751</f>
        <v>Lo Wu-City One</v>
      </c>
      <c r="D2751" s="52">
        <v>26.5</v>
      </c>
      <c r="E2751" s="52">
        <v>27.5</v>
      </c>
      <c r="F2751" s="52">
        <v>13.4</v>
      </c>
      <c r="G2751" s="52">
        <v>14</v>
      </c>
      <c r="H2751" s="53">
        <v>26.5</v>
      </c>
    </row>
    <row r="2752" spans="1:8">
      <c r="A2752" s="44" t="s">
        <v>65</v>
      </c>
      <c r="B2752" s="45" t="s">
        <v>10</v>
      </c>
      <c r="C2752" s="46" t="str">
        <f>'MTR Fares'!$A2752 &amp; "-" &amp; 'MTR Fares'!$B2752</f>
        <v>Lo Wu-Diamond Hill</v>
      </c>
      <c r="D2752" s="47">
        <v>37.6</v>
      </c>
      <c r="E2752" s="47">
        <v>39.5</v>
      </c>
      <c r="F2752" s="47">
        <v>19</v>
      </c>
      <c r="G2752" s="47">
        <v>20.5</v>
      </c>
      <c r="H2752" s="48">
        <v>35.4</v>
      </c>
    </row>
    <row r="2753" spans="1:8">
      <c r="A2753" s="49" t="s">
        <v>65</v>
      </c>
      <c r="B2753" s="50" t="s">
        <v>51</v>
      </c>
      <c r="C2753" s="51" t="str">
        <f>'MTR Fares'!$A2753 &amp; "-" &amp; 'MTR Fares'!$B2753</f>
        <v>Lo Wu-Disneyland Resort</v>
      </c>
      <c r="D2753" s="52">
        <v>50</v>
      </c>
      <c r="E2753" s="52">
        <v>53.5</v>
      </c>
      <c r="F2753" s="52">
        <v>25</v>
      </c>
      <c r="G2753" s="52">
        <v>26.5</v>
      </c>
      <c r="H2753" s="53">
        <v>41.5</v>
      </c>
    </row>
    <row r="2754" spans="1:8">
      <c r="A2754" s="44" t="s">
        <v>65</v>
      </c>
      <c r="B2754" s="45" t="s">
        <v>67</v>
      </c>
      <c r="C2754" s="46" t="str">
        <f>'MTR Fares'!$A2754 &amp; "-" &amp; 'MTR Fares'!$B2754</f>
        <v>Lo Wu-East Tsim Sha Tsui</v>
      </c>
      <c r="D2754" s="47">
        <v>36.6</v>
      </c>
      <c r="E2754" s="47">
        <v>38</v>
      </c>
      <c r="F2754" s="47">
        <v>18.399999999999999</v>
      </c>
      <c r="G2754" s="47">
        <v>19</v>
      </c>
      <c r="H2754" s="48">
        <v>36</v>
      </c>
    </row>
    <row r="2755" spans="1:8">
      <c r="A2755" s="49" t="s">
        <v>65</v>
      </c>
      <c r="B2755" s="50" t="s">
        <v>63</v>
      </c>
      <c r="C2755" s="51" t="str">
        <f>'MTR Fares'!$A2755 &amp; "-" &amp; 'MTR Fares'!$B2755</f>
        <v>Lo Wu-Fanling</v>
      </c>
      <c r="D2755" s="52">
        <v>21</v>
      </c>
      <c r="E2755" s="52">
        <v>22</v>
      </c>
      <c r="F2755" s="52">
        <v>10.5</v>
      </c>
      <c r="G2755" s="52">
        <v>11.5</v>
      </c>
      <c r="H2755" s="53">
        <v>21</v>
      </c>
    </row>
    <row r="2756" spans="1:8">
      <c r="A2756" s="44" t="s">
        <v>65</v>
      </c>
      <c r="B2756" s="45" t="s">
        <v>58</v>
      </c>
      <c r="C2756" s="46" t="str">
        <f>'MTR Fares'!$A2756 &amp; "-" &amp; 'MTR Fares'!$B2756</f>
        <v>Lo Wu-Fo Tan</v>
      </c>
      <c r="D2756" s="47">
        <v>24.3</v>
      </c>
      <c r="E2756" s="47">
        <v>25.5</v>
      </c>
      <c r="F2756" s="47">
        <v>12.2</v>
      </c>
      <c r="G2756" s="47">
        <v>13</v>
      </c>
      <c r="H2756" s="48">
        <v>24.3</v>
      </c>
    </row>
    <row r="2757" spans="1:8">
      <c r="A2757" s="49" t="s">
        <v>65</v>
      </c>
      <c r="B2757" s="50" t="s">
        <v>29</v>
      </c>
      <c r="C2757" s="51" t="str">
        <f>'MTR Fares'!$A2757 &amp; "-" &amp; 'MTR Fares'!$B2757</f>
        <v>Lo Wu-Fortress Hill</v>
      </c>
      <c r="D2757" s="52">
        <v>44.8</v>
      </c>
      <c r="E2757" s="52">
        <v>46.5</v>
      </c>
      <c r="F2757" s="52">
        <v>22.3</v>
      </c>
      <c r="G2757" s="52">
        <v>23</v>
      </c>
      <c r="H2757" s="53">
        <v>38.6</v>
      </c>
    </row>
    <row r="2758" spans="1:8">
      <c r="A2758" s="44" t="s">
        <v>65</v>
      </c>
      <c r="B2758" s="45" t="s">
        <v>47</v>
      </c>
      <c r="C2758" s="46" t="str">
        <f>'MTR Fares'!$A2758 &amp; "-" &amp; 'MTR Fares'!$B2758</f>
        <v>Lo Wu-Hang Hau</v>
      </c>
      <c r="D2758" s="47">
        <v>41.4</v>
      </c>
      <c r="E2758" s="47">
        <v>43.5</v>
      </c>
      <c r="F2758" s="47">
        <v>20.399999999999999</v>
      </c>
      <c r="G2758" s="47">
        <v>21.5</v>
      </c>
      <c r="H2758" s="48">
        <v>36.700000000000003</v>
      </c>
    </row>
    <row r="2759" spans="1:8">
      <c r="A2759" s="49" t="s">
        <v>65</v>
      </c>
      <c r="B2759" s="50" t="s">
        <v>35</v>
      </c>
      <c r="C2759" s="51" t="str">
        <f>'MTR Fares'!$A2759 &amp; "-" &amp; 'MTR Fares'!$B2759</f>
        <v>Lo Wu-Heng Fa Chuen</v>
      </c>
      <c r="D2759" s="52">
        <v>44.8</v>
      </c>
      <c r="E2759" s="52">
        <v>46.5</v>
      </c>
      <c r="F2759" s="52">
        <v>22.3</v>
      </c>
      <c r="G2759" s="52">
        <v>23</v>
      </c>
      <c r="H2759" s="53">
        <v>38.6</v>
      </c>
    </row>
    <row r="2760" spans="1:8">
      <c r="A2760" s="44" t="s">
        <v>65</v>
      </c>
      <c r="B2760" s="45" t="s">
        <v>73</v>
      </c>
      <c r="C2760" s="46" t="str">
        <f>'MTR Fares'!$A2760 &amp; "-" &amp; 'MTR Fares'!$B2760</f>
        <v>Lo Wu-Heng On</v>
      </c>
      <c r="D2760" s="47">
        <v>26.5</v>
      </c>
      <c r="E2760" s="47">
        <v>27.5</v>
      </c>
      <c r="F2760" s="47">
        <v>13.4</v>
      </c>
      <c r="G2760" s="47">
        <v>14</v>
      </c>
      <c r="H2760" s="48">
        <v>26.5</v>
      </c>
    </row>
    <row r="2761" spans="1:8">
      <c r="A2761" s="49" t="s">
        <v>65</v>
      </c>
      <c r="B2761" s="50" t="s">
        <v>38</v>
      </c>
      <c r="C2761" s="51" t="str">
        <f>'MTR Fares'!$A2761 &amp; "-" &amp; 'MTR Fares'!$B2761</f>
        <v>Lo Wu-Hong Kong</v>
      </c>
      <c r="D2761" s="52">
        <v>43</v>
      </c>
      <c r="E2761" s="52">
        <v>45.5</v>
      </c>
      <c r="F2761" s="52">
        <v>21.6</v>
      </c>
      <c r="G2761" s="52">
        <v>22.5</v>
      </c>
      <c r="H2761" s="53">
        <v>38</v>
      </c>
    </row>
    <row r="2762" spans="1:8">
      <c r="A2762" s="44" t="s">
        <v>65</v>
      </c>
      <c r="B2762" s="45" t="s">
        <v>54</v>
      </c>
      <c r="C2762" s="46" t="str">
        <f>'MTR Fares'!$A2762 &amp; "-" &amp; 'MTR Fares'!$B2762</f>
        <v>Lo Wu-Hung Hom</v>
      </c>
      <c r="D2762" s="47">
        <v>33.5</v>
      </c>
      <c r="E2762" s="47">
        <v>35</v>
      </c>
      <c r="F2762" s="47">
        <v>17</v>
      </c>
      <c r="G2762" s="47">
        <v>18</v>
      </c>
      <c r="H2762" s="48">
        <v>33.5</v>
      </c>
    </row>
    <row r="2763" spans="1:8">
      <c r="A2763" s="49" t="s">
        <v>65</v>
      </c>
      <c r="B2763" s="50" t="s">
        <v>1</v>
      </c>
      <c r="C2763" s="51" t="str">
        <f>'MTR Fares'!$A2763 &amp; "-" &amp; 'MTR Fares'!$B2763</f>
        <v>Lo Wu-Jordan</v>
      </c>
      <c r="D2763" s="52">
        <v>38.6</v>
      </c>
      <c r="E2763" s="52">
        <v>40.5</v>
      </c>
      <c r="F2763" s="52">
        <v>19.5</v>
      </c>
      <c r="G2763" s="52">
        <v>20.5</v>
      </c>
      <c r="H2763" s="53">
        <v>35.9</v>
      </c>
    </row>
    <row r="2764" spans="1:8">
      <c r="A2764" s="44" t="s">
        <v>65</v>
      </c>
      <c r="B2764" s="45" t="s">
        <v>78</v>
      </c>
      <c r="C2764" s="46" t="str">
        <f>'MTR Fares'!$A2764 &amp; "-" &amp; 'MTR Fares'!$B2764</f>
        <v>Lo Wu-Kam Sheung Road</v>
      </c>
      <c r="D2764" s="47">
        <v>47.3</v>
      </c>
      <c r="E2764" s="47">
        <v>49.5</v>
      </c>
      <c r="F2764" s="47">
        <v>24.2</v>
      </c>
      <c r="G2764" s="47">
        <v>25</v>
      </c>
      <c r="H2764" s="48">
        <v>45.8</v>
      </c>
    </row>
    <row r="2765" spans="1:8">
      <c r="A2765" s="49" t="s">
        <v>65</v>
      </c>
      <c r="B2765" s="50" t="s">
        <v>39</v>
      </c>
      <c r="C2765" s="51" t="str">
        <f>'MTR Fares'!$A2765 &amp; "-" &amp; 'MTR Fares'!$B2765</f>
        <v>Lo Wu-Kowloon</v>
      </c>
      <c r="D2765" s="52">
        <v>38.6</v>
      </c>
      <c r="E2765" s="52">
        <v>40.5</v>
      </c>
      <c r="F2765" s="52">
        <v>19.5</v>
      </c>
      <c r="G2765" s="52">
        <v>20.5</v>
      </c>
      <c r="H2765" s="53">
        <v>35.9</v>
      </c>
    </row>
    <row r="2766" spans="1:8">
      <c r="A2766" s="44" t="s">
        <v>65</v>
      </c>
      <c r="B2766" s="45" t="s">
        <v>12</v>
      </c>
      <c r="C2766" s="46" t="str">
        <f>'MTR Fares'!$A2766 &amp; "-" &amp; 'MTR Fares'!$B2766</f>
        <v>Lo Wu-Kowloon Bay</v>
      </c>
      <c r="D2766" s="47">
        <v>38.6</v>
      </c>
      <c r="E2766" s="47">
        <v>40.5</v>
      </c>
      <c r="F2766" s="47">
        <v>19.5</v>
      </c>
      <c r="G2766" s="47">
        <v>20.5</v>
      </c>
      <c r="H2766" s="48">
        <v>35.9</v>
      </c>
    </row>
    <row r="2767" spans="1:8">
      <c r="A2767" s="49" t="s">
        <v>65</v>
      </c>
      <c r="B2767" s="50" t="s">
        <v>7</v>
      </c>
      <c r="C2767" s="51" t="str">
        <f>'MTR Fares'!$A2767 &amp; "-" &amp; 'MTR Fares'!$B2767</f>
        <v>Lo Wu-Kowloon Tong</v>
      </c>
      <c r="D2767" s="52">
        <v>33.5</v>
      </c>
      <c r="E2767" s="52">
        <v>35</v>
      </c>
      <c r="F2767" s="52">
        <v>17</v>
      </c>
      <c r="G2767" s="52">
        <v>18</v>
      </c>
      <c r="H2767" s="53">
        <v>33.5</v>
      </c>
    </row>
    <row r="2768" spans="1:8">
      <c r="A2768" s="44" t="s">
        <v>65</v>
      </c>
      <c r="B2768" s="45" t="s">
        <v>21</v>
      </c>
      <c r="C2768" s="46" t="str">
        <f>'MTR Fares'!$A2768 &amp; "-" &amp; 'MTR Fares'!$B2768</f>
        <v>Lo Wu-Kwai Fong</v>
      </c>
      <c r="D2768" s="47">
        <v>39.9</v>
      </c>
      <c r="E2768" s="47">
        <v>42.5</v>
      </c>
      <c r="F2768" s="47">
        <v>20.100000000000001</v>
      </c>
      <c r="G2768" s="47">
        <v>21.5</v>
      </c>
      <c r="H2768" s="48">
        <v>36.4</v>
      </c>
    </row>
    <row r="2769" spans="1:8">
      <c r="A2769" s="49" t="s">
        <v>65</v>
      </c>
      <c r="B2769" s="50" t="s">
        <v>22</v>
      </c>
      <c r="C2769" s="51" t="str">
        <f>'MTR Fares'!$A2769 &amp; "-" &amp; 'MTR Fares'!$B2769</f>
        <v>Lo Wu-Kwai Hing</v>
      </c>
      <c r="D2769" s="52">
        <v>39.9</v>
      </c>
      <c r="E2769" s="52">
        <v>42.5</v>
      </c>
      <c r="F2769" s="52">
        <v>20.100000000000001</v>
      </c>
      <c r="G2769" s="52">
        <v>21.5</v>
      </c>
      <c r="H2769" s="53">
        <v>36.4</v>
      </c>
    </row>
    <row r="2770" spans="1:8">
      <c r="A2770" s="44" t="s">
        <v>65</v>
      </c>
      <c r="B2770" s="45" t="s">
        <v>14</v>
      </c>
      <c r="C2770" s="46" t="str">
        <f>'MTR Fares'!$A2770 &amp; "-" &amp; 'MTR Fares'!$B2770</f>
        <v>Lo Wu-Kwun Tong</v>
      </c>
      <c r="D2770" s="47">
        <v>38.6</v>
      </c>
      <c r="E2770" s="47">
        <v>40.5</v>
      </c>
      <c r="F2770" s="47">
        <v>19.5</v>
      </c>
      <c r="G2770" s="47">
        <v>20.5</v>
      </c>
      <c r="H2770" s="48">
        <v>35.9</v>
      </c>
    </row>
    <row r="2771" spans="1:8">
      <c r="A2771" s="49" t="s">
        <v>65</v>
      </c>
      <c r="B2771" s="50" t="s">
        <v>18</v>
      </c>
      <c r="C2771" s="51" t="str">
        <f>'MTR Fares'!$A2771 &amp; "-" &amp; 'MTR Fares'!$B2771</f>
        <v>Lo Wu-Lai Chi Kok</v>
      </c>
      <c r="D2771" s="52">
        <v>37.6</v>
      </c>
      <c r="E2771" s="52">
        <v>39.5</v>
      </c>
      <c r="F2771" s="52">
        <v>19</v>
      </c>
      <c r="G2771" s="52">
        <v>20.5</v>
      </c>
      <c r="H2771" s="53">
        <v>35.4</v>
      </c>
    </row>
    <row r="2772" spans="1:8">
      <c r="A2772" s="44" t="s">
        <v>65</v>
      </c>
      <c r="B2772" s="45" t="s">
        <v>20</v>
      </c>
      <c r="C2772" s="46" t="str">
        <f>'MTR Fares'!$A2772 &amp; "-" &amp; 'MTR Fares'!$B2772</f>
        <v>Lo Wu-Lai King</v>
      </c>
      <c r="D2772" s="47">
        <v>38.6</v>
      </c>
      <c r="E2772" s="47">
        <v>40.5</v>
      </c>
      <c r="F2772" s="47">
        <v>19.5</v>
      </c>
      <c r="G2772" s="47">
        <v>20.5</v>
      </c>
      <c r="H2772" s="48">
        <v>35.9</v>
      </c>
    </row>
    <row r="2773" spans="1:8">
      <c r="A2773" s="49" t="s">
        <v>65</v>
      </c>
      <c r="B2773" s="50" t="s">
        <v>37</v>
      </c>
      <c r="C2773" s="51" t="str">
        <f>'MTR Fares'!$A2773 &amp; "-" &amp; 'MTR Fares'!$B2773</f>
        <v>Lo Wu-Lam Tin</v>
      </c>
      <c r="D2773" s="52">
        <v>39.9</v>
      </c>
      <c r="E2773" s="52">
        <v>42.5</v>
      </c>
      <c r="F2773" s="52">
        <v>20.100000000000001</v>
      </c>
      <c r="G2773" s="52">
        <v>21.5</v>
      </c>
      <c r="H2773" s="53">
        <v>36.4</v>
      </c>
    </row>
    <row r="2774" spans="1:8">
      <c r="A2774" s="44" t="s">
        <v>65</v>
      </c>
      <c r="B2774" s="45" t="s">
        <v>53</v>
      </c>
      <c r="C2774" s="46" t="str">
        <f>'MTR Fares'!$A2774 &amp; "-" &amp; 'MTR Fares'!$B2774</f>
        <v>Lo Wu-Lohas Park</v>
      </c>
      <c r="D2774" s="47">
        <v>41.4</v>
      </c>
      <c r="E2774" s="47">
        <v>43.5</v>
      </c>
      <c r="F2774" s="47">
        <v>20.399999999999999</v>
      </c>
      <c r="G2774" s="47">
        <v>21.5</v>
      </c>
      <c r="H2774" s="48">
        <v>36.700000000000003</v>
      </c>
    </row>
    <row r="2775" spans="1:8">
      <c r="A2775" s="49" t="s">
        <v>65</v>
      </c>
      <c r="B2775" s="50" t="s">
        <v>8</v>
      </c>
      <c r="C2775" s="51" t="str">
        <f>'MTR Fares'!$A2775 &amp; "-" &amp; 'MTR Fares'!$B2775</f>
        <v>Lo Wu-Lok Fu</v>
      </c>
      <c r="D2775" s="52">
        <v>36.700000000000003</v>
      </c>
      <c r="E2775" s="52">
        <v>38.5</v>
      </c>
      <c r="F2775" s="52">
        <v>19</v>
      </c>
      <c r="G2775" s="52">
        <v>20.5</v>
      </c>
      <c r="H2775" s="53">
        <v>35.4</v>
      </c>
    </row>
    <row r="2776" spans="1:8">
      <c r="A2776" s="44" t="s">
        <v>65</v>
      </c>
      <c r="B2776" s="45" t="s">
        <v>66</v>
      </c>
      <c r="C2776" s="46" t="str">
        <f>'MTR Fares'!$A2776 &amp; "-" &amp; 'MTR Fares'!$B2776</f>
        <v>Lo Wu-Lok Ma Chau</v>
      </c>
      <c r="D2776" s="47">
        <v>21</v>
      </c>
      <c r="E2776" s="47">
        <v>22</v>
      </c>
      <c r="F2776" s="47">
        <v>10.5</v>
      </c>
      <c r="G2776" s="47">
        <v>11.5</v>
      </c>
      <c r="H2776" s="48">
        <v>21</v>
      </c>
    </row>
    <row r="2777" spans="1:8">
      <c r="A2777" s="49" t="s">
        <v>65</v>
      </c>
      <c r="B2777" s="50" t="s">
        <v>80</v>
      </c>
      <c r="C2777" s="51" t="str">
        <f>'MTR Fares'!$A2777 &amp; "-" &amp; 'MTR Fares'!$B2777</f>
        <v>Lo Wu-Long Ping</v>
      </c>
      <c r="D2777" s="52">
        <v>48.8</v>
      </c>
      <c r="E2777" s="52">
        <v>51</v>
      </c>
      <c r="F2777" s="52">
        <v>24.9</v>
      </c>
      <c r="G2777" s="52">
        <v>26</v>
      </c>
      <c r="H2777" s="53">
        <v>47.2</v>
      </c>
    </row>
    <row r="2778" spans="1:8">
      <c r="A2778" s="44" t="s">
        <v>65</v>
      </c>
      <c r="B2778" s="45" t="s">
        <v>74</v>
      </c>
      <c r="C2778" s="46" t="str">
        <f>'MTR Fares'!$A2778 &amp; "-" &amp; 'MTR Fares'!$B2778</f>
        <v>Lo Wu-Ma On shan</v>
      </c>
      <c r="D2778" s="47">
        <v>26.5</v>
      </c>
      <c r="E2778" s="47">
        <v>27.5</v>
      </c>
      <c r="F2778" s="47">
        <v>13.4</v>
      </c>
      <c r="G2778" s="47">
        <v>14</v>
      </c>
      <c r="H2778" s="48">
        <v>26.5</v>
      </c>
    </row>
    <row r="2779" spans="1:8">
      <c r="A2779" s="49" t="s">
        <v>65</v>
      </c>
      <c r="B2779" s="50" t="s">
        <v>19</v>
      </c>
      <c r="C2779" s="51" t="str">
        <f>'MTR Fares'!$A2779 &amp; "-" &amp; 'MTR Fares'!$B2779</f>
        <v>Lo Wu-Mei Foo</v>
      </c>
      <c r="D2779" s="52">
        <v>38.6</v>
      </c>
      <c r="E2779" s="52">
        <v>40.5</v>
      </c>
      <c r="F2779" s="52">
        <v>19.5</v>
      </c>
      <c r="G2779" s="52">
        <v>20.5</v>
      </c>
      <c r="H2779" s="53">
        <v>35.9</v>
      </c>
    </row>
    <row r="2780" spans="1:8">
      <c r="A2780" s="44" t="s">
        <v>65</v>
      </c>
      <c r="B2780" s="45" t="s">
        <v>5</v>
      </c>
      <c r="C2780" s="46" t="str">
        <f>'MTR Fares'!$A2780 &amp; "-" &amp; 'MTR Fares'!$B2780</f>
        <v>Lo Wu-Mong Kok</v>
      </c>
      <c r="D2780" s="47">
        <v>37.6</v>
      </c>
      <c r="E2780" s="47">
        <v>39.5</v>
      </c>
      <c r="F2780" s="47">
        <v>19</v>
      </c>
      <c r="G2780" s="47">
        <v>20.5</v>
      </c>
      <c r="H2780" s="48">
        <v>35.4</v>
      </c>
    </row>
    <row r="2781" spans="1:8">
      <c r="A2781" s="49" t="s">
        <v>65</v>
      </c>
      <c r="B2781" s="50" t="s">
        <v>55</v>
      </c>
      <c r="C2781" s="51" t="str">
        <f>'MTR Fares'!$A2781 &amp; "-" &amp; 'MTR Fares'!$B2781</f>
        <v>Lo Wu-Mong Kok East</v>
      </c>
      <c r="D2781" s="52">
        <v>33.5</v>
      </c>
      <c r="E2781" s="52">
        <v>35</v>
      </c>
      <c r="F2781" s="52">
        <v>17</v>
      </c>
      <c r="G2781" s="52">
        <v>18</v>
      </c>
      <c r="H2781" s="53">
        <v>33.5</v>
      </c>
    </row>
    <row r="2782" spans="1:8">
      <c r="A2782" s="44" t="s">
        <v>65</v>
      </c>
      <c r="B2782" s="45" t="s">
        <v>49</v>
      </c>
      <c r="C2782" s="46" t="str">
        <f>'MTR Fares'!$A2782 &amp; "-" &amp; 'MTR Fares'!$B2782</f>
        <v>Lo Wu-Nam Cheong</v>
      </c>
      <c r="D2782" s="47">
        <v>36.700000000000003</v>
      </c>
      <c r="E2782" s="47">
        <v>38.5</v>
      </c>
      <c r="F2782" s="47">
        <v>19</v>
      </c>
      <c r="G2782" s="47">
        <v>20.5</v>
      </c>
      <c r="H2782" s="48">
        <v>35.4</v>
      </c>
    </row>
    <row r="2783" spans="1:8">
      <c r="A2783" s="49" t="s">
        <v>65</v>
      </c>
      <c r="B2783" s="50" t="s">
        <v>13</v>
      </c>
      <c r="C2783" s="51" t="str">
        <f>'MTR Fares'!$A2783 &amp; "-" &amp; 'MTR Fares'!$B2783</f>
        <v>Lo Wu-Ngau Tau Kok</v>
      </c>
      <c r="D2783" s="52">
        <v>38.6</v>
      </c>
      <c r="E2783" s="52">
        <v>40.5</v>
      </c>
      <c r="F2783" s="52">
        <v>19.5</v>
      </c>
      <c r="G2783" s="52">
        <v>20.5</v>
      </c>
      <c r="H2783" s="53">
        <v>35.9</v>
      </c>
    </row>
    <row r="2784" spans="1:8">
      <c r="A2784" s="44" t="s">
        <v>65</v>
      </c>
      <c r="B2784" s="45" t="s">
        <v>30</v>
      </c>
      <c r="C2784" s="46" t="str">
        <f>'MTR Fares'!$A2784 &amp; "-" &amp; 'MTR Fares'!$B2784</f>
        <v>Lo Wu-North Point</v>
      </c>
      <c r="D2784" s="47">
        <v>44.8</v>
      </c>
      <c r="E2784" s="47">
        <v>46.5</v>
      </c>
      <c r="F2784" s="47">
        <v>22.3</v>
      </c>
      <c r="G2784" s="47">
        <v>23</v>
      </c>
      <c r="H2784" s="48">
        <v>38.6</v>
      </c>
    </row>
    <row r="2785" spans="1:8">
      <c r="A2785" s="49" t="s">
        <v>65</v>
      </c>
      <c r="B2785" s="50" t="s">
        <v>40</v>
      </c>
      <c r="C2785" s="51" t="str">
        <f>'MTR Fares'!$A2785 &amp; "-" &amp; 'MTR Fares'!$B2785</f>
        <v>Lo Wu-Olympic</v>
      </c>
      <c r="D2785" s="52">
        <v>37.6</v>
      </c>
      <c r="E2785" s="52">
        <v>39.5</v>
      </c>
      <c r="F2785" s="52">
        <v>19</v>
      </c>
      <c r="G2785" s="52">
        <v>20.5</v>
      </c>
      <c r="H2785" s="53">
        <v>35.4</v>
      </c>
    </row>
    <row r="2786" spans="1:8">
      <c r="A2786" s="44" t="s">
        <v>65</v>
      </c>
      <c r="B2786" s="45" t="s">
        <v>48</v>
      </c>
      <c r="C2786" s="46" t="str">
        <f>'MTR Fares'!$A2786 &amp; "-" &amp; 'MTR Fares'!$B2786</f>
        <v>Lo Wu-Po Lam</v>
      </c>
      <c r="D2786" s="47">
        <v>41.4</v>
      </c>
      <c r="E2786" s="47">
        <v>43.5</v>
      </c>
      <c r="F2786" s="47">
        <v>20.399999999999999</v>
      </c>
      <c r="G2786" s="47">
        <v>21.5</v>
      </c>
      <c r="H2786" s="48">
        <v>36.700000000000003</v>
      </c>
    </row>
    <row r="2787" spans="1:8">
      <c r="A2787" s="49" t="s">
        <v>65</v>
      </c>
      <c r="B2787" s="50" t="s">
        <v>15</v>
      </c>
      <c r="C2787" s="51" t="str">
        <f>'MTR Fares'!$A2787 &amp; "-" &amp; 'MTR Fares'!$B2787</f>
        <v>Lo Wu-Prince Edward</v>
      </c>
      <c r="D2787" s="52">
        <v>36.700000000000003</v>
      </c>
      <c r="E2787" s="52">
        <v>38.5</v>
      </c>
      <c r="F2787" s="52">
        <v>19</v>
      </c>
      <c r="G2787" s="52">
        <v>20.5</v>
      </c>
      <c r="H2787" s="53">
        <v>35.4</v>
      </c>
    </row>
    <row r="2788" spans="1:8">
      <c r="A2788" s="44" t="s">
        <v>65</v>
      </c>
      <c r="B2788" s="45" t="s">
        <v>31</v>
      </c>
      <c r="C2788" s="46" t="str">
        <f>'MTR Fares'!$A2788 &amp; "-" &amp; 'MTR Fares'!$B2788</f>
        <v>Lo Wu-Quarry Bay</v>
      </c>
      <c r="D2788" s="47">
        <v>44.8</v>
      </c>
      <c r="E2788" s="47">
        <v>46.5</v>
      </c>
      <c r="F2788" s="47">
        <v>22.3</v>
      </c>
      <c r="G2788" s="47">
        <v>23</v>
      </c>
      <c r="H2788" s="48">
        <v>38.6</v>
      </c>
    </row>
    <row r="2789" spans="1:8">
      <c r="A2789" s="49" t="s">
        <v>65</v>
      </c>
      <c r="B2789" s="50" t="s">
        <v>59</v>
      </c>
      <c r="C2789" s="51" t="str">
        <f>'MTR Fares'!$A2789 &amp; "-" &amp; 'MTR Fares'!$B2789</f>
        <v>Lo Wu-Racecourse</v>
      </c>
      <c r="D2789" s="52">
        <v>22.5</v>
      </c>
      <c r="E2789" s="52">
        <v>24</v>
      </c>
      <c r="F2789" s="52">
        <v>11.2</v>
      </c>
      <c r="G2789" s="52">
        <v>12</v>
      </c>
      <c r="H2789" s="53">
        <v>22.5</v>
      </c>
    </row>
    <row r="2790" spans="1:8">
      <c r="A2790" s="44" t="s">
        <v>65</v>
      </c>
      <c r="B2790" s="45" t="s">
        <v>33</v>
      </c>
      <c r="C2790" s="46" t="str">
        <f>'MTR Fares'!$A2790 &amp; "-" &amp; 'MTR Fares'!$B2790</f>
        <v>Lo Wu-Sai Wan Ho</v>
      </c>
      <c r="D2790" s="47">
        <v>44.8</v>
      </c>
      <c r="E2790" s="47">
        <v>46.5</v>
      </c>
      <c r="F2790" s="47">
        <v>22.3</v>
      </c>
      <c r="G2790" s="47">
        <v>23</v>
      </c>
      <c r="H2790" s="48">
        <v>38.6</v>
      </c>
    </row>
    <row r="2791" spans="1:8">
      <c r="A2791" s="49" t="s">
        <v>65</v>
      </c>
      <c r="B2791" s="50" t="s">
        <v>57</v>
      </c>
      <c r="C2791" s="51" t="str">
        <f>'MTR Fares'!$A2791 &amp; "-" &amp; 'MTR Fares'!$B2791</f>
        <v>Lo Wu-Sha Tin</v>
      </c>
      <c r="D2791" s="52">
        <v>26.5</v>
      </c>
      <c r="E2791" s="52">
        <v>27.5</v>
      </c>
      <c r="F2791" s="52">
        <v>13.4</v>
      </c>
      <c r="G2791" s="52">
        <v>14</v>
      </c>
      <c r="H2791" s="53">
        <v>26.5</v>
      </c>
    </row>
    <row r="2792" spans="1:8">
      <c r="A2792" s="44" t="s">
        <v>65</v>
      </c>
      <c r="B2792" s="45" t="s">
        <v>69</v>
      </c>
      <c r="C2792" s="46" t="str">
        <f>'MTR Fares'!$A2792 &amp; "-" &amp; 'MTR Fares'!$B2792</f>
        <v>Lo Wu-Sha Tin Wai</v>
      </c>
      <c r="D2792" s="47">
        <v>26.5</v>
      </c>
      <c r="E2792" s="47">
        <v>27.5</v>
      </c>
      <c r="F2792" s="47">
        <v>13.4</v>
      </c>
      <c r="G2792" s="47">
        <v>14</v>
      </c>
      <c r="H2792" s="48">
        <v>26.5</v>
      </c>
    </row>
    <row r="2793" spans="1:8">
      <c r="A2793" s="49" t="s">
        <v>65</v>
      </c>
      <c r="B2793" s="50" t="s">
        <v>16</v>
      </c>
      <c r="C2793" s="51" t="str">
        <f>'MTR Fares'!$A2793 &amp; "-" &amp; 'MTR Fares'!$B2793</f>
        <v>Lo Wu-Sham Shui Po</v>
      </c>
      <c r="D2793" s="52">
        <v>36.700000000000003</v>
      </c>
      <c r="E2793" s="52">
        <v>38.5</v>
      </c>
      <c r="F2793" s="52">
        <v>19</v>
      </c>
      <c r="G2793" s="52">
        <v>20.5</v>
      </c>
      <c r="H2793" s="53">
        <v>35.4</v>
      </c>
    </row>
    <row r="2794" spans="1:8">
      <c r="A2794" s="44" t="s">
        <v>65</v>
      </c>
      <c r="B2794" s="45" t="s">
        <v>34</v>
      </c>
      <c r="C2794" s="46" t="str">
        <f>'MTR Fares'!$A2794 &amp; "-" &amp; 'MTR Fares'!$B2794</f>
        <v>Lo Wu-Shau Kei Wan</v>
      </c>
      <c r="D2794" s="47">
        <v>44.8</v>
      </c>
      <c r="E2794" s="47">
        <v>46.5</v>
      </c>
      <c r="F2794" s="47">
        <v>22.3</v>
      </c>
      <c r="G2794" s="47">
        <v>23</v>
      </c>
      <c r="H2794" s="48">
        <v>38.6</v>
      </c>
    </row>
    <row r="2795" spans="1:8">
      <c r="A2795" s="49" t="s">
        <v>65</v>
      </c>
      <c r="B2795" s="50" t="s">
        <v>6</v>
      </c>
      <c r="C2795" s="51" t="str">
        <f>'MTR Fares'!$A2795 &amp; "-" &amp; 'MTR Fares'!$B2795</f>
        <v>Lo Wu-Shek Kip Mei</v>
      </c>
      <c r="D2795" s="52">
        <v>36.700000000000003</v>
      </c>
      <c r="E2795" s="52">
        <v>38.5</v>
      </c>
      <c r="F2795" s="52">
        <v>19</v>
      </c>
      <c r="G2795" s="52">
        <v>20.5</v>
      </c>
      <c r="H2795" s="53">
        <v>35.4</v>
      </c>
    </row>
    <row r="2796" spans="1:8">
      <c r="A2796" s="44" t="s">
        <v>65</v>
      </c>
      <c r="B2796" s="45" t="s">
        <v>71</v>
      </c>
      <c r="C2796" s="46" t="str">
        <f>'MTR Fares'!$A2796 &amp; "-" &amp; 'MTR Fares'!$B2796</f>
        <v>Lo Wu-Shek Mun</v>
      </c>
      <c r="D2796" s="47">
        <v>26.5</v>
      </c>
      <c r="E2796" s="47">
        <v>27.5</v>
      </c>
      <c r="F2796" s="47">
        <v>13.4</v>
      </c>
      <c r="G2796" s="47">
        <v>14</v>
      </c>
      <c r="H2796" s="48">
        <v>26.5</v>
      </c>
    </row>
    <row r="2797" spans="1:8">
      <c r="A2797" s="49" t="s">
        <v>65</v>
      </c>
      <c r="B2797" s="50" t="s">
        <v>64</v>
      </c>
      <c r="C2797" s="51" t="str">
        <f>'MTR Fares'!$A2797 &amp; "-" &amp; 'MTR Fares'!$B2797</f>
        <v>Lo Wu-Sheung Shui</v>
      </c>
      <c r="D2797" s="52">
        <v>21</v>
      </c>
      <c r="E2797" s="52">
        <v>22</v>
      </c>
      <c r="F2797" s="52">
        <v>10.5</v>
      </c>
      <c r="G2797" s="52">
        <v>11.5</v>
      </c>
      <c r="H2797" s="53">
        <v>21</v>
      </c>
    </row>
    <row r="2798" spans="1:8">
      <c r="A2798" s="44" t="s">
        <v>65</v>
      </c>
      <c r="B2798" s="45" t="s">
        <v>25</v>
      </c>
      <c r="C2798" s="46" t="str">
        <f>'MTR Fares'!$A2798 &amp; "-" &amp; 'MTR Fares'!$B2798</f>
        <v>Lo Wu-Sheung Wan</v>
      </c>
      <c r="D2798" s="47">
        <v>43</v>
      </c>
      <c r="E2798" s="47">
        <v>45.5</v>
      </c>
      <c r="F2798" s="47">
        <v>21.6</v>
      </c>
      <c r="G2798" s="47">
        <v>22.5</v>
      </c>
      <c r="H2798" s="48">
        <v>38</v>
      </c>
    </row>
    <row r="2799" spans="1:8">
      <c r="A2799" s="49" t="s">
        <v>65</v>
      </c>
      <c r="B2799" s="50" t="s">
        <v>82</v>
      </c>
      <c r="C2799" s="51" t="str">
        <f>'MTR Fares'!$A2799 &amp; "-" &amp; 'MTR Fares'!$B2799</f>
        <v>Lo Wu-Siu Hong</v>
      </c>
      <c r="D2799" s="52">
        <v>48.8</v>
      </c>
      <c r="E2799" s="52">
        <v>51</v>
      </c>
      <c r="F2799" s="52">
        <v>24.9</v>
      </c>
      <c r="G2799" s="52">
        <v>26</v>
      </c>
      <c r="H2799" s="53">
        <v>47.2</v>
      </c>
    </row>
    <row r="2800" spans="1:8">
      <c r="A2800" s="44" t="s">
        <v>65</v>
      </c>
      <c r="B2800" s="45" t="s">
        <v>50</v>
      </c>
      <c r="C2800" s="46" t="str">
        <f>'MTR Fares'!$A2800 &amp; "-" &amp; 'MTR Fares'!$B2800</f>
        <v>Lo Wu-Sunny Bay</v>
      </c>
      <c r="D2800" s="47">
        <v>44.9</v>
      </c>
      <c r="E2800" s="47">
        <v>47.5</v>
      </c>
      <c r="F2800" s="47">
        <v>22.6</v>
      </c>
      <c r="G2800" s="47">
        <v>24</v>
      </c>
      <c r="H2800" s="48">
        <v>39</v>
      </c>
    </row>
    <row r="2801" spans="1:8">
      <c r="A2801" s="49" t="s">
        <v>65</v>
      </c>
      <c r="B2801" s="50" t="s">
        <v>32</v>
      </c>
      <c r="C2801" s="51" t="str">
        <f>'MTR Fares'!$A2801 &amp; "-" &amp; 'MTR Fares'!$B2801</f>
        <v>Lo Wu-Tai Koo</v>
      </c>
      <c r="D2801" s="52">
        <v>44.8</v>
      </c>
      <c r="E2801" s="52">
        <v>46.5</v>
      </c>
      <c r="F2801" s="52">
        <v>22.3</v>
      </c>
      <c r="G2801" s="52">
        <v>23</v>
      </c>
      <c r="H2801" s="53">
        <v>38.6</v>
      </c>
    </row>
    <row r="2802" spans="1:8">
      <c r="A2802" s="44" t="s">
        <v>65</v>
      </c>
      <c r="B2802" s="45" t="s">
        <v>61</v>
      </c>
      <c r="C2802" s="46" t="str">
        <f>'MTR Fares'!$A2802 &amp; "-" &amp; 'MTR Fares'!$B2802</f>
        <v>Lo Wu-Tai Po Market</v>
      </c>
      <c r="D2802" s="47">
        <v>23</v>
      </c>
      <c r="E2802" s="47">
        <v>24</v>
      </c>
      <c r="F2802" s="47">
        <v>11.4</v>
      </c>
      <c r="G2802" s="47">
        <v>12</v>
      </c>
      <c r="H2802" s="48">
        <v>23</v>
      </c>
    </row>
    <row r="2803" spans="1:8">
      <c r="A2803" s="49" t="s">
        <v>65</v>
      </c>
      <c r="B2803" s="50" t="s">
        <v>72</v>
      </c>
      <c r="C2803" s="51" t="str">
        <f>'MTR Fares'!$A2803 &amp; "-" &amp; 'MTR Fares'!$B2803</f>
        <v>Lo Wu-Tai Shui Hang</v>
      </c>
      <c r="D2803" s="52">
        <v>26.5</v>
      </c>
      <c r="E2803" s="52">
        <v>27.5</v>
      </c>
      <c r="F2803" s="52">
        <v>13.4</v>
      </c>
      <c r="G2803" s="52">
        <v>14</v>
      </c>
      <c r="H2803" s="53">
        <v>26.5</v>
      </c>
    </row>
    <row r="2804" spans="1:8">
      <c r="A2804" s="44" t="s">
        <v>65</v>
      </c>
      <c r="B2804" s="45" t="s">
        <v>56</v>
      </c>
      <c r="C2804" s="46" t="str">
        <f>'MTR Fares'!$A2804 &amp; "-" &amp; 'MTR Fares'!$B2804</f>
        <v>Lo Wu-Tai Wai</v>
      </c>
      <c r="D2804" s="47">
        <v>26.5</v>
      </c>
      <c r="E2804" s="47">
        <v>27.5</v>
      </c>
      <c r="F2804" s="47">
        <v>13.4</v>
      </c>
      <c r="G2804" s="47">
        <v>14</v>
      </c>
      <c r="H2804" s="48">
        <v>26.5</v>
      </c>
    </row>
    <row r="2805" spans="1:8">
      <c r="A2805" s="49" t="s">
        <v>65</v>
      </c>
      <c r="B2805" s="50" t="s">
        <v>62</v>
      </c>
      <c r="C2805" s="51" t="str">
        <f>'MTR Fares'!$A2805 &amp; "-" &amp; 'MTR Fares'!$B2805</f>
        <v>Lo Wu-Tai Wo</v>
      </c>
      <c r="D2805" s="52">
        <v>23</v>
      </c>
      <c r="E2805" s="52">
        <v>24</v>
      </c>
      <c r="F2805" s="52">
        <v>11.4</v>
      </c>
      <c r="G2805" s="52">
        <v>12</v>
      </c>
      <c r="H2805" s="53">
        <v>23</v>
      </c>
    </row>
    <row r="2806" spans="1:8">
      <c r="A2806" s="44" t="s">
        <v>65</v>
      </c>
      <c r="B2806" s="45" t="s">
        <v>23</v>
      </c>
      <c r="C2806" s="46" t="str">
        <f>'MTR Fares'!$A2806 &amp; "-" &amp; 'MTR Fares'!$B2806</f>
        <v>Lo Wu-Tai Wo Hau</v>
      </c>
      <c r="D2806" s="47">
        <v>39.9</v>
      </c>
      <c r="E2806" s="47">
        <v>42.5</v>
      </c>
      <c r="F2806" s="47">
        <v>20.100000000000001</v>
      </c>
      <c r="G2806" s="47">
        <v>21.5</v>
      </c>
      <c r="H2806" s="48">
        <v>36.4</v>
      </c>
    </row>
    <row r="2807" spans="1:8">
      <c r="A2807" s="49" t="s">
        <v>65</v>
      </c>
      <c r="B2807" s="50" t="s">
        <v>28</v>
      </c>
      <c r="C2807" s="51" t="str">
        <f>'MTR Fares'!$A2807 &amp; "-" &amp; 'MTR Fares'!$B2807</f>
        <v>Lo Wu-Tin Hau</v>
      </c>
      <c r="D2807" s="52">
        <v>44.8</v>
      </c>
      <c r="E2807" s="52">
        <v>46.5</v>
      </c>
      <c r="F2807" s="52">
        <v>22.3</v>
      </c>
      <c r="G2807" s="52">
        <v>23</v>
      </c>
      <c r="H2807" s="53">
        <v>38.6</v>
      </c>
    </row>
    <row r="2808" spans="1:8">
      <c r="A2808" s="44" t="s">
        <v>65</v>
      </c>
      <c r="B2808" s="45" t="s">
        <v>81</v>
      </c>
      <c r="C2808" s="46" t="str">
        <f>'MTR Fares'!$A2808 &amp; "-" &amp; 'MTR Fares'!$B2808</f>
        <v>Lo Wu-Tin Shui Wai</v>
      </c>
      <c r="D2808" s="47">
        <v>48.8</v>
      </c>
      <c r="E2808" s="47">
        <v>51</v>
      </c>
      <c r="F2808" s="47">
        <v>24.9</v>
      </c>
      <c r="G2808" s="47">
        <v>26</v>
      </c>
      <c r="H2808" s="48">
        <v>47.2</v>
      </c>
    </row>
    <row r="2809" spans="1:8">
      <c r="A2809" s="49" t="s">
        <v>65</v>
      </c>
      <c r="B2809" s="50" t="s">
        <v>45</v>
      </c>
      <c r="C2809" s="51" t="str">
        <f>'MTR Fares'!$A2809 &amp; "-" &amp; 'MTR Fares'!$B2809</f>
        <v>Lo Wu-Tiu Keng Leng</v>
      </c>
      <c r="D2809" s="52">
        <v>39.9</v>
      </c>
      <c r="E2809" s="52">
        <v>42.5</v>
      </c>
      <c r="F2809" s="52">
        <v>20.100000000000001</v>
      </c>
      <c r="G2809" s="52">
        <v>21.5</v>
      </c>
      <c r="H2809" s="53">
        <v>36.4</v>
      </c>
    </row>
    <row r="2810" spans="1:8">
      <c r="A2810" s="44" t="s">
        <v>65</v>
      </c>
      <c r="B2810" s="45" t="s">
        <v>46</v>
      </c>
      <c r="C2810" s="46" t="str">
        <f>'MTR Fares'!$A2810 &amp; "-" &amp; 'MTR Fares'!$B2810</f>
        <v>Lo Wu-Tseung Kwan O</v>
      </c>
      <c r="D2810" s="47">
        <v>41.4</v>
      </c>
      <c r="E2810" s="47">
        <v>43.5</v>
      </c>
      <c r="F2810" s="47">
        <v>20.399999999999999</v>
      </c>
      <c r="G2810" s="47">
        <v>21.5</v>
      </c>
      <c r="H2810" s="48">
        <v>36.700000000000003</v>
      </c>
    </row>
    <row r="2811" spans="1:8">
      <c r="A2811" s="49" t="s">
        <v>65</v>
      </c>
      <c r="B2811" s="50" t="s">
        <v>3</v>
      </c>
      <c r="C2811" s="51" t="str">
        <f>'MTR Fares'!$A2811 &amp; "-" &amp; 'MTR Fares'!$B2811</f>
        <v>Lo Wu-Tsim Sha Tsui</v>
      </c>
      <c r="D2811" s="52">
        <v>36.6</v>
      </c>
      <c r="E2811" s="52">
        <v>38</v>
      </c>
      <c r="F2811" s="52">
        <v>18.399999999999999</v>
      </c>
      <c r="G2811" s="52">
        <v>19</v>
      </c>
      <c r="H2811" s="53">
        <v>36</v>
      </c>
    </row>
    <row r="2812" spans="1:8">
      <c r="A2812" s="44" t="s">
        <v>65</v>
      </c>
      <c r="B2812" s="45" t="s">
        <v>41</v>
      </c>
      <c r="C2812" s="46" t="str">
        <f>'MTR Fares'!$A2812 &amp; "-" &amp; 'MTR Fares'!$B2812</f>
        <v>Lo Wu-Tsing Yi</v>
      </c>
      <c r="D2812" s="47">
        <v>39.9</v>
      </c>
      <c r="E2812" s="47">
        <v>42.5</v>
      </c>
      <c r="F2812" s="47">
        <v>20.100000000000001</v>
      </c>
      <c r="G2812" s="47">
        <v>21.5</v>
      </c>
      <c r="H2812" s="48">
        <v>36.4</v>
      </c>
    </row>
    <row r="2813" spans="1:8">
      <c r="A2813" s="49" t="s">
        <v>65</v>
      </c>
      <c r="B2813" s="50" t="s">
        <v>24</v>
      </c>
      <c r="C2813" s="51" t="str">
        <f>'MTR Fares'!$A2813 &amp; "-" &amp; 'MTR Fares'!$B2813</f>
        <v>Lo Wu-Tsuen Wan</v>
      </c>
      <c r="D2813" s="52">
        <v>39.9</v>
      </c>
      <c r="E2813" s="52">
        <v>42.5</v>
      </c>
      <c r="F2813" s="52">
        <v>20.100000000000001</v>
      </c>
      <c r="G2813" s="52">
        <v>21.5</v>
      </c>
      <c r="H2813" s="53">
        <v>36.4</v>
      </c>
    </row>
    <row r="2814" spans="1:8">
      <c r="A2814" s="44" t="s">
        <v>65</v>
      </c>
      <c r="B2814" s="45" t="s">
        <v>77</v>
      </c>
      <c r="C2814" s="46" t="str">
        <f>'MTR Fares'!$A2814 &amp; "-" &amp; 'MTR Fares'!$B2814</f>
        <v>Lo Wu-Tsuen Wan West</v>
      </c>
      <c r="D2814" s="47">
        <v>40</v>
      </c>
      <c r="E2814" s="47">
        <v>42.5</v>
      </c>
      <c r="F2814" s="47">
        <v>20.5</v>
      </c>
      <c r="G2814" s="47">
        <v>21.5</v>
      </c>
      <c r="H2814" s="48">
        <v>38.5</v>
      </c>
    </row>
    <row r="2815" spans="1:8">
      <c r="A2815" s="49" t="s">
        <v>65</v>
      </c>
      <c r="B2815" s="50" t="s">
        <v>83</v>
      </c>
      <c r="C2815" s="51" t="str">
        <f>'MTR Fares'!$A2815 &amp; "-" &amp; 'MTR Fares'!$B2815</f>
        <v>Lo Wu-Tuen Mun</v>
      </c>
      <c r="D2815" s="52">
        <v>48.8</v>
      </c>
      <c r="E2815" s="52">
        <v>51</v>
      </c>
      <c r="F2815" s="52">
        <v>24.9</v>
      </c>
      <c r="G2815" s="52">
        <v>26</v>
      </c>
      <c r="H2815" s="53">
        <v>47.2</v>
      </c>
    </row>
    <row r="2816" spans="1:8">
      <c r="A2816" s="44" t="s">
        <v>65</v>
      </c>
      <c r="B2816" s="45" t="s">
        <v>42</v>
      </c>
      <c r="C2816" s="46" t="str">
        <f>'MTR Fares'!$A2816 &amp; "-" &amp; 'MTR Fares'!$B2816</f>
        <v>Lo Wu-Tung Chung</v>
      </c>
      <c r="D2816" s="47">
        <v>47.2</v>
      </c>
      <c r="E2816" s="47">
        <v>50.5</v>
      </c>
      <c r="F2816" s="47">
        <v>23.8</v>
      </c>
      <c r="G2816" s="47">
        <v>25</v>
      </c>
      <c r="H2816" s="48">
        <v>40.1</v>
      </c>
    </row>
    <row r="2817" spans="1:8">
      <c r="A2817" s="49" t="s">
        <v>65</v>
      </c>
      <c r="B2817" s="50" t="s">
        <v>60</v>
      </c>
      <c r="C2817" s="51" t="str">
        <f>'MTR Fares'!$A2817 &amp; "-" &amp; 'MTR Fares'!$B2817</f>
        <v>Lo Wu-University</v>
      </c>
      <c r="D2817" s="52">
        <v>24.1</v>
      </c>
      <c r="E2817" s="52">
        <v>25</v>
      </c>
      <c r="F2817" s="52">
        <v>12</v>
      </c>
      <c r="G2817" s="52">
        <v>13</v>
      </c>
      <c r="H2817" s="53">
        <v>24.1</v>
      </c>
    </row>
    <row r="2818" spans="1:8">
      <c r="A2818" s="44" t="s">
        <v>65</v>
      </c>
      <c r="B2818" s="45" t="s">
        <v>26</v>
      </c>
      <c r="C2818" s="46" t="str">
        <f>'MTR Fares'!$A2818 &amp; "-" &amp; 'MTR Fares'!$B2818</f>
        <v>Lo Wu-Wan Chai</v>
      </c>
      <c r="D2818" s="47">
        <v>43</v>
      </c>
      <c r="E2818" s="47">
        <v>45.5</v>
      </c>
      <c r="F2818" s="47">
        <v>21.6</v>
      </c>
      <c r="G2818" s="47">
        <v>22.5</v>
      </c>
      <c r="H2818" s="48">
        <v>38</v>
      </c>
    </row>
    <row r="2819" spans="1:8">
      <c r="A2819" s="49" t="s">
        <v>65</v>
      </c>
      <c r="B2819" s="50" t="s">
        <v>9</v>
      </c>
      <c r="C2819" s="51" t="str">
        <f>'MTR Fares'!$A2819 &amp; "-" &amp; 'MTR Fares'!$B2819</f>
        <v>Lo Wu-Wong Tai Sin</v>
      </c>
      <c r="D2819" s="52">
        <v>36.700000000000003</v>
      </c>
      <c r="E2819" s="52">
        <v>38.5</v>
      </c>
      <c r="F2819" s="52">
        <v>19</v>
      </c>
      <c r="G2819" s="52">
        <v>20.5</v>
      </c>
      <c r="H2819" s="53">
        <v>35.4</v>
      </c>
    </row>
    <row r="2820" spans="1:8">
      <c r="A2820" s="44" t="s">
        <v>65</v>
      </c>
      <c r="B2820" s="45" t="s">
        <v>75</v>
      </c>
      <c r="C2820" s="46" t="str">
        <f>'MTR Fares'!$A2820 &amp; "-" &amp; 'MTR Fares'!$B2820</f>
        <v>Lo Wu-Wu Kai Sha</v>
      </c>
      <c r="D2820" s="47">
        <v>26.5</v>
      </c>
      <c r="E2820" s="47">
        <v>27.5</v>
      </c>
      <c r="F2820" s="47">
        <v>13.4</v>
      </c>
      <c r="G2820" s="47">
        <v>14</v>
      </c>
      <c r="H2820" s="48">
        <v>26.5</v>
      </c>
    </row>
    <row r="2821" spans="1:8">
      <c r="A2821" s="49" t="s">
        <v>65</v>
      </c>
      <c r="B2821" s="50" t="s">
        <v>4</v>
      </c>
      <c r="C2821" s="51" t="str">
        <f>'MTR Fares'!$A2821 &amp; "-" &amp; 'MTR Fares'!$B2821</f>
        <v>Lo Wu-Yau Ma Tei</v>
      </c>
      <c r="D2821" s="52">
        <v>37.6</v>
      </c>
      <c r="E2821" s="52">
        <v>39.5</v>
      </c>
      <c r="F2821" s="52">
        <v>19</v>
      </c>
      <c r="G2821" s="52">
        <v>20.5</v>
      </c>
      <c r="H2821" s="53">
        <v>35.4</v>
      </c>
    </row>
    <row r="2822" spans="1:8">
      <c r="A2822" s="44" t="s">
        <v>65</v>
      </c>
      <c r="B2822" s="45" t="s">
        <v>44</v>
      </c>
      <c r="C2822" s="46" t="str">
        <f>'MTR Fares'!$A2822 &amp; "-" &amp; 'MTR Fares'!$B2822</f>
        <v>Lo Wu-Yau Tong</v>
      </c>
      <c r="D2822" s="47">
        <v>39.9</v>
      </c>
      <c r="E2822" s="47">
        <v>42.5</v>
      </c>
      <c r="F2822" s="47">
        <v>20.100000000000001</v>
      </c>
      <c r="G2822" s="47">
        <v>21.5</v>
      </c>
      <c r="H2822" s="48">
        <v>36.4</v>
      </c>
    </row>
    <row r="2823" spans="1:8">
      <c r="A2823" s="49" t="s">
        <v>65</v>
      </c>
      <c r="B2823" s="50" t="s">
        <v>79</v>
      </c>
      <c r="C2823" s="51" t="str">
        <f>'MTR Fares'!$A2823 &amp; "-" &amp; 'MTR Fares'!$B2823</f>
        <v>Lo Wu-Yuen Long</v>
      </c>
      <c r="D2823" s="52">
        <v>48.8</v>
      </c>
      <c r="E2823" s="52">
        <v>51</v>
      </c>
      <c r="F2823" s="52">
        <v>24.9</v>
      </c>
      <c r="G2823" s="52">
        <v>26</v>
      </c>
      <c r="H2823" s="53">
        <v>47.2</v>
      </c>
    </row>
    <row r="2824" spans="1:8">
      <c r="A2824" s="44" t="s">
        <v>53</v>
      </c>
      <c r="B2824" s="45" t="s">
        <v>0</v>
      </c>
      <c r="C2824" s="46" t="str">
        <f>'MTR Fares'!$A2824 &amp; "-" &amp; 'MTR Fares'!$B2824</f>
        <v>Lohas Park-Admiralty</v>
      </c>
      <c r="D2824" s="47">
        <v>12.5</v>
      </c>
      <c r="E2824" s="47">
        <v>12.5</v>
      </c>
      <c r="F2824" s="47">
        <v>5.9</v>
      </c>
      <c r="G2824" s="47">
        <v>6</v>
      </c>
      <c r="H2824" s="48">
        <v>5.9</v>
      </c>
    </row>
    <row r="2825" spans="1:8">
      <c r="A2825" s="49" t="s">
        <v>53</v>
      </c>
      <c r="B2825" s="50" t="s">
        <v>43</v>
      </c>
      <c r="C2825" s="51" t="str">
        <f>'MTR Fares'!$A2825 &amp; "-" &amp; 'MTR Fares'!$B2825</f>
        <v>Lohas Park-Airport</v>
      </c>
      <c r="D2825" s="52">
        <v>60</v>
      </c>
      <c r="E2825" s="52">
        <v>71.5</v>
      </c>
      <c r="F2825" s="52">
        <v>30</v>
      </c>
      <c r="G2825" s="52">
        <v>35</v>
      </c>
      <c r="H2825" s="53">
        <v>60</v>
      </c>
    </row>
    <row r="2826" spans="1:8">
      <c r="A2826" s="44" t="s">
        <v>53</v>
      </c>
      <c r="B2826" s="45" t="s">
        <v>52</v>
      </c>
      <c r="C2826" s="46" t="str">
        <f>'MTR Fares'!$A2826 &amp; "-" &amp; 'MTR Fares'!$B2826</f>
        <v>Lohas Park-AsiaWorld-Expo</v>
      </c>
      <c r="D2826" s="47">
        <v>60</v>
      </c>
      <c r="E2826" s="47">
        <v>71.5</v>
      </c>
      <c r="F2826" s="47">
        <v>30</v>
      </c>
      <c r="G2826" s="47">
        <v>35</v>
      </c>
      <c r="H2826" s="48">
        <v>60</v>
      </c>
    </row>
    <row r="2827" spans="1:8">
      <c r="A2827" s="49" t="s">
        <v>53</v>
      </c>
      <c r="B2827" s="50" t="s">
        <v>76</v>
      </c>
      <c r="C2827" s="51" t="str">
        <f>'MTR Fares'!$A2827 &amp; "-" &amp; 'MTR Fares'!$B2827</f>
        <v>Lohas Park-Austin</v>
      </c>
      <c r="D2827" s="52">
        <v>8.9</v>
      </c>
      <c r="E2827" s="52">
        <v>9</v>
      </c>
      <c r="F2827" s="52">
        <v>4</v>
      </c>
      <c r="G2827" s="52">
        <v>4</v>
      </c>
      <c r="H2827" s="53">
        <v>4</v>
      </c>
    </row>
    <row r="2828" spans="1:8">
      <c r="A2828" s="44" t="s">
        <v>53</v>
      </c>
      <c r="B2828" s="45" t="s">
        <v>27</v>
      </c>
      <c r="C2828" s="46" t="str">
        <f>'MTR Fares'!$A2828 &amp; "-" &amp; 'MTR Fares'!$B2828</f>
        <v>Lohas Park-Causeway Bay</v>
      </c>
      <c r="D2828" s="47">
        <v>12.5</v>
      </c>
      <c r="E2828" s="47">
        <v>12.5</v>
      </c>
      <c r="F2828" s="47">
        <v>5.9</v>
      </c>
      <c r="G2828" s="47">
        <v>6</v>
      </c>
      <c r="H2828" s="48">
        <v>5.9</v>
      </c>
    </row>
    <row r="2829" spans="1:8">
      <c r="A2829" s="49" t="s">
        <v>53</v>
      </c>
      <c r="B2829" s="50" t="s">
        <v>2</v>
      </c>
      <c r="C2829" s="51" t="str">
        <f>'MTR Fares'!$A2829 &amp; "-" &amp; 'MTR Fares'!$B2829</f>
        <v>Lohas Park-Central</v>
      </c>
      <c r="D2829" s="52">
        <v>12.5</v>
      </c>
      <c r="E2829" s="52">
        <v>12.5</v>
      </c>
      <c r="F2829" s="52">
        <v>5.9</v>
      </c>
      <c r="G2829" s="52">
        <v>6</v>
      </c>
      <c r="H2829" s="53">
        <v>5.9</v>
      </c>
    </row>
    <row r="2830" spans="1:8">
      <c r="A2830" s="44" t="s">
        <v>53</v>
      </c>
      <c r="B2830" s="45" t="s">
        <v>36</v>
      </c>
      <c r="C2830" s="46" t="str">
        <f>'MTR Fares'!$A2830 &amp; "-" &amp; 'MTR Fares'!$B2830</f>
        <v>Lohas Park-Chai Wan</v>
      </c>
      <c r="D2830" s="47">
        <v>12.5</v>
      </c>
      <c r="E2830" s="47">
        <v>12.5</v>
      </c>
      <c r="F2830" s="47">
        <v>5.9</v>
      </c>
      <c r="G2830" s="47">
        <v>6</v>
      </c>
      <c r="H2830" s="48">
        <v>5.9</v>
      </c>
    </row>
    <row r="2831" spans="1:8">
      <c r="A2831" s="49" t="s">
        <v>53</v>
      </c>
      <c r="B2831" s="50" t="s">
        <v>68</v>
      </c>
      <c r="C2831" s="51" t="str">
        <f>'MTR Fares'!$A2831 &amp; "-" &amp; 'MTR Fares'!$B2831</f>
        <v>Lohas Park-Che Kung Temple</v>
      </c>
      <c r="D2831" s="52">
        <v>11.2</v>
      </c>
      <c r="E2831" s="52">
        <v>12.5</v>
      </c>
      <c r="F2831" s="52">
        <v>5.2</v>
      </c>
      <c r="G2831" s="52">
        <v>5.5</v>
      </c>
      <c r="H2831" s="53">
        <v>5.2</v>
      </c>
    </row>
    <row r="2832" spans="1:8">
      <c r="A2832" s="44" t="s">
        <v>53</v>
      </c>
      <c r="B2832" s="45" t="s">
        <v>17</v>
      </c>
      <c r="C2832" s="46" t="str">
        <f>'MTR Fares'!$A2832 &amp; "-" &amp; 'MTR Fares'!$B2832</f>
        <v>Lohas Park-Cheung Sha Wan</v>
      </c>
      <c r="D2832" s="47">
        <v>8.9</v>
      </c>
      <c r="E2832" s="47">
        <v>9</v>
      </c>
      <c r="F2832" s="47">
        <v>4</v>
      </c>
      <c r="G2832" s="47">
        <v>4</v>
      </c>
      <c r="H2832" s="48">
        <v>4</v>
      </c>
    </row>
    <row r="2833" spans="1:8">
      <c r="A2833" s="49" t="s">
        <v>53</v>
      </c>
      <c r="B2833" s="50" t="s">
        <v>11</v>
      </c>
      <c r="C2833" s="51" t="str">
        <f>'MTR Fares'!$A2833 &amp; "-" &amp; 'MTR Fares'!$B2833</f>
        <v>Lohas Park-Choi Hung</v>
      </c>
      <c r="D2833" s="52">
        <v>7.3</v>
      </c>
      <c r="E2833" s="52">
        <v>8</v>
      </c>
      <c r="F2833" s="52">
        <v>3.7</v>
      </c>
      <c r="G2833" s="52">
        <v>4</v>
      </c>
      <c r="H2833" s="53">
        <v>3.7</v>
      </c>
    </row>
    <row r="2834" spans="1:8">
      <c r="A2834" s="44" t="s">
        <v>53</v>
      </c>
      <c r="B2834" s="45" t="s">
        <v>70</v>
      </c>
      <c r="C2834" s="46" t="str">
        <f>'MTR Fares'!$A2834 &amp; "-" &amp; 'MTR Fares'!$B2834</f>
        <v>Lohas Park-City One</v>
      </c>
      <c r="D2834" s="47">
        <v>11.2</v>
      </c>
      <c r="E2834" s="47">
        <v>12.5</v>
      </c>
      <c r="F2834" s="47">
        <v>5.2</v>
      </c>
      <c r="G2834" s="47">
        <v>5.5</v>
      </c>
      <c r="H2834" s="48">
        <v>5.2</v>
      </c>
    </row>
    <row r="2835" spans="1:8">
      <c r="A2835" s="49" t="s">
        <v>53</v>
      </c>
      <c r="B2835" s="50" t="s">
        <v>10</v>
      </c>
      <c r="C2835" s="51" t="str">
        <f>'MTR Fares'!$A2835 &amp; "-" &amp; 'MTR Fares'!$B2835</f>
        <v>Lohas Park-Diamond Hill</v>
      </c>
      <c r="D2835" s="52">
        <v>7.3</v>
      </c>
      <c r="E2835" s="52">
        <v>8</v>
      </c>
      <c r="F2835" s="52">
        <v>3.7</v>
      </c>
      <c r="G2835" s="52">
        <v>4</v>
      </c>
      <c r="H2835" s="53">
        <v>3.7</v>
      </c>
    </row>
    <row r="2836" spans="1:8">
      <c r="A2836" s="44" t="s">
        <v>53</v>
      </c>
      <c r="B2836" s="45" t="s">
        <v>51</v>
      </c>
      <c r="C2836" s="46" t="str">
        <f>'MTR Fares'!$A2836 &amp; "-" &amp; 'MTR Fares'!$B2836</f>
        <v>Lohas Park-Disneyland Resort</v>
      </c>
      <c r="D2836" s="47">
        <v>22.9</v>
      </c>
      <c r="E2836" s="47">
        <v>25.5</v>
      </c>
      <c r="F2836" s="47">
        <v>11.4</v>
      </c>
      <c r="G2836" s="47">
        <v>13</v>
      </c>
      <c r="H2836" s="48">
        <v>11.4</v>
      </c>
    </row>
    <row r="2837" spans="1:8">
      <c r="A2837" s="49" t="s">
        <v>53</v>
      </c>
      <c r="B2837" s="50" t="s">
        <v>67</v>
      </c>
      <c r="C2837" s="51" t="str">
        <f>'MTR Fares'!$A2837 &amp; "-" &amp; 'MTR Fares'!$B2837</f>
        <v>Lohas Park-East Tsim Sha Tsui</v>
      </c>
      <c r="D2837" s="52">
        <v>8.9</v>
      </c>
      <c r="E2837" s="52">
        <v>9</v>
      </c>
      <c r="F2837" s="52">
        <v>4</v>
      </c>
      <c r="G2837" s="52">
        <v>4</v>
      </c>
      <c r="H2837" s="53">
        <v>4</v>
      </c>
    </row>
    <row r="2838" spans="1:8">
      <c r="A2838" s="44" t="s">
        <v>53</v>
      </c>
      <c r="B2838" s="45" t="s">
        <v>63</v>
      </c>
      <c r="C2838" s="46" t="str">
        <f>'MTR Fares'!$A2838 &amp; "-" &amp; 'MTR Fares'!$B2838</f>
        <v>Lohas Park-Fanling</v>
      </c>
      <c r="D2838" s="47">
        <v>15.4</v>
      </c>
      <c r="E2838" s="47">
        <v>17.5</v>
      </c>
      <c r="F2838" s="47">
        <v>7.3</v>
      </c>
      <c r="G2838" s="47">
        <v>7.5</v>
      </c>
      <c r="H2838" s="48">
        <v>7.3</v>
      </c>
    </row>
    <row r="2839" spans="1:8">
      <c r="A2839" s="49" t="s">
        <v>53</v>
      </c>
      <c r="B2839" s="50" t="s">
        <v>58</v>
      </c>
      <c r="C2839" s="51" t="str">
        <f>'MTR Fares'!$A2839 &amp; "-" &amp; 'MTR Fares'!$B2839</f>
        <v>Lohas Park-Fo Tan</v>
      </c>
      <c r="D2839" s="52">
        <v>11.5</v>
      </c>
      <c r="E2839" s="52">
        <v>13</v>
      </c>
      <c r="F2839" s="52">
        <v>5.4</v>
      </c>
      <c r="G2839" s="52">
        <v>5.5</v>
      </c>
      <c r="H2839" s="53">
        <v>5.4</v>
      </c>
    </row>
    <row r="2840" spans="1:8">
      <c r="A2840" s="44" t="s">
        <v>53</v>
      </c>
      <c r="B2840" s="45" t="s">
        <v>29</v>
      </c>
      <c r="C2840" s="46" t="str">
        <f>'MTR Fares'!$A2840 &amp; "-" &amp; 'MTR Fares'!$B2840</f>
        <v>Lohas Park-Fortress Hill</v>
      </c>
      <c r="D2840" s="47">
        <v>12.5</v>
      </c>
      <c r="E2840" s="47">
        <v>12.5</v>
      </c>
      <c r="F2840" s="47">
        <v>5.9</v>
      </c>
      <c r="G2840" s="47">
        <v>6</v>
      </c>
      <c r="H2840" s="48">
        <v>5.9</v>
      </c>
    </row>
    <row r="2841" spans="1:8">
      <c r="A2841" s="49" t="s">
        <v>53</v>
      </c>
      <c r="B2841" s="50" t="s">
        <v>47</v>
      </c>
      <c r="C2841" s="51" t="str">
        <f>'MTR Fares'!$A2841 &amp; "-" &amp; 'MTR Fares'!$B2841</f>
        <v>Lohas Park-Hang Hau</v>
      </c>
      <c r="D2841" s="52">
        <v>4</v>
      </c>
      <c r="E2841" s="52">
        <v>4</v>
      </c>
      <c r="F2841" s="52">
        <v>2.6</v>
      </c>
      <c r="G2841" s="52">
        <v>3</v>
      </c>
      <c r="H2841" s="53">
        <v>2.6</v>
      </c>
    </row>
    <row r="2842" spans="1:8">
      <c r="A2842" s="44" t="s">
        <v>53</v>
      </c>
      <c r="B2842" s="45" t="s">
        <v>35</v>
      </c>
      <c r="C2842" s="46" t="str">
        <f>'MTR Fares'!$A2842 &amp; "-" &amp; 'MTR Fares'!$B2842</f>
        <v>Lohas Park-Heng Fa Chuen</v>
      </c>
      <c r="D2842" s="47">
        <v>12.5</v>
      </c>
      <c r="E2842" s="47">
        <v>12.5</v>
      </c>
      <c r="F2842" s="47">
        <v>5.9</v>
      </c>
      <c r="G2842" s="47">
        <v>6</v>
      </c>
      <c r="H2842" s="48">
        <v>5.9</v>
      </c>
    </row>
    <row r="2843" spans="1:8">
      <c r="A2843" s="49" t="s">
        <v>53</v>
      </c>
      <c r="B2843" s="50" t="s">
        <v>73</v>
      </c>
      <c r="C2843" s="51" t="str">
        <f>'MTR Fares'!$A2843 &amp; "-" &amp; 'MTR Fares'!$B2843</f>
        <v>Lohas Park-Heng On</v>
      </c>
      <c r="D2843" s="52">
        <v>14</v>
      </c>
      <c r="E2843" s="52">
        <v>15.5</v>
      </c>
      <c r="F2843" s="52">
        <v>6.4</v>
      </c>
      <c r="G2843" s="52">
        <v>6.5</v>
      </c>
      <c r="H2843" s="53">
        <v>6.4</v>
      </c>
    </row>
    <row r="2844" spans="1:8">
      <c r="A2844" s="44" t="s">
        <v>53</v>
      </c>
      <c r="B2844" s="45" t="s">
        <v>38</v>
      </c>
      <c r="C2844" s="46" t="str">
        <f>'MTR Fares'!$A2844 &amp; "-" &amp; 'MTR Fares'!$B2844</f>
        <v>Lohas Park-Hong Kong</v>
      </c>
      <c r="D2844" s="47">
        <v>12.5</v>
      </c>
      <c r="E2844" s="47">
        <v>12.5</v>
      </c>
      <c r="F2844" s="47">
        <v>5.9</v>
      </c>
      <c r="G2844" s="47">
        <v>6</v>
      </c>
      <c r="H2844" s="48">
        <v>5.9</v>
      </c>
    </row>
    <row r="2845" spans="1:8">
      <c r="A2845" s="49" t="s">
        <v>53</v>
      </c>
      <c r="B2845" s="50" t="s">
        <v>54</v>
      </c>
      <c r="C2845" s="51" t="str">
        <f>'MTR Fares'!$A2845 &amp; "-" &amp; 'MTR Fares'!$B2845</f>
        <v>Lohas Park-Hung Hom</v>
      </c>
      <c r="D2845" s="52">
        <v>9.6</v>
      </c>
      <c r="E2845" s="52">
        <v>10</v>
      </c>
      <c r="F2845" s="52">
        <v>4.2</v>
      </c>
      <c r="G2845" s="52">
        <v>4</v>
      </c>
      <c r="H2845" s="53">
        <v>4.2</v>
      </c>
    </row>
    <row r="2846" spans="1:8">
      <c r="A2846" s="44" t="s">
        <v>53</v>
      </c>
      <c r="B2846" s="45" t="s">
        <v>1</v>
      </c>
      <c r="C2846" s="46" t="str">
        <f>'MTR Fares'!$A2846 &amp; "-" &amp; 'MTR Fares'!$B2846</f>
        <v>Lohas Park-Jordan</v>
      </c>
      <c r="D2846" s="47">
        <v>8.9</v>
      </c>
      <c r="E2846" s="47">
        <v>9</v>
      </c>
      <c r="F2846" s="47">
        <v>4</v>
      </c>
      <c r="G2846" s="47">
        <v>4</v>
      </c>
      <c r="H2846" s="48">
        <v>4</v>
      </c>
    </row>
    <row r="2847" spans="1:8">
      <c r="A2847" s="49" t="s">
        <v>53</v>
      </c>
      <c r="B2847" s="50" t="s">
        <v>78</v>
      </c>
      <c r="C2847" s="51" t="str">
        <f>'MTR Fares'!$A2847 &amp; "-" &amp; 'MTR Fares'!$B2847</f>
        <v>Lohas Park-Kam Sheung Road</v>
      </c>
      <c r="D2847" s="52">
        <v>19.399999999999999</v>
      </c>
      <c r="E2847" s="52">
        <v>21</v>
      </c>
      <c r="F2847" s="52">
        <v>9.3000000000000007</v>
      </c>
      <c r="G2847" s="52">
        <v>9.5</v>
      </c>
      <c r="H2847" s="53">
        <v>9.3000000000000007</v>
      </c>
    </row>
    <row r="2848" spans="1:8">
      <c r="A2848" s="44" t="s">
        <v>53</v>
      </c>
      <c r="B2848" s="45" t="s">
        <v>39</v>
      </c>
      <c r="C2848" s="46" t="str">
        <f>'MTR Fares'!$A2848 &amp; "-" &amp; 'MTR Fares'!$B2848</f>
        <v>Lohas Park-Kowloon</v>
      </c>
      <c r="D2848" s="47">
        <v>8.9</v>
      </c>
      <c r="E2848" s="47">
        <v>9</v>
      </c>
      <c r="F2848" s="47">
        <v>4</v>
      </c>
      <c r="G2848" s="47">
        <v>4</v>
      </c>
      <c r="H2848" s="48">
        <v>4</v>
      </c>
    </row>
    <row r="2849" spans="1:8">
      <c r="A2849" s="49" t="s">
        <v>53</v>
      </c>
      <c r="B2849" s="50" t="s">
        <v>12</v>
      </c>
      <c r="C2849" s="51" t="str">
        <f>'MTR Fares'!$A2849 &amp; "-" &amp; 'MTR Fares'!$B2849</f>
        <v>Lohas Park-Kowloon Bay</v>
      </c>
      <c r="D2849" s="52">
        <v>7.3</v>
      </c>
      <c r="E2849" s="52">
        <v>8</v>
      </c>
      <c r="F2849" s="52">
        <v>3.7</v>
      </c>
      <c r="G2849" s="52">
        <v>4</v>
      </c>
      <c r="H2849" s="53">
        <v>3.7</v>
      </c>
    </row>
    <row r="2850" spans="1:8">
      <c r="A2850" s="44" t="s">
        <v>53</v>
      </c>
      <c r="B2850" s="45" t="s">
        <v>7</v>
      </c>
      <c r="C2850" s="46" t="str">
        <f>'MTR Fares'!$A2850 &amp; "-" &amp; 'MTR Fares'!$B2850</f>
        <v>Lohas Park-Kowloon Tong</v>
      </c>
      <c r="D2850" s="47">
        <v>8.9</v>
      </c>
      <c r="E2850" s="47">
        <v>9</v>
      </c>
      <c r="F2850" s="47">
        <v>4</v>
      </c>
      <c r="G2850" s="47">
        <v>4</v>
      </c>
      <c r="H2850" s="48">
        <v>4</v>
      </c>
    </row>
    <row r="2851" spans="1:8">
      <c r="A2851" s="49" t="s">
        <v>53</v>
      </c>
      <c r="B2851" s="50" t="s">
        <v>21</v>
      </c>
      <c r="C2851" s="51" t="str">
        <f>'MTR Fares'!$A2851 &amp; "-" &amp; 'MTR Fares'!$B2851</f>
        <v>Lohas Park-Kwai Fong</v>
      </c>
      <c r="D2851" s="52">
        <v>10.5</v>
      </c>
      <c r="E2851" s="52">
        <v>11.5</v>
      </c>
      <c r="F2851" s="52">
        <v>5.3</v>
      </c>
      <c r="G2851" s="52">
        <v>5</v>
      </c>
      <c r="H2851" s="53">
        <v>5.3</v>
      </c>
    </row>
    <row r="2852" spans="1:8">
      <c r="A2852" s="44" t="s">
        <v>53</v>
      </c>
      <c r="B2852" s="45" t="s">
        <v>22</v>
      </c>
      <c r="C2852" s="46" t="str">
        <f>'MTR Fares'!$A2852 &amp; "-" &amp; 'MTR Fares'!$B2852</f>
        <v>Lohas Park-Kwai Hing</v>
      </c>
      <c r="D2852" s="47">
        <v>10.5</v>
      </c>
      <c r="E2852" s="47">
        <v>11.5</v>
      </c>
      <c r="F2852" s="47">
        <v>5.3</v>
      </c>
      <c r="G2852" s="47">
        <v>5</v>
      </c>
      <c r="H2852" s="48">
        <v>5.3</v>
      </c>
    </row>
    <row r="2853" spans="1:8">
      <c r="A2853" s="49" t="s">
        <v>53</v>
      </c>
      <c r="B2853" s="50" t="s">
        <v>14</v>
      </c>
      <c r="C2853" s="51" t="str">
        <f>'MTR Fares'!$A2853 &amp; "-" &amp; 'MTR Fares'!$B2853</f>
        <v>Lohas Park-Kwun Tong</v>
      </c>
      <c r="D2853" s="52">
        <v>5.9</v>
      </c>
      <c r="E2853" s="52">
        <v>6</v>
      </c>
      <c r="F2853" s="52">
        <v>3.2</v>
      </c>
      <c r="G2853" s="52">
        <v>3</v>
      </c>
      <c r="H2853" s="53">
        <v>3.2</v>
      </c>
    </row>
    <row r="2854" spans="1:8">
      <c r="A2854" s="44" t="s">
        <v>53</v>
      </c>
      <c r="B2854" s="45" t="s">
        <v>18</v>
      </c>
      <c r="C2854" s="46" t="str">
        <f>'MTR Fares'!$A2854 &amp; "-" &amp; 'MTR Fares'!$B2854</f>
        <v>Lohas Park-Lai Chi Kok</v>
      </c>
      <c r="D2854" s="47">
        <v>8.9</v>
      </c>
      <c r="E2854" s="47">
        <v>9</v>
      </c>
      <c r="F2854" s="47">
        <v>4</v>
      </c>
      <c r="G2854" s="47">
        <v>4</v>
      </c>
      <c r="H2854" s="48">
        <v>4</v>
      </c>
    </row>
    <row r="2855" spans="1:8">
      <c r="A2855" s="49" t="s">
        <v>53</v>
      </c>
      <c r="B2855" s="50" t="s">
        <v>20</v>
      </c>
      <c r="C2855" s="51" t="str">
        <f>'MTR Fares'!$A2855 &amp; "-" &amp; 'MTR Fares'!$B2855</f>
        <v>Lohas Park-Lai King</v>
      </c>
      <c r="D2855" s="52">
        <v>10.5</v>
      </c>
      <c r="E2855" s="52">
        <v>11.5</v>
      </c>
      <c r="F2855" s="52">
        <v>5.3</v>
      </c>
      <c r="G2855" s="52">
        <v>5</v>
      </c>
      <c r="H2855" s="53">
        <v>5.3</v>
      </c>
    </row>
    <row r="2856" spans="1:8">
      <c r="A2856" s="44" t="s">
        <v>53</v>
      </c>
      <c r="B2856" s="45" t="s">
        <v>37</v>
      </c>
      <c r="C2856" s="46" t="str">
        <f>'MTR Fares'!$A2856 &amp; "-" &amp; 'MTR Fares'!$B2856</f>
        <v>Lohas Park-Lam Tin</v>
      </c>
      <c r="D2856" s="47">
        <v>5.9</v>
      </c>
      <c r="E2856" s="47">
        <v>6</v>
      </c>
      <c r="F2856" s="47">
        <v>3.2</v>
      </c>
      <c r="G2856" s="47">
        <v>3</v>
      </c>
      <c r="H2856" s="48">
        <v>3.2</v>
      </c>
    </row>
    <row r="2857" spans="1:8">
      <c r="A2857" s="49" t="s">
        <v>53</v>
      </c>
      <c r="B2857" s="50" t="s">
        <v>65</v>
      </c>
      <c r="C2857" s="51" t="str">
        <f>'MTR Fares'!$A2857 &amp; "-" &amp; 'MTR Fares'!$B2857</f>
        <v>Lohas Park-Lo Wu</v>
      </c>
      <c r="D2857" s="52">
        <v>41.4</v>
      </c>
      <c r="E2857" s="52">
        <v>43.5</v>
      </c>
      <c r="F2857" s="52">
        <v>20.399999999999999</v>
      </c>
      <c r="G2857" s="52">
        <v>21.5</v>
      </c>
      <c r="H2857" s="53">
        <v>36.700000000000003</v>
      </c>
    </row>
    <row r="2858" spans="1:8">
      <c r="A2858" s="44" t="s">
        <v>53</v>
      </c>
      <c r="B2858" s="45" t="s">
        <v>8</v>
      </c>
      <c r="C2858" s="46" t="str">
        <f>'MTR Fares'!$A2858 &amp; "-" &amp; 'MTR Fares'!$B2858</f>
        <v>Lohas Park-Lok Fu</v>
      </c>
      <c r="D2858" s="47">
        <v>8.9</v>
      </c>
      <c r="E2858" s="47">
        <v>9</v>
      </c>
      <c r="F2858" s="47">
        <v>4</v>
      </c>
      <c r="G2858" s="47">
        <v>4</v>
      </c>
      <c r="H2858" s="48">
        <v>4</v>
      </c>
    </row>
    <row r="2859" spans="1:8">
      <c r="A2859" s="49" t="s">
        <v>53</v>
      </c>
      <c r="B2859" s="50" t="s">
        <v>66</v>
      </c>
      <c r="C2859" s="51" t="str">
        <f>'MTR Fares'!$A2859 &amp; "-" &amp; 'MTR Fares'!$B2859</f>
        <v>Lohas Park-Lok Ma Chau</v>
      </c>
      <c r="D2859" s="52">
        <v>41.4</v>
      </c>
      <c r="E2859" s="52">
        <v>43.5</v>
      </c>
      <c r="F2859" s="52">
        <v>20.399999999999999</v>
      </c>
      <c r="G2859" s="52">
        <v>21.5</v>
      </c>
      <c r="H2859" s="53">
        <v>36.700000000000003</v>
      </c>
    </row>
    <row r="2860" spans="1:8">
      <c r="A2860" s="44" t="s">
        <v>53</v>
      </c>
      <c r="B2860" s="45" t="s">
        <v>80</v>
      </c>
      <c r="C2860" s="46" t="str">
        <f>'MTR Fares'!$A2860 &amp; "-" &amp; 'MTR Fares'!$B2860</f>
        <v>Lohas Park-Long Ping</v>
      </c>
      <c r="D2860" s="47">
        <v>20.9</v>
      </c>
      <c r="E2860" s="47">
        <v>22.5</v>
      </c>
      <c r="F2860" s="47">
        <v>10</v>
      </c>
      <c r="G2860" s="47">
        <v>10</v>
      </c>
      <c r="H2860" s="48">
        <v>10</v>
      </c>
    </row>
    <row r="2861" spans="1:8">
      <c r="A2861" s="49" t="s">
        <v>53</v>
      </c>
      <c r="B2861" s="50" t="s">
        <v>74</v>
      </c>
      <c r="C2861" s="51" t="str">
        <f>'MTR Fares'!$A2861 &amp; "-" &amp; 'MTR Fares'!$B2861</f>
        <v>Lohas Park-Ma On shan</v>
      </c>
      <c r="D2861" s="52">
        <v>14</v>
      </c>
      <c r="E2861" s="52">
        <v>15.5</v>
      </c>
      <c r="F2861" s="52">
        <v>6.4</v>
      </c>
      <c r="G2861" s="52">
        <v>6.5</v>
      </c>
      <c r="H2861" s="53">
        <v>6.4</v>
      </c>
    </row>
    <row r="2862" spans="1:8">
      <c r="A2862" s="44" t="s">
        <v>53</v>
      </c>
      <c r="B2862" s="45" t="s">
        <v>19</v>
      </c>
      <c r="C2862" s="46" t="str">
        <f>'MTR Fares'!$A2862 &amp; "-" &amp; 'MTR Fares'!$B2862</f>
        <v>Lohas Park-Mei Foo</v>
      </c>
      <c r="D2862" s="47">
        <v>8.9</v>
      </c>
      <c r="E2862" s="47">
        <v>9</v>
      </c>
      <c r="F2862" s="47">
        <v>4</v>
      </c>
      <c r="G2862" s="47">
        <v>4</v>
      </c>
      <c r="H2862" s="48">
        <v>4</v>
      </c>
    </row>
    <row r="2863" spans="1:8">
      <c r="A2863" s="49" t="s">
        <v>53</v>
      </c>
      <c r="B2863" s="50" t="s">
        <v>5</v>
      </c>
      <c r="C2863" s="51" t="str">
        <f>'MTR Fares'!$A2863 &amp; "-" &amp; 'MTR Fares'!$B2863</f>
        <v>Lohas Park-Mong Kok</v>
      </c>
      <c r="D2863" s="52">
        <v>8.9</v>
      </c>
      <c r="E2863" s="52">
        <v>9</v>
      </c>
      <c r="F2863" s="52">
        <v>4</v>
      </c>
      <c r="G2863" s="52">
        <v>4</v>
      </c>
      <c r="H2863" s="53">
        <v>4</v>
      </c>
    </row>
    <row r="2864" spans="1:8">
      <c r="A2864" s="44" t="s">
        <v>53</v>
      </c>
      <c r="B2864" s="45" t="s">
        <v>55</v>
      </c>
      <c r="C2864" s="46" t="str">
        <f>'MTR Fares'!$A2864 &amp; "-" &amp; 'MTR Fares'!$B2864</f>
        <v>Lohas Park-Mong Kok East</v>
      </c>
      <c r="D2864" s="47">
        <v>9.6</v>
      </c>
      <c r="E2864" s="47">
        <v>10</v>
      </c>
      <c r="F2864" s="47">
        <v>4.2</v>
      </c>
      <c r="G2864" s="47">
        <v>4</v>
      </c>
      <c r="H2864" s="48">
        <v>4.2</v>
      </c>
    </row>
    <row r="2865" spans="1:8">
      <c r="A2865" s="49" t="s">
        <v>53</v>
      </c>
      <c r="B2865" s="50" t="s">
        <v>49</v>
      </c>
      <c r="C2865" s="51" t="str">
        <f>'MTR Fares'!$A2865 &amp; "-" &amp; 'MTR Fares'!$B2865</f>
        <v>Lohas Park-Nam Cheong</v>
      </c>
      <c r="D2865" s="52">
        <v>8.9</v>
      </c>
      <c r="E2865" s="52">
        <v>9</v>
      </c>
      <c r="F2865" s="52">
        <v>4</v>
      </c>
      <c r="G2865" s="52">
        <v>4</v>
      </c>
      <c r="H2865" s="53">
        <v>4</v>
      </c>
    </row>
    <row r="2866" spans="1:8">
      <c r="A2866" s="44" t="s">
        <v>53</v>
      </c>
      <c r="B2866" s="45" t="s">
        <v>13</v>
      </c>
      <c r="C2866" s="46" t="str">
        <f>'MTR Fares'!$A2866 &amp; "-" &amp; 'MTR Fares'!$B2866</f>
        <v>Lohas Park-Ngau Tau Kok</v>
      </c>
      <c r="D2866" s="47">
        <v>7.3</v>
      </c>
      <c r="E2866" s="47">
        <v>8</v>
      </c>
      <c r="F2866" s="47">
        <v>3.7</v>
      </c>
      <c r="G2866" s="47">
        <v>4</v>
      </c>
      <c r="H2866" s="48">
        <v>3.7</v>
      </c>
    </row>
    <row r="2867" spans="1:8">
      <c r="A2867" s="49" t="s">
        <v>53</v>
      </c>
      <c r="B2867" s="50" t="s">
        <v>30</v>
      </c>
      <c r="C2867" s="51" t="str">
        <f>'MTR Fares'!$A2867 &amp; "-" &amp; 'MTR Fares'!$B2867</f>
        <v>Lohas Park-North Point</v>
      </c>
      <c r="D2867" s="52">
        <v>10.5</v>
      </c>
      <c r="E2867" s="52">
        <v>11.5</v>
      </c>
      <c r="F2867" s="52">
        <v>5.3</v>
      </c>
      <c r="G2867" s="52">
        <v>5</v>
      </c>
      <c r="H2867" s="53">
        <v>5.3</v>
      </c>
    </row>
    <row r="2868" spans="1:8">
      <c r="A2868" s="44" t="s">
        <v>53</v>
      </c>
      <c r="B2868" s="45" t="s">
        <v>40</v>
      </c>
      <c r="C2868" s="46" t="str">
        <f>'MTR Fares'!$A2868 &amp; "-" &amp; 'MTR Fares'!$B2868</f>
        <v>Lohas Park-Olympic</v>
      </c>
      <c r="D2868" s="47">
        <v>8.9</v>
      </c>
      <c r="E2868" s="47">
        <v>9</v>
      </c>
      <c r="F2868" s="47">
        <v>4</v>
      </c>
      <c r="G2868" s="47">
        <v>4</v>
      </c>
      <c r="H2868" s="48">
        <v>4</v>
      </c>
    </row>
    <row r="2869" spans="1:8">
      <c r="A2869" s="49" t="s">
        <v>53</v>
      </c>
      <c r="B2869" s="50" t="s">
        <v>48</v>
      </c>
      <c r="C2869" s="51" t="str">
        <f>'MTR Fares'!$A2869 &amp; "-" &amp; 'MTR Fares'!$B2869</f>
        <v>Lohas Park-Po Lam</v>
      </c>
      <c r="D2869" s="52">
        <v>4</v>
      </c>
      <c r="E2869" s="52">
        <v>4</v>
      </c>
      <c r="F2869" s="52">
        <v>2.6</v>
      </c>
      <c r="G2869" s="52">
        <v>3</v>
      </c>
      <c r="H2869" s="53">
        <v>2.6</v>
      </c>
    </row>
    <row r="2870" spans="1:8">
      <c r="A2870" s="44" t="s">
        <v>53</v>
      </c>
      <c r="B2870" s="45" t="s">
        <v>15</v>
      </c>
      <c r="C2870" s="46" t="str">
        <f>'MTR Fares'!$A2870 &amp; "-" &amp; 'MTR Fares'!$B2870</f>
        <v>Lohas Park-Prince Edward</v>
      </c>
      <c r="D2870" s="47">
        <v>8.9</v>
      </c>
      <c r="E2870" s="47">
        <v>9</v>
      </c>
      <c r="F2870" s="47">
        <v>4</v>
      </c>
      <c r="G2870" s="47">
        <v>4</v>
      </c>
      <c r="H2870" s="48">
        <v>4</v>
      </c>
    </row>
    <row r="2871" spans="1:8">
      <c r="A2871" s="49" t="s">
        <v>53</v>
      </c>
      <c r="B2871" s="50" t="s">
        <v>31</v>
      </c>
      <c r="C2871" s="51" t="str">
        <f>'MTR Fares'!$A2871 &amp; "-" &amp; 'MTR Fares'!$B2871</f>
        <v>Lohas Park-Quarry Bay</v>
      </c>
      <c r="D2871" s="52">
        <v>10.5</v>
      </c>
      <c r="E2871" s="52">
        <v>11.5</v>
      </c>
      <c r="F2871" s="52">
        <v>5.3</v>
      </c>
      <c r="G2871" s="52">
        <v>5</v>
      </c>
      <c r="H2871" s="53">
        <v>5.3</v>
      </c>
    </row>
    <row r="2872" spans="1:8">
      <c r="A2872" s="44" t="s">
        <v>53</v>
      </c>
      <c r="B2872" s="45" t="s">
        <v>59</v>
      </c>
      <c r="C2872" s="46" t="str">
        <f>'MTR Fares'!$A2872 &amp; "-" &amp; 'MTR Fares'!$B2872</f>
        <v>Lohas Park-Racecourse</v>
      </c>
      <c r="D2872" s="47">
        <v>19.100000000000001</v>
      </c>
      <c r="E2872" s="47">
        <v>21.5</v>
      </c>
      <c r="F2872" s="47">
        <v>9.1999999999999993</v>
      </c>
      <c r="G2872" s="47">
        <v>9.5</v>
      </c>
      <c r="H2872" s="48">
        <v>9.1999999999999993</v>
      </c>
    </row>
    <row r="2873" spans="1:8">
      <c r="A2873" s="49" t="s">
        <v>53</v>
      </c>
      <c r="B2873" s="50" t="s">
        <v>33</v>
      </c>
      <c r="C2873" s="51" t="str">
        <f>'MTR Fares'!$A2873 &amp; "-" &amp; 'MTR Fares'!$B2873</f>
        <v>Lohas Park-Sai Wan Ho</v>
      </c>
      <c r="D2873" s="52">
        <v>12.5</v>
      </c>
      <c r="E2873" s="52">
        <v>12.5</v>
      </c>
      <c r="F2873" s="52">
        <v>5.9</v>
      </c>
      <c r="G2873" s="52">
        <v>6</v>
      </c>
      <c r="H2873" s="53">
        <v>5.9</v>
      </c>
    </row>
    <row r="2874" spans="1:8">
      <c r="A2874" s="44" t="s">
        <v>53</v>
      </c>
      <c r="B2874" s="45" t="s">
        <v>57</v>
      </c>
      <c r="C2874" s="46" t="str">
        <f>'MTR Fares'!$A2874 &amp; "-" &amp; 'MTR Fares'!$B2874</f>
        <v>Lohas Park-Sha Tin</v>
      </c>
      <c r="D2874" s="47">
        <v>11.1</v>
      </c>
      <c r="E2874" s="47">
        <v>12.5</v>
      </c>
      <c r="F2874" s="47">
        <v>5.0999999999999996</v>
      </c>
      <c r="G2874" s="47">
        <v>5</v>
      </c>
      <c r="H2874" s="48">
        <v>5.0999999999999996</v>
      </c>
    </row>
    <row r="2875" spans="1:8">
      <c r="A2875" s="49" t="s">
        <v>53</v>
      </c>
      <c r="B2875" s="50" t="s">
        <v>69</v>
      </c>
      <c r="C2875" s="51" t="str">
        <f>'MTR Fares'!$A2875 &amp; "-" &amp; 'MTR Fares'!$B2875</f>
        <v>Lohas Park-Sha Tin Wai</v>
      </c>
      <c r="D2875" s="52">
        <v>11.2</v>
      </c>
      <c r="E2875" s="52">
        <v>12.5</v>
      </c>
      <c r="F2875" s="52">
        <v>5.2</v>
      </c>
      <c r="G2875" s="52">
        <v>5.5</v>
      </c>
      <c r="H2875" s="53">
        <v>5.2</v>
      </c>
    </row>
    <row r="2876" spans="1:8">
      <c r="A2876" s="44" t="s">
        <v>53</v>
      </c>
      <c r="B2876" s="45" t="s">
        <v>16</v>
      </c>
      <c r="C2876" s="46" t="str">
        <f>'MTR Fares'!$A2876 &amp; "-" &amp; 'MTR Fares'!$B2876</f>
        <v>Lohas Park-Sham Shui Po</v>
      </c>
      <c r="D2876" s="47">
        <v>8.9</v>
      </c>
      <c r="E2876" s="47">
        <v>9</v>
      </c>
      <c r="F2876" s="47">
        <v>4</v>
      </c>
      <c r="G2876" s="47">
        <v>4</v>
      </c>
      <c r="H2876" s="48">
        <v>4</v>
      </c>
    </row>
    <row r="2877" spans="1:8">
      <c r="A2877" s="49" t="s">
        <v>53</v>
      </c>
      <c r="B2877" s="50" t="s">
        <v>34</v>
      </c>
      <c r="C2877" s="51" t="str">
        <f>'MTR Fares'!$A2877 &amp; "-" &amp; 'MTR Fares'!$B2877</f>
        <v>Lohas Park-Shau Kei Wan</v>
      </c>
      <c r="D2877" s="52">
        <v>12.5</v>
      </c>
      <c r="E2877" s="52">
        <v>12.5</v>
      </c>
      <c r="F2877" s="52">
        <v>5.9</v>
      </c>
      <c r="G2877" s="52">
        <v>6</v>
      </c>
      <c r="H2877" s="53">
        <v>5.9</v>
      </c>
    </row>
    <row r="2878" spans="1:8">
      <c r="A2878" s="44" t="s">
        <v>53</v>
      </c>
      <c r="B2878" s="45" t="s">
        <v>6</v>
      </c>
      <c r="C2878" s="46" t="str">
        <f>'MTR Fares'!$A2878 &amp; "-" &amp; 'MTR Fares'!$B2878</f>
        <v>Lohas Park-Shek Kip Mei</v>
      </c>
      <c r="D2878" s="47">
        <v>8.9</v>
      </c>
      <c r="E2878" s="47">
        <v>9</v>
      </c>
      <c r="F2878" s="47">
        <v>4</v>
      </c>
      <c r="G2878" s="47">
        <v>4</v>
      </c>
      <c r="H2878" s="48">
        <v>4</v>
      </c>
    </row>
    <row r="2879" spans="1:8">
      <c r="A2879" s="49" t="s">
        <v>53</v>
      </c>
      <c r="B2879" s="50" t="s">
        <v>71</v>
      </c>
      <c r="C2879" s="51" t="str">
        <f>'MTR Fares'!$A2879 &amp; "-" &amp; 'MTR Fares'!$B2879</f>
        <v>Lohas Park-Shek Mun</v>
      </c>
      <c r="D2879" s="52">
        <v>11.2</v>
      </c>
      <c r="E2879" s="52">
        <v>12.5</v>
      </c>
      <c r="F2879" s="52">
        <v>5.2</v>
      </c>
      <c r="G2879" s="52">
        <v>5.5</v>
      </c>
      <c r="H2879" s="53">
        <v>5.2</v>
      </c>
    </row>
    <row r="2880" spans="1:8">
      <c r="A2880" s="44" t="s">
        <v>53</v>
      </c>
      <c r="B2880" s="45" t="s">
        <v>64</v>
      </c>
      <c r="C2880" s="46" t="str">
        <f>'MTR Fares'!$A2880 &amp; "-" &amp; 'MTR Fares'!$B2880</f>
        <v>Lohas Park-Sheung Shui</v>
      </c>
      <c r="D2880" s="47">
        <v>15.4</v>
      </c>
      <c r="E2880" s="47">
        <v>17.5</v>
      </c>
      <c r="F2880" s="47">
        <v>7.3</v>
      </c>
      <c r="G2880" s="47">
        <v>7.5</v>
      </c>
      <c r="H2880" s="48">
        <v>7.3</v>
      </c>
    </row>
    <row r="2881" spans="1:8">
      <c r="A2881" s="49" t="s">
        <v>53</v>
      </c>
      <c r="B2881" s="50" t="s">
        <v>25</v>
      </c>
      <c r="C2881" s="51" t="str">
        <f>'MTR Fares'!$A2881 &amp; "-" &amp; 'MTR Fares'!$B2881</f>
        <v>Lohas Park-Sheung Wan</v>
      </c>
      <c r="D2881" s="52">
        <v>12.5</v>
      </c>
      <c r="E2881" s="52">
        <v>12.5</v>
      </c>
      <c r="F2881" s="52">
        <v>5.9</v>
      </c>
      <c r="G2881" s="52">
        <v>6</v>
      </c>
      <c r="H2881" s="53">
        <v>5.9</v>
      </c>
    </row>
    <row r="2882" spans="1:8">
      <c r="A2882" s="44" t="s">
        <v>53</v>
      </c>
      <c r="B2882" s="45" t="s">
        <v>82</v>
      </c>
      <c r="C2882" s="46" t="str">
        <f>'MTR Fares'!$A2882 &amp; "-" &amp; 'MTR Fares'!$B2882</f>
        <v>Lohas Park-Siu Hong</v>
      </c>
      <c r="D2882" s="47">
        <v>20.9</v>
      </c>
      <c r="E2882" s="47">
        <v>22.5</v>
      </c>
      <c r="F2882" s="47">
        <v>10</v>
      </c>
      <c r="G2882" s="47">
        <v>10</v>
      </c>
      <c r="H2882" s="48">
        <v>10</v>
      </c>
    </row>
    <row r="2883" spans="1:8">
      <c r="A2883" s="49" t="s">
        <v>53</v>
      </c>
      <c r="B2883" s="50" t="s">
        <v>50</v>
      </c>
      <c r="C2883" s="51" t="str">
        <f>'MTR Fares'!$A2883 &amp; "-" &amp; 'MTR Fares'!$B2883</f>
        <v>Lohas Park-Sunny Bay</v>
      </c>
      <c r="D2883" s="52">
        <v>17.899999999999999</v>
      </c>
      <c r="E2883" s="52">
        <v>20</v>
      </c>
      <c r="F2883" s="52">
        <v>9</v>
      </c>
      <c r="G2883" s="52">
        <v>9.5</v>
      </c>
      <c r="H2883" s="53">
        <v>9</v>
      </c>
    </row>
    <row r="2884" spans="1:8">
      <c r="A2884" s="44" t="s">
        <v>53</v>
      </c>
      <c r="B2884" s="45" t="s">
        <v>32</v>
      </c>
      <c r="C2884" s="46" t="str">
        <f>'MTR Fares'!$A2884 &amp; "-" &amp; 'MTR Fares'!$B2884</f>
        <v>Lohas Park-Tai Koo</v>
      </c>
      <c r="D2884" s="47">
        <v>10.5</v>
      </c>
      <c r="E2884" s="47">
        <v>11.5</v>
      </c>
      <c r="F2884" s="47">
        <v>5.3</v>
      </c>
      <c r="G2884" s="47">
        <v>5</v>
      </c>
      <c r="H2884" s="48">
        <v>5.3</v>
      </c>
    </row>
    <row r="2885" spans="1:8">
      <c r="A2885" s="49" t="s">
        <v>53</v>
      </c>
      <c r="B2885" s="50" t="s">
        <v>61</v>
      </c>
      <c r="C2885" s="51" t="str">
        <f>'MTR Fares'!$A2885 &amp; "-" &amp; 'MTR Fares'!$B2885</f>
        <v>Lohas Park-Tai Po Market</v>
      </c>
      <c r="D2885" s="52">
        <v>14.1</v>
      </c>
      <c r="E2885" s="52">
        <v>16</v>
      </c>
      <c r="F2885" s="52">
        <v>6.5</v>
      </c>
      <c r="G2885" s="52">
        <v>6.5</v>
      </c>
      <c r="H2885" s="53">
        <v>6.5</v>
      </c>
    </row>
    <row r="2886" spans="1:8">
      <c r="A2886" s="44" t="s">
        <v>53</v>
      </c>
      <c r="B2886" s="45" t="s">
        <v>72</v>
      </c>
      <c r="C2886" s="46" t="str">
        <f>'MTR Fares'!$A2886 &amp; "-" &amp; 'MTR Fares'!$B2886</f>
        <v>Lohas Park-Tai Shui Hang</v>
      </c>
      <c r="D2886" s="47">
        <v>14</v>
      </c>
      <c r="E2886" s="47">
        <v>15.5</v>
      </c>
      <c r="F2886" s="47">
        <v>6.4</v>
      </c>
      <c r="G2886" s="47">
        <v>6.5</v>
      </c>
      <c r="H2886" s="48">
        <v>6.4</v>
      </c>
    </row>
    <row r="2887" spans="1:8">
      <c r="A2887" s="49" t="s">
        <v>53</v>
      </c>
      <c r="B2887" s="50" t="s">
        <v>56</v>
      </c>
      <c r="C2887" s="51" t="str">
        <f>'MTR Fares'!$A2887 &amp; "-" &amp; 'MTR Fares'!$B2887</f>
        <v>Lohas Park-Tai Wai</v>
      </c>
      <c r="D2887" s="52">
        <v>11.1</v>
      </c>
      <c r="E2887" s="52">
        <v>12.5</v>
      </c>
      <c r="F2887" s="52">
        <v>5.0999999999999996</v>
      </c>
      <c r="G2887" s="52">
        <v>5</v>
      </c>
      <c r="H2887" s="53">
        <v>5.0999999999999996</v>
      </c>
    </row>
    <row r="2888" spans="1:8">
      <c r="A2888" s="44" t="s">
        <v>53</v>
      </c>
      <c r="B2888" s="45" t="s">
        <v>62</v>
      </c>
      <c r="C2888" s="46" t="str">
        <f>'MTR Fares'!$A2888 &amp; "-" &amp; 'MTR Fares'!$B2888</f>
        <v>Lohas Park-Tai Wo</v>
      </c>
      <c r="D2888" s="47">
        <v>14.1</v>
      </c>
      <c r="E2888" s="47">
        <v>16</v>
      </c>
      <c r="F2888" s="47">
        <v>6.5</v>
      </c>
      <c r="G2888" s="47">
        <v>6.5</v>
      </c>
      <c r="H2888" s="48">
        <v>6.5</v>
      </c>
    </row>
    <row r="2889" spans="1:8">
      <c r="A2889" s="49" t="s">
        <v>53</v>
      </c>
      <c r="B2889" s="50" t="s">
        <v>23</v>
      </c>
      <c r="C2889" s="51" t="str">
        <f>'MTR Fares'!$A2889 &amp; "-" &amp; 'MTR Fares'!$B2889</f>
        <v>Lohas Park-Tai Wo Hau</v>
      </c>
      <c r="D2889" s="52">
        <v>10.5</v>
      </c>
      <c r="E2889" s="52">
        <v>11.5</v>
      </c>
      <c r="F2889" s="52">
        <v>5.3</v>
      </c>
      <c r="G2889" s="52">
        <v>5</v>
      </c>
      <c r="H2889" s="53">
        <v>5.3</v>
      </c>
    </row>
    <row r="2890" spans="1:8">
      <c r="A2890" s="44" t="s">
        <v>53</v>
      </c>
      <c r="B2890" s="45" t="s">
        <v>28</v>
      </c>
      <c r="C2890" s="46" t="str">
        <f>'MTR Fares'!$A2890 &amp; "-" &amp; 'MTR Fares'!$B2890</f>
        <v>Lohas Park-Tin Hau</v>
      </c>
      <c r="D2890" s="47">
        <v>12.5</v>
      </c>
      <c r="E2890" s="47">
        <v>12.5</v>
      </c>
      <c r="F2890" s="47">
        <v>5.9</v>
      </c>
      <c r="G2890" s="47">
        <v>6</v>
      </c>
      <c r="H2890" s="48">
        <v>5.9</v>
      </c>
    </row>
    <row r="2891" spans="1:8">
      <c r="A2891" s="49" t="s">
        <v>53</v>
      </c>
      <c r="B2891" s="50" t="s">
        <v>81</v>
      </c>
      <c r="C2891" s="51" t="str">
        <f>'MTR Fares'!$A2891 &amp; "-" &amp; 'MTR Fares'!$B2891</f>
        <v>Lohas Park-Tin Shui Wai</v>
      </c>
      <c r="D2891" s="52">
        <v>20.9</v>
      </c>
      <c r="E2891" s="52">
        <v>22.5</v>
      </c>
      <c r="F2891" s="52">
        <v>10</v>
      </c>
      <c r="G2891" s="52">
        <v>10</v>
      </c>
      <c r="H2891" s="53">
        <v>10</v>
      </c>
    </row>
    <row r="2892" spans="1:8">
      <c r="A2892" s="44" t="s">
        <v>53</v>
      </c>
      <c r="B2892" s="45" t="s">
        <v>45</v>
      </c>
      <c r="C2892" s="46" t="str">
        <f>'MTR Fares'!$A2892 &amp; "-" &amp; 'MTR Fares'!$B2892</f>
        <v>Lohas Park-Tiu Keng Leng</v>
      </c>
      <c r="D2892" s="47">
        <v>4.9000000000000004</v>
      </c>
      <c r="E2892" s="47">
        <v>5</v>
      </c>
      <c r="F2892" s="47">
        <v>2.6</v>
      </c>
      <c r="G2892" s="47">
        <v>3</v>
      </c>
      <c r="H2892" s="48">
        <v>2.6</v>
      </c>
    </row>
    <row r="2893" spans="1:8">
      <c r="A2893" s="49" t="s">
        <v>53</v>
      </c>
      <c r="B2893" s="50" t="s">
        <v>46</v>
      </c>
      <c r="C2893" s="51" t="str">
        <f>'MTR Fares'!$A2893 &amp; "-" &amp; 'MTR Fares'!$B2893</f>
        <v>Lohas Park-Tseung Kwan O</v>
      </c>
      <c r="D2893" s="52">
        <v>4</v>
      </c>
      <c r="E2893" s="52">
        <v>4</v>
      </c>
      <c r="F2893" s="52">
        <v>2.6</v>
      </c>
      <c r="G2893" s="52">
        <v>3</v>
      </c>
      <c r="H2893" s="53">
        <v>2.6</v>
      </c>
    </row>
    <row r="2894" spans="1:8">
      <c r="A2894" s="44" t="s">
        <v>53</v>
      </c>
      <c r="B2894" s="45" t="s">
        <v>3</v>
      </c>
      <c r="C2894" s="46" t="str">
        <f>'MTR Fares'!$A2894 &amp; "-" &amp; 'MTR Fares'!$B2894</f>
        <v>Lohas Park-Tsim Sha Tsui</v>
      </c>
      <c r="D2894" s="47">
        <v>8.9</v>
      </c>
      <c r="E2894" s="47">
        <v>9</v>
      </c>
      <c r="F2894" s="47">
        <v>4</v>
      </c>
      <c r="G2894" s="47">
        <v>4</v>
      </c>
      <c r="H2894" s="48">
        <v>4</v>
      </c>
    </row>
    <row r="2895" spans="1:8">
      <c r="A2895" s="49" t="s">
        <v>53</v>
      </c>
      <c r="B2895" s="50" t="s">
        <v>41</v>
      </c>
      <c r="C2895" s="51" t="str">
        <f>'MTR Fares'!$A2895 &amp; "-" &amp; 'MTR Fares'!$B2895</f>
        <v>Lohas Park-Tsing Yi</v>
      </c>
      <c r="D2895" s="52">
        <v>10.5</v>
      </c>
      <c r="E2895" s="52">
        <v>11.5</v>
      </c>
      <c r="F2895" s="52">
        <v>5.3</v>
      </c>
      <c r="G2895" s="52">
        <v>5</v>
      </c>
      <c r="H2895" s="53">
        <v>5.3</v>
      </c>
    </row>
    <row r="2896" spans="1:8">
      <c r="A2896" s="44" t="s">
        <v>53</v>
      </c>
      <c r="B2896" s="45" t="s">
        <v>24</v>
      </c>
      <c r="C2896" s="46" t="str">
        <f>'MTR Fares'!$A2896 &amp; "-" &amp; 'MTR Fares'!$B2896</f>
        <v>Lohas Park-Tsuen Wan</v>
      </c>
      <c r="D2896" s="47">
        <v>10.5</v>
      </c>
      <c r="E2896" s="47">
        <v>11.5</v>
      </c>
      <c r="F2896" s="47">
        <v>5.3</v>
      </c>
      <c r="G2896" s="47">
        <v>5</v>
      </c>
      <c r="H2896" s="48">
        <v>5.3</v>
      </c>
    </row>
    <row r="2897" spans="1:8">
      <c r="A2897" s="49" t="s">
        <v>53</v>
      </c>
      <c r="B2897" s="50" t="s">
        <v>77</v>
      </c>
      <c r="C2897" s="51" t="str">
        <f>'MTR Fares'!$A2897 &amp; "-" &amp; 'MTR Fares'!$B2897</f>
        <v>Lohas Park-Tsuen Wan West</v>
      </c>
      <c r="D2897" s="52">
        <v>10.3</v>
      </c>
      <c r="E2897" s="52">
        <v>12</v>
      </c>
      <c r="F2897" s="52">
        <v>4.8</v>
      </c>
      <c r="G2897" s="52">
        <v>5</v>
      </c>
      <c r="H2897" s="53">
        <v>4.8</v>
      </c>
    </row>
    <row r="2898" spans="1:8">
      <c r="A2898" s="44" t="s">
        <v>53</v>
      </c>
      <c r="B2898" s="45" t="s">
        <v>83</v>
      </c>
      <c r="C2898" s="46" t="str">
        <f>'MTR Fares'!$A2898 &amp; "-" &amp; 'MTR Fares'!$B2898</f>
        <v>Lohas Park-Tuen Mun</v>
      </c>
      <c r="D2898" s="47">
        <v>20.9</v>
      </c>
      <c r="E2898" s="47">
        <v>22.5</v>
      </c>
      <c r="F2898" s="47">
        <v>10</v>
      </c>
      <c r="G2898" s="47">
        <v>10</v>
      </c>
      <c r="H2898" s="48">
        <v>10</v>
      </c>
    </row>
    <row r="2899" spans="1:8">
      <c r="A2899" s="49" t="s">
        <v>53</v>
      </c>
      <c r="B2899" s="50" t="s">
        <v>42</v>
      </c>
      <c r="C2899" s="51" t="str">
        <f>'MTR Fares'!$A2899 &amp; "-" &amp; 'MTR Fares'!$B2899</f>
        <v>Lohas Park-Tung Chung</v>
      </c>
      <c r="D2899" s="52">
        <v>19.8</v>
      </c>
      <c r="E2899" s="52">
        <v>22.5</v>
      </c>
      <c r="F2899" s="52">
        <v>9.9</v>
      </c>
      <c r="G2899" s="52">
        <v>11</v>
      </c>
      <c r="H2899" s="53">
        <v>9.9</v>
      </c>
    </row>
    <row r="2900" spans="1:8">
      <c r="A2900" s="44" t="s">
        <v>53</v>
      </c>
      <c r="B2900" s="45" t="s">
        <v>60</v>
      </c>
      <c r="C2900" s="46" t="str">
        <f>'MTR Fares'!$A2900 &amp; "-" &amp; 'MTR Fares'!$B2900</f>
        <v>Lohas Park-University</v>
      </c>
      <c r="D2900" s="47">
        <v>12.1</v>
      </c>
      <c r="E2900" s="47">
        <v>13.5</v>
      </c>
      <c r="F2900" s="47">
        <v>5.6</v>
      </c>
      <c r="G2900" s="47">
        <v>5.5</v>
      </c>
      <c r="H2900" s="48">
        <v>5.6</v>
      </c>
    </row>
    <row r="2901" spans="1:8">
      <c r="A2901" s="49" t="s">
        <v>53</v>
      </c>
      <c r="B2901" s="50" t="s">
        <v>26</v>
      </c>
      <c r="C2901" s="51" t="str">
        <f>'MTR Fares'!$A2901 &amp; "-" &amp; 'MTR Fares'!$B2901</f>
        <v>Lohas Park-Wan Chai</v>
      </c>
      <c r="D2901" s="52">
        <v>12.5</v>
      </c>
      <c r="E2901" s="52">
        <v>12.5</v>
      </c>
      <c r="F2901" s="52">
        <v>5.9</v>
      </c>
      <c r="G2901" s="52">
        <v>6</v>
      </c>
      <c r="H2901" s="53">
        <v>5.9</v>
      </c>
    </row>
    <row r="2902" spans="1:8">
      <c r="A2902" s="44" t="s">
        <v>53</v>
      </c>
      <c r="B2902" s="45" t="s">
        <v>9</v>
      </c>
      <c r="C2902" s="46" t="str">
        <f>'MTR Fares'!$A2902 &amp; "-" &amp; 'MTR Fares'!$B2902</f>
        <v>Lohas Park-Wong Tai Sin</v>
      </c>
      <c r="D2902" s="47">
        <v>8.9</v>
      </c>
      <c r="E2902" s="47">
        <v>9</v>
      </c>
      <c r="F2902" s="47">
        <v>4</v>
      </c>
      <c r="G2902" s="47">
        <v>4</v>
      </c>
      <c r="H2902" s="48">
        <v>4</v>
      </c>
    </row>
    <row r="2903" spans="1:8">
      <c r="A2903" s="49" t="s">
        <v>53</v>
      </c>
      <c r="B2903" s="50" t="s">
        <v>75</v>
      </c>
      <c r="C2903" s="51" t="str">
        <f>'MTR Fares'!$A2903 &amp; "-" &amp; 'MTR Fares'!$B2903</f>
        <v>Lohas Park-Wu Kai Sha</v>
      </c>
      <c r="D2903" s="52">
        <v>14</v>
      </c>
      <c r="E2903" s="52">
        <v>15.5</v>
      </c>
      <c r="F2903" s="52">
        <v>6.4</v>
      </c>
      <c r="G2903" s="52">
        <v>6.5</v>
      </c>
      <c r="H2903" s="53">
        <v>6.4</v>
      </c>
    </row>
    <row r="2904" spans="1:8">
      <c r="A2904" s="44" t="s">
        <v>53</v>
      </c>
      <c r="B2904" s="45" t="s">
        <v>4</v>
      </c>
      <c r="C2904" s="46" t="str">
        <f>'MTR Fares'!$A2904 &amp; "-" &amp; 'MTR Fares'!$B2904</f>
        <v>Lohas Park-Yau Ma Tei</v>
      </c>
      <c r="D2904" s="47">
        <v>8.9</v>
      </c>
      <c r="E2904" s="47">
        <v>9</v>
      </c>
      <c r="F2904" s="47">
        <v>4</v>
      </c>
      <c r="G2904" s="47">
        <v>4</v>
      </c>
      <c r="H2904" s="48">
        <v>4</v>
      </c>
    </row>
    <row r="2905" spans="1:8">
      <c r="A2905" s="49" t="s">
        <v>53</v>
      </c>
      <c r="B2905" s="50" t="s">
        <v>44</v>
      </c>
      <c r="C2905" s="51" t="str">
        <f>'MTR Fares'!$A2905 &amp; "-" &amp; 'MTR Fares'!$B2905</f>
        <v>Lohas Park-Yau Tong</v>
      </c>
      <c r="D2905" s="52">
        <v>4.9000000000000004</v>
      </c>
      <c r="E2905" s="52">
        <v>5</v>
      </c>
      <c r="F2905" s="52">
        <v>2.6</v>
      </c>
      <c r="G2905" s="52">
        <v>3</v>
      </c>
      <c r="H2905" s="53">
        <v>2.6</v>
      </c>
    </row>
    <row r="2906" spans="1:8">
      <c r="A2906" s="44" t="s">
        <v>53</v>
      </c>
      <c r="B2906" s="45" t="s">
        <v>79</v>
      </c>
      <c r="C2906" s="46" t="str">
        <f>'MTR Fares'!$A2906 &amp; "-" &amp; 'MTR Fares'!$B2906</f>
        <v>Lohas Park-Yuen Long</v>
      </c>
      <c r="D2906" s="47">
        <v>20.9</v>
      </c>
      <c r="E2906" s="47">
        <v>22.5</v>
      </c>
      <c r="F2906" s="47">
        <v>10</v>
      </c>
      <c r="G2906" s="47">
        <v>10</v>
      </c>
      <c r="H2906" s="48">
        <v>10</v>
      </c>
    </row>
    <row r="2907" spans="1:8">
      <c r="A2907" s="49" t="s">
        <v>8</v>
      </c>
      <c r="B2907" s="50" t="s">
        <v>0</v>
      </c>
      <c r="C2907" s="51" t="str">
        <f>'MTR Fares'!$A2907 &amp; "-" &amp; 'MTR Fares'!$B2907</f>
        <v>Lok Fu-Admiralty</v>
      </c>
      <c r="D2907" s="52">
        <v>12.5</v>
      </c>
      <c r="E2907" s="52">
        <v>12.5</v>
      </c>
      <c r="F2907" s="52">
        <v>5.9</v>
      </c>
      <c r="G2907" s="52">
        <v>6</v>
      </c>
      <c r="H2907" s="53">
        <v>5.9</v>
      </c>
    </row>
    <row r="2908" spans="1:8">
      <c r="A2908" s="44" t="s">
        <v>8</v>
      </c>
      <c r="B2908" s="45" t="s">
        <v>43</v>
      </c>
      <c r="C2908" s="46" t="str">
        <f>'MTR Fares'!$A2908 &amp; "-" &amp; 'MTR Fares'!$B2908</f>
        <v>Lok Fu-Airport</v>
      </c>
      <c r="D2908" s="47">
        <v>60</v>
      </c>
      <c r="E2908" s="47">
        <v>68</v>
      </c>
      <c r="F2908" s="47">
        <v>30</v>
      </c>
      <c r="G2908" s="47">
        <v>34</v>
      </c>
      <c r="H2908" s="48">
        <v>60</v>
      </c>
    </row>
    <row r="2909" spans="1:8">
      <c r="A2909" s="49" t="s">
        <v>8</v>
      </c>
      <c r="B2909" s="50" t="s">
        <v>52</v>
      </c>
      <c r="C2909" s="51" t="str">
        <f>'MTR Fares'!$A2909 &amp; "-" &amp; 'MTR Fares'!$B2909</f>
        <v>Lok Fu-AsiaWorld-Expo</v>
      </c>
      <c r="D2909" s="52">
        <v>60</v>
      </c>
      <c r="E2909" s="52">
        <v>68</v>
      </c>
      <c r="F2909" s="52">
        <v>30</v>
      </c>
      <c r="G2909" s="52">
        <v>34</v>
      </c>
      <c r="H2909" s="53">
        <v>60</v>
      </c>
    </row>
    <row r="2910" spans="1:8">
      <c r="A2910" s="44" t="s">
        <v>8</v>
      </c>
      <c r="B2910" s="45" t="s">
        <v>76</v>
      </c>
      <c r="C2910" s="46" t="str">
        <f>'MTR Fares'!$A2910 &amp; "-" &amp; 'MTR Fares'!$B2910</f>
        <v>Lok Fu-Austin</v>
      </c>
      <c r="D2910" s="47">
        <v>5.9</v>
      </c>
      <c r="E2910" s="47">
        <v>6</v>
      </c>
      <c r="F2910" s="47">
        <v>3.2</v>
      </c>
      <c r="G2910" s="47">
        <v>3</v>
      </c>
      <c r="H2910" s="48">
        <v>3.2</v>
      </c>
    </row>
    <row r="2911" spans="1:8">
      <c r="A2911" s="49" t="s">
        <v>8</v>
      </c>
      <c r="B2911" s="50" t="s">
        <v>27</v>
      </c>
      <c r="C2911" s="51" t="str">
        <f>'MTR Fares'!$A2911 &amp; "-" &amp; 'MTR Fares'!$B2911</f>
        <v>Lok Fu-Causeway Bay</v>
      </c>
      <c r="D2911" s="52">
        <v>12.5</v>
      </c>
      <c r="E2911" s="52">
        <v>12.5</v>
      </c>
      <c r="F2911" s="52">
        <v>5.9</v>
      </c>
      <c r="G2911" s="52">
        <v>6</v>
      </c>
      <c r="H2911" s="53">
        <v>5.9</v>
      </c>
    </row>
    <row r="2912" spans="1:8">
      <c r="A2912" s="44" t="s">
        <v>8</v>
      </c>
      <c r="B2912" s="45" t="s">
        <v>2</v>
      </c>
      <c r="C2912" s="46" t="str">
        <f>'MTR Fares'!$A2912 &amp; "-" &amp; 'MTR Fares'!$B2912</f>
        <v>Lok Fu-Central</v>
      </c>
      <c r="D2912" s="47">
        <v>12.5</v>
      </c>
      <c r="E2912" s="47">
        <v>12.5</v>
      </c>
      <c r="F2912" s="47">
        <v>5.9</v>
      </c>
      <c r="G2912" s="47">
        <v>6</v>
      </c>
      <c r="H2912" s="48">
        <v>5.9</v>
      </c>
    </row>
    <row r="2913" spans="1:8">
      <c r="A2913" s="49" t="s">
        <v>8</v>
      </c>
      <c r="B2913" s="50" t="s">
        <v>36</v>
      </c>
      <c r="C2913" s="51" t="str">
        <f>'MTR Fares'!$A2913 &amp; "-" &amp; 'MTR Fares'!$B2913</f>
        <v>Lok Fu-Chai Wan</v>
      </c>
      <c r="D2913" s="52">
        <v>12.5</v>
      </c>
      <c r="E2913" s="52">
        <v>12.5</v>
      </c>
      <c r="F2913" s="52">
        <v>5.9</v>
      </c>
      <c r="G2913" s="52">
        <v>6</v>
      </c>
      <c r="H2913" s="53">
        <v>5.9</v>
      </c>
    </row>
    <row r="2914" spans="1:8">
      <c r="A2914" s="44" t="s">
        <v>8</v>
      </c>
      <c r="B2914" s="45" t="s">
        <v>68</v>
      </c>
      <c r="C2914" s="46" t="str">
        <f>'MTR Fares'!$A2914 &amp; "-" &amp; 'MTR Fares'!$B2914</f>
        <v>Lok Fu-Che Kung Temple</v>
      </c>
      <c r="D2914" s="47">
        <v>6.9</v>
      </c>
      <c r="E2914" s="47">
        <v>7.5</v>
      </c>
      <c r="F2914" s="47">
        <v>4</v>
      </c>
      <c r="G2914" s="47">
        <v>4.5</v>
      </c>
      <c r="H2914" s="48">
        <v>4</v>
      </c>
    </row>
    <row r="2915" spans="1:8">
      <c r="A2915" s="49" t="s">
        <v>8</v>
      </c>
      <c r="B2915" s="50" t="s">
        <v>17</v>
      </c>
      <c r="C2915" s="51" t="str">
        <f>'MTR Fares'!$A2915 &amp; "-" &amp; 'MTR Fares'!$B2915</f>
        <v>Lok Fu-Cheung Sha Wan</v>
      </c>
      <c r="D2915" s="52">
        <v>4.9000000000000004</v>
      </c>
      <c r="E2915" s="52">
        <v>5</v>
      </c>
      <c r="F2915" s="52">
        <v>2.6</v>
      </c>
      <c r="G2915" s="52">
        <v>3</v>
      </c>
      <c r="H2915" s="53">
        <v>2.6</v>
      </c>
    </row>
    <row r="2916" spans="1:8">
      <c r="A2916" s="44" t="s">
        <v>8</v>
      </c>
      <c r="B2916" s="45" t="s">
        <v>11</v>
      </c>
      <c r="C2916" s="46" t="str">
        <f>'MTR Fares'!$A2916 &amp; "-" &amp; 'MTR Fares'!$B2916</f>
        <v>Lok Fu-Choi Hung</v>
      </c>
      <c r="D2916" s="47">
        <v>4.9000000000000004</v>
      </c>
      <c r="E2916" s="47">
        <v>5</v>
      </c>
      <c r="F2916" s="47">
        <v>2.6</v>
      </c>
      <c r="G2916" s="47">
        <v>3</v>
      </c>
      <c r="H2916" s="48">
        <v>2.6</v>
      </c>
    </row>
    <row r="2917" spans="1:8">
      <c r="A2917" s="49" t="s">
        <v>8</v>
      </c>
      <c r="B2917" s="50" t="s">
        <v>70</v>
      </c>
      <c r="C2917" s="51" t="str">
        <f>'MTR Fares'!$A2917 &amp; "-" &amp; 'MTR Fares'!$B2917</f>
        <v>Lok Fu-City One</v>
      </c>
      <c r="D2917" s="52">
        <v>6.9</v>
      </c>
      <c r="E2917" s="52">
        <v>7.5</v>
      </c>
      <c r="F2917" s="52">
        <v>4</v>
      </c>
      <c r="G2917" s="52">
        <v>4.5</v>
      </c>
      <c r="H2917" s="53">
        <v>4</v>
      </c>
    </row>
    <row r="2918" spans="1:8">
      <c r="A2918" s="44" t="s">
        <v>8</v>
      </c>
      <c r="B2918" s="45" t="s">
        <v>10</v>
      </c>
      <c r="C2918" s="46" t="str">
        <f>'MTR Fares'!$A2918 &amp; "-" &amp; 'MTR Fares'!$B2918</f>
        <v>Lok Fu-Diamond Hill</v>
      </c>
      <c r="D2918" s="47">
        <v>4</v>
      </c>
      <c r="E2918" s="47">
        <v>4</v>
      </c>
      <c r="F2918" s="47">
        <v>2.6</v>
      </c>
      <c r="G2918" s="47">
        <v>3</v>
      </c>
      <c r="H2918" s="48">
        <v>2.6</v>
      </c>
    </row>
    <row r="2919" spans="1:8">
      <c r="A2919" s="49" t="s">
        <v>8</v>
      </c>
      <c r="B2919" s="50" t="s">
        <v>51</v>
      </c>
      <c r="C2919" s="51" t="str">
        <f>'MTR Fares'!$A2919 &amp; "-" &amp; 'MTR Fares'!$B2919</f>
        <v>Lok Fu-Disneyland Resort</v>
      </c>
      <c r="D2919" s="52">
        <v>17.899999999999999</v>
      </c>
      <c r="E2919" s="52">
        <v>20</v>
      </c>
      <c r="F2919" s="52">
        <v>9</v>
      </c>
      <c r="G2919" s="52">
        <v>9.5</v>
      </c>
      <c r="H2919" s="53">
        <v>9</v>
      </c>
    </row>
    <row r="2920" spans="1:8">
      <c r="A2920" s="44" t="s">
        <v>8</v>
      </c>
      <c r="B2920" s="45" t="s">
        <v>67</v>
      </c>
      <c r="C2920" s="46" t="str">
        <f>'MTR Fares'!$A2920 &amp; "-" &amp; 'MTR Fares'!$B2920</f>
        <v>Lok Fu-East Tsim Sha Tsui</v>
      </c>
      <c r="D2920" s="47">
        <v>7.3</v>
      </c>
      <c r="E2920" s="47">
        <v>8</v>
      </c>
      <c r="F2920" s="47">
        <v>3.7</v>
      </c>
      <c r="G2920" s="47">
        <v>4</v>
      </c>
      <c r="H2920" s="48">
        <v>3.7</v>
      </c>
    </row>
    <row r="2921" spans="1:8">
      <c r="A2921" s="49" t="s">
        <v>8</v>
      </c>
      <c r="B2921" s="50" t="s">
        <v>63</v>
      </c>
      <c r="C2921" s="51" t="str">
        <f>'MTR Fares'!$A2921 &amp; "-" &amp; 'MTR Fares'!$B2921</f>
        <v>Lok Fu-Fanling</v>
      </c>
      <c r="D2921" s="52">
        <v>10</v>
      </c>
      <c r="E2921" s="52">
        <v>11</v>
      </c>
      <c r="F2921" s="52">
        <v>5.6</v>
      </c>
      <c r="G2921" s="52">
        <v>6</v>
      </c>
      <c r="H2921" s="53">
        <v>5.6</v>
      </c>
    </row>
    <row r="2922" spans="1:8">
      <c r="A2922" s="44" t="s">
        <v>8</v>
      </c>
      <c r="B2922" s="45" t="s">
        <v>58</v>
      </c>
      <c r="C2922" s="46" t="str">
        <f>'MTR Fares'!$A2922 &amp; "-" &amp; 'MTR Fares'!$B2922</f>
        <v>Lok Fu-Fo Tan</v>
      </c>
      <c r="D2922" s="47">
        <v>7.3</v>
      </c>
      <c r="E2922" s="47">
        <v>8</v>
      </c>
      <c r="F2922" s="47">
        <v>4.2</v>
      </c>
      <c r="G2922" s="47">
        <v>4.5</v>
      </c>
      <c r="H2922" s="48">
        <v>4.2</v>
      </c>
    </row>
    <row r="2923" spans="1:8">
      <c r="A2923" s="49" t="s">
        <v>8</v>
      </c>
      <c r="B2923" s="50" t="s">
        <v>29</v>
      </c>
      <c r="C2923" s="51" t="str">
        <f>'MTR Fares'!$A2923 &amp; "-" &amp; 'MTR Fares'!$B2923</f>
        <v>Lok Fu-Fortress Hill</v>
      </c>
      <c r="D2923" s="52">
        <v>12.5</v>
      </c>
      <c r="E2923" s="52">
        <v>12.5</v>
      </c>
      <c r="F2923" s="52">
        <v>5.9</v>
      </c>
      <c r="G2923" s="52">
        <v>6</v>
      </c>
      <c r="H2923" s="53">
        <v>5.9</v>
      </c>
    </row>
    <row r="2924" spans="1:8">
      <c r="A2924" s="44" t="s">
        <v>8</v>
      </c>
      <c r="B2924" s="45" t="s">
        <v>47</v>
      </c>
      <c r="C2924" s="46" t="str">
        <f>'MTR Fares'!$A2924 &amp; "-" &amp; 'MTR Fares'!$B2924</f>
        <v>Lok Fu-Hang Hau</v>
      </c>
      <c r="D2924" s="47">
        <v>8.9</v>
      </c>
      <c r="E2924" s="47">
        <v>9</v>
      </c>
      <c r="F2924" s="47">
        <v>4</v>
      </c>
      <c r="G2924" s="47">
        <v>4</v>
      </c>
      <c r="H2924" s="48">
        <v>4</v>
      </c>
    </row>
    <row r="2925" spans="1:8">
      <c r="A2925" s="49" t="s">
        <v>8</v>
      </c>
      <c r="B2925" s="50" t="s">
        <v>35</v>
      </c>
      <c r="C2925" s="51" t="str">
        <f>'MTR Fares'!$A2925 &amp; "-" &amp; 'MTR Fares'!$B2925</f>
        <v>Lok Fu-Heng Fa Chuen</v>
      </c>
      <c r="D2925" s="52">
        <v>12.5</v>
      </c>
      <c r="E2925" s="52">
        <v>12.5</v>
      </c>
      <c r="F2925" s="52">
        <v>5.9</v>
      </c>
      <c r="G2925" s="52">
        <v>6</v>
      </c>
      <c r="H2925" s="53">
        <v>5.9</v>
      </c>
    </row>
    <row r="2926" spans="1:8">
      <c r="A2926" s="44" t="s">
        <v>8</v>
      </c>
      <c r="B2926" s="45" t="s">
        <v>73</v>
      </c>
      <c r="C2926" s="46" t="str">
        <f>'MTR Fares'!$A2926 &amp; "-" &amp; 'MTR Fares'!$B2926</f>
        <v>Lok Fu-Heng On</v>
      </c>
      <c r="D2926" s="47">
        <v>8.6999999999999993</v>
      </c>
      <c r="E2926" s="47">
        <v>9</v>
      </c>
      <c r="F2926" s="47">
        <v>4.9000000000000004</v>
      </c>
      <c r="G2926" s="47">
        <v>5.5</v>
      </c>
      <c r="H2926" s="48">
        <v>4.9000000000000004</v>
      </c>
    </row>
    <row r="2927" spans="1:8">
      <c r="A2927" s="49" t="s">
        <v>8</v>
      </c>
      <c r="B2927" s="50" t="s">
        <v>38</v>
      </c>
      <c r="C2927" s="51" t="str">
        <f>'MTR Fares'!$A2927 &amp; "-" &amp; 'MTR Fares'!$B2927</f>
        <v>Lok Fu-Hong Kong</v>
      </c>
      <c r="D2927" s="52">
        <v>12.5</v>
      </c>
      <c r="E2927" s="52">
        <v>12.5</v>
      </c>
      <c r="F2927" s="52">
        <v>5.9</v>
      </c>
      <c r="G2927" s="52">
        <v>6</v>
      </c>
      <c r="H2927" s="53">
        <v>5.9</v>
      </c>
    </row>
    <row r="2928" spans="1:8">
      <c r="A2928" s="44" t="s">
        <v>8</v>
      </c>
      <c r="B2928" s="45" t="s">
        <v>54</v>
      </c>
      <c r="C2928" s="46" t="str">
        <f>'MTR Fares'!$A2928 &amp; "-" &amp; 'MTR Fares'!$B2928</f>
        <v>Lok Fu-Hung Hom</v>
      </c>
      <c r="D2928" s="47">
        <v>4.8</v>
      </c>
      <c r="E2928" s="47">
        <v>5</v>
      </c>
      <c r="F2928" s="47">
        <v>2.8</v>
      </c>
      <c r="G2928" s="47">
        <v>3</v>
      </c>
      <c r="H2928" s="48">
        <v>2.8</v>
      </c>
    </row>
    <row r="2929" spans="1:8">
      <c r="A2929" s="49" t="s">
        <v>8</v>
      </c>
      <c r="B2929" s="50" t="s">
        <v>1</v>
      </c>
      <c r="C2929" s="51" t="str">
        <f>'MTR Fares'!$A2929 &amp; "-" &amp; 'MTR Fares'!$B2929</f>
        <v>Lok Fu-Jordan</v>
      </c>
      <c r="D2929" s="52">
        <v>5.9</v>
      </c>
      <c r="E2929" s="52">
        <v>6</v>
      </c>
      <c r="F2929" s="52">
        <v>3.2</v>
      </c>
      <c r="G2929" s="52">
        <v>3</v>
      </c>
      <c r="H2929" s="53">
        <v>3.2</v>
      </c>
    </row>
    <row r="2930" spans="1:8">
      <c r="A2930" s="44" t="s">
        <v>8</v>
      </c>
      <c r="B2930" s="45" t="s">
        <v>78</v>
      </c>
      <c r="C2930" s="46" t="str">
        <f>'MTR Fares'!$A2930 &amp; "-" &amp; 'MTR Fares'!$B2930</f>
        <v>Lok Fu-Kam Sheung Road</v>
      </c>
      <c r="D2930" s="47">
        <v>16.5</v>
      </c>
      <c r="E2930" s="47">
        <v>17.5</v>
      </c>
      <c r="F2930" s="47">
        <v>8.4</v>
      </c>
      <c r="G2930" s="47">
        <v>8.5</v>
      </c>
      <c r="H2930" s="48">
        <v>8.4</v>
      </c>
    </row>
    <row r="2931" spans="1:8">
      <c r="A2931" s="49" t="s">
        <v>8</v>
      </c>
      <c r="B2931" s="50" t="s">
        <v>39</v>
      </c>
      <c r="C2931" s="51" t="str">
        <f>'MTR Fares'!$A2931 &amp; "-" &amp; 'MTR Fares'!$B2931</f>
        <v>Lok Fu-Kowloon</v>
      </c>
      <c r="D2931" s="52">
        <v>5.9</v>
      </c>
      <c r="E2931" s="52">
        <v>6</v>
      </c>
      <c r="F2931" s="52">
        <v>3.2</v>
      </c>
      <c r="G2931" s="52">
        <v>3</v>
      </c>
      <c r="H2931" s="53">
        <v>3.2</v>
      </c>
    </row>
    <row r="2932" spans="1:8">
      <c r="A2932" s="44" t="s">
        <v>8</v>
      </c>
      <c r="B2932" s="45" t="s">
        <v>12</v>
      </c>
      <c r="C2932" s="46" t="str">
        <f>'MTR Fares'!$A2932 &amp; "-" &amp; 'MTR Fares'!$B2932</f>
        <v>Lok Fu-Kowloon Bay</v>
      </c>
      <c r="D2932" s="47">
        <v>4.9000000000000004</v>
      </c>
      <c r="E2932" s="47">
        <v>5</v>
      </c>
      <c r="F2932" s="47">
        <v>2.6</v>
      </c>
      <c r="G2932" s="47">
        <v>3</v>
      </c>
      <c r="H2932" s="48">
        <v>2.6</v>
      </c>
    </row>
    <row r="2933" spans="1:8">
      <c r="A2933" s="49" t="s">
        <v>8</v>
      </c>
      <c r="B2933" s="50" t="s">
        <v>7</v>
      </c>
      <c r="C2933" s="51" t="str">
        <f>'MTR Fares'!$A2933 &amp; "-" &amp; 'MTR Fares'!$B2933</f>
        <v>Lok Fu-Kowloon Tong</v>
      </c>
      <c r="D2933" s="52">
        <v>4</v>
      </c>
      <c r="E2933" s="52">
        <v>4</v>
      </c>
      <c r="F2933" s="52">
        <v>2.6</v>
      </c>
      <c r="G2933" s="52">
        <v>3</v>
      </c>
      <c r="H2933" s="53">
        <v>2.6</v>
      </c>
    </row>
    <row r="2934" spans="1:8">
      <c r="A2934" s="44" t="s">
        <v>8</v>
      </c>
      <c r="B2934" s="45" t="s">
        <v>21</v>
      </c>
      <c r="C2934" s="46" t="str">
        <f>'MTR Fares'!$A2934 &amp; "-" &amp; 'MTR Fares'!$B2934</f>
        <v>Lok Fu-Kwai Fong</v>
      </c>
      <c r="D2934" s="47">
        <v>7.3</v>
      </c>
      <c r="E2934" s="47">
        <v>8</v>
      </c>
      <c r="F2934" s="47">
        <v>3.7</v>
      </c>
      <c r="G2934" s="47">
        <v>4</v>
      </c>
      <c r="H2934" s="48">
        <v>3.7</v>
      </c>
    </row>
    <row r="2935" spans="1:8">
      <c r="A2935" s="49" t="s">
        <v>8</v>
      </c>
      <c r="B2935" s="50" t="s">
        <v>22</v>
      </c>
      <c r="C2935" s="51" t="str">
        <f>'MTR Fares'!$A2935 &amp; "-" &amp; 'MTR Fares'!$B2935</f>
        <v>Lok Fu-Kwai Hing</v>
      </c>
      <c r="D2935" s="52">
        <v>7.3</v>
      </c>
      <c r="E2935" s="52">
        <v>8</v>
      </c>
      <c r="F2935" s="52">
        <v>3.7</v>
      </c>
      <c r="G2935" s="52">
        <v>4</v>
      </c>
      <c r="H2935" s="53">
        <v>3.7</v>
      </c>
    </row>
    <row r="2936" spans="1:8">
      <c r="A2936" s="44" t="s">
        <v>8</v>
      </c>
      <c r="B2936" s="45" t="s">
        <v>14</v>
      </c>
      <c r="C2936" s="46" t="str">
        <f>'MTR Fares'!$A2936 &amp; "-" &amp; 'MTR Fares'!$B2936</f>
        <v>Lok Fu-Kwun Tong</v>
      </c>
      <c r="D2936" s="47">
        <v>5.9</v>
      </c>
      <c r="E2936" s="47">
        <v>6</v>
      </c>
      <c r="F2936" s="47">
        <v>3.2</v>
      </c>
      <c r="G2936" s="47">
        <v>3</v>
      </c>
      <c r="H2936" s="48">
        <v>3.2</v>
      </c>
    </row>
    <row r="2937" spans="1:8">
      <c r="A2937" s="49" t="s">
        <v>8</v>
      </c>
      <c r="B2937" s="50" t="s">
        <v>18</v>
      </c>
      <c r="C2937" s="51" t="str">
        <f>'MTR Fares'!$A2937 &amp; "-" &amp; 'MTR Fares'!$B2937</f>
        <v>Lok Fu-Lai Chi Kok</v>
      </c>
      <c r="D2937" s="52">
        <v>5.9</v>
      </c>
      <c r="E2937" s="52">
        <v>6</v>
      </c>
      <c r="F2937" s="52">
        <v>3.2</v>
      </c>
      <c r="G2937" s="52">
        <v>3</v>
      </c>
      <c r="H2937" s="53">
        <v>3.2</v>
      </c>
    </row>
    <row r="2938" spans="1:8">
      <c r="A2938" s="44" t="s">
        <v>8</v>
      </c>
      <c r="B2938" s="45" t="s">
        <v>20</v>
      </c>
      <c r="C2938" s="46" t="str">
        <f>'MTR Fares'!$A2938 &amp; "-" &amp; 'MTR Fares'!$B2938</f>
        <v>Lok Fu-Lai King</v>
      </c>
      <c r="D2938" s="47">
        <v>7.3</v>
      </c>
      <c r="E2938" s="47">
        <v>8</v>
      </c>
      <c r="F2938" s="47">
        <v>3.7</v>
      </c>
      <c r="G2938" s="47">
        <v>4</v>
      </c>
      <c r="H2938" s="48">
        <v>3.7</v>
      </c>
    </row>
    <row r="2939" spans="1:8">
      <c r="A2939" s="49" t="s">
        <v>8</v>
      </c>
      <c r="B2939" s="50" t="s">
        <v>37</v>
      </c>
      <c r="C2939" s="51" t="str">
        <f>'MTR Fares'!$A2939 &amp; "-" &amp; 'MTR Fares'!$B2939</f>
        <v>Lok Fu-Lam Tin</v>
      </c>
      <c r="D2939" s="52">
        <v>5.9</v>
      </c>
      <c r="E2939" s="52">
        <v>6</v>
      </c>
      <c r="F2939" s="52">
        <v>3.2</v>
      </c>
      <c r="G2939" s="52">
        <v>3</v>
      </c>
      <c r="H2939" s="53">
        <v>3.2</v>
      </c>
    </row>
    <row r="2940" spans="1:8">
      <c r="A2940" s="44" t="s">
        <v>8</v>
      </c>
      <c r="B2940" s="45" t="s">
        <v>65</v>
      </c>
      <c r="C2940" s="46" t="str">
        <f>'MTR Fares'!$A2940 &amp; "-" &amp; 'MTR Fares'!$B2940</f>
        <v>Lok Fu-Lo Wu</v>
      </c>
      <c r="D2940" s="47">
        <v>36.700000000000003</v>
      </c>
      <c r="E2940" s="47">
        <v>38.5</v>
      </c>
      <c r="F2940" s="47">
        <v>19</v>
      </c>
      <c r="G2940" s="47">
        <v>20.5</v>
      </c>
      <c r="H2940" s="48">
        <v>35.4</v>
      </c>
    </row>
    <row r="2941" spans="1:8">
      <c r="A2941" s="49" t="s">
        <v>8</v>
      </c>
      <c r="B2941" s="50" t="s">
        <v>53</v>
      </c>
      <c r="C2941" s="51" t="str">
        <f>'MTR Fares'!$A2941 &amp; "-" &amp; 'MTR Fares'!$B2941</f>
        <v>Lok Fu-Lohas Park</v>
      </c>
      <c r="D2941" s="52">
        <v>8.9</v>
      </c>
      <c r="E2941" s="52">
        <v>9</v>
      </c>
      <c r="F2941" s="52">
        <v>4</v>
      </c>
      <c r="G2941" s="52">
        <v>4</v>
      </c>
      <c r="H2941" s="53">
        <v>4</v>
      </c>
    </row>
    <row r="2942" spans="1:8">
      <c r="A2942" s="44" t="s">
        <v>8</v>
      </c>
      <c r="B2942" s="45" t="s">
        <v>66</v>
      </c>
      <c r="C2942" s="46" t="str">
        <f>'MTR Fares'!$A2942 &amp; "-" &amp; 'MTR Fares'!$B2942</f>
        <v>Lok Fu-Lok Ma Chau</v>
      </c>
      <c r="D2942" s="47">
        <v>36.700000000000003</v>
      </c>
      <c r="E2942" s="47">
        <v>38.5</v>
      </c>
      <c r="F2942" s="47">
        <v>19</v>
      </c>
      <c r="G2942" s="47">
        <v>20.5</v>
      </c>
      <c r="H2942" s="48">
        <v>35.4</v>
      </c>
    </row>
    <row r="2943" spans="1:8">
      <c r="A2943" s="49" t="s">
        <v>8</v>
      </c>
      <c r="B2943" s="50" t="s">
        <v>80</v>
      </c>
      <c r="C2943" s="51" t="str">
        <f>'MTR Fares'!$A2943 &amp; "-" &amp; 'MTR Fares'!$B2943</f>
        <v>Lok Fu-Long Ping</v>
      </c>
      <c r="D2943" s="52">
        <v>17.5</v>
      </c>
      <c r="E2943" s="52">
        <v>18.5</v>
      </c>
      <c r="F2943" s="52">
        <v>8.9</v>
      </c>
      <c r="G2943" s="52">
        <v>9</v>
      </c>
      <c r="H2943" s="53">
        <v>8.9</v>
      </c>
    </row>
    <row r="2944" spans="1:8">
      <c r="A2944" s="44" t="s">
        <v>8</v>
      </c>
      <c r="B2944" s="45" t="s">
        <v>74</v>
      </c>
      <c r="C2944" s="46" t="str">
        <f>'MTR Fares'!$A2944 &amp; "-" &amp; 'MTR Fares'!$B2944</f>
        <v>Lok Fu-Ma On shan</v>
      </c>
      <c r="D2944" s="47">
        <v>8.6999999999999993</v>
      </c>
      <c r="E2944" s="47">
        <v>9</v>
      </c>
      <c r="F2944" s="47">
        <v>4.9000000000000004</v>
      </c>
      <c r="G2944" s="47">
        <v>5.5</v>
      </c>
      <c r="H2944" s="48">
        <v>4.9000000000000004</v>
      </c>
    </row>
    <row r="2945" spans="1:8">
      <c r="A2945" s="49" t="s">
        <v>8</v>
      </c>
      <c r="B2945" s="50" t="s">
        <v>19</v>
      </c>
      <c r="C2945" s="51" t="str">
        <f>'MTR Fares'!$A2945 &amp; "-" &amp; 'MTR Fares'!$B2945</f>
        <v>Lok Fu-Mei Foo</v>
      </c>
      <c r="D2945" s="52">
        <v>5.9</v>
      </c>
      <c r="E2945" s="52">
        <v>6</v>
      </c>
      <c r="F2945" s="52">
        <v>3.2</v>
      </c>
      <c r="G2945" s="52">
        <v>3</v>
      </c>
      <c r="H2945" s="53">
        <v>3.2</v>
      </c>
    </row>
    <row r="2946" spans="1:8">
      <c r="A2946" s="44" t="s">
        <v>8</v>
      </c>
      <c r="B2946" s="45" t="s">
        <v>5</v>
      </c>
      <c r="C2946" s="46" t="str">
        <f>'MTR Fares'!$A2946 &amp; "-" &amp; 'MTR Fares'!$B2946</f>
        <v>Lok Fu-Mong Kok</v>
      </c>
      <c r="D2946" s="47">
        <v>4.9000000000000004</v>
      </c>
      <c r="E2946" s="47">
        <v>5</v>
      </c>
      <c r="F2946" s="47">
        <v>2.6</v>
      </c>
      <c r="G2946" s="47">
        <v>3</v>
      </c>
      <c r="H2946" s="48">
        <v>2.6</v>
      </c>
    </row>
    <row r="2947" spans="1:8">
      <c r="A2947" s="49" t="s">
        <v>8</v>
      </c>
      <c r="B2947" s="50" t="s">
        <v>55</v>
      </c>
      <c r="C2947" s="51" t="str">
        <f>'MTR Fares'!$A2947 &amp; "-" &amp; 'MTR Fares'!$B2947</f>
        <v>Lok Fu-Mong Kok East</v>
      </c>
      <c r="D2947" s="52">
        <v>4.8</v>
      </c>
      <c r="E2947" s="52">
        <v>5</v>
      </c>
      <c r="F2947" s="52">
        <v>2.8</v>
      </c>
      <c r="G2947" s="52">
        <v>3</v>
      </c>
      <c r="H2947" s="53">
        <v>2.8</v>
      </c>
    </row>
    <row r="2948" spans="1:8">
      <c r="A2948" s="44" t="s">
        <v>8</v>
      </c>
      <c r="B2948" s="45" t="s">
        <v>49</v>
      </c>
      <c r="C2948" s="46" t="str">
        <f>'MTR Fares'!$A2948 &amp; "-" &amp; 'MTR Fares'!$B2948</f>
        <v>Lok Fu-Nam Cheong</v>
      </c>
      <c r="D2948" s="47">
        <v>4.9000000000000004</v>
      </c>
      <c r="E2948" s="47">
        <v>5</v>
      </c>
      <c r="F2948" s="47">
        <v>2.6</v>
      </c>
      <c r="G2948" s="47">
        <v>3</v>
      </c>
      <c r="H2948" s="48">
        <v>2.6</v>
      </c>
    </row>
    <row r="2949" spans="1:8">
      <c r="A2949" s="49" t="s">
        <v>8</v>
      </c>
      <c r="B2949" s="50" t="s">
        <v>13</v>
      </c>
      <c r="C2949" s="51" t="str">
        <f>'MTR Fares'!$A2949 &amp; "-" &amp; 'MTR Fares'!$B2949</f>
        <v>Lok Fu-Ngau Tau Kok</v>
      </c>
      <c r="D2949" s="52">
        <v>5.9</v>
      </c>
      <c r="E2949" s="52">
        <v>6</v>
      </c>
      <c r="F2949" s="52">
        <v>3.2</v>
      </c>
      <c r="G2949" s="52">
        <v>3</v>
      </c>
      <c r="H2949" s="53">
        <v>3.2</v>
      </c>
    </row>
    <row r="2950" spans="1:8">
      <c r="A2950" s="44" t="s">
        <v>8</v>
      </c>
      <c r="B2950" s="45" t="s">
        <v>30</v>
      </c>
      <c r="C2950" s="46" t="str">
        <f>'MTR Fares'!$A2950 &amp; "-" &amp; 'MTR Fares'!$B2950</f>
        <v>Lok Fu-North Point</v>
      </c>
      <c r="D2950" s="47">
        <v>12.5</v>
      </c>
      <c r="E2950" s="47">
        <v>12.5</v>
      </c>
      <c r="F2950" s="47">
        <v>5.9</v>
      </c>
      <c r="G2950" s="47">
        <v>6</v>
      </c>
      <c r="H2950" s="48">
        <v>5.9</v>
      </c>
    </row>
    <row r="2951" spans="1:8">
      <c r="A2951" s="49" t="s">
        <v>8</v>
      </c>
      <c r="B2951" s="50" t="s">
        <v>40</v>
      </c>
      <c r="C2951" s="51" t="str">
        <f>'MTR Fares'!$A2951 &amp; "-" &amp; 'MTR Fares'!$B2951</f>
        <v>Lok Fu-Olympic</v>
      </c>
      <c r="D2951" s="52">
        <v>4.9000000000000004</v>
      </c>
      <c r="E2951" s="52">
        <v>5</v>
      </c>
      <c r="F2951" s="52">
        <v>2.6</v>
      </c>
      <c r="G2951" s="52">
        <v>3</v>
      </c>
      <c r="H2951" s="53">
        <v>2.6</v>
      </c>
    </row>
    <row r="2952" spans="1:8">
      <c r="A2952" s="44" t="s">
        <v>8</v>
      </c>
      <c r="B2952" s="45" t="s">
        <v>48</v>
      </c>
      <c r="C2952" s="46" t="str">
        <f>'MTR Fares'!$A2952 &amp; "-" &amp; 'MTR Fares'!$B2952</f>
        <v>Lok Fu-Po Lam</v>
      </c>
      <c r="D2952" s="47">
        <v>8.9</v>
      </c>
      <c r="E2952" s="47">
        <v>9</v>
      </c>
      <c r="F2952" s="47">
        <v>4</v>
      </c>
      <c r="G2952" s="47">
        <v>4</v>
      </c>
      <c r="H2952" s="48">
        <v>4</v>
      </c>
    </row>
    <row r="2953" spans="1:8">
      <c r="A2953" s="49" t="s">
        <v>8</v>
      </c>
      <c r="B2953" s="50" t="s">
        <v>15</v>
      </c>
      <c r="C2953" s="51" t="str">
        <f>'MTR Fares'!$A2953 &amp; "-" &amp; 'MTR Fares'!$B2953</f>
        <v>Lok Fu-Prince Edward</v>
      </c>
      <c r="D2953" s="52">
        <v>4.9000000000000004</v>
      </c>
      <c r="E2953" s="52">
        <v>5</v>
      </c>
      <c r="F2953" s="52">
        <v>2.6</v>
      </c>
      <c r="G2953" s="52">
        <v>3</v>
      </c>
      <c r="H2953" s="53">
        <v>2.6</v>
      </c>
    </row>
    <row r="2954" spans="1:8">
      <c r="A2954" s="44" t="s">
        <v>8</v>
      </c>
      <c r="B2954" s="45" t="s">
        <v>31</v>
      </c>
      <c r="C2954" s="46" t="str">
        <f>'MTR Fares'!$A2954 &amp; "-" &amp; 'MTR Fares'!$B2954</f>
        <v>Lok Fu-Quarry Bay</v>
      </c>
      <c r="D2954" s="47">
        <v>12.5</v>
      </c>
      <c r="E2954" s="47">
        <v>12.5</v>
      </c>
      <c r="F2954" s="47">
        <v>5.9</v>
      </c>
      <c r="G2954" s="47">
        <v>6</v>
      </c>
      <c r="H2954" s="48">
        <v>5.9</v>
      </c>
    </row>
    <row r="2955" spans="1:8">
      <c r="A2955" s="49" t="s">
        <v>8</v>
      </c>
      <c r="B2955" s="50" t="s">
        <v>59</v>
      </c>
      <c r="C2955" s="51" t="str">
        <f>'MTR Fares'!$A2955 &amp; "-" &amp; 'MTR Fares'!$B2955</f>
        <v>Lok Fu-Racecourse</v>
      </c>
      <c r="D2955" s="52">
        <v>13.7</v>
      </c>
      <c r="E2955" s="52">
        <v>15.5</v>
      </c>
      <c r="F2955" s="52">
        <v>7.4</v>
      </c>
      <c r="G2955" s="52">
        <v>8</v>
      </c>
      <c r="H2955" s="53">
        <v>7.4</v>
      </c>
    </row>
    <row r="2956" spans="1:8">
      <c r="A2956" s="44" t="s">
        <v>8</v>
      </c>
      <c r="B2956" s="45" t="s">
        <v>33</v>
      </c>
      <c r="C2956" s="46" t="str">
        <f>'MTR Fares'!$A2956 &amp; "-" &amp; 'MTR Fares'!$B2956</f>
        <v>Lok Fu-Sai Wan Ho</v>
      </c>
      <c r="D2956" s="47">
        <v>12.5</v>
      </c>
      <c r="E2956" s="47">
        <v>12.5</v>
      </c>
      <c r="F2956" s="47">
        <v>5.9</v>
      </c>
      <c r="G2956" s="47">
        <v>6</v>
      </c>
      <c r="H2956" s="48">
        <v>5.9</v>
      </c>
    </row>
    <row r="2957" spans="1:8">
      <c r="A2957" s="49" t="s">
        <v>8</v>
      </c>
      <c r="B2957" s="50" t="s">
        <v>57</v>
      </c>
      <c r="C2957" s="51" t="str">
        <f>'MTR Fares'!$A2957 &amp; "-" &amp; 'MTR Fares'!$B2957</f>
        <v>Lok Fu-Sha Tin</v>
      </c>
      <c r="D2957" s="52">
        <v>6.8</v>
      </c>
      <c r="E2957" s="52">
        <v>7.5</v>
      </c>
      <c r="F2957" s="52">
        <v>3.9</v>
      </c>
      <c r="G2957" s="52">
        <v>4</v>
      </c>
      <c r="H2957" s="53">
        <v>3.9</v>
      </c>
    </row>
    <row r="2958" spans="1:8">
      <c r="A2958" s="44" t="s">
        <v>8</v>
      </c>
      <c r="B2958" s="45" t="s">
        <v>69</v>
      </c>
      <c r="C2958" s="46" t="str">
        <f>'MTR Fares'!$A2958 &amp; "-" &amp; 'MTR Fares'!$B2958</f>
        <v>Lok Fu-Sha Tin Wai</v>
      </c>
      <c r="D2958" s="47">
        <v>6.9</v>
      </c>
      <c r="E2958" s="47">
        <v>7.5</v>
      </c>
      <c r="F2958" s="47">
        <v>4</v>
      </c>
      <c r="G2958" s="47">
        <v>4.5</v>
      </c>
      <c r="H2958" s="48">
        <v>4</v>
      </c>
    </row>
    <row r="2959" spans="1:8">
      <c r="A2959" s="49" t="s">
        <v>8</v>
      </c>
      <c r="B2959" s="50" t="s">
        <v>16</v>
      </c>
      <c r="C2959" s="51" t="str">
        <f>'MTR Fares'!$A2959 &amp; "-" &amp; 'MTR Fares'!$B2959</f>
        <v>Lok Fu-Sham Shui Po</v>
      </c>
      <c r="D2959" s="52">
        <v>4.9000000000000004</v>
      </c>
      <c r="E2959" s="52">
        <v>5</v>
      </c>
      <c r="F2959" s="52">
        <v>2.6</v>
      </c>
      <c r="G2959" s="52">
        <v>3</v>
      </c>
      <c r="H2959" s="53">
        <v>2.6</v>
      </c>
    </row>
    <row r="2960" spans="1:8">
      <c r="A2960" s="44" t="s">
        <v>8</v>
      </c>
      <c r="B2960" s="45" t="s">
        <v>34</v>
      </c>
      <c r="C2960" s="46" t="str">
        <f>'MTR Fares'!$A2960 &amp; "-" &amp; 'MTR Fares'!$B2960</f>
        <v>Lok Fu-Shau Kei Wan</v>
      </c>
      <c r="D2960" s="47">
        <v>12.5</v>
      </c>
      <c r="E2960" s="47">
        <v>12.5</v>
      </c>
      <c r="F2960" s="47">
        <v>5.9</v>
      </c>
      <c r="G2960" s="47">
        <v>6</v>
      </c>
      <c r="H2960" s="48">
        <v>5.9</v>
      </c>
    </row>
    <row r="2961" spans="1:8">
      <c r="A2961" s="49" t="s">
        <v>8</v>
      </c>
      <c r="B2961" s="50" t="s">
        <v>6</v>
      </c>
      <c r="C2961" s="51" t="str">
        <f>'MTR Fares'!$A2961 &amp; "-" &amp; 'MTR Fares'!$B2961</f>
        <v>Lok Fu-Shek Kip Mei</v>
      </c>
      <c r="D2961" s="52">
        <v>4</v>
      </c>
      <c r="E2961" s="52">
        <v>4</v>
      </c>
      <c r="F2961" s="52">
        <v>2.6</v>
      </c>
      <c r="G2961" s="52">
        <v>3</v>
      </c>
      <c r="H2961" s="53">
        <v>2.6</v>
      </c>
    </row>
    <row r="2962" spans="1:8">
      <c r="A2962" s="44" t="s">
        <v>8</v>
      </c>
      <c r="B2962" s="45" t="s">
        <v>71</v>
      </c>
      <c r="C2962" s="46" t="str">
        <f>'MTR Fares'!$A2962 &amp; "-" &amp; 'MTR Fares'!$B2962</f>
        <v>Lok Fu-Shek Mun</v>
      </c>
      <c r="D2962" s="47">
        <v>6.9</v>
      </c>
      <c r="E2962" s="47">
        <v>7.5</v>
      </c>
      <c r="F2962" s="47">
        <v>4</v>
      </c>
      <c r="G2962" s="47">
        <v>4.5</v>
      </c>
      <c r="H2962" s="48">
        <v>4</v>
      </c>
    </row>
    <row r="2963" spans="1:8">
      <c r="A2963" s="49" t="s">
        <v>8</v>
      </c>
      <c r="B2963" s="50" t="s">
        <v>64</v>
      </c>
      <c r="C2963" s="51" t="str">
        <f>'MTR Fares'!$A2963 &amp; "-" &amp; 'MTR Fares'!$B2963</f>
        <v>Lok Fu-Sheung Shui</v>
      </c>
      <c r="D2963" s="52">
        <v>10</v>
      </c>
      <c r="E2963" s="52">
        <v>11</v>
      </c>
      <c r="F2963" s="52">
        <v>5.6</v>
      </c>
      <c r="G2963" s="52">
        <v>6</v>
      </c>
      <c r="H2963" s="53">
        <v>5.6</v>
      </c>
    </row>
    <row r="2964" spans="1:8">
      <c r="A2964" s="44" t="s">
        <v>8</v>
      </c>
      <c r="B2964" s="45" t="s">
        <v>25</v>
      </c>
      <c r="C2964" s="46" t="str">
        <f>'MTR Fares'!$A2964 &amp; "-" &amp; 'MTR Fares'!$B2964</f>
        <v>Lok Fu-Sheung Wan</v>
      </c>
      <c r="D2964" s="47">
        <v>12.5</v>
      </c>
      <c r="E2964" s="47">
        <v>12.5</v>
      </c>
      <c r="F2964" s="47">
        <v>5.9</v>
      </c>
      <c r="G2964" s="47">
        <v>6</v>
      </c>
      <c r="H2964" s="48">
        <v>5.9</v>
      </c>
    </row>
    <row r="2965" spans="1:8">
      <c r="A2965" s="49" t="s">
        <v>8</v>
      </c>
      <c r="B2965" s="50" t="s">
        <v>82</v>
      </c>
      <c r="C2965" s="51" t="str">
        <f>'MTR Fares'!$A2965 &amp; "-" &amp; 'MTR Fares'!$B2965</f>
        <v>Lok Fu-Siu Hong</v>
      </c>
      <c r="D2965" s="52">
        <v>17.5</v>
      </c>
      <c r="E2965" s="52">
        <v>18.5</v>
      </c>
      <c r="F2965" s="52">
        <v>8.9</v>
      </c>
      <c r="G2965" s="52">
        <v>9</v>
      </c>
      <c r="H2965" s="53">
        <v>8.9</v>
      </c>
    </row>
    <row r="2966" spans="1:8">
      <c r="A2966" s="44" t="s">
        <v>8</v>
      </c>
      <c r="B2966" s="45" t="s">
        <v>50</v>
      </c>
      <c r="C2966" s="46" t="str">
        <f>'MTR Fares'!$A2966 &amp; "-" &amp; 'MTR Fares'!$B2966</f>
        <v>Lok Fu-Sunny Bay</v>
      </c>
      <c r="D2966" s="47">
        <v>12.6</v>
      </c>
      <c r="E2966" s="47">
        <v>13.5</v>
      </c>
      <c r="F2966" s="47">
        <v>6.2</v>
      </c>
      <c r="G2966" s="47">
        <v>6</v>
      </c>
      <c r="H2966" s="48">
        <v>6.2</v>
      </c>
    </row>
    <row r="2967" spans="1:8">
      <c r="A2967" s="49" t="s">
        <v>8</v>
      </c>
      <c r="B2967" s="50" t="s">
        <v>32</v>
      </c>
      <c r="C2967" s="51" t="str">
        <f>'MTR Fares'!$A2967 &amp; "-" &amp; 'MTR Fares'!$B2967</f>
        <v>Lok Fu-Tai Koo</v>
      </c>
      <c r="D2967" s="52">
        <v>12.5</v>
      </c>
      <c r="E2967" s="52">
        <v>12.5</v>
      </c>
      <c r="F2967" s="52">
        <v>5.9</v>
      </c>
      <c r="G2967" s="52">
        <v>6</v>
      </c>
      <c r="H2967" s="53">
        <v>5.9</v>
      </c>
    </row>
    <row r="2968" spans="1:8">
      <c r="A2968" s="44" t="s">
        <v>8</v>
      </c>
      <c r="B2968" s="45" t="s">
        <v>61</v>
      </c>
      <c r="C2968" s="46" t="str">
        <f>'MTR Fares'!$A2968 &amp; "-" &amp; 'MTR Fares'!$B2968</f>
        <v>Lok Fu-Tai Po Market</v>
      </c>
      <c r="D2968" s="47">
        <v>9.3000000000000007</v>
      </c>
      <c r="E2968" s="47">
        <v>9.5</v>
      </c>
      <c r="F2968" s="47">
        <v>5.2</v>
      </c>
      <c r="G2968" s="47">
        <v>5</v>
      </c>
      <c r="H2968" s="48">
        <v>5.2</v>
      </c>
    </row>
    <row r="2969" spans="1:8">
      <c r="A2969" s="49" t="s">
        <v>8</v>
      </c>
      <c r="B2969" s="50" t="s">
        <v>72</v>
      </c>
      <c r="C2969" s="51" t="str">
        <f>'MTR Fares'!$A2969 &amp; "-" &amp; 'MTR Fares'!$B2969</f>
        <v>Lok Fu-Tai Shui Hang</v>
      </c>
      <c r="D2969" s="52">
        <v>8.6999999999999993</v>
      </c>
      <c r="E2969" s="52">
        <v>9</v>
      </c>
      <c r="F2969" s="52">
        <v>4.9000000000000004</v>
      </c>
      <c r="G2969" s="52">
        <v>5.5</v>
      </c>
      <c r="H2969" s="53">
        <v>4.9000000000000004</v>
      </c>
    </row>
    <row r="2970" spans="1:8">
      <c r="A2970" s="44" t="s">
        <v>8</v>
      </c>
      <c r="B2970" s="45" t="s">
        <v>56</v>
      </c>
      <c r="C2970" s="46" t="str">
        <f>'MTR Fares'!$A2970 &amp; "-" &amp; 'MTR Fares'!$B2970</f>
        <v>Lok Fu-Tai Wai</v>
      </c>
      <c r="D2970" s="47">
        <v>6.8</v>
      </c>
      <c r="E2970" s="47">
        <v>7.5</v>
      </c>
      <c r="F2970" s="47">
        <v>3.9</v>
      </c>
      <c r="G2970" s="47">
        <v>4</v>
      </c>
      <c r="H2970" s="48">
        <v>3.9</v>
      </c>
    </row>
    <row r="2971" spans="1:8">
      <c r="A2971" s="49" t="s">
        <v>8</v>
      </c>
      <c r="B2971" s="50" t="s">
        <v>62</v>
      </c>
      <c r="C2971" s="51" t="str">
        <f>'MTR Fares'!$A2971 &amp; "-" &amp; 'MTR Fares'!$B2971</f>
        <v>Lok Fu-Tai Wo</v>
      </c>
      <c r="D2971" s="52">
        <v>9.3000000000000007</v>
      </c>
      <c r="E2971" s="52">
        <v>9.5</v>
      </c>
      <c r="F2971" s="52">
        <v>5.2</v>
      </c>
      <c r="G2971" s="52">
        <v>5</v>
      </c>
      <c r="H2971" s="53">
        <v>5.2</v>
      </c>
    </row>
    <row r="2972" spans="1:8">
      <c r="A2972" s="44" t="s">
        <v>8</v>
      </c>
      <c r="B2972" s="45" t="s">
        <v>23</v>
      </c>
      <c r="C2972" s="46" t="str">
        <f>'MTR Fares'!$A2972 &amp; "-" &amp; 'MTR Fares'!$B2972</f>
        <v>Lok Fu-Tai Wo Hau</v>
      </c>
      <c r="D2972" s="47">
        <v>8.9</v>
      </c>
      <c r="E2972" s="47">
        <v>9</v>
      </c>
      <c r="F2972" s="47">
        <v>4</v>
      </c>
      <c r="G2972" s="47">
        <v>4</v>
      </c>
      <c r="H2972" s="48">
        <v>4</v>
      </c>
    </row>
    <row r="2973" spans="1:8">
      <c r="A2973" s="49" t="s">
        <v>8</v>
      </c>
      <c r="B2973" s="50" t="s">
        <v>28</v>
      </c>
      <c r="C2973" s="51" t="str">
        <f>'MTR Fares'!$A2973 &amp; "-" &amp; 'MTR Fares'!$B2973</f>
        <v>Lok Fu-Tin Hau</v>
      </c>
      <c r="D2973" s="52">
        <v>12.5</v>
      </c>
      <c r="E2973" s="52">
        <v>12.5</v>
      </c>
      <c r="F2973" s="52">
        <v>5.9</v>
      </c>
      <c r="G2973" s="52">
        <v>6</v>
      </c>
      <c r="H2973" s="53">
        <v>5.9</v>
      </c>
    </row>
    <row r="2974" spans="1:8">
      <c r="A2974" s="44" t="s">
        <v>8</v>
      </c>
      <c r="B2974" s="45" t="s">
        <v>81</v>
      </c>
      <c r="C2974" s="46" t="str">
        <f>'MTR Fares'!$A2974 &amp; "-" &amp; 'MTR Fares'!$B2974</f>
        <v>Lok Fu-Tin Shui Wai</v>
      </c>
      <c r="D2974" s="47">
        <v>17.5</v>
      </c>
      <c r="E2974" s="47">
        <v>18.5</v>
      </c>
      <c r="F2974" s="47">
        <v>8.9</v>
      </c>
      <c r="G2974" s="47">
        <v>9</v>
      </c>
      <c r="H2974" s="48">
        <v>8.9</v>
      </c>
    </row>
    <row r="2975" spans="1:8">
      <c r="A2975" s="49" t="s">
        <v>8</v>
      </c>
      <c r="B2975" s="50" t="s">
        <v>45</v>
      </c>
      <c r="C2975" s="51" t="str">
        <f>'MTR Fares'!$A2975 &amp; "-" &amp; 'MTR Fares'!$B2975</f>
        <v>Lok Fu-Tiu Keng Leng</v>
      </c>
      <c r="D2975" s="52">
        <v>7.3</v>
      </c>
      <c r="E2975" s="52">
        <v>8</v>
      </c>
      <c r="F2975" s="52">
        <v>3.7</v>
      </c>
      <c r="G2975" s="52">
        <v>4</v>
      </c>
      <c r="H2975" s="53">
        <v>3.7</v>
      </c>
    </row>
    <row r="2976" spans="1:8">
      <c r="A2976" s="44" t="s">
        <v>8</v>
      </c>
      <c r="B2976" s="45" t="s">
        <v>46</v>
      </c>
      <c r="C2976" s="46" t="str">
        <f>'MTR Fares'!$A2976 &amp; "-" &amp; 'MTR Fares'!$B2976</f>
        <v>Lok Fu-Tseung Kwan O</v>
      </c>
      <c r="D2976" s="47">
        <v>7.3</v>
      </c>
      <c r="E2976" s="47">
        <v>8</v>
      </c>
      <c r="F2976" s="47">
        <v>3.7</v>
      </c>
      <c r="G2976" s="47">
        <v>4</v>
      </c>
      <c r="H2976" s="48">
        <v>3.7</v>
      </c>
    </row>
    <row r="2977" spans="1:8">
      <c r="A2977" s="49" t="s">
        <v>8</v>
      </c>
      <c r="B2977" s="50" t="s">
        <v>3</v>
      </c>
      <c r="C2977" s="51" t="str">
        <f>'MTR Fares'!$A2977 &amp; "-" &amp; 'MTR Fares'!$B2977</f>
        <v>Lok Fu-Tsim Sha Tsui</v>
      </c>
      <c r="D2977" s="52">
        <v>7.3</v>
      </c>
      <c r="E2977" s="52">
        <v>8</v>
      </c>
      <c r="F2977" s="52">
        <v>3.7</v>
      </c>
      <c r="G2977" s="52">
        <v>4</v>
      </c>
      <c r="H2977" s="53">
        <v>3.7</v>
      </c>
    </row>
    <row r="2978" spans="1:8">
      <c r="A2978" s="44" t="s">
        <v>8</v>
      </c>
      <c r="B2978" s="45" t="s">
        <v>41</v>
      </c>
      <c r="C2978" s="46" t="str">
        <f>'MTR Fares'!$A2978 &amp; "-" &amp; 'MTR Fares'!$B2978</f>
        <v>Lok Fu-Tsing Yi</v>
      </c>
      <c r="D2978" s="47">
        <v>7.3</v>
      </c>
      <c r="E2978" s="47">
        <v>8</v>
      </c>
      <c r="F2978" s="47">
        <v>3.7</v>
      </c>
      <c r="G2978" s="47">
        <v>4</v>
      </c>
      <c r="H2978" s="48">
        <v>3.7</v>
      </c>
    </row>
    <row r="2979" spans="1:8">
      <c r="A2979" s="49" t="s">
        <v>8</v>
      </c>
      <c r="B2979" s="50" t="s">
        <v>24</v>
      </c>
      <c r="C2979" s="51" t="str">
        <f>'MTR Fares'!$A2979 &amp; "-" &amp; 'MTR Fares'!$B2979</f>
        <v>Lok Fu-Tsuen Wan</v>
      </c>
      <c r="D2979" s="52">
        <v>8.9</v>
      </c>
      <c r="E2979" s="52">
        <v>9</v>
      </c>
      <c r="F2979" s="52">
        <v>4</v>
      </c>
      <c r="G2979" s="52">
        <v>4</v>
      </c>
      <c r="H2979" s="53">
        <v>4</v>
      </c>
    </row>
    <row r="2980" spans="1:8">
      <c r="A2980" s="44" t="s">
        <v>8</v>
      </c>
      <c r="B2980" s="45" t="s">
        <v>77</v>
      </c>
      <c r="C2980" s="46" t="str">
        <f>'MTR Fares'!$A2980 &amp; "-" &amp; 'MTR Fares'!$B2980</f>
        <v>Lok Fu-Tsuen Wan West</v>
      </c>
      <c r="D2980" s="47">
        <v>8.1</v>
      </c>
      <c r="E2980" s="47">
        <v>8.5</v>
      </c>
      <c r="F2980" s="47">
        <v>4.0999999999999996</v>
      </c>
      <c r="G2980" s="47">
        <v>4</v>
      </c>
      <c r="H2980" s="48">
        <v>4.0999999999999996</v>
      </c>
    </row>
    <row r="2981" spans="1:8">
      <c r="A2981" s="49" t="s">
        <v>8</v>
      </c>
      <c r="B2981" s="50" t="s">
        <v>83</v>
      </c>
      <c r="C2981" s="51" t="str">
        <f>'MTR Fares'!$A2981 &amp; "-" &amp; 'MTR Fares'!$B2981</f>
        <v>Lok Fu-Tuen Mun</v>
      </c>
      <c r="D2981" s="52">
        <v>17.5</v>
      </c>
      <c r="E2981" s="52">
        <v>18.5</v>
      </c>
      <c r="F2981" s="52">
        <v>8.9</v>
      </c>
      <c r="G2981" s="52">
        <v>9</v>
      </c>
      <c r="H2981" s="53">
        <v>8.9</v>
      </c>
    </row>
    <row r="2982" spans="1:8">
      <c r="A2982" s="44" t="s">
        <v>8</v>
      </c>
      <c r="B2982" s="45" t="s">
        <v>42</v>
      </c>
      <c r="C2982" s="46" t="str">
        <f>'MTR Fares'!$A2982 &amp; "-" &amp; 'MTR Fares'!$B2982</f>
        <v>Lok Fu-Tung Chung</v>
      </c>
      <c r="D2982" s="47">
        <v>14.9</v>
      </c>
      <c r="E2982" s="47">
        <v>17</v>
      </c>
      <c r="F2982" s="47">
        <v>7.6</v>
      </c>
      <c r="G2982" s="47">
        <v>8</v>
      </c>
      <c r="H2982" s="48">
        <v>7.6</v>
      </c>
    </row>
    <row r="2983" spans="1:8">
      <c r="A2983" s="49" t="s">
        <v>8</v>
      </c>
      <c r="B2983" s="50" t="s">
        <v>60</v>
      </c>
      <c r="C2983" s="51" t="str">
        <f>'MTR Fares'!$A2983 &amp; "-" &amp; 'MTR Fares'!$B2983</f>
        <v>Lok Fu-University</v>
      </c>
      <c r="D2983" s="52">
        <v>7.9</v>
      </c>
      <c r="E2983" s="52">
        <v>8.5</v>
      </c>
      <c r="F2983" s="52">
        <v>4.4000000000000004</v>
      </c>
      <c r="G2983" s="52">
        <v>4.5</v>
      </c>
      <c r="H2983" s="53">
        <v>4.4000000000000004</v>
      </c>
    </row>
    <row r="2984" spans="1:8">
      <c r="A2984" s="44" t="s">
        <v>8</v>
      </c>
      <c r="B2984" s="45" t="s">
        <v>26</v>
      </c>
      <c r="C2984" s="46" t="str">
        <f>'MTR Fares'!$A2984 &amp; "-" &amp; 'MTR Fares'!$B2984</f>
        <v>Lok Fu-Wan Chai</v>
      </c>
      <c r="D2984" s="47">
        <v>12.5</v>
      </c>
      <c r="E2984" s="47">
        <v>12.5</v>
      </c>
      <c r="F2984" s="47">
        <v>5.9</v>
      </c>
      <c r="G2984" s="47">
        <v>6</v>
      </c>
      <c r="H2984" s="48">
        <v>5.9</v>
      </c>
    </row>
    <row r="2985" spans="1:8">
      <c r="A2985" s="49" t="s">
        <v>8</v>
      </c>
      <c r="B2985" s="50" t="s">
        <v>9</v>
      </c>
      <c r="C2985" s="51" t="str">
        <f>'MTR Fares'!$A2985 &amp; "-" &amp; 'MTR Fares'!$B2985</f>
        <v>Lok Fu-Wong Tai Sin</v>
      </c>
      <c r="D2985" s="52">
        <v>4</v>
      </c>
      <c r="E2985" s="52">
        <v>4</v>
      </c>
      <c r="F2985" s="52">
        <v>2.6</v>
      </c>
      <c r="G2985" s="52">
        <v>3</v>
      </c>
      <c r="H2985" s="53">
        <v>2.6</v>
      </c>
    </row>
    <row r="2986" spans="1:8">
      <c r="A2986" s="44" t="s">
        <v>8</v>
      </c>
      <c r="B2986" s="45" t="s">
        <v>75</v>
      </c>
      <c r="C2986" s="46" t="str">
        <f>'MTR Fares'!$A2986 &amp; "-" &amp; 'MTR Fares'!$B2986</f>
        <v>Lok Fu-Wu Kai Sha</v>
      </c>
      <c r="D2986" s="47">
        <v>8.6999999999999993</v>
      </c>
      <c r="E2986" s="47">
        <v>9</v>
      </c>
      <c r="F2986" s="47">
        <v>4.9000000000000004</v>
      </c>
      <c r="G2986" s="47">
        <v>5.5</v>
      </c>
      <c r="H2986" s="48">
        <v>4.9000000000000004</v>
      </c>
    </row>
    <row r="2987" spans="1:8">
      <c r="A2987" s="49" t="s">
        <v>8</v>
      </c>
      <c r="B2987" s="50" t="s">
        <v>4</v>
      </c>
      <c r="C2987" s="51" t="str">
        <f>'MTR Fares'!$A2987 &amp; "-" &amp; 'MTR Fares'!$B2987</f>
        <v>Lok Fu-Yau Ma Tei</v>
      </c>
      <c r="D2987" s="52">
        <v>5.9</v>
      </c>
      <c r="E2987" s="52">
        <v>6</v>
      </c>
      <c r="F2987" s="52">
        <v>3.2</v>
      </c>
      <c r="G2987" s="52">
        <v>3</v>
      </c>
      <c r="H2987" s="53">
        <v>3.2</v>
      </c>
    </row>
    <row r="2988" spans="1:8">
      <c r="A2988" s="44" t="s">
        <v>8</v>
      </c>
      <c r="B2988" s="45" t="s">
        <v>44</v>
      </c>
      <c r="C2988" s="46" t="str">
        <f>'MTR Fares'!$A2988 &amp; "-" &amp; 'MTR Fares'!$B2988</f>
        <v>Lok Fu-Yau Tong</v>
      </c>
      <c r="D2988" s="47">
        <v>7.3</v>
      </c>
      <c r="E2988" s="47">
        <v>8</v>
      </c>
      <c r="F2988" s="47">
        <v>3.7</v>
      </c>
      <c r="G2988" s="47">
        <v>4</v>
      </c>
      <c r="H2988" s="48">
        <v>3.7</v>
      </c>
    </row>
    <row r="2989" spans="1:8">
      <c r="A2989" s="49" t="s">
        <v>8</v>
      </c>
      <c r="B2989" s="50" t="s">
        <v>79</v>
      </c>
      <c r="C2989" s="51" t="str">
        <f>'MTR Fares'!$A2989 &amp; "-" &amp; 'MTR Fares'!$B2989</f>
        <v>Lok Fu-Yuen Long</v>
      </c>
      <c r="D2989" s="52">
        <v>17.5</v>
      </c>
      <c r="E2989" s="52">
        <v>18.5</v>
      </c>
      <c r="F2989" s="52">
        <v>8.9</v>
      </c>
      <c r="G2989" s="52">
        <v>9</v>
      </c>
      <c r="H2989" s="53">
        <v>8.9</v>
      </c>
    </row>
    <row r="2990" spans="1:8">
      <c r="A2990" s="44" t="s">
        <v>66</v>
      </c>
      <c r="B2990" s="45" t="s">
        <v>0</v>
      </c>
      <c r="C2990" s="46" t="str">
        <f>'MTR Fares'!$A2990 &amp; "-" &amp; 'MTR Fares'!$B2990</f>
        <v>Lok Ma Chau-Admiralty</v>
      </c>
      <c r="D2990" s="47">
        <v>43</v>
      </c>
      <c r="E2990" s="47">
        <v>45.5</v>
      </c>
      <c r="F2990" s="47">
        <v>21.6</v>
      </c>
      <c r="G2990" s="47">
        <v>22.5</v>
      </c>
      <c r="H2990" s="48">
        <v>38</v>
      </c>
    </row>
    <row r="2991" spans="1:8">
      <c r="A2991" s="49" t="s">
        <v>66</v>
      </c>
      <c r="B2991" s="50" t="s">
        <v>43</v>
      </c>
      <c r="C2991" s="51" t="str">
        <f>'MTR Fares'!$A2991 &amp; "-" &amp; 'MTR Fares'!$B2991</f>
        <v>Lok Ma Chau-Airport</v>
      </c>
      <c r="D2991" s="52">
        <v>60</v>
      </c>
      <c r="E2991" s="52">
        <v>102.5</v>
      </c>
      <c r="F2991" s="52">
        <v>30</v>
      </c>
      <c r="G2991" s="52">
        <v>51.5</v>
      </c>
      <c r="H2991" s="53">
        <v>60</v>
      </c>
    </row>
    <row r="2992" spans="1:8">
      <c r="A2992" s="44" t="s">
        <v>66</v>
      </c>
      <c r="B2992" s="45" t="s">
        <v>52</v>
      </c>
      <c r="C2992" s="46" t="str">
        <f>'MTR Fares'!$A2992 &amp; "-" &amp; 'MTR Fares'!$B2992</f>
        <v>Lok Ma Chau-AsiaWorld-Expo</v>
      </c>
      <c r="D2992" s="47">
        <v>60</v>
      </c>
      <c r="E2992" s="47">
        <v>102.5</v>
      </c>
      <c r="F2992" s="47">
        <v>30</v>
      </c>
      <c r="G2992" s="47">
        <v>51.5</v>
      </c>
      <c r="H2992" s="48">
        <v>60</v>
      </c>
    </row>
    <row r="2993" spans="1:8">
      <c r="A2993" s="49" t="s">
        <v>66</v>
      </c>
      <c r="B2993" s="50" t="s">
        <v>76</v>
      </c>
      <c r="C2993" s="51" t="str">
        <f>'MTR Fares'!$A2993 &amp; "-" &amp; 'MTR Fares'!$B2993</f>
        <v>Lok Ma Chau-Austin</v>
      </c>
      <c r="D2993" s="52">
        <v>38.6</v>
      </c>
      <c r="E2993" s="52">
        <v>40.5</v>
      </c>
      <c r="F2993" s="52">
        <v>19.5</v>
      </c>
      <c r="G2993" s="52">
        <v>20.5</v>
      </c>
      <c r="H2993" s="53">
        <v>35.9</v>
      </c>
    </row>
    <row r="2994" spans="1:8">
      <c r="A2994" s="44" t="s">
        <v>66</v>
      </c>
      <c r="B2994" s="45" t="s">
        <v>27</v>
      </c>
      <c r="C2994" s="46" t="str">
        <f>'MTR Fares'!$A2994 &amp; "-" &amp; 'MTR Fares'!$B2994</f>
        <v>Lok Ma Chau-Causeway Bay</v>
      </c>
      <c r="D2994" s="47">
        <v>43</v>
      </c>
      <c r="E2994" s="47">
        <v>45.5</v>
      </c>
      <c r="F2994" s="47">
        <v>21.6</v>
      </c>
      <c r="G2994" s="47">
        <v>22.5</v>
      </c>
      <c r="H2994" s="48">
        <v>38</v>
      </c>
    </row>
    <row r="2995" spans="1:8">
      <c r="A2995" s="49" t="s">
        <v>66</v>
      </c>
      <c r="B2995" s="50" t="s">
        <v>2</v>
      </c>
      <c r="C2995" s="51" t="str">
        <f>'MTR Fares'!$A2995 &amp; "-" &amp; 'MTR Fares'!$B2995</f>
        <v>Lok Ma Chau-Central</v>
      </c>
      <c r="D2995" s="52">
        <v>43</v>
      </c>
      <c r="E2995" s="52">
        <v>45.5</v>
      </c>
      <c r="F2995" s="52">
        <v>21.6</v>
      </c>
      <c r="G2995" s="52">
        <v>22.5</v>
      </c>
      <c r="H2995" s="53">
        <v>38</v>
      </c>
    </row>
    <row r="2996" spans="1:8">
      <c r="A2996" s="44" t="s">
        <v>66</v>
      </c>
      <c r="B2996" s="45" t="s">
        <v>36</v>
      </c>
      <c r="C2996" s="46" t="str">
        <f>'MTR Fares'!$A2996 &amp; "-" &amp; 'MTR Fares'!$B2996</f>
        <v>Lok Ma Chau-Chai Wan</v>
      </c>
      <c r="D2996" s="47">
        <v>44.8</v>
      </c>
      <c r="E2996" s="47">
        <v>46.5</v>
      </c>
      <c r="F2996" s="47">
        <v>22.3</v>
      </c>
      <c r="G2996" s="47">
        <v>23</v>
      </c>
      <c r="H2996" s="48">
        <v>38.6</v>
      </c>
    </row>
    <row r="2997" spans="1:8">
      <c r="A2997" s="49" t="s">
        <v>66</v>
      </c>
      <c r="B2997" s="50" t="s">
        <v>68</v>
      </c>
      <c r="C2997" s="51" t="str">
        <f>'MTR Fares'!$A2997 &amp; "-" &amp; 'MTR Fares'!$B2997</f>
        <v>Lok Ma Chau-Che Kung Temple</v>
      </c>
      <c r="D2997" s="52">
        <v>26.5</v>
      </c>
      <c r="E2997" s="52">
        <v>27.5</v>
      </c>
      <c r="F2997" s="52">
        <v>13.4</v>
      </c>
      <c r="G2997" s="52">
        <v>14</v>
      </c>
      <c r="H2997" s="53">
        <v>26.5</v>
      </c>
    </row>
    <row r="2998" spans="1:8">
      <c r="A2998" s="44" t="s">
        <v>66</v>
      </c>
      <c r="B2998" s="45" t="s">
        <v>17</v>
      </c>
      <c r="C2998" s="46" t="str">
        <f>'MTR Fares'!$A2998 &amp; "-" &amp; 'MTR Fares'!$B2998</f>
        <v>Lok Ma Chau-Cheung Sha Wan</v>
      </c>
      <c r="D2998" s="47">
        <v>37.6</v>
      </c>
      <c r="E2998" s="47">
        <v>39.5</v>
      </c>
      <c r="F2998" s="47">
        <v>19</v>
      </c>
      <c r="G2998" s="47">
        <v>20.5</v>
      </c>
      <c r="H2998" s="48">
        <v>35.4</v>
      </c>
    </row>
    <row r="2999" spans="1:8">
      <c r="A2999" s="49" t="s">
        <v>66</v>
      </c>
      <c r="B2999" s="50" t="s">
        <v>11</v>
      </c>
      <c r="C2999" s="51" t="str">
        <f>'MTR Fares'!$A2999 &amp; "-" &amp; 'MTR Fares'!$B2999</f>
        <v>Lok Ma Chau-Choi Hung</v>
      </c>
      <c r="D2999" s="52">
        <v>37.6</v>
      </c>
      <c r="E2999" s="52">
        <v>39.5</v>
      </c>
      <c r="F2999" s="52">
        <v>19</v>
      </c>
      <c r="G2999" s="52">
        <v>20.5</v>
      </c>
      <c r="H2999" s="53">
        <v>35.4</v>
      </c>
    </row>
    <row r="3000" spans="1:8">
      <c r="A3000" s="44" t="s">
        <v>66</v>
      </c>
      <c r="B3000" s="45" t="s">
        <v>70</v>
      </c>
      <c r="C3000" s="46" t="str">
        <f>'MTR Fares'!$A3000 &amp; "-" &amp; 'MTR Fares'!$B3000</f>
        <v>Lok Ma Chau-City One</v>
      </c>
      <c r="D3000" s="47">
        <v>26.5</v>
      </c>
      <c r="E3000" s="47">
        <v>27.5</v>
      </c>
      <c r="F3000" s="47">
        <v>13.4</v>
      </c>
      <c r="G3000" s="47">
        <v>14</v>
      </c>
      <c r="H3000" s="48">
        <v>26.5</v>
      </c>
    </row>
    <row r="3001" spans="1:8">
      <c r="A3001" s="49" t="s">
        <v>66</v>
      </c>
      <c r="B3001" s="50" t="s">
        <v>10</v>
      </c>
      <c r="C3001" s="51" t="str">
        <f>'MTR Fares'!$A3001 &amp; "-" &amp; 'MTR Fares'!$B3001</f>
        <v>Lok Ma Chau-Diamond Hill</v>
      </c>
      <c r="D3001" s="52">
        <v>37.6</v>
      </c>
      <c r="E3001" s="52">
        <v>39.5</v>
      </c>
      <c r="F3001" s="52">
        <v>19</v>
      </c>
      <c r="G3001" s="52">
        <v>20.5</v>
      </c>
      <c r="H3001" s="53">
        <v>35.4</v>
      </c>
    </row>
    <row r="3002" spans="1:8">
      <c r="A3002" s="44" t="s">
        <v>66</v>
      </c>
      <c r="B3002" s="45" t="s">
        <v>51</v>
      </c>
      <c r="C3002" s="46" t="str">
        <f>'MTR Fares'!$A3002 &amp; "-" &amp; 'MTR Fares'!$B3002</f>
        <v>Lok Ma Chau-Disneyland Resort</v>
      </c>
      <c r="D3002" s="47">
        <v>50</v>
      </c>
      <c r="E3002" s="47">
        <v>53.5</v>
      </c>
      <c r="F3002" s="47">
        <v>25</v>
      </c>
      <c r="G3002" s="47">
        <v>26.5</v>
      </c>
      <c r="H3002" s="48">
        <v>41.5</v>
      </c>
    </row>
    <row r="3003" spans="1:8">
      <c r="A3003" s="49" t="s">
        <v>66</v>
      </c>
      <c r="B3003" s="50" t="s">
        <v>67</v>
      </c>
      <c r="C3003" s="51" t="str">
        <f>'MTR Fares'!$A3003 &amp; "-" &amp; 'MTR Fares'!$B3003</f>
        <v>Lok Ma Chau-East Tsim Sha Tsui</v>
      </c>
      <c r="D3003" s="52">
        <v>36.6</v>
      </c>
      <c r="E3003" s="52">
        <v>38</v>
      </c>
      <c r="F3003" s="52">
        <v>18.399999999999999</v>
      </c>
      <c r="G3003" s="52">
        <v>19</v>
      </c>
      <c r="H3003" s="53">
        <v>36</v>
      </c>
    </row>
    <row r="3004" spans="1:8">
      <c r="A3004" s="44" t="s">
        <v>66</v>
      </c>
      <c r="B3004" s="45" t="s">
        <v>63</v>
      </c>
      <c r="C3004" s="46" t="str">
        <f>'MTR Fares'!$A3004 &amp; "-" &amp; 'MTR Fares'!$B3004</f>
        <v>Lok Ma Chau-Fanling</v>
      </c>
      <c r="D3004" s="47">
        <v>21</v>
      </c>
      <c r="E3004" s="47">
        <v>22</v>
      </c>
      <c r="F3004" s="47">
        <v>10.5</v>
      </c>
      <c r="G3004" s="47">
        <v>11.5</v>
      </c>
      <c r="H3004" s="48">
        <v>21</v>
      </c>
    </row>
    <row r="3005" spans="1:8">
      <c r="A3005" s="49" t="s">
        <v>66</v>
      </c>
      <c r="B3005" s="50" t="s">
        <v>58</v>
      </c>
      <c r="C3005" s="51" t="str">
        <f>'MTR Fares'!$A3005 &amp; "-" &amp; 'MTR Fares'!$B3005</f>
        <v>Lok Ma Chau-Fo Tan</v>
      </c>
      <c r="D3005" s="52">
        <v>24.3</v>
      </c>
      <c r="E3005" s="52">
        <v>25.5</v>
      </c>
      <c r="F3005" s="52">
        <v>12.2</v>
      </c>
      <c r="G3005" s="52">
        <v>13</v>
      </c>
      <c r="H3005" s="53">
        <v>24.3</v>
      </c>
    </row>
    <row r="3006" spans="1:8">
      <c r="A3006" s="44" t="s">
        <v>66</v>
      </c>
      <c r="B3006" s="45" t="s">
        <v>29</v>
      </c>
      <c r="C3006" s="46" t="str">
        <f>'MTR Fares'!$A3006 &amp; "-" &amp; 'MTR Fares'!$B3006</f>
        <v>Lok Ma Chau-Fortress Hill</v>
      </c>
      <c r="D3006" s="47">
        <v>44.8</v>
      </c>
      <c r="E3006" s="47">
        <v>46.5</v>
      </c>
      <c r="F3006" s="47">
        <v>22.3</v>
      </c>
      <c r="G3006" s="47">
        <v>23</v>
      </c>
      <c r="H3006" s="48">
        <v>38.6</v>
      </c>
    </row>
    <row r="3007" spans="1:8">
      <c r="A3007" s="49" t="s">
        <v>66</v>
      </c>
      <c r="B3007" s="50" t="s">
        <v>47</v>
      </c>
      <c r="C3007" s="51" t="str">
        <f>'MTR Fares'!$A3007 &amp; "-" &amp; 'MTR Fares'!$B3007</f>
        <v>Lok Ma Chau-Hang Hau</v>
      </c>
      <c r="D3007" s="52">
        <v>41.4</v>
      </c>
      <c r="E3007" s="52">
        <v>43.5</v>
      </c>
      <c r="F3007" s="52">
        <v>20.399999999999999</v>
      </c>
      <c r="G3007" s="52">
        <v>21.5</v>
      </c>
      <c r="H3007" s="53">
        <v>36.700000000000003</v>
      </c>
    </row>
    <row r="3008" spans="1:8">
      <c r="A3008" s="44" t="s">
        <v>66</v>
      </c>
      <c r="B3008" s="45" t="s">
        <v>35</v>
      </c>
      <c r="C3008" s="46" t="str">
        <f>'MTR Fares'!$A3008 &amp; "-" &amp; 'MTR Fares'!$B3008</f>
        <v>Lok Ma Chau-Heng Fa Chuen</v>
      </c>
      <c r="D3008" s="47">
        <v>44.8</v>
      </c>
      <c r="E3008" s="47">
        <v>46.5</v>
      </c>
      <c r="F3008" s="47">
        <v>22.3</v>
      </c>
      <c r="G3008" s="47">
        <v>23</v>
      </c>
      <c r="H3008" s="48">
        <v>38.6</v>
      </c>
    </row>
    <row r="3009" spans="1:8">
      <c r="A3009" s="49" t="s">
        <v>66</v>
      </c>
      <c r="B3009" s="50" t="s">
        <v>73</v>
      </c>
      <c r="C3009" s="51" t="str">
        <f>'MTR Fares'!$A3009 &amp; "-" &amp; 'MTR Fares'!$B3009</f>
        <v>Lok Ma Chau-Heng On</v>
      </c>
      <c r="D3009" s="52">
        <v>26.5</v>
      </c>
      <c r="E3009" s="52">
        <v>27.5</v>
      </c>
      <c r="F3009" s="52">
        <v>13.4</v>
      </c>
      <c r="G3009" s="52">
        <v>14</v>
      </c>
      <c r="H3009" s="53">
        <v>26.5</v>
      </c>
    </row>
    <row r="3010" spans="1:8">
      <c r="A3010" s="44" t="s">
        <v>66</v>
      </c>
      <c r="B3010" s="45" t="s">
        <v>38</v>
      </c>
      <c r="C3010" s="46" t="str">
        <f>'MTR Fares'!$A3010 &amp; "-" &amp; 'MTR Fares'!$B3010</f>
        <v>Lok Ma Chau-Hong Kong</v>
      </c>
      <c r="D3010" s="47">
        <v>43</v>
      </c>
      <c r="E3010" s="47">
        <v>45.5</v>
      </c>
      <c r="F3010" s="47">
        <v>21.6</v>
      </c>
      <c r="G3010" s="47">
        <v>22.5</v>
      </c>
      <c r="H3010" s="48">
        <v>38</v>
      </c>
    </row>
    <row r="3011" spans="1:8">
      <c r="A3011" s="49" t="s">
        <v>66</v>
      </c>
      <c r="B3011" s="50" t="s">
        <v>54</v>
      </c>
      <c r="C3011" s="51" t="str">
        <f>'MTR Fares'!$A3011 &amp; "-" &amp; 'MTR Fares'!$B3011</f>
        <v>Lok Ma Chau-Hung Hom</v>
      </c>
      <c r="D3011" s="52">
        <v>33.5</v>
      </c>
      <c r="E3011" s="52">
        <v>35</v>
      </c>
      <c r="F3011" s="52">
        <v>17</v>
      </c>
      <c r="G3011" s="52">
        <v>18</v>
      </c>
      <c r="H3011" s="53">
        <v>33.5</v>
      </c>
    </row>
    <row r="3012" spans="1:8">
      <c r="A3012" s="44" t="s">
        <v>66</v>
      </c>
      <c r="B3012" s="45" t="s">
        <v>1</v>
      </c>
      <c r="C3012" s="46" t="str">
        <f>'MTR Fares'!$A3012 &amp; "-" &amp; 'MTR Fares'!$B3012</f>
        <v>Lok Ma Chau-Jordan</v>
      </c>
      <c r="D3012" s="47">
        <v>38.6</v>
      </c>
      <c r="E3012" s="47">
        <v>40.5</v>
      </c>
      <c r="F3012" s="47">
        <v>19.5</v>
      </c>
      <c r="G3012" s="47">
        <v>20.5</v>
      </c>
      <c r="H3012" s="48">
        <v>35.9</v>
      </c>
    </row>
    <row r="3013" spans="1:8">
      <c r="A3013" s="49" t="s">
        <v>66</v>
      </c>
      <c r="B3013" s="50" t="s">
        <v>78</v>
      </c>
      <c r="C3013" s="51" t="str">
        <f>'MTR Fares'!$A3013 &amp; "-" &amp; 'MTR Fares'!$B3013</f>
        <v>Lok Ma Chau-Kam Sheung Road</v>
      </c>
      <c r="D3013" s="52">
        <v>47.3</v>
      </c>
      <c r="E3013" s="52">
        <v>49.5</v>
      </c>
      <c r="F3013" s="52">
        <v>24.2</v>
      </c>
      <c r="G3013" s="52">
        <v>25</v>
      </c>
      <c r="H3013" s="53">
        <v>45.8</v>
      </c>
    </row>
    <row r="3014" spans="1:8">
      <c r="A3014" s="44" t="s">
        <v>66</v>
      </c>
      <c r="B3014" s="45" t="s">
        <v>39</v>
      </c>
      <c r="C3014" s="46" t="str">
        <f>'MTR Fares'!$A3014 &amp; "-" &amp; 'MTR Fares'!$B3014</f>
        <v>Lok Ma Chau-Kowloon</v>
      </c>
      <c r="D3014" s="47">
        <v>38.6</v>
      </c>
      <c r="E3014" s="47">
        <v>40.5</v>
      </c>
      <c r="F3014" s="47">
        <v>19.5</v>
      </c>
      <c r="G3014" s="47">
        <v>20.5</v>
      </c>
      <c r="H3014" s="48">
        <v>35.9</v>
      </c>
    </row>
    <row r="3015" spans="1:8">
      <c r="A3015" s="49" t="s">
        <v>66</v>
      </c>
      <c r="B3015" s="50" t="s">
        <v>12</v>
      </c>
      <c r="C3015" s="51" t="str">
        <f>'MTR Fares'!$A3015 &amp; "-" &amp; 'MTR Fares'!$B3015</f>
        <v>Lok Ma Chau-Kowloon Bay</v>
      </c>
      <c r="D3015" s="52">
        <v>38.6</v>
      </c>
      <c r="E3015" s="52">
        <v>40.5</v>
      </c>
      <c r="F3015" s="52">
        <v>19.5</v>
      </c>
      <c r="G3015" s="52">
        <v>20.5</v>
      </c>
      <c r="H3015" s="53">
        <v>35.9</v>
      </c>
    </row>
    <row r="3016" spans="1:8">
      <c r="A3016" s="44" t="s">
        <v>66</v>
      </c>
      <c r="B3016" s="45" t="s">
        <v>7</v>
      </c>
      <c r="C3016" s="46" t="str">
        <f>'MTR Fares'!$A3016 &amp; "-" &amp; 'MTR Fares'!$B3016</f>
        <v>Lok Ma Chau-Kowloon Tong</v>
      </c>
      <c r="D3016" s="47">
        <v>33.5</v>
      </c>
      <c r="E3016" s="47">
        <v>35</v>
      </c>
      <c r="F3016" s="47">
        <v>17</v>
      </c>
      <c r="G3016" s="47">
        <v>18</v>
      </c>
      <c r="H3016" s="48">
        <v>33.5</v>
      </c>
    </row>
    <row r="3017" spans="1:8">
      <c r="A3017" s="49" t="s">
        <v>66</v>
      </c>
      <c r="B3017" s="50" t="s">
        <v>21</v>
      </c>
      <c r="C3017" s="51" t="str">
        <f>'MTR Fares'!$A3017 &amp; "-" &amp; 'MTR Fares'!$B3017</f>
        <v>Lok Ma Chau-Kwai Fong</v>
      </c>
      <c r="D3017" s="52">
        <v>39.9</v>
      </c>
      <c r="E3017" s="52">
        <v>42.5</v>
      </c>
      <c r="F3017" s="52">
        <v>20.100000000000001</v>
      </c>
      <c r="G3017" s="52">
        <v>21.5</v>
      </c>
      <c r="H3017" s="53">
        <v>36.4</v>
      </c>
    </row>
    <row r="3018" spans="1:8">
      <c r="A3018" s="44" t="s">
        <v>66</v>
      </c>
      <c r="B3018" s="45" t="s">
        <v>22</v>
      </c>
      <c r="C3018" s="46" t="str">
        <f>'MTR Fares'!$A3018 &amp; "-" &amp; 'MTR Fares'!$B3018</f>
        <v>Lok Ma Chau-Kwai Hing</v>
      </c>
      <c r="D3018" s="47">
        <v>39.9</v>
      </c>
      <c r="E3018" s="47">
        <v>42.5</v>
      </c>
      <c r="F3018" s="47">
        <v>20.100000000000001</v>
      </c>
      <c r="G3018" s="47">
        <v>21.5</v>
      </c>
      <c r="H3018" s="48">
        <v>36.4</v>
      </c>
    </row>
    <row r="3019" spans="1:8">
      <c r="A3019" s="49" t="s">
        <v>66</v>
      </c>
      <c r="B3019" s="50" t="s">
        <v>14</v>
      </c>
      <c r="C3019" s="51" t="str">
        <f>'MTR Fares'!$A3019 &amp; "-" &amp; 'MTR Fares'!$B3019</f>
        <v>Lok Ma Chau-Kwun Tong</v>
      </c>
      <c r="D3019" s="52">
        <v>38.6</v>
      </c>
      <c r="E3019" s="52">
        <v>40.5</v>
      </c>
      <c r="F3019" s="52">
        <v>19.5</v>
      </c>
      <c r="G3019" s="52">
        <v>20.5</v>
      </c>
      <c r="H3019" s="53">
        <v>35.9</v>
      </c>
    </row>
    <row r="3020" spans="1:8">
      <c r="A3020" s="44" t="s">
        <v>66</v>
      </c>
      <c r="B3020" s="45" t="s">
        <v>18</v>
      </c>
      <c r="C3020" s="46" t="str">
        <f>'MTR Fares'!$A3020 &amp; "-" &amp; 'MTR Fares'!$B3020</f>
        <v>Lok Ma Chau-Lai Chi Kok</v>
      </c>
      <c r="D3020" s="47">
        <v>37.6</v>
      </c>
      <c r="E3020" s="47">
        <v>39.5</v>
      </c>
      <c r="F3020" s="47">
        <v>19</v>
      </c>
      <c r="G3020" s="47">
        <v>20.5</v>
      </c>
      <c r="H3020" s="48">
        <v>35.4</v>
      </c>
    </row>
    <row r="3021" spans="1:8">
      <c r="A3021" s="49" t="s">
        <v>66</v>
      </c>
      <c r="B3021" s="50" t="s">
        <v>20</v>
      </c>
      <c r="C3021" s="51" t="str">
        <f>'MTR Fares'!$A3021 &amp; "-" &amp; 'MTR Fares'!$B3021</f>
        <v>Lok Ma Chau-Lai King</v>
      </c>
      <c r="D3021" s="52">
        <v>38.6</v>
      </c>
      <c r="E3021" s="52">
        <v>40.5</v>
      </c>
      <c r="F3021" s="52">
        <v>19.5</v>
      </c>
      <c r="G3021" s="52">
        <v>20.5</v>
      </c>
      <c r="H3021" s="53">
        <v>35.9</v>
      </c>
    </row>
    <row r="3022" spans="1:8">
      <c r="A3022" s="44" t="s">
        <v>66</v>
      </c>
      <c r="B3022" s="45" t="s">
        <v>37</v>
      </c>
      <c r="C3022" s="46" t="str">
        <f>'MTR Fares'!$A3022 &amp; "-" &amp; 'MTR Fares'!$B3022</f>
        <v>Lok Ma Chau-Lam Tin</v>
      </c>
      <c r="D3022" s="47">
        <v>39.9</v>
      </c>
      <c r="E3022" s="47">
        <v>42.5</v>
      </c>
      <c r="F3022" s="47">
        <v>20.100000000000001</v>
      </c>
      <c r="G3022" s="47">
        <v>21.5</v>
      </c>
      <c r="H3022" s="48">
        <v>36.4</v>
      </c>
    </row>
    <row r="3023" spans="1:8">
      <c r="A3023" s="49" t="s">
        <v>66</v>
      </c>
      <c r="B3023" s="50" t="s">
        <v>65</v>
      </c>
      <c r="C3023" s="51" t="str">
        <f>'MTR Fares'!$A3023 &amp; "-" &amp; 'MTR Fares'!$B3023</f>
        <v>Lok Ma Chau-Lo Wu</v>
      </c>
      <c r="D3023" s="52">
        <v>21</v>
      </c>
      <c r="E3023" s="52">
        <v>22</v>
      </c>
      <c r="F3023" s="52">
        <v>10.5</v>
      </c>
      <c r="G3023" s="52">
        <v>11.5</v>
      </c>
      <c r="H3023" s="53">
        <v>21</v>
      </c>
    </row>
    <row r="3024" spans="1:8">
      <c r="A3024" s="44" t="s">
        <v>66</v>
      </c>
      <c r="B3024" s="45" t="s">
        <v>53</v>
      </c>
      <c r="C3024" s="46" t="str">
        <f>'MTR Fares'!$A3024 &amp; "-" &amp; 'MTR Fares'!$B3024</f>
        <v>Lok Ma Chau-Lohas Park</v>
      </c>
      <c r="D3024" s="47">
        <v>41.4</v>
      </c>
      <c r="E3024" s="47">
        <v>43.5</v>
      </c>
      <c r="F3024" s="47">
        <v>20.399999999999999</v>
      </c>
      <c r="G3024" s="47">
        <v>21.5</v>
      </c>
      <c r="H3024" s="48">
        <v>36.700000000000003</v>
      </c>
    </row>
    <row r="3025" spans="1:8">
      <c r="A3025" s="49" t="s">
        <v>66</v>
      </c>
      <c r="B3025" s="50" t="s">
        <v>8</v>
      </c>
      <c r="C3025" s="51" t="str">
        <f>'MTR Fares'!$A3025 &amp; "-" &amp; 'MTR Fares'!$B3025</f>
        <v>Lok Ma Chau-Lok Fu</v>
      </c>
      <c r="D3025" s="52">
        <v>36.700000000000003</v>
      </c>
      <c r="E3025" s="52">
        <v>38.5</v>
      </c>
      <c r="F3025" s="52">
        <v>19</v>
      </c>
      <c r="G3025" s="52">
        <v>20.5</v>
      </c>
      <c r="H3025" s="53">
        <v>35.4</v>
      </c>
    </row>
    <row r="3026" spans="1:8">
      <c r="A3026" s="44" t="s">
        <v>66</v>
      </c>
      <c r="B3026" s="45" t="s">
        <v>80</v>
      </c>
      <c r="C3026" s="46" t="str">
        <f>'MTR Fares'!$A3026 &amp; "-" &amp; 'MTR Fares'!$B3026</f>
        <v>Lok Ma Chau-Long Ping</v>
      </c>
      <c r="D3026" s="47">
        <v>48.8</v>
      </c>
      <c r="E3026" s="47">
        <v>51</v>
      </c>
      <c r="F3026" s="47">
        <v>24.9</v>
      </c>
      <c r="G3026" s="47">
        <v>26</v>
      </c>
      <c r="H3026" s="48">
        <v>47.2</v>
      </c>
    </row>
    <row r="3027" spans="1:8">
      <c r="A3027" s="49" t="s">
        <v>66</v>
      </c>
      <c r="B3027" s="50" t="s">
        <v>74</v>
      </c>
      <c r="C3027" s="51" t="str">
        <f>'MTR Fares'!$A3027 &amp; "-" &amp; 'MTR Fares'!$B3027</f>
        <v>Lok Ma Chau-Ma On shan</v>
      </c>
      <c r="D3027" s="52">
        <v>26.5</v>
      </c>
      <c r="E3027" s="52">
        <v>27.5</v>
      </c>
      <c r="F3027" s="52">
        <v>13.4</v>
      </c>
      <c r="G3027" s="52">
        <v>14</v>
      </c>
      <c r="H3027" s="53">
        <v>26.5</v>
      </c>
    </row>
    <row r="3028" spans="1:8">
      <c r="A3028" s="44" t="s">
        <v>66</v>
      </c>
      <c r="B3028" s="45" t="s">
        <v>19</v>
      </c>
      <c r="C3028" s="46" t="str">
        <f>'MTR Fares'!$A3028 &amp; "-" &amp; 'MTR Fares'!$B3028</f>
        <v>Lok Ma Chau-Mei Foo</v>
      </c>
      <c r="D3028" s="47">
        <v>38.6</v>
      </c>
      <c r="E3028" s="47">
        <v>40.5</v>
      </c>
      <c r="F3028" s="47">
        <v>19.5</v>
      </c>
      <c r="G3028" s="47">
        <v>20.5</v>
      </c>
      <c r="H3028" s="48">
        <v>35.9</v>
      </c>
    </row>
    <row r="3029" spans="1:8">
      <c r="A3029" s="49" t="s">
        <v>66</v>
      </c>
      <c r="B3029" s="50" t="s">
        <v>5</v>
      </c>
      <c r="C3029" s="51" t="str">
        <f>'MTR Fares'!$A3029 &amp; "-" &amp; 'MTR Fares'!$B3029</f>
        <v>Lok Ma Chau-Mong Kok</v>
      </c>
      <c r="D3029" s="52">
        <v>37.6</v>
      </c>
      <c r="E3029" s="52">
        <v>39.5</v>
      </c>
      <c r="F3029" s="52">
        <v>19</v>
      </c>
      <c r="G3029" s="52">
        <v>20.5</v>
      </c>
      <c r="H3029" s="53">
        <v>35.4</v>
      </c>
    </row>
    <row r="3030" spans="1:8">
      <c r="A3030" s="44" t="s">
        <v>66</v>
      </c>
      <c r="B3030" s="45" t="s">
        <v>55</v>
      </c>
      <c r="C3030" s="46" t="str">
        <f>'MTR Fares'!$A3030 &amp; "-" &amp; 'MTR Fares'!$B3030</f>
        <v>Lok Ma Chau-Mong Kok East</v>
      </c>
      <c r="D3030" s="47">
        <v>33.5</v>
      </c>
      <c r="E3030" s="47">
        <v>35</v>
      </c>
      <c r="F3030" s="47">
        <v>17</v>
      </c>
      <c r="G3030" s="47">
        <v>18</v>
      </c>
      <c r="H3030" s="48">
        <v>33.5</v>
      </c>
    </row>
    <row r="3031" spans="1:8">
      <c r="A3031" s="49" t="s">
        <v>66</v>
      </c>
      <c r="B3031" s="50" t="s">
        <v>49</v>
      </c>
      <c r="C3031" s="51" t="str">
        <f>'MTR Fares'!$A3031 &amp; "-" &amp; 'MTR Fares'!$B3031</f>
        <v>Lok Ma Chau-Nam Cheong</v>
      </c>
      <c r="D3031" s="52">
        <v>36.700000000000003</v>
      </c>
      <c r="E3031" s="52">
        <v>38.5</v>
      </c>
      <c r="F3031" s="52">
        <v>19</v>
      </c>
      <c r="G3031" s="52">
        <v>20.5</v>
      </c>
      <c r="H3031" s="53">
        <v>35.4</v>
      </c>
    </row>
    <row r="3032" spans="1:8">
      <c r="A3032" s="44" t="s">
        <v>66</v>
      </c>
      <c r="B3032" s="45" t="s">
        <v>13</v>
      </c>
      <c r="C3032" s="46" t="str">
        <f>'MTR Fares'!$A3032 &amp; "-" &amp; 'MTR Fares'!$B3032</f>
        <v>Lok Ma Chau-Ngau Tau Kok</v>
      </c>
      <c r="D3032" s="47">
        <v>38.6</v>
      </c>
      <c r="E3032" s="47">
        <v>40.5</v>
      </c>
      <c r="F3032" s="47">
        <v>19.5</v>
      </c>
      <c r="G3032" s="47">
        <v>20.5</v>
      </c>
      <c r="H3032" s="48">
        <v>35.9</v>
      </c>
    </row>
    <row r="3033" spans="1:8">
      <c r="A3033" s="49" t="s">
        <v>66</v>
      </c>
      <c r="B3033" s="50" t="s">
        <v>30</v>
      </c>
      <c r="C3033" s="51" t="str">
        <f>'MTR Fares'!$A3033 &amp; "-" &amp; 'MTR Fares'!$B3033</f>
        <v>Lok Ma Chau-North Point</v>
      </c>
      <c r="D3033" s="52">
        <v>44.8</v>
      </c>
      <c r="E3033" s="52">
        <v>46.5</v>
      </c>
      <c r="F3033" s="52">
        <v>22.3</v>
      </c>
      <c r="G3033" s="52">
        <v>23</v>
      </c>
      <c r="H3033" s="53">
        <v>38.6</v>
      </c>
    </row>
    <row r="3034" spans="1:8">
      <c r="A3034" s="44" t="s">
        <v>66</v>
      </c>
      <c r="B3034" s="45" t="s">
        <v>40</v>
      </c>
      <c r="C3034" s="46" t="str">
        <f>'MTR Fares'!$A3034 &amp; "-" &amp; 'MTR Fares'!$B3034</f>
        <v>Lok Ma Chau-Olympic</v>
      </c>
      <c r="D3034" s="47">
        <v>37.6</v>
      </c>
      <c r="E3034" s="47">
        <v>39.5</v>
      </c>
      <c r="F3034" s="47">
        <v>19</v>
      </c>
      <c r="G3034" s="47">
        <v>20.5</v>
      </c>
      <c r="H3034" s="48">
        <v>35.4</v>
      </c>
    </row>
    <row r="3035" spans="1:8">
      <c r="A3035" s="49" t="s">
        <v>66</v>
      </c>
      <c r="B3035" s="50" t="s">
        <v>48</v>
      </c>
      <c r="C3035" s="51" t="str">
        <f>'MTR Fares'!$A3035 &amp; "-" &amp; 'MTR Fares'!$B3035</f>
        <v>Lok Ma Chau-Po Lam</v>
      </c>
      <c r="D3035" s="52">
        <v>41.4</v>
      </c>
      <c r="E3035" s="52">
        <v>43.5</v>
      </c>
      <c r="F3035" s="52">
        <v>20.399999999999999</v>
      </c>
      <c r="G3035" s="52">
        <v>21.5</v>
      </c>
      <c r="H3035" s="53">
        <v>36.700000000000003</v>
      </c>
    </row>
    <row r="3036" spans="1:8">
      <c r="A3036" s="44" t="s">
        <v>66</v>
      </c>
      <c r="B3036" s="45" t="s">
        <v>15</v>
      </c>
      <c r="C3036" s="46" t="str">
        <f>'MTR Fares'!$A3036 &amp; "-" &amp; 'MTR Fares'!$B3036</f>
        <v>Lok Ma Chau-Prince Edward</v>
      </c>
      <c r="D3036" s="47">
        <v>36.700000000000003</v>
      </c>
      <c r="E3036" s="47">
        <v>38.5</v>
      </c>
      <c r="F3036" s="47">
        <v>19</v>
      </c>
      <c r="G3036" s="47">
        <v>20.5</v>
      </c>
      <c r="H3036" s="48">
        <v>35.4</v>
      </c>
    </row>
    <row r="3037" spans="1:8">
      <c r="A3037" s="49" t="s">
        <v>66</v>
      </c>
      <c r="B3037" s="50" t="s">
        <v>31</v>
      </c>
      <c r="C3037" s="51" t="str">
        <f>'MTR Fares'!$A3037 &amp; "-" &amp; 'MTR Fares'!$B3037</f>
        <v>Lok Ma Chau-Quarry Bay</v>
      </c>
      <c r="D3037" s="52">
        <v>44.8</v>
      </c>
      <c r="E3037" s="52">
        <v>46.5</v>
      </c>
      <c r="F3037" s="52">
        <v>22.3</v>
      </c>
      <c r="G3037" s="52">
        <v>23</v>
      </c>
      <c r="H3037" s="53">
        <v>38.6</v>
      </c>
    </row>
    <row r="3038" spans="1:8">
      <c r="A3038" s="44" t="s">
        <v>66</v>
      </c>
      <c r="B3038" s="45" t="s">
        <v>59</v>
      </c>
      <c r="C3038" s="46" t="str">
        <f>'MTR Fares'!$A3038 &amp; "-" &amp; 'MTR Fares'!$B3038</f>
        <v>Lok Ma Chau-Racecourse</v>
      </c>
      <c r="D3038" s="47">
        <v>22.5</v>
      </c>
      <c r="E3038" s="47">
        <v>24</v>
      </c>
      <c r="F3038" s="47">
        <v>11.2</v>
      </c>
      <c r="G3038" s="47">
        <v>12</v>
      </c>
      <c r="H3038" s="48">
        <v>22.5</v>
      </c>
    </row>
    <row r="3039" spans="1:8">
      <c r="A3039" s="49" t="s">
        <v>66</v>
      </c>
      <c r="B3039" s="50" t="s">
        <v>33</v>
      </c>
      <c r="C3039" s="51" t="str">
        <f>'MTR Fares'!$A3039 &amp; "-" &amp; 'MTR Fares'!$B3039</f>
        <v>Lok Ma Chau-Sai Wan Ho</v>
      </c>
      <c r="D3039" s="52">
        <v>44.8</v>
      </c>
      <c r="E3039" s="52">
        <v>46.5</v>
      </c>
      <c r="F3039" s="52">
        <v>22.3</v>
      </c>
      <c r="G3039" s="52">
        <v>23</v>
      </c>
      <c r="H3039" s="53">
        <v>38.6</v>
      </c>
    </row>
    <row r="3040" spans="1:8">
      <c r="A3040" s="44" t="s">
        <v>66</v>
      </c>
      <c r="B3040" s="45" t="s">
        <v>57</v>
      </c>
      <c r="C3040" s="46" t="str">
        <f>'MTR Fares'!$A3040 &amp; "-" &amp; 'MTR Fares'!$B3040</f>
        <v>Lok Ma Chau-Sha Tin</v>
      </c>
      <c r="D3040" s="47">
        <v>26.5</v>
      </c>
      <c r="E3040" s="47">
        <v>27.5</v>
      </c>
      <c r="F3040" s="47">
        <v>13.4</v>
      </c>
      <c r="G3040" s="47">
        <v>14</v>
      </c>
      <c r="H3040" s="48">
        <v>26.5</v>
      </c>
    </row>
    <row r="3041" spans="1:8">
      <c r="A3041" s="49" t="s">
        <v>66</v>
      </c>
      <c r="B3041" s="50" t="s">
        <v>69</v>
      </c>
      <c r="C3041" s="51" t="str">
        <f>'MTR Fares'!$A3041 &amp; "-" &amp; 'MTR Fares'!$B3041</f>
        <v>Lok Ma Chau-Sha Tin Wai</v>
      </c>
      <c r="D3041" s="52">
        <v>26.5</v>
      </c>
      <c r="E3041" s="52">
        <v>27.5</v>
      </c>
      <c r="F3041" s="52">
        <v>13.4</v>
      </c>
      <c r="G3041" s="52">
        <v>14</v>
      </c>
      <c r="H3041" s="53">
        <v>26.5</v>
      </c>
    </row>
    <row r="3042" spans="1:8">
      <c r="A3042" s="44" t="s">
        <v>66</v>
      </c>
      <c r="B3042" s="45" t="s">
        <v>16</v>
      </c>
      <c r="C3042" s="46" t="str">
        <f>'MTR Fares'!$A3042 &amp; "-" &amp; 'MTR Fares'!$B3042</f>
        <v>Lok Ma Chau-Sham Shui Po</v>
      </c>
      <c r="D3042" s="47">
        <v>36.700000000000003</v>
      </c>
      <c r="E3042" s="47">
        <v>38.5</v>
      </c>
      <c r="F3042" s="47">
        <v>19</v>
      </c>
      <c r="G3042" s="47">
        <v>20.5</v>
      </c>
      <c r="H3042" s="48">
        <v>35.4</v>
      </c>
    </row>
    <row r="3043" spans="1:8">
      <c r="A3043" s="49" t="s">
        <v>66</v>
      </c>
      <c r="B3043" s="50" t="s">
        <v>34</v>
      </c>
      <c r="C3043" s="51" t="str">
        <f>'MTR Fares'!$A3043 &amp; "-" &amp; 'MTR Fares'!$B3043</f>
        <v>Lok Ma Chau-Shau Kei Wan</v>
      </c>
      <c r="D3043" s="52">
        <v>44.8</v>
      </c>
      <c r="E3043" s="52">
        <v>46.5</v>
      </c>
      <c r="F3043" s="52">
        <v>22.3</v>
      </c>
      <c r="G3043" s="52">
        <v>23</v>
      </c>
      <c r="H3043" s="53">
        <v>38.6</v>
      </c>
    </row>
    <row r="3044" spans="1:8">
      <c r="A3044" s="44" t="s">
        <v>66</v>
      </c>
      <c r="B3044" s="45" t="s">
        <v>6</v>
      </c>
      <c r="C3044" s="46" t="str">
        <f>'MTR Fares'!$A3044 &amp; "-" &amp; 'MTR Fares'!$B3044</f>
        <v>Lok Ma Chau-Shek Kip Mei</v>
      </c>
      <c r="D3044" s="47">
        <v>36.700000000000003</v>
      </c>
      <c r="E3044" s="47">
        <v>38.5</v>
      </c>
      <c r="F3044" s="47">
        <v>19</v>
      </c>
      <c r="G3044" s="47">
        <v>20.5</v>
      </c>
      <c r="H3044" s="48">
        <v>35.4</v>
      </c>
    </row>
    <row r="3045" spans="1:8">
      <c r="A3045" s="49" t="s">
        <v>66</v>
      </c>
      <c r="B3045" s="50" t="s">
        <v>71</v>
      </c>
      <c r="C3045" s="51" t="str">
        <f>'MTR Fares'!$A3045 &amp; "-" &amp; 'MTR Fares'!$B3045</f>
        <v>Lok Ma Chau-Shek Mun</v>
      </c>
      <c r="D3045" s="52">
        <v>26.5</v>
      </c>
      <c r="E3045" s="52">
        <v>27.5</v>
      </c>
      <c r="F3045" s="52">
        <v>13.4</v>
      </c>
      <c r="G3045" s="52">
        <v>14</v>
      </c>
      <c r="H3045" s="53">
        <v>26.5</v>
      </c>
    </row>
    <row r="3046" spans="1:8">
      <c r="A3046" s="44" t="s">
        <v>66</v>
      </c>
      <c r="B3046" s="45" t="s">
        <v>64</v>
      </c>
      <c r="C3046" s="46" t="str">
        <f>'MTR Fares'!$A3046 &amp; "-" &amp; 'MTR Fares'!$B3046</f>
        <v>Lok Ma Chau-Sheung Shui</v>
      </c>
      <c r="D3046" s="47">
        <v>21</v>
      </c>
      <c r="E3046" s="47">
        <v>22</v>
      </c>
      <c r="F3046" s="47">
        <v>10.5</v>
      </c>
      <c r="G3046" s="47">
        <v>11.5</v>
      </c>
      <c r="H3046" s="48">
        <v>21</v>
      </c>
    </row>
    <row r="3047" spans="1:8">
      <c r="A3047" s="49" t="s">
        <v>66</v>
      </c>
      <c r="B3047" s="50" t="s">
        <v>25</v>
      </c>
      <c r="C3047" s="51" t="str">
        <f>'MTR Fares'!$A3047 &amp; "-" &amp; 'MTR Fares'!$B3047</f>
        <v>Lok Ma Chau-Sheung Wan</v>
      </c>
      <c r="D3047" s="52">
        <v>43</v>
      </c>
      <c r="E3047" s="52">
        <v>45.5</v>
      </c>
      <c r="F3047" s="52">
        <v>21.6</v>
      </c>
      <c r="G3047" s="52">
        <v>22.5</v>
      </c>
      <c r="H3047" s="53">
        <v>38</v>
      </c>
    </row>
    <row r="3048" spans="1:8">
      <c r="A3048" s="44" t="s">
        <v>66</v>
      </c>
      <c r="B3048" s="45" t="s">
        <v>82</v>
      </c>
      <c r="C3048" s="46" t="str">
        <f>'MTR Fares'!$A3048 &amp; "-" &amp; 'MTR Fares'!$B3048</f>
        <v>Lok Ma Chau-Siu Hong</v>
      </c>
      <c r="D3048" s="47">
        <v>48.8</v>
      </c>
      <c r="E3048" s="47">
        <v>51</v>
      </c>
      <c r="F3048" s="47">
        <v>24.9</v>
      </c>
      <c r="G3048" s="47">
        <v>26</v>
      </c>
      <c r="H3048" s="48">
        <v>47.2</v>
      </c>
    </row>
    <row r="3049" spans="1:8">
      <c r="A3049" s="49" t="s">
        <v>66</v>
      </c>
      <c r="B3049" s="50" t="s">
        <v>50</v>
      </c>
      <c r="C3049" s="51" t="str">
        <f>'MTR Fares'!$A3049 &amp; "-" &amp; 'MTR Fares'!$B3049</f>
        <v>Lok Ma Chau-Sunny Bay</v>
      </c>
      <c r="D3049" s="52">
        <v>44.9</v>
      </c>
      <c r="E3049" s="52">
        <v>47.5</v>
      </c>
      <c r="F3049" s="52">
        <v>22.6</v>
      </c>
      <c r="G3049" s="52">
        <v>24</v>
      </c>
      <c r="H3049" s="53">
        <v>39</v>
      </c>
    </row>
    <row r="3050" spans="1:8">
      <c r="A3050" s="44" t="s">
        <v>66</v>
      </c>
      <c r="B3050" s="45" t="s">
        <v>32</v>
      </c>
      <c r="C3050" s="46" t="str">
        <f>'MTR Fares'!$A3050 &amp; "-" &amp; 'MTR Fares'!$B3050</f>
        <v>Lok Ma Chau-Tai Koo</v>
      </c>
      <c r="D3050" s="47">
        <v>44.8</v>
      </c>
      <c r="E3050" s="47">
        <v>46.5</v>
      </c>
      <c r="F3050" s="47">
        <v>22.3</v>
      </c>
      <c r="G3050" s="47">
        <v>23</v>
      </c>
      <c r="H3050" s="48">
        <v>38.6</v>
      </c>
    </row>
    <row r="3051" spans="1:8">
      <c r="A3051" s="49" t="s">
        <v>66</v>
      </c>
      <c r="B3051" s="50" t="s">
        <v>61</v>
      </c>
      <c r="C3051" s="51" t="str">
        <f>'MTR Fares'!$A3051 &amp; "-" &amp; 'MTR Fares'!$B3051</f>
        <v>Lok Ma Chau-Tai Po Market</v>
      </c>
      <c r="D3051" s="52">
        <v>23</v>
      </c>
      <c r="E3051" s="52">
        <v>24</v>
      </c>
      <c r="F3051" s="52">
        <v>11.4</v>
      </c>
      <c r="G3051" s="52">
        <v>12</v>
      </c>
      <c r="H3051" s="53">
        <v>23</v>
      </c>
    </row>
    <row r="3052" spans="1:8">
      <c r="A3052" s="44" t="s">
        <v>66</v>
      </c>
      <c r="B3052" s="45" t="s">
        <v>72</v>
      </c>
      <c r="C3052" s="46" t="str">
        <f>'MTR Fares'!$A3052 &amp; "-" &amp; 'MTR Fares'!$B3052</f>
        <v>Lok Ma Chau-Tai Shui Hang</v>
      </c>
      <c r="D3052" s="47">
        <v>26.5</v>
      </c>
      <c r="E3052" s="47">
        <v>27.5</v>
      </c>
      <c r="F3052" s="47">
        <v>13.4</v>
      </c>
      <c r="G3052" s="47">
        <v>14</v>
      </c>
      <c r="H3052" s="48">
        <v>26.5</v>
      </c>
    </row>
    <row r="3053" spans="1:8">
      <c r="A3053" s="49" t="s">
        <v>66</v>
      </c>
      <c r="B3053" s="50" t="s">
        <v>56</v>
      </c>
      <c r="C3053" s="51" t="str">
        <f>'MTR Fares'!$A3053 &amp; "-" &amp; 'MTR Fares'!$B3053</f>
        <v>Lok Ma Chau-Tai Wai</v>
      </c>
      <c r="D3053" s="52">
        <v>26.5</v>
      </c>
      <c r="E3053" s="52">
        <v>27.5</v>
      </c>
      <c r="F3053" s="52">
        <v>13.4</v>
      </c>
      <c r="G3053" s="52">
        <v>14</v>
      </c>
      <c r="H3053" s="53">
        <v>26.5</v>
      </c>
    </row>
    <row r="3054" spans="1:8">
      <c r="A3054" s="44" t="s">
        <v>66</v>
      </c>
      <c r="B3054" s="45" t="s">
        <v>62</v>
      </c>
      <c r="C3054" s="46" t="str">
        <f>'MTR Fares'!$A3054 &amp; "-" &amp; 'MTR Fares'!$B3054</f>
        <v>Lok Ma Chau-Tai Wo</v>
      </c>
      <c r="D3054" s="47">
        <v>23</v>
      </c>
      <c r="E3054" s="47">
        <v>24</v>
      </c>
      <c r="F3054" s="47">
        <v>11.4</v>
      </c>
      <c r="G3054" s="47">
        <v>12</v>
      </c>
      <c r="H3054" s="48">
        <v>23</v>
      </c>
    </row>
    <row r="3055" spans="1:8">
      <c r="A3055" s="49" t="s">
        <v>66</v>
      </c>
      <c r="B3055" s="50" t="s">
        <v>23</v>
      </c>
      <c r="C3055" s="51" t="str">
        <f>'MTR Fares'!$A3055 &amp; "-" &amp; 'MTR Fares'!$B3055</f>
        <v>Lok Ma Chau-Tai Wo Hau</v>
      </c>
      <c r="D3055" s="52">
        <v>39.9</v>
      </c>
      <c r="E3055" s="52">
        <v>42.5</v>
      </c>
      <c r="F3055" s="52">
        <v>20.100000000000001</v>
      </c>
      <c r="G3055" s="52">
        <v>21.5</v>
      </c>
      <c r="H3055" s="53">
        <v>36.4</v>
      </c>
    </row>
    <row r="3056" spans="1:8">
      <c r="A3056" s="44" t="s">
        <v>66</v>
      </c>
      <c r="B3056" s="45" t="s">
        <v>28</v>
      </c>
      <c r="C3056" s="46" t="str">
        <f>'MTR Fares'!$A3056 &amp; "-" &amp; 'MTR Fares'!$B3056</f>
        <v>Lok Ma Chau-Tin Hau</v>
      </c>
      <c r="D3056" s="47">
        <v>44.8</v>
      </c>
      <c r="E3056" s="47">
        <v>46.5</v>
      </c>
      <c r="F3056" s="47">
        <v>22.3</v>
      </c>
      <c r="G3056" s="47">
        <v>23</v>
      </c>
      <c r="H3056" s="48">
        <v>38.6</v>
      </c>
    </row>
    <row r="3057" spans="1:8">
      <c r="A3057" s="49" t="s">
        <v>66</v>
      </c>
      <c r="B3057" s="50" t="s">
        <v>81</v>
      </c>
      <c r="C3057" s="51" t="str">
        <f>'MTR Fares'!$A3057 &amp; "-" &amp; 'MTR Fares'!$B3057</f>
        <v>Lok Ma Chau-Tin Shui Wai</v>
      </c>
      <c r="D3057" s="52">
        <v>48.8</v>
      </c>
      <c r="E3057" s="52">
        <v>51</v>
      </c>
      <c r="F3057" s="52">
        <v>24.9</v>
      </c>
      <c r="G3057" s="52">
        <v>26</v>
      </c>
      <c r="H3057" s="53">
        <v>47.2</v>
      </c>
    </row>
    <row r="3058" spans="1:8">
      <c r="A3058" s="44" t="s">
        <v>66</v>
      </c>
      <c r="B3058" s="45" t="s">
        <v>45</v>
      </c>
      <c r="C3058" s="46" t="str">
        <f>'MTR Fares'!$A3058 &amp; "-" &amp; 'MTR Fares'!$B3058</f>
        <v>Lok Ma Chau-Tiu Keng Leng</v>
      </c>
      <c r="D3058" s="47">
        <v>39.9</v>
      </c>
      <c r="E3058" s="47">
        <v>42.5</v>
      </c>
      <c r="F3058" s="47">
        <v>20.100000000000001</v>
      </c>
      <c r="G3058" s="47">
        <v>21.5</v>
      </c>
      <c r="H3058" s="48">
        <v>36.4</v>
      </c>
    </row>
    <row r="3059" spans="1:8">
      <c r="A3059" s="49" t="s">
        <v>66</v>
      </c>
      <c r="B3059" s="50" t="s">
        <v>46</v>
      </c>
      <c r="C3059" s="51" t="str">
        <f>'MTR Fares'!$A3059 &amp; "-" &amp; 'MTR Fares'!$B3059</f>
        <v>Lok Ma Chau-Tseung Kwan O</v>
      </c>
      <c r="D3059" s="52">
        <v>41.4</v>
      </c>
      <c r="E3059" s="52">
        <v>43.5</v>
      </c>
      <c r="F3059" s="52">
        <v>20.399999999999999</v>
      </c>
      <c r="G3059" s="52">
        <v>21.5</v>
      </c>
      <c r="H3059" s="53">
        <v>36.700000000000003</v>
      </c>
    </row>
    <row r="3060" spans="1:8">
      <c r="A3060" s="44" t="s">
        <v>66</v>
      </c>
      <c r="B3060" s="45" t="s">
        <v>3</v>
      </c>
      <c r="C3060" s="46" t="str">
        <f>'MTR Fares'!$A3060 &amp; "-" &amp; 'MTR Fares'!$B3060</f>
        <v>Lok Ma Chau-Tsim Sha Tsui</v>
      </c>
      <c r="D3060" s="47">
        <v>36.6</v>
      </c>
      <c r="E3060" s="47">
        <v>38</v>
      </c>
      <c r="F3060" s="47">
        <v>18.399999999999999</v>
      </c>
      <c r="G3060" s="47">
        <v>19</v>
      </c>
      <c r="H3060" s="48">
        <v>36</v>
      </c>
    </row>
    <row r="3061" spans="1:8">
      <c r="A3061" s="49" t="s">
        <v>66</v>
      </c>
      <c r="B3061" s="50" t="s">
        <v>41</v>
      </c>
      <c r="C3061" s="51" t="str">
        <f>'MTR Fares'!$A3061 &amp; "-" &amp; 'MTR Fares'!$B3061</f>
        <v>Lok Ma Chau-Tsing Yi</v>
      </c>
      <c r="D3061" s="52">
        <v>39.9</v>
      </c>
      <c r="E3061" s="52">
        <v>42.5</v>
      </c>
      <c r="F3061" s="52">
        <v>20.100000000000001</v>
      </c>
      <c r="G3061" s="52">
        <v>21.5</v>
      </c>
      <c r="H3061" s="53">
        <v>36.4</v>
      </c>
    </row>
    <row r="3062" spans="1:8">
      <c r="A3062" s="44" t="s">
        <v>66</v>
      </c>
      <c r="B3062" s="45" t="s">
        <v>24</v>
      </c>
      <c r="C3062" s="46" t="str">
        <f>'MTR Fares'!$A3062 &amp; "-" &amp; 'MTR Fares'!$B3062</f>
        <v>Lok Ma Chau-Tsuen Wan</v>
      </c>
      <c r="D3062" s="47">
        <v>39.9</v>
      </c>
      <c r="E3062" s="47">
        <v>42.5</v>
      </c>
      <c r="F3062" s="47">
        <v>20.100000000000001</v>
      </c>
      <c r="G3062" s="47">
        <v>21.5</v>
      </c>
      <c r="H3062" s="48">
        <v>36.4</v>
      </c>
    </row>
    <row r="3063" spans="1:8">
      <c r="A3063" s="49" t="s">
        <v>66</v>
      </c>
      <c r="B3063" s="50" t="s">
        <v>77</v>
      </c>
      <c r="C3063" s="51" t="str">
        <f>'MTR Fares'!$A3063 &amp; "-" &amp; 'MTR Fares'!$B3063</f>
        <v>Lok Ma Chau-Tsuen Wan West</v>
      </c>
      <c r="D3063" s="52">
        <v>40</v>
      </c>
      <c r="E3063" s="52">
        <v>42.5</v>
      </c>
      <c r="F3063" s="52">
        <v>20.5</v>
      </c>
      <c r="G3063" s="52">
        <v>21.5</v>
      </c>
      <c r="H3063" s="53">
        <v>38.5</v>
      </c>
    </row>
    <row r="3064" spans="1:8">
      <c r="A3064" s="44" t="s">
        <v>66</v>
      </c>
      <c r="B3064" s="45" t="s">
        <v>83</v>
      </c>
      <c r="C3064" s="46" t="str">
        <f>'MTR Fares'!$A3064 &amp; "-" &amp; 'MTR Fares'!$B3064</f>
        <v>Lok Ma Chau-Tuen Mun</v>
      </c>
      <c r="D3064" s="47">
        <v>48.8</v>
      </c>
      <c r="E3064" s="47">
        <v>51</v>
      </c>
      <c r="F3064" s="47">
        <v>24.9</v>
      </c>
      <c r="G3064" s="47">
        <v>26</v>
      </c>
      <c r="H3064" s="48">
        <v>47.2</v>
      </c>
    </row>
    <row r="3065" spans="1:8">
      <c r="A3065" s="49" t="s">
        <v>66</v>
      </c>
      <c r="B3065" s="50" t="s">
        <v>42</v>
      </c>
      <c r="C3065" s="51" t="str">
        <f>'MTR Fares'!$A3065 &amp; "-" &amp; 'MTR Fares'!$B3065</f>
        <v>Lok Ma Chau-Tung Chung</v>
      </c>
      <c r="D3065" s="52">
        <v>47.2</v>
      </c>
      <c r="E3065" s="52">
        <v>50.5</v>
      </c>
      <c r="F3065" s="52">
        <v>23.8</v>
      </c>
      <c r="G3065" s="52">
        <v>25</v>
      </c>
      <c r="H3065" s="53">
        <v>40.1</v>
      </c>
    </row>
    <row r="3066" spans="1:8">
      <c r="A3066" s="44" t="s">
        <v>66</v>
      </c>
      <c r="B3066" s="45" t="s">
        <v>60</v>
      </c>
      <c r="C3066" s="46" t="str">
        <f>'MTR Fares'!$A3066 &amp; "-" &amp; 'MTR Fares'!$B3066</f>
        <v>Lok Ma Chau-University</v>
      </c>
      <c r="D3066" s="47">
        <v>24.1</v>
      </c>
      <c r="E3066" s="47">
        <v>25</v>
      </c>
      <c r="F3066" s="47">
        <v>12</v>
      </c>
      <c r="G3066" s="47">
        <v>13</v>
      </c>
      <c r="H3066" s="48">
        <v>24.1</v>
      </c>
    </row>
    <row r="3067" spans="1:8">
      <c r="A3067" s="49" t="s">
        <v>66</v>
      </c>
      <c r="B3067" s="50" t="s">
        <v>26</v>
      </c>
      <c r="C3067" s="51" t="str">
        <f>'MTR Fares'!$A3067 &amp; "-" &amp; 'MTR Fares'!$B3067</f>
        <v>Lok Ma Chau-Wan Chai</v>
      </c>
      <c r="D3067" s="52">
        <v>43</v>
      </c>
      <c r="E3067" s="52">
        <v>45.5</v>
      </c>
      <c r="F3067" s="52">
        <v>21.6</v>
      </c>
      <c r="G3067" s="52">
        <v>22.5</v>
      </c>
      <c r="H3067" s="53">
        <v>38</v>
      </c>
    </row>
    <row r="3068" spans="1:8">
      <c r="A3068" s="44" t="s">
        <v>66</v>
      </c>
      <c r="B3068" s="45" t="s">
        <v>9</v>
      </c>
      <c r="C3068" s="46" t="str">
        <f>'MTR Fares'!$A3068 &amp; "-" &amp; 'MTR Fares'!$B3068</f>
        <v>Lok Ma Chau-Wong Tai Sin</v>
      </c>
      <c r="D3068" s="47">
        <v>36.700000000000003</v>
      </c>
      <c r="E3068" s="47">
        <v>38.5</v>
      </c>
      <c r="F3068" s="47">
        <v>19</v>
      </c>
      <c r="G3068" s="47">
        <v>20.5</v>
      </c>
      <c r="H3068" s="48">
        <v>35.4</v>
      </c>
    </row>
    <row r="3069" spans="1:8">
      <c r="A3069" s="49" t="s">
        <v>66</v>
      </c>
      <c r="B3069" s="50" t="s">
        <v>75</v>
      </c>
      <c r="C3069" s="51" t="str">
        <f>'MTR Fares'!$A3069 &amp; "-" &amp; 'MTR Fares'!$B3069</f>
        <v>Lok Ma Chau-Wu Kai Sha</v>
      </c>
      <c r="D3069" s="52">
        <v>26.5</v>
      </c>
      <c r="E3069" s="52">
        <v>27.5</v>
      </c>
      <c r="F3069" s="52">
        <v>13.4</v>
      </c>
      <c r="G3069" s="52">
        <v>14</v>
      </c>
      <c r="H3069" s="53">
        <v>26.5</v>
      </c>
    </row>
    <row r="3070" spans="1:8">
      <c r="A3070" s="44" t="s">
        <v>66</v>
      </c>
      <c r="B3070" s="45" t="s">
        <v>4</v>
      </c>
      <c r="C3070" s="46" t="str">
        <f>'MTR Fares'!$A3070 &amp; "-" &amp; 'MTR Fares'!$B3070</f>
        <v>Lok Ma Chau-Yau Ma Tei</v>
      </c>
      <c r="D3070" s="47">
        <v>37.6</v>
      </c>
      <c r="E3070" s="47">
        <v>39.5</v>
      </c>
      <c r="F3070" s="47">
        <v>19</v>
      </c>
      <c r="G3070" s="47">
        <v>20.5</v>
      </c>
      <c r="H3070" s="48">
        <v>35.4</v>
      </c>
    </row>
    <row r="3071" spans="1:8">
      <c r="A3071" s="49" t="s">
        <v>66</v>
      </c>
      <c r="B3071" s="50" t="s">
        <v>44</v>
      </c>
      <c r="C3071" s="51" t="str">
        <f>'MTR Fares'!$A3071 &amp; "-" &amp; 'MTR Fares'!$B3071</f>
        <v>Lok Ma Chau-Yau Tong</v>
      </c>
      <c r="D3071" s="52">
        <v>39.9</v>
      </c>
      <c r="E3071" s="52">
        <v>42.5</v>
      </c>
      <c r="F3071" s="52">
        <v>20.100000000000001</v>
      </c>
      <c r="G3071" s="52">
        <v>21.5</v>
      </c>
      <c r="H3071" s="53">
        <v>36.4</v>
      </c>
    </row>
    <row r="3072" spans="1:8">
      <c r="A3072" s="44" t="s">
        <v>66</v>
      </c>
      <c r="B3072" s="45" t="s">
        <v>79</v>
      </c>
      <c r="C3072" s="46" t="str">
        <f>'MTR Fares'!$A3072 &amp; "-" &amp; 'MTR Fares'!$B3072</f>
        <v>Lok Ma Chau-Yuen Long</v>
      </c>
      <c r="D3072" s="47">
        <v>48.8</v>
      </c>
      <c r="E3072" s="47">
        <v>51</v>
      </c>
      <c r="F3072" s="47">
        <v>24.9</v>
      </c>
      <c r="G3072" s="47">
        <v>26</v>
      </c>
      <c r="H3072" s="48">
        <v>47.2</v>
      </c>
    </row>
    <row r="3073" spans="1:8">
      <c r="A3073" s="49" t="s">
        <v>80</v>
      </c>
      <c r="B3073" s="50" t="s">
        <v>0</v>
      </c>
      <c r="C3073" s="51" t="str">
        <f>'MTR Fares'!$A3073 &amp; "-" &amp; 'MTR Fares'!$B3073</f>
        <v>Long Ping-Admiralty</v>
      </c>
      <c r="D3073" s="52">
        <v>24.1</v>
      </c>
      <c r="E3073" s="52">
        <v>29</v>
      </c>
      <c r="F3073" s="52">
        <v>12.1</v>
      </c>
      <c r="G3073" s="52">
        <v>14</v>
      </c>
      <c r="H3073" s="53">
        <v>12.1</v>
      </c>
    </row>
    <row r="3074" spans="1:8">
      <c r="A3074" s="44" t="s">
        <v>80</v>
      </c>
      <c r="B3074" s="45" t="s">
        <v>43</v>
      </c>
      <c r="C3074" s="46" t="str">
        <f>'MTR Fares'!$A3074 &amp; "-" &amp; 'MTR Fares'!$B3074</f>
        <v>Long Ping-Airport</v>
      </c>
      <c r="D3074" s="47">
        <v>60</v>
      </c>
      <c r="E3074" s="47">
        <v>77.5</v>
      </c>
      <c r="F3074" s="47">
        <v>30</v>
      </c>
      <c r="G3074" s="47">
        <v>39</v>
      </c>
      <c r="H3074" s="48">
        <v>60</v>
      </c>
    </row>
    <row r="3075" spans="1:8">
      <c r="A3075" s="49" t="s">
        <v>80</v>
      </c>
      <c r="B3075" s="50" t="s">
        <v>52</v>
      </c>
      <c r="C3075" s="51" t="str">
        <f>'MTR Fares'!$A3075 &amp; "-" &amp; 'MTR Fares'!$B3075</f>
        <v>Long Ping-AsiaWorld-Expo</v>
      </c>
      <c r="D3075" s="52">
        <v>60</v>
      </c>
      <c r="E3075" s="52">
        <v>77.5</v>
      </c>
      <c r="F3075" s="52">
        <v>30</v>
      </c>
      <c r="G3075" s="52">
        <v>39</v>
      </c>
      <c r="H3075" s="53">
        <v>60</v>
      </c>
    </row>
    <row r="3076" spans="1:8">
      <c r="A3076" s="44" t="s">
        <v>80</v>
      </c>
      <c r="B3076" s="45" t="s">
        <v>76</v>
      </c>
      <c r="C3076" s="46" t="str">
        <f>'MTR Fares'!$A3076 &amp; "-" &amp; 'MTR Fares'!$B3076</f>
        <v>Long Ping-Austin</v>
      </c>
      <c r="D3076" s="47">
        <v>17.5</v>
      </c>
      <c r="E3076" s="47">
        <v>18.5</v>
      </c>
      <c r="F3076" s="47">
        <v>8.9</v>
      </c>
      <c r="G3076" s="47">
        <v>9.5</v>
      </c>
      <c r="H3076" s="48">
        <v>8.9</v>
      </c>
    </row>
    <row r="3077" spans="1:8">
      <c r="A3077" s="49" t="s">
        <v>80</v>
      </c>
      <c r="B3077" s="50" t="s">
        <v>27</v>
      </c>
      <c r="C3077" s="51" t="str">
        <f>'MTR Fares'!$A3077 &amp; "-" &amp; 'MTR Fares'!$B3077</f>
        <v>Long Ping-Causeway Bay</v>
      </c>
      <c r="D3077" s="52">
        <v>24.1</v>
      </c>
      <c r="E3077" s="52">
        <v>31.5</v>
      </c>
      <c r="F3077" s="52">
        <v>12.1</v>
      </c>
      <c r="G3077" s="52">
        <v>14.5</v>
      </c>
      <c r="H3077" s="53">
        <v>12.1</v>
      </c>
    </row>
    <row r="3078" spans="1:8">
      <c r="A3078" s="44" t="s">
        <v>80</v>
      </c>
      <c r="B3078" s="45" t="s">
        <v>2</v>
      </c>
      <c r="C3078" s="46" t="str">
        <f>'MTR Fares'!$A3078 &amp; "-" &amp; 'MTR Fares'!$B3078</f>
        <v>Long Ping-Central</v>
      </c>
      <c r="D3078" s="47">
        <v>24.1</v>
      </c>
      <c r="E3078" s="47">
        <v>25.5</v>
      </c>
      <c r="F3078" s="47">
        <v>12.1</v>
      </c>
      <c r="G3078" s="47">
        <v>13</v>
      </c>
      <c r="H3078" s="48">
        <v>12.1</v>
      </c>
    </row>
    <row r="3079" spans="1:8">
      <c r="A3079" s="49" t="s">
        <v>80</v>
      </c>
      <c r="B3079" s="50" t="s">
        <v>36</v>
      </c>
      <c r="C3079" s="51" t="str">
        <f>'MTR Fares'!$A3079 &amp; "-" &amp; 'MTR Fares'!$B3079</f>
        <v>Long Ping-Chai Wan</v>
      </c>
      <c r="D3079" s="52">
        <v>24.9</v>
      </c>
      <c r="E3079" s="52">
        <v>32.5</v>
      </c>
      <c r="F3079" s="52">
        <v>12.5</v>
      </c>
      <c r="G3079" s="52">
        <v>15.5</v>
      </c>
      <c r="H3079" s="53">
        <v>12.5</v>
      </c>
    </row>
    <row r="3080" spans="1:8">
      <c r="A3080" s="44" t="s">
        <v>80</v>
      </c>
      <c r="B3080" s="45" t="s">
        <v>68</v>
      </c>
      <c r="C3080" s="46" t="str">
        <f>'MTR Fares'!$A3080 &amp; "-" &amp; 'MTR Fares'!$B3080</f>
        <v>Long Ping-Che Kung Temple</v>
      </c>
      <c r="D3080" s="47">
        <v>17.899999999999999</v>
      </c>
      <c r="E3080" s="47">
        <v>19.5</v>
      </c>
      <c r="F3080" s="47">
        <v>9.5</v>
      </c>
      <c r="G3080" s="47">
        <v>10</v>
      </c>
      <c r="H3080" s="48">
        <v>9.5</v>
      </c>
    </row>
    <row r="3081" spans="1:8">
      <c r="A3081" s="49" t="s">
        <v>80</v>
      </c>
      <c r="B3081" s="50" t="s">
        <v>17</v>
      </c>
      <c r="C3081" s="51" t="str">
        <f>'MTR Fares'!$A3081 &amp; "-" &amp; 'MTR Fares'!$B3081</f>
        <v>Long Ping-Cheung Sha Wan</v>
      </c>
      <c r="D3081" s="52">
        <v>15</v>
      </c>
      <c r="E3081" s="52">
        <v>16</v>
      </c>
      <c r="F3081" s="52">
        <v>8.1</v>
      </c>
      <c r="G3081" s="52">
        <v>8.5</v>
      </c>
      <c r="H3081" s="53">
        <v>8.1</v>
      </c>
    </row>
    <row r="3082" spans="1:8">
      <c r="A3082" s="44" t="s">
        <v>80</v>
      </c>
      <c r="B3082" s="45" t="s">
        <v>11</v>
      </c>
      <c r="C3082" s="46" t="str">
        <f>'MTR Fares'!$A3082 &amp; "-" &amp; 'MTR Fares'!$B3082</f>
        <v>Long Ping-Choi Hung</v>
      </c>
      <c r="D3082" s="47">
        <v>18.600000000000001</v>
      </c>
      <c r="E3082" s="47">
        <v>20</v>
      </c>
      <c r="F3082" s="47">
        <v>9.4</v>
      </c>
      <c r="G3082" s="47">
        <v>9.5</v>
      </c>
      <c r="H3082" s="48">
        <v>9.4</v>
      </c>
    </row>
    <row r="3083" spans="1:8">
      <c r="A3083" s="49" t="s">
        <v>80</v>
      </c>
      <c r="B3083" s="50" t="s">
        <v>70</v>
      </c>
      <c r="C3083" s="51" t="str">
        <f>'MTR Fares'!$A3083 &amp; "-" &amp; 'MTR Fares'!$B3083</f>
        <v>Long Ping-City One</v>
      </c>
      <c r="D3083" s="52">
        <v>17.899999999999999</v>
      </c>
      <c r="E3083" s="52">
        <v>19.5</v>
      </c>
      <c r="F3083" s="52">
        <v>9.5</v>
      </c>
      <c r="G3083" s="52">
        <v>10</v>
      </c>
      <c r="H3083" s="53">
        <v>9.5</v>
      </c>
    </row>
    <row r="3084" spans="1:8">
      <c r="A3084" s="44" t="s">
        <v>80</v>
      </c>
      <c r="B3084" s="45" t="s">
        <v>10</v>
      </c>
      <c r="C3084" s="46" t="str">
        <f>'MTR Fares'!$A3084 &amp; "-" &amp; 'MTR Fares'!$B3084</f>
        <v>Long Ping-Diamond Hill</v>
      </c>
      <c r="D3084" s="47">
        <v>18.600000000000001</v>
      </c>
      <c r="E3084" s="47">
        <v>20</v>
      </c>
      <c r="F3084" s="47">
        <v>9.4</v>
      </c>
      <c r="G3084" s="47">
        <v>9.5</v>
      </c>
      <c r="H3084" s="48">
        <v>9.4</v>
      </c>
    </row>
    <row r="3085" spans="1:8">
      <c r="A3085" s="49" t="s">
        <v>80</v>
      </c>
      <c r="B3085" s="50" t="s">
        <v>51</v>
      </c>
      <c r="C3085" s="51" t="str">
        <f>'MTR Fares'!$A3085 &amp; "-" &amp; 'MTR Fares'!$B3085</f>
        <v>Long Ping-Disneyland Resort</v>
      </c>
      <c r="D3085" s="52">
        <v>28.2</v>
      </c>
      <c r="E3085" s="52">
        <v>30</v>
      </c>
      <c r="F3085" s="52">
        <v>14.3</v>
      </c>
      <c r="G3085" s="52">
        <v>16</v>
      </c>
      <c r="H3085" s="53">
        <v>14.3</v>
      </c>
    </row>
    <row r="3086" spans="1:8">
      <c r="A3086" s="44" t="s">
        <v>80</v>
      </c>
      <c r="B3086" s="45" t="s">
        <v>67</v>
      </c>
      <c r="C3086" s="46" t="str">
        <f>'MTR Fares'!$A3086 &amp; "-" &amp; 'MTR Fares'!$B3086</f>
        <v>Long Ping-East Tsim Sha Tsui</v>
      </c>
      <c r="D3086" s="47">
        <v>18.600000000000001</v>
      </c>
      <c r="E3086" s="47">
        <v>20</v>
      </c>
      <c r="F3086" s="47">
        <v>9.4</v>
      </c>
      <c r="G3086" s="47">
        <v>9.5</v>
      </c>
      <c r="H3086" s="48">
        <v>9.4</v>
      </c>
    </row>
    <row r="3087" spans="1:8">
      <c r="A3087" s="49" t="s">
        <v>80</v>
      </c>
      <c r="B3087" s="50" t="s">
        <v>63</v>
      </c>
      <c r="C3087" s="51" t="str">
        <f>'MTR Fares'!$A3087 &amp; "-" &amp; 'MTR Fares'!$B3087</f>
        <v>Long Ping-Fanling</v>
      </c>
      <c r="D3087" s="52">
        <v>20.399999999999999</v>
      </c>
      <c r="E3087" s="52">
        <v>22</v>
      </c>
      <c r="F3087" s="52">
        <v>10.8</v>
      </c>
      <c r="G3087" s="52">
        <v>11.5</v>
      </c>
      <c r="H3087" s="53">
        <v>10.8</v>
      </c>
    </row>
    <row r="3088" spans="1:8">
      <c r="A3088" s="44" t="s">
        <v>80</v>
      </c>
      <c r="B3088" s="45" t="s">
        <v>58</v>
      </c>
      <c r="C3088" s="46" t="str">
        <f>'MTR Fares'!$A3088 &amp; "-" &amp; 'MTR Fares'!$B3088</f>
        <v>Long Ping-Fo Tan</v>
      </c>
      <c r="D3088" s="47">
        <v>17.100000000000001</v>
      </c>
      <c r="E3088" s="47">
        <v>18.5</v>
      </c>
      <c r="F3088" s="47">
        <v>9.1999999999999993</v>
      </c>
      <c r="G3088" s="47">
        <v>9.5</v>
      </c>
      <c r="H3088" s="48">
        <v>9.1999999999999993</v>
      </c>
    </row>
    <row r="3089" spans="1:8">
      <c r="A3089" s="49" t="s">
        <v>80</v>
      </c>
      <c r="B3089" s="50" t="s">
        <v>29</v>
      </c>
      <c r="C3089" s="51" t="str">
        <f>'MTR Fares'!$A3089 &amp; "-" &amp; 'MTR Fares'!$B3089</f>
        <v>Long Ping-Fortress Hill</v>
      </c>
      <c r="D3089" s="52">
        <v>24.9</v>
      </c>
      <c r="E3089" s="52">
        <v>31.5</v>
      </c>
      <c r="F3089" s="52">
        <v>12.5</v>
      </c>
      <c r="G3089" s="52">
        <v>14.5</v>
      </c>
      <c r="H3089" s="53">
        <v>12.5</v>
      </c>
    </row>
    <row r="3090" spans="1:8">
      <c r="A3090" s="44" t="s">
        <v>80</v>
      </c>
      <c r="B3090" s="45" t="s">
        <v>47</v>
      </c>
      <c r="C3090" s="46" t="str">
        <f>'MTR Fares'!$A3090 &amp; "-" &amp; 'MTR Fares'!$B3090</f>
        <v>Long Ping-Hang Hau</v>
      </c>
      <c r="D3090" s="47">
        <v>20.9</v>
      </c>
      <c r="E3090" s="47">
        <v>22.5</v>
      </c>
      <c r="F3090" s="47">
        <v>10</v>
      </c>
      <c r="G3090" s="47">
        <v>10</v>
      </c>
      <c r="H3090" s="48">
        <v>10</v>
      </c>
    </row>
    <row r="3091" spans="1:8">
      <c r="A3091" s="49" t="s">
        <v>80</v>
      </c>
      <c r="B3091" s="50" t="s">
        <v>35</v>
      </c>
      <c r="C3091" s="51" t="str">
        <f>'MTR Fares'!$A3091 &amp; "-" &amp; 'MTR Fares'!$B3091</f>
        <v>Long Ping-Heng Fa Chuen</v>
      </c>
      <c r="D3091" s="52">
        <v>24.9</v>
      </c>
      <c r="E3091" s="52">
        <v>32.5</v>
      </c>
      <c r="F3091" s="52">
        <v>12.5</v>
      </c>
      <c r="G3091" s="52">
        <v>15.5</v>
      </c>
      <c r="H3091" s="53">
        <v>12.5</v>
      </c>
    </row>
    <row r="3092" spans="1:8">
      <c r="A3092" s="44" t="s">
        <v>80</v>
      </c>
      <c r="B3092" s="45" t="s">
        <v>73</v>
      </c>
      <c r="C3092" s="46" t="str">
        <f>'MTR Fares'!$A3092 &amp; "-" &amp; 'MTR Fares'!$B3092</f>
        <v>Long Ping-Heng On</v>
      </c>
      <c r="D3092" s="47">
        <v>20.100000000000001</v>
      </c>
      <c r="E3092" s="47">
        <v>21.5</v>
      </c>
      <c r="F3092" s="47">
        <v>10.6</v>
      </c>
      <c r="G3092" s="47">
        <v>11.5</v>
      </c>
      <c r="H3092" s="48">
        <v>10.6</v>
      </c>
    </row>
    <row r="3093" spans="1:8">
      <c r="A3093" s="49" t="s">
        <v>80</v>
      </c>
      <c r="B3093" s="50" t="s">
        <v>38</v>
      </c>
      <c r="C3093" s="51" t="str">
        <f>'MTR Fares'!$A3093 &amp; "-" &amp; 'MTR Fares'!$B3093</f>
        <v>Long Ping-Hong Kong</v>
      </c>
      <c r="D3093" s="52">
        <v>24.1</v>
      </c>
      <c r="E3093" s="52">
        <v>25.5</v>
      </c>
      <c r="F3093" s="52">
        <v>12.1</v>
      </c>
      <c r="G3093" s="52">
        <v>13</v>
      </c>
      <c r="H3093" s="53">
        <v>12.1</v>
      </c>
    </row>
    <row r="3094" spans="1:8">
      <c r="A3094" s="44" t="s">
        <v>80</v>
      </c>
      <c r="B3094" s="45" t="s">
        <v>54</v>
      </c>
      <c r="C3094" s="46" t="str">
        <f>'MTR Fares'!$A3094 &amp; "-" &amp; 'MTR Fares'!$B3094</f>
        <v>Long Ping-Hung Hom</v>
      </c>
      <c r="D3094" s="47">
        <v>18.600000000000001</v>
      </c>
      <c r="E3094" s="47">
        <v>20</v>
      </c>
      <c r="F3094" s="47">
        <v>9.6999999999999993</v>
      </c>
      <c r="G3094" s="47">
        <v>10</v>
      </c>
      <c r="H3094" s="48">
        <v>9.6999999999999993</v>
      </c>
    </row>
    <row r="3095" spans="1:8">
      <c r="A3095" s="49" t="s">
        <v>80</v>
      </c>
      <c r="B3095" s="50" t="s">
        <v>1</v>
      </c>
      <c r="C3095" s="51" t="str">
        <f>'MTR Fares'!$A3095 &amp; "-" &amp; 'MTR Fares'!$B3095</f>
        <v>Long Ping-Jordan</v>
      </c>
      <c r="D3095" s="52">
        <v>17.5</v>
      </c>
      <c r="E3095" s="52">
        <v>24</v>
      </c>
      <c r="F3095" s="52">
        <v>8.9</v>
      </c>
      <c r="G3095" s="52">
        <v>12.5</v>
      </c>
      <c r="H3095" s="53">
        <v>8.9</v>
      </c>
    </row>
    <row r="3096" spans="1:8">
      <c r="A3096" s="44" t="s">
        <v>80</v>
      </c>
      <c r="B3096" s="45" t="s">
        <v>78</v>
      </c>
      <c r="C3096" s="46" t="str">
        <f>'MTR Fares'!$A3096 &amp; "-" &amp; 'MTR Fares'!$B3096</f>
        <v>Long Ping-Kam Sheung Road</v>
      </c>
      <c r="D3096" s="47">
        <v>5.0999999999999996</v>
      </c>
      <c r="E3096" s="47">
        <v>5</v>
      </c>
      <c r="F3096" s="47">
        <v>2.6</v>
      </c>
      <c r="G3096" s="47">
        <v>3</v>
      </c>
      <c r="H3096" s="48">
        <v>2.6</v>
      </c>
    </row>
    <row r="3097" spans="1:8">
      <c r="A3097" s="49" t="s">
        <v>80</v>
      </c>
      <c r="B3097" s="50" t="s">
        <v>39</v>
      </c>
      <c r="C3097" s="51" t="str">
        <f>'MTR Fares'!$A3097 &amp; "-" &amp; 'MTR Fares'!$B3097</f>
        <v>Long Ping-Kowloon</v>
      </c>
      <c r="D3097" s="52">
        <v>17.5</v>
      </c>
      <c r="E3097" s="52">
        <v>18.5</v>
      </c>
      <c r="F3097" s="52">
        <v>8.9</v>
      </c>
      <c r="G3097" s="52">
        <v>9.5</v>
      </c>
      <c r="H3097" s="53">
        <v>8.9</v>
      </c>
    </row>
    <row r="3098" spans="1:8">
      <c r="A3098" s="44" t="s">
        <v>80</v>
      </c>
      <c r="B3098" s="45" t="s">
        <v>12</v>
      </c>
      <c r="C3098" s="46" t="str">
        <f>'MTR Fares'!$A3098 &amp; "-" &amp; 'MTR Fares'!$B3098</f>
        <v>Long Ping-Kowloon Bay</v>
      </c>
      <c r="D3098" s="47">
        <v>20.399999999999999</v>
      </c>
      <c r="E3098" s="47">
        <v>22</v>
      </c>
      <c r="F3098" s="47">
        <v>10</v>
      </c>
      <c r="G3098" s="47">
        <v>10</v>
      </c>
      <c r="H3098" s="48">
        <v>10</v>
      </c>
    </row>
    <row r="3099" spans="1:8">
      <c r="A3099" s="49" t="s">
        <v>80</v>
      </c>
      <c r="B3099" s="50" t="s">
        <v>7</v>
      </c>
      <c r="C3099" s="51" t="str">
        <f>'MTR Fares'!$A3099 &amp; "-" &amp; 'MTR Fares'!$B3099</f>
        <v>Long Ping-Kowloon Tong</v>
      </c>
      <c r="D3099" s="52">
        <v>16.600000000000001</v>
      </c>
      <c r="E3099" s="52">
        <v>17.5</v>
      </c>
      <c r="F3099" s="52">
        <v>8.9</v>
      </c>
      <c r="G3099" s="52">
        <v>9</v>
      </c>
      <c r="H3099" s="53">
        <v>8.9</v>
      </c>
    </row>
    <row r="3100" spans="1:8">
      <c r="A3100" s="44" t="s">
        <v>80</v>
      </c>
      <c r="B3100" s="45" t="s">
        <v>21</v>
      </c>
      <c r="C3100" s="46" t="str">
        <f>'MTR Fares'!$A3100 &amp; "-" &amp; 'MTR Fares'!$B3100</f>
        <v>Long Ping-Kwai Fong</v>
      </c>
      <c r="D3100" s="47">
        <v>15</v>
      </c>
      <c r="E3100" s="47">
        <v>16</v>
      </c>
      <c r="F3100" s="47">
        <v>8.1</v>
      </c>
      <c r="G3100" s="47">
        <v>8.5</v>
      </c>
      <c r="H3100" s="48">
        <v>8.1</v>
      </c>
    </row>
    <row r="3101" spans="1:8">
      <c r="A3101" s="49" t="s">
        <v>80</v>
      </c>
      <c r="B3101" s="50" t="s">
        <v>22</v>
      </c>
      <c r="C3101" s="51" t="str">
        <f>'MTR Fares'!$A3101 &amp; "-" &amp; 'MTR Fares'!$B3101</f>
        <v>Long Ping-Kwai Hing</v>
      </c>
      <c r="D3101" s="52">
        <v>16.5</v>
      </c>
      <c r="E3101" s="52">
        <v>17.5</v>
      </c>
      <c r="F3101" s="52">
        <v>8.4</v>
      </c>
      <c r="G3101" s="52">
        <v>9</v>
      </c>
      <c r="H3101" s="53">
        <v>8.4</v>
      </c>
    </row>
    <row r="3102" spans="1:8">
      <c r="A3102" s="44" t="s">
        <v>80</v>
      </c>
      <c r="B3102" s="45" t="s">
        <v>14</v>
      </c>
      <c r="C3102" s="46" t="str">
        <f>'MTR Fares'!$A3102 &amp; "-" &amp; 'MTR Fares'!$B3102</f>
        <v>Long Ping-Kwun Tong</v>
      </c>
      <c r="D3102" s="47">
        <v>20.399999999999999</v>
      </c>
      <c r="E3102" s="47">
        <v>22</v>
      </c>
      <c r="F3102" s="47">
        <v>10</v>
      </c>
      <c r="G3102" s="47">
        <v>10</v>
      </c>
      <c r="H3102" s="48">
        <v>10</v>
      </c>
    </row>
    <row r="3103" spans="1:8">
      <c r="A3103" s="49" t="s">
        <v>80</v>
      </c>
      <c r="B3103" s="50" t="s">
        <v>18</v>
      </c>
      <c r="C3103" s="51" t="str">
        <f>'MTR Fares'!$A3103 &amp; "-" &amp; 'MTR Fares'!$B3103</f>
        <v>Long Ping-Lai Chi Kok</v>
      </c>
      <c r="D3103" s="52">
        <v>15</v>
      </c>
      <c r="E3103" s="52">
        <v>16</v>
      </c>
      <c r="F3103" s="52">
        <v>8.1</v>
      </c>
      <c r="G3103" s="52">
        <v>8.5</v>
      </c>
      <c r="H3103" s="53">
        <v>8.1</v>
      </c>
    </row>
    <row r="3104" spans="1:8">
      <c r="A3104" s="44" t="s">
        <v>80</v>
      </c>
      <c r="B3104" s="45" t="s">
        <v>20</v>
      </c>
      <c r="C3104" s="46" t="str">
        <f>'MTR Fares'!$A3104 &amp; "-" &amp; 'MTR Fares'!$B3104</f>
        <v>Long Ping-Lai King</v>
      </c>
      <c r="D3104" s="47">
        <v>15</v>
      </c>
      <c r="E3104" s="47">
        <v>16</v>
      </c>
      <c r="F3104" s="47">
        <v>8.1</v>
      </c>
      <c r="G3104" s="47">
        <v>8.5</v>
      </c>
      <c r="H3104" s="48">
        <v>8.1</v>
      </c>
    </row>
    <row r="3105" spans="1:8">
      <c r="A3105" s="49" t="s">
        <v>80</v>
      </c>
      <c r="B3105" s="50" t="s">
        <v>37</v>
      </c>
      <c r="C3105" s="51" t="str">
        <f>'MTR Fares'!$A3105 &amp; "-" &amp; 'MTR Fares'!$B3105</f>
        <v>Long Ping-Lam Tin</v>
      </c>
      <c r="D3105" s="52">
        <v>20.399999999999999</v>
      </c>
      <c r="E3105" s="52">
        <v>22</v>
      </c>
      <c r="F3105" s="52">
        <v>10</v>
      </c>
      <c r="G3105" s="52">
        <v>10</v>
      </c>
      <c r="H3105" s="53">
        <v>10</v>
      </c>
    </row>
    <row r="3106" spans="1:8">
      <c r="A3106" s="44" t="s">
        <v>80</v>
      </c>
      <c r="B3106" s="45" t="s">
        <v>65</v>
      </c>
      <c r="C3106" s="46" t="str">
        <f>'MTR Fares'!$A3106 &amp; "-" &amp; 'MTR Fares'!$B3106</f>
        <v>Long Ping-Lo Wu</v>
      </c>
      <c r="D3106" s="47">
        <v>48.8</v>
      </c>
      <c r="E3106" s="47">
        <v>51</v>
      </c>
      <c r="F3106" s="47">
        <v>24.9</v>
      </c>
      <c r="G3106" s="47">
        <v>26</v>
      </c>
      <c r="H3106" s="48">
        <v>47.2</v>
      </c>
    </row>
    <row r="3107" spans="1:8">
      <c r="A3107" s="49" t="s">
        <v>80</v>
      </c>
      <c r="B3107" s="50" t="s">
        <v>53</v>
      </c>
      <c r="C3107" s="51" t="str">
        <f>'MTR Fares'!$A3107 &amp; "-" &amp; 'MTR Fares'!$B3107</f>
        <v>Long Ping-Lohas Park</v>
      </c>
      <c r="D3107" s="52">
        <v>20.9</v>
      </c>
      <c r="E3107" s="52">
        <v>22.5</v>
      </c>
      <c r="F3107" s="52">
        <v>10</v>
      </c>
      <c r="G3107" s="52">
        <v>10</v>
      </c>
      <c r="H3107" s="53">
        <v>10</v>
      </c>
    </row>
    <row r="3108" spans="1:8">
      <c r="A3108" s="44" t="s">
        <v>80</v>
      </c>
      <c r="B3108" s="45" t="s">
        <v>8</v>
      </c>
      <c r="C3108" s="46" t="str">
        <f>'MTR Fares'!$A3108 &amp; "-" &amp; 'MTR Fares'!$B3108</f>
        <v>Long Ping-Lok Fu</v>
      </c>
      <c r="D3108" s="47">
        <v>17.5</v>
      </c>
      <c r="E3108" s="47">
        <v>18.5</v>
      </c>
      <c r="F3108" s="47">
        <v>8.9</v>
      </c>
      <c r="G3108" s="47">
        <v>9</v>
      </c>
      <c r="H3108" s="48">
        <v>8.9</v>
      </c>
    </row>
    <row r="3109" spans="1:8">
      <c r="A3109" s="49" t="s">
        <v>80</v>
      </c>
      <c r="B3109" s="50" t="s">
        <v>66</v>
      </c>
      <c r="C3109" s="51" t="str">
        <f>'MTR Fares'!$A3109 &amp; "-" &amp; 'MTR Fares'!$B3109</f>
        <v>Long Ping-Lok Ma Chau</v>
      </c>
      <c r="D3109" s="52">
        <v>48.8</v>
      </c>
      <c r="E3109" s="52">
        <v>51</v>
      </c>
      <c r="F3109" s="52">
        <v>24.9</v>
      </c>
      <c r="G3109" s="52">
        <v>26</v>
      </c>
      <c r="H3109" s="53">
        <v>47.2</v>
      </c>
    </row>
    <row r="3110" spans="1:8">
      <c r="A3110" s="44" t="s">
        <v>80</v>
      </c>
      <c r="B3110" s="45" t="s">
        <v>74</v>
      </c>
      <c r="C3110" s="46" t="str">
        <f>'MTR Fares'!$A3110 &amp; "-" &amp; 'MTR Fares'!$B3110</f>
        <v>Long Ping-Ma On shan</v>
      </c>
      <c r="D3110" s="47">
        <v>20.100000000000001</v>
      </c>
      <c r="E3110" s="47">
        <v>21.5</v>
      </c>
      <c r="F3110" s="47">
        <v>10.6</v>
      </c>
      <c r="G3110" s="47">
        <v>11.5</v>
      </c>
      <c r="H3110" s="48">
        <v>10.6</v>
      </c>
    </row>
    <row r="3111" spans="1:8">
      <c r="A3111" s="49" t="s">
        <v>80</v>
      </c>
      <c r="B3111" s="50" t="s">
        <v>19</v>
      </c>
      <c r="C3111" s="51" t="str">
        <f>'MTR Fares'!$A3111 &amp; "-" &amp; 'MTR Fares'!$B3111</f>
        <v>Long Ping-Mei Foo</v>
      </c>
      <c r="D3111" s="52">
        <v>13.4</v>
      </c>
      <c r="E3111" s="52">
        <v>13.5</v>
      </c>
      <c r="F3111" s="52">
        <v>6.7</v>
      </c>
      <c r="G3111" s="52">
        <v>6.5</v>
      </c>
      <c r="H3111" s="53">
        <v>6.7</v>
      </c>
    </row>
    <row r="3112" spans="1:8">
      <c r="A3112" s="44" t="s">
        <v>80</v>
      </c>
      <c r="B3112" s="45" t="s">
        <v>5</v>
      </c>
      <c r="C3112" s="46" t="str">
        <f>'MTR Fares'!$A3112 &amp; "-" &amp; 'MTR Fares'!$B3112</f>
        <v>Long Ping-Mong Kok</v>
      </c>
      <c r="D3112" s="47">
        <v>16.600000000000001</v>
      </c>
      <c r="E3112" s="47">
        <v>17.5</v>
      </c>
      <c r="F3112" s="47">
        <v>8.9</v>
      </c>
      <c r="G3112" s="47">
        <v>9</v>
      </c>
      <c r="H3112" s="48">
        <v>8.9</v>
      </c>
    </row>
    <row r="3113" spans="1:8">
      <c r="A3113" s="49" t="s">
        <v>80</v>
      </c>
      <c r="B3113" s="50" t="s">
        <v>55</v>
      </c>
      <c r="C3113" s="51" t="str">
        <f>'MTR Fares'!$A3113 &amp; "-" &amp; 'MTR Fares'!$B3113</f>
        <v>Long Ping-Mong Kok East</v>
      </c>
      <c r="D3113" s="52">
        <v>16.600000000000001</v>
      </c>
      <c r="E3113" s="52">
        <v>17.5</v>
      </c>
      <c r="F3113" s="52">
        <v>8.8000000000000007</v>
      </c>
      <c r="G3113" s="52">
        <v>9</v>
      </c>
      <c r="H3113" s="53">
        <v>8.8000000000000007</v>
      </c>
    </row>
    <row r="3114" spans="1:8">
      <c r="A3114" s="44" t="s">
        <v>80</v>
      </c>
      <c r="B3114" s="45" t="s">
        <v>49</v>
      </c>
      <c r="C3114" s="46" t="str">
        <f>'MTR Fares'!$A3114 &amp; "-" &amp; 'MTR Fares'!$B3114</f>
        <v>Long Ping-Nam Cheong</v>
      </c>
      <c r="D3114" s="47">
        <v>14.3</v>
      </c>
      <c r="E3114" s="47">
        <v>15</v>
      </c>
      <c r="F3114" s="47">
        <v>7</v>
      </c>
      <c r="G3114" s="47">
        <v>7.5</v>
      </c>
      <c r="H3114" s="48">
        <v>7</v>
      </c>
    </row>
    <row r="3115" spans="1:8">
      <c r="A3115" s="49" t="s">
        <v>80</v>
      </c>
      <c r="B3115" s="50" t="s">
        <v>13</v>
      </c>
      <c r="C3115" s="51" t="str">
        <f>'MTR Fares'!$A3115 &amp; "-" &amp; 'MTR Fares'!$B3115</f>
        <v>Long Ping-Ngau Tau Kok</v>
      </c>
      <c r="D3115" s="52">
        <v>20.399999999999999</v>
      </c>
      <c r="E3115" s="52">
        <v>22</v>
      </c>
      <c r="F3115" s="52">
        <v>10</v>
      </c>
      <c r="G3115" s="52">
        <v>10</v>
      </c>
      <c r="H3115" s="53">
        <v>10</v>
      </c>
    </row>
    <row r="3116" spans="1:8">
      <c r="A3116" s="44" t="s">
        <v>80</v>
      </c>
      <c r="B3116" s="45" t="s">
        <v>30</v>
      </c>
      <c r="C3116" s="46" t="str">
        <f>'MTR Fares'!$A3116 &amp; "-" &amp; 'MTR Fares'!$B3116</f>
        <v>Long Ping-North Point</v>
      </c>
      <c r="D3116" s="47">
        <v>24.9</v>
      </c>
      <c r="E3116" s="47">
        <v>31.5</v>
      </c>
      <c r="F3116" s="47">
        <v>12.5</v>
      </c>
      <c r="G3116" s="47">
        <v>14.5</v>
      </c>
      <c r="H3116" s="48">
        <v>12.5</v>
      </c>
    </row>
    <row r="3117" spans="1:8">
      <c r="A3117" s="49" t="s">
        <v>80</v>
      </c>
      <c r="B3117" s="50" t="s">
        <v>40</v>
      </c>
      <c r="C3117" s="51" t="str">
        <f>'MTR Fares'!$A3117 &amp; "-" &amp; 'MTR Fares'!$B3117</f>
        <v>Long Ping-Olympic</v>
      </c>
      <c r="D3117" s="52">
        <v>16.600000000000001</v>
      </c>
      <c r="E3117" s="52">
        <v>17.5</v>
      </c>
      <c r="F3117" s="52">
        <v>8.9</v>
      </c>
      <c r="G3117" s="52">
        <v>9</v>
      </c>
      <c r="H3117" s="53">
        <v>8.9</v>
      </c>
    </row>
    <row r="3118" spans="1:8">
      <c r="A3118" s="44" t="s">
        <v>80</v>
      </c>
      <c r="B3118" s="45" t="s">
        <v>48</v>
      </c>
      <c r="C3118" s="46" t="str">
        <f>'MTR Fares'!$A3118 &amp; "-" &amp; 'MTR Fares'!$B3118</f>
        <v>Long Ping-Po Lam</v>
      </c>
      <c r="D3118" s="47">
        <v>20.9</v>
      </c>
      <c r="E3118" s="47">
        <v>22.5</v>
      </c>
      <c r="F3118" s="47">
        <v>10</v>
      </c>
      <c r="G3118" s="47">
        <v>10</v>
      </c>
      <c r="H3118" s="48">
        <v>10</v>
      </c>
    </row>
    <row r="3119" spans="1:8">
      <c r="A3119" s="49" t="s">
        <v>80</v>
      </c>
      <c r="B3119" s="50" t="s">
        <v>15</v>
      </c>
      <c r="C3119" s="51" t="str">
        <f>'MTR Fares'!$A3119 &amp; "-" &amp; 'MTR Fares'!$B3119</f>
        <v>Long Ping-Prince Edward</v>
      </c>
      <c r="D3119" s="52">
        <v>16.5</v>
      </c>
      <c r="E3119" s="52">
        <v>17.5</v>
      </c>
      <c r="F3119" s="52">
        <v>8.4</v>
      </c>
      <c r="G3119" s="52">
        <v>9</v>
      </c>
      <c r="H3119" s="53">
        <v>8.4</v>
      </c>
    </row>
    <row r="3120" spans="1:8">
      <c r="A3120" s="44" t="s">
        <v>80</v>
      </c>
      <c r="B3120" s="45" t="s">
        <v>31</v>
      </c>
      <c r="C3120" s="46" t="str">
        <f>'MTR Fares'!$A3120 &amp; "-" &amp; 'MTR Fares'!$B3120</f>
        <v>Long Ping-Quarry Bay</v>
      </c>
      <c r="D3120" s="47">
        <v>24.9</v>
      </c>
      <c r="E3120" s="47">
        <v>31.5</v>
      </c>
      <c r="F3120" s="47">
        <v>12.5</v>
      </c>
      <c r="G3120" s="47">
        <v>14.5</v>
      </c>
      <c r="H3120" s="48">
        <v>12.5</v>
      </c>
    </row>
    <row r="3121" spans="1:8">
      <c r="A3121" s="49" t="s">
        <v>80</v>
      </c>
      <c r="B3121" s="50" t="s">
        <v>59</v>
      </c>
      <c r="C3121" s="51" t="str">
        <f>'MTR Fares'!$A3121 &amp; "-" &amp; 'MTR Fares'!$B3121</f>
        <v>Long Ping-Racecourse</v>
      </c>
      <c r="D3121" s="52">
        <v>23.5</v>
      </c>
      <c r="E3121" s="52">
        <v>25.5</v>
      </c>
      <c r="F3121" s="52">
        <v>12.5</v>
      </c>
      <c r="G3121" s="52">
        <v>13.5</v>
      </c>
      <c r="H3121" s="53">
        <v>12.5</v>
      </c>
    </row>
    <row r="3122" spans="1:8">
      <c r="A3122" s="44" t="s">
        <v>80</v>
      </c>
      <c r="B3122" s="45" t="s">
        <v>33</v>
      </c>
      <c r="C3122" s="46" t="str">
        <f>'MTR Fares'!$A3122 &amp; "-" &amp; 'MTR Fares'!$B3122</f>
        <v>Long Ping-Sai Wan Ho</v>
      </c>
      <c r="D3122" s="47">
        <v>24.9</v>
      </c>
      <c r="E3122" s="47">
        <v>32.5</v>
      </c>
      <c r="F3122" s="47">
        <v>12.5</v>
      </c>
      <c r="G3122" s="47">
        <v>15.5</v>
      </c>
      <c r="H3122" s="48">
        <v>12.5</v>
      </c>
    </row>
    <row r="3123" spans="1:8">
      <c r="A3123" s="49" t="s">
        <v>80</v>
      </c>
      <c r="B3123" s="50" t="s">
        <v>57</v>
      </c>
      <c r="C3123" s="51" t="str">
        <f>'MTR Fares'!$A3123 &amp; "-" &amp; 'MTR Fares'!$B3123</f>
        <v>Long Ping-Sha Tin</v>
      </c>
      <c r="D3123" s="52">
        <v>16.7</v>
      </c>
      <c r="E3123" s="52">
        <v>18</v>
      </c>
      <c r="F3123" s="52">
        <v>8.9</v>
      </c>
      <c r="G3123" s="52">
        <v>9</v>
      </c>
      <c r="H3123" s="53">
        <v>8.9</v>
      </c>
    </row>
    <row r="3124" spans="1:8">
      <c r="A3124" s="44" t="s">
        <v>80</v>
      </c>
      <c r="B3124" s="45" t="s">
        <v>69</v>
      </c>
      <c r="C3124" s="46" t="str">
        <f>'MTR Fares'!$A3124 &amp; "-" &amp; 'MTR Fares'!$B3124</f>
        <v>Long Ping-Sha Tin Wai</v>
      </c>
      <c r="D3124" s="47">
        <v>17.899999999999999</v>
      </c>
      <c r="E3124" s="47">
        <v>19.5</v>
      </c>
      <c r="F3124" s="47">
        <v>9.5</v>
      </c>
      <c r="G3124" s="47">
        <v>10</v>
      </c>
      <c r="H3124" s="48">
        <v>9.5</v>
      </c>
    </row>
    <row r="3125" spans="1:8">
      <c r="A3125" s="49" t="s">
        <v>80</v>
      </c>
      <c r="B3125" s="50" t="s">
        <v>16</v>
      </c>
      <c r="C3125" s="51" t="str">
        <f>'MTR Fares'!$A3125 &amp; "-" &amp; 'MTR Fares'!$B3125</f>
        <v>Long Ping-Sham Shui Po</v>
      </c>
      <c r="D3125" s="52">
        <v>16.5</v>
      </c>
      <c r="E3125" s="52">
        <v>17.5</v>
      </c>
      <c r="F3125" s="52">
        <v>8.4</v>
      </c>
      <c r="G3125" s="52">
        <v>9</v>
      </c>
      <c r="H3125" s="53">
        <v>8.4</v>
      </c>
    </row>
    <row r="3126" spans="1:8">
      <c r="A3126" s="44" t="s">
        <v>80</v>
      </c>
      <c r="B3126" s="45" t="s">
        <v>34</v>
      </c>
      <c r="C3126" s="46" t="str">
        <f>'MTR Fares'!$A3126 &amp; "-" &amp; 'MTR Fares'!$B3126</f>
        <v>Long Ping-Shau Kei Wan</v>
      </c>
      <c r="D3126" s="47">
        <v>24.9</v>
      </c>
      <c r="E3126" s="47">
        <v>32.5</v>
      </c>
      <c r="F3126" s="47">
        <v>12.5</v>
      </c>
      <c r="G3126" s="47">
        <v>15.5</v>
      </c>
      <c r="H3126" s="48">
        <v>12.5</v>
      </c>
    </row>
    <row r="3127" spans="1:8">
      <c r="A3127" s="49" t="s">
        <v>80</v>
      </c>
      <c r="B3127" s="50" t="s">
        <v>6</v>
      </c>
      <c r="C3127" s="51" t="str">
        <f>'MTR Fares'!$A3127 &amp; "-" &amp; 'MTR Fares'!$B3127</f>
        <v>Long Ping-Shek Kip Mei</v>
      </c>
      <c r="D3127" s="52">
        <v>16.5</v>
      </c>
      <c r="E3127" s="52">
        <v>17.5</v>
      </c>
      <c r="F3127" s="52">
        <v>8.4</v>
      </c>
      <c r="G3127" s="52">
        <v>9</v>
      </c>
      <c r="H3127" s="53">
        <v>8.4</v>
      </c>
    </row>
    <row r="3128" spans="1:8">
      <c r="A3128" s="44" t="s">
        <v>80</v>
      </c>
      <c r="B3128" s="45" t="s">
        <v>71</v>
      </c>
      <c r="C3128" s="46" t="str">
        <f>'MTR Fares'!$A3128 &amp; "-" &amp; 'MTR Fares'!$B3128</f>
        <v>Long Ping-Shek Mun</v>
      </c>
      <c r="D3128" s="47">
        <v>17.899999999999999</v>
      </c>
      <c r="E3128" s="47">
        <v>19.5</v>
      </c>
      <c r="F3128" s="47">
        <v>9.5</v>
      </c>
      <c r="G3128" s="47">
        <v>10</v>
      </c>
      <c r="H3128" s="48">
        <v>9.5</v>
      </c>
    </row>
    <row r="3129" spans="1:8">
      <c r="A3129" s="49" t="s">
        <v>80</v>
      </c>
      <c r="B3129" s="50" t="s">
        <v>64</v>
      </c>
      <c r="C3129" s="51" t="str">
        <f>'MTR Fares'!$A3129 &amp; "-" &amp; 'MTR Fares'!$B3129</f>
        <v>Long Ping-Sheung Shui</v>
      </c>
      <c r="D3129" s="52">
        <v>20.399999999999999</v>
      </c>
      <c r="E3129" s="52">
        <v>22</v>
      </c>
      <c r="F3129" s="52">
        <v>10.8</v>
      </c>
      <c r="G3129" s="52">
        <v>11.5</v>
      </c>
      <c r="H3129" s="53">
        <v>10.8</v>
      </c>
    </row>
    <row r="3130" spans="1:8">
      <c r="A3130" s="44" t="s">
        <v>80</v>
      </c>
      <c r="B3130" s="45" t="s">
        <v>25</v>
      </c>
      <c r="C3130" s="46" t="str">
        <f>'MTR Fares'!$A3130 &amp; "-" &amp; 'MTR Fares'!$B3130</f>
        <v>Long Ping-Sheung Wan</v>
      </c>
      <c r="D3130" s="47">
        <v>24.1</v>
      </c>
      <c r="E3130" s="47">
        <v>25.5</v>
      </c>
      <c r="F3130" s="47">
        <v>12.1</v>
      </c>
      <c r="G3130" s="47">
        <v>13</v>
      </c>
      <c r="H3130" s="48">
        <v>12.1</v>
      </c>
    </row>
    <row r="3131" spans="1:8">
      <c r="A3131" s="49" t="s">
        <v>80</v>
      </c>
      <c r="B3131" s="50" t="s">
        <v>82</v>
      </c>
      <c r="C3131" s="51" t="str">
        <f>'MTR Fares'!$A3131 &amp; "-" &amp; 'MTR Fares'!$B3131</f>
        <v>Long Ping-Siu Hong</v>
      </c>
      <c r="D3131" s="52">
        <v>4.5999999999999996</v>
      </c>
      <c r="E3131" s="52">
        <v>5</v>
      </c>
      <c r="F3131" s="52">
        <v>2.2999999999999998</v>
      </c>
      <c r="G3131" s="52">
        <v>2.5</v>
      </c>
      <c r="H3131" s="53">
        <v>2.2999999999999998</v>
      </c>
    </row>
    <row r="3132" spans="1:8">
      <c r="A3132" s="44" t="s">
        <v>80</v>
      </c>
      <c r="B3132" s="45" t="s">
        <v>50</v>
      </c>
      <c r="C3132" s="46" t="str">
        <f>'MTR Fares'!$A3132 &amp; "-" &amp; 'MTR Fares'!$B3132</f>
        <v>Long Ping-Sunny Bay</v>
      </c>
      <c r="D3132" s="47">
        <v>23</v>
      </c>
      <c r="E3132" s="47">
        <v>24.5</v>
      </c>
      <c r="F3132" s="47">
        <v>11.5</v>
      </c>
      <c r="G3132" s="47">
        <v>12</v>
      </c>
      <c r="H3132" s="48">
        <v>11.5</v>
      </c>
    </row>
    <row r="3133" spans="1:8">
      <c r="A3133" s="49" t="s">
        <v>80</v>
      </c>
      <c r="B3133" s="50" t="s">
        <v>32</v>
      </c>
      <c r="C3133" s="51" t="str">
        <f>'MTR Fares'!$A3133 &amp; "-" &amp; 'MTR Fares'!$B3133</f>
        <v>Long Ping-Tai Koo</v>
      </c>
      <c r="D3133" s="52">
        <v>24.9</v>
      </c>
      <c r="E3133" s="52">
        <v>32.5</v>
      </c>
      <c r="F3133" s="52">
        <v>12.5</v>
      </c>
      <c r="G3133" s="52">
        <v>15.5</v>
      </c>
      <c r="H3133" s="53">
        <v>12.5</v>
      </c>
    </row>
    <row r="3134" spans="1:8">
      <c r="A3134" s="44" t="s">
        <v>80</v>
      </c>
      <c r="B3134" s="45" t="s">
        <v>61</v>
      </c>
      <c r="C3134" s="46" t="str">
        <f>'MTR Fares'!$A3134 &amp; "-" &amp; 'MTR Fares'!$B3134</f>
        <v>Long Ping-Tai Po Market</v>
      </c>
      <c r="D3134" s="47">
        <v>19.100000000000001</v>
      </c>
      <c r="E3134" s="47">
        <v>21</v>
      </c>
      <c r="F3134" s="47">
        <v>10.1</v>
      </c>
      <c r="G3134" s="47">
        <v>11</v>
      </c>
      <c r="H3134" s="48">
        <v>10.1</v>
      </c>
    </row>
    <row r="3135" spans="1:8">
      <c r="A3135" s="49" t="s">
        <v>80</v>
      </c>
      <c r="B3135" s="50" t="s">
        <v>72</v>
      </c>
      <c r="C3135" s="51" t="str">
        <f>'MTR Fares'!$A3135 &amp; "-" &amp; 'MTR Fares'!$B3135</f>
        <v>Long Ping-Tai Shui Hang</v>
      </c>
      <c r="D3135" s="52">
        <v>20.100000000000001</v>
      </c>
      <c r="E3135" s="52">
        <v>21.5</v>
      </c>
      <c r="F3135" s="52">
        <v>10.6</v>
      </c>
      <c r="G3135" s="52">
        <v>11.5</v>
      </c>
      <c r="H3135" s="53">
        <v>10.6</v>
      </c>
    </row>
    <row r="3136" spans="1:8">
      <c r="A3136" s="44" t="s">
        <v>80</v>
      </c>
      <c r="B3136" s="45" t="s">
        <v>56</v>
      </c>
      <c r="C3136" s="46" t="str">
        <f>'MTR Fares'!$A3136 &amp; "-" &amp; 'MTR Fares'!$B3136</f>
        <v>Long Ping-Tai Wai</v>
      </c>
      <c r="D3136" s="47">
        <v>16.7</v>
      </c>
      <c r="E3136" s="47">
        <v>18</v>
      </c>
      <c r="F3136" s="47">
        <v>8.9</v>
      </c>
      <c r="G3136" s="47">
        <v>9</v>
      </c>
      <c r="H3136" s="48">
        <v>8.9</v>
      </c>
    </row>
    <row r="3137" spans="1:8">
      <c r="A3137" s="49" t="s">
        <v>80</v>
      </c>
      <c r="B3137" s="50" t="s">
        <v>62</v>
      </c>
      <c r="C3137" s="51" t="str">
        <f>'MTR Fares'!$A3137 &amp; "-" &amp; 'MTR Fares'!$B3137</f>
        <v>Long Ping-Tai Wo</v>
      </c>
      <c r="D3137" s="52">
        <v>19.100000000000001</v>
      </c>
      <c r="E3137" s="52">
        <v>21</v>
      </c>
      <c r="F3137" s="52">
        <v>10.1</v>
      </c>
      <c r="G3137" s="52">
        <v>11</v>
      </c>
      <c r="H3137" s="53">
        <v>10.1</v>
      </c>
    </row>
    <row r="3138" spans="1:8">
      <c r="A3138" s="44" t="s">
        <v>80</v>
      </c>
      <c r="B3138" s="45" t="s">
        <v>23</v>
      </c>
      <c r="C3138" s="46" t="str">
        <f>'MTR Fares'!$A3138 &amp; "-" &amp; 'MTR Fares'!$B3138</f>
        <v>Long Ping-Tai Wo Hau</v>
      </c>
      <c r="D3138" s="47">
        <v>16.5</v>
      </c>
      <c r="E3138" s="47">
        <v>17.5</v>
      </c>
      <c r="F3138" s="47">
        <v>8.4</v>
      </c>
      <c r="G3138" s="47">
        <v>9</v>
      </c>
      <c r="H3138" s="48">
        <v>8.4</v>
      </c>
    </row>
    <row r="3139" spans="1:8">
      <c r="A3139" s="49" t="s">
        <v>80</v>
      </c>
      <c r="B3139" s="50" t="s">
        <v>28</v>
      </c>
      <c r="C3139" s="51" t="str">
        <f>'MTR Fares'!$A3139 &amp; "-" &amp; 'MTR Fares'!$B3139</f>
        <v>Long Ping-Tin Hau</v>
      </c>
      <c r="D3139" s="52">
        <v>24.1</v>
      </c>
      <c r="E3139" s="52">
        <v>31.5</v>
      </c>
      <c r="F3139" s="52">
        <v>12.1</v>
      </c>
      <c r="G3139" s="52">
        <v>14.5</v>
      </c>
      <c r="H3139" s="53">
        <v>12.1</v>
      </c>
    </row>
    <row r="3140" spans="1:8">
      <c r="A3140" s="44" t="s">
        <v>80</v>
      </c>
      <c r="B3140" s="45" t="s">
        <v>81</v>
      </c>
      <c r="C3140" s="46" t="str">
        <f>'MTR Fares'!$A3140 &amp; "-" &amp; 'MTR Fares'!$B3140</f>
        <v>Long Ping-Tin Shui Wai</v>
      </c>
      <c r="D3140" s="47">
        <v>4.0999999999999996</v>
      </c>
      <c r="E3140" s="47">
        <v>4.5</v>
      </c>
      <c r="F3140" s="47">
        <v>2</v>
      </c>
      <c r="G3140" s="47">
        <v>2.5</v>
      </c>
      <c r="H3140" s="48">
        <v>2</v>
      </c>
    </row>
    <row r="3141" spans="1:8">
      <c r="A3141" s="49" t="s">
        <v>80</v>
      </c>
      <c r="B3141" s="50" t="s">
        <v>45</v>
      </c>
      <c r="C3141" s="51" t="str">
        <f>'MTR Fares'!$A3141 &amp; "-" &amp; 'MTR Fares'!$B3141</f>
        <v>Long Ping-Tiu Keng Leng</v>
      </c>
      <c r="D3141" s="52">
        <v>20.9</v>
      </c>
      <c r="E3141" s="52">
        <v>22.5</v>
      </c>
      <c r="F3141" s="52">
        <v>10</v>
      </c>
      <c r="G3141" s="52">
        <v>10</v>
      </c>
      <c r="H3141" s="53">
        <v>10</v>
      </c>
    </row>
    <row r="3142" spans="1:8">
      <c r="A3142" s="44" t="s">
        <v>80</v>
      </c>
      <c r="B3142" s="45" t="s">
        <v>46</v>
      </c>
      <c r="C3142" s="46" t="str">
        <f>'MTR Fares'!$A3142 &amp; "-" &amp; 'MTR Fares'!$B3142</f>
        <v>Long Ping-Tseung Kwan O</v>
      </c>
      <c r="D3142" s="47">
        <v>20.9</v>
      </c>
      <c r="E3142" s="47">
        <v>22.5</v>
      </c>
      <c r="F3142" s="47">
        <v>10</v>
      </c>
      <c r="G3142" s="47">
        <v>10</v>
      </c>
      <c r="H3142" s="48">
        <v>10</v>
      </c>
    </row>
    <row r="3143" spans="1:8">
      <c r="A3143" s="49" t="s">
        <v>80</v>
      </c>
      <c r="B3143" s="50" t="s">
        <v>3</v>
      </c>
      <c r="C3143" s="51" t="str">
        <f>'MTR Fares'!$A3143 &amp; "-" &amp; 'MTR Fares'!$B3143</f>
        <v>Long Ping-Tsim Sha Tsui</v>
      </c>
      <c r="D3143" s="52">
        <v>18.600000000000001</v>
      </c>
      <c r="E3143" s="52">
        <v>20</v>
      </c>
      <c r="F3143" s="52">
        <v>9.4</v>
      </c>
      <c r="G3143" s="52">
        <v>9.5</v>
      </c>
      <c r="H3143" s="53">
        <v>9.4</v>
      </c>
    </row>
    <row r="3144" spans="1:8">
      <c r="A3144" s="44" t="s">
        <v>80</v>
      </c>
      <c r="B3144" s="45" t="s">
        <v>41</v>
      </c>
      <c r="C3144" s="46" t="str">
        <f>'MTR Fares'!$A3144 &amp; "-" &amp; 'MTR Fares'!$B3144</f>
        <v>Long Ping-Tsing Yi</v>
      </c>
      <c r="D3144" s="47">
        <v>16.5</v>
      </c>
      <c r="E3144" s="47">
        <v>17.5</v>
      </c>
      <c r="F3144" s="47">
        <v>8.4</v>
      </c>
      <c r="G3144" s="47">
        <v>9</v>
      </c>
      <c r="H3144" s="48">
        <v>8.4</v>
      </c>
    </row>
    <row r="3145" spans="1:8">
      <c r="A3145" s="49" t="s">
        <v>80</v>
      </c>
      <c r="B3145" s="50" t="s">
        <v>24</v>
      </c>
      <c r="C3145" s="51" t="str">
        <f>'MTR Fares'!$A3145 &amp; "-" &amp; 'MTR Fares'!$B3145</f>
        <v>Long Ping-Tsuen Wan</v>
      </c>
      <c r="D3145" s="52">
        <v>17.600000000000001</v>
      </c>
      <c r="E3145" s="52">
        <v>18.5</v>
      </c>
      <c r="F3145" s="52">
        <v>9</v>
      </c>
      <c r="G3145" s="52">
        <v>9</v>
      </c>
      <c r="H3145" s="53">
        <v>9</v>
      </c>
    </row>
    <row r="3146" spans="1:8">
      <c r="A3146" s="44" t="s">
        <v>80</v>
      </c>
      <c r="B3146" s="45" t="s">
        <v>77</v>
      </c>
      <c r="C3146" s="46" t="str">
        <f>'MTR Fares'!$A3146 &amp; "-" &amp; 'MTR Fares'!$B3146</f>
        <v>Long Ping-Tsuen Wan West</v>
      </c>
      <c r="D3146" s="47">
        <v>11.8</v>
      </c>
      <c r="E3146" s="47">
        <v>12</v>
      </c>
      <c r="F3146" s="47">
        <v>5.9</v>
      </c>
      <c r="G3146" s="47">
        <v>6</v>
      </c>
      <c r="H3146" s="48">
        <v>5.9</v>
      </c>
    </row>
    <row r="3147" spans="1:8">
      <c r="A3147" s="49" t="s">
        <v>80</v>
      </c>
      <c r="B3147" s="50" t="s">
        <v>83</v>
      </c>
      <c r="C3147" s="51" t="str">
        <f>'MTR Fares'!$A3147 &amp; "-" &amp; 'MTR Fares'!$B3147</f>
        <v>Long Ping-Tuen Mun</v>
      </c>
      <c r="D3147" s="52">
        <v>5.0999999999999996</v>
      </c>
      <c r="E3147" s="52">
        <v>5</v>
      </c>
      <c r="F3147" s="52">
        <v>2.6</v>
      </c>
      <c r="G3147" s="52">
        <v>3</v>
      </c>
      <c r="H3147" s="53">
        <v>2.6</v>
      </c>
    </row>
    <row r="3148" spans="1:8">
      <c r="A3148" s="44" t="s">
        <v>80</v>
      </c>
      <c r="B3148" s="45" t="s">
        <v>42</v>
      </c>
      <c r="C3148" s="46" t="str">
        <f>'MTR Fares'!$A3148 &amp; "-" &amp; 'MTR Fares'!$B3148</f>
        <v>Long Ping-Tung Chung</v>
      </c>
      <c r="D3148" s="47">
        <v>25.7</v>
      </c>
      <c r="E3148" s="47">
        <v>27</v>
      </c>
      <c r="F3148" s="47">
        <v>13.1</v>
      </c>
      <c r="G3148" s="47">
        <v>14</v>
      </c>
      <c r="H3148" s="48">
        <v>13.1</v>
      </c>
    </row>
    <row r="3149" spans="1:8">
      <c r="A3149" s="49" t="s">
        <v>80</v>
      </c>
      <c r="B3149" s="50" t="s">
        <v>60</v>
      </c>
      <c r="C3149" s="51" t="str">
        <f>'MTR Fares'!$A3149 &amp; "-" &amp; 'MTR Fares'!$B3149</f>
        <v>Long Ping-University</v>
      </c>
      <c r="D3149" s="52">
        <v>17.7</v>
      </c>
      <c r="E3149" s="52">
        <v>19.5</v>
      </c>
      <c r="F3149" s="52">
        <v>9.4</v>
      </c>
      <c r="G3149" s="52">
        <v>9.5</v>
      </c>
      <c r="H3149" s="53">
        <v>9.4</v>
      </c>
    </row>
    <row r="3150" spans="1:8">
      <c r="A3150" s="44" t="s">
        <v>80</v>
      </c>
      <c r="B3150" s="45" t="s">
        <v>26</v>
      </c>
      <c r="C3150" s="46" t="str">
        <f>'MTR Fares'!$A3150 &amp; "-" &amp; 'MTR Fares'!$B3150</f>
        <v>Long Ping-Wan Chai</v>
      </c>
      <c r="D3150" s="47">
        <v>24.1</v>
      </c>
      <c r="E3150" s="47">
        <v>29</v>
      </c>
      <c r="F3150" s="47">
        <v>12.1</v>
      </c>
      <c r="G3150" s="47">
        <v>14</v>
      </c>
      <c r="H3150" s="48">
        <v>12.1</v>
      </c>
    </row>
    <row r="3151" spans="1:8">
      <c r="A3151" s="49" t="s">
        <v>80</v>
      </c>
      <c r="B3151" s="50" t="s">
        <v>9</v>
      </c>
      <c r="C3151" s="51" t="str">
        <f>'MTR Fares'!$A3151 &amp; "-" &amp; 'MTR Fares'!$B3151</f>
        <v>Long Ping-Wong Tai Sin</v>
      </c>
      <c r="D3151" s="52">
        <v>17.5</v>
      </c>
      <c r="E3151" s="52">
        <v>18.5</v>
      </c>
      <c r="F3151" s="52">
        <v>8.9</v>
      </c>
      <c r="G3151" s="52">
        <v>9.5</v>
      </c>
      <c r="H3151" s="53">
        <v>8.9</v>
      </c>
    </row>
    <row r="3152" spans="1:8">
      <c r="A3152" s="44" t="s">
        <v>80</v>
      </c>
      <c r="B3152" s="45" t="s">
        <v>75</v>
      </c>
      <c r="C3152" s="46" t="str">
        <f>'MTR Fares'!$A3152 &amp; "-" &amp; 'MTR Fares'!$B3152</f>
        <v>Long Ping-Wu Kai Sha</v>
      </c>
      <c r="D3152" s="47">
        <v>20.100000000000001</v>
      </c>
      <c r="E3152" s="47">
        <v>21.5</v>
      </c>
      <c r="F3152" s="47">
        <v>10.6</v>
      </c>
      <c r="G3152" s="47">
        <v>11.5</v>
      </c>
      <c r="H3152" s="48">
        <v>10.6</v>
      </c>
    </row>
    <row r="3153" spans="1:8">
      <c r="A3153" s="49" t="s">
        <v>80</v>
      </c>
      <c r="B3153" s="50" t="s">
        <v>4</v>
      </c>
      <c r="C3153" s="51" t="str">
        <f>'MTR Fares'!$A3153 &amp; "-" &amp; 'MTR Fares'!$B3153</f>
        <v>Long Ping-Yau Ma Tei</v>
      </c>
      <c r="D3153" s="52">
        <v>17.5</v>
      </c>
      <c r="E3153" s="52">
        <v>18.5</v>
      </c>
      <c r="F3153" s="52">
        <v>8.9</v>
      </c>
      <c r="G3153" s="52">
        <v>9</v>
      </c>
      <c r="H3153" s="53">
        <v>8.9</v>
      </c>
    </row>
    <row r="3154" spans="1:8">
      <c r="A3154" s="44" t="s">
        <v>80</v>
      </c>
      <c r="B3154" s="45" t="s">
        <v>44</v>
      </c>
      <c r="C3154" s="46" t="str">
        <f>'MTR Fares'!$A3154 &amp; "-" &amp; 'MTR Fares'!$B3154</f>
        <v>Long Ping-Yau Tong</v>
      </c>
      <c r="D3154" s="47">
        <v>20.9</v>
      </c>
      <c r="E3154" s="47">
        <v>22.5</v>
      </c>
      <c r="F3154" s="47">
        <v>10</v>
      </c>
      <c r="G3154" s="47">
        <v>10</v>
      </c>
      <c r="H3154" s="48">
        <v>10</v>
      </c>
    </row>
    <row r="3155" spans="1:8">
      <c r="A3155" s="49" t="s">
        <v>80</v>
      </c>
      <c r="B3155" s="50" t="s">
        <v>79</v>
      </c>
      <c r="C3155" s="51" t="str">
        <f>'MTR Fares'!$A3155 &amp; "-" &amp; 'MTR Fares'!$B3155</f>
        <v>Long Ping-Yuen Long</v>
      </c>
      <c r="D3155" s="52">
        <v>4.0999999999999996</v>
      </c>
      <c r="E3155" s="52">
        <v>4.5</v>
      </c>
      <c r="F3155" s="52">
        <v>2</v>
      </c>
      <c r="G3155" s="52">
        <v>2.5</v>
      </c>
      <c r="H3155" s="53">
        <v>2</v>
      </c>
    </row>
    <row r="3156" spans="1:8">
      <c r="A3156" s="44" t="s">
        <v>74</v>
      </c>
      <c r="B3156" s="45" t="s">
        <v>0</v>
      </c>
      <c r="C3156" s="46" t="str">
        <f>'MTR Fares'!$A3156 &amp; "-" &amp; 'MTR Fares'!$B3156</f>
        <v>Ma On shan-Admiralty</v>
      </c>
      <c r="D3156" s="47">
        <v>16.600000000000001</v>
      </c>
      <c r="E3156" s="47">
        <v>18</v>
      </c>
      <c r="F3156" s="47">
        <v>8.4</v>
      </c>
      <c r="G3156" s="47">
        <v>9</v>
      </c>
      <c r="H3156" s="48">
        <v>8.4</v>
      </c>
    </row>
    <row r="3157" spans="1:8">
      <c r="A3157" s="49" t="s">
        <v>74</v>
      </c>
      <c r="B3157" s="50" t="s">
        <v>43</v>
      </c>
      <c r="C3157" s="51" t="str">
        <f>'MTR Fares'!$A3157 &amp; "-" &amp; 'MTR Fares'!$B3157</f>
        <v>Ma On shan-Airport</v>
      </c>
      <c r="D3157" s="52">
        <v>60</v>
      </c>
      <c r="E3157" s="52">
        <v>73.5</v>
      </c>
      <c r="F3157" s="52">
        <v>30</v>
      </c>
      <c r="G3157" s="52">
        <v>36.5</v>
      </c>
      <c r="H3157" s="53">
        <v>60</v>
      </c>
    </row>
    <row r="3158" spans="1:8">
      <c r="A3158" s="44" t="s">
        <v>74</v>
      </c>
      <c r="B3158" s="45" t="s">
        <v>52</v>
      </c>
      <c r="C3158" s="46" t="str">
        <f>'MTR Fares'!$A3158 &amp; "-" &amp; 'MTR Fares'!$B3158</f>
        <v>Ma On shan-AsiaWorld-Expo</v>
      </c>
      <c r="D3158" s="47">
        <v>60</v>
      </c>
      <c r="E3158" s="47">
        <v>73.5</v>
      </c>
      <c r="F3158" s="47">
        <v>30</v>
      </c>
      <c r="G3158" s="47">
        <v>36.5</v>
      </c>
      <c r="H3158" s="48">
        <v>60</v>
      </c>
    </row>
    <row r="3159" spans="1:8">
      <c r="A3159" s="49" t="s">
        <v>74</v>
      </c>
      <c r="B3159" s="50" t="s">
        <v>76</v>
      </c>
      <c r="C3159" s="51" t="str">
        <f>'MTR Fares'!$A3159 &amp; "-" &amp; 'MTR Fares'!$B3159</f>
        <v>Ma On shan-Austin</v>
      </c>
      <c r="D3159" s="52">
        <v>10.6</v>
      </c>
      <c r="E3159" s="52">
        <v>11.5</v>
      </c>
      <c r="F3159" s="52">
        <v>5.4</v>
      </c>
      <c r="G3159" s="52">
        <v>5.5</v>
      </c>
      <c r="H3159" s="53">
        <v>5.4</v>
      </c>
    </row>
    <row r="3160" spans="1:8">
      <c r="A3160" s="44" t="s">
        <v>74</v>
      </c>
      <c r="B3160" s="45" t="s">
        <v>27</v>
      </c>
      <c r="C3160" s="46" t="str">
        <f>'MTR Fares'!$A3160 &amp; "-" &amp; 'MTR Fares'!$B3160</f>
        <v>Ma On shan-Causeway Bay</v>
      </c>
      <c r="D3160" s="47">
        <v>16.600000000000001</v>
      </c>
      <c r="E3160" s="47">
        <v>18</v>
      </c>
      <c r="F3160" s="47">
        <v>8.4</v>
      </c>
      <c r="G3160" s="47">
        <v>9</v>
      </c>
      <c r="H3160" s="48">
        <v>8.4</v>
      </c>
    </row>
    <row r="3161" spans="1:8">
      <c r="A3161" s="49" t="s">
        <v>74</v>
      </c>
      <c r="B3161" s="50" t="s">
        <v>2</v>
      </c>
      <c r="C3161" s="51" t="str">
        <f>'MTR Fares'!$A3161 &amp; "-" &amp; 'MTR Fares'!$B3161</f>
        <v>Ma On shan-Central</v>
      </c>
      <c r="D3161" s="52">
        <v>16.600000000000001</v>
      </c>
      <c r="E3161" s="52">
        <v>18</v>
      </c>
      <c r="F3161" s="52">
        <v>8.4</v>
      </c>
      <c r="G3161" s="52">
        <v>9</v>
      </c>
      <c r="H3161" s="53">
        <v>8.4</v>
      </c>
    </row>
    <row r="3162" spans="1:8">
      <c r="A3162" s="44" t="s">
        <v>74</v>
      </c>
      <c r="B3162" s="45" t="s">
        <v>36</v>
      </c>
      <c r="C3162" s="46" t="str">
        <f>'MTR Fares'!$A3162 &amp; "-" &amp; 'MTR Fares'!$B3162</f>
        <v>Ma On shan-Chai Wan</v>
      </c>
      <c r="D3162" s="47">
        <v>18.600000000000001</v>
      </c>
      <c r="E3162" s="47">
        <v>20.5</v>
      </c>
      <c r="F3162" s="47">
        <v>9.1</v>
      </c>
      <c r="G3162" s="47">
        <v>9.5</v>
      </c>
      <c r="H3162" s="48">
        <v>9.1</v>
      </c>
    </row>
    <row r="3163" spans="1:8">
      <c r="A3163" s="49" t="s">
        <v>74</v>
      </c>
      <c r="B3163" s="50" t="s">
        <v>68</v>
      </c>
      <c r="C3163" s="51" t="str">
        <f>'MTR Fares'!$A3163 &amp; "-" &amp; 'MTR Fares'!$B3163</f>
        <v>Ma On shan-Che Kung Temple</v>
      </c>
      <c r="D3163" s="52">
        <v>4.8</v>
      </c>
      <c r="E3163" s="52">
        <v>5</v>
      </c>
      <c r="F3163" s="52">
        <v>2.2999999999999998</v>
      </c>
      <c r="G3163" s="52">
        <v>2.5</v>
      </c>
      <c r="H3163" s="53">
        <v>2.2999999999999998</v>
      </c>
    </row>
    <row r="3164" spans="1:8">
      <c r="A3164" s="44" t="s">
        <v>74</v>
      </c>
      <c r="B3164" s="45" t="s">
        <v>17</v>
      </c>
      <c r="C3164" s="46" t="str">
        <f>'MTR Fares'!$A3164 &amp; "-" &amp; 'MTR Fares'!$B3164</f>
        <v>Ma On shan-Cheung Sha Wan</v>
      </c>
      <c r="D3164" s="47">
        <v>9.5</v>
      </c>
      <c r="E3164" s="47">
        <v>10</v>
      </c>
      <c r="F3164" s="47">
        <v>4.9000000000000004</v>
      </c>
      <c r="G3164" s="47">
        <v>5.5</v>
      </c>
      <c r="H3164" s="48">
        <v>4.9000000000000004</v>
      </c>
    </row>
    <row r="3165" spans="1:8">
      <c r="A3165" s="49" t="s">
        <v>74</v>
      </c>
      <c r="B3165" s="50" t="s">
        <v>11</v>
      </c>
      <c r="C3165" s="51" t="str">
        <f>'MTR Fares'!$A3165 &amp; "-" &amp; 'MTR Fares'!$B3165</f>
        <v>Ma On shan-Choi Hung</v>
      </c>
      <c r="D3165" s="52">
        <v>9.5</v>
      </c>
      <c r="E3165" s="52">
        <v>10</v>
      </c>
      <c r="F3165" s="52">
        <v>4.9000000000000004</v>
      </c>
      <c r="G3165" s="52">
        <v>5.5</v>
      </c>
      <c r="H3165" s="53">
        <v>4.9000000000000004</v>
      </c>
    </row>
    <row r="3166" spans="1:8">
      <c r="A3166" s="44" t="s">
        <v>74</v>
      </c>
      <c r="B3166" s="45" t="s">
        <v>70</v>
      </c>
      <c r="C3166" s="46" t="str">
        <f>'MTR Fares'!$A3166 &amp; "-" &amp; 'MTR Fares'!$B3166</f>
        <v>Ma On shan-City One</v>
      </c>
      <c r="D3166" s="47">
        <v>4.8</v>
      </c>
      <c r="E3166" s="47">
        <v>5</v>
      </c>
      <c r="F3166" s="47">
        <v>2.2999999999999998</v>
      </c>
      <c r="G3166" s="47">
        <v>2.5</v>
      </c>
      <c r="H3166" s="48">
        <v>2.2999999999999998</v>
      </c>
    </row>
    <row r="3167" spans="1:8">
      <c r="A3167" s="49" t="s">
        <v>74</v>
      </c>
      <c r="B3167" s="50" t="s">
        <v>10</v>
      </c>
      <c r="C3167" s="51" t="str">
        <f>'MTR Fares'!$A3167 &amp; "-" &amp; 'MTR Fares'!$B3167</f>
        <v>Ma On shan-Diamond Hill</v>
      </c>
      <c r="D3167" s="52">
        <v>9.5</v>
      </c>
      <c r="E3167" s="52">
        <v>10</v>
      </c>
      <c r="F3167" s="52">
        <v>4.9000000000000004</v>
      </c>
      <c r="G3167" s="52">
        <v>5.5</v>
      </c>
      <c r="H3167" s="53">
        <v>4.9000000000000004</v>
      </c>
    </row>
    <row r="3168" spans="1:8">
      <c r="A3168" s="44" t="s">
        <v>74</v>
      </c>
      <c r="B3168" s="45" t="s">
        <v>51</v>
      </c>
      <c r="C3168" s="46" t="str">
        <f>'MTR Fares'!$A3168 &amp; "-" &amp; 'MTR Fares'!$B3168</f>
        <v>Ma On shan-Disneyland Resort</v>
      </c>
      <c r="D3168" s="47">
        <v>25.9</v>
      </c>
      <c r="E3168" s="47">
        <v>27.5</v>
      </c>
      <c r="F3168" s="47">
        <v>13.1</v>
      </c>
      <c r="G3168" s="47">
        <v>15</v>
      </c>
      <c r="H3168" s="48">
        <v>13.1</v>
      </c>
    </row>
    <row r="3169" spans="1:8">
      <c r="A3169" s="49" t="s">
        <v>74</v>
      </c>
      <c r="B3169" s="50" t="s">
        <v>67</v>
      </c>
      <c r="C3169" s="51" t="str">
        <f>'MTR Fares'!$A3169 &amp; "-" &amp; 'MTR Fares'!$B3169</f>
        <v>Ma On shan-East Tsim Sha Tsui</v>
      </c>
      <c r="D3169" s="52">
        <v>11.4</v>
      </c>
      <c r="E3169" s="52">
        <v>12</v>
      </c>
      <c r="F3169" s="52">
        <v>5.7</v>
      </c>
      <c r="G3169" s="52">
        <v>5.5</v>
      </c>
      <c r="H3169" s="53">
        <v>5.7</v>
      </c>
    </row>
    <row r="3170" spans="1:8">
      <c r="A3170" s="44" t="s">
        <v>74</v>
      </c>
      <c r="B3170" s="45" t="s">
        <v>63</v>
      </c>
      <c r="C3170" s="46" t="str">
        <f>'MTR Fares'!$A3170 &amp; "-" &amp; 'MTR Fares'!$B3170</f>
        <v>Ma On shan-Fanling</v>
      </c>
      <c r="D3170" s="47">
        <v>6.1</v>
      </c>
      <c r="E3170" s="47">
        <v>6.5</v>
      </c>
      <c r="F3170" s="47">
        <v>3.2</v>
      </c>
      <c r="G3170" s="47">
        <v>3</v>
      </c>
      <c r="H3170" s="48">
        <v>3.2</v>
      </c>
    </row>
    <row r="3171" spans="1:8">
      <c r="A3171" s="49" t="s">
        <v>74</v>
      </c>
      <c r="B3171" s="50" t="s">
        <v>58</v>
      </c>
      <c r="C3171" s="51" t="str">
        <f>'MTR Fares'!$A3171 &amp; "-" &amp; 'MTR Fares'!$B3171</f>
        <v>Ma On shan-Fo Tan</v>
      </c>
      <c r="D3171" s="52">
        <v>6.1</v>
      </c>
      <c r="E3171" s="52">
        <v>6.5</v>
      </c>
      <c r="F3171" s="52">
        <v>3.2</v>
      </c>
      <c r="G3171" s="52">
        <v>3</v>
      </c>
      <c r="H3171" s="53">
        <v>3.2</v>
      </c>
    </row>
    <row r="3172" spans="1:8">
      <c r="A3172" s="44" t="s">
        <v>74</v>
      </c>
      <c r="B3172" s="45" t="s">
        <v>29</v>
      </c>
      <c r="C3172" s="46" t="str">
        <f>'MTR Fares'!$A3172 &amp; "-" &amp; 'MTR Fares'!$B3172</f>
        <v>Ma On shan-Fortress Hill</v>
      </c>
      <c r="D3172" s="47">
        <v>18.600000000000001</v>
      </c>
      <c r="E3172" s="47">
        <v>20.5</v>
      </c>
      <c r="F3172" s="47">
        <v>9.1</v>
      </c>
      <c r="G3172" s="47">
        <v>9.5</v>
      </c>
      <c r="H3172" s="48">
        <v>9.1</v>
      </c>
    </row>
    <row r="3173" spans="1:8">
      <c r="A3173" s="49" t="s">
        <v>74</v>
      </c>
      <c r="B3173" s="50" t="s">
        <v>47</v>
      </c>
      <c r="C3173" s="51" t="str">
        <f>'MTR Fares'!$A3173 &amp; "-" &amp; 'MTR Fares'!$B3173</f>
        <v>Ma On shan-Hang Hau</v>
      </c>
      <c r="D3173" s="52">
        <v>14</v>
      </c>
      <c r="E3173" s="52">
        <v>15.5</v>
      </c>
      <c r="F3173" s="52">
        <v>6.4</v>
      </c>
      <c r="G3173" s="52">
        <v>6.5</v>
      </c>
      <c r="H3173" s="53">
        <v>6.4</v>
      </c>
    </row>
    <row r="3174" spans="1:8">
      <c r="A3174" s="44" t="s">
        <v>74</v>
      </c>
      <c r="B3174" s="45" t="s">
        <v>35</v>
      </c>
      <c r="C3174" s="46" t="str">
        <f>'MTR Fares'!$A3174 &amp; "-" &amp; 'MTR Fares'!$B3174</f>
        <v>Ma On shan-Heng Fa Chuen</v>
      </c>
      <c r="D3174" s="47">
        <v>18.600000000000001</v>
      </c>
      <c r="E3174" s="47">
        <v>20.5</v>
      </c>
      <c r="F3174" s="47">
        <v>9.1</v>
      </c>
      <c r="G3174" s="47">
        <v>9.5</v>
      </c>
      <c r="H3174" s="48">
        <v>9.1</v>
      </c>
    </row>
    <row r="3175" spans="1:8">
      <c r="A3175" s="49" t="s">
        <v>74</v>
      </c>
      <c r="B3175" s="50" t="s">
        <v>73</v>
      </c>
      <c r="C3175" s="51" t="str">
        <f>'MTR Fares'!$A3175 &amp; "-" &amp; 'MTR Fares'!$B3175</f>
        <v>Ma On shan-Heng On</v>
      </c>
      <c r="D3175" s="52">
        <v>3.4</v>
      </c>
      <c r="E3175" s="52">
        <v>3.5</v>
      </c>
      <c r="F3175" s="52">
        <v>1.5</v>
      </c>
      <c r="G3175" s="52">
        <v>2</v>
      </c>
      <c r="H3175" s="53">
        <v>1.5</v>
      </c>
    </row>
    <row r="3176" spans="1:8">
      <c r="A3176" s="44" t="s">
        <v>74</v>
      </c>
      <c r="B3176" s="45" t="s">
        <v>38</v>
      </c>
      <c r="C3176" s="46" t="str">
        <f>'MTR Fares'!$A3176 &amp; "-" &amp; 'MTR Fares'!$B3176</f>
        <v>Ma On shan-Hong Kong</v>
      </c>
      <c r="D3176" s="47">
        <v>16.600000000000001</v>
      </c>
      <c r="E3176" s="47">
        <v>18</v>
      </c>
      <c r="F3176" s="47">
        <v>8.4</v>
      </c>
      <c r="G3176" s="47">
        <v>9</v>
      </c>
      <c r="H3176" s="48">
        <v>8.4</v>
      </c>
    </row>
    <row r="3177" spans="1:8">
      <c r="A3177" s="49" t="s">
        <v>74</v>
      </c>
      <c r="B3177" s="50" t="s">
        <v>54</v>
      </c>
      <c r="C3177" s="51" t="str">
        <f>'MTR Fares'!$A3177 &amp; "-" &amp; 'MTR Fares'!$B3177</f>
        <v>Ma On shan-Hung Hom</v>
      </c>
      <c r="D3177" s="52">
        <v>8.9</v>
      </c>
      <c r="E3177" s="52">
        <v>9</v>
      </c>
      <c r="F3177" s="52">
        <v>4.4000000000000004</v>
      </c>
      <c r="G3177" s="52">
        <v>4.5</v>
      </c>
      <c r="H3177" s="53">
        <v>4.4000000000000004</v>
      </c>
    </row>
    <row r="3178" spans="1:8">
      <c r="A3178" s="44" t="s">
        <v>74</v>
      </c>
      <c r="B3178" s="45" t="s">
        <v>1</v>
      </c>
      <c r="C3178" s="46" t="str">
        <f>'MTR Fares'!$A3178 &amp; "-" &amp; 'MTR Fares'!$B3178</f>
        <v>Ma On shan-Jordan</v>
      </c>
      <c r="D3178" s="47">
        <v>10.6</v>
      </c>
      <c r="E3178" s="47">
        <v>11.5</v>
      </c>
      <c r="F3178" s="47">
        <v>5.4</v>
      </c>
      <c r="G3178" s="47">
        <v>5.5</v>
      </c>
      <c r="H3178" s="48">
        <v>5.4</v>
      </c>
    </row>
    <row r="3179" spans="1:8">
      <c r="A3179" s="49" t="s">
        <v>74</v>
      </c>
      <c r="B3179" s="50" t="s">
        <v>78</v>
      </c>
      <c r="C3179" s="51" t="str">
        <f>'MTR Fares'!$A3179 &amp; "-" &amp; 'MTR Fares'!$B3179</f>
        <v>Ma On shan-Kam Sheung Road</v>
      </c>
      <c r="D3179" s="52">
        <v>19.100000000000001</v>
      </c>
      <c r="E3179" s="52">
        <v>20.5</v>
      </c>
      <c r="F3179" s="52">
        <v>10.1</v>
      </c>
      <c r="G3179" s="52">
        <v>11</v>
      </c>
      <c r="H3179" s="53">
        <v>10.1</v>
      </c>
    </row>
    <row r="3180" spans="1:8">
      <c r="A3180" s="44" t="s">
        <v>74</v>
      </c>
      <c r="B3180" s="45" t="s">
        <v>39</v>
      </c>
      <c r="C3180" s="46" t="str">
        <f>'MTR Fares'!$A3180 &amp; "-" &amp; 'MTR Fares'!$B3180</f>
        <v>Ma On shan-Kowloon</v>
      </c>
      <c r="D3180" s="47">
        <v>10.6</v>
      </c>
      <c r="E3180" s="47">
        <v>11.5</v>
      </c>
      <c r="F3180" s="47">
        <v>5.4</v>
      </c>
      <c r="G3180" s="47">
        <v>5.5</v>
      </c>
      <c r="H3180" s="48">
        <v>5.4</v>
      </c>
    </row>
    <row r="3181" spans="1:8">
      <c r="A3181" s="49" t="s">
        <v>74</v>
      </c>
      <c r="B3181" s="50" t="s">
        <v>12</v>
      </c>
      <c r="C3181" s="51" t="str">
        <f>'MTR Fares'!$A3181 &amp; "-" &amp; 'MTR Fares'!$B3181</f>
        <v>Ma On shan-Kowloon Bay</v>
      </c>
      <c r="D3181" s="52">
        <v>10.6</v>
      </c>
      <c r="E3181" s="52">
        <v>11.5</v>
      </c>
      <c r="F3181" s="52">
        <v>5.4</v>
      </c>
      <c r="G3181" s="52">
        <v>5.5</v>
      </c>
      <c r="H3181" s="53">
        <v>5.4</v>
      </c>
    </row>
    <row r="3182" spans="1:8">
      <c r="A3182" s="44" t="s">
        <v>74</v>
      </c>
      <c r="B3182" s="45" t="s">
        <v>7</v>
      </c>
      <c r="C3182" s="46" t="str">
        <f>'MTR Fares'!$A3182 &amp; "-" &amp; 'MTR Fares'!$B3182</f>
        <v>Ma On shan-Kowloon Tong</v>
      </c>
      <c r="D3182" s="47">
        <v>8.6999999999999993</v>
      </c>
      <c r="E3182" s="47">
        <v>9</v>
      </c>
      <c r="F3182" s="47">
        <v>4.3</v>
      </c>
      <c r="G3182" s="47">
        <v>4.5</v>
      </c>
      <c r="H3182" s="48">
        <v>4.3</v>
      </c>
    </row>
    <row r="3183" spans="1:8">
      <c r="A3183" s="49" t="s">
        <v>74</v>
      </c>
      <c r="B3183" s="50" t="s">
        <v>21</v>
      </c>
      <c r="C3183" s="51" t="str">
        <f>'MTR Fares'!$A3183 &amp; "-" &amp; 'MTR Fares'!$B3183</f>
        <v>Ma On shan-Kwai Fong</v>
      </c>
      <c r="D3183" s="52">
        <v>12.6</v>
      </c>
      <c r="E3183" s="52">
        <v>13.5</v>
      </c>
      <c r="F3183" s="52">
        <v>6.1</v>
      </c>
      <c r="G3183" s="52">
        <v>6.5</v>
      </c>
      <c r="H3183" s="53">
        <v>6.1</v>
      </c>
    </row>
    <row r="3184" spans="1:8">
      <c r="A3184" s="44" t="s">
        <v>74</v>
      </c>
      <c r="B3184" s="45" t="s">
        <v>22</v>
      </c>
      <c r="C3184" s="46" t="str">
        <f>'MTR Fares'!$A3184 &amp; "-" &amp; 'MTR Fares'!$B3184</f>
        <v>Ma On shan-Kwai Hing</v>
      </c>
      <c r="D3184" s="47">
        <v>12.6</v>
      </c>
      <c r="E3184" s="47">
        <v>13.5</v>
      </c>
      <c r="F3184" s="47">
        <v>6.1</v>
      </c>
      <c r="G3184" s="47">
        <v>6.5</v>
      </c>
      <c r="H3184" s="48">
        <v>6.1</v>
      </c>
    </row>
    <row r="3185" spans="1:8">
      <c r="A3185" s="49" t="s">
        <v>74</v>
      </c>
      <c r="B3185" s="50" t="s">
        <v>14</v>
      </c>
      <c r="C3185" s="51" t="str">
        <f>'MTR Fares'!$A3185 &amp; "-" &amp; 'MTR Fares'!$B3185</f>
        <v>Ma On shan-Kwun Tong</v>
      </c>
      <c r="D3185" s="52">
        <v>10.6</v>
      </c>
      <c r="E3185" s="52">
        <v>11.5</v>
      </c>
      <c r="F3185" s="52">
        <v>5.4</v>
      </c>
      <c r="G3185" s="52">
        <v>5.5</v>
      </c>
      <c r="H3185" s="53">
        <v>5.4</v>
      </c>
    </row>
    <row r="3186" spans="1:8">
      <c r="A3186" s="44" t="s">
        <v>74</v>
      </c>
      <c r="B3186" s="45" t="s">
        <v>18</v>
      </c>
      <c r="C3186" s="46" t="str">
        <f>'MTR Fares'!$A3186 &amp; "-" &amp; 'MTR Fares'!$B3186</f>
        <v>Ma On shan-Lai Chi Kok</v>
      </c>
      <c r="D3186" s="47">
        <v>9.5</v>
      </c>
      <c r="E3186" s="47">
        <v>10</v>
      </c>
      <c r="F3186" s="47">
        <v>4.9000000000000004</v>
      </c>
      <c r="G3186" s="47">
        <v>5.5</v>
      </c>
      <c r="H3186" s="48">
        <v>4.9000000000000004</v>
      </c>
    </row>
    <row r="3187" spans="1:8">
      <c r="A3187" s="49" t="s">
        <v>74</v>
      </c>
      <c r="B3187" s="50" t="s">
        <v>20</v>
      </c>
      <c r="C3187" s="51" t="str">
        <f>'MTR Fares'!$A3187 &amp; "-" &amp; 'MTR Fares'!$B3187</f>
        <v>Ma On shan-Lai King</v>
      </c>
      <c r="D3187" s="52">
        <v>10.6</v>
      </c>
      <c r="E3187" s="52">
        <v>11.5</v>
      </c>
      <c r="F3187" s="52">
        <v>5.4</v>
      </c>
      <c r="G3187" s="52">
        <v>5.5</v>
      </c>
      <c r="H3187" s="53">
        <v>5.4</v>
      </c>
    </row>
    <row r="3188" spans="1:8">
      <c r="A3188" s="44" t="s">
        <v>74</v>
      </c>
      <c r="B3188" s="45" t="s">
        <v>37</v>
      </c>
      <c r="C3188" s="46" t="str">
        <f>'MTR Fares'!$A3188 &amp; "-" &amp; 'MTR Fares'!$B3188</f>
        <v>Ma On shan-Lam Tin</v>
      </c>
      <c r="D3188" s="47">
        <v>12.6</v>
      </c>
      <c r="E3188" s="47">
        <v>13.5</v>
      </c>
      <c r="F3188" s="47">
        <v>6.1</v>
      </c>
      <c r="G3188" s="47">
        <v>6.5</v>
      </c>
      <c r="H3188" s="48">
        <v>6.1</v>
      </c>
    </row>
    <row r="3189" spans="1:8">
      <c r="A3189" s="49" t="s">
        <v>74</v>
      </c>
      <c r="B3189" s="50" t="s">
        <v>65</v>
      </c>
      <c r="C3189" s="51" t="str">
        <f>'MTR Fares'!$A3189 &amp; "-" &amp; 'MTR Fares'!$B3189</f>
        <v>Ma On shan-Lo Wu</v>
      </c>
      <c r="D3189" s="52">
        <v>26.5</v>
      </c>
      <c r="E3189" s="52">
        <v>27.5</v>
      </c>
      <c r="F3189" s="52">
        <v>13.4</v>
      </c>
      <c r="G3189" s="52">
        <v>14</v>
      </c>
      <c r="H3189" s="53">
        <v>26.5</v>
      </c>
    </row>
    <row r="3190" spans="1:8">
      <c r="A3190" s="44" t="s">
        <v>74</v>
      </c>
      <c r="B3190" s="45" t="s">
        <v>53</v>
      </c>
      <c r="C3190" s="46" t="str">
        <f>'MTR Fares'!$A3190 &amp; "-" &amp; 'MTR Fares'!$B3190</f>
        <v>Ma On shan-Lohas Park</v>
      </c>
      <c r="D3190" s="47">
        <v>14</v>
      </c>
      <c r="E3190" s="47">
        <v>15.5</v>
      </c>
      <c r="F3190" s="47">
        <v>6.4</v>
      </c>
      <c r="G3190" s="47">
        <v>6.5</v>
      </c>
      <c r="H3190" s="48">
        <v>6.4</v>
      </c>
    </row>
    <row r="3191" spans="1:8">
      <c r="A3191" s="49" t="s">
        <v>74</v>
      </c>
      <c r="B3191" s="50" t="s">
        <v>8</v>
      </c>
      <c r="C3191" s="51" t="str">
        <f>'MTR Fares'!$A3191 &amp; "-" &amp; 'MTR Fares'!$B3191</f>
        <v>Ma On shan-Lok Fu</v>
      </c>
      <c r="D3191" s="52">
        <v>8.6999999999999993</v>
      </c>
      <c r="E3191" s="52">
        <v>9</v>
      </c>
      <c r="F3191" s="52">
        <v>4.9000000000000004</v>
      </c>
      <c r="G3191" s="52">
        <v>5.5</v>
      </c>
      <c r="H3191" s="53">
        <v>4.9000000000000004</v>
      </c>
    </row>
    <row r="3192" spans="1:8">
      <c r="A3192" s="44" t="s">
        <v>74</v>
      </c>
      <c r="B3192" s="45" t="s">
        <v>66</v>
      </c>
      <c r="C3192" s="46" t="str">
        <f>'MTR Fares'!$A3192 &amp; "-" &amp; 'MTR Fares'!$B3192</f>
        <v>Ma On shan-Lok Ma Chau</v>
      </c>
      <c r="D3192" s="47">
        <v>26.5</v>
      </c>
      <c r="E3192" s="47">
        <v>27.5</v>
      </c>
      <c r="F3192" s="47">
        <v>13.4</v>
      </c>
      <c r="G3192" s="47">
        <v>14</v>
      </c>
      <c r="H3192" s="48">
        <v>26.5</v>
      </c>
    </row>
    <row r="3193" spans="1:8">
      <c r="A3193" s="49" t="s">
        <v>74</v>
      </c>
      <c r="B3193" s="50" t="s">
        <v>80</v>
      </c>
      <c r="C3193" s="51" t="str">
        <f>'MTR Fares'!$A3193 &amp; "-" &amp; 'MTR Fares'!$B3193</f>
        <v>Ma On shan-Long Ping</v>
      </c>
      <c r="D3193" s="52">
        <v>20.100000000000001</v>
      </c>
      <c r="E3193" s="52">
        <v>21.5</v>
      </c>
      <c r="F3193" s="52">
        <v>10.6</v>
      </c>
      <c r="G3193" s="52">
        <v>11.5</v>
      </c>
      <c r="H3193" s="53">
        <v>10.6</v>
      </c>
    </row>
    <row r="3194" spans="1:8">
      <c r="A3194" s="44" t="s">
        <v>74</v>
      </c>
      <c r="B3194" s="45" t="s">
        <v>19</v>
      </c>
      <c r="C3194" s="46" t="str">
        <f>'MTR Fares'!$A3194 &amp; "-" &amp; 'MTR Fares'!$B3194</f>
        <v>Ma On shan-Mei Foo</v>
      </c>
      <c r="D3194" s="47">
        <v>10.6</v>
      </c>
      <c r="E3194" s="47">
        <v>11.5</v>
      </c>
      <c r="F3194" s="47">
        <v>5.4</v>
      </c>
      <c r="G3194" s="47">
        <v>5.5</v>
      </c>
      <c r="H3194" s="48">
        <v>5.4</v>
      </c>
    </row>
    <row r="3195" spans="1:8">
      <c r="A3195" s="49" t="s">
        <v>74</v>
      </c>
      <c r="B3195" s="50" t="s">
        <v>5</v>
      </c>
      <c r="C3195" s="51" t="str">
        <f>'MTR Fares'!$A3195 &amp; "-" &amp; 'MTR Fares'!$B3195</f>
        <v>Ma On shan-Mong Kok</v>
      </c>
      <c r="D3195" s="52">
        <v>9.5</v>
      </c>
      <c r="E3195" s="52">
        <v>10</v>
      </c>
      <c r="F3195" s="52">
        <v>4.9000000000000004</v>
      </c>
      <c r="G3195" s="52">
        <v>5.5</v>
      </c>
      <c r="H3195" s="53">
        <v>4.9000000000000004</v>
      </c>
    </row>
    <row r="3196" spans="1:8">
      <c r="A3196" s="44" t="s">
        <v>74</v>
      </c>
      <c r="B3196" s="45" t="s">
        <v>55</v>
      </c>
      <c r="C3196" s="46" t="str">
        <f>'MTR Fares'!$A3196 &amp; "-" &amp; 'MTR Fares'!$B3196</f>
        <v>Ma On shan-Mong Kok East</v>
      </c>
      <c r="D3196" s="47">
        <v>8.9</v>
      </c>
      <c r="E3196" s="47">
        <v>9</v>
      </c>
      <c r="F3196" s="47">
        <v>4.4000000000000004</v>
      </c>
      <c r="G3196" s="47">
        <v>4.5</v>
      </c>
      <c r="H3196" s="48">
        <v>4.4000000000000004</v>
      </c>
    </row>
    <row r="3197" spans="1:8">
      <c r="A3197" s="49" t="s">
        <v>74</v>
      </c>
      <c r="B3197" s="50" t="s">
        <v>49</v>
      </c>
      <c r="C3197" s="51" t="str">
        <f>'MTR Fares'!$A3197 &amp; "-" &amp; 'MTR Fares'!$B3197</f>
        <v>Ma On shan-Nam Cheong</v>
      </c>
      <c r="D3197" s="52">
        <v>8.6999999999999993</v>
      </c>
      <c r="E3197" s="52">
        <v>9</v>
      </c>
      <c r="F3197" s="52">
        <v>4.9000000000000004</v>
      </c>
      <c r="G3197" s="52">
        <v>5.5</v>
      </c>
      <c r="H3197" s="53">
        <v>4.9000000000000004</v>
      </c>
    </row>
    <row r="3198" spans="1:8">
      <c r="A3198" s="44" t="s">
        <v>74</v>
      </c>
      <c r="B3198" s="45" t="s">
        <v>13</v>
      </c>
      <c r="C3198" s="46" t="str">
        <f>'MTR Fares'!$A3198 &amp; "-" &amp; 'MTR Fares'!$B3198</f>
        <v>Ma On shan-Ngau Tau Kok</v>
      </c>
      <c r="D3198" s="47">
        <v>10.6</v>
      </c>
      <c r="E3198" s="47">
        <v>11.5</v>
      </c>
      <c r="F3198" s="47">
        <v>5.4</v>
      </c>
      <c r="G3198" s="47">
        <v>5.5</v>
      </c>
      <c r="H3198" s="48">
        <v>5.4</v>
      </c>
    </row>
    <row r="3199" spans="1:8">
      <c r="A3199" s="49" t="s">
        <v>74</v>
      </c>
      <c r="B3199" s="50" t="s">
        <v>30</v>
      </c>
      <c r="C3199" s="51" t="str">
        <f>'MTR Fares'!$A3199 &amp; "-" &amp; 'MTR Fares'!$B3199</f>
        <v>Ma On shan-North Point</v>
      </c>
      <c r="D3199" s="52">
        <v>18.600000000000001</v>
      </c>
      <c r="E3199" s="52">
        <v>20.5</v>
      </c>
      <c r="F3199" s="52">
        <v>9.1</v>
      </c>
      <c r="G3199" s="52">
        <v>9.5</v>
      </c>
      <c r="H3199" s="53">
        <v>9.1</v>
      </c>
    </row>
    <row r="3200" spans="1:8">
      <c r="A3200" s="44" t="s">
        <v>74</v>
      </c>
      <c r="B3200" s="45" t="s">
        <v>40</v>
      </c>
      <c r="C3200" s="46" t="str">
        <f>'MTR Fares'!$A3200 &amp; "-" &amp; 'MTR Fares'!$B3200</f>
        <v>Ma On shan-Olympic</v>
      </c>
      <c r="D3200" s="47">
        <v>9.5</v>
      </c>
      <c r="E3200" s="47">
        <v>10</v>
      </c>
      <c r="F3200" s="47">
        <v>4.9000000000000004</v>
      </c>
      <c r="G3200" s="47">
        <v>5.5</v>
      </c>
      <c r="H3200" s="48">
        <v>4.9000000000000004</v>
      </c>
    </row>
    <row r="3201" spans="1:8">
      <c r="A3201" s="49" t="s">
        <v>74</v>
      </c>
      <c r="B3201" s="50" t="s">
        <v>48</v>
      </c>
      <c r="C3201" s="51" t="str">
        <f>'MTR Fares'!$A3201 &amp; "-" &amp; 'MTR Fares'!$B3201</f>
        <v>Ma On shan-Po Lam</v>
      </c>
      <c r="D3201" s="52">
        <v>14</v>
      </c>
      <c r="E3201" s="52">
        <v>15.5</v>
      </c>
      <c r="F3201" s="52">
        <v>6.4</v>
      </c>
      <c r="G3201" s="52">
        <v>6.5</v>
      </c>
      <c r="H3201" s="53">
        <v>6.4</v>
      </c>
    </row>
    <row r="3202" spans="1:8">
      <c r="A3202" s="44" t="s">
        <v>74</v>
      </c>
      <c r="B3202" s="45" t="s">
        <v>15</v>
      </c>
      <c r="C3202" s="46" t="str">
        <f>'MTR Fares'!$A3202 &amp; "-" &amp; 'MTR Fares'!$B3202</f>
        <v>Ma On shan-Prince Edward</v>
      </c>
      <c r="D3202" s="47">
        <v>8.6999999999999993</v>
      </c>
      <c r="E3202" s="47">
        <v>9</v>
      </c>
      <c r="F3202" s="47">
        <v>4.9000000000000004</v>
      </c>
      <c r="G3202" s="47">
        <v>5.5</v>
      </c>
      <c r="H3202" s="48">
        <v>4.9000000000000004</v>
      </c>
    </row>
    <row r="3203" spans="1:8">
      <c r="A3203" s="49" t="s">
        <v>74</v>
      </c>
      <c r="B3203" s="50" t="s">
        <v>31</v>
      </c>
      <c r="C3203" s="51" t="str">
        <f>'MTR Fares'!$A3203 &amp; "-" &amp; 'MTR Fares'!$B3203</f>
        <v>Ma On shan-Quarry Bay</v>
      </c>
      <c r="D3203" s="52">
        <v>18.600000000000001</v>
      </c>
      <c r="E3203" s="52">
        <v>20.5</v>
      </c>
      <c r="F3203" s="52">
        <v>9.1</v>
      </c>
      <c r="G3203" s="52">
        <v>9.5</v>
      </c>
      <c r="H3203" s="53">
        <v>9.1</v>
      </c>
    </row>
    <row r="3204" spans="1:8">
      <c r="A3204" s="44" t="s">
        <v>74</v>
      </c>
      <c r="B3204" s="45" t="s">
        <v>59</v>
      </c>
      <c r="C3204" s="46" t="str">
        <f>'MTR Fares'!$A3204 &amp; "-" &amp; 'MTR Fares'!$B3204</f>
        <v>Ma On shan-Racecourse</v>
      </c>
      <c r="D3204" s="47">
        <v>8.9</v>
      </c>
      <c r="E3204" s="47">
        <v>9</v>
      </c>
      <c r="F3204" s="47">
        <v>4.3</v>
      </c>
      <c r="G3204" s="47">
        <v>4.5</v>
      </c>
      <c r="H3204" s="48">
        <v>4.3</v>
      </c>
    </row>
    <row r="3205" spans="1:8">
      <c r="A3205" s="49" t="s">
        <v>74</v>
      </c>
      <c r="B3205" s="50" t="s">
        <v>33</v>
      </c>
      <c r="C3205" s="51" t="str">
        <f>'MTR Fares'!$A3205 &amp; "-" &amp; 'MTR Fares'!$B3205</f>
        <v>Ma On shan-Sai Wan Ho</v>
      </c>
      <c r="D3205" s="52">
        <v>18.600000000000001</v>
      </c>
      <c r="E3205" s="52">
        <v>20.5</v>
      </c>
      <c r="F3205" s="52">
        <v>9.1</v>
      </c>
      <c r="G3205" s="52">
        <v>9.5</v>
      </c>
      <c r="H3205" s="53">
        <v>9.1</v>
      </c>
    </row>
    <row r="3206" spans="1:8">
      <c r="A3206" s="44" t="s">
        <v>74</v>
      </c>
      <c r="B3206" s="45" t="s">
        <v>57</v>
      </c>
      <c r="C3206" s="46" t="str">
        <f>'MTR Fares'!$A3206 &amp; "-" &amp; 'MTR Fares'!$B3206</f>
        <v>Ma On shan-Sha Tin</v>
      </c>
      <c r="D3206" s="47">
        <v>6.1</v>
      </c>
      <c r="E3206" s="47">
        <v>6.5</v>
      </c>
      <c r="F3206" s="47">
        <v>3.2</v>
      </c>
      <c r="G3206" s="47">
        <v>3</v>
      </c>
      <c r="H3206" s="48">
        <v>3.2</v>
      </c>
    </row>
    <row r="3207" spans="1:8">
      <c r="A3207" s="49" t="s">
        <v>74</v>
      </c>
      <c r="B3207" s="50" t="s">
        <v>69</v>
      </c>
      <c r="C3207" s="51" t="str">
        <f>'MTR Fares'!$A3207 &amp; "-" &amp; 'MTR Fares'!$B3207</f>
        <v>Ma On shan-Sha Tin Wai</v>
      </c>
      <c r="D3207" s="52">
        <v>4.8</v>
      </c>
      <c r="E3207" s="52">
        <v>5</v>
      </c>
      <c r="F3207" s="52">
        <v>2.2999999999999998</v>
      </c>
      <c r="G3207" s="52">
        <v>2.5</v>
      </c>
      <c r="H3207" s="53">
        <v>2.2999999999999998</v>
      </c>
    </row>
    <row r="3208" spans="1:8">
      <c r="A3208" s="44" t="s">
        <v>74</v>
      </c>
      <c r="B3208" s="45" t="s">
        <v>16</v>
      </c>
      <c r="C3208" s="46" t="str">
        <f>'MTR Fares'!$A3208 &amp; "-" &amp; 'MTR Fares'!$B3208</f>
        <v>Ma On shan-Sham Shui Po</v>
      </c>
      <c r="D3208" s="47">
        <v>8.6999999999999993</v>
      </c>
      <c r="E3208" s="47">
        <v>9</v>
      </c>
      <c r="F3208" s="47">
        <v>4.9000000000000004</v>
      </c>
      <c r="G3208" s="47">
        <v>5.5</v>
      </c>
      <c r="H3208" s="48">
        <v>4.9000000000000004</v>
      </c>
    </row>
    <row r="3209" spans="1:8">
      <c r="A3209" s="49" t="s">
        <v>74</v>
      </c>
      <c r="B3209" s="50" t="s">
        <v>34</v>
      </c>
      <c r="C3209" s="51" t="str">
        <f>'MTR Fares'!$A3209 &amp; "-" &amp; 'MTR Fares'!$B3209</f>
        <v>Ma On shan-Shau Kei Wan</v>
      </c>
      <c r="D3209" s="52">
        <v>18.600000000000001</v>
      </c>
      <c r="E3209" s="52">
        <v>20.5</v>
      </c>
      <c r="F3209" s="52">
        <v>9.1</v>
      </c>
      <c r="G3209" s="52">
        <v>9.5</v>
      </c>
      <c r="H3209" s="53">
        <v>9.1</v>
      </c>
    </row>
    <row r="3210" spans="1:8">
      <c r="A3210" s="44" t="s">
        <v>74</v>
      </c>
      <c r="B3210" s="45" t="s">
        <v>6</v>
      </c>
      <c r="C3210" s="46" t="str">
        <f>'MTR Fares'!$A3210 &amp; "-" &amp; 'MTR Fares'!$B3210</f>
        <v>Ma On shan-Shek Kip Mei</v>
      </c>
      <c r="D3210" s="47">
        <v>8.6999999999999993</v>
      </c>
      <c r="E3210" s="47">
        <v>9</v>
      </c>
      <c r="F3210" s="47">
        <v>4.9000000000000004</v>
      </c>
      <c r="G3210" s="47">
        <v>5.5</v>
      </c>
      <c r="H3210" s="48">
        <v>4.9000000000000004</v>
      </c>
    </row>
    <row r="3211" spans="1:8">
      <c r="A3211" s="49" t="s">
        <v>74</v>
      </c>
      <c r="B3211" s="50" t="s">
        <v>71</v>
      </c>
      <c r="C3211" s="51" t="str">
        <f>'MTR Fares'!$A3211 &amp; "-" &amp; 'MTR Fares'!$B3211</f>
        <v>Ma On shan-Shek Mun</v>
      </c>
      <c r="D3211" s="52">
        <v>4.8</v>
      </c>
      <c r="E3211" s="52">
        <v>5</v>
      </c>
      <c r="F3211" s="52">
        <v>2.2999999999999998</v>
      </c>
      <c r="G3211" s="52">
        <v>2.5</v>
      </c>
      <c r="H3211" s="53">
        <v>2.2999999999999998</v>
      </c>
    </row>
    <row r="3212" spans="1:8">
      <c r="A3212" s="44" t="s">
        <v>74</v>
      </c>
      <c r="B3212" s="45" t="s">
        <v>64</v>
      </c>
      <c r="C3212" s="46" t="str">
        <f>'MTR Fares'!$A3212 &amp; "-" &amp; 'MTR Fares'!$B3212</f>
        <v>Ma On shan-Sheung Shui</v>
      </c>
      <c r="D3212" s="47">
        <v>6.1</v>
      </c>
      <c r="E3212" s="47">
        <v>6.5</v>
      </c>
      <c r="F3212" s="47">
        <v>3.2</v>
      </c>
      <c r="G3212" s="47">
        <v>3</v>
      </c>
      <c r="H3212" s="48">
        <v>3.2</v>
      </c>
    </row>
    <row r="3213" spans="1:8">
      <c r="A3213" s="49" t="s">
        <v>74</v>
      </c>
      <c r="B3213" s="50" t="s">
        <v>25</v>
      </c>
      <c r="C3213" s="51" t="str">
        <f>'MTR Fares'!$A3213 &amp; "-" &amp; 'MTR Fares'!$B3213</f>
        <v>Ma On shan-Sheung Wan</v>
      </c>
      <c r="D3213" s="52">
        <v>16.600000000000001</v>
      </c>
      <c r="E3213" s="52">
        <v>18</v>
      </c>
      <c r="F3213" s="52">
        <v>8.4</v>
      </c>
      <c r="G3213" s="52">
        <v>9</v>
      </c>
      <c r="H3213" s="53">
        <v>8.4</v>
      </c>
    </row>
    <row r="3214" spans="1:8">
      <c r="A3214" s="44" t="s">
        <v>74</v>
      </c>
      <c r="B3214" s="45" t="s">
        <v>82</v>
      </c>
      <c r="C3214" s="46" t="str">
        <f>'MTR Fares'!$A3214 &amp; "-" &amp; 'MTR Fares'!$B3214</f>
        <v>Ma On shan-Siu Hong</v>
      </c>
      <c r="D3214" s="47">
        <v>20.100000000000001</v>
      </c>
      <c r="E3214" s="47">
        <v>21.5</v>
      </c>
      <c r="F3214" s="47">
        <v>10.6</v>
      </c>
      <c r="G3214" s="47">
        <v>11.5</v>
      </c>
      <c r="H3214" s="48">
        <v>10.6</v>
      </c>
    </row>
    <row r="3215" spans="1:8">
      <c r="A3215" s="49" t="s">
        <v>74</v>
      </c>
      <c r="B3215" s="50" t="s">
        <v>50</v>
      </c>
      <c r="C3215" s="51" t="str">
        <f>'MTR Fares'!$A3215 &amp; "-" &amp; 'MTR Fares'!$B3215</f>
        <v>Ma On shan-Sunny Bay</v>
      </c>
      <c r="D3215" s="52">
        <v>19.399999999999999</v>
      </c>
      <c r="E3215" s="52">
        <v>21.5</v>
      </c>
      <c r="F3215" s="52">
        <v>9.8000000000000007</v>
      </c>
      <c r="G3215" s="52">
        <v>11</v>
      </c>
      <c r="H3215" s="53">
        <v>9.8000000000000007</v>
      </c>
    </row>
    <row r="3216" spans="1:8">
      <c r="A3216" s="44" t="s">
        <v>74</v>
      </c>
      <c r="B3216" s="45" t="s">
        <v>32</v>
      </c>
      <c r="C3216" s="46" t="str">
        <f>'MTR Fares'!$A3216 &amp; "-" &amp; 'MTR Fares'!$B3216</f>
        <v>Ma On shan-Tai Koo</v>
      </c>
      <c r="D3216" s="47">
        <v>18.600000000000001</v>
      </c>
      <c r="E3216" s="47">
        <v>20.5</v>
      </c>
      <c r="F3216" s="47">
        <v>9.1</v>
      </c>
      <c r="G3216" s="47">
        <v>9.5</v>
      </c>
      <c r="H3216" s="48">
        <v>9.1</v>
      </c>
    </row>
    <row r="3217" spans="1:8">
      <c r="A3217" s="49" t="s">
        <v>74</v>
      </c>
      <c r="B3217" s="50" t="s">
        <v>61</v>
      </c>
      <c r="C3217" s="51" t="str">
        <f>'MTR Fares'!$A3217 &amp; "-" &amp; 'MTR Fares'!$B3217</f>
        <v>Ma On shan-Tai Po Market</v>
      </c>
      <c r="D3217" s="52">
        <v>6.1</v>
      </c>
      <c r="E3217" s="52">
        <v>6.5</v>
      </c>
      <c r="F3217" s="52">
        <v>3.2</v>
      </c>
      <c r="G3217" s="52">
        <v>3</v>
      </c>
      <c r="H3217" s="53">
        <v>3.2</v>
      </c>
    </row>
    <row r="3218" spans="1:8">
      <c r="A3218" s="44" t="s">
        <v>74</v>
      </c>
      <c r="B3218" s="45" t="s">
        <v>72</v>
      </c>
      <c r="C3218" s="46" t="str">
        <f>'MTR Fares'!$A3218 &amp; "-" &amp; 'MTR Fares'!$B3218</f>
        <v>Ma On shan-Tai Shui Hang</v>
      </c>
      <c r="D3218" s="47">
        <v>3.9</v>
      </c>
      <c r="E3218" s="47">
        <v>4</v>
      </c>
      <c r="F3218" s="47">
        <v>1.8</v>
      </c>
      <c r="G3218" s="47">
        <v>2</v>
      </c>
      <c r="H3218" s="48">
        <v>1.8</v>
      </c>
    </row>
    <row r="3219" spans="1:8">
      <c r="A3219" s="49" t="s">
        <v>74</v>
      </c>
      <c r="B3219" s="50" t="s">
        <v>56</v>
      </c>
      <c r="C3219" s="51" t="str">
        <f>'MTR Fares'!$A3219 &amp; "-" &amp; 'MTR Fares'!$B3219</f>
        <v>Ma On shan-Tai Wai</v>
      </c>
      <c r="D3219" s="52">
        <v>6.1</v>
      </c>
      <c r="E3219" s="52">
        <v>6.5</v>
      </c>
      <c r="F3219" s="52">
        <v>3.2</v>
      </c>
      <c r="G3219" s="52">
        <v>3</v>
      </c>
      <c r="H3219" s="53">
        <v>3.2</v>
      </c>
    </row>
    <row r="3220" spans="1:8">
      <c r="A3220" s="44" t="s">
        <v>74</v>
      </c>
      <c r="B3220" s="45" t="s">
        <v>62</v>
      </c>
      <c r="C3220" s="46" t="str">
        <f>'MTR Fares'!$A3220 &amp; "-" &amp; 'MTR Fares'!$B3220</f>
        <v>Ma On shan-Tai Wo</v>
      </c>
      <c r="D3220" s="47">
        <v>6.1</v>
      </c>
      <c r="E3220" s="47">
        <v>6.5</v>
      </c>
      <c r="F3220" s="47">
        <v>3.2</v>
      </c>
      <c r="G3220" s="47">
        <v>3</v>
      </c>
      <c r="H3220" s="48">
        <v>3.2</v>
      </c>
    </row>
    <row r="3221" spans="1:8">
      <c r="A3221" s="49" t="s">
        <v>74</v>
      </c>
      <c r="B3221" s="50" t="s">
        <v>23</v>
      </c>
      <c r="C3221" s="51" t="str">
        <f>'MTR Fares'!$A3221 &amp; "-" &amp; 'MTR Fares'!$B3221</f>
        <v>Ma On shan-Tai Wo Hau</v>
      </c>
      <c r="D3221" s="52">
        <v>12.6</v>
      </c>
      <c r="E3221" s="52">
        <v>13.5</v>
      </c>
      <c r="F3221" s="52">
        <v>6.1</v>
      </c>
      <c r="G3221" s="52">
        <v>6.5</v>
      </c>
      <c r="H3221" s="53">
        <v>6.1</v>
      </c>
    </row>
    <row r="3222" spans="1:8">
      <c r="A3222" s="44" t="s">
        <v>74</v>
      </c>
      <c r="B3222" s="45" t="s">
        <v>28</v>
      </c>
      <c r="C3222" s="46" t="str">
        <f>'MTR Fares'!$A3222 &amp; "-" &amp; 'MTR Fares'!$B3222</f>
        <v>Ma On shan-Tin Hau</v>
      </c>
      <c r="D3222" s="47">
        <v>18.600000000000001</v>
      </c>
      <c r="E3222" s="47">
        <v>20.5</v>
      </c>
      <c r="F3222" s="47">
        <v>9.1</v>
      </c>
      <c r="G3222" s="47">
        <v>9.5</v>
      </c>
      <c r="H3222" s="48">
        <v>9.1</v>
      </c>
    </row>
    <row r="3223" spans="1:8">
      <c r="A3223" s="49" t="s">
        <v>74</v>
      </c>
      <c r="B3223" s="50" t="s">
        <v>81</v>
      </c>
      <c r="C3223" s="51" t="str">
        <f>'MTR Fares'!$A3223 &amp; "-" &amp; 'MTR Fares'!$B3223</f>
        <v>Ma On shan-Tin Shui Wai</v>
      </c>
      <c r="D3223" s="52">
        <v>20.100000000000001</v>
      </c>
      <c r="E3223" s="52">
        <v>21.5</v>
      </c>
      <c r="F3223" s="52">
        <v>10.6</v>
      </c>
      <c r="G3223" s="52">
        <v>11.5</v>
      </c>
      <c r="H3223" s="53">
        <v>10.6</v>
      </c>
    </row>
    <row r="3224" spans="1:8">
      <c r="A3224" s="44" t="s">
        <v>74</v>
      </c>
      <c r="B3224" s="45" t="s">
        <v>45</v>
      </c>
      <c r="C3224" s="46" t="str">
        <f>'MTR Fares'!$A3224 &amp; "-" &amp; 'MTR Fares'!$B3224</f>
        <v>Ma On shan-Tiu Keng Leng</v>
      </c>
      <c r="D3224" s="47">
        <v>12.6</v>
      </c>
      <c r="E3224" s="47">
        <v>13.5</v>
      </c>
      <c r="F3224" s="47">
        <v>6.1</v>
      </c>
      <c r="G3224" s="47">
        <v>6.5</v>
      </c>
      <c r="H3224" s="48">
        <v>6.1</v>
      </c>
    </row>
    <row r="3225" spans="1:8">
      <c r="A3225" s="49" t="s">
        <v>74</v>
      </c>
      <c r="B3225" s="50" t="s">
        <v>46</v>
      </c>
      <c r="C3225" s="51" t="str">
        <f>'MTR Fares'!$A3225 &amp; "-" &amp; 'MTR Fares'!$B3225</f>
        <v>Ma On shan-Tseung Kwan O</v>
      </c>
      <c r="D3225" s="52">
        <v>14</v>
      </c>
      <c r="E3225" s="52">
        <v>15.5</v>
      </c>
      <c r="F3225" s="52">
        <v>6.4</v>
      </c>
      <c r="G3225" s="52">
        <v>6.5</v>
      </c>
      <c r="H3225" s="53">
        <v>6.4</v>
      </c>
    </row>
    <row r="3226" spans="1:8">
      <c r="A3226" s="44" t="s">
        <v>74</v>
      </c>
      <c r="B3226" s="45" t="s">
        <v>3</v>
      </c>
      <c r="C3226" s="46" t="str">
        <f>'MTR Fares'!$A3226 &amp; "-" &amp; 'MTR Fares'!$B3226</f>
        <v>Ma On shan-Tsim Sha Tsui</v>
      </c>
      <c r="D3226" s="47">
        <v>11.4</v>
      </c>
      <c r="E3226" s="47">
        <v>12</v>
      </c>
      <c r="F3226" s="47">
        <v>5.7</v>
      </c>
      <c r="G3226" s="47">
        <v>5.5</v>
      </c>
      <c r="H3226" s="48">
        <v>5.7</v>
      </c>
    </row>
    <row r="3227" spans="1:8">
      <c r="A3227" s="49" t="s">
        <v>74</v>
      </c>
      <c r="B3227" s="50" t="s">
        <v>41</v>
      </c>
      <c r="C3227" s="51" t="str">
        <f>'MTR Fares'!$A3227 &amp; "-" &amp; 'MTR Fares'!$B3227</f>
        <v>Ma On shan-Tsing Yi</v>
      </c>
      <c r="D3227" s="52">
        <v>12.6</v>
      </c>
      <c r="E3227" s="52">
        <v>13.5</v>
      </c>
      <c r="F3227" s="52">
        <v>6.1</v>
      </c>
      <c r="G3227" s="52">
        <v>6.5</v>
      </c>
      <c r="H3227" s="53">
        <v>6.1</v>
      </c>
    </row>
    <row r="3228" spans="1:8">
      <c r="A3228" s="44" t="s">
        <v>74</v>
      </c>
      <c r="B3228" s="45" t="s">
        <v>24</v>
      </c>
      <c r="C3228" s="46" t="str">
        <f>'MTR Fares'!$A3228 &amp; "-" &amp; 'MTR Fares'!$B3228</f>
        <v>Ma On shan-Tsuen Wan</v>
      </c>
      <c r="D3228" s="47">
        <v>12.6</v>
      </c>
      <c r="E3228" s="47">
        <v>13.5</v>
      </c>
      <c r="F3228" s="47">
        <v>6.1</v>
      </c>
      <c r="G3228" s="47">
        <v>6.5</v>
      </c>
      <c r="H3228" s="48">
        <v>6.1</v>
      </c>
    </row>
    <row r="3229" spans="1:8">
      <c r="A3229" s="49" t="s">
        <v>74</v>
      </c>
      <c r="B3229" s="50" t="s">
        <v>77</v>
      </c>
      <c r="C3229" s="51" t="str">
        <f>'MTR Fares'!$A3229 &amp; "-" &amp; 'MTR Fares'!$B3229</f>
        <v>Ma On shan-Tsuen Wan West</v>
      </c>
      <c r="D3229" s="52">
        <v>11.4</v>
      </c>
      <c r="E3229" s="52">
        <v>12.5</v>
      </c>
      <c r="F3229" s="52">
        <v>6.1</v>
      </c>
      <c r="G3229" s="52">
        <v>6.5</v>
      </c>
      <c r="H3229" s="53">
        <v>6.1</v>
      </c>
    </row>
    <row r="3230" spans="1:8">
      <c r="A3230" s="44" t="s">
        <v>74</v>
      </c>
      <c r="B3230" s="45" t="s">
        <v>83</v>
      </c>
      <c r="C3230" s="46" t="str">
        <f>'MTR Fares'!$A3230 &amp; "-" &amp; 'MTR Fares'!$B3230</f>
        <v>Ma On shan-Tuen Mun</v>
      </c>
      <c r="D3230" s="47">
        <v>20.100000000000001</v>
      </c>
      <c r="E3230" s="47">
        <v>21.5</v>
      </c>
      <c r="F3230" s="47">
        <v>10.6</v>
      </c>
      <c r="G3230" s="47">
        <v>11.5</v>
      </c>
      <c r="H3230" s="48">
        <v>10.6</v>
      </c>
    </row>
    <row r="3231" spans="1:8">
      <c r="A3231" s="49" t="s">
        <v>74</v>
      </c>
      <c r="B3231" s="50" t="s">
        <v>42</v>
      </c>
      <c r="C3231" s="51" t="str">
        <f>'MTR Fares'!$A3231 &amp; "-" &amp; 'MTR Fares'!$B3231</f>
        <v>Ma On shan-Tung Chung</v>
      </c>
      <c r="D3231" s="52">
        <v>22.8</v>
      </c>
      <c r="E3231" s="52">
        <v>25</v>
      </c>
      <c r="F3231" s="52">
        <v>11.3</v>
      </c>
      <c r="G3231" s="52">
        <v>13</v>
      </c>
      <c r="H3231" s="53">
        <v>11.3</v>
      </c>
    </row>
    <row r="3232" spans="1:8">
      <c r="A3232" s="44" t="s">
        <v>74</v>
      </c>
      <c r="B3232" s="45" t="s">
        <v>60</v>
      </c>
      <c r="C3232" s="46" t="str">
        <f>'MTR Fares'!$A3232 &amp; "-" &amp; 'MTR Fares'!$B3232</f>
        <v>Ma On shan-University</v>
      </c>
      <c r="D3232" s="47">
        <v>6.1</v>
      </c>
      <c r="E3232" s="47">
        <v>6.5</v>
      </c>
      <c r="F3232" s="47">
        <v>3.2</v>
      </c>
      <c r="G3232" s="47">
        <v>3</v>
      </c>
      <c r="H3232" s="48">
        <v>3.2</v>
      </c>
    </row>
    <row r="3233" spans="1:8">
      <c r="A3233" s="49" t="s">
        <v>74</v>
      </c>
      <c r="B3233" s="50" t="s">
        <v>26</v>
      </c>
      <c r="C3233" s="51" t="str">
        <f>'MTR Fares'!$A3233 &amp; "-" &amp; 'MTR Fares'!$B3233</f>
        <v>Ma On shan-Wan Chai</v>
      </c>
      <c r="D3233" s="52">
        <v>16.600000000000001</v>
      </c>
      <c r="E3233" s="52">
        <v>18</v>
      </c>
      <c r="F3233" s="52">
        <v>8.4</v>
      </c>
      <c r="G3233" s="52">
        <v>9</v>
      </c>
      <c r="H3233" s="53">
        <v>8.4</v>
      </c>
    </row>
    <row r="3234" spans="1:8">
      <c r="A3234" s="44" t="s">
        <v>74</v>
      </c>
      <c r="B3234" s="45" t="s">
        <v>9</v>
      </c>
      <c r="C3234" s="46" t="str">
        <f>'MTR Fares'!$A3234 &amp; "-" &amp; 'MTR Fares'!$B3234</f>
        <v>Ma On shan-Wong Tai Sin</v>
      </c>
      <c r="D3234" s="47">
        <v>8.6999999999999993</v>
      </c>
      <c r="E3234" s="47">
        <v>9</v>
      </c>
      <c r="F3234" s="47">
        <v>4.9000000000000004</v>
      </c>
      <c r="G3234" s="47">
        <v>5.5</v>
      </c>
      <c r="H3234" s="48">
        <v>4.9000000000000004</v>
      </c>
    </row>
    <row r="3235" spans="1:8">
      <c r="A3235" s="49" t="s">
        <v>74</v>
      </c>
      <c r="B3235" s="50" t="s">
        <v>75</v>
      </c>
      <c r="C3235" s="51" t="str">
        <f>'MTR Fares'!$A3235 &amp; "-" &amp; 'MTR Fares'!$B3235</f>
        <v>Ma On shan-Wu Kai Sha</v>
      </c>
      <c r="D3235" s="52">
        <v>3.4</v>
      </c>
      <c r="E3235" s="52">
        <v>3.5</v>
      </c>
      <c r="F3235" s="52">
        <v>1.5</v>
      </c>
      <c r="G3235" s="52">
        <v>2</v>
      </c>
      <c r="H3235" s="53">
        <v>1.5</v>
      </c>
    </row>
    <row r="3236" spans="1:8">
      <c r="A3236" s="44" t="s">
        <v>74</v>
      </c>
      <c r="B3236" s="45" t="s">
        <v>4</v>
      </c>
      <c r="C3236" s="46" t="str">
        <f>'MTR Fares'!$A3236 &amp; "-" &amp; 'MTR Fares'!$B3236</f>
        <v>Ma On shan-Yau Ma Tei</v>
      </c>
      <c r="D3236" s="47">
        <v>9.5</v>
      </c>
      <c r="E3236" s="47">
        <v>10</v>
      </c>
      <c r="F3236" s="47">
        <v>4.9000000000000004</v>
      </c>
      <c r="G3236" s="47">
        <v>5.5</v>
      </c>
      <c r="H3236" s="48">
        <v>4.9000000000000004</v>
      </c>
    </row>
    <row r="3237" spans="1:8">
      <c r="A3237" s="49" t="s">
        <v>74</v>
      </c>
      <c r="B3237" s="50" t="s">
        <v>44</v>
      </c>
      <c r="C3237" s="51" t="str">
        <f>'MTR Fares'!$A3237 &amp; "-" &amp; 'MTR Fares'!$B3237</f>
        <v>Ma On shan-Yau Tong</v>
      </c>
      <c r="D3237" s="52">
        <v>12.6</v>
      </c>
      <c r="E3237" s="52">
        <v>13.5</v>
      </c>
      <c r="F3237" s="52">
        <v>6.1</v>
      </c>
      <c r="G3237" s="52">
        <v>6.5</v>
      </c>
      <c r="H3237" s="53">
        <v>6.1</v>
      </c>
    </row>
    <row r="3238" spans="1:8">
      <c r="A3238" s="44" t="s">
        <v>74</v>
      </c>
      <c r="B3238" s="45" t="s">
        <v>79</v>
      </c>
      <c r="C3238" s="46" t="str">
        <f>'MTR Fares'!$A3238 &amp; "-" &amp; 'MTR Fares'!$B3238</f>
        <v>Ma On shan-Yuen Long</v>
      </c>
      <c r="D3238" s="47">
        <v>20.100000000000001</v>
      </c>
      <c r="E3238" s="47">
        <v>21.5</v>
      </c>
      <c r="F3238" s="47">
        <v>10.6</v>
      </c>
      <c r="G3238" s="47">
        <v>11.5</v>
      </c>
      <c r="H3238" s="48">
        <v>10.6</v>
      </c>
    </row>
    <row r="3239" spans="1:8">
      <c r="A3239" s="49" t="s">
        <v>19</v>
      </c>
      <c r="B3239" s="50" t="s">
        <v>0</v>
      </c>
      <c r="C3239" s="51" t="str">
        <f>'MTR Fares'!$A3239 &amp; "-" &amp; 'MTR Fares'!$B3239</f>
        <v>Mei Foo-Admiralty</v>
      </c>
      <c r="D3239" s="52">
        <v>12.5</v>
      </c>
      <c r="E3239" s="52">
        <v>12.5</v>
      </c>
      <c r="F3239" s="52">
        <v>5.9</v>
      </c>
      <c r="G3239" s="52">
        <v>6</v>
      </c>
      <c r="H3239" s="53">
        <v>5.9</v>
      </c>
    </row>
    <row r="3240" spans="1:8">
      <c r="A3240" s="44" t="s">
        <v>19</v>
      </c>
      <c r="B3240" s="45" t="s">
        <v>43</v>
      </c>
      <c r="C3240" s="46" t="str">
        <f>'MTR Fares'!$A3240 &amp; "-" &amp; 'MTR Fares'!$B3240</f>
        <v>Mei Foo-Airport</v>
      </c>
      <c r="D3240" s="47">
        <v>60</v>
      </c>
      <c r="E3240" s="47">
        <v>65</v>
      </c>
      <c r="F3240" s="47">
        <v>30</v>
      </c>
      <c r="G3240" s="47">
        <v>33</v>
      </c>
      <c r="H3240" s="48">
        <v>60</v>
      </c>
    </row>
    <row r="3241" spans="1:8">
      <c r="A3241" s="49" t="s">
        <v>19</v>
      </c>
      <c r="B3241" s="50" t="s">
        <v>52</v>
      </c>
      <c r="C3241" s="51" t="str">
        <f>'MTR Fares'!$A3241 &amp; "-" &amp; 'MTR Fares'!$B3241</f>
        <v>Mei Foo-AsiaWorld-Expo</v>
      </c>
      <c r="D3241" s="52">
        <v>60</v>
      </c>
      <c r="E3241" s="52">
        <v>65</v>
      </c>
      <c r="F3241" s="52">
        <v>30</v>
      </c>
      <c r="G3241" s="52">
        <v>33</v>
      </c>
      <c r="H3241" s="53">
        <v>60</v>
      </c>
    </row>
    <row r="3242" spans="1:8">
      <c r="A3242" s="44" t="s">
        <v>19</v>
      </c>
      <c r="B3242" s="45" t="s">
        <v>76</v>
      </c>
      <c r="C3242" s="46" t="str">
        <f>'MTR Fares'!$A3242 &amp; "-" &amp; 'MTR Fares'!$B3242</f>
        <v>Mei Foo-Austin</v>
      </c>
      <c r="D3242" s="47">
        <v>7.1</v>
      </c>
      <c r="E3242" s="47">
        <v>8</v>
      </c>
      <c r="F3242" s="47">
        <v>3.4</v>
      </c>
      <c r="G3242" s="47">
        <v>4</v>
      </c>
      <c r="H3242" s="48">
        <v>3.4</v>
      </c>
    </row>
    <row r="3243" spans="1:8">
      <c r="A3243" s="49" t="s">
        <v>19</v>
      </c>
      <c r="B3243" s="50" t="s">
        <v>27</v>
      </c>
      <c r="C3243" s="51" t="str">
        <f>'MTR Fares'!$A3243 &amp; "-" &amp; 'MTR Fares'!$B3243</f>
        <v>Mei Foo-Causeway Bay</v>
      </c>
      <c r="D3243" s="52">
        <v>12.5</v>
      </c>
      <c r="E3243" s="52">
        <v>12.5</v>
      </c>
      <c r="F3243" s="52">
        <v>5.9</v>
      </c>
      <c r="G3243" s="52">
        <v>6</v>
      </c>
      <c r="H3243" s="53">
        <v>5.9</v>
      </c>
    </row>
    <row r="3244" spans="1:8">
      <c r="A3244" s="44" t="s">
        <v>19</v>
      </c>
      <c r="B3244" s="45" t="s">
        <v>2</v>
      </c>
      <c r="C3244" s="46" t="str">
        <f>'MTR Fares'!$A3244 &amp; "-" &amp; 'MTR Fares'!$B3244</f>
        <v>Mei Foo-Central</v>
      </c>
      <c r="D3244" s="47">
        <v>12.5</v>
      </c>
      <c r="E3244" s="47">
        <v>12.5</v>
      </c>
      <c r="F3244" s="47">
        <v>5.9</v>
      </c>
      <c r="G3244" s="47">
        <v>6</v>
      </c>
      <c r="H3244" s="48">
        <v>5.9</v>
      </c>
    </row>
    <row r="3245" spans="1:8">
      <c r="A3245" s="49" t="s">
        <v>19</v>
      </c>
      <c r="B3245" s="50" t="s">
        <v>36</v>
      </c>
      <c r="C3245" s="51" t="str">
        <f>'MTR Fares'!$A3245 &amp; "-" &amp; 'MTR Fares'!$B3245</f>
        <v>Mei Foo-Chai Wan</v>
      </c>
      <c r="D3245" s="52">
        <v>12.5</v>
      </c>
      <c r="E3245" s="52">
        <v>12.5</v>
      </c>
      <c r="F3245" s="52">
        <v>5.9</v>
      </c>
      <c r="G3245" s="52">
        <v>6</v>
      </c>
      <c r="H3245" s="53">
        <v>5.9</v>
      </c>
    </row>
    <row r="3246" spans="1:8">
      <c r="A3246" s="44" t="s">
        <v>19</v>
      </c>
      <c r="B3246" s="45" t="s">
        <v>68</v>
      </c>
      <c r="C3246" s="46" t="str">
        <f>'MTR Fares'!$A3246 &amp; "-" &amp; 'MTR Fares'!$B3246</f>
        <v>Mei Foo-Che Kung Temple</v>
      </c>
      <c r="D3246" s="47">
        <v>9</v>
      </c>
      <c r="E3246" s="47">
        <v>9</v>
      </c>
      <c r="F3246" s="47">
        <v>4.5</v>
      </c>
      <c r="G3246" s="47">
        <v>4.5</v>
      </c>
      <c r="H3246" s="48">
        <v>4.5</v>
      </c>
    </row>
    <row r="3247" spans="1:8">
      <c r="A3247" s="49" t="s">
        <v>19</v>
      </c>
      <c r="B3247" s="50" t="s">
        <v>17</v>
      </c>
      <c r="C3247" s="51" t="str">
        <f>'MTR Fares'!$A3247 &amp; "-" &amp; 'MTR Fares'!$B3247</f>
        <v>Mei Foo-Cheung Sha Wan</v>
      </c>
      <c r="D3247" s="52">
        <v>4</v>
      </c>
      <c r="E3247" s="52">
        <v>4</v>
      </c>
      <c r="F3247" s="52">
        <v>2.6</v>
      </c>
      <c r="G3247" s="52">
        <v>3</v>
      </c>
      <c r="H3247" s="53">
        <v>2.6</v>
      </c>
    </row>
    <row r="3248" spans="1:8">
      <c r="A3248" s="44" t="s">
        <v>19</v>
      </c>
      <c r="B3248" s="45" t="s">
        <v>11</v>
      </c>
      <c r="C3248" s="46" t="str">
        <f>'MTR Fares'!$A3248 &amp; "-" &amp; 'MTR Fares'!$B3248</f>
        <v>Mei Foo-Choi Hung</v>
      </c>
      <c r="D3248" s="47">
        <v>7.3</v>
      </c>
      <c r="E3248" s="47">
        <v>8</v>
      </c>
      <c r="F3248" s="47">
        <v>3.7</v>
      </c>
      <c r="G3248" s="47">
        <v>4</v>
      </c>
      <c r="H3248" s="48">
        <v>3.7</v>
      </c>
    </row>
    <row r="3249" spans="1:8">
      <c r="A3249" s="49" t="s">
        <v>19</v>
      </c>
      <c r="B3249" s="50" t="s">
        <v>70</v>
      </c>
      <c r="C3249" s="51" t="str">
        <f>'MTR Fares'!$A3249 &amp; "-" &amp; 'MTR Fares'!$B3249</f>
        <v>Mei Foo-City One</v>
      </c>
      <c r="D3249" s="52">
        <v>9</v>
      </c>
      <c r="E3249" s="52">
        <v>9</v>
      </c>
      <c r="F3249" s="52">
        <v>4.5</v>
      </c>
      <c r="G3249" s="52">
        <v>4.5</v>
      </c>
      <c r="H3249" s="53">
        <v>4.5</v>
      </c>
    </row>
    <row r="3250" spans="1:8">
      <c r="A3250" s="44" t="s">
        <v>19</v>
      </c>
      <c r="B3250" s="45" t="s">
        <v>10</v>
      </c>
      <c r="C3250" s="46" t="str">
        <f>'MTR Fares'!$A3250 &amp; "-" &amp; 'MTR Fares'!$B3250</f>
        <v>Mei Foo-Diamond Hill</v>
      </c>
      <c r="D3250" s="47">
        <v>7.3</v>
      </c>
      <c r="E3250" s="47">
        <v>8</v>
      </c>
      <c r="F3250" s="47">
        <v>3.7</v>
      </c>
      <c r="G3250" s="47">
        <v>4</v>
      </c>
      <c r="H3250" s="48">
        <v>3.7</v>
      </c>
    </row>
    <row r="3251" spans="1:8">
      <c r="A3251" s="49" t="s">
        <v>19</v>
      </c>
      <c r="B3251" s="50" t="s">
        <v>51</v>
      </c>
      <c r="C3251" s="51" t="str">
        <f>'MTR Fares'!$A3251 &amp; "-" &amp; 'MTR Fares'!$B3251</f>
        <v>Mei Foo-Disneyland Resort</v>
      </c>
      <c r="D3251" s="52">
        <v>14.9</v>
      </c>
      <c r="E3251" s="52">
        <v>17</v>
      </c>
      <c r="F3251" s="52">
        <v>7.6</v>
      </c>
      <c r="G3251" s="52">
        <v>8</v>
      </c>
      <c r="H3251" s="53">
        <v>7.6</v>
      </c>
    </row>
    <row r="3252" spans="1:8">
      <c r="A3252" s="44" t="s">
        <v>19</v>
      </c>
      <c r="B3252" s="45" t="s">
        <v>67</v>
      </c>
      <c r="C3252" s="46" t="str">
        <f>'MTR Fares'!$A3252 &amp; "-" &amp; 'MTR Fares'!$B3252</f>
        <v>Mei Foo-East Tsim Sha Tsui</v>
      </c>
      <c r="D3252" s="47">
        <v>7.1</v>
      </c>
      <c r="E3252" s="47">
        <v>8</v>
      </c>
      <c r="F3252" s="47">
        <v>3.4</v>
      </c>
      <c r="G3252" s="47">
        <v>4</v>
      </c>
      <c r="H3252" s="48">
        <v>3.4</v>
      </c>
    </row>
    <row r="3253" spans="1:8">
      <c r="A3253" s="49" t="s">
        <v>19</v>
      </c>
      <c r="B3253" s="50" t="s">
        <v>63</v>
      </c>
      <c r="C3253" s="51" t="str">
        <f>'MTR Fares'!$A3253 &amp; "-" &amp; 'MTR Fares'!$B3253</f>
        <v>Mei Foo-Fanling</v>
      </c>
      <c r="D3253" s="52">
        <v>12</v>
      </c>
      <c r="E3253" s="52">
        <v>13</v>
      </c>
      <c r="F3253" s="52">
        <v>6.1</v>
      </c>
      <c r="G3253" s="52">
        <v>6</v>
      </c>
      <c r="H3253" s="53">
        <v>6.1</v>
      </c>
    </row>
    <row r="3254" spans="1:8">
      <c r="A3254" s="44" t="s">
        <v>19</v>
      </c>
      <c r="B3254" s="45" t="s">
        <v>58</v>
      </c>
      <c r="C3254" s="46" t="str">
        <f>'MTR Fares'!$A3254 &amp; "-" &amp; 'MTR Fares'!$B3254</f>
        <v>Mei Foo-Fo Tan</v>
      </c>
      <c r="D3254" s="47">
        <v>9.3000000000000007</v>
      </c>
      <c r="E3254" s="47">
        <v>9.5</v>
      </c>
      <c r="F3254" s="47">
        <v>4.8</v>
      </c>
      <c r="G3254" s="47">
        <v>4.5</v>
      </c>
      <c r="H3254" s="48">
        <v>4.8</v>
      </c>
    </row>
    <row r="3255" spans="1:8">
      <c r="A3255" s="49" t="s">
        <v>19</v>
      </c>
      <c r="B3255" s="50" t="s">
        <v>29</v>
      </c>
      <c r="C3255" s="51" t="str">
        <f>'MTR Fares'!$A3255 &amp; "-" &amp; 'MTR Fares'!$B3255</f>
        <v>Mei Foo-Fortress Hill</v>
      </c>
      <c r="D3255" s="52">
        <v>12.5</v>
      </c>
      <c r="E3255" s="52">
        <v>12.5</v>
      </c>
      <c r="F3255" s="52">
        <v>5.9</v>
      </c>
      <c r="G3255" s="52">
        <v>6</v>
      </c>
      <c r="H3255" s="53">
        <v>5.9</v>
      </c>
    </row>
    <row r="3256" spans="1:8">
      <c r="A3256" s="44" t="s">
        <v>19</v>
      </c>
      <c r="B3256" s="45" t="s">
        <v>47</v>
      </c>
      <c r="C3256" s="46" t="str">
        <f>'MTR Fares'!$A3256 &amp; "-" &amp; 'MTR Fares'!$B3256</f>
        <v>Mei Foo-Hang Hau</v>
      </c>
      <c r="D3256" s="47">
        <v>8.9</v>
      </c>
      <c r="E3256" s="47">
        <v>9</v>
      </c>
      <c r="F3256" s="47">
        <v>4</v>
      </c>
      <c r="G3256" s="47">
        <v>4</v>
      </c>
      <c r="H3256" s="48">
        <v>4</v>
      </c>
    </row>
    <row r="3257" spans="1:8">
      <c r="A3257" s="49" t="s">
        <v>19</v>
      </c>
      <c r="B3257" s="50" t="s">
        <v>35</v>
      </c>
      <c r="C3257" s="51" t="str">
        <f>'MTR Fares'!$A3257 &amp; "-" &amp; 'MTR Fares'!$B3257</f>
        <v>Mei Foo-Heng Fa Chuen</v>
      </c>
      <c r="D3257" s="52">
        <v>12.5</v>
      </c>
      <c r="E3257" s="52">
        <v>12.5</v>
      </c>
      <c r="F3257" s="52">
        <v>5.9</v>
      </c>
      <c r="G3257" s="52">
        <v>6</v>
      </c>
      <c r="H3257" s="53">
        <v>5.9</v>
      </c>
    </row>
    <row r="3258" spans="1:8">
      <c r="A3258" s="44" t="s">
        <v>19</v>
      </c>
      <c r="B3258" s="45" t="s">
        <v>73</v>
      </c>
      <c r="C3258" s="46" t="str">
        <f>'MTR Fares'!$A3258 &amp; "-" &amp; 'MTR Fares'!$B3258</f>
        <v>Mei Foo-Heng On</v>
      </c>
      <c r="D3258" s="47">
        <v>10.6</v>
      </c>
      <c r="E3258" s="47">
        <v>11.5</v>
      </c>
      <c r="F3258" s="47">
        <v>5.4</v>
      </c>
      <c r="G3258" s="47">
        <v>5.5</v>
      </c>
      <c r="H3258" s="48">
        <v>5.4</v>
      </c>
    </row>
    <row r="3259" spans="1:8">
      <c r="A3259" s="49" t="s">
        <v>19</v>
      </c>
      <c r="B3259" s="50" t="s">
        <v>38</v>
      </c>
      <c r="C3259" s="51" t="str">
        <f>'MTR Fares'!$A3259 &amp; "-" &amp; 'MTR Fares'!$B3259</f>
        <v>Mei Foo-Hong Kong</v>
      </c>
      <c r="D3259" s="52">
        <v>12.5</v>
      </c>
      <c r="E3259" s="52">
        <v>12.5</v>
      </c>
      <c r="F3259" s="52">
        <v>5.9</v>
      </c>
      <c r="G3259" s="52">
        <v>6</v>
      </c>
      <c r="H3259" s="53">
        <v>5.9</v>
      </c>
    </row>
    <row r="3260" spans="1:8">
      <c r="A3260" s="44" t="s">
        <v>19</v>
      </c>
      <c r="B3260" s="45" t="s">
        <v>54</v>
      </c>
      <c r="C3260" s="46" t="str">
        <f>'MTR Fares'!$A3260 &amp; "-" &amp; 'MTR Fares'!$B3260</f>
        <v>Mei Foo-Hung Hom</v>
      </c>
      <c r="D3260" s="47">
        <v>7.1</v>
      </c>
      <c r="E3260" s="47">
        <v>8</v>
      </c>
      <c r="F3260" s="47">
        <v>3.4</v>
      </c>
      <c r="G3260" s="47">
        <v>3</v>
      </c>
      <c r="H3260" s="48">
        <v>3.4</v>
      </c>
    </row>
    <row r="3261" spans="1:8">
      <c r="A3261" s="49" t="s">
        <v>19</v>
      </c>
      <c r="B3261" s="50" t="s">
        <v>1</v>
      </c>
      <c r="C3261" s="51" t="str">
        <f>'MTR Fares'!$A3261 &amp; "-" &amp; 'MTR Fares'!$B3261</f>
        <v>Mei Foo-Jordan</v>
      </c>
      <c r="D3261" s="52">
        <v>7.1</v>
      </c>
      <c r="E3261" s="52">
        <v>8</v>
      </c>
      <c r="F3261" s="52">
        <v>3.4</v>
      </c>
      <c r="G3261" s="52">
        <v>4</v>
      </c>
      <c r="H3261" s="53">
        <v>3.4</v>
      </c>
    </row>
    <row r="3262" spans="1:8">
      <c r="A3262" s="44" t="s">
        <v>19</v>
      </c>
      <c r="B3262" s="45" t="s">
        <v>78</v>
      </c>
      <c r="C3262" s="46" t="str">
        <f>'MTR Fares'!$A3262 &amp; "-" &amp; 'MTR Fares'!$B3262</f>
        <v>Mei Foo-Kam Sheung Road</v>
      </c>
      <c r="D3262" s="47">
        <v>12.5</v>
      </c>
      <c r="E3262" s="47">
        <v>12.5</v>
      </c>
      <c r="F3262" s="47">
        <v>6.1</v>
      </c>
      <c r="G3262" s="47">
        <v>6</v>
      </c>
      <c r="H3262" s="48">
        <v>6.1</v>
      </c>
    </row>
    <row r="3263" spans="1:8">
      <c r="A3263" s="49" t="s">
        <v>19</v>
      </c>
      <c r="B3263" s="50" t="s">
        <v>39</v>
      </c>
      <c r="C3263" s="51" t="str">
        <f>'MTR Fares'!$A3263 &amp; "-" &amp; 'MTR Fares'!$B3263</f>
        <v>Mei Foo-Kowloon</v>
      </c>
      <c r="D3263" s="52">
        <v>7.3</v>
      </c>
      <c r="E3263" s="52">
        <v>8</v>
      </c>
      <c r="F3263" s="52">
        <v>3.7</v>
      </c>
      <c r="G3263" s="52">
        <v>4</v>
      </c>
      <c r="H3263" s="53">
        <v>3.7</v>
      </c>
    </row>
    <row r="3264" spans="1:8">
      <c r="A3264" s="44" t="s">
        <v>19</v>
      </c>
      <c r="B3264" s="45" t="s">
        <v>12</v>
      </c>
      <c r="C3264" s="46" t="str">
        <f>'MTR Fares'!$A3264 &amp; "-" &amp; 'MTR Fares'!$B3264</f>
        <v>Mei Foo-Kowloon Bay</v>
      </c>
      <c r="D3264" s="47">
        <v>8.9</v>
      </c>
      <c r="E3264" s="47">
        <v>9</v>
      </c>
      <c r="F3264" s="47">
        <v>4</v>
      </c>
      <c r="G3264" s="47">
        <v>4</v>
      </c>
      <c r="H3264" s="48">
        <v>4</v>
      </c>
    </row>
    <row r="3265" spans="1:8">
      <c r="A3265" s="49" t="s">
        <v>19</v>
      </c>
      <c r="B3265" s="50" t="s">
        <v>7</v>
      </c>
      <c r="C3265" s="51" t="str">
        <f>'MTR Fares'!$A3265 &amp; "-" &amp; 'MTR Fares'!$B3265</f>
        <v>Mei Foo-Kowloon Tong</v>
      </c>
      <c r="D3265" s="52">
        <v>5.9</v>
      </c>
      <c r="E3265" s="52">
        <v>6</v>
      </c>
      <c r="F3265" s="52">
        <v>3.2</v>
      </c>
      <c r="G3265" s="52">
        <v>3</v>
      </c>
      <c r="H3265" s="53">
        <v>3.2</v>
      </c>
    </row>
    <row r="3266" spans="1:8">
      <c r="A3266" s="44" t="s">
        <v>19</v>
      </c>
      <c r="B3266" s="45" t="s">
        <v>21</v>
      </c>
      <c r="C3266" s="46" t="str">
        <f>'MTR Fares'!$A3266 &amp; "-" &amp; 'MTR Fares'!$B3266</f>
        <v>Mei Foo-Kwai Fong</v>
      </c>
      <c r="D3266" s="47">
        <v>4</v>
      </c>
      <c r="E3266" s="47">
        <v>4</v>
      </c>
      <c r="F3266" s="47">
        <v>2.6</v>
      </c>
      <c r="G3266" s="47">
        <v>3</v>
      </c>
      <c r="H3266" s="48">
        <v>2.6</v>
      </c>
    </row>
    <row r="3267" spans="1:8">
      <c r="A3267" s="49" t="s">
        <v>19</v>
      </c>
      <c r="B3267" s="50" t="s">
        <v>22</v>
      </c>
      <c r="C3267" s="51" t="str">
        <f>'MTR Fares'!$A3267 &amp; "-" &amp; 'MTR Fares'!$B3267</f>
        <v>Mei Foo-Kwai Hing</v>
      </c>
      <c r="D3267" s="52">
        <v>4.9000000000000004</v>
      </c>
      <c r="E3267" s="52">
        <v>5</v>
      </c>
      <c r="F3267" s="52">
        <v>2.6</v>
      </c>
      <c r="G3267" s="52">
        <v>3</v>
      </c>
      <c r="H3267" s="53">
        <v>2.6</v>
      </c>
    </row>
    <row r="3268" spans="1:8">
      <c r="A3268" s="44" t="s">
        <v>19</v>
      </c>
      <c r="B3268" s="45" t="s">
        <v>14</v>
      </c>
      <c r="C3268" s="46" t="str">
        <f>'MTR Fares'!$A3268 &amp; "-" &amp; 'MTR Fares'!$B3268</f>
        <v>Mei Foo-Kwun Tong</v>
      </c>
      <c r="D3268" s="47">
        <v>8.9</v>
      </c>
      <c r="E3268" s="47">
        <v>9</v>
      </c>
      <c r="F3268" s="47">
        <v>4</v>
      </c>
      <c r="G3268" s="47">
        <v>4</v>
      </c>
      <c r="H3268" s="48">
        <v>4</v>
      </c>
    </row>
    <row r="3269" spans="1:8">
      <c r="A3269" s="49" t="s">
        <v>19</v>
      </c>
      <c r="B3269" s="50" t="s">
        <v>18</v>
      </c>
      <c r="C3269" s="51" t="str">
        <f>'MTR Fares'!$A3269 &amp; "-" &amp; 'MTR Fares'!$B3269</f>
        <v>Mei Foo-Lai Chi Kok</v>
      </c>
      <c r="D3269" s="52">
        <v>4</v>
      </c>
      <c r="E3269" s="52">
        <v>4</v>
      </c>
      <c r="F3269" s="52">
        <v>2.6</v>
      </c>
      <c r="G3269" s="52">
        <v>3</v>
      </c>
      <c r="H3269" s="53">
        <v>2.6</v>
      </c>
    </row>
    <row r="3270" spans="1:8">
      <c r="A3270" s="44" t="s">
        <v>19</v>
      </c>
      <c r="B3270" s="45" t="s">
        <v>20</v>
      </c>
      <c r="C3270" s="46" t="str">
        <f>'MTR Fares'!$A3270 &amp; "-" &amp; 'MTR Fares'!$B3270</f>
        <v>Mei Foo-Lai King</v>
      </c>
      <c r="D3270" s="47">
        <v>4</v>
      </c>
      <c r="E3270" s="47">
        <v>4</v>
      </c>
      <c r="F3270" s="47">
        <v>2.6</v>
      </c>
      <c r="G3270" s="47">
        <v>3</v>
      </c>
      <c r="H3270" s="48">
        <v>2.6</v>
      </c>
    </row>
    <row r="3271" spans="1:8">
      <c r="A3271" s="49" t="s">
        <v>19</v>
      </c>
      <c r="B3271" s="50" t="s">
        <v>37</v>
      </c>
      <c r="C3271" s="51" t="str">
        <f>'MTR Fares'!$A3271 &amp; "-" &amp; 'MTR Fares'!$B3271</f>
        <v>Mei Foo-Lam Tin</v>
      </c>
      <c r="D3271" s="52">
        <v>8.9</v>
      </c>
      <c r="E3271" s="52">
        <v>9</v>
      </c>
      <c r="F3271" s="52">
        <v>4</v>
      </c>
      <c r="G3271" s="52">
        <v>4</v>
      </c>
      <c r="H3271" s="53">
        <v>4</v>
      </c>
    </row>
    <row r="3272" spans="1:8">
      <c r="A3272" s="44" t="s">
        <v>19</v>
      </c>
      <c r="B3272" s="45" t="s">
        <v>65</v>
      </c>
      <c r="C3272" s="46" t="str">
        <f>'MTR Fares'!$A3272 &amp; "-" &amp; 'MTR Fares'!$B3272</f>
        <v>Mei Foo-Lo Wu</v>
      </c>
      <c r="D3272" s="47">
        <v>38.6</v>
      </c>
      <c r="E3272" s="47">
        <v>40.5</v>
      </c>
      <c r="F3272" s="47">
        <v>19.5</v>
      </c>
      <c r="G3272" s="47">
        <v>20.5</v>
      </c>
      <c r="H3272" s="48">
        <v>35.9</v>
      </c>
    </row>
    <row r="3273" spans="1:8">
      <c r="A3273" s="49" t="s">
        <v>19</v>
      </c>
      <c r="B3273" s="50" t="s">
        <v>53</v>
      </c>
      <c r="C3273" s="51" t="str">
        <f>'MTR Fares'!$A3273 &amp; "-" &amp; 'MTR Fares'!$B3273</f>
        <v>Mei Foo-Lohas Park</v>
      </c>
      <c r="D3273" s="52">
        <v>8.9</v>
      </c>
      <c r="E3273" s="52">
        <v>9</v>
      </c>
      <c r="F3273" s="52">
        <v>4</v>
      </c>
      <c r="G3273" s="52">
        <v>4</v>
      </c>
      <c r="H3273" s="53">
        <v>4</v>
      </c>
    </row>
    <row r="3274" spans="1:8">
      <c r="A3274" s="44" t="s">
        <v>19</v>
      </c>
      <c r="B3274" s="45" t="s">
        <v>8</v>
      </c>
      <c r="C3274" s="46" t="str">
        <f>'MTR Fares'!$A3274 &amp; "-" &amp; 'MTR Fares'!$B3274</f>
        <v>Mei Foo-Lok Fu</v>
      </c>
      <c r="D3274" s="47">
        <v>5.9</v>
      </c>
      <c r="E3274" s="47">
        <v>6</v>
      </c>
      <c r="F3274" s="47">
        <v>3.2</v>
      </c>
      <c r="G3274" s="47">
        <v>3</v>
      </c>
      <c r="H3274" s="48">
        <v>3.2</v>
      </c>
    </row>
    <row r="3275" spans="1:8">
      <c r="A3275" s="49" t="s">
        <v>19</v>
      </c>
      <c r="B3275" s="50" t="s">
        <v>66</v>
      </c>
      <c r="C3275" s="51" t="str">
        <f>'MTR Fares'!$A3275 &amp; "-" &amp; 'MTR Fares'!$B3275</f>
        <v>Mei Foo-Lok Ma Chau</v>
      </c>
      <c r="D3275" s="52">
        <v>38.6</v>
      </c>
      <c r="E3275" s="52">
        <v>40.5</v>
      </c>
      <c r="F3275" s="52">
        <v>19.5</v>
      </c>
      <c r="G3275" s="52">
        <v>20.5</v>
      </c>
      <c r="H3275" s="53">
        <v>35.9</v>
      </c>
    </row>
    <row r="3276" spans="1:8">
      <c r="A3276" s="44" t="s">
        <v>19</v>
      </c>
      <c r="B3276" s="45" t="s">
        <v>80</v>
      </c>
      <c r="C3276" s="46" t="str">
        <f>'MTR Fares'!$A3276 &amp; "-" &amp; 'MTR Fares'!$B3276</f>
        <v>Mei Foo-Long Ping</v>
      </c>
      <c r="D3276" s="47">
        <v>13.4</v>
      </c>
      <c r="E3276" s="47">
        <v>13.5</v>
      </c>
      <c r="F3276" s="47">
        <v>6.7</v>
      </c>
      <c r="G3276" s="47">
        <v>6.5</v>
      </c>
      <c r="H3276" s="48">
        <v>6.7</v>
      </c>
    </row>
    <row r="3277" spans="1:8">
      <c r="A3277" s="49" t="s">
        <v>19</v>
      </c>
      <c r="B3277" s="50" t="s">
        <v>74</v>
      </c>
      <c r="C3277" s="51" t="str">
        <f>'MTR Fares'!$A3277 &amp; "-" &amp; 'MTR Fares'!$B3277</f>
        <v>Mei Foo-Ma On shan</v>
      </c>
      <c r="D3277" s="52">
        <v>10.6</v>
      </c>
      <c r="E3277" s="52">
        <v>11.5</v>
      </c>
      <c r="F3277" s="52">
        <v>5.4</v>
      </c>
      <c r="G3277" s="52">
        <v>5.5</v>
      </c>
      <c r="H3277" s="53">
        <v>5.4</v>
      </c>
    </row>
    <row r="3278" spans="1:8">
      <c r="A3278" s="44" t="s">
        <v>19</v>
      </c>
      <c r="B3278" s="45" t="s">
        <v>5</v>
      </c>
      <c r="C3278" s="46" t="str">
        <f>'MTR Fares'!$A3278 &amp; "-" &amp; 'MTR Fares'!$B3278</f>
        <v>Mei Foo-Mong Kok</v>
      </c>
      <c r="D3278" s="47">
        <v>5.9</v>
      </c>
      <c r="E3278" s="47">
        <v>6</v>
      </c>
      <c r="F3278" s="47">
        <v>3.2</v>
      </c>
      <c r="G3278" s="47">
        <v>3</v>
      </c>
      <c r="H3278" s="48">
        <v>3.2</v>
      </c>
    </row>
    <row r="3279" spans="1:8">
      <c r="A3279" s="49" t="s">
        <v>19</v>
      </c>
      <c r="B3279" s="50" t="s">
        <v>55</v>
      </c>
      <c r="C3279" s="51" t="str">
        <f>'MTR Fares'!$A3279 &amp; "-" &amp; 'MTR Fares'!$B3279</f>
        <v>Mei Foo-Mong Kok East</v>
      </c>
      <c r="D3279" s="52">
        <v>7.1</v>
      </c>
      <c r="E3279" s="52">
        <v>8</v>
      </c>
      <c r="F3279" s="52">
        <v>3.4</v>
      </c>
      <c r="G3279" s="52">
        <v>3</v>
      </c>
      <c r="H3279" s="53">
        <v>3.4</v>
      </c>
    </row>
    <row r="3280" spans="1:8">
      <c r="A3280" s="44" t="s">
        <v>19</v>
      </c>
      <c r="B3280" s="45" t="s">
        <v>49</v>
      </c>
      <c r="C3280" s="46" t="str">
        <f>'MTR Fares'!$A3280 &amp; "-" &amp; 'MTR Fares'!$B3280</f>
        <v>Mei Foo-Nam Cheong</v>
      </c>
      <c r="D3280" s="47">
        <v>4.8</v>
      </c>
      <c r="E3280" s="47">
        <v>5</v>
      </c>
      <c r="F3280" s="47">
        <v>2.4</v>
      </c>
      <c r="G3280" s="47">
        <v>2.5</v>
      </c>
      <c r="H3280" s="48">
        <v>2.4</v>
      </c>
    </row>
    <row r="3281" spans="1:8">
      <c r="A3281" s="49" t="s">
        <v>19</v>
      </c>
      <c r="B3281" s="50" t="s">
        <v>13</v>
      </c>
      <c r="C3281" s="51" t="str">
        <f>'MTR Fares'!$A3281 &amp; "-" &amp; 'MTR Fares'!$B3281</f>
        <v>Mei Foo-Ngau Tau Kok</v>
      </c>
      <c r="D3281" s="52">
        <v>8.9</v>
      </c>
      <c r="E3281" s="52">
        <v>9</v>
      </c>
      <c r="F3281" s="52">
        <v>4</v>
      </c>
      <c r="G3281" s="52">
        <v>4</v>
      </c>
      <c r="H3281" s="53">
        <v>4</v>
      </c>
    </row>
    <row r="3282" spans="1:8">
      <c r="A3282" s="44" t="s">
        <v>19</v>
      </c>
      <c r="B3282" s="45" t="s">
        <v>30</v>
      </c>
      <c r="C3282" s="46" t="str">
        <f>'MTR Fares'!$A3282 &amp; "-" &amp; 'MTR Fares'!$B3282</f>
        <v>Mei Foo-North Point</v>
      </c>
      <c r="D3282" s="47">
        <v>12.5</v>
      </c>
      <c r="E3282" s="47">
        <v>12.5</v>
      </c>
      <c r="F3282" s="47">
        <v>5.9</v>
      </c>
      <c r="G3282" s="47">
        <v>6</v>
      </c>
      <c r="H3282" s="48">
        <v>5.9</v>
      </c>
    </row>
    <row r="3283" spans="1:8">
      <c r="A3283" s="49" t="s">
        <v>19</v>
      </c>
      <c r="B3283" s="50" t="s">
        <v>40</v>
      </c>
      <c r="C3283" s="51" t="str">
        <f>'MTR Fares'!$A3283 &amp; "-" &amp; 'MTR Fares'!$B3283</f>
        <v>Mei Foo-Olympic</v>
      </c>
      <c r="D3283" s="52">
        <v>5.9</v>
      </c>
      <c r="E3283" s="52">
        <v>6</v>
      </c>
      <c r="F3283" s="52">
        <v>3.2</v>
      </c>
      <c r="G3283" s="52">
        <v>3</v>
      </c>
      <c r="H3283" s="53">
        <v>3.2</v>
      </c>
    </row>
    <row r="3284" spans="1:8">
      <c r="A3284" s="44" t="s">
        <v>19</v>
      </c>
      <c r="B3284" s="45" t="s">
        <v>48</v>
      </c>
      <c r="C3284" s="46" t="str">
        <f>'MTR Fares'!$A3284 &amp; "-" &amp; 'MTR Fares'!$B3284</f>
        <v>Mei Foo-Po Lam</v>
      </c>
      <c r="D3284" s="47">
        <v>8.9</v>
      </c>
      <c r="E3284" s="47">
        <v>9</v>
      </c>
      <c r="F3284" s="47">
        <v>4</v>
      </c>
      <c r="G3284" s="47">
        <v>4</v>
      </c>
      <c r="H3284" s="48">
        <v>4</v>
      </c>
    </row>
    <row r="3285" spans="1:8">
      <c r="A3285" s="49" t="s">
        <v>19</v>
      </c>
      <c r="B3285" s="50" t="s">
        <v>15</v>
      </c>
      <c r="C3285" s="51" t="str">
        <f>'MTR Fares'!$A3285 &amp; "-" &amp; 'MTR Fares'!$B3285</f>
        <v>Mei Foo-Prince Edward</v>
      </c>
      <c r="D3285" s="52">
        <v>4.9000000000000004</v>
      </c>
      <c r="E3285" s="52">
        <v>5</v>
      </c>
      <c r="F3285" s="52">
        <v>2.6</v>
      </c>
      <c r="G3285" s="52">
        <v>3</v>
      </c>
      <c r="H3285" s="53">
        <v>2.6</v>
      </c>
    </row>
    <row r="3286" spans="1:8">
      <c r="A3286" s="44" t="s">
        <v>19</v>
      </c>
      <c r="B3286" s="45" t="s">
        <v>31</v>
      </c>
      <c r="C3286" s="46" t="str">
        <f>'MTR Fares'!$A3286 &amp; "-" &amp; 'MTR Fares'!$B3286</f>
        <v>Mei Foo-Quarry Bay</v>
      </c>
      <c r="D3286" s="47">
        <v>12.5</v>
      </c>
      <c r="E3286" s="47">
        <v>12.5</v>
      </c>
      <c r="F3286" s="47">
        <v>5.9</v>
      </c>
      <c r="G3286" s="47">
        <v>6</v>
      </c>
      <c r="H3286" s="48">
        <v>5.9</v>
      </c>
    </row>
    <row r="3287" spans="1:8">
      <c r="A3287" s="49" t="s">
        <v>19</v>
      </c>
      <c r="B3287" s="50" t="s">
        <v>59</v>
      </c>
      <c r="C3287" s="51" t="str">
        <f>'MTR Fares'!$A3287 &amp; "-" &amp; 'MTR Fares'!$B3287</f>
        <v>Mei Foo-Racecourse</v>
      </c>
      <c r="D3287" s="52">
        <v>15.6</v>
      </c>
      <c r="E3287" s="52">
        <v>17.5</v>
      </c>
      <c r="F3287" s="52">
        <v>8</v>
      </c>
      <c r="G3287" s="52">
        <v>8.5</v>
      </c>
      <c r="H3287" s="53">
        <v>8</v>
      </c>
    </row>
    <row r="3288" spans="1:8">
      <c r="A3288" s="44" t="s">
        <v>19</v>
      </c>
      <c r="B3288" s="45" t="s">
        <v>33</v>
      </c>
      <c r="C3288" s="46" t="str">
        <f>'MTR Fares'!$A3288 &amp; "-" &amp; 'MTR Fares'!$B3288</f>
        <v>Mei Foo-Sai Wan Ho</v>
      </c>
      <c r="D3288" s="47">
        <v>12.5</v>
      </c>
      <c r="E3288" s="47">
        <v>12.5</v>
      </c>
      <c r="F3288" s="47">
        <v>5.9</v>
      </c>
      <c r="G3288" s="47">
        <v>6</v>
      </c>
      <c r="H3288" s="48">
        <v>5.9</v>
      </c>
    </row>
    <row r="3289" spans="1:8">
      <c r="A3289" s="49" t="s">
        <v>19</v>
      </c>
      <c r="B3289" s="50" t="s">
        <v>57</v>
      </c>
      <c r="C3289" s="51" t="str">
        <f>'MTR Fares'!$A3289 &amp; "-" &amp; 'MTR Fares'!$B3289</f>
        <v>Mei Foo-Sha Tin</v>
      </c>
      <c r="D3289" s="52">
        <v>8.9</v>
      </c>
      <c r="E3289" s="52">
        <v>9</v>
      </c>
      <c r="F3289" s="52">
        <v>4.4000000000000004</v>
      </c>
      <c r="G3289" s="52">
        <v>4.5</v>
      </c>
      <c r="H3289" s="53">
        <v>4.4000000000000004</v>
      </c>
    </row>
    <row r="3290" spans="1:8">
      <c r="A3290" s="44" t="s">
        <v>19</v>
      </c>
      <c r="B3290" s="45" t="s">
        <v>69</v>
      </c>
      <c r="C3290" s="46" t="str">
        <f>'MTR Fares'!$A3290 &amp; "-" &amp; 'MTR Fares'!$B3290</f>
        <v>Mei Foo-Sha Tin Wai</v>
      </c>
      <c r="D3290" s="47">
        <v>9</v>
      </c>
      <c r="E3290" s="47">
        <v>9</v>
      </c>
      <c r="F3290" s="47">
        <v>4.5</v>
      </c>
      <c r="G3290" s="47">
        <v>4.5</v>
      </c>
      <c r="H3290" s="48">
        <v>4.5</v>
      </c>
    </row>
    <row r="3291" spans="1:8">
      <c r="A3291" s="49" t="s">
        <v>19</v>
      </c>
      <c r="B3291" s="50" t="s">
        <v>16</v>
      </c>
      <c r="C3291" s="51" t="str">
        <f>'MTR Fares'!$A3291 &amp; "-" &amp; 'MTR Fares'!$B3291</f>
        <v>Mei Foo-Sham Shui Po</v>
      </c>
      <c r="D3291" s="52">
        <v>4.9000000000000004</v>
      </c>
      <c r="E3291" s="52">
        <v>5</v>
      </c>
      <c r="F3291" s="52">
        <v>2.6</v>
      </c>
      <c r="G3291" s="52">
        <v>3</v>
      </c>
      <c r="H3291" s="53">
        <v>2.6</v>
      </c>
    </row>
    <row r="3292" spans="1:8">
      <c r="A3292" s="44" t="s">
        <v>19</v>
      </c>
      <c r="B3292" s="45" t="s">
        <v>34</v>
      </c>
      <c r="C3292" s="46" t="str">
        <f>'MTR Fares'!$A3292 &amp; "-" &amp; 'MTR Fares'!$B3292</f>
        <v>Mei Foo-Shau Kei Wan</v>
      </c>
      <c r="D3292" s="47">
        <v>12.5</v>
      </c>
      <c r="E3292" s="47">
        <v>12.5</v>
      </c>
      <c r="F3292" s="47">
        <v>5.9</v>
      </c>
      <c r="G3292" s="47">
        <v>6</v>
      </c>
      <c r="H3292" s="48">
        <v>5.9</v>
      </c>
    </row>
    <row r="3293" spans="1:8">
      <c r="A3293" s="49" t="s">
        <v>19</v>
      </c>
      <c r="B3293" s="50" t="s">
        <v>6</v>
      </c>
      <c r="C3293" s="51" t="str">
        <f>'MTR Fares'!$A3293 &amp; "-" &amp; 'MTR Fares'!$B3293</f>
        <v>Mei Foo-Shek Kip Mei</v>
      </c>
      <c r="D3293" s="52">
        <v>4.9000000000000004</v>
      </c>
      <c r="E3293" s="52">
        <v>5</v>
      </c>
      <c r="F3293" s="52">
        <v>2.6</v>
      </c>
      <c r="G3293" s="52">
        <v>3</v>
      </c>
      <c r="H3293" s="53">
        <v>2.6</v>
      </c>
    </row>
    <row r="3294" spans="1:8">
      <c r="A3294" s="44" t="s">
        <v>19</v>
      </c>
      <c r="B3294" s="45" t="s">
        <v>71</v>
      </c>
      <c r="C3294" s="46" t="str">
        <f>'MTR Fares'!$A3294 &amp; "-" &amp; 'MTR Fares'!$B3294</f>
        <v>Mei Foo-Shek Mun</v>
      </c>
      <c r="D3294" s="47">
        <v>9</v>
      </c>
      <c r="E3294" s="47">
        <v>9</v>
      </c>
      <c r="F3294" s="47">
        <v>4.5</v>
      </c>
      <c r="G3294" s="47">
        <v>4.5</v>
      </c>
      <c r="H3294" s="48">
        <v>4.5</v>
      </c>
    </row>
    <row r="3295" spans="1:8">
      <c r="A3295" s="49" t="s">
        <v>19</v>
      </c>
      <c r="B3295" s="50" t="s">
        <v>64</v>
      </c>
      <c r="C3295" s="51" t="str">
        <f>'MTR Fares'!$A3295 &amp; "-" &amp; 'MTR Fares'!$B3295</f>
        <v>Mei Foo-Sheung Shui</v>
      </c>
      <c r="D3295" s="52">
        <v>12</v>
      </c>
      <c r="E3295" s="52">
        <v>13</v>
      </c>
      <c r="F3295" s="52">
        <v>6.1</v>
      </c>
      <c r="G3295" s="52">
        <v>6</v>
      </c>
      <c r="H3295" s="53">
        <v>6.1</v>
      </c>
    </row>
    <row r="3296" spans="1:8">
      <c r="A3296" s="44" t="s">
        <v>19</v>
      </c>
      <c r="B3296" s="45" t="s">
        <v>25</v>
      </c>
      <c r="C3296" s="46" t="str">
        <f>'MTR Fares'!$A3296 &amp; "-" &amp; 'MTR Fares'!$B3296</f>
        <v>Mei Foo-Sheung Wan</v>
      </c>
      <c r="D3296" s="47">
        <v>12.5</v>
      </c>
      <c r="E3296" s="47">
        <v>12.5</v>
      </c>
      <c r="F3296" s="47">
        <v>5.9</v>
      </c>
      <c r="G3296" s="47">
        <v>6</v>
      </c>
      <c r="H3296" s="48">
        <v>5.9</v>
      </c>
    </row>
    <row r="3297" spans="1:8">
      <c r="A3297" s="49" t="s">
        <v>19</v>
      </c>
      <c r="B3297" s="50" t="s">
        <v>82</v>
      </c>
      <c r="C3297" s="51" t="str">
        <f>'MTR Fares'!$A3297 &amp; "-" &amp; 'MTR Fares'!$B3297</f>
        <v>Mei Foo-Siu Hong</v>
      </c>
      <c r="D3297" s="52">
        <v>13.4</v>
      </c>
      <c r="E3297" s="52">
        <v>13.5</v>
      </c>
      <c r="F3297" s="52">
        <v>6.7</v>
      </c>
      <c r="G3297" s="52">
        <v>6.5</v>
      </c>
      <c r="H3297" s="53">
        <v>6.7</v>
      </c>
    </row>
    <row r="3298" spans="1:8">
      <c r="A3298" s="44" t="s">
        <v>19</v>
      </c>
      <c r="B3298" s="45" t="s">
        <v>50</v>
      </c>
      <c r="C3298" s="46" t="str">
        <f>'MTR Fares'!$A3298 &amp; "-" &amp; 'MTR Fares'!$B3298</f>
        <v>Mei Foo-Sunny Bay</v>
      </c>
      <c r="D3298" s="47">
        <v>10.5</v>
      </c>
      <c r="E3298" s="47">
        <v>11.5</v>
      </c>
      <c r="F3298" s="47">
        <v>5.3</v>
      </c>
      <c r="G3298" s="47">
        <v>5</v>
      </c>
      <c r="H3298" s="48">
        <v>5.3</v>
      </c>
    </row>
    <row r="3299" spans="1:8">
      <c r="A3299" s="49" t="s">
        <v>19</v>
      </c>
      <c r="B3299" s="50" t="s">
        <v>32</v>
      </c>
      <c r="C3299" s="51" t="str">
        <f>'MTR Fares'!$A3299 &amp; "-" &amp; 'MTR Fares'!$B3299</f>
        <v>Mei Foo-Tai Koo</v>
      </c>
      <c r="D3299" s="52">
        <v>12.5</v>
      </c>
      <c r="E3299" s="52">
        <v>12.5</v>
      </c>
      <c r="F3299" s="52">
        <v>5.9</v>
      </c>
      <c r="G3299" s="52">
        <v>6</v>
      </c>
      <c r="H3299" s="53">
        <v>5.9</v>
      </c>
    </row>
    <row r="3300" spans="1:8">
      <c r="A3300" s="44" t="s">
        <v>19</v>
      </c>
      <c r="B3300" s="45" t="s">
        <v>61</v>
      </c>
      <c r="C3300" s="46" t="str">
        <f>'MTR Fares'!$A3300 &amp; "-" &amp; 'MTR Fares'!$B3300</f>
        <v>Mei Foo-Tai Po Market</v>
      </c>
      <c r="D3300" s="47">
        <v>10.7</v>
      </c>
      <c r="E3300" s="47">
        <v>12</v>
      </c>
      <c r="F3300" s="47">
        <v>5.5</v>
      </c>
      <c r="G3300" s="47">
        <v>5.5</v>
      </c>
      <c r="H3300" s="48">
        <v>5.5</v>
      </c>
    </row>
    <row r="3301" spans="1:8">
      <c r="A3301" s="49" t="s">
        <v>19</v>
      </c>
      <c r="B3301" s="50" t="s">
        <v>72</v>
      </c>
      <c r="C3301" s="51" t="str">
        <f>'MTR Fares'!$A3301 &amp; "-" &amp; 'MTR Fares'!$B3301</f>
        <v>Mei Foo-Tai Shui Hang</v>
      </c>
      <c r="D3301" s="52">
        <v>10.6</v>
      </c>
      <c r="E3301" s="52">
        <v>11.5</v>
      </c>
      <c r="F3301" s="52">
        <v>5.4</v>
      </c>
      <c r="G3301" s="52">
        <v>5.5</v>
      </c>
      <c r="H3301" s="53">
        <v>5.4</v>
      </c>
    </row>
    <row r="3302" spans="1:8">
      <c r="A3302" s="44" t="s">
        <v>19</v>
      </c>
      <c r="B3302" s="45" t="s">
        <v>56</v>
      </c>
      <c r="C3302" s="46" t="str">
        <f>'MTR Fares'!$A3302 &amp; "-" &amp; 'MTR Fares'!$B3302</f>
        <v>Mei Foo-Tai Wai</v>
      </c>
      <c r="D3302" s="47">
        <v>8.9</v>
      </c>
      <c r="E3302" s="47">
        <v>9</v>
      </c>
      <c r="F3302" s="47">
        <v>4.4000000000000004</v>
      </c>
      <c r="G3302" s="47">
        <v>4.5</v>
      </c>
      <c r="H3302" s="48">
        <v>4.4000000000000004</v>
      </c>
    </row>
    <row r="3303" spans="1:8">
      <c r="A3303" s="49" t="s">
        <v>19</v>
      </c>
      <c r="B3303" s="50" t="s">
        <v>62</v>
      </c>
      <c r="C3303" s="51" t="str">
        <f>'MTR Fares'!$A3303 &amp; "-" &amp; 'MTR Fares'!$B3303</f>
        <v>Mei Foo-Tai Wo</v>
      </c>
      <c r="D3303" s="52">
        <v>10.7</v>
      </c>
      <c r="E3303" s="52">
        <v>12</v>
      </c>
      <c r="F3303" s="52">
        <v>5.5</v>
      </c>
      <c r="G3303" s="52">
        <v>5.5</v>
      </c>
      <c r="H3303" s="53">
        <v>5.5</v>
      </c>
    </row>
    <row r="3304" spans="1:8">
      <c r="A3304" s="44" t="s">
        <v>19</v>
      </c>
      <c r="B3304" s="45" t="s">
        <v>23</v>
      </c>
      <c r="C3304" s="46" t="str">
        <f>'MTR Fares'!$A3304 &amp; "-" &amp; 'MTR Fares'!$B3304</f>
        <v>Mei Foo-Tai Wo Hau</v>
      </c>
      <c r="D3304" s="47">
        <v>4.9000000000000004</v>
      </c>
      <c r="E3304" s="47">
        <v>5</v>
      </c>
      <c r="F3304" s="47">
        <v>2.6</v>
      </c>
      <c r="G3304" s="47">
        <v>3</v>
      </c>
      <c r="H3304" s="48">
        <v>2.6</v>
      </c>
    </row>
    <row r="3305" spans="1:8">
      <c r="A3305" s="49" t="s">
        <v>19</v>
      </c>
      <c r="B3305" s="50" t="s">
        <v>28</v>
      </c>
      <c r="C3305" s="51" t="str">
        <f>'MTR Fares'!$A3305 &amp; "-" &amp; 'MTR Fares'!$B3305</f>
        <v>Mei Foo-Tin Hau</v>
      </c>
      <c r="D3305" s="52">
        <v>12.5</v>
      </c>
      <c r="E3305" s="52">
        <v>12.5</v>
      </c>
      <c r="F3305" s="52">
        <v>5.9</v>
      </c>
      <c r="G3305" s="52">
        <v>6</v>
      </c>
      <c r="H3305" s="53">
        <v>5.9</v>
      </c>
    </row>
    <row r="3306" spans="1:8">
      <c r="A3306" s="44" t="s">
        <v>19</v>
      </c>
      <c r="B3306" s="45" t="s">
        <v>81</v>
      </c>
      <c r="C3306" s="46" t="str">
        <f>'MTR Fares'!$A3306 &amp; "-" &amp; 'MTR Fares'!$B3306</f>
        <v>Mei Foo-Tin Shui Wai</v>
      </c>
      <c r="D3306" s="47">
        <v>13.4</v>
      </c>
      <c r="E3306" s="47">
        <v>13.5</v>
      </c>
      <c r="F3306" s="47">
        <v>6.7</v>
      </c>
      <c r="G3306" s="47">
        <v>6.5</v>
      </c>
      <c r="H3306" s="48">
        <v>6.7</v>
      </c>
    </row>
    <row r="3307" spans="1:8">
      <c r="A3307" s="49" t="s">
        <v>19</v>
      </c>
      <c r="B3307" s="50" t="s">
        <v>45</v>
      </c>
      <c r="C3307" s="51" t="str">
        <f>'MTR Fares'!$A3307 &amp; "-" &amp; 'MTR Fares'!$B3307</f>
        <v>Mei Foo-Tiu Keng Leng</v>
      </c>
      <c r="D3307" s="52">
        <v>8.9</v>
      </c>
      <c r="E3307" s="52">
        <v>9</v>
      </c>
      <c r="F3307" s="52">
        <v>4</v>
      </c>
      <c r="G3307" s="52">
        <v>4</v>
      </c>
      <c r="H3307" s="53">
        <v>4</v>
      </c>
    </row>
    <row r="3308" spans="1:8">
      <c r="A3308" s="44" t="s">
        <v>19</v>
      </c>
      <c r="B3308" s="45" t="s">
        <v>46</v>
      </c>
      <c r="C3308" s="46" t="str">
        <f>'MTR Fares'!$A3308 &amp; "-" &amp; 'MTR Fares'!$B3308</f>
        <v>Mei Foo-Tseung Kwan O</v>
      </c>
      <c r="D3308" s="47">
        <v>8.9</v>
      </c>
      <c r="E3308" s="47">
        <v>9</v>
      </c>
      <c r="F3308" s="47">
        <v>4</v>
      </c>
      <c r="G3308" s="47">
        <v>4</v>
      </c>
      <c r="H3308" s="48">
        <v>4</v>
      </c>
    </row>
    <row r="3309" spans="1:8">
      <c r="A3309" s="49" t="s">
        <v>19</v>
      </c>
      <c r="B3309" s="50" t="s">
        <v>3</v>
      </c>
      <c r="C3309" s="51" t="str">
        <f>'MTR Fares'!$A3309 &amp; "-" &amp; 'MTR Fares'!$B3309</f>
        <v>Mei Foo-Tsim Sha Tsui</v>
      </c>
      <c r="D3309" s="52">
        <v>7.1</v>
      </c>
      <c r="E3309" s="52">
        <v>8</v>
      </c>
      <c r="F3309" s="52">
        <v>3.4</v>
      </c>
      <c r="G3309" s="52">
        <v>4</v>
      </c>
      <c r="H3309" s="53">
        <v>3.4</v>
      </c>
    </row>
    <row r="3310" spans="1:8">
      <c r="A3310" s="44" t="s">
        <v>19</v>
      </c>
      <c r="B3310" s="45" t="s">
        <v>41</v>
      </c>
      <c r="C3310" s="46" t="str">
        <f>'MTR Fares'!$A3310 &amp; "-" &amp; 'MTR Fares'!$B3310</f>
        <v>Mei Foo-Tsing Yi</v>
      </c>
      <c r="D3310" s="47">
        <v>4.9000000000000004</v>
      </c>
      <c r="E3310" s="47">
        <v>5</v>
      </c>
      <c r="F3310" s="47">
        <v>2.6</v>
      </c>
      <c r="G3310" s="47">
        <v>3</v>
      </c>
      <c r="H3310" s="48">
        <v>2.6</v>
      </c>
    </row>
    <row r="3311" spans="1:8">
      <c r="A3311" s="49" t="s">
        <v>19</v>
      </c>
      <c r="B3311" s="50" t="s">
        <v>24</v>
      </c>
      <c r="C3311" s="51" t="str">
        <f>'MTR Fares'!$A3311 &amp; "-" &amp; 'MTR Fares'!$B3311</f>
        <v>Mei Foo-Tsuen Wan</v>
      </c>
      <c r="D3311" s="52">
        <v>5.9</v>
      </c>
      <c r="E3311" s="52">
        <v>6</v>
      </c>
      <c r="F3311" s="52">
        <v>3.2</v>
      </c>
      <c r="G3311" s="52">
        <v>3</v>
      </c>
      <c r="H3311" s="53">
        <v>3.2</v>
      </c>
    </row>
    <row r="3312" spans="1:8">
      <c r="A3312" s="44" t="s">
        <v>19</v>
      </c>
      <c r="B3312" s="45" t="s">
        <v>77</v>
      </c>
      <c r="C3312" s="46" t="str">
        <f>'MTR Fares'!$A3312 &amp; "-" &amp; 'MTR Fares'!$B3312</f>
        <v>Mei Foo-Tsuen Wan West</v>
      </c>
      <c r="D3312" s="47">
        <v>5.7</v>
      </c>
      <c r="E3312" s="47">
        <v>6</v>
      </c>
      <c r="F3312" s="47">
        <v>3</v>
      </c>
      <c r="G3312" s="47">
        <v>3</v>
      </c>
      <c r="H3312" s="48">
        <v>3</v>
      </c>
    </row>
    <row r="3313" spans="1:8">
      <c r="A3313" s="49" t="s">
        <v>19</v>
      </c>
      <c r="B3313" s="50" t="s">
        <v>83</v>
      </c>
      <c r="C3313" s="51" t="str">
        <f>'MTR Fares'!$A3313 &amp; "-" &amp; 'MTR Fares'!$B3313</f>
        <v>Mei Foo-Tuen Mun</v>
      </c>
      <c r="D3313" s="52">
        <v>13.4</v>
      </c>
      <c r="E3313" s="52">
        <v>13.5</v>
      </c>
      <c r="F3313" s="52">
        <v>6.7</v>
      </c>
      <c r="G3313" s="52">
        <v>6.5</v>
      </c>
      <c r="H3313" s="53">
        <v>6.7</v>
      </c>
    </row>
    <row r="3314" spans="1:8">
      <c r="A3314" s="44" t="s">
        <v>19</v>
      </c>
      <c r="B3314" s="45" t="s">
        <v>42</v>
      </c>
      <c r="C3314" s="46" t="str">
        <f>'MTR Fares'!$A3314 &amp; "-" &amp; 'MTR Fares'!$B3314</f>
        <v>Mei Foo-Tung Chung</v>
      </c>
      <c r="D3314" s="47">
        <v>12.6</v>
      </c>
      <c r="E3314" s="47">
        <v>13.5</v>
      </c>
      <c r="F3314" s="47">
        <v>6.2</v>
      </c>
      <c r="G3314" s="47">
        <v>6</v>
      </c>
      <c r="H3314" s="48">
        <v>6.2</v>
      </c>
    </row>
    <row r="3315" spans="1:8">
      <c r="A3315" s="49" t="s">
        <v>19</v>
      </c>
      <c r="B3315" s="50" t="s">
        <v>60</v>
      </c>
      <c r="C3315" s="51" t="str">
        <f>'MTR Fares'!$A3315 &amp; "-" &amp; 'MTR Fares'!$B3315</f>
        <v>Mei Foo-University</v>
      </c>
      <c r="D3315" s="52">
        <v>9.8000000000000007</v>
      </c>
      <c r="E3315" s="52">
        <v>10</v>
      </c>
      <c r="F3315" s="52">
        <v>5</v>
      </c>
      <c r="G3315" s="52">
        <v>5</v>
      </c>
      <c r="H3315" s="53">
        <v>5</v>
      </c>
    </row>
    <row r="3316" spans="1:8">
      <c r="A3316" s="44" t="s">
        <v>19</v>
      </c>
      <c r="B3316" s="45" t="s">
        <v>26</v>
      </c>
      <c r="C3316" s="46" t="str">
        <f>'MTR Fares'!$A3316 &amp; "-" &amp; 'MTR Fares'!$B3316</f>
        <v>Mei Foo-Wan Chai</v>
      </c>
      <c r="D3316" s="47">
        <v>12.5</v>
      </c>
      <c r="E3316" s="47">
        <v>12.5</v>
      </c>
      <c r="F3316" s="47">
        <v>5.9</v>
      </c>
      <c r="G3316" s="47">
        <v>6</v>
      </c>
      <c r="H3316" s="48">
        <v>5.9</v>
      </c>
    </row>
    <row r="3317" spans="1:8">
      <c r="A3317" s="49" t="s">
        <v>19</v>
      </c>
      <c r="B3317" s="50" t="s">
        <v>9</v>
      </c>
      <c r="C3317" s="51" t="str">
        <f>'MTR Fares'!$A3317 &amp; "-" &amp; 'MTR Fares'!$B3317</f>
        <v>Mei Foo-Wong Tai Sin</v>
      </c>
      <c r="D3317" s="52">
        <v>7.3</v>
      </c>
      <c r="E3317" s="52">
        <v>8</v>
      </c>
      <c r="F3317" s="52">
        <v>3.7</v>
      </c>
      <c r="G3317" s="52">
        <v>4</v>
      </c>
      <c r="H3317" s="53">
        <v>3.7</v>
      </c>
    </row>
    <row r="3318" spans="1:8">
      <c r="A3318" s="44" t="s">
        <v>19</v>
      </c>
      <c r="B3318" s="45" t="s">
        <v>75</v>
      </c>
      <c r="C3318" s="46" t="str">
        <f>'MTR Fares'!$A3318 &amp; "-" &amp; 'MTR Fares'!$B3318</f>
        <v>Mei Foo-Wu Kai Sha</v>
      </c>
      <c r="D3318" s="47">
        <v>10.6</v>
      </c>
      <c r="E3318" s="47">
        <v>11.5</v>
      </c>
      <c r="F3318" s="47">
        <v>5.4</v>
      </c>
      <c r="G3318" s="47">
        <v>5.5</v>
      </c>
      <c r="H3318" s="48">
        <v>5.4</v>
      </c>
    </row>
    <row r="3319" spans="1:8">
      <c r="A3319" s="49" t="s">
        <v>19</v>
      </c>
      <c r="B3319" s="50" t="s">
        <v>4</v>
      </c>
      <c r="C3319" s="51" t="str">
        <f>'MTR Fares'!$A3319 &amp; "-" &amp; 'MTR Fares'!$B3319</f>
        <v>Mei Foo-Yau Ma Tei</v>
      </c>
      <c r="D3319" s="52">
        <v>5.9</v>
      </c>
      <c r="E3319" s="52">
        <v>6</v>
      </c>
      <c r="F3319" s="52">
        <v>3.2</v>
      </c>
      <c r="G3319" s="52">
        <v>3</v>
      </c>
      <c r="H3319" s="53">
        <v>3.2</v>
      </c>
    </row>
    <row r="3320" spans="1:8">
      <c r="A3320" s="44" t="s">
        <v>19</v>
      </c>
      <c r="B3320" s="45" t="s">
        <v>44</v>
      </c>
      <c r="C3320" s="46" t="str">
        <f>'MTR Fares'!$A3320 &amp; "-" &amp; 'MTR Fares'!$B3320</f>
        <v>Mei Foo-Yau Tong</v>
      </c>
      <c r="D3320" s="47">
        <v>8.9</v>
      </c>
      <c r="E3320" s="47">
        <v>9</v>
      </c>
      <c r="F3320" s="47">
        <v>4</v>
      </c>
      <c r="G3320" s="47">
        <v>4</v>
      </c>
      <c r="H3320" s="48">
        <v>4</v>
      </c>
    </row>
    <row r="3321" spans="1:8">
      <c r="A3321" s="49" t="s">
        <v>19</v>
      </c>
      <c r="B3321" s="50" t="s">
        <v>79</v>
      </c>
      <c r="C3321" s="51" t="str">
        <f>'MTR Fares'!$A3321 &amp; "-" &amp; 'MTR Fares'!$B3321</f>
        <v>Mei Foo-Yuen Long</v>
      </c>
      <c r="D3321" s="52">
        <v>13.4</v>
      </c>
      <c r="E3321" s="52">
        <v>13.5</v>
      </c>
      <c r="F3321" s="52">
        <v>6.7</v>
      </c>
      <c r="G3321" s="52">
        <v>6.5</v>
      </c>
      <c r="H3321" s="53">
        <v>6.7</v>
      </c>
    </row>
    <row r="3322" spans="1:8">
      <c r="A3322" s="44" t="s">
        <v>5</v>
      </c>
      <c r="B3322" s="45" t="s">
        <v>0</v>
      </c>
      <c r="C3322" s="46" t="str">
        <f>'MTR Fares'!$A3322 &amp; "-" &amp; 'MTR Fares'!$B3322</f>
        <v>Mong Kok-Admiralty</v>
      </c>
      <c r="D3322" s="47">
        <v>10.5</v>
      </c>
      <c r="E3322" s="47">
        <v>11.5</v>
      </c>
      <c r="F3322" s="47">
        <v>5.3</v>
      </c>
      <c r="G3322" s="47">
        <v>5</v>
      </c>
      <c r="H3322" s="48">
        <v>5.3</v>
      </c>
    </row>
    <row r="3323" spans="1:8">
      <c r="A3323" s="49" t="s">
        <v>5</v>
      </c>
      <c r="B3323" s="50" t="s">
        <v>43</v>
      </c>
      <c r="C3323" s="51" t="str">
        <f>'MTR Fares'!$A3323 &amp; "-" &amp; 'MTR Fares'!$B3323</f>
        <v>Mong Kok-Airport</v>
      </c>
      <c r="D3323" s="52">
        <v>60</v>
      </c>
      <c r="E3323" s="52">
        <v>68</v>
      </c>
      <c r="F3323" s="52">
        <v>30</v>
      </c>
      <c r="G3323" s="52">
        <v>34</v>
      </c>
      <c r="H3323" s="53">
        <v>60</v>
      </c>
    </row>
    <row r="3324" spans="1:8">
      <c r="A3324" s="44" t="s">
        <v>5</v>
      </c>
      <c r="B3324" s="45" t="s">
        <v>52</v>
      </c>
      <c r="C3324" s="46" t="str">
        <f>'MTR Fares'!$A3324 &amp; "-" &amp; 'MTR Fares'!$B3324</f>
        <v>Mong Kok-AsiaWorld-Expo</v>
      </c>
      <c r="D3324" s="47">
        <v>60</v>
      </c>
      <c r="E3324" s="47">
        <v>68</v>
      </c>
      <c r="F3324" s="47">
        <v>30</v>
      </c>
      <c r="G3324" s="47">
        <v>34</v>
      </c>
      <c r="H3324" s="48">
        <v>60</v>
      </c>
    </row>
    <row r="3325" spans="1:8">
      <c r="A3325" s="49" t="s">
        <v>5</v>
      </c>
      <c r="B3325" s="50" t="s">
        <v>76</v>
      </c>
      <c r="C3325" s="51" t="str">
        <f>'MTR Fares'!$A3325 &amp; "-" &amp; 'MTR Fares'!$B3325</f>
        <v>Mong Kok-Austin</v>
      </c>
      <c r="D3325" s="52">
        <v>4</v>
      </c>
      <c r="E3325" s="52">
        <v>9</v>
      </c>
      <c r="F3325" s="52">
        <v>2.6</v>
      </c>
      <c r="G3325" s="52">
        <v>6</v>
      </c>
      <c r="H3325" s="53">
        <v>2.6</v>
      </c>
    </row>
    <row r="3326" spans="1:8">
      <c r="A3326" s="44" t="s">
        <v>5</v>
      </c>
      <c r="B3326" s="45" t="s">
        <v>27</v>
      </c>
      <c r="C3326" s="46" t="str">
        <f>'MTR Fares'!$A3326 &amp; "-" &amp; 'MTR Fares'!$B3326</f>
        <v>Mong Kok-Causeway Bay</v>
      </c>
      <c r="D3326" s="47">
        <v>10.5</v>
      </c>
      <c r="E3326" s="47">
        <v>11.5</v>
      </c>
      <c r="F3326" s="47">
        <v>5.3</v>
      </c>
      <c r="G3326" s="47">
        <v>5</v>
      </c>
      <c r="H3326" s="48">
        <v>5.3</v>
      </c>
    </row>
    <row r="3327" spans="1:8">
      <c r="A3327" s="49" t="s">
        <v>5</v>
      </c>
      <c r="B3327" s="50" t="s">
        <v>2</v>
      </c>
      <c r="C3327" s="51" t="str">
        <f>'MTR Fares'!$A3327 &amp; "-" &amp; 'MTR Fares'!$B3327</f>
        <v>Mong Kok-Central</v>
      </c>
      <c r="D3327" s="52">
        <v>10.5</v>
      </c>
      <c r="E3327" s="52">
        <v>11.5</v>
      </c>
      <c r="F3327" s="52">
        <v>5.3</v>
      </c>
      <c r="G3327" s="52">
        <v>5</v>
      </c>
      <c r="H3327" s="53">
        <v>5.3</v>
      </c>
    </row>
    <row r="3328" spans="1:8">
      <c r="A3328" s="44" t="s">
        <v>5</v>
      </c>
      <c r="B3328" s="45" t="s">
        <v>36</v>
      </c>
      <c r="C3328" s="46" t="str">
        <f>'MTR Fares'!$A3328 &amp; "-" &amp; 'MTR Fares'!$B3328</f>
        <v>Mong Kok-Chai Wan</v>
      </c>
      <c r="D3328" s="47">
        <v>12.5</v>
      </c>
      <c r="E3328" s="47">
        <v>12.5</v>
      </c>
      <c r="F3328" s="47">
        <v>5.9</v>
      </c>
      <c r="G3328" s="47">
        <v>6</v>
      </c>
      <c r="H3328" s="48">
        <v>5.9</v>
      </c>
    </row>
    <row r="3329" spans="1:8">
      <c r="A3329" s="49" t="s">
        <v>5</v>
      </c>
      <c r="B3329" s="50" t="s">
        <v>68</v>
      </c>
      <c r="C3329" s="51" t="str">
        <f>'MTR Fares'!$A3329 &amp; "-" &amp; 'MTR Fares'!$B3329</f>
        <v>Mong Kok-Che Kung Temple</v>
      </c>
      <c r="D3329" s="52">
        <v>7.9</v>
      </c>
      <c r="E3329" s="52">
        <v>8.5</v>
      </c>
      <c r="F3329" s="52">
        <v>4</v>
      </c>
      <c r="G3329" s="52">
        <v>4.5</v>
      </c>
      <c r="H3329" s="53">
        <v>4</v>
      </c>
    </row>
    <row r="3330" spans="1:8">
      <c r="A3330" s="44" t="s">
        <v>5</v>
      </c>
      <c r="B3330" s="45" t="s">
        <v>17</v>
      </c>
      <c r="C3330" s="46" t="str">
        <f>'MTR Fares'!$A3330 &amp; "-" &amp; 'MTR Fares'!$B3330</f>
        <v>Mong Kok-Cheung Sha Wan</v>
      </c>
      <c r="D3330" s="47">
        <v>4.9000000000000004</v>
      </c>
      <c r="E3330" s="47">
        <v>5</v>
      </c>
      <c r="F3330" s="47">
        <v>2.6</v>
      </c>
      <c r="G3330" s="47">
        <v>3</v>
      </c>
      <c r="H3330" s="48">
        <v>2.6</v>
      </c>
    </row>
    <row r="3331" spans="1:8">
      <c r="A3331" s="49" t="s">
        <v>5</v>
      </c>
      <c r="B3331" s="50" t="s">
        <v>11</v>
      </c>
      <c r="C3331" s="51" t="str">
        <f>'MTR Fares'!$A3331 &amp; "-" &amp; 'MTR Fares'!$B3331</f>
        <v>Mong Kok-Choi Hung</v>
      </c>
      <c r="D3331" s="52">
        <v>7.3</v>
      </c>
      <c r="E3331" s="52">
        <v>8</v>
      </c>
      <c r="F3331" s="52">
        <v>3.7</v>
      </c>
      <c r="G3331" s="52">
        <v>4</v>
      </c>
      <c r="H3331" s="53">
        <v>3.7</v>
      </c>
    </row>
    <row r="3332" spans="1:8">
      <c r="A3332" s="44" t="s">
        <v>5</v>
      </c>
      <c r="B3332" s="45" t="s">
        <v>70</v>
      </c>
      <c r="C3332" s="46" t="str">
        <f>'MTR Fares'!$A3332 &amp; "-" &amp; 'MTR Fares'!$B3332</f>
        <v>Mong Kok-City One</v>
      </c>
      <c r="D3332" s="47">
        <v>7.9</v>
      </c>
      <c r="E3332" s="47">
        <v>8.5</v>
      </c>
      <c r="F3332" s="47">
        <v>4</v>
      </c>
      <c r="G3332" s="47">
        <v>4.5</v>
      </c>
      <c r="H3332" s="48">
        <v>4</v>
      </c>
    </row>
    <row r="3333" spans="1:8">
      <c r="A3333" s="49" t="s">
        <v>5</v>
      </c>
      <c r="B3333" s="50" t="s">
        <v>10</v>
      </c>
      <c r="C3333" s="51" t="str">
        <f>'MTR Fares'!$A3333 &amp; "-" &amp; 'MTR Fares'!$B3333</f>
        <v>Mong Kok-Diamond Hill</v>
      </c>
      <c r="D3333" s="52">
        <v>5.9</v>
      </c>
      <c r="E3333" s="52">
        <v>6</v>
      </c>
      <c r="F3333" s="52">
        <v>3.2</v>
      </c>
      <c r="G3333" s="52">
        <v>3</v>
      </c>
      <c r="H3333" s="53">
        <v>3.2</v>
      </c>
    </row>
    <row r="3334" spans="1:8">
      <c r="A3334" s="44" t="s">
        <v>5</v>
      </c>
      <c r="B3334" s="45" t="s">
        <v>51</v>
      </c>
      <c r="C3334" s="46" t="str">
        <f>'MTR Fares'!$A3334 &amp; "-" &amp; 'MTR Fares'!$B3334</f>
        <v>Mong Kok-Disneyland Resort</v>
      </c>
      <c r="D3334" s="47">
        <v>17.899999999999999</v>
      </c>
      <c r="E3334" s="47">
        <v>20</v>
      </c>
      <c r="F3334" s="47">
        <v>9</v>
      </c>
      <c r="G3334" s="47">
        <v>9.5</v>
      </c>
      <c r="H3334" s="48">
        <v>9</v>
      </c>
    </row>
    <row r="3335" spans="1:8">
      <c r="A3335" s="49" t="s">
        <v>5</v>
      </c>
      <c r="B3335" s="50" t="s">
        <v>67</v>
      </c>
      <c r="C3335" s="51" t="str">
        <f>'MTR Fares'!$A3335 &amp; "-" &amp; 'MTR Fares'!$B3335</f>
        <v>Mong Kok-East Tsim Sha Tsui</v>
      </c>
      <c r="D3335" s="52">
        <v>4.9000000000000004</v>
      </c>
      <c r="E3335" s="52">
        <v>5</v>
      </c>
      <c r="F3335" s="52">
        <v>2.6</v>
      </c>
      <c r="G3335" s="52">
        <v>3</v>
      </c>
      <c r="H3335" s="53">
        <v>2.6</v>
      </c>
    </row>
    <row r="3336" spans="1:8">
      <c r="A3336" s="44" t="s">
        <v>5</v>
      </c>
      <c r="B3336" s="45" t="s">
        <v>63</v>
      </c>
      <c r="C3336" s="46" t="str">
        <f>'MTR Fares'!$A3336 &amp; "-" &amp; 'MTR Fares'!$B3336</f>
        <v>Mong Kok-Fanling</v>
      </c>
      <c r="D3336" s="47">
        <v>10.9</v>
      </c>
      <c r="E3336" s="47">
        <v>12</v>
      </c>
      <c r="F3336" s="47">
        <v>5.6</v>
      </c>
      <c r="G3336" s="47">
        <v>6</v>
      </c>
      <c r="H3336" s="48">
        <v>5.6</v>
      </c>
    </row>
    <row r="3337" spans="1:8">
      <c r="A3337" s="49" t="s">
        <v>5</v>
      </c>
      <c r="B3337" s="50" t="s">
        <v>58</v>
      </c>
      <c r="C3337" s="51" t="str">
        <f>'MTR Fares'!$A3337 &amp; "-" &amp; 'MTR Fares'!$B3337</f>
        <v>Mong Kok-Fo Tan</v>
      </c>
      <c r="D3337" s="52">
        <v>8.1999999999999993</v>
      </c>
      <c r="E3337" s="52">
        <v>9</v>
      </c>
      <c r="F3337" s="52">
        <v>4.2</v>
      </c>
      <c r="G3337" s="52">
        <v>4.5</v>
      </c>
      <c r="H3337" s="53">
        <v>4.2</v>
      </c>
    </row>
    <row r="3338" spans="1:8">
      <c r="A3338" s="44" t="s">
        <v>5</v>
      </c>
      <c r="B3338" s="45" t="s">
        <v>29</v>
      </c>
      <c r="C3338" s="46" t="str">
        <f>'MTR Fares'!$A3338 &amp; "-" &amp; 'MTR Fares'!$B3338</f>
        <v>Mong Kok-Fortress Hill</v>
      </c>
      <c r="D3338" s="47">
        <v>10.5</v>
      </c>
      <c r="E3338" s="47">
        <v>11.5</v>
      </c>
      <c r="F3338" s="47">
        <v>5.3</v>
      </c>
      <c r="G3338" s="47">
        <v>5</v>
      </c>
      <c r="H3338" s="48">
        <v>5.3</v>
      </c>
    </row>
    <row r="3339" spans="1:8">
      <c r="A3339" s="49" t="s">
        <v>5</v>
      </c>
      <c r="B3339" s="50" t="s">
        <v>47</v>
      </c>
      <c r="C3339" s="51" t="str">
        <f>'MTR Fares'!$A3339 &amp; "-" &amp; 'MTR Fares'!$B3339</f>
        <v>Mong Kok-Hang Hau</v>
      </c>
      <c r="D3339" s="52">
        <v>8.9</v>
      </c>
      <c r="E3339" s="52">
        <v>9</v>
      </c>
      <c r="F3339" s="52">
        <v>4</v>
      </c>
      <c r="G3339" s="52">
        <v>4</v>
      </c>
      <c r="H3339" s="53">
        <v>4</v>
      </c>
    </row>
    <row r="3340" spans="1:8">
      <c r="A3340" s="44" t="s">
        <v>5</v>
      </c>
      <c r="B3340" s="45" t="s">
        <v>35</v>
      </c>
      <c r="C3340" s="46" t="str">
        <f>'MTR Fares'!$A3340 &amp; "-" &amp; 'MTR Fares'!$B3340</f>
        <v>Mong Kok-Heng Fa Chuen</v>
      </c>
      <c r="D3340" s="47">
        <v>12.5</v>
      </c>
      <c r="E3340" s="47">
        <v>12.5</v>
      </c>
      <c r="F3340" s="47">
        <v>5.9</v>
      </c>
      <c r="G3340" s="47">
        <v>6</v>
      </c>
      <c r="H3340" s="48">
        <v>5.9</v>
      </c>
    </row>
    <row r="3341" spans="1:8">
      <c r="A3341" s="49" t="s">
        <v>5</v>
      </c>
      <c r="B3341" s="50" t="s">
        <v>73</v>
      </c>
      <c r="C3341" s="51" t="str">
        <f>'MTR Fares'!$A3341 &amp; "-" &amp; 'MTR Fares'!$B3341</f>
        <v>Mong Kok-Heng On</v>
      </c>
      <c r="D3341" s="52">
        <v>9.5</v>
      </c>
      <c r="E3341" s="52">
        <v>10</v>
      </c>
      <c r="F3341" s="52">
        <v>4.9000000000000004</v>
      </c>
      <c r="G3341" s="52">
        <v>5.5</v>
      </c>
      <c r="H3341" s="53">
        <v>4.9000000000000004</v>
      </c>
    </row>
    <row r="3342" spans="1:8">
      <c r="A3342" s="44" t="s">
        <v>5</v>
      </c>
      <c r="B3342" s="45" t="s">
        <v>38</v>
      </c>
      <c r="C3342" s="46" t="str">
        <f>'MTR Fares'!$A3342 &amp; "-" &amp; 'MTR Fares'!$B3342</f>
        <v>Mong Kok-Hong Kong</v>
      </c>
      <c r="D3342" s="47">
        <v>10.5</v>
      </c>
      <c r="E3342" s="47">
        <v>11.5</v>
      </c>
      <c r="F3342" s="47">
        <v>5.3</v>
      </c>
      <c r="G3342" s="47">
        <v>5</v>
      </c>
      <c r="H3342" s="48">
        <v>5.3</v>
      </c>
    </row>
    <row r="3343" spans="1:8">
      <c r="A3343" s="49" t="s">
        <v>5</v>
      </c>
      <c r="B3343" s="50" t="s">
        <v>54</v>
      </c>
      <c r="C3343" s="51" t="str">
        <f>'MTR Fares'!$A3343 &amp; "-" &amp; 'MTR Fares'!$B3343</f>
        <v>Mong Kok-Hung Hom</v>
      </c>
      <c r="D3343" s="52">
        <v>4.9000000000000004</v>
      </c>
      <c r="E3343" s="52">
        <v>5</v>
      </c>
      <c r="F3343" s="52">
        <v>2.4</v>
      </c>
      <c r="G3343" s="52">
        <v>2.5</v>
      </c>
      <c r="H3343" s="53">
        <v>2.4</v>
      </c>
    </row>
    <row r="3344" spans="1:8">
      <c r="A3344" s="44" t="s">
        <v>5</v>
      </c>
      <c r="B3344" s="45" t="s">
        <v>1</v>
      </c>
      <c r="C3344" s="46" t="str">
        <f>'MTR Fares'!$A3344 &amp; "-" &amp; 'MTR Fares'!$B3344</f>
        <v>Mong Kok-Jordan</v>
      </c>
      <c r="D3344" s="47">
        <v>4</v>
      </c>
      <c r="E3344" s="47">
        <v>4</v>
      </c>
      <c r="F3344" s="47">
        <v>2.6</v>
      </c>
      <c r="G3344" s="47">
        <v>3</v>
      </c>
      <c r="H3344" s="48">
        <v>2.6</v>
      </c>
    </row>
    <row r="3345" spans="1:8">
      <c r="A3345" s="49" t="s">
        <v>5</v>
      </c>
      <c r="B3345" s="50" t="s">
        <v>78</v>
      </c>
      <c r="C3345" s="51" t="str">
        <f>'MTR Fares'!$A3345 &amp; "-" &amp; 'MTR Fares'!$B3345</f>
        <v>Mong Kok-Kam Sheung Road</v>
      </c>
      <c r="D3345" s="52">
        <v>15</v>
      </c>
      <c r="E3345" s="52">
        <v>16</v>
      </c>
      <c r="F3345" s="52">
        <v>8.1</v>
      </c>
      <c r="G3345" s="52">
        <v>8.5</v>
      </c>
      <c r="H3345" s="53">
        <v>8.1</v>
      </c>
    </row>
    <row r="3346" spans="1:8">
      <c r="A3346" s="44" t="s">
        <v>5</v>
      </c>
      <c r="B3346" s="45" t="s">
        <v>39</v>
      </c>
      <c r="C3346" s="46" t="str">
        <f>'MTR Fares'!$A3346 &amp; "-" &amp; 'MTR Fares'!$B3346</f>
        <v>Mong Kok-Kowloon</v>
      </c>
      <c r="D3346" s="47">
        <v>4</v>
      </c>
      <c r="E3346" s="47">
        <v>4</v>
      </c>
      <c r="F3346" s="47">
        <v>2.6</v>
      </c>
      <c r="G3346" s="47">
        <v>3</v>
      </c>
      <c r="H3346" s="48">
        <v>2.6</v>
      </c>
    </row>
    <row r="3347" spans="1:8">
      <c r="A3347" s="49" t="s">
        <v>5</v>
      </c>
      <c r="B3347" s="50" t="s">
        <v>12</v>
      </c>
      <c r="C3347" s="51" t="str">
        <f>'MTR Fares'!$A3347 &amp; "-" &amp; 'MTR Fares'!$B3347</f>
        <v>Mong Kok-Kowloon Bay</v>
      </c>
      <c r="D3347" s="52">
        <v>7.3</v>
      </c>
      <c r="E3347" s="52">
        <v>8</v>
      </c>
      <c r="F3347" s="52">
        <v>3.7</v>
      </c>
      <c r="G3347" s="52">
        <v>4</v>
      </c>
      <c r="H3347" s="53">
        <v>3.7</v>
      </c>
    </row>
    <row r="3348" spans="1:8">
      <c r="A3348" s="44" t="s">
        <v>5</v>
      </c>
      <c r="B3348" s="45" t="s">
        <v>7</v>
      </c>
      <c r="C3348" s="46" t="str">
        <f>'MTR Fares'!$A3348 &amp; "-" &amp; 'MTR Fares'!$B3348</f>
        <v>Mong Kok-Kowloon Tong</v>
      </c>
      <c r="D3348" s="47">
        <v>4.9000000000000004</v>
      </c>
      <c r="E3348" s="47">
        <v>5</v>
      </c>
      <c r="F3348" s="47">
        <v>2.6</v>
      </c>
      <c r="G3348" s="47">
        <v>3</v>
      </c>
      <c r="H3348" s="48">
        <v>2.6</v>
      </c>
    </row>
    <row r="3349" spans="1:8">
      <c r="A3349" s="49" t="s">
        <v>5</v>
      </c>
      <c r="B3349" s="50" t="s">
        <v>21</v>
      </c>
      <c r="C3349" s="51" t="str">
        <f>'MTR Fares'!$A3349 &amp; "-" &amp; 'MTR Fares'!$B3349</f>
        <v>Mong Kok-Kwai Fong</v>
      </c>
      <c r="D3349" s="52">
        <v>7.3</v>
      </c>
      <c r="E3349" s="52">
        <v>8</v>
      </c>
      <c r="F3349" s="52">
        <v>3.7</v>
      </c>
      <c r="G3349" s="52">
        <v>4</v>
      </c>
      <c r="H3349" s="53">
        <v>3.7</v>
      </c>
    </row>
    <row r="3350" spans="1:8">
      <c r="A3350" s="44" t="s">
        <v>5</v>
      </c>
      <c r="B3350" s="45" t="s">
        <v>22</v>
      </c>
      <c r="C3350" s="46" t="str">
        <f>'MTR Fares'!$A3350 &amp; "-" &amp; 'MTR Fares'!$B3350</f>
        <v>Mong Kok-Kwai Hing</v>
      </c>
      <c r="D3350" s="47">
        <v>7.3</v>
      </c>
      <c r="E3350" s="47">
        <v>8</v>
      </c>
      <c r="F3350" s="47">
        <v>3.7</v>
      </c>
      <c r="G3350" s="47">
        <v>4</v>
      </c>
      <c r="H3350" s="48">
        <v>3.7</v>
      </c>
    </row>
    <row r="3351" spans="1:8">
      <c r="A3351" s="49" t="s">
        <v>5</v>
      </c>
      <c r="B3351" s="50" t="s">
        <v>14</v>
      </c>
      <c r="C3351" s="51" t="str">
        <f>'MTR Fares'!$A3351 &amp; "-" &amp; 'MTR Fares'!$B3351</f>
        <v>Mong Kok-Kwun Tong</v>
      </c>
      <c r="D3351" s="52">
        <v>7.3</v>
      </c>
      <c r="E3351" s="52">
        <v>8</v>
      </c>
      <c r="F3351" s="52">
        <v>3.7</v>
      </c>
      <c r="G3351" s="52">
        <v>4</v>
      </c>
      <c r="H3351" s="53">
        <v>3.7</v>
      </c>
    </row>
    <row r="3352" spans="1:8">
      <c r="A3352" s="44" t="s">
        <v>5</v>
      </c>
      <c r="B3352" s="45" t="s">
        <v>18</v>
      </c>
      <c r="C3352" s="46" t="str">
        <f>'MTR Fares'!$A3352 &amp; "-" &amp; 'MTR Fares'!$B3352</f>
        <v>Mong Kok-Lai Chi Kok</v>
      </c>
      <c r="D3352" s="47">
        <v>4.9000000000000004</v>
      </c>
      <c r="E3352" s="47">
        <v>5</v>
      </c>
      <c r="F3352" s="47">
        <v>2.6</v>
      </c>
      <c r="G3352" s="47">
        <v>3</v>
      </c>
      <c r="H3352" s="48">
        <v>2.6</v>
      </c>
    </row>
    <row r="3353" spans="1:8">
      <c r="A3353" s="49" t="s">
        <v>5</v>
      </c>
      <c r="B3353" s="50" t="s">
        <v>20</v>
      </c>
      <c r="C3353" s="51" t="str">
        <f>'MTR Fares'!$A3353 &amp; "-" &amp; 'MTR Fares'!$B3353</f>
        <v>Mong Kok-Lai King</v>
      </c>
      <c r="D3353" s="52">
        <v>5.9</v>
      </c>
      <c r="E3353" s="52">
        <v>6</v>
      </c>
      <c r="F3353" s="52">
        <v>3.2</v>
      </c>
      <c r="G3353" s="52">
        <v>3</v>
      </c>
      <c r="H3353" s="53">
        <v>3.2</v>
      </c>
    </row>
    <row r="3354" spans="1:8">
      <c r="A3354" s="44" t="s">
        <v>5</v>
      </c>
      <c r="B3354" s="45" t="s">
        <v>37</v>
      </c>
      <c r="C3354" s="46" t="str">
        <f>'MTR Fares'!$A3354 &amp; "-" &amp; 'MTR Fares'!$B3354</f>
        <v>Mong Kok-Lam Tin</v>
      </c>
      <c r="D3354" s="47">
        <v>7.3</v>
      </c>
      <c r="E3354" s="47">
        <v>8</v>
      </c>
      <c r="F3354" s="47">
        <v>3.7</v>
      </c>
      <c r="G3354" s="47">
        <v>4</v>
      </c>
      <c r="H3354" s="48">
        <v>3.7</v>
      </c>
    </row>
    <row r="3355" spans="1:8">
      <c r="A3355" s="49" t="s">
        <v>5</v>
      </c>
      <c r="B3355" s="50" t="s">
        <v>65</v>
      </c>
      <c r="C3355" s="51" t="str">
        <f>'MTR Fares'!$A3355 &amp; "-" &amp; 'MTR Fares'!$B3355</f>
        <v>Mong Kok-Lo Wu</v>
      </c>
      <c r="D3355" s="52">
        <v>37.6</v>
      </c>
      <c r="E3355" s="52">
        <v>39.5</v>
      </c>
      <c r="F3355" s="52">
        <v>19</v>
      </c>
      <c r="G3355" s="52">
        <v>20.5</v>
      </c>
      <c r="H3355" s="53">
        <v>35.4</v>
      </c>
    </row>
    <row r="3356" spans="1:8">
      <c r="A3356" s="44" t="s">
        <v>5</v>
      </c>
      <c r="B3356" s="45" t="s">
        <v>53</v>
      </c>
      <c r="C3356" s="46" t="str">
        <f>'MTR Fares'!$A3356 &amp; "-" &amp; 'MTR Fares'!$B3356</f>
        <v>Mong Kok-Lohas Park</v>
      </c>
      <c r="D3356" s="47">
        <v>8.9</v>
      </c>
      <c r="E3356" s="47">
        <v>9</v>
      </c>
      <c r="F3356" s="47">
        <v>4</v>
      </c>
      <c r="G3356" s="47">
        <v>4</v>
      </c>
      <c r="H3356" s="48">
        <v>4</v>
      </c>
    </row>
    <row r="3357" spans="1:8">
      <c r="A3357" s="49" t="s">
        <v>5</v>
      </c>
      <c r="B3357" s="50" t="s">
        <v>8</v>
      </c>
      <c r="C3357" s="51" t="str">
        <f>'MTR Fares'!$A3357 &amp; "-" &amp; 'MTR Fares'!$B3357</f>
        <v>Mong Kok-Lok Fu</v>
      </c>
      <c r="D3357" s="52">
        <v>4.9000000000000004</v>
      </c>
      <c r="E3357" s="52">
        <v>5</v>
      </c>
      <c r="F3357" s="52">
        <v>2.6</v>
      </c>
      <c r="G3357" s="52">
        <v>3</v>
      </c>
      <c r="H3357" s="53">
        <v>2.6</v>
      </c>
    </row>
    <row r="3358" spans="1:8">
      <c r="A3358" s="44" t="s">
        <v>5</v>
      </c>
      <c r="B3358" s="45" t="s">
        <v>66</v>
      </c>
      <c r="C3358" s="46" t="str">
        <f>'MTR Fares'!$A3358 &amp; "-" &amp; 'MTR Fares'!$B3358</f>
        <v>Mong Kok-Lok Ma Chau</v>
      </c>
      <c r="D3358" s="47">
        <v>37.6</v>
      </c>
      <c r="E3358" s="47">
        <v>39.5</v>
      </c>
      <c r="F3358" s="47">
        <v>19</v>
      </c>
      <c r="G3358" s="47">
        <v>20.5</v>
      </c>
      <c r="H3358" s="48">
        <v>35.4</v>
      </c>
    </row>
    <row r="3359" spans="1:8">
      <c r="A3359" s="49" t="s">
        <v>5</v>
      </c>
      <c r="B3359" s="50" t="s">
        <v>80</v>
      </c>
      <c r="C3359" s="51" t="str">
        <f>'MTR Fares'!$A3359 &amp; "-" &amp; 'MTR Fares'!$B3359</f>
        <v>Mong Kok-Long Ping</v>
      </c>
      <c r="D3359" s="52">
        <v>16.600000000000001</v>
      </c>
      <c r="E3359" s="52">
        <v>17.5</v>
      </c>
      <c r="F3359" s="52">
        <v>8.9</v>
      </c>
      <c r="G3359" s="52">
        <v>9</v>
      </c>
      <c r="H3359" s="53">
        <v>8.9</v>
      </c>
    </row>
    <row r="3360" spans="1:8">
      <c r="A3360" s="44" t="s">
        <v>5</v>
      </c>
      <c r="B3360" s="45" t="s">
        <v>74</v>
      </c>
      <c r="C3360" s="46" t="str">
        <f>'MTR Fares'!$A3360 &amp; "-" &amp; 'MTR Fares'!$B3360</f>
        <v>Mong Kok-Ma On shan</v>
      </c>
      <c r="D3360" s="47">
        <v>9.5</v>
      </c>
      <c r="E3360" s="47">
        <v>10</v>
      </c>
      <c r="F3360" s="47">
        <v>4.9000000000000004</v>
      </c>
      <c r="G3360" s="47">
        <v>5.5</v>
      </c>
      <c r="H3360" s="48">
        <v>4.9000000000000004</v>
      </c>
    </row>
    <row r="3361" spans="1:8">
      <c r="A3361" s="49" t="s">
        <v>5</v>
      </c>
      <c r="B3361" s="50" t="s">
        <v>19</v>
      </c>
      <c r="C3361" s="51" t="str">
        <f>'MTR Fares'!$A3361 &amp; "-" &amp; 'MTR Fares'!$B3361</f>
        <v>Mong Kok-Mei Foo</v>
      </c>
      <c r="D3361" s="52">
        <v>5.9</v>
      </c>
      <c r="E3361" s="52">
        <v>6</v>
      </c>
      <c r="F3361" s="52">
        <v>3.2</v>
      </c>
      <c r="G3361" s="52">
        <v>3</v>
      </c>
      <c r="H3361" s="53">
        <v>3.2</v>
      </c>
    </row>
    <row r="3362" spans="1:8">
      <c r="A3362" s="44" t="s">
        <v>5</v>
      </c>
      <c r="B3362" s="45" t="s">
        <v>55</v>
      </c>
      <c r="C3362" s="46" t="str">
        <f>'MTR Fares'!$A3362 &amp; "-" &amp; 'MTR Fares'!$B3362</f>
        <v>Mong Kok-Mong Kok East</v>
      </c>
      <c r="D3362" s="47">
        <v>4</v>
      </c>
      <c r="E3362" s="47">
        <v>4</v>
      </c>
      <c r="F3362" s="47">
        <v>1.9</v>
      </c>
      <c r="G3362" s="47">
        <v>2</v>
      </c>
      <c r="H3362" s="48">
        <v>1.9</v>
      </c>
    </row>
    <row r="3363" spans="1:8">
      <c r="A3363" s="49" t="s">
        <v>5</v>
      </c>
      <c r="B3363" s="50" t="s">
        <v>49</v>
      </c>
      <c r="C3363" s="51" t="str">
        <f>'MTR Fares'!$A3363 &amp; "-" &amp; 'MTR Fares'!$B3363</f>
        <v>Mong Kok-Nam Cheong</v>
      </c>
      <c r="D3363" s="52">
        <v>4</v>
      </c>
      <c r="E3363" s="52">
        <v>4</v>
      </c>
      <c r="F3363" s="52">
        <v>2.6</v>
      </c>
      <c r="G3363" s="52">
        <v>3</v>
      </c>
      <c r="H3363" s="53">
        <v>2.6</v>
      </c>
    </row>
    <row r="3364" spans="1:8">
      <c r="A3364" s="44" t="s">
        <v>5</v>
      </c>
      <c r="B3364" s="45" t="s">
        <v>13</v>
      </c>
      <c r="C3364" s="46" t="str">
        <f>'MTR Fares'!$A3364 &amp; "-" &amp; 'MTR Fares'!$B3364</f>
        <v>Mong Kok-Ngau Tau Kok</v>
      </c>
      <c r="D3364" s="47">
        <v>7.3</v>
      </c>
      <c r="E3364" s="47">
        <v>8</v>
      </c>
      <c r="F3364" s="47">
        <v>3.7</v>
      </c>
      <c r="G3364" s="47">
        <v>4</v>
      </c>
      <c r="H3364" s="48">
        <v>3.7</v>
      </c>
    </row>
    <row r="3365" spans="1:8">
      <c r="A3365" s="49" t="s">
        <v>5</v>
      </c>
      <c r="B3365" s="50" t="s">
        <v>30</v>
      </c>
      <c r="C3365" s="51" t="str">
        <f>'MTR Fares'!$A3365 &amp; "-" &amp; 'MTR Fares'!$B3365</f>
        <v>Mong Kok-North Point</v>
      </c>
      <c r="D3365" s="52">
        <v>10.5</v>
      </c>
      <c r="E3365" s="52">
        <v>11.5</v>
      </c>
      <c r="F3365" s="52">
        <v>5.3</v>
      </c>
      <c r="G3365" s="52">
        <v>5</v>
      </c>
      <c r="H3365" s="53">
        <v>5.3</v>
      </c>
    </row>
    <row r="3366" spans="1:8">
      <c r="A3366" s="44" t="s">
        <v>5</v>
      </c>
      <c r="B3366" s="45" t="s">
        <v>40</v>
      </c>
      <c r="C3366" s="46" t="str">
        <f>'MTR Fares'!$A3366 &amp; "-" &amp; 'MTR Fares'!$B3366</f>
        <v>Mong Kok-Olympic</v>
      </c>
      <c r="D3366" s="47">
        <v>4</v>
      </c>
      <c r="E3366" s="47">
        <v>4</v>
      </c>
      <c r="F3366" s="47">
        <v>2.6</v>
      </c>
      <c r="G3366" s="47">
        <v>3</v>
      </c>
      <c r="H3366" s="48">
        <v>2.6</v>
      </c>
    </row>
    <row r="3367" spans="1:8">
      <c r="A3367" s="49" t="s">
        <v>5</v>
      </c>
      <c r="B3367" s="50" t="s">
        <v>48</v>
      </c>
      <c r="C3367" s="51" t="str">
        <f>'MTR Fares'!$A3367 &amp; "-" &amp; 'MTR Fares'!$B3367</f>
        <v>Mong Kok-Po Lam</v>
      </c>
      <c r="D3367" s="52">
        <v>8.9</v>
      </c>
      <c r="E3367" s="52">
        <v>9</v>
      </c>
      <c r="F3367" s="52">
        <v>4</v>
      </c>
      <c r="G3367" s="52">
        <v>4</v>
      </c>
      <c r="H3367" s="53">
        <v>4</v>
      </c>
    </row>
    <row r="3368" spans="1:8">
      <c r="A3368" s="44" t="s">
        <v>5</v>
      </c>
      <c r="B3368" s="45" t="s">
        <v>15</v>
      </c>
      <c r="C3368" s="46" t="str">
        <f>'MTR Fares'!$A3368 &amp; "-" &amp; 'MTR Fares'!$B3368</f>
        <v>Mong Kok-Prince Edward</v>
      </c>
      <c r="D3368" s="47">
        <v>4</v>
      </c>
      <c r="E3368" s="47">
        <v>4</v>
      </c>
      <c r="F3368" s="47">
        <v>2.6</v>
      </c>
      <c r="G3368" s="47">
        <v>3</v>
      </c>
      <c r="H3368" s="48">
        <v>2.6</v>
      </c>
    </row>
    <row r="3369" spans="1:8">
      <c r="A3369" s="49" t="s">
        <v>5</v>
      </c>
      <c r="B3369" s="50" t="s">
        <v>31</v>
      </c>
      <c r="C3369" s="51" t="str">
        <f>'MTR Fares'!$A3369 &amp; "-" &amp; 'MTR Fares'!$B3369</f>
        <v>Mong Kok-Quarry Bay</v>
      </c>
      <c r="D3369" s="52">
        <v>12.5</v>
      </c>
      <c r="E3369" s="52">
        <v>12.5</v>
      </c>
      <c r="F3369" s="52">
        <v>5.9</v>
      </c>
      <c r="G3369" s="52">
        <v>6</v>
      </c>
      <c r="H3369" s="53">
        <v>5.9</v>
      </c>
    </row>
    <row r="3370" spans="1:8">
      <c r="A3370" s="44" t="s">
        <v>5</v>
      </c>
      <c r="B3370" s="45" t="s">
        <v>59</v>
      </c>
      <c r="C3370" s="46" t="str">
        <f>'MTR Fares'!$A3370 &amp; "-" &amp; 'MTR Fares'!$B3370</f>
        <v>Mong Kok-Racecourse</v>
      </c>
      <c r="D3370" s="47">
        <v>14</v>
      </c>
      <c r="E3370" s="47">
        <v>16.5</v>
      </c>
      <c r="F3370" s="47">
        <v>7.2</v>
      </c>
      <c r="G3370" s="47">
        <v>8</v>
      </c>
      <c r="H3370" s="48">
        <v>7.2</v>
      </c>
    </row>
    <row r="3371" spans="1:8">
      <c r="A3371" s="49" t="s">
        <v>5</v>
      </c>
      <c r="B3371" s="50" t="s">
        <v>33</v>
      </c>
      <c r="C3371" s="51" t="str">
        <f>'MTR Fares'!$A3371 &amp; "-" &amp; 'MTR Fares'!$B3371</f>
        <v>Mong Kok-Sai Wan Ho</v>
      </c>
      <c r="D3371" s="52">
        <v>12.5</v>
      </c>
      <c r="E3371" s="52">
        <v>12.5</v>
      </c>
      <c r="F3371" s="52">
        <v>5.9</v>
      </c>
      <c r="G3371" s="52">
        <v>6</v>
      </c>
      <c r="H3371" s="53">
        <v>5.9</v>
      </c>
    </row>
    <row r="3372" spans="1:8">
      <c r="A3372" s="44" t="s">
        <v>5</v>
      </c>
      <c r="B3372" s="45" t="s">
        <v>57</v>
      </c>
      <c r="C3372" s="46" t="str">
        <f>'MTR Fares'!$A3372 &amp; "-" &amp; 'MTR Fares'!$B3372</f>
        <v>Mong Kok-Sha Tin</v>
      </c>
      <c r="D3372" s="47">
        <v>7.8</v>
      </c>
      <c r="E3372" s="47">
        <v>8.5</v>
      </c>
      <c r="F3372" s="47">
        <v>3.9</v>
      </c>
      <c r="G3372" s="47">
        <v>4</v>
      </c>
      <c r="H3372" s="48">
        <v>3.9</v>
      </c>
    </row>
    <row r="3373" spans="1:8">
      <c r="A3373" s="49" t="s">
        <v>5</v>
      </c>
      <c r="B3373" s="50" t="s">
        <v>69</v>
      </c>
      <c r="C3373" s="51" t="str">
        <f>'MTR Fares'!$A3373 &amp; "-" &amp; 'MTR Fares'!$B3373</f>
        <v>Mong Kok-Sha Tin Wai</v>
      </c>
      <c r="D3373" s="52">
        <v>7.9</v>
      </c>
      <c r="E3373" s="52">
        <v>8.5</v>
      </c>
      <c r="F3373" s="52">
        <v>4</v>
      </c>
      <c r="G3373" s="52">
        <v>4.5</v>
      </c>
      <c r="H3373" s="53">
        <v>4</v>
      </c>
    </row>
    <row r="3374" spans="1:8">
      <c r="A3374" s="44" t="s">
        <v>5</v>
      </c>
      <c r="B3374" s="45" t="s">
        <v>16</v>
      </c>
      <c r="C3374" s="46" t="str">
        <f>'MTR Fares'!$A3374 &amp; "-" &amp; 'MTR Fares'!$B3374</f>
        <v>Mong Kok-Sham Shui Po</v>
      </c>
      <c r="D3374" s="47">
        <v>4</v>
      </c>
      <c r="E3374" s="47">
        <v>4</v>
      </c>
      <c r="F3374" s="47">
        <v>2.6</v>
      </c>
      <c r="G3374" s="47">
        <v>3</v>
      </c>
      <c r="H3374" s="48">
        <v>2.6</v>
      </c>
    </row>
    <row r="3375" spans="1:8">
      <c r="A3375" s="49" t="s">
        <v>5</v>
      </c>
      <c r="B3375" s="50" t="s">
        <v>34</v>
      </c>
      <c r="C3375" s="51" t="str">
        <f>'MTR Fares'!$A3375 &amp; "-" &amp; 'MTR Fares'!$B3375</f>
        <v>Mong Kok-Shau Kei Wan</v>
      </c>
      <c r="D3375" s="52">
        <v>12.5</v>
      </c>
      <c r="E3375" s="52">
        <v>12.5</v>
      </c>
      <c r="F3375" s="52">
        <v>5.9</v>
      </c>
      <c r="G3375" s="52">
        <v>6</v>
      </c>
      <c r="H3375" s="53">
        <v>5.9</v>
      </c>
    </row>
    <row r="3376" spans="1:8">
      <c r="A3376" s="44" t="s">
        <v>5</v>
      </c>
      <c r="B3376" s="45" t="s">
        <v>6</v>
      </c>
      <c r="C3376" s="46" t="str">
        <f>'MTR Fares'!$A3376 &amp; "-" &amp; 'MTR Fares'!$B3376</f>
        <v>Mong Kok-Shek Kip Mei</v>
      </c>
      <c r="D3376" s="47">
        <v>4</v>
      </c>
      <c r="E3376" s="47">
        <v>4</v>
      </c>
      <c r="F3376" s="47">
        <v>2.6</v>
      </c>
      <c r="G3376" s="47">
        <v>3</v>
      </c>
      <c r="H3376" s="48">
        <v>2.6</v>
      </c>
    </row>
    <row r="3377" spans="1:8">
      <c r="A3377" s="49" t="s">
        <v>5</v>
      </c>
      <c r="B3377" s="50" t="s">
        <v>71</v>
      </c>
      <c r="C3377" s="51" t="str">
        <f>'MTR Fares'!$A3377 &amp; "-" &amp; 'MTR Fares'!$B3377</f>
        <v>Mong Kok-Shek Mun</v>
      </c>
      <c r="D3377" s="52">
        <v>7.9</v>
      </c>
      <c r="E3377" s="52">
        <v>8.5</v>
      </c>
      <c r="F3377" s="52">
        <v>4</v>
      </c>
      <c r="G3377" s="52">
        <v>4.5</v>
      </c>
      <c r="H3377" s="53">
        <v>4</v>
      </c>
    </row>
    <row r="3378" spans="1:8">
      <c r="A3378" s="44" t="s">
        <v>5</v>
      </c>
      <c r="B3378" s="45" t="s">
        <v>64</v>
      </c>
      <c r="C3378" s="46" t="str">
        <f>'MTR Fares'!$A3378 &amp; "-" &amp; 'MTR Fares'!$B3378</f>
        <v>Mong Kok-Sheung Shui</v>
      </c>
      <c r="D3378" s="47">
        <v>10.9</v>
      </c>
      <c r="E3378" s="47">
        <v>12</v>
      </c>
      <c r="F3378" s="47">
        <v>5.6</v>
      </c>
      <c r="G3378" s="47">
        <v>6</v>
      </c>
      <c r="H3378" s="48">
        <v>5.6</v>
      </c>
    </row>
    <row r="3379" spans="1:8">
      <c r="A3379" s="49" t="s">
        <v>5</v>
      </c>
      <c r="B3379" s="50" t="s">
        <v>25</v>
      </c>
      <c r="C3379" s="51" t="str">
        <f>'MTR Fares'!$A3379 &amp; "-" &amp; 'MTR Fares'!$B3379</f>
        <v>Mong Kok-Sheung Wan</v>
      </c>
      <c r="D3379" s="52">
        <v>10.5</v>
      </c>
      <c r="E3379" s="52">
        <v>11.5</v>
      </c>
      <c r="F3379" s="52">
        <v>5.3</v>
      </c>
      <c r="G3379" s="52">
        <v>5</v>
      </c>
      <c r="H3379" s="53">
        <v>5.3</v>
      </c>
    </row>
    <row r="3380" spans="1:8">
      <c r="A3380" s="44" t="s">
        <v>5</v>
      </c>
      <c r="B3380" s="45" t="s">
        <v>82</v>
      </c>
      <c r="C3380" s="46" t="str">
        <f>'MTR Fares'!$A3380 &amp; "-" &amp; 'MTR Fares'!$B3380</f>
        <v>Mong Kok-Siu Hong</v>
      </c>
      <c r="D3380" s="47">
        <v>16.600000000000001</v>
      </c>
      <c r="E3380" s="47">
        <v>17.5</v>
      </c>
      <c r="F3380" s="47">
        <v>8.9</v>
      </c>
      <c r="G3380" s="47">
        <v>9</v>
      </c>
      <c r="H3380" s="48">
        <v>8.9</v>
      </c>
    </row>
    <row r="3381" spans="1:8">
      <c r="A3381" s="49" t="s">
        <v>5</v>
      </c>
      <c r="B3381" s="50" t="s">
        <v>50</v>
      </c>
      <c r="C3381" s="51" t="str">
        <f>'MTR Fares'!$A3381 &amp; "-" &amp; 'MTR Fares'!$B3381</f>
        <v>Mong Kok-Sunny Bay</v>
      </c>
      <c r="D3381" s="52">
        <v>12.6</v>
      </c>
      <c r="E3381" s="52">
        <v>13.5</v>
      </c>
      <c r="F3381" s="52">
        <v>6.2</v>
      </c>
      <c r="G3381" s="52">
        <v>6</v>
      </c>
      <c r="H3381" s="53">
        <v>6.2</v>
      </c>
    </row>
    <row r="3382" spans="1:8">
      <c r="A3382" s="44" t="s">
        <v>5</v>
      </c>
      <c r="B3382" s="45" t="s">
        <v>32</v>
      </c>
      <c r="C3382" s="46" t="str">
        <f>'MTR Fares'!$A3382 &amp; "-" &amp; 'MTR Fares'!$B3382</f>
        <v>Mong Kok-Tai Koo</v>
      </c>
      <c r="D3382" s="47">
        <v>12.5</v>
      </c>
      <c r="E3382" s="47">
        <v>12.5</v>
      </c>
      <c r="F3382" s="47">
        <v>5.9</v>
      </c>
      <c r="G3382" s="47">
        <v>6</v>
      </c>
      <c r="H3382" s="48">
        <v>5.9</v>
      </c>
    </row>
    <row r="3383" spans="1:8">
      <c r="A3383" s="49" t="s">
        <v>5</v>
      </c>
      <c r="B3383" s="50" t="s">
        <v>61</v>
      </c>
      <c r="C3383" s="51" t="str">
        <f>'MTR Fares'!$A3383 &amp; "-" &amp; 'MTR Fares'!$B3383</f>
        <v>Mong Kok-Tai Po Market</v>
      </c>
      <c r="D3383" s="52">
        <v>10.1</v>
      </c>
      <c r="E3383" s="52">
        <v>10.5</v>
      </c>
      <c r="F3383" s="52">
        <v>5.2</v>
      </c>
      <c r="G3383" s="52">
        <v>5</v>
      </c>
      <c r="H3383" s="53">
        <v>5.2</v>
      </c>
    </row>
    <row r="3384" spans="1:8">
      <c r="A3384" s="44" t="s">
        <v>5</v>
      </c>
      <c r="B3384" s="45" t="s">
        <v>72</v>
      </c>
      <c r="C3384" s="46" t="str">
        <f>'MTR Fares'!$A3384 &amp; "-" &amp; 'MTR Fares'!$B3384</f>
        <v>Mong Kok-Tai Shui Hang</v>
      </c>
      <c r="D3384" s="47">
        <v>9.5</v>
      </c>
      <c r="E3384" s="47">
        <v>10</v>
      </c>
      <c r="F3384" s="47">
        <v>4.9000000000000004</v>
      </c>
      <c r="G3384" s="47">
        <v>5.5</v>
      </c>
      <c r="H3384" s="48">
        <v>4.9000000000000004</v>
      </c>
    </row>
    <row r="3385" spans="1:8">
      <c r="A3385" s="49" t="s">
        <v>5</v>
      </c>
      <c r="B3385" s="50" t="s">
        <v>56</v>
      </c>
      <c r="C3385" s="51" t="str">
        <f>'MTR Fares'!$A3385 &amp; "-" &amp; 'MTR Fares'!$B3385</f>
        <v>Mong Kok-Tai Wai</v>
      </c>
      <c r="D3385" s="52">
        <v>7.8</v>
      </c>
      <c r="E3385" s="52">
        <v>8.5</v>
      </c>
      <c r="F3385" s="52">
        <v>3.9</v>
      </c>
      <c r="G3385" s="52">
        <v>4</v>
      </c>
      <c r="H3385" s="53">
        <v>3.9</v>
      </c>
    </row>
    <row r="3386" spans="1:8">
      <c r="A3386" s="44" t="s">
        <v>5</v>
      </c>
      <c r="B3386" s="45" t="s">
        <v>62</v>
      </c>
      <c r="C3386" s="46" t="str">
        <f>'MTR Fares'!$A3386 &amp; "-" &amp; 'MTR Fares'!$B3386</f>
        <v>Mong Kok-Tai Wo</v>
      </c>
      <c r="D3386" s="47">
        <v>10.1</v>
      </c>
      <c r="E3386" s="47">
        <v>10.5</v>
      </c>
      <c r="F3386" s="47">
        <v>5.2</v>
      </c>
      <c r="G3386" s="47">
        <v>5</v>
      </c>
      <c r="H3386" s="48">
        <v>5.2</v>
      </c>
    </row>
    <row r="3387" spans="1:8">
      <c r="A3387" s="49" t="s">
        <v>5</v>
      </c>
      <c r="B3387" s="50" t="s">
        <v>23</v>
      </c>
      <c r="C3387" s="51" t="str">
        <f>'MTR Fares'!$A3387 &amp; "-" &amp; 'MTR Fares'!$B3387</f>
        <v>Mong Kok-Tai Wo Hau</v>
      </c>
      <c r="D3387" s="52">
        <v>7.3</v>
      </c>
      <c r="E3387" s="52">
        <v>8</v>
      </c>
      <c r="F3387" s="52">
        <v>3.7</v>
      </c>
      <c r="G3387" s="52">
        <v>4</v>
      </c>
      <c r="H3387" s="53">
        <v>3.7</v>
      </c>
    </row>
    <row r="3388" spans="1:8">
      <c r="A3388" s="44" t="s">
        <v>5</v>
      </c>
      <c r="B3388" s="45" t="s">
        <v>28</v>
      </c>
      <c r="C3388" s="46" t="str">
        <f>'MTR Fares'!$A3388 &amp; "-" &amp; 'MTR Fares'!$B3388</f>
        <v>Mong Kok-Tin Hau</v>
      </c>
      <c r="D3388" s="47">
        <v>10.5</v>
      </c>
      <c r="E3388" s="47">
        <v>11.5</v>
      </c>
      <c r="F3388" s="47">
        <v>5.3</v>
      </c>
      <c r="G3388" s="47">
        <v>5</v>
      </c>
      <c r="H3388" s="48">
        <v>5.3</v>
      </c>
    </row>
    <row r="3389" spans="1:8">
      <c r="A3389" s="49" t="s">
        <v>5</v>
      </c>
      <c r="B3389" s="50" t="s">
        <v>81</v>
      </c>
      <c r="C3389" s="51" t="str">
        <f>'MTR Fares'!$A3389 &amp; "-" &amp; 'MTR Fares'!$B3389</f>
        <v>Mong Kok-Tin Shui Wai</v>
      </c>
      <c r="D3389" s="52">
        <v>16.600000000000001</v>
      </c>
      <c r="E3389" s="52">
        <v>17.5</v>
      </c>
      <c r="F3389" s="52">
        <v>8.9</v>
      </c>
      <c r="G3389" s="52">
        <v>9</v>
      </c>
      <c r="H3389" s="53">
        <v>8.9</v>
      </c>
    </row>
    <row r="3390" spans="1:8">
      <c r="A3390" s="44" t="s">
        <v>5</v>
      </c>
      <c r="B3390" s="45" t="s">
        <v>45</v>
      </c>
      <c r="C3390" s="46" t="str">
        <f>'MTR Fares'!$A3390 &amp; "-" &amp; 'MTR Fares'!$B3390</f>
        <v>Mong Kok-Tiu Keng Leng</v>
      </c>
      <c r="D3390" s="47">
        <v>8.9</v>
      </c>
      <c r="E3390" s="47">
        <v>9</v>
      </c>
      <c r="F3390" s="47">
        <v>4</v>
      </c>
      <c r="G3390" s="47">
        <v>4</v>
      </c>
      <c r="H3390" s="48">
        <v>4</v>
      </c>
    </row>
    <row r="3391" spans="1:8">
      <c r="A3391" s="49" t="s">
        <v>5</v>
      </c>
      <c r="B3391" s="50" t="s">
        <v>46</v>
      </c>
      <c r="C3391" s="51" t="str">
        <f>'MTR Fares'!$A3391 &amp; "-" &amp; 'MTR Fares'!$B3391</f>
        <v>Mong Kok-Tseung Kwan O</v>
      </c>
      <c r="D3391" s="52">
        <v>8.9</v>
      </c>
      <c r="E3391" s="52">
        <v>9</v>
      </c>
      <c r="F3391" s="52">
        <v>4</v>
      </c>
      <c r="G3391" s="52">
        <v>4</v>
      </c>
      <c r="H3391" s="53">
        <v>4</v>
      </c>
    </row>
    <row r="3392" spans="1:8">
      <c r="A3392" s="44" t="s">
        <v>5</v>
      </c>
      <c r="B3392" s="45" t="s">
        <v>3</v>
      </c>
      <c r="C3392" s="46" t="str">
        <f>'MTR Fares'!$A3392 &amp; "-" &amp; 'MTR Fares'!$B3392</f>
        <v>Mong Kok-Tsim Sha Tsui</v>
      </c>
      <c r="D3392" s="47">
        <v>4.9000000000000004</v>
      </c>
      <c r="E3392" s="47">
        <v>5</v>
      </c>
      <c r="F3392" s="47">
        <v>2.6</v>
      </c>
      <c r="G3392" s="47">
        <v>3</v>
      </c>
      <c r="H3392" s="48">
        <v>2.6</v>
      </c>
    </row>
    <row r="3393" spans="1:8">
      <c r="A3393" s="49" t="s">
        <v>5</v>
      </c>
      <c r="B3393" s="50" t="s">
        <v>41</v>
      </c>
      <c r="C3393" s="51" t="str">
        <f>'MTR Fares'!$A3393 &amp; "-" &amp; 'MTR Fares'!$B3393</f>
        <v>Mong Kok-Tsing Yi</v>
      </c>
      <c r="D3393" s="52">
        <v>7.3</v>
      </c>
      <c r="E3393" s="52">
        <v>8</v>
      </c>
      <c r="F3393" s="52">
        <v>3.7</v>
      </c>
      <c r="G3393" s="52">
        <v>4</v>
      </c>
      <c r="H3393" s="53">
        <v>3.7</v>
      </c>
    </row>
    <row r="3394" spans="1:8">
      <c r="A3394" s="44" t="s">
        <v>5</v>
      </c>
      <c r="B3394" s="45" t="s">
        <v>24</v>
      </c>
      <c r="C3394" s="46" t="str">
        <f>'MTR Fares'!$A3394 &amp; "-" &amp; 'MTR Fares'!$B3394</f>
        <v>Mong Kok-Tsuen Wan</v>
      </c>
      <c r="D3394" s="47">
        <v>7.3</v>
      </c>
      <c r="E3394" s="47">
        <v>8</v>
      </c>
      <c r="F3394" s="47">
        <v>3.7</v>
      </c>
      <c r="G3394" s="47">
        <v>4</v>
      </c>
      <c r="H3394" s="48">
        <v>3.7</v>
      </c>
    </row>
    <row r="3395" spans="1:8">
      <c r="A3395" s="49" t="s">
        <v>5</v>
      </c>
      <c r="B3395" s="50" t="s">
        <v>77</v>
      </c>
      <c r="C3395" s="51" t="str">
        <f>'MTR Fares'!$A3395 &amp; "-" &amp; 'MTR Fares'!$B3395</f>
        <v>Mong Kok-Tsuen Wan West</v>
      </c>
      <c r="D3395" s="52">
        <v>7.4</v>
      </c>
      <c r="E3395" s="52">
        <v>8</v>
      </c>
      <c r="F3395" s="52">
        <v>4.0999999999999996</v>
      </c>
      <c r="G3395" s="52">
        <v>4</v>
      </c>
      <c r="H3395" s="53">
        <v>4.0999999999999996</v>
      </c>
    </row>
    <row r="3396" spans="1:8">
      <c r="A3396" s="44" t="s">
        <v>5</v>
      </c>
      <c r="B3396" s="45" t="s">
        <v>83</v>
      </c>
      <c r="C3396" s="46" t="str">
        <f>'MTR Fares'!$A3396 &amp; "-" &amp; 'MTR Fares'!$B3396</f>
        <v>Mong Kok-Tuen Mun</v>
      </c>
      <c r="D3396" s="47">
        <v>16.600000000000001</v>
      </c>
      <c r="E3396" s="47">
        <v>17.5</v>
      </c>
      <c r="F3396" s="47">
        <v>8.9</v>
      </c>
      <c r="G3396" s="47">
        <v>9</v>
      </c>
      <c r="H3396" s="48">
        <v>8.9</v>
      </c>
    </row>
    <row r="3397" spans="1:8">
      <c r="A3397" s="49" t="s">
        <v>5</v>
      </c>
      <c r="B3397" s="50" t="s">
        <v>42</v>
      </c>
      <c r="C3397" s="51" t="str">
        <f>'MTR Fares'!$A3397 &amp; "-" &amp; 'MTR Fares'!$B3397</f>
        <v>Mong Kok-Tung Chung</v>
      </c>
      <c r="D3397" s="52">
        <v>14.9</v>
      </c>
      <c r="E3397" s="52">
        <v>17</v>
      </c>
      <c r="F3397" s="52">
        <v>7.6</v>
      </c>
      <c r="G3397" s="52">
        <v>8</v>
      </c>
      <c r="H3397" s="53">
        <v>7.6</v>
      </c>
    </row>
    <row r="3398" spans="1:8">
      <c r="A3398" s="44" t="s">
        <v>5</v>
      </c>
      <c r="B3398" s="45" t="s">
        <v>60</v>
      </c>
      <c r="C3398" s="46" t="str">
        <f>'MTR Fares'!$A3398 &amp; "-" &amp; 'MTR Fares'!$B3398</f>
        <v>Mong Kok-University</v>
      </c>
      <c r="D3398" s="47">
        <v>8.8000000000000007</v>
      </c>
      <c r="E3398" s="47">
        <v>9.5</v>
      </c>
      <c r="F3398" s="47">
        <v>4.4000000000000004</v>
      </c>
      <c r="G3398" s="47">
        <v>4.5</v>
      </c>
      <c r="H3398" s="48">
        <v>4.4000000000000004</v>
      </c>
    </row>
    <row r="3399" spans="1:8">
      <c r="A3399" s="49" t="s">
        <v>5</v>
      </c>
      <c r="B3399" s="50" t="s">
        <v>26</v>
      </c>
      <c r="C3399" s="51" t="str">
        <f>'MTR Fares'!$A3399 &amp; "-" &amp; 'MTR Fares'!$B3399</f>
        <v>Mong Kok-Wan Chai</v>
      </c>
      <c r="D3399" s="52">
        <v>10.5</v>
      </c>
      <c r="E3399" s="52">
        <v>11.5</v>
      </c>
      <c r="F3399" s="52">
        <v>5.3</v>
      </c>
      <c r="G3399" s="52">
        <v>5</v>
      </c>
      <c r="H3399" s="53">
        <v>5.3</v>
      </c>
    </row>
    <row r="3400" spans="1:8">
      <c r="A3400" s="44" t="s">
        <v>5</v>
      </c>
      <c r="B3400" s="45" t="s">
        <v>9</v>
      </c>
      <c r="C3400" s="46" t="str">
        <f>'MTR Fares'!$A3400 &amp; "-" &amp; 'MTR Fares'!$B3400</f>
        <v>Mong Kok-Wong Tai Sin</v>
      </c>
      <c r="D3400" s="47">
        <v>5.9</v>
      </c>
      <c r="E3400" s="47">
        <v>6</v>
      </c>
      <c r="F3400" s="47">
        <v>3.2</v>
      </c>
      <c r="G3400" s="47">
        <v>3</v>
      </c>
      <c r="H3400" s="48">
        <v>3.2</v>
      </c>
    </row>
    <row r="3401" spans="1:8">
      <c r="A3401" s="49" t="s">
        <v>5</v>
      </c>
      <c r="B3401" s="50" t="s">
        <v>75</v>
      </c>
      <c r="C3401" s="51" t="str">
        <f>'MTR Fares'!$A3401 &amp; "-" &amp; 'MTR Fares'!$B3401</f>
        <v>Mong Kok-Wu Kai Sha</v>
      </c>
      <c r="D3401" s="52">
        <v>9.5</v>
      </c>
      <c r="E3401" s="52">
        <v>10</v>
      </c>
      <c r="F3401" s="52">
        <v>4.9000000000000004</v>
      </c>
      <c r="G3401" s="52">
        <v>5.5</v>
      </c>
      <c r="H3401" s="53">
        <v>4.9000000000000004</v>
      </c>
    </row>
    <row r="3402" spans="1:8">
      <c r="A3402" s="44" t="s">
        <v>5</v>
      </c>
      <c r="B3402" s="45" t="s">
        <v>4</v>
      </c>
      <c r="C3402" s="46" t="str">
        <f>'MTR Fares'!$A3402 &amp; "-" &amp; 'MTR Fares'!$B3402</f>
        <v>Mong Kok-Yau Ma Tei</v>
      </c>
      <c r="D3402" s="47">
        <v>4</v>
      </c>
      <c r="E3402" s="47">
        <v>4</v>
      </c>
      <c r="F3402" s="47">
        <v>2.6</v>
      </c>
      <c r="G3402" s="47">
        <v>3</v>
      </c>
      <c r="H3402" s="48">
        <v>2.6</v>
      </c>
    </row>
    <row r="3403" spans="1:8">
      <c r="A3403" s="49" t="s">
        <v>5</v>
      </c>
      <c r="B3403" s="50" t="s">
        <v>44</v>
      </c>
      <c r="C3403" s="51" t="str">
        <f>'MTR Fares'!$A3403 &amp; "-" &amp; 'MTR Fares'!$B3403</f>
        <v>Mong Kok-Yau Tong</v>
      </c>
      <c r="D3403" s="52">
        <v>7.3</v>
      </c>
      <c r="E3403" s="52">
        <v>8</v>
      </c>
      <c r="F3403" s="52">
        <v>3.7</v>
      </c>
      <c r="G3403" s="52">
        <v>4</v>
      </c>
      <c r="H3403" s="53">
        <v>3.7</v>
      </c>
    </row>
    <row r="3404" spans="1:8">
      <c r="A3404" s="44" t="s">
        <v>5</v>
      </c>
      <c r="B3404" s="45" t="s">
        <v>79</v>
      </c>
      <c r="C3404" s="46" t="str">
        <f>'MTR Fares'!$A3404 &amp; "-" &amp; 'MTR Fares'!$B3404</f>
        <v>Mong Kok-Yuen Long</v>
      </c>
      <c r="D3404" s="47">
        <v>16.600000000000001</v>
      </c>
      <c r="E3404" s="47">
        <v>17.5</v>
      </c>
      <c r="F3404" s="47">
        <v>8.9</v>
      </c>
      <c r="G3404" s="47">
        <v>9</v>
      </c>
      <c r="H3404" s="48">
        <v>8.9</v>
      </c>
    </row>
    <row r="3405" spans="1:8">
      <c r="A3405" s="49" t="s">
        <v>55</v>
      </c>
      <c r="B3405" s="50" t="s">
        <v>0</v>
      </c>
      <c r="C3405" s="51" t="str">
        <f>'MTR Fares'!$A3405 &amp; "-" &amp; 'MTR Fares'!$B3405</f>
        <v>Mong Kok East-Admiralty</v>
      </c>
      <c r="D3405" s="52">
        <v>10.199999999999999</v>
      </c>
      <c r="E3405" s="52">
        <v>14</v>
      </c>
      <c r="F3405" s="52">
        <v>5.2</v>
      </c>
      <c r="G3405" s="52">
        <v>7</v>
      </c>
      <c r="H3405" s="53">
        <v>5.2</v>
      </c>
    </row>
    <row r="3406" spans="1:8">
      <c r="A3406" s="44" t="s">
        <v>55</v>
      </c>
      <c r="B3406" s="45" t="s">
        <v>43</v>
      </c>
      <c r="C3406" s="46" t="str">
        <f>'MTR Fares'!$A3406 &amp; "-" &amp; 'MTR Fares'!$B3406</f>
        <v>Mong Kok East-Airport</v>
      </c>
      <c r="D3406" s="47">
        <v>60</v>
      </c>
      <c r="E3406" s="47">
        <v>69</v>
      </c>
      <c r="F3406" s="47">
        <v>30</v>
      </c>
      <c r="G3406" s="47">
        <v>34</v>
      </c>
      <c r="H3406" s="48">
        <v>60</v>
      </c>
    </row>
    <row r="3407" spans="1:8">
      <c r="A3407" s="49" t="s">
        <v>55</v>
      </c>
      <c r="B3407" s="50" t="s">
        <v>52</v>
      </c>
      <c r="C3407" s="51" t="str">
        <f>'MTR Fares'!$A3407 &amp; "-" &amp; 'MTR Fares'!$B3407</f>
        <v>Mong Kok East-AsiaWorld-Expo</v>
      </c>
      <c r="D3407" s="52">
        <v>60</v>
      </c>
      <c r="E3407" s="52">
        <v>69</v>
      </c>
      <c r="F3407" s="52">
        <v>30</v>
      </c>
      <c r="G3407" s="52">
        <v>34</v>
      </c>
      <c r="H3407" s="53">
        <v>60</v>
      </c>
    </row>
    <row r="3408" spans="1:8">
      <c r="A3408" s="44" t="s">
        <v>55</v>
      </c>
      <c r="B3408" s="45" t="s">
        <v>76</v>
      </c>
      <c r="C3408" s="46" t="str">
        <f>'MTR Fares'!$A3408 &amp; "-" &amp; 'MTR Fares'!$B3408</f>
        <v>Mong Kok East-Austin</v>
      </c>
      <c r="D3408" s="47">
        <v>6.2</v>
      </c>
      <c r="E3408" s="47">
        <v>6.5</v>
      </c>
      <c r="F3408" s="47">
        <v>3.4</v>
      </c>
      <c r="G3408" s="47">
        <v>3</v>
      </c>
      <c r="H3408" s="48">
        <v>3.4</v>
      </c>
    </row>
    <row r="3409" spans="1:8">
      <c r="A3409" s="49" t="s">
        <v>55</v>
      </c>
      <c r="B3409" s="50" t="s">
        <v>27</v>
      </c>
      <c r="C3409" s="51" t="str">
        <f>'MTR Fares'!$A3409 &amp; "-" &amp; 'MTR Fares'!$B3409</f>
        <v>Mong Kok East-Causeway Bay</v>
      </c>
      <c r="D3409" s="52">
        <v>10.5</v>
      </c>
      <c r="E3409" s="52">
        <v>16.5</v>
      </c>
      <c r="F3409" s="52">
        <v>5.2</v>
      </c>
      <c r="G3409" s="52">
        <v>7.5</v>
      </c>
      <c r="H3409" s="53">
        <v>5.2</v>
      </c>
    </row>
    <row r="3410" spans="1:8">
      <c r="A3410" s="44" t="s">
        <v>55</v>
      </c>
      <c r="B3410" s="45" t="s">
        <v>2</v>
      </c>
      <c r="C3410" s="46" t="str">
        <f>'MTR Fares'!$A3410 &amp; "-" &amp; 'MTR Fares'!$B3410</f>
        <v>Mong Kok East-Central</v>
      </c>
      <c r="D3410" s="47">
        <v>10.199999999999999</v>
      </c>
      <c r="E3410" s="47">
        <v>14</v>
      </c>
      <c r="F3410" s="47">
        <v>5.2</v>
      </c>
      <c r="G3410" s="47">
        <v>7</v>
      </c>
      <c r="H3410" s="48">
        <v>5.2</v>
      </c>
    </row>
    <row r="3411" spans="1:8">
      <c r="A3411" s="49" t="s">
        <v>55</v>
      </c>
      <c r="B3411" s="50" t="s">
        <v>36</v>
      </c>
      <c r="C3411" s="51" t="str">
        <f>'MTR Fares'!$A3411 &amp; "-" &amp; 'MTR Fares'!$B3411</f>
        <v>Mong Kok East-Chai Wan</v>
      </c>
      <c r="D3411" s="52">
        <v>13.6</v>
      </c>
      <c r="E3411" s="52">
        <v>17.5</v>
      </c>
      <c r="F3411" s="52">
        <v>6.3</v>
      </c>
      <c r="G3411" s="52">
        <v>8.5</v>
      </c>
      <c r="H3411" s="53">
        <v>6.3</v>
      </c>
    </row>
    <row r="3412" spans="1:8">
      <c r="A3412" s="44" t="s">
        <v>55</v>
      </c>
      <c r="B3412" s="45" t="s">
        <v>68</v>
      </c>
      <c r="C3412" s="46" t="str">
        <f>'MTR Fares'!$A3412 &amp; "-" &amp; 'MTR Fares'!$B3412</f>
        <v>Mong Kok East-Che Kung Temple</v>
      </c>
      <c r="D3412" s="47">
        <v>6.5</v>
      </c>
      <c r="E3412" s="47">
        <v>6.5</v>
      </c>
      <c r="F3412" s="47">
        <v>3.4</v>
      </c>
      <c r="G3412" s="47">
        <v>3.5</v>
      </c>
      <c r="H3412" s="48">
        <v>3.4</v>
      </c>
    </row>
    <row r="3413" spans="1:8">
      <c r="A3413" s="49" t="s">
        <v>55</v>
      </c>
      <c r="B3413" s="50" t="s">
        <v>17</v>
      </c>
      <c r="C3413" s="51" t="str">
        <f>'MTR Fares'!$A3413 &amp; "-" &amp; 'MTR Fares'!$B3413</f>
        <v>Mong Kok East-Cheung Sha Wan</v>
      </c>
      <c r="D3413" s="52">
        <v>5.6</v>
      </c>
      <c r="E3413" s="52">
        <v>6</v>
      </c>
      <c r="F3413" s="52">
        <v>2.8</v>
      </c>
      <c r="G3413" s="52">
        <v>3</v>
      </c>
      <c r="H3413" s="53">
        <v>2.8</v>
      </c>
    </row>
    <row r="3414" spans="1:8">
      <c r="A3414" s="44" t="s">
        <v>55</v>
      </c>
      <c r="B3414" s="45" t="s">
        <v>11</v>
      </c>
      <c r="C3414" s="46" t="str">
        <f>'MTR Fares'!$A3414 &amp; "-" &amp; 'MTR Fares'!$B3414</f>
        <v>Mong Kok East-Choi Hung</v>
      </c>
      <c r="D3414" s="47">
        <v>5.6</v>
      </c>
      <c r="E3414" s="47">
        <v>6</v>
      </c>
      <c r="F3414" s="47">
        <v>2.8</v>
      </c>
      <c r="G3414" s="47">
        <v>3</v>
      </c>
      <c r="H3414" s="48">
        <v>2.8</v>
      </c>
    </row>
    <row r="3415" spans="1:8">
      <c r="A3415" s="49" t="s">
        <v>55</v>
      </c>
      <c r="B3415" s="50" t="s">
        <v>70</v>
      </c>
      <c r="C3415" s="51" t="str">
        <f>'MTR Fares'!$A3415 &amp; "-" &amp; 'MTR Fares'!$B3415</f>
        <v>Mong Kok East-City One</v>
      </c>
      <c r="D3415" s="52">
        <v>6.5</v>
      </c>
      <c r="E3415" s="52">
        <v>6.5</v>
      </c>
      <c r="F3415" s="52">
        <v>3.4</v>
      </c>
      <c r="G3415" s="52">
        <v>3.5</v>
      </c>
      <c r="H3415" s="53">
        <v>3.4</v>
      </c>
    </row>
    <row r="3416" spans="1:8">
      <c r="A3416" s="44" t="s">
        <v>55</v>
      </c>
      <c r="B3416" s="45" t="s">
        <v>10</v>
      </c>
      <c r="C3416" s="46" t="str">
        <f>'MTR Fares'!$A3416 &amp; "-" &amp; 'MTR Fares'!$B3416</f>
        <v>Mong Kok East-Diamond Hill</v>
      </c>
      <c r="D3416" s="47">
        <v>5.6</v>
      </c>
      <c r="E3416" s="47">
        <v>6</v>
      </c>
      <c r="F3416" s="47">
        <v>2.8</v>
      </c>
      <c r="G3416" s="47">
        <v>3</v>
      </c>
      <c r="H3416" s="48">
        <v>2.8</v>
      </c>
    </row>
    <row r="3417" spans="1:8">
      <c r="A3417" s="49" t="s">
        <v>55</v>
      </c>
      <c r="B3417" s="50" t="s">
        <v>51</v>
      </c>
      <c r="C3417" s="51" t="str">
        <f>'MTR Fares'!$A3417 &amp; "-" &amp; 'MTR Fares'!$B3417</f>
        <v>Mong Kok East-Disneyland Resort</v>
      </c>
      <c r="D3417" s="52">
        <v>21</v>
      </c>
      <c r="E3417" s="52">
        <v>23</v>
      </c>
      <c r="F3417" s="52">
        <v>10.5</v>
      </c>
      <c r="G3417" s="52">
        <v>11</v>
      </c>
      <c r="H3417" s="53">
        <v>10.5</v>
      </c>
    </row>
    <row r="3418" spans="1:8">
      <c r="A3418" s="44" t="s">
        <v>55</v>
      </c>
      <c r="B3418" s="45" t="s">
        <v>67</v>
      </c>
      <c r="C3418" s="46" t="str">
        <f>'MTR Fares'!$A3418 &amp; "-" &amp; 'MTR Fares'!$B3418</f>
        <v>Mong Kok East-East Tsim Sha Tsui</v>
      </c>
      <c r="D3418" s="47">
        <v>4.9000000000000004</v>
      </c>
      <c r="E3418" s="47">
        <v>5</v>
      </c>
      <c r="F3418" s="47">
        <v>2.4</v>
      </c>
      <c r="G3418" s="47">
        <v>2.5</v>
      </c>
      <c r="H3418" s="48">
        <v>2.4</v>
      </c>
    </row>
    <row r="3419" spans="1:8">
      <c r="A3419" s="49" t="s">
        <v>55</v>
      </c>
      <c r="B3419" s="50" t="s">
        <v>63</v>
      </c>
      <c r="C3419" s="51" t="str">
        <f>'MTR Fares'!$A3419 &amp; "-" &amp; 'MTR Fares'!$B3419</f>
        <v>Mong Kok East-Fanling</v>
      </c>
      <c r="D3419" s="52">
        <v>8.9</v>
      </c>
      <c r="E3419" s="52">
        <v>9</v>
      </c>
      <c r="F3419" s="52">
        <v>4.4000000000000004</v>
      </c>
      <c r="G3419" s="52">
        <v>4.5</v>
      </c>
      <c r="H3419" s="53">
        <v>4.4000000000000004</v>
      </c>
    </row>
    <row r="3420" spans="1:8">
      <c r="A3420" s="44" t="s">
        <v>55</v>
      </c>
      <c r="B3420" s="45" t="s">
        <v>58</v>
      </c>
      <c r="C3420" s="46" t="str">
        <f>'MTR Fares'!$A3420 &amp; "-" &amp; 'MTR Fares'!$B3420</f>
        <v>Mong Kok East-Fo Tan</v>
      </c>
      <c r="D3420" s="47">
        <v>5.8</v>
      </c>
      <c r="E3420" s="47">
        <v>6</v>
      </c>
      <c r="F3420" s="47">
        <v>3.1</v>
      </c>
      <c r="G3420" s="47">
        <v>3</v>
      </c>
      <c r="H3420" s="48">
        <v>3.1</v>
      </c>
    </row>
    <row r="3421" spans="1:8">
      <c r="A3421" s="49" t="s">
        <v>55</v>
      </c>
      <c r="B3421" s="50" t="s">
        <v>29</v>
      </c>
      <c r="C3421" s="51" t="str">
        <f>'MTR Fares'!$A3421 &amp; "-" &amp; 'MTR Fares'!$B3421</f>
        <v>Mong Kok East-Fortress Hill</v>
      </c>
      <c r="D3421" s="52">
        <v>12.5</v>
      </c>
      <c r="E3421" s="52">
        <v>16.5</v>
      </c>
      <c r="F3421" s="52">
        <v>6</v>
      </c>
      <c r="G3421" s="52">
        <v>7.5</v>
      </c>
      <c r="H3421" s="53">
        <v>6</v>
      </c>
    </row>
    <row r="3422" spans="1:8">
      <c r="A3422" s="44" t="s">
        <v>55</v>
      </c>
      <c r="B3422" s="45" t="s">
        <v>47</v>
      </c>
      <c r="C3422" s="46" t="str">
        <f>'MTR Fares'!$A3422 &amp; "-" &amp; 'MTR Fares'!$B3422</f>
        <v>Mong Kok East-Hang Hau</v>
      </c>
      <c r="D3422" s="47">
        <v>9.6</v>
      </c>
      <c r="E3422" s="47">
        <v>10</v>
      </c>
      <c r="F3422" s="47">
        <v>4.2</v>
      </c>
      <c r="G3422" s="47">
        <v>4</v>
      </c>
      <c r="H3422" s="48">
        <v>4.2</v>
      </c>
    </row>
    <row r="3423" spans="1:8">
      <c r="A3423" s="49" t="s">
        <v>55</v>
      </c>
      <c r="B3423" s="50" t="s">
        <v>35</v>
      </c>
      <c r="C3423" s="51" t="str">
        <f>'MTR Fares'!$A3423 &amp; "-" &amp; 'MTR Fares'!$B3423</f>
        <v>Mong Kok East-Heng Fa Chuen</v>
      </c>
      <c r="D3423" s="52">
        <v>13.6</v>
      </c>
      <c r="E3423" s="52">
        <v>17.5</v>
      </c>
      <c r="F3423" s="52">
        <v>6.3</v>
      </c>
      <c r="G3423" s="52">
        <v>8.5</v>
      </c>
      <c r="H3423" s="53">
        <v>6.3</v>
      </c>
    </row>
    <row r="3424" spans="1:8">
      <c r="A3424" s="44" t="s">
        <v>55</v>
      </c>
      <c r="B3424" s="45" t="s">
        <v>73</v>
      </c>
      <c r="C3424" s="46" t="str">
        <f>'MTR Fares'!$A3424 &amp; "-" &amp; 'MTR Fares'!$B3424</f>
        <v>Mong Kok East-Heng On</v>
      </c>
      <c r="D3424" s="47">
        <v>8.9</v>
      </c>
      <c r="E3424" s="47">
        <v>9</v>
      </c>
      <c r="F3424" s="47">
        <v>4.4000000000000004</v>
      </c>
      <c r="G3424" s="47">
        <v>4.5</v>
      </c>
      <c r="H3424" s="48">
        <v>4.4000000000000004</v>
      </c>
    </row>
    <row r="3425" spans="1:8">
      <c r="A3425" s="49" t="s">
        <v>55</v>
      </c>
      <c r="B3425" s="50" t="s">
        <v>38</v>
      </c>
      <c r="C3425" s="51" t="str">
        <f>'MTR Fares'!$A3425 &amp; "-" &amp; 'MTR Fares'!$B3425</f>
        <v>Mong Kok East-Hong Kong</v>
      </c>
      <c r="D3425" s="52">
        <v>10.199999999999999</v>
      </c>
      <c r="E3425" s="52">
        <v>11.5</v>
      </c>
      <c r="F3425" s="52">
        <v>5.2</v>
      </c>
      <c r="G3425" s="52">
        <v>5</v>
      </c>
      <c r="H3425" s="53">
        <v>5.2</v>
      </c>
    </row>
    <row r="3426" spans="1:8">
      <c r="A3426" s="44" t="s">
        <v>55</v>
      </c>
      <c r="B3426" s="45" t="s">
        <v>54</v>
      </c>
      <c r="C3426" s="46" t="str">
        <f>'MTR Fares'!$A3426 &amp; "-" &amp; 'MTR Fares'!$B3426</f>
        <v>Mong Kok East-Hung Hom</v>
      </c>
      <c r="D3426" s="47">
        <v>3.4</v>
      </c>
      <c r="E3426" s="47">
        <v>3.5</v>
      </c>
      <c r="F3426" s="47">
        <v>1.5</v>
      </c>
      <c r="G3426" s="47">
        <v>1.5</v>
      </c>
      <c r="H3426" s="48">
        <v>1.5</v>
      </c>
    </row>
    <row r="3427" spans="1:8">
      <c r="A3427" s="49" t="s">
        <v>55</v>
      </c>
      <c r="B3427" s="50" t="s">
        <v>1</v>
      </c>
      <c r="C3427" s="51" t="str">
        <f>'MTR Fares'!$A3427 &amp; "-" &amp; 'MTR Fares'!$B3427</f>
        <v>Mong Kok East-Jordan</v>
      </c>
      <c r="D3427" s="52">
        <v>4.9000000000000004</v>
      </c>
      <c r="E3427" s="52">
        <v>5</v>
      </c>
      <c r="F3427" s="52">
        <v>2.7</v>
      </c>
      <c r="G3427" s="52">
        <v>2.5</v>
      </c>
      <c r="H3427" s="53">
        <v>2.7</v>
      </c>
    </row>
    <row r="3428" spans="1:8">
      <c r="A3428" s="44" t="s">
        <v>55</v>
      </c>
      <c r="B3428" s="45" t="s">
        <v>78</v>
      </c>
      <c r="C3428" s="46" t="str">
        <f>'MTR Fares'!$A3428 &amp; "-" &amp; 'MTR Fares'!$B3428</f>
        <v>Mong Kok East-Kam Sheung Road</v>
      </c>
      <c r="D3428" s="47">
        <v>15</v>
      </c>
      <c r="E3428" s="47">
        <v>16</v>
      </c>
      <c r="F3428" s="47">
        <v>8</v>
      </c>
      <c r="G3428" s="47">
        <v>8.5</v>
      </c>
      <c r="H3428" s="48">
        <v>8</v>
      </c>
    </row>
    <row r="3429" spans="1:8">
      <c r="A3429" s="49" t="s">
        <v>55</v>
      </c>
      <c r="B3429" s="50" t="s">
        <v>39</v>
      </c>
      <c r="C3429" s="51" t="str">
        <f>'MTR Fares'!$A3429 &amp; "-" &amp; 'MTR Fares'!$B3429</f>
        <v>Mong Kok East-Kowloon</v>
      </c>
      <c r="D3429" s="52">
        <v>6.2</v>
      </c>
      <c r="E3429" s="52">
        <v>6.5</v>
      </c>
      <c r="F3429" s="52">
        <v>3.4</v>
      </c>
      <c r="G3429" s="52">
        <v>3</v>
      </c>
      <c r="H3429" s="53">
        <v>3.4</v>
      </c>
    </row>
    <row r="3430" spans="1:8">
      <c r="A3430" s="44" t="s">
        <v>55</v>
      </c>
      <c r="B3430" s="45" t="s">
        <v>12</v>
      </c>
      <c r="C3430" s="46" t="str">
        <f>'MTR Fares'!$A3430 &amp; "-" &amp; 'MTR Fares'!$B3430</f>
        <v>Mong Kok East-Kowloon Bay</v>
      </c>
      <c r="D3430" s="47">
        <v>6.7</v>
      </c>
      <c r="E3430" s="47">
        <v>7.5</v>
      </c>
      <c r="F3430" s="47">
        <v>3.4</v>
      </c>
      <c r="G3430" s="47">
        <v>3</v>
      </c>
      <c r="H3430" s="48">
        <v>3.4</v>
      </c>
    </row>
    <row r="3431" spans="1:8">
      <c r="A3431" s="49" t="s">
        <v>55</v>
      </c>
      <c r="B3431" s="50" t="s">
        <v>7</v>
      </c>
      <c r="C3431" s="51" t="str">
        <f>'MTR Fares'!$A3431 &amp; "-" &amp; 'MTR Fares'!$B3431</f>
        <v>Mong Kok East-Kowloon Tong</v>
      </c>
      <c r="D3431" s="52">
        <v>3.4</v>
      </c>
      <c r="E3431" s="52">
        <v>3.5</v>
      </c>
      <c r="F3431" s="52">
        <v>1.5</v>
      </c>
      <c r="G3431" s="52">
        <v>1.5</v>
      </c>
      <c r="H3431" s="53">
        <v>1.5</v>
      </c>
    </row>
    <row r="3432" spans="1:8">
      <c r="A3432" s="44" t="s">
        <v>55</v>
      </c>
      <c r="B3432" s="45" t="s">
        <v>21</v>
      </c>
      <c r="C3432" s="46" t="str">
        <f>'MTR Fares'!$A3432 &amp; "-" &amp; 'MTR Fares'!$B3432</f>
        <v>Mong Kok East-Kwai Fong</v>
      </c>
      <c r="D3432" s="47">
        <v>8.1</v>
      </c>
      <c r="E3432" s="47">
        <v>9</v>
      </c>
      <c r="F3432" s="47">
        <v>3.9</v>
      </c>
      <c r="G3432" s="47">
        <v>4</v>
      </c>
      <c r="H3432" s="48">
        <v>3.9</v>
      </c>
    </row>
    <row r="3433" spans="1:8">
      <c r="A3433" s="49" t="s">
        <v>55</v>
      </c>
      <c r="B3433" s="50" t="s">
        <v>22</v>
      </c>
      <c r="C3433" s="51" t="str">
        <f>'MTR Fares'!$A3433 &amp; "-" &amp; 'MTR Fares'!$B3433</f>
        <v>Mong Kok East-Kwai Hing</v>
      </c>
      <c r="D3433" s="52">
        <v>8.1</v>
      </c>
      <c r="E3433" s="52">
        <v>9</v>
      </c>
      <c r="F3433" s="52">
        <v>3.9</v>
      </c>
      <c r="G3433" s="52">
        <v>4</v>
      </c>
      <c r="H3433" s="53">
        <v>3.9</v>
      </c>
    </row>
    <row r="3434" spans="1:8">
      <c r="A3434" s="44" t="s">
        <v>55</v>
      </c>
      <c r="B3434" s="45" t="s">
        <v>14</v>
      </c>
      <c r="C3434" s="46" t="str">
        <f>'MTR Fares'!$A3434 &amp; "-" &amp; 'MTR Fares'!$B3434</f>
        <v>Mong Kok East-Kwun Tong</v>
      </c>
      <c r="D3434" s="47">
        <v>6.7</v>
      </c>
      <c r="E3434" s="47">
        <v>7.5</v>
      </c>
      <c r="F3434" s="47">
        <v>3.4</v>
      </c>
      <c r="G3434" s="47">
        <v>3</v>
      </c>
      <c r="H3434" s="48">
        <v>3.4</v>
      </c>
    </row>
    <row r="3435" spans="1:8">
      <c r="A3435" s="49" t="s">
        <v>55</v>
      </c>
      <c r="B3435" s="50" t="s">
        <v>18</v>
      </c>
      <c r="C3435" s="51" t="str">
        <f>'MTR Fares'!$A3435 &amp; "-" &amp; 'MTR Fares'!$B3435</f>
        <v>Mong Kok East-Lai Chi Kok</v>
      </c>
      <c r="D3435" s="52">
        <v>5.6</v>
      </c>
      <c r="E3435" s="52">
        <v>6</v>
      </c>
      <c r="F3435" s="52">
        <v>2.8</v>
      </c>
      <c r="G3435" s="52">
        <v>3</v>
      </c>
      <c r="H3435" s="53">
        <v>2.8</v>
      </c>
    </row>
    <row r="3436" spans="1:8">
      <c r="A3436" s="44" t="s">
        <v>55</v>
      </c>
      <c r="B3436" s="45" t="s">
        <v>20</v>
      </c>
      <c r="C3436" s="46" t="str">
        <f>'MTR Fares'!$A3436 &amp; "-" &amp; 'MTR Fares'!$B3436</f>
        <v>Mong Kok East-Lai King</v>
      </c>
      <c r="D3436" s="47">
        <v>6.7</v>
      </c>
      <c r="E3436" s="47">
        <v>7.5</v>
      </c>
      <c r="F3436" s="47">
        <v>3.4</v>
      </c>
      <c r="G3436" s="47">
        <v>3</v>
      </c>
      <c r="H3436" s="48">
        <v>3.4</v>
      </c>
    </row>
    <row r="3437" spans="1:8">
      <c r="A3437" s="49" t="s">
        <v>55</v>
      </c>
      <c r="B3437" s="50" t="s">
        <v>37</v>
      </c>
      <c r="C3437" s="51" t="str">
        <f>'MTR Fares'!$A3437 &amp; "-" &amp; 'MTR Fares'!$B3437</f>
        <v>Mong Kok East-Lam Tin</v>
      </c>
      <c r="D3437" s="52">
        <v>8.1</v>
      </c>
      <c r="E3437" s="52">
        <v>9</v>
      </c>
      <c r="F3437" s="52">
        <v>3.9</v>
      </c>
      <c r="G3437" s="52">
        <v>4</v>
      </c>
      <c r="H3437" s="53">
        <v>3.9</v>
      </c>
    </row>
    <row r="3438" spans="1:8">
      <c r="A3438" s="44" t="s">
        <v>55</v>
      </c>
      <c r="B3438" s="45" t="s">
        <v>65</v>
      </c>
      <c r="C3438" s="46" t="str">
        <f>'MTR Fares'!$A3438 &amp; "-" &amp; 'MTR Fares'!$B3438</f>
        <v>Mong Kok East-Lo Wu</v>
      </c>
      <c r="D3438" s="47">
        <v>33.5</v>
      </c>
      <c r="E3438" s="47">
        <v>35</v>
      </c>
      <c r="F3438" s="47">
        <v>17</v>
      </c>
      <c r="G3438" s="47">
        <v>18</v>
      </c>
      <c r="H3438" s="48">
        <v>33.5</v>
      </c>
    </row>
    <row r="3439" spans="1:8">
      <c r="A3439" s="49" t="s">
        <v>55</v>
      </c>
      <c r="B3439" s="50" t="s">
        <v>53</v>
      </c>
      <c r="C3439" s="51" t="str">
        <f>'MTR Fares'!$A3439 &amp; "-" &amp; 'MTR Fares'!$B3439</f>
        <v>Mong Kok East-Lohas Park</v>
      </c>
      <c r="D3439" s="52">
        <v>9.6</v>
      </c>
      <c r="E3439" s="52">
        <v>10</v>
      </c>
      <c r="F3439" s="52">
        <v>4.2</v>
      </c>
      <c r="G3439" s="52">
        <v>4</v>
      </c>
      <c r="H3439" s="53">
        <v>4.2</v>
      </c>
    </row>
    <row r="3440" spans="1:8">
      <c r="A3440" s="44" t="s">
        <v>55</v>
      </c>
      <c r="B3440" s="45" t="s">
        <v>8</v>
      </c>
      <c r="C3440" s="46" t="str">
        <f>'MTR Fares'!$A3440 &amp; "-" &amp; 'MTR Fares'!$B3440</f>
        <v>Mong Kok East-Lok Fu</v>
      </c>
      <c r="D3440" s="47">
        <v>4.8</v>
      </c>
      <c r="E3440" s="47">
        <v>5</v>
      </c>
      <c r="F3440" s="47">
        <v>2.8</v>
      </c>
      <c r="G3440" s="47">
        <v>3</v>
      </c>
      <c r="H3440" s="48">
        <v>2.8</v>
      </c>
    </row>
    <row r="3441" spans="1:8">
      <c r="A3441" s="49" t="s">
        <v>55</v>
      </c>
      <c r="B3441" s="50" t="s">
        <v>66</v>
      </c>
      <c r="C3441" s="51" t="str">
        <f>'MTR Fares'!$A3441 &amp; "-" &amp; 'MTR Fares'!$B3441</f>
        <v>Mong Kok East-Lok Ma Chau</v>
      </c>
      <c r="D3441" s="52">
        <v>33.5</v>
      </c>
      <c r="E3441" s="52">
        <v>35</v>
      </c>
      <c r="F3441" s="52">
        <v>17</v>
      </c>
      <c r="G3441" s="52">
        <v>18</v>
      </c>
      <c r="H3441" s="53">
        <v>33.5</v>
      </c>
    </row>
    <row r="3442" spans="1:8">
      <c r="A3442" s="44" t="s">
        <v>55</v>
      </c>
      <c r="B3442" s="45" t="s">
        <v>80</v>
      </c>
      <c r="C3442" s="46" t="str">
        <f>'MTR Fares'!$A3442 &amp; "-" &amp; 'MTR Fares'!$B3442</f>
        <v>Mong Kok East-Long Ping</v>
      </c>
      <c r="D3442" s="47">
        <v>16.600000000000001</v>
      </c>
      <c r="E3442" s="47">
        <v>17.5</v>
      </c>
      <c r="F3442" s="47">
        <v>8.8000000000000007</v>
      </c>
      <c r="G3442" s="47">
        <v>9</v>
      </c>
      <c r="H3442" s="48">
        <v>8.8000000000000007</v>
      </c>
    </row>
    <row r="3443" spans="1:8">
      <c r="A3443" s="49" t="s">
        <v>55</v>
      </c>
      <c r="B3443" s="50" t="s">
        <v>74</v>
      </c>
      <c r="C3443" s="51" t="str">
        <f>'MTR Fares'!$A3443 &amp; "-" &amp; 'MTR Fares'!$B3443</f>
        <v>Mong Kok East-Ma On shan</v>
      </c>
      <c r="D3443" s="52">
        <v>8.9</v>
      </c>
      <c r="E3443" s="52">
        <v>9</v>
      </c>
      <c r="F3443" s="52">
        <v>4.4000000000000004</v>
      </c>
      <c r="G3443" s="52">
        <v>4.5</v>
      </c>
      <c r="H3443" s="53">
        <v>4.4000000000000004</v>
      </c>
    </row>
    <row r="3444" spans="1:8">
      <c r="A3444" s="44" t="s">
        <v>55</v>
      </c>
      <c r="B3444" s="45" t="s">
        <v>19</v>
      </c>
      <c r="C3444" s="46" t="str">
        <f>'MTR Fares'!$A3444 &amp; "-" &amp; 'MTR Fares'!$B3444</f>
        <v>Mong Kok East-Mei Foo</v>
      </c>
      <c r="D3444" s="47">
        <v>7.1</v>
      </c>
      <c r="E3444" s="47">
        <v>8</v>
      </c>
      <c r="F3444" s="47">
        <v>3.4</v>
      </c>
      <c r="G3444" s="47">
        <v>3</v>
      </c>
      <c r="H3444" s="48">
        <v>3.4</v>
      </c>
    </row>
    <row r="3445" spans="1:8">
      <c r="A3445" s="49" t="s">
        <v>55</v>
      </c>
      <c r="B3445" s="50" t="s">
        <v>5</v>
      </c>
      <c r="C3445" s="51" t="str">
        <f>'MTR Fares'!$A3445 &amp; "-" &amp; 'MTR Fares'!$B3445</f>
        <v>Mong Kok East-Mong Kok</v>
      </c>
      <c r="D3445" s="52">
        <v>4</v>
      </c>
      <c r="E3445" s="52">
        <v>4</v>
      </c>
      <c r="F3445" s="52">
        <v>1.9</v>
      </c>
      <c r="G3445" s="52">
        <v>2</v>
      </c>
      <c r="H3445" s="53">
        <v>1.9</v>
      </c>
    </row>
    <row r="3446" spans="1:8">
      <c r="A3446" s="44" t="s">
        <v>55</v>
      </c>
      <c r="B3446" s="45" t="s">
        <v>49</v>
      </c>
      <c r="C3446" s="46" t="str">
        <f>'MTR Fares'!$A3446 &amp; "-" &amp; 'MTR Fares'!$B3446</f>
        <v>Mong Kok East-Nam Cheong</v>
      </c>
      <c r="D3446" s="47">
        <v>5</v>
      </c>
      <c r="E3446" s="47">
        <v>5.5</v>
      </c>
      <c r="F3446" s="47">
        <v>2.8</v>
      </c>
      <c r="G3446" s="47">
        <v>3</v>
      </c>
      <c r="H3446" s="48">
        <v>2.8</v>
      </c>
    </row>
    <row r="3447" spans="1:8">
      <c r="A3447" s="49" t="s">
        <v>55</v>
      </c>
      <c r="B3447" s="50" t="s">
        <v>13</v>
      </c>
      <c r="C3447" s="51" t="str">
        <f>'MTR Fares'!$A3447 &amp; "-" &amp; 'MTR Fares'!$B3447</f>
        <v>Mong Kok East-Ngau Tau Kok</v>
      </c>
      <c r="D3447" s="52">
        <v>6.7</v>
      </c>
      <c r="E3447" s="52">
        <v>7.5</v>
      </c>
      <c r="F3447" s="52">
        <v>3.4</v>
      </c>
      <c r="G3447" s="52">
        <v>3</v>
      </c>
      <c r="H3447" s="53">
        <v>3.4</v>
      </c>
    </row>
    <row r="3448" spans="1:8">
      <c r="A3448" s="44" t="s">
        <v>55</v>
      </c>
      <c r="B3448" s="45" t="s">
        <v>30</v>
      </c>
      <c r="C3448" s="46" t="str">
        <f>'MTR Fares'!$A3448 &amp; "-" &amp; 'MTR Fares'!$B3448</f>
        <v>Mong Kok East-North Point</v>
      </c>
      <c r="D3448" s="47">
        <v>12.7</v>
      </c>
      <c r="E3448" s="47">
        <v>14</v>
      </c>
      <c r="F3448" s="47">
        <v>6.1</v>
      </c>
      <c r="G3448" s="47">
        <v>6</v>
      </c>
      <c r="H3448" s="48">
        <v>6.1</v>
      </c>
    </row>
    <row r="3449" spans="1:8">
      <c r="A3449" s="49" t="s">
        <v>55</v>
      </c>
      <c r="B3449" s="50" t="s">
        <v>40</v>
      </c>
      <c r="C3449" s="51" t="str">
        <f>'MTR Fares'!$A3449 &amp; "-" &amp; 'MTR Fares'!$B3449</f>
        <v>Mong Kok East-Olympic</v>
      </c>
      <c r="D3449" s="52">
        <v>5.6</v>
      </c>
      <c r="E3449" s="52">
        <v>6</v>
      </c>
      <c r="F3449" s="52">
        <v>2.8</v>
      </c>
      <c r="G3449" s="52">
        <v>3</v>
      </c>
      <c r="H3449" s="53">
        <v>2.8</v>
      </c>
    </row>
    <row r="3450" spans="1:8">
      <c r="A3450" s="44" t="s">
        <v>55</v>
      </c>
      <c r="B3450" s="45" t="s">
        <v>48</v>
      </c>
      <c r="C3450" s="46" t="str">
        <f>'MTR Fares'!$A3450 &amp; "-" &amp; 'MTR Fares'!$B3450</f>
        <v>Mong Kok East-Po Lam</v>
      </c>
      <c r="D3450" s="47">
        <v>9.6</v>
      </c>
      <c r="E3450" s="47">
        <v>10</v>
      </c>
      <c r="F3450" s="47">
        <v>4.2</v>
      </c>
      <c r="G3450" s="47">
        <v>4</v>
      </c>
      <c r="H3450" s="48">
        <v>4.2</v>
      </c>
    </row>
    <row r="3451" spans="1:8">
      <c r="A3451" s="49" t="s">
        <v>55</v>
      </c>
      <c r="B3451" s="50" t="s">
        <v>15</v>
      </c>
      <c r="C3451" s="51" t="str">
        <f>'MTR Fares'!$A3451 &amp; "-" &amp; 'MTR Fares'!$B3451</f>
        <v>Mong Kok East-Prince Edward</v>
      </c>
      <c r="D3451" s="52">
        <v>4</v>
      </c>
      <c r="E3451" s="52">
        <v>4</v>
      </c>
      <c r="F3451" s="52">
        <v>2.4</v>
      </c>
      <c r="G3451" s="52">
        <v>2.5</v>
      </c>
      <c r="H3451" s="53">
        <v>2.4</v>
      </c>
    </row>
    <row r="3452" spans="1:8">
      <c r="A3452" s="44" t="s">
        <v>55</v>
      </c>
      <c r="B3452" s="45" t="s">
        <v>31</v>
      </c>
      <c r="C3452" s="46" t="str">
        <f>'MTR Fares'!$A3452 &amp; "-" &amp; 'MTR Fares'!$B3452</f>
        <v>Mong Kok East-Quarry Bay</v>
      </c>
      <c r="D3452" s="47">
        <v>12.7</v>
      </c>
      <c r="E3452" s="47">
        <v>14</v>
      </c>
      <c r="F3452" s="47">
        <v>6.1</v>
      </c>
      <c r="G3452" s="47">
        <v>6</v>
      </c>
      <c r="H3452" s="48">
        <v>6.1</v>
      </c>
    </row>
    <row r="3453" spans="1:8">
      <c r="A3453" s="49" t="s">
        <v>55</v>
      </c>
      <c r="B3453" s="50" t="s">
        <v>59</v>
      </c>
      <c r="C3453" s="51" t="str">
        <f>'MTR Fares'!$A3453 &amp; "-" &amp; 'MTR Fares'!$B3453</f>
        <v>Mong Kok East-Racecourse</v>
      </c>
      <c r="D3453" s="52">
        <v>11.8</v>
      </c>
      <c r="E3453" s="52">
        <v>12.5</v>
      </c>
      <c r="F3453" s="52">
        <v>5.9</v>
      </c>
      <c r="G3453" s="52">
        <v>6</v>
      </c>
      <c r="H3453" s="53">
        <v>5.9</v>
      </c>
    </row>
    <row r="3454" spans="1:8">
      <c r="A3454" s="44" t="s">
        <v>55</v>
      </c>
      <c r="B3454" s="45" t="s">
        <v>33</v>
      </c>
      <c r="C3454" s="46" t="str">
        <f>'MTR Fares'!$A3454 &amp; "-" &amp; 'MTR Fares'!$B3454</f>
        <v>Mong Kok East-Sai Wan Ho</v>
      </c>
      <c r="D3454" s="47">
        <v>13.6</v>
      </c>
      <c r="E3454" s="47">
        <v>17.5</v>
      </c>
      <c r="F3454" s="47">
        <v>6.3</v>
      </c>
      <c r="G3454" s="47">
        <v>8.5</v>
      </c>
      <c r="H3454" s="48">
        <v>6.3</v>
      </c>
    </row>
    <row r="3455" spans="1:8">
      <c r="A3455" s="49" t="s">
        <v>55</v>
      </c>
      <c r="B3455" s="50" t="s">
        <v>57</v>
      </c>
      <c r="C3455" s="51" t="str">
        <f>'MTR Fares'!$A3455 &amp; "-" &amp; 'MTR Fares'!$B3455</f>
        <v>Mong Kok East-Sha Tin</v>
      </c>
      <c r="D3455" s="52">
        <v>5.4</v>
      </c>
      <c r="E3455" s="52">
        <v>5.5</v>
      </c>
      <c r="F3455" s="52">
        <v>2.7</v>
      </c>
      <c r="G3455" s="52">
        <v>2.5</v>
      </c>
      <c r="H3455" s="53">
        <v>2.7</v>
      </c>
    </row>
    <row r="3456" spans="1:8">
      <c r="A3456" s="44" t="s">
        <v>55</v>
      </c>
      <c r="B3456" s="45" t="s">
        <v>69</v>
      </c>
      <c r="C3456" s="46" t="str">
        <f>'MTR Fares'!$A3456 &amp; "-" &amp; 'MTR Fares'!$B3456</f>
        <v>Mong Kok East-Sha Tin Wai</v>
      </c>
      <c r="D3456" s="47">
        <v>6.5</v>
      </c>
      <c r="E3456" s="47">
        <v>6.5</v>
      </c>
      <c r="F3456" s="47">
        <v>3.4</v>
      </c>
      <c r="G3456" s="47">
        <v>3.5</v>
      </c>
      <c r="H3456" s="48">
        <v>3.4</v>
      </c>
    </row>
    <row r="3457" spans="1:8">
      <c r="A3457" s="49" t="s">
        <v>55</v>
      </c>
      <c r="B3457" s="50" t="s">
        <v>16</v>
      </c>
      <c r="C3457" s="51" t="str">
        <f>'MTR Fares'!$A3457 &amp; "-" &amp; 'MTR Fares'!$B3457</f>
        <v>Mong Kok East-Sham Shui Po</v>
      </c>
      <c r="D3457" s="52">
        <v>4.8</v>
      </c>
      <c r="E3457" s="52">
        <v>5</v>
      </c>
      <c r="F3457" s="52">
        <v>2.8</v>
      </c>
      <c r="G3457" s="52">
        <v>3</v>
      </c>
      <c r="H3457" s="53">
        <v>2.8</v>
      </c>
    </row>
    <row r="3458" spans="1:8">
      <c r="A3458" s="44" t="s">
        <v>55</v>
      </c>
      <c r="B3458" s="45" t="s">
        <v>34</v>
      </c>
      <c r="C3458" s="46" t="str">
        <f>'MTR Fares'!$A3458 &amp; "-" &amp; 'MTR Fares'!$B3458</f>
        <v>Mong Kok East-Shau Kei Wan</v>
      </c>
      <c r="D3458" s="47">
        <v>13.6</v>
      </c>
      <c r="E3458" s="47">
        <v>17.5</v>
      </c>
      <c r="F3458" s="47">
        <v>6.3</v>
      </c>
      <c r="G3458" s="47">
        <v>8.5</v>
      </c>
      <c r="H3458" s="48">
        <v>6.3</v>
      </c>
    </row>
    <row r="3459" spans="1:8">
      <c r="A3459" s="49" t="s">
        <v>55</v>
      </c>
      <c r="B3459" s="50" t="s">
        <v>6</v>
      </c>
      <c r="C3459" s="51" t="str">
        <f>'MTR Fares'!$A3459 &amp; "-" &amp; 'MTR Fares'!$B3459</f>
        <v>Mong Kok East-Shek Kip Mei</v>
      </c>
      <c r="D3459" s="52">
        <v>4.8</v>
      </c>
      <c r="E3459" s="52">
        <v>5</v>
      </c>
      <c r="F3459" s="52">
        <v>2.8</v>
      </c>
      <c r="G3459" s="52">
        <v>3</v>
      </c>
      <c r="H3459" s="53">
        <v>2.8</v>
      </c>
    </row>
    <row r="3460" spans="1:8">
      <c r="A3460" s="44" t="s">
        <v>55</v>
      </c>
      <c r="B3460" s="45" t="s">
        <v>71</v>
      </c>
      <c r="C3460" s="46" t="str">
        <f>'MTR Fares'!$A3460 &amp; "-" &amp; 'MTR Fares'!$B3460</f>
        <v>Mong Kok East-Shek Mun</v>
      </c>
      <c r="D3460" s="47">
        <v>6.5</v>
      </c>
      <c r="E3460" s="47">
        <v>6.5</v>
      </c>
      <c r="F3460" s="47">
        <v>3.4</v>
      </c>
      <c r="G3460" s="47">
        <v>3.5</v>
      </c>
      <c r="H3460" s="48">
        <v>3.4</v>
      </c>
    </row>
    <row r="3461" spans="1:8">
      <c r="A3461" s="49" t="s">
        <v>55</v>
      </c>
      <c r="B3461" s="50" t="s">
        <v>64</v>
      </c>
      <c r="C3461" s="51" t="str">
        <f>'MTR Fares'!$A3461 &amp; "-" &amp; 'MTR Fares'!$B3461</f>
        <v>Mong Kok East-Sheung Shui</v>
      </c>
      <c r="D3461" s="52">
        <v>8.9</v>
      </c>
      <c r="E3461" s="52">
        <v>9</v>
      </c>
      <c r="F3461" s="52">
        <v>4.4000000000000004</v>
      </c>
      <c r="G3461" s="52">
        <v>4.5</v>
      </c>
      <c r="H3461" s="53">
        <v>4.4000000000000004</v>
      </c>
    </row>
    <row r="3462" spans="1:8">
      <c r="A3462" s="44" t="s">
        <v>55</v>
      </c>
      <c r="B3462" s="45" t="s">
        <v>25</v>
      </c>
      <c r="C3462" s="46" t="str">
        <f>'MTR Fares'!$A3462 &amp; "-" &amp; 'MTR Fares'!$B3462</f>
        <v>Mong Kok East-Sheung Wan</v>
      </c>
      <c r="D3462" s="47">
        <v>10.199999999999999</v>
      </c>
      <c r="E3462" s="47">
        <v>14</v>
      </c>
      <c r="F3462" s="47">
        <v>5.2</v>
      </c>
      <c r="G3462" s="47">
        <v>7</v>
      </c>
      <c r="H3462" s="48">
        <v>5.2</v>
      </c>
    </row>
    <row r="3463" spans="1:8">
      <c r="A3463" s="49" t="s">
        <v>55</v>
      </c>
      <c r="B3463" s="50" t="s">
        <v>82</v>
      </c>
      <c r="C3463" s="51" t="str">
        <f>'MTR Fares'!$A3463 &amp; "-" &amp; 'MTR Fares'!$B3463</f>
        <v>Mong Kok East-Siu Hong</v>
      </c>
      <c r="D3463" s="52">
        <v>16.600000000000001</v>
      </c>
      <c r="E3463" s="52">
        <v>17.5</v>
      </c>
      <c r="F3463" s="52">
        <v>8.8000000000000007</v>
      </c>
      <c r="G3463" s="52">
        <v>9</v>
      </c>
      <c r="H3463" s="53">
        <v>8.8000000000000007</v>
      </c>
    </row>
    <row r="3464" spans="1:8">
      <c r="A3464" s="44" t="s">
        <v>55</v>
      </c>
      <c r="B3464" s="45" t="s">
        <v>50</v>
      </c>
      <c r="C3464" s="46" t="str">
        <f>'MTR Fares'!$A3464 &amp; "-" &amp; 'MTR Fares'!$B3464</f>
        <v>Mong Kok East-Sunny Bay</v>
      </c>
      <c r="D3464" s="47">
        <v>14.5</v>
      </c>
      <c r="E3464" s="47">
        <v>16.5</v>
      </c>
      <c r="F3464" s="47">
        <v>7.2</v>
      </c>
      <c r="G3464" s="47">
        <v>7.5</v>
      </c>
      <c r="H3464" s="48">
        <v>7.2</v>
      </c>
    </row>
    <row r="3465" spans="1:8">
      <c r="A3465" s="49" t="s">
        <v>55</v>
      </c>
      <c r="B3465" s="50" t="s">
        <v>32</v>
      </c>
      <c r="C3465" s="51" t="str">
        <f>'MTR Fares'!$A3465 &amp; "-" &amp; 'MTR Fares'!$B3465</f>
        <v>Mong Kok East-Tai Koo</v>
      </c>
      <c r="D3465" s="52">
        <v>13.6</v>
      </c>
      <c r="E3465" s="52">
        <v>17.5</v>
      </c>
      <c r="F3465" s="52">
        <v>6.3</v>
      </c>
      <c r="G3465" s="52">
        <v>8.5</v>
      </c>
      <c r="H3465" s="53">
        <v>6.3</v>
      </c>
    </row>
    <row r="3466" spans="1:8">
      <c r="A3466" s="44" t="s">
        <v>55</v>
      </c>
      <c r="B3466" s="45" t="s">
        <v>61</v>
      </c>
      <c r="C3466" s="46" t="str">
        <f>'MTR Fares'!$A3466 &amp; "-" &amp; 'MTR Fares'!$B3466</f>
        <v>Mong Kok East-Tai Po Market</v>
      </c>
      <c r="D3466" s="47">
        <v>7.9</v>
      </c>
      <c r="E3466" s="47">
        <v>8.5</v>
      </c>
      <c r="F3466" s="47">
        <v>4</v>
      </c>
      <c r="G3466" s="47">
        <v>4</v>
      </c>
      <c r="H3466" s="48">
        <v>4</v>
      </c>
    </row>
    <row r="3467" spans="1:8">
      <c r="A3467" s="49" t="s">
        <v>55</v>
      </c>
      <c r="B3467" s="50" t="s">
        <v>72</v>
      </c>
      <c r="C3467" s="51" t="str">
        <f>'MTR Fares'!$A3467 &amp; "-" &amp; 'MTR Fares'!$B3467</f>
        <v>Mong Kok East-Tai Shui Hang</v>
      </c>
      <c r="D3467" s="52">
        <v>8.9</v>
      </c>
      <c r="E3467" s="52">
        <v>9</v>
      </c>
      <c r="F3467" s="52">
        <v>4.4000000000000004</v>
      </c>
      <c r="G3467" s="52">
        <v>4.5</v>
      </c>
      <c r="H3467" s="53">
        <v>4.4000000000000004</v>
      </c>
    </row>
    <row r="3468" spans="1:8">
      <c r="A3468" s="44" t="s">
        <v>55</v>
      </c>
      <c r="B3468" s="45" t="s">
        <v>56</v>
      </c>
      <c r="C3468" s="46" t="str">
        <f>'MTR Fares'!$A3468 &amp; "-" &amp; 'MTR Fares'!$B3468</f>
        <v>Mong Kok East-Tai Wai</v>
      </c>
      <c r="D3468" s="47">
        <v>5.4</v>
      </c>
      <c r="E3468" s="47">
        <v>5.5</v>
      </c>
      <c r="F3468" s="47">
        <v>2.7</v>
      </c>
      <c r="G3468" s="47">
        <v>2.5</v>
      </c>
      <c r="H3468" s="48">
        <v>2.7</v>
      </c>
    </row>
    <row r="3469" spans="1:8">
      <c r="A3469" s="49" t="s">
        <v>55</v>
      </c>
      <c r="B3469" s="50" t="s">
        <v>62</v>
      </c>
      <c r="C3469" s="51" t="str">
        <f>'MTR Fares'!$A3469 &amp; "-" &amp; 'MTR Fares'!$B3469</f>
        <v>Mong Kok East-Tai Wo</v>
      </c>
      <c r="D3469" s="52">
        <v>7.9</v>
      </c>
      <c r="E3469" s="52">
        <v>8.5</v>
      </c>
      <c r="F3469" s="52">
        <v>4</v>
      </c>
      <c r="G3469" s="52">
        <v>4</v>
      </c>
      <c r="H3469" s="53">
        <v>4</v>
      </c>
    </row>
    <row r="3470" spans="1:8">
      <c r="A3470" s="44" t="s">
        <v>55</v>
      </c>
      <c r="B3470" s="45" t="s">
        <v>23</v>
      </c>
      <c r="C3470" s="46" t="str">
        <f>'MTR Fares'!$A3470 &amp; "-" &amp; 'MTR Fares'!$B3470</f>
        <v>Mong Kok East-Tai Wo Hau</v>
      </c>
      <c r="D3470" s="47">
        <v>8.1</v>
      </c>
      <c r="E3470" s="47">
        <v>9</v>
      </c>
      <c r="F3470" s="47">
        <v>3.9</v>
      </c>
      <c r="G3470" s="47">
        <v>4</v>
      </c>
      <c r="H3470" s="48">
        <v>3.9</v>
      </c>
    </row>
    <row r="3471" spans="1:8">
      <c r="A3471" s="49" t="s">
        <v>55</v>
      </c>
      <c r="B3471" s="50" t="s">
        <v>28</v>
      </c>
      <c r="C3471" s="51" t="str">
        <f>'MTR Fares'!$A3471 &amp; "-" &amp; 'MTR Fares'!$B3471</f>
        <v>Mong Kok East-Tin Hau</v>
      </c>
      <c r="D3471" s="52">
        <v>12.5</v>
      </c>
      <c r="E3471" s="52">
        <v>16.5</v>
      </c>
      <c r="F3471" s="52">
        <v>6</v>
      </c>
      <c r="G3471" s="52">
        <v>7.5</v>
      </c>
      <c r="H3471" s="53">
        <v>6</v>
      </c>
    </row>
    <row r="3472" spans="1:8">
      <c r="A3472" s="44" t="s">
        <v>55</v>
      </c>
      <c r="B3472" s="45" t="s">
        <v>81</v>
      </c>
      <c r="C3472" s="46" t="str">
        <f>'MTR Fares'!$A3472 &amp; "-" &amp; 'MTR Fares'!$B3472</f>
        <v>Mong Kok East-Tin Shui Wai</v>
      </c>
      <c r="D3472" s="47">
        <v>16.600000000000001</v>
      </c>
      <c r="E3472" s="47">
        <v>17.5</v>
      </c>
      <c r="F3472" s="47">
        <v>8.8000000000000007</v>
      </c>
      <c r="G3472" s="47">
        <v>9</v>
      </c>
      <c r="H3472" s="48">
        <v>8.8000000000000007</v>
      </c>
    </row>
    <row r="3473" spans="1:8">
      <c r="A3473" s="49" t="s">
        <v>55</v>
      </c>
      <c r="B3473" s="50" t="s">
        <v>45</v>
      </c>
      <c r="C3473" s="51" t="str">
        <f>'MTR Fares'!$A3473 &amp; "-" &amp; 'MTR Fares'!$B3473</f>
        <v>Mong Kok East-Tiu Keng Leng</v>
      </c>
      <c r="D3473" s="52">
        <v>8.1</v>
      </c>
      <c r="E3473" s="52">
        <v>9</v>
      </c>
      <c r="F3473" s="52">
        <v>3.9</v>
      </c>
      <c r="G3473" s="52">
        <v>4</v>
      </c>
      <c r="H3473" s="53">
        <v>3.9</v>
      </c>
    </row>
    <row r="3474" spans="1:8">
      <c r="A3474" s="44" t="s">
        <v>55</v>
      </c>
      <c r="B3474" s="45" t="s">
        <v>46</v>
      </c>
      <c r="C3474" s="46" t="str">
        <f>'MTR Fares'!$A3474 &amp; "-" &amp; 'MTR Fares'!$B3474</f>
        <v>Mong Kok East-Tseung Kwan O</v>
      </c>
      <c r="D3474" s="47">
        <v>9.6</v>
      </c>
      <c r="E3474" s="47">
        <v>10</v>
      </c>
      <c r="F3474" s="47">
        <v>4.2</v>
      </c>
      <c r="G3474" s="47">
        <v>4</v>
      </c>
      <c r="H3474" s="48">
        <v>4.2</v>
      </c>
    </row>
    <row r="3475" spans="1:8">
      <c r="A3475" s="49" t="s">
        <v>55</v>
      </c>
      <c r="B3475" s="50" t="s">
        <v>3</v>
      </c>
      <c r="C3475" s="51" t="str">
        <f>'MTR Fares'!$A3475 &amp; "-" &amp; 'MTR Fares'!$B3475</f>
        <v>Mong Kok East-Tsim Sha Tsui</v>
      </c>
      <c r="D3475" s="52">
        <v>4.9000000000000004</v>
      </c>
      <c r="E3475" s="52">
        <v>5</v>
      </c>
      <c r="F3475" s="52">
        <v>2.4</v>
      </c>
      <c r="G3475" s="52">
        <v>2.5</v>
      </c>
      <c r="H3475" s="53">
        <v>2.4</v>
      </c>
    </row>
    <row r="3476" spans="1:8">
      <c r="A3476" s="44" t="s">
        <v>55</v>
      </c>
      <c r="B3476" s="45" t="s">
        <v>41</v>
      </c>
      <c r="C3476" s="46" t="str">
        <f>'MTR Fares'!$A3476 &amp; "-" &amp; 'MTR Fares'!$B3476</f>
        <v>Mong Kok East-Tsing Yi</v>
      </c>
      <c r="D3476" s="47">
        <v>8.1</v>
      </c>
      <c r="E3476" s="47">
        <v>9</v>
      </c>
      <c r="F3476" s="47">
        <v>3.9</v>
      </c>
      <c r="G3476" s="47">
        <v>4</v>
      </c>
      <c r="H3476" s="48">
        <v>3.9</v>
      </c>
    </row>
    <row r="3477" spans="1:8">
      <c r="A3477" s="49" t="s">
        <v>55</v>
      </c>
      <c r="B3477" s="50" t="s">
        <v>24</v>
      </c>
      <c r="C3477" s="51" t="str">
        <f>'MTR Fares'!$A3477 &amp; "-" &amp; 'MTR Fares'!$B3477</f>
        <v>Mong Kok East-Tsuen Wan</v>
      </c>
      <c r="D3477" s="52">
        <v>8.1</v>
      </c>
      <c r="E3477" s="52">
        <v>9</v>
      </c>
      <c r="F3477" s="52">
        <v>3.9</v>
      </c>
      <c r="G3477" s="52">
        <v>4</v>
      </c>
      <c r="H3477" s="53">
        <v>3.9</v>
      </c>
    </row>
    <row r="3478" spans="1:8">
      <c r="A3478" s="44" t="s">
        <v>55</v>
      </c>
      <c r="B3478" s="45" t="s">
        <v>77</v>
      </c>
      <c r="C3478" s="46" t="str">
        <f>'MTR Fares'!$A3478 &amp; "-" &amp; 'MTR Fares'!$B3478</f>
        <v>Mong Kok East-Tsuen Wan West</v>
      </c>
      <c r="D3478" s="47">
        <v>7.4</v>
      </c>
      <c r="E3478" s="47">
        <v>8</v>
      </c>
      <c r="F3478" s="47">
        <v>4</v>
      </c>
      <c r="G3478" s="47">
        <v>4</v>
      </c>
      <c r="H3478" s="48">
        <v>4</v>
      </c>
    </row>
    <row r="3479" spans="1:8">
      <c r="A3479" s="49" t="s">
        <v>55</v>
      </c>
      <c r="B3479" s="50" t="s">
        <v>83</v>
      </c>
      <c r="C3479" s="51" t="str">
        <f>'MTR Fares'!$A3479 &amp; "-" &amp; 'MTR Fares'!$B3479</f>
        <v>Mong Kok East-Tuen Mun</v>
      </c>
      <c r="D3479" s="52">
        <v>16.600000000000001</v>
      </c>
      <c r="E3479" s="52">
        <v>17.5</v>
      </c>
      <c r="F3479" s="52">
        <v>8.8000000000000007</v>
      </c>
      <c r="G3479" s="52">
        <v>9</v>
      </c>
      <c r="H3479" s="53">
        <v>8.8000000000000007</v>
      </c>
    </row>
    <row r="3480" spans="1:8">
      <c r="A3480" s="44" t="s">
        <v>55</v>
      </c>
      <c r="B3480" s="45" t="s">
        <v>42</v>
      </c>
      <c r="C3480" s="46" t="str">
        <f>'MTR Fares'!$A3480 &amp; "-" &amp; 'MTR Fares'!$B3480</f>
        <v>Mong Kok East-Tung Chung</v>
      </c>
      <c r="D3480" s="47">
        <v>17.8</v>
      </c>
      <c r="E3480" s="47">
        <v>20.5</v>
      </c>
      <c r="F3480" s="47">
        <v>8.9</v>
      </c>
      <c r="G3480" s="47">
        <v>9.5</v>
      </c>
      <c r="H3480" s="48">
        <v>8.9</v>
      </c>
    </row>
    <row r="3481" spans="1:8">
      <c r="A3481" s="49" t="s">
        <v>55</v>
      </c>
      <c r="B3481" s="50" t="s">
        <v>60</v>
      </c>
      <c r="C3481" s="51" t="str">
        <f>'MTR Fares'!$A3481 &amp; "-" &amp; 'MTR Fares'!$B3481</f>
        <v>Mong Kok East-University</v>
      </c>
      <c r="D3481" s="52">
        <v>6.3</v>
      </c>
      <c r="E3481" s="52">
        <v>6.5</v>
      </c>
      <c r="F3481" s="52">
        <v>3.3</v>
      </c>
      <c r="G3481" s="52">
        <v>3</v>
      </c>
      <c r="H3481" s="53">
        <v>3.3</v>
      </c>
    </row>
    <row r="3482" spans="1:8">
      <c r="A3482" s="44" t="s">
        <v>55</v>
      </c>
      <c r="B3482" s="45" t="s">
        <v>26</v>
      </c>
      <c r="C3482" s="46" t="str">
        <f>'MTR Fares'!$A3482 &amp; "-" &amp; 'MTR Fares'!$B3482</f>
        <v>Mong Kok East-Wan Chai</v>
      </c>
      <c r="D3482" s="47">
        <v>10.199999999999999</v>
      </c>
      <c r="E3482" s="47">
        <v>14</v>
      </c>
      <c r="F3482" s="47">
        <v>5.2</v>
      </c>
      <c r="G3482" s="47">
        <v>7</v>
      </c>
      <c r="H3482" s="48">
        <v>5.2</v>
      </c>
    </row>
    <row r="3483" spans="1:8">
      <c r="A3483" s="49" t="s">
        <v>55</v>
      </c>
      <c r="B3483" s="50" t="s">
        <v>9</v>
      </c>
      <c r="C3483" s="51" t="str">
        <f>'MTR Fares'!$A3483 &amp; "-" &amp; 'MTR Fares'!$B3483</f>
        <v>Mong Kok East-Wong Tai Sin</v>
      </c>
      <c r="D3483" s="52">
        <v>4.8</v>
      </c>
      <c r="E3483" s="52">
        <v>5</v>
      </c>
      <c r="F3483" s="52">
        <v>2.8</v>
      </c>
      <c r="G3483" s="52">
        <v>3</v>
      </c>
      <c r="H3483" s="53">
        <v>2.8</v>
      </c>
    </row>
    <row r="3484" spans="1:8">
      <c r="A3484" s="44" t="s">
        <v>55</v>
      </c>
      <c r="B3484" s="45" t="s">
        <v>75</v>
      </c>
      <c r="C3484" s="46" t="str">
        <f>'MTR Fares'!$A3484 &amp; "-" &amp; 'MTR Fares'!$B3484</f>
        <v>Mong Kok East-Wu Kai Sha</v>
      </c>
      <c r="D3484" s="47">
        <v>8.9</v>
      </c>
      <c r="E3484" s="47">
        <v>9</v>
      </c>
      <c r="F3484" s="47">
        <v>4.4000000000000004</v>
      </c>
      <c r="G3484" s="47">
        <v>4.5</v>
      </c>
      <c r="H3484" s="48">
        <v>4.4000000000000004</v>
      </c>
    </row>
    <row r="3485" spans="1:8">
      <c r="A3485" s="49" t="s">
        <v>55</v>
      </c>
      <c r="B3485" s="50" t="s">
        <v>4</v>
      </c>
      <c r="C3485" s="51" t="str">
        <f>'MTR Fares'!$A3485 &amp; "-" &amp; 'MTR Fares'!$B3485</f>
        <v>Mong Kok East-Yau Ma Tei</v>
      </c>
      <c r="D3485" s="52">
        <v>4.9000000000000004</v>
      </c>
      <c r="E3485" s="52">
        <v>5</v>
      </c>
      <c r="F3485" s="52">
        <v>2.4</v>
      </c>
      <c r="G3485" s="52">
        <v>2.5</v>
      </c>
      <c r="H3485" s="53">
        <v>2.4</v>
      </c>
    </row>
    <row r="3486" spans="1:8">
      <c r="A3486" s="44" t="s">
        <v>55</v>
      </c>
      <c r="B3486" s="45" t="s">
        <v>44</v>
      </c>
      <c r="C3486" s="46" t="str">
        <f>'MTR Fares'!$A3486 &amp; "-" &amp; 'MTR Fares'!$B3486</f>
        <v>Mong Kok East-Yau Tong</v>
      </c>
      <c r="D3486" s="47">
        <v>8.1</v>
      </c>
      <c r="E3486" s="47">
        <v>9</v>
      </c>
      <c r="F3486" s="47">
        <v>3.9</v>
      </c>
      <c r="G3486" s="47">
        <v>4</v>
      </c>
      <c r="H3486" s="48">
        <v>3.9</v>
      </c>
    </row>
    <row r="3487" spans="1:8">
      <c r="A3487" s="49" t="s">
        <v>55</v>
      </c>
      <c r="B3487" s="50" t="s">
        <v>79</v>
      </c>
      <c r="C3487" s="51" t="str">
        <f>'MTR Fares'!$A3487 &amp; "-" &amp; 'MTR Fares'!$B3487</f>
        <v>Mong Kok East-Yuen Long</v>
      </c>
      <c r="D3487" s="52">
        <v>16.600000000000001</v>
      </c>
      <c r="E3487" s="52">
        <v>17.5</v>
      </c>
      <c r="F3487" s="52">
        <v>8.8000000000000007</v>
      </c>
      <c r="G3487" s="52">
        <v>9</v>
      </c>
      <c r="H3487" s="53">
        <v>8.8000000000000007</v>
      </c>
    </row>
    <row r="3488" spans="1:8">
      <c r="A3488" s="44" t="s">
        <v>49</v>
      </c>
      <c r="B3488" s="45" t="s">
        <v>0</v>
      </c>
      <c r="C3488" s="46" t="str">
        <f>'MTR Fares'!$A3488 &amp; "-" &amp; 'MTR Fares'!$B3488</f>
        <v>Nam Cheong-Admiralty</v>
      </c>
      <c r="D3488" s="47">
        <v>10.5</v>
      </c>
      <c r="E3488" s="47">
        <v>11.5</v>
      </c>
      <c r="F3488" s="47">
        <v>5.3</v>
      </c>
      <c r="G3488" s="47">
        <v>5</v>
      </c>
      <c r="H3488" s="48">
        <v>5.3</v>
      </c>
    </row>
    <row r="3489" spans="1:8">
      <c r="A3489" s="49" t="s">
        <v>49</v>
      </c>
      <c r="B3489" s="50" t="s">
        <v>43</v>
      </c>
      <c r="C3489" s="51" t="str">
        <f>'MTR Fares'!$A3489 &amp; "-" &amp; 'MTR Fares'!$B3489</f>
        <v>Nam Cheong-Airport</v>
      </c>
      <c r="D3489" s="52">
        <v>60</v>
      </c>
      <c r="E3489" s="52">
        <v>66</v>
      </c>
      <c r="F3489" s="52">
        <v>30</v>
      </c>
      <c r="G3489" s="52">
        <v>33</v>
      </c>
      <c r="H3489" s="53">
        <v>60</v>
      </c>
    </row>
    <row r="3490" spans="1:8">
      <c r="A3490" s="44" t="s">
        <v>49</v>
      </c>
      <c r="B3490" s="45" t="s">
        <v>52</v>
      </c>
      <c r="C3490" s="46" t="str">
        <f>'MTR Fares'!$A3490 &amp; "-" &amp; 'MTR Fares'!$B3490</f>
        <v>Nam Cheong-AsiaWorld-Expo</v>
      </c>
      <c r="D3490" s="47">
        <v>60</v>
      </c>
      <c r="E3490" s="47">
        <v>66</v>
      </c>
      <c r="F3490" s="47">
        <v>30</v>
      </c>
      <c r="G3490" s="47">
        <v>33</v>
      </c>
      <c r="H3490" s="48">
        <v>60</v>
      </c>
    </row>
    <row r="3491" spans="1:8">
      <c r="A3491" s="49" t="s">
        <v>49</v>
      </c>
      <c r="B3491" s="50" t="s">
        <v>76</v>
      </c>
      <c r="C3491" s="51" t="str">
        <f>'MTR Fares'!$A3491 &amp; "-" &amp; 'MTR Fares'!$B3491</f>
        <v>Nam Cheong-Austin</v>
      </c>
      <c r="D3491" s="52">
        <v>4.9000000000000004</v>
      </c>
      <c r="E3491" s="52">
        <v>5</v>
      </c>
      <c r="F3491" s="52">
        <v>2.6</v>
      </c>
      <c r="G3491" s="52">
        <v>3</v>
      </c>
      <c r="H3491" s="53">
        <v>2.6</v>
      </c>
    </row>
    <row r="3492" spans="1:8">
      <c r="A3492" s="44" t="s">
        <v>49</v>
      </c>
      <c r="B3492" s="45" t="s">
        <v>27</v>
      </c>
      <c r="C3492" s="46" t="str">
        <f>'MTR Fares'!$A3492 &amp; "-" &amp; 'MTR Fares'!$B3492</f>
        <v>Nam Cheong-Causeway Bay</v>
      </c>
      <c r="D3492" s="47">
        <v>10.5</v>
      </c>
      <c r="E3492" s="47">
        <v>11.5</v>
      </c>
      <c r="F3492" s="47">
        <v>5.3</v>
      </c>
      <c r="G3492" s="47">
        <v>5</v>
      </c>
      <c r="H3492" s="48">
        <v>5.3</v>
      </c>
    </row>
    <row r="3493" spans="1:8">
      <c r="A3493" s="49" t="s">
        <v>49</v>
      </c>
      <c r="B3493" s="50" t="s">
        <v>2</v>
      </c>
      <c r="C3493" s="51" t="str">
        <f>'MTR Fares'!$A3493 &amp; "-" &amp; 'MTR Fares'!$B3493</f>
        <v>Nam Cheong-Central</v>
      </c>
      <c r="D3493" s="52">
        <v>10.5</v>
      </c>
      <c r="E3493" s="52">
        <v>11.5</v>
      </c>
      <c r="F3493" s="52">
        <v>5.3</v>
      </c>
      <c r="G3493" s="52">
        <v>5</v>
      </c>
      <c r="H3493" s="53">
        <v>5.3</v>
      </c>
    </row>
    <row r="3494" spans="1:8">
      <c r="A3494" s="44" t="s">
        <v>49</v>
      </c>
      <c r="B3494" s="45" t="s">
        <v>36</v>
      </c>
      <c r="C3494" s="46" t="str">
        <f>'MTR Fares'!$A3494 &amp; "-" &amp; 'MTR Fares'!$B3494</f>
        <v>Nam Cheong-Chai Wan</v>
      </c>
      <c r="D3494" s="47">
        <v>12.5</v>
      </c>
      <c r="E3494" s="47">
        <v>12.5</v>
      </c>
      <c r="F3494" s="47">
        <v>5.9</v>
      </c>
      <c r="G3494" s="47">
        <v>6</v>
      </c>
      <c r="H3494" s="48">
        <v>5.9</v>
      </c>
    </row>
    <row r="3495" spans="1:8">
      <c r="A3495" s="49" t="s">
        <v>49</v>
      </c>
      <c r="B3495" s="50" t="s">
        <v>68</v>
      </c>
      <c r="C3495" s="51" t="str">
        <f>'MTR Fares'!$A3495 &amp; "-" &amp; 'MTR Fares'!$B3495</f>
        <v>Nam Cheong-Che Kung Temple</v>
      </c>
      <c r="D3495" s="52">
        <v>6.9</v>
      </c>
      <c r="E3495" s="52">
        <v>7.5</v>
      </c>
      <c r="F3495" s="52">
        <v>4</v>
      </c>
      <c r="G3495" s="52">
        <v>4.5</v>
      </c>
      <c r="H3495" s="53">
        <v>4</v>
      </c>
    </row>
    <row r="3496" spans="1:8">
      <c r="A3496" s="44" t="s">
        <v>49</v>
      </c>
      <c r="B3496" s="45" t="s">
        <v>17</v>
      </c>
      <c r="C3496" s="46" t="str">
        <f>'MTR Fares'!$A3496 &amp; "-" &amp; 'MTR Fares'!$B3496</f>
        <v>Nam Cheong-Cheung Sha Wan</v>
      </c>
      <c r="D3496" s="47">
        <v>4</v>
      </c>
      <c r="E3496" s="47">
        <v>4</v>
      </c>
      <c r="F3496" s="47">
        <v>2.6</v>
      </c>
      <c r="G3496" s="47">
        <v>3</v>
      </c>
      <c r="H3496" s="48">
        <v>2.6</v>
      </c>
    </row>
    <row r="3497" spans="1:8">
      <c r="A3497" s="49" t="s">
        <v>49</v>
      </c>
      <c r="B3497" s="50" t="s">
        <v>11</v>
      </c>
      <c r="C3497" s="51" t="str">
        <f>'MTR Fares'!$A3497 &amp; "-" &amp; 'MTR Fares'!$B3497</f>
        <v>Nam Cheong-Choi Hung</v>
      </c>
      <c r="D3497" s="52">
        <v>5.9</v>
      </c>
      <c r="E3497" s="52">
        <v>6</v>
      </c>
      <c r="F3497" s="52">
        <v>3.2</v>
      </c>
      <c r="G3497" s="52">
        <v>3</v>
      </c>
      <c r="H3497" s="53">
        <v>3.2</v>
      </c>
    </row>
    <row r="3498" spans="1:8">
      <c r="A3498" s="44" t="s">
        <v>49</v>
      </c>
      <c r="B3498" s="45" t="s">
        <v>70</v>
      </c>
      <c r="C3498" s="46" t="str">
        <f>'MTR Fares'!$A3498 &amp; "-" &amp; 'MTR Fares'!$B3498</f>
        <v>Nam Cheong-City One</v>
      </c>
      <c r="D3498" s="47">
        <v>6.9</v>
      </c>
      <c r="E3498" s="47">
        <v>7.5</v>
      </c>
      <c r="F3498" s="47">
        <v>4</v>
      </c>
      <c r="G3498" s="47">
        <v>4.5</v>
      </c>
      <c r="H3498" s="48">
        <v>4</v>
      </c>
    </row>
    <row r="3499" spans="1:8">
      <c r="A3499" s="49" t="s">
        <v>49</v>
      </c>
      <c r="B3499" s="50" t="s">
        <v>10</v>
      </c>
      <c r="C3499" s="51" t="str">
        <f>'MTR Fares'!$A3499 &amp; "-" &amp; 'MTR Fares'!$B3499</f>
        <v>Nam Cheong-Diamond Hill</v>
      </c>
      <c r="D3499" s="52">
        <v>5.9</v>
      </c>
      <c r="E3499" s="52">
        <v>6</v>
      </c>
      <c r="F3499" s="52">
        <v>3.2</v>
      </c>
      <c r="G3499" s="52">
        <v>3</v>
      </c>
      <c r="H3499" s="53">
        <v>3.2</v>
      </c>
    </row>
    <row r="3500" spans="1:8">
      <c r="A3500" s="44" t="s">
        <v>49</v>
      </c>
      <c r="B3500" s="45" t="s">
        <v>51</v>
      </c>
      <c r="C3500" s="46" t="str">
        <f>'MTR Fares'!$A3500 &amp; "-" &amp; 'MTR Fares'!$B3500</f>
        <v>Nam Cheong-Disneyland Resort</v>
      </c>
      <c r="D3500" s="47">
        <v>14.9</v>
      </c>
      <c r="E3500" s="47">
        <v>17</v>
      </c>
      <c r="F3500" s="47">
        <v>7.6</v>
      </c>
      <c r="G3500" s="47">
        <v>8</v>
      </c>
      <c r="H3500" s="48">
        <v>7.6</v>
      </c>
    </row>
    <row r="3501" spans="1:8">
      <c r="A3501" s="49" t="s">
        <v>49</v>
      </c>
      <c r="B3501" s="50" t="s">
        <v>67</v>
      </c>
      <c r="C3501" s="51" t="str">
        <f>'MTR Fares'!$A3501 &amp; "-" &amp; 'MTR Fares'!$B3501</f>
        <v>Nam Cheong-East Tsim Sha Tsui</v>
      </c>
      <c r="D3501" s="52">
        <v>5.4</v>
      </c>
      <c r="E3501" s="52">
        <v>6</v>
      </c>
      <c r="F3501" s="52">
        <v>2.8</v>
      </c>
      <c r="G3501" s="52">
        <v>3</v>
      </c>
      <c r="H3501" s="53">
        <v>2.8</v>
      </c>
    </row>
    <row r="3502" spans="1:8">
      <c r="A3502" s="44" t="s">
        <v>49</v>
      </c>
      <c r="B3502" s="45" t="s">
        <v>63</v>
      </c>
      <c r="C3502" s="46" t="str">
        <f>'MTR Fares'!$A3502 &amp; "-" &amp; 'MTR Fares'!$B3502</f>
        <v>Nam Cheong-Fanling</v>
      </c>
      <c r="D3502" s="47">
        <v>10</v>
      </c>
      <c r="E3502" s="47">
        <v>11</v>
      </c>
      <c r="F3502" s="47">
        <v>5.6</v>
      </c>
      <c r="G3502" s="47">
        <v>6</v>
      </c>
      <c r="H3502" s="48">
        <v>5.6</v>
      </c>
    </row>
    <row r="3503" spans="1:8">
      <c r="A3503" s="49" t="s">
        <v>49</v>
      </c>
      <c r="B3503" s="50" t="s">
        <v>58</v>
      </c>
      <c r="C3503" s="51" t="str">
        <f>'MTR Fares'!$A3503 &amp; "-" &amp; 'MTR Fares'!$B3503</f>
        <v>Nam Cheong-Fo Tan</v>
      </c>
      <c r="D3503" s="52">
        <v>7.3</v>
      </c>
      <c r="E3503" s="52">
        <v>8</v>
      </c>
      <c r="F3503" s="52">
        <v>4.2</v>
      </c>
      <c r="G3503" s="52">
        <v>4.5</v>
      </c>
      <c r="H3503" s="53">
        <v>4.2</v>
      </c>
    </row>
    <row r="3504" spans="1:8">
      <c r="A3504" s="44" t="s">
        <v>49</v>
      </c>
      <c r="B3504" s="45" t="s">
        <v>29</v>
      </c>
      <c r="C3504" s="46" t="str">
        <f>'MTR Fares'!$A3504 &amp; "-" &amp; 'MTR Fares'!$B3504</f>
        <v>Nam Cheong-Fortress Hill</v>
      </c>
      <c r="D3504" s="47">
        <v>12.5</v>
      </c>
      <c r="E3504" s="47">
        <v>12.5</v>
      </c>
      <c r="F3504" s="47">
        <v>5.9</v>
      </c>
      <c r="G3504" s="47">
        <v>6</v>
      </c>
      <c r="H3504" s="48">
        <v>5.9</v>
      </c>
    </row>
    <row r="3505" spans="1:8">
      <c r="A3505" s="49" t="s">
        <v>49</v>
      </c>
      <c r="B3505" s="50" t="s">
        <v>47</v>
      </c>
      <c r="C3505" s="51" t="str">
        <f>'MTR Fares'!$A3505 &amp; "-" &amp; 'MTR Fares'!$B3505</f>
        <v>Nam Cheong-Hang Hau</v>
      </c>
      <c r="D3505" s="52">
        <v>8.9</v>
      </c>
      <c r="E3505" s="52">
        <v>9</v>
      </c>
      <c r="F3505" s="52">
        <v>4</v>
      </c>
      <c r="G3505" s="52">
        <v>4</v>
      </c>
      <c r="H3505" s="53">
        <v>4</v>
      </c>
    </row>
    <row r="3506" spans="1:8">
      <c r="A3506" s="44" t="s">
        <v>49</v>
      </c>
      <c r="B3506" s="45" t="s">
        <v>35</v>
      </c>
      <c r="C3506" s="46" t="str">
        <f>'MTR Fares'!$A3506 &amp; "-" &amp; 'MTR Fares'!$B3506</f>
        <v>Nam Cheong-Heng Fa Chuen</v>
      </c>
      <c r="D3506" s="47">
        <v>12.5</v>
      </c>
      <c r="E3506" s="47">
        <v>12.5</v>
      </c>
      <c r="F3506" s="47">
        <v>5.9</v>
      </c>
      <c r="G3506" s="47">
        <v>6</v>
      </c>
      <c r="H3506" s="48">
        <v>5.9</v>
      </c>
    </row>
    <row r="3507" spans="1:8">
      <c r="A3507" s="49" t="s">
        <v>49</v>
      </c>
      <c r="B3507" s="50" t="s">
        <v>73</v>
      </c>
      <c r="C3507" s="51" t="str">
        <f>'MTR Fares'!$A3507 &amp; "-" &amp; 'MTR Fares'!$B3507</f>
        <v>Nam Cheong-Heng On</v>
      </c>
      <c r="D3507" s="52">
        <v>8.6999999999999993</v>
      </c>
      <c r="E3507" s="52">
        <v>9</v>
      </c>
      <c r="F3507" s="52">
        <v>4.9000000000000004</v>
      </c>
      <c r="G3507" s="52">
        <v>5.5</v>
      </c>
      <c r="H3507" s="53">
        <v>4.9000000000000004</v>
      </c>
    </row>
    <row r="3508" spans="1:8">
      <c r="A3508" s="44" t="s">
        <v>49</v>
      </c>
      <c r="B3508" s="45" t="s">
        <v>38</v>
      </c>
      <c r="C3508" s="46" t="str">
        <f>'MTR Fares'!$A3508 &amp; "-" &amp; 'MTR Fares'!$B3508</f>
        <v>Nam Cheong-Hong Kong</v>
      </c>
      <c r="D3508" s="47">
        <v>10.5</v>
      </c>
      <c r="E3508" s="47">
        <v>11.5</v>
      </c>
      <c r="F3508" s="47">
        <v>5.3</v>
      </c>
      <c r="G3508" s="47">
        <v>5</v>
      </c>
      <c r="H3508" s="48">
        <v>5.3</v>
      </c>
    </row>
    <row r="3509" spans="1:8">
      <c r="A3509" s="49" t="s">
        <v>49</v>
      </c>
      <c r="B3509" s="50" t="s">
        <v>54</v>
      </c>
      <c r="C3509" s="51" t="str">
        <f>'MTR Fares'!$A3509 &amp; "-" &amp; 'MTR Fares'!$B3509</f>
        <v>Nam Cheong-Hung Hom</v>
      </c>
      <c r="D3509" s="52">
        <v>5</v>
      </c>
      <c r="E3509" s="52">
        <v>5.5</v>
      </c>
      <c r="F3509" s="52">
        <v>2.8</v>
      </c>
      <c r="G3509" s="52">
        <v>3</v>
      </c>
      <c r="H3509" s="53">
        <v>2.8</v>
      </c>
    </row>
    <row r="3510" spans="1:8">
      <c r="A3510" s="44" t="s">
        <v>49</v>
      </c>
      <c r="B3510" s="45" t="s">
        <v>1</v>
      </c>
      <c r="C3510" s="46" t="str">
        <f>'MTR Fares'!$A3510 &amp; "-" &amp; 'MTR Fares'!$B3510</f>
        <v>Nam Cheong-Jordan</v>
      </c>
      <c r="D3510" s="47">
        <v>4.9000000000000004</v>
      </c>
      <c r="E3510" s="47">
        <v>10</v>
      </c>
      <c r="F3510" s="47">
        <v>2.6</v>
      </c>
      <c r="G3510" s="47">
        <v>6</v>
      </c>
      <c r="H3510" s="48">
        <v>2.6</v>
      </c>
    </row>
    <row r="3511" spans="1:8">
      <c r="A3511" s="49" t="s">
        <v>49</v>
      </c>
      <c r="B3511" s="50" t="s">
        <v>78</v>
      </c>
      <c r="C3511" s="51" t="str">
        <f>'MTR Fares'!$A3511 &amp; "-" &amp; 'MTR Fares'!$B3511</f>
        <v>Nam Cheong-Kam Sheung Road</v>
      </c>
      <c r="D3511" s="52">
        <v>13.4</v>
      </c>
      <c r="E3511" s="52">
        <v>13.5</v>
      </c>
      <c r="F3511" s="52">
        <v>6.7</v>
      </c>
      <c r="G3511" s="52">
        <v>6.5</v>
      </c>
      <c r="H3511" s="53">
        <v>6.7</v>
      </c>
    </row>
    <row r="3512" spans="1:8">
      <c r="A3512" s="44" t="s">
        <v>49</v>
      </c>
      <c r="B3512" s="45" t="s">
        <v>39</v>
      </c>
      <c r="C3512" s="46" t="str">
        <f>'MTR Fares'!$A3512 &amp; "-" &amp; 'MTR Fares'!$B3512</f>
        <v>Nam Cheong-Kowloon</v>
      </c>
      <c r="D3512" s="47">
        <v>4.9000000000000004</v>
      </c>
      <c r="E3512" s="47">
        <v>5</v>
      </c>
      <c r="F3512" s="47">
        <v>2.6</v>
      </c>
      <c r="G3512" s="47">
        <v>3</v>
      </c>
      <c r="H3512" s="48">
        <v>2.6</v>
      </c>
    </row>
    <row r="3513" spans="1:8">
      <c r="A3513" s="49" t="s">
        <v>49</v>
      </c>
      <c r="B3513" s="50" t="s">
        <v>12</v>
      </c>
      <c r="C3513" s="51" t="str">
        <f>'MTR Fares'!$A3513 &amp; "-" &amp; 'MTR Fares'!$B3513</f>
        <v>Nam Cheong-Kowloon Bay</v>
      </c>
      <c r="D3513" s="52">
        <v>7.3</v>
      </c>
      <c r="E3513" s="52">
        <v>8</v>
      </c>
      <c r="F3513" s="52">
        <v>3.7</v>
      </c>
      <c r="G3513" s="52">
        <v>4</v>
      </c>
      <c r="H3513" s="53">
        <v>3.7</v>
      </c>
    </row>
    <row r="3514" spans="1:8">
      <c r="A3514" s="44" t="s">
        <v>49</v>
      </c>
      <c r="B3514" s="45" t="s">
        <v>7</v>
      </c>
      <c r="C3514" s="46" t="str">
        <f>'MTR Fares'!$A3514 &amp; "-" &amp; 'MTR Fares'!$B3514</f>
        <v>Nam Cheong-Kowloon Tong</v>
      </c>
      <c r="D3514" s="47">
        <v>4</v>
      </c>
      <c r="E3514" s="47">
        <v>4</v>
      </c>
      <c r="F3514" s="47">
        <v>2.6</v>
      </c>
      <c r="G3514" s="47">
        <v>3</v>
      </c>
      <c r="H3514" s="48">
        <v>2.6</v>
      </c>
    </row>
    <row r="3515" spans="1:8">
      <c r="A3515" s="49" t="s">
        <v>49</v>
      </c>
      <c r="B3515" s="50" t="s">
        <v>21</v>
      </c>
      <c r="C3515" s="51" t="str">
        <f>'MTR Fares'!$A3515 &amp; "-" &amp; 'MTR Fares'!$B3515</f>
        <v>Nam Cheong-Kwai Fong</v>
      </c>
      <c r="D3515" s="52">
        <v>5.9</v>
      </c>
      <c r="E3515" s="52">
        <v>6</v>
      </c>
      <c r="F3515" s="52">
        <v>3.2</v>
      </c>
      <c r="G3515" s="52">
        <v>3</v>
      </c>
      <c r="H3515" s="53">
        <v>3.2</v>
      </c>
    </row>
    <row r="3516" spans="1:8">
      <c r="A3516" s="44" t="s">
        <v>49</v>
      </c>
      <c r="B3516" s="45" t="s">
        <v>22</v>
      </c>
      <c r="C3516" s="46" t="str">
        <f>'MTR Fares'!$A3516 &amp; "-" &amp; 'MTR Fares'!$B3516</f>
        <v>Nam Cheong-Kwai Hing</v>
      </c>
      <c r="D3516" s="47">
        <v>5.9</v>
      </c>
      <c r="E3516" s="47">
        <v>6</v>
      </c>
      <c r="F3516" s="47">
        <v>3.2</v>
      </c>
      <c r="G3516" s="47">
        <v>3</v>
      </c>
      <c r="H3516" s="48">
        <v>3.2</v>
      </c>
    </row>
    <row r="3517" spans="1:8">
      <c r="A3517" s="49" t="s">
        <v>49</v>
      </c>
      <c r="B3517" s="50" t="s">
        <v>14</v>
      </c>
      <c r="C3517" s="51" t="str">
        <f>'MTR Fares'!$A3517 &amp; "-" &amp; 'MTR Fares'!$B3517</f>
        <v>Nam Cheong-Kwun Tong</v>
      </c>
      <c r="D3517" s="52">
        <v>7.3</v>
      </c>
      <c r="E3517" s="52">
        <v>8</v>
      </c>
      <c r="F3517" s="52">
        <v>3.7</v>
      </c>
      <c r="G3517" s="52">
        <v>4</v>
      </c>
      <c r="H3517" s="53">
        <v>3.7</v>
      </c>
    </row>
    <row r="3518" spans="1:8">
      <c r="A3518" s="44" t="s">
        <v>49</v>
      </c>
      <c r="B3518" s="45" t="s">
        <v>18</v>
      </c>
      <c r="C3518" s="46" t="str">
        <f>'MTR Fares'!$A3518 &amp; "-" &amp; 'MTR Fares'!$B3518</f>
        <v>Nam Cheong-Lai Chi Kok</v>
      </c>
      <c r="D3518" s="47">
        <v>4</v>
      </c>
      <c r="E3518" s="47">
        <v>4</v>
      </c>
      <c r="F3518" s="47">
        <v>2.6</v>
      </c>
      <c r="G3518" s="47">
        <v>3</v>
      </c>
      <c r="H3518" s="48">
        <v>2.6</v>
      </c>
    </row>
    <row r="3519" spans="1:8">
      <c r="A3519" s="49" t="s">
        <v>49</v>
      </c>
      <c r="B3519" s="50" t="s">
        <v>20</v>
      </c>
      <c r="C3519" s="51" t="str">
        <f>'MTR Fares'!$A3519 &amp; "-" &amp; 'MTR Fares'!$B3519</f>
        <v>Nam Cheong-Lai King</v>
      </c>
      <c r="D3519" s="52">
        <v>4.9000000000000004</v>
      </c>
      <c r="E3519" s="52">
        <v>5</v>
      </c>
      <c r="F3519" s="52">
        <v>2.6</v>
      </c>
      <c r="G3519" s="52">
        <v>3</v>
      </c>
      <c r="H3519" s="53">
        <v>2.6</v>
      </c>
    </row>
    <row r="3520" spans="1:8">
      <c r="A3520" s="44" t="s">
        <v>49</v>
      </c>
      <c r="B3520" s="45" t="s">
        <v>37</v>
      </c>
      <c r="C3520" s="46" t="str">
        <f>'MTR Fares'!$A3520 &amp; "-" &amp; 'MTR Fares'!$B3520</f>
        <v>Nam Cheong-Lam Tin</v>
      </c>
      <c r="D3520" s="47">
        <v>7.3</v>
      </c>
      <c r="E3520" s="47">
        <v>8</v>
      </c>
      <c r="F3520" s="47">
        <v>3.7</v>
      </c>
      <c r="G3520" s="47">
        <v>4</v>
      </c>
      <c r="H3520" s="48">
        <v>3.7</v>
      </c>
    </row>
    <row r="3521" spans="1:8">
      <c r="A3521" s="49" t="s">
        <v>49</v>
      </c>
      <c r="B3521" s="50" t="s">
        <v>65</v>
      </c>
      <c r="C3521" s="51" t="str">
        <f>'MTR Fares'!$A3521 &amp; "-" &amp; 'MTR Fares'!$B3521</f>
        <v>Nam Cheong-Lo Wu</v>
      </c>
      <c r="D3521" s="52">
        <v>36.700000000000003</v>
      </c>
      <c r="E3521" s="52">
        <v>38.5</v>
      </c>
      <c r="F3521" s="52">
        <v>19</v>
      </c>
      <c r="G3521" s="52">
        <v>20.5</v>
      </c>
      <c r="H3521" s="53">
        <v>35.4</v>
      </c>
    </row>
    <row r="3522" spans="1:8">
      <c r="A3522" s="44" t="s">
        <v>49</v>
      </c>
      <c r="B3522" s="45" t="s">
        <v>53</v>
      </c>
      <c r="C3522" s="46" t="str">
        <f>'MTR Fares'!$A3522 &amp; "-" &amp; 'MTR Fares'!$B3522</f>
        <v>Nam Cheong-Lohas Park</v>
      </c>
      <c r="D3522" s="47">
        <v>8.9</v>
      </c>
      <c r="E3522" s="47">
        <v>9</v>
      </c>
      <c r="F3522" s="47">
        <v>4</v>
      </c>
      <c r="G3522" s="47">
        <v>4</v>
      </c>
      <c r="H3522" s="48">
        <v>4</v>
      </c>
    </row>
    <row r="3523" spans="1:8">
      <c r="A3523" s="49" t="s">
        <v>49</v>
      </c>
      <c r="B3523" s="50" t="s">
        <v>8</v>
      </c>
      <c r="C3523" s="51" t="str">
        <f>'MTR Fares'!$A3523 &amp; "-" &amp; 'MTR Fares'!$B3523</f>
        <v>Nam Cheong-Lok Fu</v>
      </c>
      <c r="D3523" s="52">
        <v>4.9000000000000004</v>
      </c>
      <c r="E3523" s="52">
        <v>5</v>
      </c>
      <c r="F3523" s="52">
        <v>2.6</v>
      </c>
      <c r="G3523" s="52">
        <v>3</v>
      </c>
      <c r="H3523" s="53">
        <v>2.6</v>
      </c>
    </row>
    <row r="3524" spans="1:8">
      <c r="A3524" s="44" t="s">
        <v>49</v>
      </c>
      <c r="B3524" s="45" t="s">
        <v>66</v>
      </c>
      <c r="C3524" s="46" t="str">
        <f>'MTR Fares'!$A3524 &amp; "-" &amp; 'MTR Fares'!$B3524</f>
        <v>Nam Cheong-Lok Ma Chau</v>
      </c>
      <c r="D3524" s="47">
        <v>36.700000000000003</v>
      </c>
      <c r="E3524" s="47">
        <v>38.5</v>
      </c>
      <c r="F3524" s="47">
        <v>19</v>
      </c>
      <c r="G3524" s="47">
        <v>20.5</v>
      </c>
      <c r="H3524" s="48">
        <v>35.4</v>
      </c>
    </row>
    <row r="3525" spans="1:8">
      <c r="A3525" s="49" t="s">
        <v>49</v>
      </c>
      <c r="B3525" s="50" t="s">
        <v>80</v>
      </c>
      <c r="C3525" s="51" t="str">
        <f>'MTR Fares'!$A3525 &amp; "-" &amp; 'MTR Fares'!$B3525</f>
        <v>Nam Cheong-Long Ping</v>
      </c>
      <c r="D3525" s="52">
        <v>14.3</v>
      </c>
      <c r="E3525" s="52">
        <v>15</v>
      </c>
      <c r="F3525" s="52">
        <v>7</v>
      </c>
      <c r="G3525" s="52">
        <v>7.5</v>
      </c>
      <c r="H3525" s="53">
        <v>7</v>
      </c>
    </row>
    <row r="3526" spans="1:8">
      <c r="A3526" s="44" t="s">
        <v>49</v>
      </c>
      <c r="B3526" s="45" t="s">
        <v>74</v>
      </c>
      <c r="C3526" s="46" t="str">
        <f>'MTR Fares'!$A3526 &amp; "-" &amp; 'MTR Fares'!$B3526</f>
        <v>Nam Cheong-Ma On shan</v>
      </c>
      <c r="D3526" s="47">
        <v>8.6999999999999993</v>
      </c>
      <c r="E3526" s="47">
        <v>9</v>
      </c>
      <c r="F3526" s="47">
        <v>4.9000000000000004</v>
      </c>
      <c r="G3526" s="47">
        <v>5.5</v>
      </c>
      <c r="H3526" s="48">
        <v>4.9000000000000004</v>
      </c>
    </row>
    <row r="3527" spans="1:8">
      <c r="A3527" s="49" t="s">
        <v>49</v>
      </c>
      <c r="B3527" s="50" t="s">
        <v>19</v>
      </c>
      <c r="C3527" s="51" t="str">
        <f>'MTR Fares'!$A3527 &amp; "-" &amp; 'MTR Fares'!$B3527</f>
        <v>Nam Cheong-Mei Foo</v>
      </c>
      <c r="D3527" s="52">
        <v>4.8</v>
      </c>
      <c r="E3527" s="52">
        <v>5</v>
      </c>
      <c r="F3527" s="52">
        <v>2.4</v>
      </c>
      <c r="G3527" s="52">
        <v>2.5</v>
      </c>
      <c r="H3527" s="53">
        <v>2.4</v>
      </c>
    </row>
    <row r="3528" spans="1:8">
      <c r="A3528" s="44" t="s">
        <v>49</v>
      </c>
      <c r="B3528" s="45" t="s">
        <v>5</v>
      </c>
      <c r="C3528" s="46" t="str">
        <f>'MTR Fares'!$A3528 &amp; "-" &amp; 'MTR Fares'!$B3528</f>
        <v>Nam Cheong-Mong Kok</v>
      </c>
      <c r="D3528" s="47">
        <v>4</v>
      </c>
      <c r="E3528" s="47">
        <v>4</v>
      </c>
      <c r="F3528" s="47">
        <v>2.6</v>
      </c>
      <c r="G3528" s="47">
        <v>3</v>
      </c>
      <c r="H3528" s="48">
        <v>2.6</v>
      </c>
    </row>
    <row r="3529" spans="1:8">
      <c r="A3529" s="49" t="s">
        <v>49</v>
      </c>
      <c r="B3529" s="50" t="s">
        <v>55</v>
      </c>
      <c r="C3529" s="51" t="str">
        <f>'MTR Fares'!$A3529 &amp; "-" &amp; 'MTR Fares'!$B3529</f>
        <v>Nam Cheong-Mong Kok East</v>
      </c>
      <c r="D3529" s="52">
        <v>5</v>
      </c>
      <c r="E3529" s="52">
        <v>5.5</v>
      </c>
      <c r="F3529" s="52">
        <v>2.8</v>
      </c>
      <c r="G3529" s="52">
        <v>3</v>
      </c>
      <c r="H3529" s="53">
        <v>2.8</v>
      </c>
    </row>
    <row r="3530" spans="1:8">
      <c r="A3530" s="44" t="s">
        <v>49</v>
      </c>
      <c r="B3530" s="45" t="s">
        <v>13</v>
      </c>
      <c r="C3530" s="46" t="str">
        <f>'MTR Fares'!$A3530 &amp; "-" &amp; 'MTR Fares'!$B3530</f>
        <v>Nam Cheong-Ngau Tau Kok</v>
      </c>
      <c r="D3530" s="47">
        <v>7.3</v>
      </c>
      <c r="E3530" s="47">
        <v>8</v>
      </c>
      <c r="F3530" s="47">
        <v>3.7</v>
      </c>
      <c r="G3530" s="47">
        <v>4</v>
      </c>
      <c r="H3530" s="48">
        <v>3.7</v>
      </c>
    </row>
    <row r="3531" spans="1:8">
      <c r="A3531" s="49" t="s">
        <v>49</v>
      </c>
      <c r="B3531" s="50" t="s">
        <v>30</v>
      </c>
      <c r="C3531" s="51" t="str">
        <f>'MTR Fares'!$A3531 &amp; "-" &amp; 'MTR Fares'!$B3531</f>
        <v>Nam Cheong-North Point</v>
      </c>
      <c r="D3531" s="52">
        <v>12.5</v>
      </c>
      <c r="E3531" s="52">
        <v>12.5</v>
      </c>
      <c r="F3531" s="52">
        <v>5.9</v>
      </c>
      <c r="G3531" s="52">
        <v>6</v>
      </c>
      <c r="H3531" s="53">
        <v>5.9</v>
      </c>
    </row>
    <row r="3532" spans="1:8">
      <c r="A3532" s="44" t="s">
        <v>49</v>
      </c>
      <c r="B3532" s="45" t="s">
        <v>40</v>
      </c>
      <c r="C3532" s="46" t="str">
        <f>'MTR Fares'!$A3532 &amp; "-" &amp; 'MTR Fares'!$B3532</f>
        <v>Nam Cheong-Olympic</v>
      </c>
      <c r="D3532" s="47">
        <v>4</v>
      </c>
      <c r="E3532" s="47">
        <v>4</v>
      </c>
      <c r="F3532" s="47">
        <v>2.6</v>
      </c>
      <c r="G3532" s="47">
        <v>3</v>
      </c>
      <c r="H3532" s="48">
        <v>2.6</v>
      </c>
    </row>
    <row r="3533" spans="1:8">
      <c r="A3533" s="49" t="s">
        <v>49</v>
      </c>
      <c r="B3533" s="50" t="s">
        <v>48</v>
      </c>
      <c r="C3533" s="51" t="str">
        <f>'MTR Fares'!$A3533 &amp; "-" &amp; 'MTR Fares'!$B3533</f>
        <v>Nam Cheong-Po Lam</v>
      </c>
      <c r="D3533" s="52">
        <v>8.9</v>
      </c>
      <c r="E3533" s="52">
        <v>9</v>
      </c>
      <c r="F3533" s="52">
        <v>4</v>
      </c>
      <c r="G3533" s="52">
        <v>4</v>
      </c>
      <c r="H3533" s="53">
        <v>4</v>
      </c>
    </row>
    <row r="3534" spans="1:8">
      <c r="A3534" s="44" t="s">
        <v>49</v>
      </c>
      <c r="B3534" s="45" t="s">
        <v>15</v>
      </c>
      <c r="C3534" s="46" t="str">
        <f>'MTR Fares'!$A3534 &amp; "-" &amp; 'MTR Fares'!$B3534</f>
        <v>Nam Cheong-Prince Edward</v>
      </c>
      <c r="D3534" s="47">
        <v>4</v>
      </c>
      <c r="E3534" s="47">
        <v>4</v>
      </c>
      <c r="F3534" s="47">
        <v>2.6</v>
      </c>
      <c r="G3534" s="47">
        <v>3</v>
      </c>
      <c r="H3534" s="48">
        <v>2.6</v>
      </c>
    </row>
    <row r="3535" spans="1:8">
      <c r="A3535" s="49" t="s">
        <v>49</v>
      </c>
      <c r="B3535" s="50" t="s">
        <v>31</v>
      </c>
      <c r="C3535" s="51" t="str">
        <f>'MTR Fares'!$A3535 &amp; "-" &amp; 'MTR Fares'!$B3535</f>
        <v>Nam Cheong-Quarry Bay</v>
      </c>
      <c r="D3535" s="52">
        <v>12.5</v>
      </c>
      <c r="E3535" s="52">
        <v>12.5</v>
      </c>
      <c r="F3535" s="52">
        <v>5.9</v>
      </c>
      <c r="G3535" s="52">
        <v>6</v>
      </c>
      <c r="H3535" s="53">
        <v>5.9</v>
      </c>
    </row>
    <row r="3536" spans="1:8">
      <c r="A3536" s="44" t="s">
        <v>49</v>
      </c>
      <c r="B3536" s="45" t="s">
        <v>59</v>
      </c>
      <c r="C3536" s="46" t="str">
        <f>'MTR Fares'!$A3536 &amp; "-" &amp; 'MTR Fares'!$B3536</f>
        <v>Nam Cheong-Racecourse</v>
      </c>
      <c r="D3536" s="47">
        <v>13.7</v>
      </c>
      <c r="E3536" s="47">
        <v>15.5</v>
      </c>
      <c r="F3536" s="47">
        <v>7.4</v>
      </c>
      <c r="G3536" s="47">
        <v>8</v>
      </c>
      <c r="H3536" s="48">
        <v>7.4</v>
      </c>
    </row>
    <row r="3537" spans="1:8">
      <c r="A3537" s="49" t="s">
        <v>49</v>
      </c>
      <c r="B3537" s="50" t="s">
        <v>33</v>
      </c>
      <c r="C3537" s="51" t="str">
        <f>'MTR Fares'!$A3537 &amp; "-" &amp; 'MTR Fares'!$B3537</f>
        <v>Nam Cheong-Sai Wan Ho</v>
      </c>
      <c r="D3537" s="52">
        <v>12.5</v>
      </c>
      <c r="E3537" s="52">
        <v>12.5</v>
      </c>
      <c r="F3537" s="52">
        <v>5.9</v>
      </c>
      <c r="G3537" s="52">
        <v>6</v>
      </c>
      <c r="H3537" s="53">
        <v>5.9</v>
      </c>
    </row>
    <row r="3538" spans="1:8">
      <c r="A3538" s="44" t="s">
        <v>49</v>
      </c>
      <c r="B3538" s="45" t="s">
        <v>57</v>
      </c>
      <c r="C3538" s="46" t="str">
        <f>'MTR Fares'!$A3538 &amp; "-" &amp; 'MTR Fares'!$B3538</f>
        <v>Nam Cheong-Sha Tin</v>
      </c>
      <c r="D3538" s="47">
        <v>6.8</v>
      </c>
      <c r="E3538" s="47">
        <v>7.5</v>
      </c>
      <c r="F3538" s="47">
        <v>3.9</v>
      </c>
      <c r="G3538" s="47">
        <v>4</v>
      </c>
      <c r="H3538" s="48">
        <v>3.9</v>
      </c>
    </row>
    <row r="3539" spans="1:8">
      <c r="A3539" s="49" t="s">
        <v>49</v>
      </c>
      <c r="B3539" s="50" t="s">
        <v>69</v>
      </c>
      <c r="C3539" s="51" t="str">
        <f>'MTR Fares'!$A3539 &amp; "-" &amp; 'MTR Fares'!$B3539</f>
        <v>Nam Cheong-Sha Tin Wai</v>
      </c>
      <c r="D3539" s="52">
        <v>6.9</v>
      </c>
      <c r="E3539" s="52">
        <v>7.5</v>
      </c>
      <c r="F3539" s="52">
        <v>4</v>
      </c>
      <c r="G3539" s="52">
        <v>4.5</v>
      </c>
      <c r="H3539" s="53">
        <v>4</v>
      </c>
    </row>
    <row r="3540" spans="1:8">
      <c r="A3540" s="44" t="s">
        <v>49</v>
      </c>
      <c r="B3540" s="45" t="s">
        <v>16</v>
      </c>
      <c r="C3540" s="46" t="str">
        <f>'MTR Fares'!$A3540 &amp; "-" &amp; 'MTR Fares'!$B3540</f>
        <v>Nam Cheong-Sham Shui Po</v>
      </c>
      <c r="D3540" s="47">
        <v>4</v>
      </c>
      <c r="E3540" s="47">
        <v>4</v>
      </c>
      <c r="F3540" s="47">
        <v>2.6</v>
      </c>
      <c r="G3540" s="47">
        <v>3</v>
      </c>
      <c r="H3540" s="48">
        <v>2.6</v>
      </c>
    </row>
    <row r="3541" spans="1:8">
      <c r="A3541" s="49" t="s">
        <v>49</v>
      </c>
      <c r="B3541" s="50" t="s">
        <v>34</v>
      </c>
      <c r="C3541" s="51" t="str">
        <f>'MTR Fares'!$A3541 &amp; "-" &amp; 'MTR Fares'!$B3541</f>
        <v>Nam Cheong-Shau Kei Wan</v>
      </c>
      <c r="D3541" s="52">
        <v>12.5</v>
      </c>
      <c r="E3541" s="52">
        <v>12.5</v>
      </c>
      <c r="F3541" s="52">
        <v>5.9</v>
      </c>
      <c r="G3541" s="52">
        <v>6</v>
      </c>
      <c r="H3541" s="53">
        <v>5.9</v>
      </c>
    </row>
    <row r="3542" spans="1:8">
      <c r="A3542" s="44" t="s">
        <v>49</v>
      </c>
      <c r="B3542" s="45" t="s">
        <v>6</v>
      </c>
      <c r="C3542" s="46" t="str">
        <f>'MTR Fares'!$A3542 &amp; "-" &amp; 'MTR Fares'!$B3542</f>
        <v>Nam Cheong-Shek Kip Mei</v>
      </c>
      <c r="D3542" s="47">
        <v>4</v>
      </c>
      <c r="E3542" s="47">
        <v>4</v>
      </c>
      <c r="F3542" s="47">
        <v>2.6</v>
      </c>
      <c r="G3542" s="47">
        <v>3</v>
      </c>
      <c r="H3542" s="48">
        <v>2.6</v>
      </c>
    </row>
    <row r="3543" spans="1:8">
      <c r="A3543" s="49" t="s">
        <v>49</v>
      </c>
      <c r="B3543" s="50" t="s">
        <v>71</v>
      </c>
      <c r="C3543" s="51" t="str">
        <f>'MTR Fares'!$A3543 &amp; "-" &amp; 'MTR Fares'!$B3543</f>
        <v>Nam Cheong-Shek Mun</v>
      </c>
      <c r="D3543" s="52">
        <v>6.9</v>
      </c>
      <c r="E3543" s="52">
        <v>7.5</v>
      </c>
      <c r="F3543" s="52">
        <v>4</v>
      </c>
      <c r="G3543" s="52">
        <v>4.5</v>
      </c>
      <c r="H3543" s="53">
        <v>4</v>
      </c>
    </row>
    <row r="3544" spans="1:8">
      <c r="A3544" s="44" t="s">
        <v>49</v>
      </c>
      <c r="B3544" s="45" t="s">
        <v>64</v>
      </c>
      <c r="C3544" s="46" t="str">
        <f>'MTR Fares'!$A3544 &amp; "-" &amp; 'MTR Fares'!$B3544</f>
        <v>Nam Cheong-Sheung Shui</v>
      </c>
      <c r="D3544" s="47">
        <v>10</v>
      </c>
      <c r="E3544" s="47">
        <v>11</v>
      </c>
      <c r="F3544" s="47">
        <v>5.6</v>
      </c>
      <c r="G3544" s="47">
        <v>6</v>
      </c>
      <c r="H3544" s="48">
        <v>5.6</v>
      </c>
    </row>
    <row r="3545" spans="1:8">
      <c r="A3545" s="49" t="s">
        <v>49</v>
      </c>
      <c r="B3545" s="50" t="s">
        <v>25</v>
      </c>
      <c r="C3545" s="51" t="str">
        <f>'MTR Fares'!$A3545 &amp; "-" &amp; 'MTR Fares'!$B3545</f>
        <v>Nam Cheong-Sheung Wan</v>
      </c>
      <c r="D3545" s="52">
        <v>10.5</v>
      </c>
      <c r="E3545" s="52">
        <v>11.5</v>
      </c>
      <c r="F3545" s="52">
        <v>5.3</v>
      </c>
      <c r="G3545" s="52">
        <v>5</v>
      </c>
      <c r="H3545" s="53">
        <v>5.3</v>
      </c>
    </row>
    <row r="3546" spans="1:8">
      <c r="A3546" s="44" t="s">
        <v>49</v>
      </c>
      <c r="B3546" s="45" t="s">
        <v>82</v>
      </c>
      <c r="C3546" s="46" t="str">
        <f>'MTR Fares'!$A3546 &amp; "-" &amp; 'MTR Fares'!$B3546</f>
        <v>Nam Cheong-Siu Hong</v>
      </c>
      <c r="D3546" s="47">
        <v>14.3</v>
      </c>
      <c r="E3546" s="47">
        <v>15</v>
      </c>
      <c r="F3546" s="47">
        <v>7</v>
      </c>
      <c r="G3546" s="47">
        <v>7.5</v>
      </c>
      <c r="H3546" s="48">
        <v>7</v>
      </c>
    </row>
    <row r="3547" spans="1:8">
      <c r="A3547" s="49" t="s">
        <v>49</v>
      </c>
      <c r="B3547" s="50" t="s">
        <v>50</v>
      </c>
      <c r="C3547" s="51" t="str">
        <f>'MTR Fares'!$A3547 &amp; "-" &amp; 'MTR Fares'!$B3547</f>
        <v>Nam Cheong-Sunny Bay</v>
      </c>
      <c r="D3547" s="52">
        <v>10.5</v>
      </c>
      <c r="E3547" s="52">
        <v>11.5</v>
      </c>
      <c r="F3547" s="52">
        <v>5.3</v>
      </c>
      <c r="G3547" s="52">
        <v>5</v>
      </c>
      <c r="H3547" s="53">
        <v>5.3</v>
      </c>
    </row>
    <row r="3548" spans="1:8">
      <c r="A3548" s="44" t="s">
        <v>49</v>
      </c>
      <c r="B3548" s="45" t="s">
        <v>32</v>
      </c>
      <c r="C3548" s="46" t="str">
        <f>'MTR Fares'!$A3548 &amp; "-" &amp; 'MTR Fares'!$B3548</f>
        <v>Nam Cheong-Tai Koo</v>
      </c>
      <c r="D3548" s="47">
        <v>12.5</v>
      </c>
      <c r="E3548" s="47">
        <v>12.5</v>
      </c>
      <c r="F3548" s="47">
        <v>5.9</v>
      </c>
      <c r="G3548" s="47">
        <v>6</v>
      </c>
      <c r="H3548" s="48">
        <v>5.9</v>
      </c>
    </row>
    <row r="3549" spans="1:8">
      <c r="A3549" s="49" t="s">
        <v>49</v>
      </c>
      <c r="B3549" s="50" t="s">
        <v>61</v>
      </c>
      <c r="C3549" s="51" t="str">
        <f>'MTR Fares'!$A3549 &amp; "-" &amp; 'MTR Fares'!$B3549</f>
        <v>Nam Cheong-Tai Po Market</v>
      </c>
      <c r="D3549" s="52">
        <v>9.3000000000000007</v>
      </c>
      <c r="E3549" s="52">
        <v>9.5</v>
      </c>
      <c r="F3549" s="52">
        <v>5.2</v>
      </c>
      <c r="G3549" s="52">
        <v>5</v>
      </c>
      <c r="H3549" s="53">
        <v>5.2</v>
      </c>
    </row>
    <row r="3550" spans="1:8">
      <c r="A3550" s="44" t="s">
        <v>49</v>
      </c>
      <c r="B3550" s="45" t="s">
        <v>72</v>
      </c>
      <c r="C3550" s="46" t="str">
        <f>'MTR Fares'!$A3550 &amp; "-" &amp; 'MTR Fares'!$B3550</f>
        <v>Nam Cheong-Tai Shui Hang</v>
      </c>
      <c r="D3550" s="47">
        <v>8.6999999999999993</v>
      </c>
      <c r="E3550" s="47">
        <v>9</v>
      </c>
      <c r="F3550" s="47">
        <v>4.9000000000000004</v>
      </c>
      <c r="G3550" s="47">
        <v>5.5</v>
      </c>
      <c r="H3550" s="48">
        <v>4.9000000000000004</v>
      </c>
    </row>
    <row r="3551" spans="1:8">
      <c r="A3551" s="49" t="s">
        <v>49</v>
      </c>
      <c r="B3551" s="50" t="s">
        <v>56</v>
      </c>
      <c r="C3551" s="51" t="str">
        <f>'MTR Fares'!$A3551 &amp; "-" &amp; 'MTR Fares'!$B3551</f>
        <v>Nam Cheong-Tai Wai</v>
      </c>
      <c r="D3551" s="52">
        <v>6.8</v>
      </c>
      <c r="E3551" s="52">
        <v>7.5</v>
      </c>
      <c r="F3551" s="52">
        <v>3.9</v>
      </c>
      <c r="G3551" s="52">
        <v>4</v>
      </c>
      <c r="H3551" s="53">
        <v>3.9</v>
      </c>
    </row>
    <row r="3552" spans="1:8">
      <c r="A3552" s="44" t="s">
        <v>49</v>
      </c>
      <c r="B3552" s="45" t="s">
        <v>62</v>
      </c>
      <c r="C3552" s="46" t="str">
        <f>'MTR Fares'!$A3552 &amp; "-" &amp; 'MTR Fares'!$B3552</f>
        <v>Nam Cheong-Tai Wo</v>
      </c>
      <c r="D3552" s="47">
        <v>9.3000000000000007</v>
      </c>
      <c r="E3552" s="47">
        <v>9.5</v>
      </c>
      <c r="F3552" s="47">
        <v>5.2</v>
      </c>
      <c r="G3552" s="47">
        <v>5</v>
      </c>
      <c r="H3552" s="48">
        <v>5.2</v>
      </c>
    </row>
    <row r="3553" spans="1:8">
      <c r="A3553" s="49" t="s">
        <v>49</v>
      </c>
      <c r="B3553" s="50" t="s">
        <v>23</v>
      </c>
      <c r="C3553" s="51" t="str">
        <f>'MTR Fares'!$A3553 &amp; "-" &amp; 'MTR Fares'!$B3553</f>
        <v>Nam Cheong-Tai Wo Hau</v>
      </c>
      <c r="D3553" s="52">
        <v>7.3</v>
      </c>
      <c r="E3553" s="52">
        <v>8</v>
      </c>
      <c r="F3553" s="52">
        <v>3.7</v>
      </c>
      <c r="G3553" s="52">
        <v>4</v>
      </c>
      <c r="H3553" s="53">
        <v>3.7</v>
      </c>
    </row>
    <row r="3554" spans="1:8">
      <c r="A3554" s="44" t="s">
        <v>49</v>
      </c>
      <c r="B3554" s="45" t="s">
        <v>28</v>
      </c>
      <c r="C3554" s="46" t="str">
        <f>'MTR Fares'!$A3554 &amp; "-" &amp; 'MTR Fares'!$B3554</f>
        <v>Nam Cheong-Tin Hau</v>
      </c>
      <c r="D3554" s="47">
        <v>10.5</v>
      </c>
      <c r="E3554" s="47">
        <v>11.5</v>
      </c>
      <c r="F3554" s="47">
        <v>5.3</v>
      </c>
      <c r="G3554" s="47">
        <v>5</v>
      </c>
      <c r="H3554" s="48">
        <v>5.3</v>
      </c>
    </row>
    <row r="3555" spans="1:8">
      <c r="A3555" s="49" t="s">
        <v>49</v>
      </c>
      <c r="B3555" s="50" t="s">
        <v>81</v>
      </c>
      <c r="C3555" s="51" t="str">
        <f>'MTR Fares'!$A3555 &amp; "-" &amp; 'MTR Fares'!$B3555</f>
        <v>Nam Cheong-Tin Shui Wai</v>
      </c>
      <c r="D3555" s="52">
        <v>14.3</v>
      </c>
      <c r="E3555" s="52">
        <v>15</v>
      </c>
      <c r="F3555" s="52">
        <v>7</v>
      </c>
      <c r="G3555" s="52">
        <v>7.5</v>
      </c>
      <c r="H3555" s="53">
        <v>7</v>
      </c>
    </row>
    <row r="3556" spans="1:8">
      <c r="A3556" s="44" t="s">
        <v>49</v>
      </c>
      <c r="B3556" s="45" t="s">
        <v>45</v>
      </c>
      <c r="C3556" s="46" t="str">
        <f>'MTR Fares'!$A3556 &amp; "-" &amp; 'MTR Fares'!$B3556</f>
        <v>Nam Cheong-Tiu Keng Leng</v>
      </c>
      <c r="D3556" s="47">
        <v>8.9</v>
      </c>
      <c r="E3556" s="47">
        <v>9</v>
      </c>
      <c r="F3556" s="47">
        <v>4</v>
      </c>
      <c r="G3556" s="47">
        <v>4</v>
      </c>
      <c r="H3556" s="48">
        <v>4</v>
      </c>
    </row>
    <row r="3557" spans="1:8">
      <c r="A3557" s="49" t="s">
        <v>49</v>
      </c>
      <c r="B3557" s="50" t="s">
        <v>46</v>
      </c>
      <c r="C3557" s="51" t="str">
        <f>'MTR Fares'!$A3557 &amp; "-" &amp; 'MTR Fares'!$B3557</f>
        <v>Nam Cheong-Tseung Kwan O</v>
      </c>
      <c r="D3557" s="52">
        <v>8.9</v>
      </c>
      <c r="E3557" s="52">
        <v>9</v>
      </c>
      <c r="F3557" s="52">
        <v>4</v>
      </c>
      <c r="G3557" s="52">
        <v>4</v>
      </c>
      <c r="H3557" s="53">
        <v>4</v>
      </c>
    </row>
    <row r="3558" spans="1:8">
      <c r="A3558" s="44" t="s">
        <v>49</v>
      </c>
      <c r="B3558" s="45" t="s">
        <v>3</v>
      </c>
      <c r="C3558" s="46" t="str">
        <f>'MTR Fares'!$A3558 &amp; "-" &amp; 'MTR Fares'!$B3558</f>
        <v>Nam Cheong-Tsim Sha Tsui</v>
      </c>
      <c r="D3558" s="47">
        <v>5.4</v>
      </c>
      <c r="E3558" s="47">
        <v>6</v>
      </c>
      <c r="F3558" s="47">
        <v>2.8</v>
      </c>
      <c r="G3558" s="47">
        <v>3</v>
      </c>
      <c r="H3558" s="48">
        <v>2.8</v>
      </c>
    </row>
    <row r="3559" spans="1:8">
      <c r="A3559" s="49" t="s">
        <v>49</v>
      </c>
      <c r="B3559" s="50" t="s">
        <v>41</v>
      </c>
      <c r="C3559" s="51" t="str">
        <f>'MTR Fares'!$A3559 &amp; "-" &amp; 'MTR Fares'!$B3559</f>
        <v>Nam Cheong-Tsing Yi</v>
      </c>
      <c r="D3559" s="52">
        <v>5.9</v>
      </c>
      <c r="E3559" s="52">
        <v>6</v>
      </c>
      <c r="F3559" s="52">
        <v>3.2</v>
      </c>
      <c r="G3559" s="52">
        <v>3</v>
      </c>
      <c r="H3559" s="53">
        <v>3.2</v>
      </c>
    </row>
    <row r="3560" spans="1:8">
      <c r="A3560" s="44" t="s">
        <v>49</v>
      </c>
      <c r="B3560" s="45" t="s">
        <v>24</v>
      </c>
      <c r="C3560" s="46" t="str">
        <f>'MTR Fares'!$A3560 &amp; "-" &amp; 'MTR Fares'!$B3560</f>
        <v>Nam Cheong-Tsuen Wan</v>
      </c>
      <c r="D3560" s="47">
        <v>7.3</v>
      </c>
      <c r="E3560" s="47">
        <v>8</v>
      </c>
      <c r="F3560" s="47">
        <v>3.7</v>
      </c>
      <c r="G3560" s="47">
        <v>4</v>
      </c>
      <c r="H3560" s="48">
        <v>3.7</v>
      </c>
    </row>
    <row r="3561" spans="1:8">
      <c r="A3561" s="49" t="s">
        <v>49</v>
      </c>
      <c r="B3561" s="50" t="s">
        <v>77</v>
      </c>
      <c r="C3561" s="51" t="str">
        <f>'MTR Fares'!$A3561 &amp; "-" &amp; 'MTR Fares'!$B3561</f>
        <v>Nam Cheong-Tsuen Wan West</v>
      </c>
      <c r="D3561" s="52">
        <v>7</v>
      </c>
      <c r="E3561" s="52">
        <v>7.5</v>
      </c>
      <c r="F3561" s="52">
        <v>3.6</v>
      </c>
      <c r="G3561" s="52">
        <v>3.5</v>
      </c>
      <c r="H3561" s="53">
        <v>3.6</v>
      </c>
    </row>
    <row r="3562" spans="1:8">
      <c r="A3562" s="44" t="s">
        <v>49</v>
      </c>
      <c r="B3562" s="45" t="s">
        <v>83</v>
      </c>
      <c r="C3562" s="46" t="str">
        <f>'MTR Fares'!$A3562 &amp; "-" &amp; 'MTR Fares'!$B3562</f>
        <v>Nam Cheong-Tuen Mun</v>
      </c>
      <c r="D3562" s="47">
        <v>14.3</v>
      </c>
      <c r="E3562" s="47">
        <v>15</v>
      </c>
      <c r="F3562" s="47">
        <v>7</v>
      </c>
      <c r="G3562" s="47">
        <v>7.5</v>
      </c>
      <c r="H3562" s="48">
        <v>7</v>
      </c>
    </row>
    <row r="3563" spans="1:8">
      <c r="A3563" s="49" t="s">
        <v>49</v>
      </c>
      <c r="B3563" s="50" t="s">
        <v>42</v>
      </c>
      <c r="C3563" s="51" t="str">
        <f>'MTR Fares'!$A3563 &amp; "-" &amp; 'MTR Fares'!$B3563</f>
        <v>Nam Cheong-Tung Chung</v>
      </c>
      <c r="D3563" s="52">
        <v>12.6</v>
      </c>
      <c r="E3563" s="52">
        <v>13.5</v>
      </c>
      <c r="F3563" s="52">
        <v>6.2</v>
      </c>
      <c r="G3563" s="52">
        <v>6</v>
      </c>
      <c r="H3563" s="53">
        <v>6.2</v>
      </c>
    </row>
    <row r="3564" spans="1:8">
      <c r="A3564" s="44" t="s">
        <v>49</v>
      </c>
      <c r="B3564" s="45" t="s">
        <v>60</v>
      </c>
      <c r="C3564" s="46" t="str">
        <f>'MTR Fares'!$A3564 &amp; "-" &amp; 'MTR Fares'!$B3564</f>
        <v>Nam Cheong-University</v>
      </c>
      <c r="D3564" s="47">
        <v>7.9</v>
      </c>
      <c r="E3564" s="47">
        <v>8.5</v>
      </c>
      <c r="F3564" s="47">
        <v>4.4000000000000004</v>
      </c>
      <c r="G3564" s="47">
        <v>4.5</v>
      </c>
      <c r="H3564" s="48">
        <v>4.4000000000000004</v>
      </c>
    </row>
    <row r="3565" spans="1:8">
      <c r="A3565" s="49" t="s">
        <v>49</v>
      </c>
      <c r="B3565" s="50" t="s">
        <v>26</v>
      </c>
      <c r="C3565" s="51" t="str">
        <f>'MTR Fares'!$A3565 &amp; "-" &amp; 'MTR Fares'!$B3565</f>
        <v>Nam Cheong-Wan Chai</v>
      </c>
      <c r="D3565" s="52">
        <v>10.5</v>
      </c>
      <c r="E3565" s="52">
        <v>11.5</v>
      </c>
      <c r="F3565" s="52">
        <v>5.3</v>
      </c>
      <c r="G3565" s="52">
        <v>5</v>
      </c>
      <c r="H3565" s="53">
        <v>5.3</v>
      </c>
    </row>
    <row r="3566" spans="1:8">
      <c r="A3566" s="44" t="s">
        <v>49</v>
      </c>
      <c r="B3566" s="45" t="s">
        <v>9</v>
      </c>
      <c r="C3566" s="46" t="str">
        <f>'MTR Fares'!$A3566 &amp; "-" &amp; 'MTR Fares'!$B3566</f>
        <v>Nam Cheong-Wong Tai Sin</v>
      </c>
      <c r="D3566" s="47">
        <v>4.9000000000000004</v>
      </c>
      <c r="E3566" s="47">
        <v>5</v>
      </c>
      <c r="F3566" s="47">
        <v>2.6</v>
      </c>
      <c r="G3566" s="47">
        <v>3</v>
      </c>
      <c r="H3566" s="48">
        <v>2.6</v>
      </c>
    </row>
    <row r="3567" spans="1:8">
      <c r="A3567" s="49" t="s">
        <v>49</v>
      </c>
      <c r="B3567" s="50" t="s">
        <v>75</v>
      </c>
      <c r="C3567" s="51" t="str">
        <f>'MTR Fares'!$A3567 &amp; "-" &amp; 'MTR Fares'!$B3567</f>
        <v>Nam Cheong-Wu Kai Sha</v>
      </c>
      <c r="D3567" s="52">
        <v>8.6999999999999993</v>
      </c>
      <c r="E3567" s="52">
        <v>9</v>
      </c>
      <c r="F3567" s="52">
        <v>4.9000000000000004</v>
      </c>
      <c r="G3567" s="52">
        <v>5.5</v>
      </c>
      <c r="H3567" s="53">
        <v>4.9000000000000004</v>
      </c>
    </row>
    <row r="3568" spans="1:8">
      <c r="A3568" s="44" t="s">
        <v>49</v>
      </c>
      <c r="B3568" s="45" t="s">
        <v>4</v>
      </c>
      <c r="C3568" s="46" t="str">
        <f>'MTR Fares'!$A3568 &amp; "-" &amp; 'MTR Fares'!$B3568</f>
        <v>Nam Cheong-Yau Ma Tei</v>
      </c>
      <c r="D3568" s="47">
        <v>4.9000000000000004</v>
      </c>
      <c r="E3568" s="47">
        <v>10</v>
      </c>
      <c r="F3568" s="47">
        <v>2.6</v>
      </c>
      <c r="G3568" s="47">
        <v>6</v>
      </c>
      <c r="H3568" s="48">
        <v>2.6</v>
      </c>
    </row>
    <row r="3569" spans="1:8">
      <c r="A3569" s="49" t="s">
        <v>49</v>
      </c>
      <c r="B3569" s="50" t="s">
        <v>44</v>
      </c>
      <c r="C3569" s="51" t="str">
        <f>'MTR Fares'!$A3569 &amp; "-" &amp; 'MTR Fares'!$B3569</f>
        <v>Nam Cheong-Yau Tong</v>
      </c>
      <c r="D3569" s="52">
        <v>8.9</v>
      </c>
      <c r="E3569" s="52">
        <v>9</v>
      </c>
      <c r="F3569" s="52">
        <v>4</v>
      </c>
      <c r="G3569" s="52">
        <v>4</v>
      </c>
      <c r="H3569" s="53">
        <v>4</v>
      </c>
    </row>
    <row r="3570" spans="1:8">
      <c r="A3570" s="44" t="s">
        <v>49</v>
      </c>
      <c r="B3570" s="45" t="s">
        <v>79</v>
      </c>
      <c r="C3570" s="46" t="str">
        <f>'MTR Fares'!$A3570 &amp; "-" &amp; 'MTR Fares'!$B3570</f>
        <v>Nam Cheong-Yuen Long</v>
      </c>
      <c r="D3570" s="47">
        <v>14.3</v>
      </c>
      <c r="E3570" s="47">
        <v>15</v>
      </c>
      <c r="F3570" s="47">
        <v>7</v>
      </c>
      <c r="G3570" s="47">
        <v>7.5</v>
      </c>
      <c r="H3570" s="48">
        <v>7</v>
      </c>
    </row>
    <row r="3571" spans="1:8">
      <c r="A3571" s="49" t="s">
        <v>13</v>
      </c>
      <c r="B3571" s="50" t="s">
        <v>0</v>
      </c>
      <c r="C3571" s="51" t="str">
        <f>'MTR Fares'!$A3571 &amp; "-" &amp; 'MTR Fares'!$B3571</f>
        <v>Ngau Tau Kok-Admiralty</v>
      </c>
      <c r="D3571" s="52">
        <v>12.5</v>
      </c>
      <c r="E3571" s="52">
        <v>12.5</v>
      </c>
      <c r="F3571" s="52">
        <v>5.9</v>
      </c>
      <c r="G3571" s="52">
        <v>6</v>
      </c>
      <c r="H3571" s="53">
        <v>5.9</v>
      </c>
    </row>
    <row r="3572" spans="1:8">
      <c r="A3572" s="44" t="s">
        <v>13</v>
      </c>
      <c r="B3572" s="45" t="s">
        <v>43</v>
      </c>
      <c r="C3572" s="46" t="str">
        <f>'MTR Fares'!$A3572 &amp; "-" &amp; 'MTR Fares'!$B3572</f>
        <v>Ngau Tau Kok-Airport</v>
      </c>
      <c r="D3572" s="47">
        <v>60</v>
      </c>
      <c r="E3572" s="47">
        <v>69</v>
      </c>
      <c r="F3572" s="47">
        <v>30</v>
      </c>
      <c r="G3572" s="47">
        <v>34</v>
      </c>
      <c r="H3572" s="48">
        <v>60</v>
      </c>
    </row>
    <row r="3573" spans="1:8">
      <c r="A3573" s="49" t="s">
        <v>13</v>
      </c>
      <c r="B3573" s="50" t="s">
        <v>52</v>
      </c>
      <c r="C3573" s="51" t="str">
        <f>'MTR Fares'!$A3573 &amp; "-" &amp; 'MTR Fares'!$B3573</f>
        <v>Ngau Tau Kok-AsiaWorld-Expo</v>
      </c>
      <c r="D3573" s="52">
        <v>60</v>
      </c>
      <c r="E3573" s="52">
        <v>69</v>
      </c>
      <c r="F3573" s="52">
        <v>30</v>
      </c>
      <c r="G3573" s="52">
        <v>34</v>
      </c>
      <c r="H3573" s="53">
        <v>60</v>
      </c>
    </row>
    <row r="3574" spans="1:8">
      <c r="A3574" s="44" t="s">
        <v>13</v>
      </c>
      <c r="B3574" s="45" t="s">
        <v>76</v>
      </c>
      <c r="C3574" s="46" t="str">
        <f>'MTR Fares'!$A3574 &amp; "-" &amp; 'MTR Fares'!$B3574</f>
        <v>Ngau Tau Kok-Austin</v>
      </c>
      <c r="D3574" s="47">
        <v>7.3</v>
      </c>
      <c r="E3574" s="47">
        <v>8</v>
      </c>
      <c r="F3574" s="47">
        <v>3.7</v>
      </c>
      <c r="G3574" s="47">
        <v>4</v>
      </c>
      <c r="H3574" s="48">
        <v>3.7</v>
      </c>
    </row>
    <row r="3575" spans="1:8">
      <c r="A3575" s="49" t="s">
        <v>13</v>
      </c>
      <c r="B3575" s="50" t="s">
        <v>27</v>
      </c>
      <c r="C3575" s="51" t="str">
        <f>'MTR Fares'!$A3575 &amp; "-" &amp; 'MTR Fares'!$B3575</f>
        <v>Ngau Tau Kok-Causeway Bay</v>
      </c>
      <c r="D3575" s="52">
        <v>10.5</v>
      </c>
      <c r="E3575" s="52">
        <v>11.5</v>
      </c>
      <c r="F3575" s="52">
        <v>5.3</v>
      </c>
      <c r="G3575" s="52">
        <v>5</v>
      </c>
      <c r="H3575" s="53">
        <v>5.3</v>
      </c>
    </row>
    <row r="3576" spans="1:8">
      <c r="A3576" s="44" t="s">
        <v>13</v>
      </c>
      <c r="B3576" s="45" t="s">
        <v>2</v>
      </c>
      <c r="C3576" s="46" t="str">
        <f>'MTR Fares'!$A3576 &amp; "-" &amp; 'MTR Fares'!$B3576</f>
        <v>Ngau Tau Kok-Central</v>
      </c>
      <c r="D3576" s="47">
        <v>12.5</v>
      </c>
      <c r="E3576" s="47">
        <v>12.5</v>
      </c>
      <c r="F3576" s="47">
        <v>5.9</v>
      </c>
      <c r="G3576" s="47">
        <v>6</v>
      </c>
      <c r="H3576" s="48">
        <v>5.9</v>
      </c>
    </row>
    <row r="3577" spans="1:8">
      <c r="A3577" s="49" t="s">
        <v>13</v>
      </c>
      <c r="B3577" s="50" t="s">
        <v>36</v>
      </c>
      <c r="C3577" s="51" t="str">
        <f>'MTR Fares'!$A3577 &amp; "-" &amp; 'MTR Fares'!$B3577</f>
        <v>Ngau Tau Kok-Chai Wan</v>
      </c>
      <c r="D3577" s="52">
        <v>10.5</v>
      </c>
      <c r="E3577" s="52">
        <v>11.5</v>
      </c>
      <c r="F3577" s="52">
        <v>5.3</v>
      </c>
      <c r="G3577" s="52">
        <v>5</v>
      </c>
      <c r="H3577" s="53">
        <v>5.3</v>
      </c>
    </row>
    <row r="3578" spans="1:8">
      <c r="A3578" s="44" t="s">
        <v>13</v>
      </c>
      <c r="B3578" s="45" t="s">
        <v>68</v>
      </c>
      <c r="C3578" s="46" t="str">
        <f>'MTR Fares'!$A3578 &amp; "-" &amp; 'MTR Fares'!$B3578</f>
        <v>Ngau Tau Kok-Che Kung Temple</v>
      </c>
      <c r="D3578" s="47">
        <v>9</v>
      </c>
      <c r="E3578" s="47">
        <v>9</v>
      </c>
      <c r="F3578" s="47">
        <v>4.5</v>
      </c>
      <c r="G3578" s="47">
        <v>4.5</v>
      </c>
      <c r="H3578" s="48">
        <v>4.5</v>
      </c>
    </row>
    <row r="3579" spans="1:8">
      <c r="A3579" s="49" t="s">
        <v>13</v>
      </c>
      <c r="B3579" s="50" t="s">
        <v>17</v>
      </c>
      <c r="C3579" s="51" t="str">
        <f>'MTR Fares'!$A3579 &amp; "-" &amp; 'MTR Fares'!$B3579</f>
        <v>Ngau Tau Kok-Cheung Sha Wan</v>
      </c>
      <c r="D3579" s="52">
        <v>7.3</v>
      </c>
      <c r="E3579" s="52">
        <v>8</v>
      </c>
      <c r="F3579" s="52">
        <v>3.7</v>
      </c>
      <c r="G3579" s="52">
        <v>4</v>
      </c>
      <c r="H3579" s="53">
        <v>3.7</v>
      </c>
    </row>
    <row r="3580" spans="1:8">
      <c r="A3580" s="44" t="s">
        <v>13</v>
      </c>
      <c r="B3580" s="45" t="s">
        <v>11</v>
      </c>
      <c r="C3580" s="46" t="str">
        <f>'MTR Fares'!$A3580 &amp; "-" &amp; 'MTR Fares'!$B3580</f>
        <v>Ngau Tau Kok-Choi Hung</v>
      </c>
      <c r="D3580" s="47">
        <v>4</v>
      </c>
      <c r="E3580" s="47">
        <v>4</v>
      </c>
      <c r="F3580" s="47">
        <v>2.6</v>
      </c>
      <c r="G3580" s="47">
        <v>3</v>
      </c>
      <c r="H3580" s="48">
        <v>2.6</v>
      </c>
    </row>
    <row r="3581" spans="1:8">
      <c r="A3581" s="49" t="s">
        <v>13</v>
      </c>
      <c r="B3581" s="50" t="s">
        <v>70</v>
      </c>
      <c r="C3581" s="51" t="str">
        <f>'MTR Fares'!$A3581 &amp; "-" &amp; 'MTR Fares'!$B3581</f>
        <v>Ngau Tau Kok-City One</v>
      </c>
      <c r="D3581" s="52">
        <v>9</v>
      </c>
      <c r="E3581" s="52">
        <v>9</v>
      </c>
      <c r="F3581" s="52">
        <v>4.5</v>
      </c>
      <c r="G3581" s="52">
        <v>4.5</v>
      </c>
      <c r="H3581" s="53">
        <v>4.5</v>
      </c>
    </row>
    <row r="3582" spans="1:8">
      <c r="A3582" s="44" t="s">
        <v>13</v>
      </c>
      <c r="B3582" s="45" t="s">
        <v>10</v>
      </c>
      <c r="C3582" s="46" t="str">
        <f>'MTR Fares'!$A3582 &amp; "-" &amp; 'MTR Fares'!$B3582</f>
        <v>Ngau Tau Kok-Diamond Hill</v>
      </c>
      <c r="D3582" s="47">
        <v>4.9000000000000004</v>
      </c>
      <c r="E3582" s="47">
        <v>5</v>
      </c>
      <c r="F3582" s="47">
        <v>2.6</v>
      </c>
      <c r="G3582" s="47">
        <v>3</v>
      </c>
      <c r="H3582" s="48">
        <v>2.6</v>
      </c>
    </row>
    <row r="3583" spans="1:8">
      <c r="A3583" s="49" t="s">
        <v>13</v>
      </c>
      <c r="B3583" s="50" t="s">
        <v>51</v>
      </c>
      <c r="C3583" s="51" t="str">
        <f>'MTR Fares'!$A3583 &amp; "-" &amp; 'MTR Fares'!$B3583</f>
        <v>Ngau Tau Kok-Disneyland Resort</v>
      </c>
      <c r="D3583" s="52">
        <v>19.8</v>
      </c>
      <c r="E3583" s="52">
        <v>22.5</v>
      </c>
      <c r="F3583" s="52">
        <v>9.9</v>
      </c>
      <c r="G3583" s="52">
        <v>11</v>
      </c>
      <c r="H3583" s="53">
        <v>9.9</v>
      </c>
    </row>
    <row r="3584" spans="1:8">
      <c r="A3584" s="44" t="s">
        <v>13</v>
      </c>
      <c r="B3584" s="45" t="s">
        <v>67</v>
      </c>
      <c r="C3584" s="46" t="str">
        <f>'MTR Fares'!$A3584 &amp; "-" &amp; 'MTR Fares'!$B3584</f>
        <v>Ngau Tau Kok-East Tsim Sha Tsui</v>
      </c>
      <c r="D3584" s="47">
        <v>7.3</v>
      </c>
      <c r="E3584" s="47">
        <v>8</v>
      </c>
      <c r="F3584" s="47">
        <v>3.7</v>
      </c>
      <c r="G3584" s="47">
        <v>4</v>
      </c>
      <c r="H3584" s="48">
        <v>3.7</v>
      </c>
    </row>
    <row r="3585" spans="1:8">
      <c r="A3585" s="49" t="s">
        <v>13</v>
      </c>
      <c r="B3585" s="50" t="s">
        <v>63</v>
      </c>
      <c r="C3585" s="51" t="str">
        <f>'MTR Fares'!$A3585 &amp; "-" &amp; 'MTR Fares'!$B3585</f>
        <v>Ngau Tau Kok-Fanling</v>
      </c>
      <c r="D3585" s="52">
        <v>12</v>
      </c>
      <c r="E3585" s="52">
        <v>13</v>
      </c>
      <c r="F3585" s="52">
        <v>6.1</v>
      </c>
      <c r="G3585" s="52">
        <v>6</v>
      </c>
      <c r="H3585" s="53">
        <v>6.1</v>
      </c>
    </row>
    <row r="3586" spans="1:8">
      <c r="A3586" s="44" t="s">
        <v>13</v>
      </c>
      <c r="B3586" s="45" t="s">
        <v>58</v>
      </c>
      <c r="C3586" s="46" t="str">
        <f>'MTR Fares'!$A3586 &amp; "-" &amp; 'MTR Fares'!$B3586</f>
        <v>Ngau Tau Kok-Fo Tan</v>
      </c>
      <c r="D3586" s="47">
        <v>9.3000000000000007</v>
      </c>
      <c r="E3586" s="47">
        <v>9.5</v>
      </c>
      <c r="F3586" s="47">
        <v>4.8</v>
      </c>
      <c r="G3586" s="47">
        <v>4.5</v>
      </c>
      <c r="H3586" s="48">
        <v>4.8</v>
      </c>
    </row>
    <row r="3587" spans="1:8">
      <c r="A3587" s="49" t="s">
        <v>13</v>
      </c>
      <c r="B3587" s="50" t="s">
        <v>29</v>
      </c>
      <c r="C3587" s="51" t="str">
        <f>'MTR Fares'!$A3587 &amp; "-" &amp; 'MTR Fares'!$B3587</f>
        <v>Ngau Tau Kok-Fortress Hill</v>
      </c>
      <c r="D3587" s="52">
        <v>8.6</v>
      </c>
      <c r="E3587" s="52">
        <v>9</v>
      </c>
      <c r="F3587" s="52">
        <v>4.3</v>
      </c>
      <c r="G3587" s="52">
        <v>4.5</v>
      </c>
      <c r="H3587" s="53">
        <v>4.3</v>
      </c>
    </row>
    <row r="3588" spans="1:8">
      <c r="A3588" s="44" t="s">
        <v>13</v>
      </c>
      <c r="B3588" s="45" t="s">
        <v>47</v>
      </c>
      <c r="C3588" s="46" t="str">
        <f>'MTR Fares'!$A3588 &amp; "-" &amp; 'MTR Fares'!$B3588</f>
        <v>Ngau Tau Kok-Hang Hau</v>
      </c>
      <c r="D3588" s="47">
        <v>5.9</v>
      </c>
      <c r="E3588" s="47">
        <v>6</v>
      </c>
      <c r="F3588" s="47">
        <v>3.2</v>
      </c>
      <c r="G3588" s="47">
        <v>3</v>
      </c>
      <c r="H3588" s="48">
        <v>3.2</v>
      </c>
    </row>
    <row r="3589" spans="1:8">
      <c r="A3589" s="49" t="s">
        <v>13</v>
      </c>
      <c r="B3589" s="50" t="s">
        <v>35</v>
      </c>
      <c r="C3589" s="51" t="str">
        <f>'MTR Fares'!$A3589 &amp; "-" &amp; 'MTR Fares'!$B3589</f>
        <v>Ngau Tau Kok-Heng Fa Chuen</v>
      </c>
      <c r="D3589" s="52">
        <v>10.5</v>
      </c>
      <c r="E3589" s="52">
        <v>11.5</v>
      </c>
      <c r="F3589" s="52">
        <v>5.3</v>
      </c>
      <c r="G3589" s="52">
        <v>5</v>
      </c>
      <c r="H3589" s="53">
        <v>5.3</v>
      </c>
    </row>
    <row r="3590" spans="1:8">
      <c r="A3590" s="44" t="s">
        <v>13</v>
      </c>
      <c r="B3590" s="45" t="s">
        <v>73</v>
      </c>
      <c r="C3590" s="46" t="str">
        <f>'MTR Fares'!$A3590 &amp; "-" &amp; 'MTR Fares'!$B3590</f>
        <v>Ngau Tau Kok-Heng On</v>
      </c>
      <c r="D3590" s="47">
        <v>10.6</v>
      </c>
      <c r="E3590" s="47">
        <v>11.5</v>
      </c>
      <c r="F3590" s="47">
        <v>5.4</v>
      </c>
      <c r="G3590" s="47">
        <v>5.5</v>
      </c>
      <c r="H3590" s="48">
        <v>5.4</v>
      </c>
    </row>
    <row r="3591" spans="1:8">
      <c r="A3591" s="49" t="s">
        <v>13</v>
      </c>
      <c r="B3591" s="50" t="s">
        <v>38</v>
      </c>
      <c r="C3591" s="51" t="str">
        <f>'MTR Fares'!$A3591 &amp; "-" &amp; 'MTR Fares'!$B3591</f>
        <v>Ngau Tau Kok-Hong Kong</v>
      </c>
      <c r="D3591" s="52">
        <v>12.5</v>
      </c>
      <c r="E3591" s="52">
        <v>12.5</v>
      </c>
      <c r="F3591" s="52">
        <v>5.9</v>
      </c>
      <c r="G3591" s="52">
        <v>6</v>
      </c>
      <c r="H3591" s="53">
        <v>5.9</v>
      </c>
    </row>
    <row r="3592" spans="1:8">
      <c r="A3592" s="44" t="s">
        <v>13</v>
      </c>
      <c r="B3592" s="45" t="s">
        <v>54</v>
      </c>
      <c r="C3592" s="46" t="str">
        <f>'MTR Fares'!$A3592 &amp; "-" &amp; 'MTR Fares'!$B3592</f>
        <v>Ngau Tau Kok-Hung Hom</v>
      </c>
      <c r="D3592" s="47">
        <v>6.7</v>
      </c>
      <c r="E3592" s="47">
        <v>7.5</v>
      </c>
      <c r="F3592" s="47">
        <v>3.4</v>
      </c>
      <c r="G3592" s="47">
        <v>3</v>
      </c>
      <c r="H3592" s="48">
        <v>3.4</v>
      </c>
    </row>
    <row r="3593" spans="1:8">
      <c r="A3593" s="49" t="s">
        <v>13</v>
      </c>
      <c r="B3593" s="50" t="s">
        <v>1</v>
      </c>
      <c r="C3593" s="51" t="str">
        <f>'MTR Fares'!$A3593 &amp; "-" &amp; 'MTR Fares'!$B3593</f>
        <v>Ngau Tau Kok-Jordan</v>
      </c>
      <c r="D3593" s="52">
        <v>7.3</v>
      </c>
      <c r="E3593" s="52">
        <v>8</v>
      </c>
      <c r="F3593" s="52">
        <v>3.7</v>
      </c>
      <c r="G3593" s="52">
        <v>4</v>
      </c>
      <c r="H3593" s="53">
        <v>3.7</v>
      </c>
    </row>
    <row r="3594" spans="1:8">
      <c r="A3594" s="44" t="s">
        <v>13</v>
      </c>
      <c r="B3594" s="45" t="s">
        <v>78</v>
      </c>
      <c r="C3594" s="46" t="str">
        <f>'MTR Fares'!$A3594 &amp; "-" &amp; 'MTR Fares'!$B3594</f>
        <v>Ngau Tau Kok-Kam Sheung Road</v>
      </c>
      <c r="D3594" s="47">
        <v>18.899999999999999</v>
      </c>
      <c r="E3594" s="47">
        <v>20.5</v>
      </c>
      <c r="F3594" s="47">
        <v>9.3000000000000007</v>
      </c>
      <c r="G3594" s="47">
        <v>9.5</v>
      </c>
      <c r="H3594" s="48">
        <v>9.3000000000000007</v>
      </c>
    </row>
    <row r="3595" spans="1:8">
      <c r="A3595" s="49" t="s">
        <v>13</v>
      </c>
      <c r="B3595" s="50" t="s">
        <v>39</v>
      </c>
      <c r="C3595" s="51" t="str">
        <f>'MTR Fares'!$A3595 &amp; "-" &amp; 'MTR Fares'!$B3595</f>
        <v>Ngau Tau Kok-Kowloon</v>
      </c>
      <c r="D3595" s="52">
        <v>7.3</v>
      </c>
      <c r="E3595" s="52">
        <v>8</v>
      </c>
      <c r="F3595" s="52">
        <v>3.7</v>
      </c>
      <c r="G3595" s="52">
        <v>4</v>
      </c>
      <c r="H3595" s="53">
        <v>3.7</v>
      </c>
    </row>
    <row r="3596" spans="1:8">
      <c r="A3596" s="44" t="s">
        <v>13</v>
      </c>
      <c r="B3596" s="45" t="s">
        <v>12</v>
      </c>
      <c r="C3596" s="46" t="str">
        <f>'MTR Fares'!$A3596 &amp; "-" &amp; 'MTR Fares'!$B3596</f>
        <v>Ngau Tau Kok-Kowloon Bay</v>
      </c>
      <c r="D3596" s="47">
        <v>4</v>
      </c>
      <c r="E3596" s="47">
        <v>4</v>
      </c>
      <c r="F3596" s="47">
        <v>2.6</v>
      </c>
      <c r="G3596" s="47">
        <v>3</v>
      </c>
      <c r="H3596" s="48">
        <v>2.6</v>
      </c>
    </row>
    <row r="3597" spans="1:8">
      <c r="A3597" s="49" t="s">
        <v>13</v>
      </c>
      <c r="B3597" s="50" t="s">
        <v>7</v>
      </c>
      <c r="C3597" s="51" t="str">
        <f>'MTR Fares'!$A3597 &amp; "-" &amp; 'MTR Fares'!$B3597</f>
        <v>Ngau Tau Kok-Kowloon Tong</v>
      </c>
      <c r="D3597" s="52">
        <v>5.9</v>
      </c>
      <c r="E3597" s="52">
        <v>6</v>
      </c>
      <c r="F3597" s="52">
        <v>3.2</v>
      </c>
      <c r="G3597" s="52">
        <v>3</v>
      </c>
      <c r="H3597" s="53">
        <v>3.2</v>
      </c>
    </row>
    <row r="3598" spans="1:8">
      <c r="A3598" s="44" t="s">
        <v>13</v>
      </c>
      <c r="B3598" s="45" t="s">
        <v>21</v>
      </c>
      <c r="C3598" s="46" t="str">
        <f>'MTR Fares'!$A3598 &amp; "-" &amp; 'MTR Fares'!$B3598</f>
        <v>Ngau Tau Kok-Kwai Fong</v>
      </c>
      <c r="D3598" s="47">
        <v>8.9</v>
      </c>
      <c r="E3598" s="47">
        <v>9</v>
      </c>
      <c r="F3598" s="47">
        <v>4</v>
      </c>
      <c r="G3598" s="47">
        <v>4</v>
      </c>
      <c r="H3598" s="48">
        <v>4</v>
      </c>
    </row>
    <row r="3599" spans="1:8">
      <c r="A3599" s="49" t="s">
        <v>13</v>
      </c>
      <c r="B3599" s="50" t="s">
        <v>22</v>
      </c>
      <c r="C3599" s="51" t="str">
        <f>'MTR Fares'!$A3599 &amp; "-" &amp; 'MTR Fares'!$B3599</f>
        <v>Ngau Tau Kok-Kwai Hing</v>
      </c>
      <c r="D3599" s="52">
        <v>8.9</v>
      </c>
      <c r="E3599" s="52">
        <v>9</v>
      </c>
      <c r="F3599" s="52">
        <v>4</v>
      </c>
      <c r="G3599" s="52">
        <v>4</v>
      </c>
      <c r="H3599" s="53">
        <v>4</v>
      </c>
    </row>
    <row r="3600" spans="1:8">
      <c r="A3600" s="44" t="s">
        <v>13</v>
      </c>
      <c r="B3600" s="45" t="s">
        <v>14</v>
      </c>
      <c r="C3600" s="46" t="str">
        <f>'MTR Fares'!$A3600 &amp; "-" &amp; 'MTR Fares'!$B3600</f>
        <v>Ngau Tau Kok-Kwun Tong</v>
      </c>
      <c r="D3600" s="47">
        <v>4</v>
      </c>
      <c r="E3600" s="47">
        <v>4</v>
      </c>
      <c r="F3600" s="47">
        <v>2.6</v>
      </c>
      <c r="G3600" s="47">
        <v>3</v>
      </c>
      <c r="H3600" s="48">
        <v>2.6</v>
      </c>
    </row>
    <row r="3601" spans="1:8">
      <c r="A3601" s="49" t="s">
        <v>13</v>
      </c>
      <c r="B3601" s="50" t="s">
        <v>18</v>
      </c>
      <c r="C3601" s="51" t="str">
        <f>'MTR Fares'!$A3601 &amp; "-" &amp; 'MTR Fares'!$B3601</f>
        <v>Ngau Tau Kok-Lai Chi Kok</v>
      </c>
      <c r="D3601" s="52">
        <v>7.3</v>
      </c>
      <c r="E3601" s="52">
        <v>8</v>
      </c>
      <c r="F3601" s="52">
        <v>3.7</v>
      </c>
      <c r="G3601" s="52">
        <v>4</v>
      </c>
      <c r="H3601" s="53">
        <v>3.7</v>
      </c>
    </row>
    <row r="3602" spans="1:8">
      <c r="A3602" s="44" t="s">
        <v>13</v>
      </c>
      <c r="B3602" s="45" t="s">
        <v>20</v>
      </c>
      <c r="C3602" s="46" t="str">
        <f>'MTR Fares'!$A3602 &amp; "-" &amp; 'MTR Fares'!$B3602</f>
        <v>Ngau Tau Kok-Lai King</v>
      </c>
      <c r="D3602" s="47">
        <v>8.9</v>
      </c>
      <c r="E3602" s="47">
        <v>9</v>
      </c>
      <c r="F3602" s="47">
        <v>4</v>
      </c>
      <c r="G3602" s="47">
        <v>4</v>
      </c>
      <c r="H3602" s="48">
        <v>4</v>
      </c>
    </row>
    <row r="3603" spans="1:8">
      <c r="A3603" s="49" t="s">
        <v>13</v>
      </c>
      <c r="B3603" s="50" t="s">
        <v>37</v>
      </c>
      <c r="C3603" s="51" t="str">
        <f>'MTR Fares'!$A3603 &amp; "-" &amp; 'MTR Fares'!$B3603</f>
        <v>Ngau Tau Kok-Lam Tin</v>
      </c>
      <c r="D3603" s="52">
        <v>4</v>
      </c>
      <c r="E3603" s="52">
        <v>4</v>
      </c>
      <c r="F3603" s="52">
        <v>2.6</v>
      </c>
      <c r="G3603" s="52">
        <v>3</v>
      </c>
      <c r="H3603" s="53">
        <v>2.6</v>
      </c>
    </row>
    <row r="3604" spans="1:8">
      <c r="A3604" s="44" t="s">
        <v>13</v>
      </c>
      <c r="B3604" s="45" t="s">
        <v>65</v>
      </c>
      <c r="C3604" s="46" t="str">
        <f>'MTR Fares'!$A3604 &amp; "-" &amp; 'MTR Fares'!$B3604</f>
        <v>Ngau Tau Kok-Lo Wu</v>
      </c>
      <c r="D3604" s="47">
        <v>38.6</v>
      </c>
      <c r="E3604" s="47">
        <v>40.5</v>
      </c>
      <c r="F3604" s="47">
        <v>19.5</v>
      </c>
      <c r="G3604" s="47">
        <v>20.5</v>
      </c>
      <c r="H3604" s="48">
        <v>35.9</v>
      </c>
    </row>
    <row r="3605" spans="1:8">
      <c r="A3605" s="49" t="s">
        <v>13</v>
      </c>
      <c r="B3605" s="50" t="s">
        <v>53</v>
      </c>
      <c r="C3605" s="51" t="str">
        <f>'MTR Fares'!$A3605 &amp; "-" &amp; 'MTR Fares'!$B3605</f>
        <v>Ngau Tau Kok-Lohas Park</v>
      </c>
      <c r="D3605" s="52">
        <v>7.3</v>
      </c>
      <c r="E3605" s="52">
        <v>8</v>
      </c>
      <c r="F3605" s="52">
        <v>3.7</v>
      </c>
      <c r="G3605" s="52">
        <v>4</v>
      </c>
      <c r="H3605" s="53">
        <v>3.7</v>
      </c>
    </row>
    <row r="3606" spans="1:8">
      <c r="A3606" s="44" t="s">
        <v>13</v>
      </c>
      <c r="B3606" s="45" t="s">
        <v>8</v>
      </c>
      <c r="C3606" s="46" t="str">
        <f>'MTR Fares'!$A3606 &amp; "-" &amp; 'MTR Fares'!$B3606</f>
        <v>Ngau Tau Kok-Lok Fu</v>
      </c>
      <c r="D3606" s="47">
        <v>5.9</v>
      </c>
      <c r="E3606" s="47">
        <v>6</v>
      </c>
      <c r="F3606" s="47">
        <v>3.2</v>
      </c>
      <c r="G3606" s="47">
        <v>3</v>
      </c>
      <c r="H3606" s="48">
        <v>3.2</v>
      </c>
    </row>
    <row r="3607" spans="1:8">
      <c r="A3607" s="49" t="s">
        <v>13</v>
      </c>
      <c r="B3607" s="50" t="s">
        <v>66</v>
      </c>
      <c r="C3607" s="51" t="str">
        <f>'MTR Fares'!$A3607 &amp; "-" &amp; 'MTR Fares'!$B3607</f>
        <v>Ngau Tau Kok-Lok Ma Chau</v>
      </c>
      <c r="D3607" s="52">
        <v>38.6</v>
      </c>
      <c r="E3607" s="52">
        <v>40.5</v>
      </c>
      <c r="F3607" s="52">
        <v>19.5</v>
      </c>
      <c r="G3607" s="52">
        <v>20.5</v>
      </c>
      <c r="H3607" s="53">
        <v>35.9</v>
      </c>
    </row>
    <row r="3608" spans="1:8">
      <c r="A3608" s="44" t="s">
        <v>13</v>
      </c>
      <c r="B3608" s="45" t="s">
        <v>80</v>
      </c>
      <c r="C3608" s="46" t="str">
        <f>'MTR Fares'!$A3608 &amp; "-" &amp; 'MTR Fares'!$B3608</f>
        <v>Ngau Tau Kok-Long Ping</v>
      </c>
      <c r="D3608" s="47">
        <v>20.399999999999999</v>
      </c>
      <c r="E3608" s="47">
        <v>22</v>
      </c>
      <c r="F3608" s="47">
        <v>10</v>
      </c>
      <c r="G3608" s="47">
        <v>10</v>
      </c>
      <c r="H3608" s="48">
        <v>10</v>
      </c>
    </row>
    <row r="3609" spans="1:8">
      <c r="A3609" s="49" t="s">
        <v>13</v>
      </c>
      <c r="B3609" s="50" t="s">
        <v>74</v>
      </c>
      <c r="C3609" s="51" t="str">
        <f>'MTR Fares'!$A3609 &amp; "-" &amp; 'MTR Fares'!$B3609</f>
        <v>Ngau Tau Kok-Ma On shan</v>
      </c>
      <c r="D3609" s="52">
        <v>10.6</v>
      </c>
      <c r="E3609" s="52">
        <v>11.5</v>
      </c>
      <c r="F3609" s="52">
        <v>5.4</v>
      </c>
      <c r="G3609" s="52">
        <v>5.5</v>
      </c>
      <c r="H3609" s="53">
        <v>5.4</v>
      </c>
    </row>
    <row r="3610" spans="1:8">
      <c r="A3610" s="44" t="s">
        <v>13</v>
      </c>
      <c r="B3610" s="45" t="s">
        <v>19</v>
      </c>
      <c r="C3610" s="46" t="str">
        <f>'MTR Fares'!$A3610 &amp; "-" &amp; 'MTR Fares'!$B3610</f>
        <v>Ngau Tau Kok-Mei Foo</v>
      </c>
      <c r="D3610" s="47">
        <v>8.9</v>
      </c>
      <c r="E3610" s="47">
        <v>9</v>
      </c>
      <c r="F3610" s="47">
        <v>4</v>
      </c>
      <c r="G3610" s="47">
        <v>4</v>
      </c>
      <c r="H3610" s="48">
        <v>4</v>
      </c>
    </row>
    <row r="3611" spans="1:8">
      <c r="A3611" s="49" t="s">
        <v>13</v>
      </c>
      <c r="B3611" s="50" t="s">
        <v>5</v>
      </c>
      <c r="C3611" s="51" t="str">
        <f>'MTR Fares'!$A3611 &amp; "-" &amp; 'MTR Fares'!$B3611</f>
        <v>Ngau Tau Kok-Mong Kok</v>
      </c>
      <c r="D3611" s="52">
        <v>7.3</v>
      </c>
      <c r="E3611" s="52">
        <v>8</v>
      </c>
      <c r="F3611" s="52">
        <v>3.7</v>
      </c>
      <c r="G3611" s="52">
        <v>4</v>
      </c>
      <c r="H3611" s="53">
        <v>3.7</v>
      </c>
    </row>
    <row r="3612" spans="1:8">
      <c r="A3612" s="44" t="s">
        <v>13</v>
      </c>
      <c r="B3612" s="45" t="s">
        <v>55</v>
      </c>
      <c r="C3612" s="46" t="str">
        <f>'MTR Fares'!$A3612 &amp; "-" &amp; 'MTR Fares'!$B3612</f>
        <v>Ngau Tau Kok-Mong Kok East</v>
      </c>
      <c r="D3612" s="47">
        <v>6.7</v>
      </c>
      <c r="E3612" s="47">
        <v>7.5</v>
      </c>
      <c r="F3612" s="47">
        <v>3.4</v>
      </c>
      <c r="G3612" s="47">
        <v>3</v>
      </c>
      <c r="H3612" s="48">
        <v>3.4</v>
      </c>
    </row>
    <row r="3613" spans="1:8">
      <c r="A3613" s="49" t="s">
        <v>13</v>
      </c>
      <c r="B3613" s="50" t="s">
        <v>49</v>
      </c>
      <c r="C3613" s="51" t="str">
        <f>'MTR Fares'!$A3613 &amp; "-" &amp; 'MTR Fares'!$B3613</f>
        <v>Ngau Tau Kok-Nam Cheong</v>
      </c>
      <c r="D3613" s="52">
        <v>7.3</v>
      </c>
      <c r="E3613" s="52">
        <v>8</v>
      </c>
      <c r="F3613" s="52">
        <v>3.7</v>
      </c>
      <c r="G3613" s="52">
        <v>4</v>
      </c>
      <c r="H3613" s="53">
        <v>3.7</v>
      </c>
    </row>
    <row r="3614" spans="1:8">
      <c r="A3614" s="44" t="s">
        <v>13</v>
      </c>
      <c r="B3614" s="45" t="s">
        <v>30</v>
      </c>
      <c r="C3614" s="46" t="str">
        <f>'MTR Fares'!$A3614 &amp; "-" &amp; 'MTR Fares'!$B3614</f>
        <v>Ngau Tau Kok-North Point</v>
      </c>
      <c r="D3614" s="47">
        <v>8.6</v>
      </c>
      <c r="E3614" s="47">
        <v>9</v>
      </c>
      <c r="F3614" s="47">
        <v>4.3</v>
      </c>
      <c r="G3614" s="47">
        <v>4.5</v>
      </c>
      <c r="H3614" s="48">
        <v>4.3</v>
      </c>
    </row>
    <row r="3615" spans="1:8">
      <c r="A3615" s="49" t="s">
        <v>13</v>
      </c>
      <c r="B3615" s="50" t="s">
        <v>40</v>
      </c>
      <c r="C3615" s="51" t="str">
        <f>'MTR Fares'!$A3615 &amp; "-" &amp; 'MTR Fares'!$B3615</f>
        <v>Ngau Tau Kok-Olympic</v>
      </c>
      <c r="D3615" s="52">
        <v>7.3</v>
      </c>
      <c r="E3615" s="52">
        <v>8</v>
      </c>
      <c r="F3615" s="52">
        <v>3.7</v>
      </c>
      <c r="G3615" s="52">
        <v>4</v>
      </c>
      <c r="H3615" s="53">
        <v>3.7</v>
      </c>
    </row>
    <row r="3616" spans="1:8">
      <c r="A3616" s="44" t="s">
        <v>13</v>
      </c>
      <c r="B3616" s="45" t="s">
        <v>48</v>
      </c>
      <c r="C3616" s="46" t="str">
        <f>'MTR Fares'!$A3616 &amp; "-" &amp; 'MTR Fares'!$B3616</f>
        <v>Ngau Tau Kok-Po Lam</v>
      </c>
      <c r="D3616" s="47">
        <v>7.3</v>
      </c>
      <c r="E3616" s="47">
        <v>8</v>
      </c>
      <c r="F3616" s="47">
        <v>3.7</v>
      </c>
      <c r="G3616" s="47">
        <v>4</v>
      </c>
      <c r="H3616" s="48">
        <v>3.7</v>
      </c>
    </row>
    <row r="3617" spans="1:8">
      <c r="A3617" s="49" t="s">
        <v>13</v>
      </c>
      <c r="B3617" s="50" t="s">
        <v>15</v>
      </c>
      <c r="C3617" s="51" t="str">
        <f>'MTR Fares'!$A3617 &amp; "-" &amp; 'MTR Fares'!$B3617</f>
        <v>Ngau Tau Kok-Prince Edward</v>
      </c>
      <c r="D3617" s="52">
        <v>7.3</v>
      </c>
      <c r="E3617" s="52">
        <v>8</v>
      </c>
      <c r="F3617" s="52">
        <v>3.7</v>
      </c>
      <c r="G3617" s="52">
        <v>4</v>
      </c>
      <c r="H3617" s="53">
        <v>3.7</v>
      </c>
    </row>
    <row r="3618" spans="1:8">
      <c r="A3618" s="44" t="s">
        <v>13</v>
      </c>
      <c r="B3618" s="45" t="s">
        <v>31</v>
      </c>
      <c r="C3618" s="46" t="str">
        <f>'MTR Fares'!$A3618 &amp; "-" &amp; 'MTR Fares'!$B3618</f>
        <v>Ngau Tau Kok-Quarry Bay</v>
      </c>
      <c r="D3618" s="47">
        <v>8.6</v>
      </c>
      <c r="E3618" s="47">
        <v>9</v>
      </c>
      <c r="F3618" s="47">
        <v>4.3</v>
      </c>
      <c r="G3618" s="47">
        <v>4.5</v>
      </c>
      <c r="H3618" s="48">
        <v>4.3</v>
      </c>
    </row>
    <row r="3619" spans="1:8">
      <c r="A3619" s="49" t="s">
        <v>13</v>
      </c>
      <c r="B3619" s="50" t="s">
        <v>59</v>
      </c>
      <c r="C3619" s="51" t="str">
        <f>'MTR Fares'!$A3619 &amp; "-" &amp; 'MTR Fares'!$B3619</f>
        <v>Ngau Tau Kok-Racecourse</v>
      </c>
      <c r="D3619" s="52">
        <v>15.6</v>
      </c>
      <c r="E3619" s="52">
        <v>17.5</v>
      </c>
      <c r="F3619" s="52">
        <v>8</v>
      </c>
      <c r="G3619" s="52">
        <v>8.5</v>
      </c>
      <c r="H3619" s="53">
        <v>8</v>
      </c>
    </row>
    <row r="3620" spans="1:8">
      <c r="A3620" s="44" t="s">
        <v>13</v>
      </c>
      <c r="B3620" s="45" t="s">
        <v>33</v>
      </c>
      <c r="C3620" s="46" t="str">
        <f>'MTR Fares'!$A3620 &amp; "-" &amp; 'MTR Fares'!$B3620</f>
        <v>Ngau Tau Kok-Sai Wan Ho</v>
      </c>
      <c r="D3620" s="47">
        <v>8.6</v>
      </c>
      <c r="E3620" s="47">
        <v>9</v>
      </c>
      <c r="F3620" s="47">
        <v>4.3</v>
      </c>
      <c r="G3620" s="47">
        <v>4.5</v>
      </c>
      <c r="H3620" s="48">
        <v>4.3</v>
      </c>
    </row>
    <row r="3621" spans="1:8">
      <c r="A3621" s="49" t="s">
        <v>13</v>
      </c>
      <c r="B3621" s="50" t="s">
        <v>57</v>
      </c>
      <c r="C3621" s="51" t="str">
        <f>'MTR Fares'!$A3621 &amp; "-" &amp; 'MTR Fares'!$B3621</f>
        <v>Ngau Tau Kok-Sha Tin</v>
      </c>
      <c r="D3621" s="52">
        <v>8.9</v>
      </c>
      <c r="E3621" s="52">
        <v>9</v>
      </c>
      <c r="F3621" s="52">
        <v>4.4000000000000004</v>
      </c>
      <c r="G3621" s="52">
        <v>4.5</v>
      </c>
      <c r="H3621" s="53">
        <v>4.4000000000000004</v>
      </c>
    </row>
    <row r="3622" spans="1:8">
      <c r="A3622" s="44" t="s">
        <v>13</v>
      </c>
      <c r="B3622" s="45" t="s">
        <v>69</v>
      </c>
      <c r="C3622" s="46" t="str">
        <f>'MTR Fares'!$A3622 &amp; "-" &amp; 'MTR Fares'!$B3622</f>
        <v>Ngau Tau Kok-Sha Tin Wai</v>
      </c>
      <c r="D3622" s="47">
        <v>9</v>
      </c>
      <c r="E3622" s="47">
        <v>9</v>
      </c>
      <c r="F3622" s="47">
        <v>4.5</v>
      </c>
      <c r="G3622" s="47">
        <v>4.5</v>
      </c>
      <c r="H3622" s="48">
        <v>4.5</v>
      </c>
    </row>
    <row r="3623" spans="1:8">
      <c r="A3623" s="49" t="s">
        <v>13</v>
      </c>
      <c r="B3623" s="50" t="s">
        <v>16</v>
      </c>
      <c r="C3623" s="51" t="str">
        <f>'MTR Fares'!$A3623 &amp; "-" &amp; 'MTR Fares'!$B3623</f>
        <v>Ngau Tau Kok-Sham Shui Po</v>
      </c>
      <c r="D3623" s="52">
        <v>7.3</v>
      </c>
      <c r="E3623" s="52">
        <v>8</v>
      </c>
      <c r="F3623" s="52">
        <v>3.7</v>
      </c>
      <c r="G3623" s="52">
        <v>4</v>
      </c>
      <c r="H3623" s="53">
        <v>3.7</v>
      </c>
    </row>
    <row r="3624" spans="1:8">
      <c r="A3624" s="44" t="s">
        <v>13</v>
      </c>
      <c r="B3624" s="45" t="s">
        <v>34</v>
      </c>
      <c r="C3624" s="46" t="str">
        <f>'MTR Fares'!$A3624 &amp; "-" &amp; 'MTR Fares'!$B3624</f>
        <v>Ngau Tau Kok-Shau Kei Wan</v>
      </c>
      <c r="D3624" s="47">
        <v>10.5</v>
      </c>
      <c r="E3624" s="47">
        <v>11.5</v>
      </c>
      <c r="F3624" s="47">
        <v>5.3</v>
      </c>
      <c r="G3624" s="47">
        <v>5</v>
      </c>
      <c r="H3624" s="48">
        <v>5.3</v>
      </c>
    </row>
    <row r="3625" spans="1:8">
      <c r="A3625" s="49" t="s">
        <v>13</v>
      </c>
      <c r="B3625" s="50" t="s">
        <v>6</v>
      </c>
      <c r="C3625" s="51" t="str">
        <f>'MTR Fares'!$A3625 &amp; "-" &amp; 'MTR Fares'!$B3625</f>
        <v>Ngau Tau Kok-Shek Kip Mei</v>
      </c>
      <c r="D3625" s="52">
        <v>7.3</v>
      </c>
      <c r="E3625" s="52">
        <v>8</v>
      </c>
      <c r="F3625" s="52">
        <v>3.7</v>
      </c>
      <c r="G3625" s="52">
        <v>4</v>
      </c>
      <c r="H3625" s="53">
        <v>3.7</v>
      </c>
    </row>
    <row r="3626" spans="1:8">
      <c r="A3626" s="44" t="s">
        <v>13</v>
      </c>
      <c r="B3626" s="45" t="s">
        <v>71</v>
      </c>
      <c r="C3626" s="46" t="str">
        <f>'MTR Fares'!$A3626 &amp; "-" &amp; 'MTR Fares'!$B3626</f>
        <v>Ngau Tau Kok-Shek Mun</v>
      </c>
      <c r="D3626" s="47">
        <v>9</v>
      </c>
      <c r="E3626" s="47">
        <v>9</v>
      </c>
      <c r="F3626" s="47">
        <v>4.5</v>
      </c>
      <c r="G3626" s="47">
        <v>4.5</v>
      </c>
      <c r="H3626" s="48">
        <v>4.5</v>
      </c>
    </row>
    <row r="3627" spans="1:8">
      <c r="A3627" s="49" t="s">
        <v>13</v>
      </c>
      <c r="B3627" s="50" t="s">
        <v>64</v>
      </c>
      <c r="C3627" s="51" t="str">
        <f>'MTR Fares'!$A3627 &amp; "-" &amp; 'MTR Fares'!$B3627</f>
        <v>Ngau Tau Kok-Sheung Shui</v>
      </c>
      <c r="D3627" s="52">
        <v>12</v>
      </c>
      <c r="E3627" s="52">
        <v>13</v>
      </c>
      <c r="F3627" s="52">
        <v>6.1</v>
      </c>
      <c r="G3627" s="52">
        <v>6</v>
      </c>
      <c r="H3627" s="53">
        <v>6.1</v>
      </c>
    </row>
    <row r="3628" spans="1:8">
      <c r="A3628" s="44" t="s">
        <v>13</v>
      </c>
      <c r="B3628" s="45" t="s">
        <v>25</v>
      </c>
      <c r="C3628" s="46" t="str">
        <f>'MTR Fares'!$A3628 &amp; "-" &amp; 'MTR Fares'!$B3628</f>
        <v>Ngau Tau Kok-Sheung Wan</v>
      </c>
      <c r="D3628" s="47">
        <v>12.5</v>
      </c>
      <c r="E3628" s="47">
        <v>12.5</v>
      </c>
      <c r="F3628" s="47">
        <v>5.9</v>
      </c>
      <c r="G3628" s="47">
        <v>6</v>
      </c>
      <c r="H3628" s="48">
        <v>5.9</v>
      </c>
    </row>
    <row r="3629" spans="1:8">
      <c r="A3629" s="49" t="s">
        <v>13</v>
      </c>
      <c r="B3629" s="50" t="s">
        <v>82</v>
      </c>
      <c r="C3629" s="51" t="str">
        <f>'MTR Fares'!$A3629 &amp; "-" &amp; 'MTR Fares'!$B3629</f>
        <v>Ngau Tau Kok-Siu Hong</v>
      </c>
      <c r="D3629" s="52">
        <v>20.399999999999999</v>
      </c>
      <c r="E3629" s="52">
        <v>22</v>
      </c>
      <c r="F3629" s="52">
        <v>10</v>
      </c>
      <c r="G3629" s="52">
        <v>10</v>
      </c>
      <c r="H3629" s="53">
        <v>10</v>
      </c>
    </row>
    <row r="3630" spans="1:8">
      <c r="A3630" s="44" t="s">
        <v>13</v>
      </c>
      <c r="B3630" s="45" t="s">
        <v>50</v>
      </c>
      <c r="C3630" s="46" t="str">
        <f>'MTR Fares'!$A3630 &amp; "-" &amp; 'MTR Fares'!$B3630</f>
        <v>Ngau Tau Kok-Sunny Bay</v>
      </c>
      <c r="D3630" s="47">
        <v>14.9</v>
      </c>
      <c r="E3630" s="47">
        <v>17</v>
      </c>
      <c r="F3630" s="47">
        <v>7.6</v>
      </c>
      <c r="G3630" s="47">
        <v>8</v>
      </c>
      <c r="H3630" s="48">
        <v>7.6</v>
      </c>
    </row>
    <row r="3631" spans="1:8">
      <c r="A3631" s="49" t="s">
        <v>13</v>
      </c>
      <c r="B3631" s="50" t="s">
        <v>32</v>
      </c>
      <c r="C3631" s="51" t="str">
        <f>'MTR Fares'!$A3631 &amp; "-" &amp; 'MTR Fares'!$B3631</f>
        <v>Ngau Tau Kok-Tai Koo</v>
      </c>
      <c r="D3631" s="52">
        <v>8.6</v>
      </c>
      <c r="E3631" s="52">
        <v>9</v>
      </c>
      <c r="F3631" s="52">
        <v>4.3</v>
      </c>
      <c r="G3631" s="52">
        <v>4.5</v>
      </c>
      <c r="H3631" s="53">
        <v>4.3</v>
      </c>
    </row>
    <row r="3632" spans="1:8">
      <c r="A3632" s="44" t="s">
        <v>13</v>
      </c>
      <c r="B3632" s="45" t="s">
        <v>61</v>
      </c>
      <c r="C3632" s="46" t="str">
        <f>'MTR Fares'!$A3632 &amp; "-" &amp; 'MTR Fares'!$B3632</f>
        <v>Ngau Tau Kok-Tai Po Market</v>
      </c>
      <c r="D3632" s="47">
        <v>10.7</v>
      </c>
      <c r="E3632" s="47">
        <v>12</v>
      </c>
      <c r="F3632" s="47">
        <v>5.5</v>
      </c>
      <c r="G3632" s="47">
        <v>5.5</v>
      </c>
      <c r="H3632" s="48">
        <v>5.5</v>
      </c>
    </row>
    <row r="3633" spans="1:8">
      <c r="A3633" s="49" t="s">
        <v>13</v>
      </c>
      <c r="B3633" s="50" t="s">
        <v>72</v>
      </c>
      <c r="C3633" s="51" t="str">
        <f>'MTR Fares'!$A3633 &amp; "-" &amp; 'MTR Fares'!$B3633</f>
        <v>Ngau Tau Kok-Tai Shui Hang</v>
      </c>
      <c r="D3633" s="52">
        <v>10.6</v>
      </c>
      <c r="E3633" s="52">
        <v>11.5</v>
      </c>
      <c r="F3633" s="52">
        <v>5.4</v>
      </c>
      <c r="G3633" s="52">
        <v>5.5</v>
      </c>
      <c r="H3633" s="53">
        <v>5.4</v>
      </c>
    </row>
    <row r="3634" spans="1:8">
      <c r="A3634" s="44" t="s">
        <v>13</v>
      </c>
      <c r="B3634" s="45" t="s">
        <v>56</v>
      </c>
      <c r="C3634" s="46" t="str">
        <f>'MTR Fares'!$A3634 &amp; "-" &amp; 'MTR Fares'!$B3634</f>
        <v>Ngau Tau Kok-Tai Wai</v>
      </c>
      <c r="D3634" s="47">
        <v>8.9</v>
      </c>
      <c r="E3634" s="47">
        <v>9</v>
      </c>
      <c r="F3634" s="47">
        <v>4.4000000000000004</v>
      </c>
      <c r="G3634" s="47">
        <v>4.5</v>
      </c>
      <c r="H3634" s="48">
        <v>4.4000000000000004</v>
      </c>
    </row>
    <row r="3635" spans="1:8">
      <c r="A3635" s="49" t="s">
        <v>13</v>
      </c>
      <c r="B3635" s="50" t="s">
        <v>62</v>
      </c>
      <c r="C3635" s="51" t="str">
        <f>'MTR Fares'!$A3635 &amp; "-" &amp; 'MTR Fares'!$B3635</f>
        <v>Ngau Tau Kok-Tai Wo</v>
      </c>
      <c r="D3635" s="52">
        <v>10.7</v>
      </c>
      <c r="E3635" s="52">
        <v>12</v>
      </c>
      <c r="F3635" s="52">
        <v>5.5</v>
      </c>
      <c r="G3635" s="52">
        <v>5.5</v>
      </c>
      <c r="H3635" s="53">
        <v>5.5</v>
      </c>
    </row>
    <row r="3636" spans="1:8">
      <c r="A3636" s="44" t="s">
        <v>13</v>
      </c>
      <c r="B3636" s="45" t="s">
        <v>23</v>
      </c>
      <c r="C3636" s="46" t="str">
        <f>'MTR Fares'!$A3636 &amp; "-" &amp; 'MTR Fares'!$B3636</f>
        <v>Ngau Tau Kok-Tai Wo Hau</v>
      </c>
      <c r="D3636" s="47">
        <v>8.9</v>
      </c>
      <c r="E3636" s="47">
        <v>9</v>
      </c>
      <c r="F3636" s="47">
        <v>4</v>
      </c>
      <c r="G3636" s="47">
        <v>4</v>
      </c>
      <c r="H3636" s="48">
        <v>4</v>
      </c>
    </row>
    <row r="3637" spans="1:8">
      <c r="A3637" s="49" t="s">
        <v>13</v>
      </c>
      <c r="B3637" s="50" t="s">
        <v>28</v>
      </c>
      <c r="C3637" s="51" t="str">
        <f>'MTR Fares'!$A3637 &amp; "-" &amp; 'MTR Fares'!$B3637</f>
        <v>Ngau Tau Kok-Tin Hau</v>
      </c>
      <c r="D3637" s="52">
        <v>10.5</v>
      </c>
      <c r="E3637" s="52">
        <v>11.5</v>
      </c>
      <c r="F3637" s="52">
        <v>5.3</v>
      </c>
      <c r="G3637" s="52">
        <v>5</v>
      </c>
      <c r="H3637" s="53">
        <v>5.3</v>
      </c>
    </row>
    <row r="3638" spans="1:8">
      <c r="A3638" s="44" t="s">
        <v>13</v>
      </c>
      <c r="B3638" s="45" t="s">
        <v>81</v>
      </c>
      <c r="C3638" s="46" t="str">
        <f>'MTR Fares'!$A3638 &amp; "-" &amp; 'MTR Fares'!$B3638</f>
        <v>Ngau Tau Kok-Tin Shui Wai</v>
      </c>
      <c r="D3638" s="47">
        <v>20.399999999999999</v>
      </c>
      <c r="E3638" s="47">
        <v>22</v>
      </c>
      <c r="F3638" s="47">
        <v>10</v>
      </c>
      <c r="G3638" s="47">
        <v>10</v>
      </c>
      <c r="H3638" s="48">
        <v>10</v>
      </c>
    </row>
    <row r="3639" spans="1:8">
      <c r="A3639" s="49" t="s">
        <v>13</v>
      </c>
      <c r="B3639" s="50" t="s">
        <v>45</v>
      </c>
      <c r="C3639" s="51" t="str">
        <f>'MTR Fares'!$A3639 &amp; "-" &amp; 'MTR Fares'!$B3639</f>
        <v>Ngau Tau Kok-Tiu Keng Leng</v>
      </c>
      <c r="D3639" s="52">
        <v>4.9000000000000004</v>
      </c>
      <c r="E3639" s="52">
        <v>5</v>
      </c>
      <c r="F3639" s="52">
        <v>2.6</v>
      </c>
      <c r="G3639" s="52">
        <v>3</v>
      </c>
      <c r="H3639" s="53">
        <v>2.6</v>
      </c>
    </row>
    <row r="3640" spans="1:8">
      <c r="A3640" s="44" t="s">
        <v>13</v>
      </c>
      <c r="B3640" s="45" t="s">
        <v>46</v>
      </c>
      <c r="C3640" s="46" t="str">
        <f>'MTR Fares'!$A3640 &amp; "-" &amp; 'MTR Fares'!$B3640</f>
        <v>Ngau Tau Kok-Tseung Kwan O</v>
      </c>
      <c r="D3640" s="47">
        <v>5.9</v>
      </c>
      <c r="E3640" s="47">
        <v>6</v>
      </c>
      <c r="F3640" s="47">
        <v>3.2</v>
      </c>
      <c r="G3640" s="47">
        <v>3</v>
      </c>
      <c r="H3640" s="48">
        <v>3.2</v>
      </c>
    </row>
    <row r="3641" spans="1:8">
      <c r="A3641" s="49" t="s">
        <v>13</v>
      </c>
      <c r="B3641" s="50" t="s">
        <v>3</v>
      </c>
      <c r="C3641" s="51" t="str">
        <f>'MTR Fares'!$A3641 &amp; "-" &amp; 'MTR Fares'!$B3641</f>
        <v>Ngau Tau Kok-Tsim Sha Tsui</v>
      </c>
      <c r="D3641" s="52">
        <v>7.3</v>
      </c>
      <c r="E3641" s="52">
        <v>8</v>
      </c>
      <c r="F3641" s="52">
        <v>3.7</v>
      </c>
      <c r="G3641" s="52">
        <v>4</v>
      </c>
      <c r="H3641" s="53">
        <v>3.7</v>
      </c>
    </row>
    <row r="3642" spans="1:8">
      <c r="A3642" s="44" t="s">
        <v>13</v>
      </c>
      <c r="B3642" s="45" t="s">
        <v>41</v>
      </c>
      <c r="C3642" s="46" t="str">
        <f>'MTR Fares'!$A3642 &amp; "-" &amp; 'MTR Fares'!$B3642</f>
        <v>Ngau Tau Kok-Tsing Yi</v>
      </c>
      <c r="D3642" s="47">
        <v>8.9</v>
      </c>
      <c r="E3642" s="47">
        <v>9</v>
      </c>
      <c r="F3642" s="47">
        <v>4</v>
      </c>
      <c r="G3642" s="47">
        <v>4</v>
      </c>
      <c r="H3642" s="48">
        <v>4</v>
      </c>
    </row>
    <row r="3643" spans="1:8">
      <c r="A3643" s="49" t="s">
        <v>13</v>
      </c>
      <c r="B3643" s="50" t="s">
        <v>24</v>
      </c>
      <c r="C3643" s="51" t="str">
        <f>'MTR Fares'!$A3643 &amp; "-" &amp; 'MTR Fares'!$B3643</f>
        <v>Ngau Tau Kok-Tsuen Wan</v>
      </c>
      <c r="D3643" s="52">
        <v>8.9</v>
      </c>
      <c r="E3643" s="52">
        <v>9</v>
      </c>
      <c r="F3643" s="52">
        <v>4</v>
      </c>
      <c r="G3643" s="52">
        <v>4</v>
      </c>
      <c r="H3643" s="53">
        <v>4</v>
      </c>
    </row>
    <row r="3644" spans="1:8">
      <c r="A3644" s="44" t="s">
        <v>13</v>
      </c>
      <c r="B3644" s="45" t="s">
        <v>77</v>
      </c>
      <c r="C3644" s="46" t="str">
        <f>'MTR Fares'!$A3644 &amp; "-" &amp; 'MTR Fares'!$B3644</f>
        <v>Ngau Tau Kok-Tsuen Wan West</v>
      </c>
      <c r="D3644" s="47">
        <v>10.1</v>
      </c>
      <c r="E3644" s="47">
        <v>11.5</v>
      </c>
      <c r="F3644" s="47">
        <v>4.8</v>
      </c>
      <c r="G3644" s="47">
        <v>5</v>
      </c>
      <c r="H3644" s="48">
        <v>4.8</v>
      </c>
    </row>
    <row r="3645" spans="1:8">
      <c r="A3645" s="49" t="s">
        <v>13</v>
      </c>
      <c r="B3645" s="50" t="s">
        <v>83</v>
      </c>
      <c r="C3645" s="51" t="str">
        <f>'MTR Fares'!$A3645 &amp; "-" &amp; 'MTR Fares'!$B3645</f>
        <v>Ngau Tau Kok-Tuen Mun</v>
      </c>
      <c r="D3645" s="52">
        <v>20.399999999999999</v>
      </c>
      <c r="E3645" s="52">
        <v>22</v>
      </c>
      <c r="F3645" s="52">
        <v>10</v>
      </c>
      <c r="G3645" s="52">
        <v>10</v>
      </c>
      <c r="H3645" s="53">
        <v>10</v>
      </c>
    </row>
    <row r="3646" spans="1:8">
      <c r="A3646" s="44" t="s">
        <v>13</v>
      </c>
      <c r="B3646" s="45" t="s">
        <v>42</v>
      </c>
      <c r="C3646" s="46" t="str">
        <f>'MTR Fares'!$A3646 &amp; "-" &amp; 'MTR Fares'!$B3646</f>
        <v>Ngau Tau Kok-Tung Chung</v>
      </c>
      <c r="D3646" s="47">
        <v>17.899999999999999</v>
      </c>
      <c r="E3646" s="47">
        <v>20</v>
      </c>
      <c r="F3646" s="47">
        <v>9</v>
      </c>
      <c r="G3646" s="47">
        <v>9.5</v>
      </c>
      <c r="H3646" s="48">
        <v>9</v>
      </c>
    </row>
    <row r="3647" spans="1:8">
      <c r="A3647" s="49" t="s">
        <v>13</v>
      </c>
      <c r="B3647" s="50" t="s">
        <v>60</v>
      </c>
      <c r="C3647" s="51" t="str">
        <f>'MTR Fares'!$A3647 &amp; "-" &amp; 'MTR Fares'!$B3647</f>
        <v>Ngau Tau Kok-University</v>
      </c>
      <c r="D3647" s="52">
        <v>9.8000000000000007</v>
      </c>
      <c r="E3647" s="52">
        <v>10</v>
      </c>
      <c r="F3647" s="52">
        <v>5</v>
      </c>
      <c r="G3647" s="52">
        <v>5</v>
      </c>
      <c r="H3647" s="53">
        <v>5</v>
      </c>
    </row>
    <row r="3648" spans="1:8">
      <c r="A3648" s="44" t="s">
        <v>13</v>
      </c>
      <c r="B3648" s="45" t="s">
        <v>26</v>
      </c>
      <c r="C3648" s="46" t="str">
        <f>'MTR Fares'!$A3648 &amp; "-" &amp; 'MTR Fares'!$B3648</f>
        <v>Ngau Tau Kok-Wan Chai</v>
      </c>
      <c r="D3648" s="47">
        <v>10.5</v>
      </c>
      <c r="E3648" s="47">
        <v>11.5</v>
      </c>
      <c r="F3648" s="47">
        <v>5.3</v>
      </c>
      <c r="G3648" s="47">
        <v>5</v>
      </c>
      <c r="H3648" s="48">
        <v>5.3</v>
      </c>
    </row>
    <row r="3649" spans="1:8">
      <c r="A3649" s="49" t="s">
        <v>13</v>
      </c>
      <c r="B3649" s="50" t="s">
        <v>9</v>
      </c>
      <c r="C3649" s="51" t="str">
        <f>'MTR Fares'!$A3649 &amp; "-" &amp; 'MTR Fares'!$B3649</f>
        <v>Ngau Tau Kok-Wong Tai Sin</v>
      </c>
      <c r="D3649" s="52">
        <v>4.9000000000000004</v>
      </c>
      <c r="E3649" s="52">
        <v>5</v>
      </c>
      <c r="F3649" s="52">
        <v>2.6</v>
      </c>
      <c r="G3649" s="52">
        <v>3</v>
      </c>
      <c r="H3649" s="53">
        <v>2.6</v>
      </c>
    </row>
    <row r="3650" spans="1:8">
      <c r="A3650" s="44" t="s">
        <v>13</v>
      </c>
      <c r="B3650" s="45" t="s">
        <v>75</v>
      </c>
      <c r="C3650" s="46" t="str">
        <f>'MTR Fares'!$A3650 &amp; "-" &amp; 'MTR Fares'!$B3650</f>
        <v>Ngau Tau Kok-Wu Kai Sha</v>
      </c>
      <c r="D3650" s="47">
        <v>10.6</v>
      </c>
      <c r="E3650" s="47">
        <v>11.5</v>
      </c>
      <c r="F3650" s="47">
        <v>5.4</v>
      </c>
      <c r="G3650" s="47">
        <v>5.5</v>
      </c>
      <c r="H3650" s="48">
        <v>5.4</v>
      </c>
    </row>
    <row r="3651" spans="1:8">
      <c r="A3651" s="49" t="s">
        <v>13</v>
      </c>
      <c r="B3651" s="50" t="s">
        <v>4</v>
      </c>
      <c r="C3651" s="51" t="str">
        <f>'MTR Fares'!$A3651 &amp; "-" &amp; 'MTR Fares'!$B3651</f>
        <v>Ngau Tau Kok-Yau Ma Tei</v>
      </c>
      <c r="D3651" s="52">
        <v>7.3</v>
      </c>
      <c r="E3651" s="52">
        <v>8</v>
      </c>
      <c r="F3651" s="52">
        <v>3.7</v>
      </c>
      <c r="G3651" s="52">
        <v>4</v>
      </c>
      <c r="H3651" s="53">
        <v>3.7</v>
      </c>
    </row>
    <row r="3652" spans="1:8">
      <c r="A3652" s="44" t="s">
        <v>13</v>
      </c>
      <c r="B3652" s="45" t="s">
        <v>44</v>
      </c>
      <c r="C3652" s="46" t="str">
        <f>'MTR Fares'!$A3652 &amp; "-" &amp; 'MTR Fares'!$B3652</f>
        <v>Ngau Tau Kok-Yau Tong</v>
      </c>
      <c r="D3652" s="47">
        <v>4.9000000000000004</v>
      </c>
      <c r="E3652" s="47">
        <v>5</v>
      </c>
      <c r="F3652" s="47">
        <v>2.6</v>
      </c>
      <c r="G3652" s="47">
        <v>3</v>
      </c>
      <c r="H3652" s="48">
        <v>2.6</v>
      </c>
    </row>
    <row r="3653" spans="1:8">
      <c r="A3653" s="49" t="s">
        <v>13</v>
      </c>
      <c r="B3653" s="50" t="s">
        <v>79</v>
      </c>
      <c r="C3653" s="51" t="str">
        <f>'MTR Fares'!$A3653 &amp; "-" &amp; 'MTR Fares'!$B3653</f>
        <v>Ngau Tau Kok-Yuen Long</v>
      </c>
      <c r="D3653" s="52">
        <v>20.399999999999999</v>
      </c>
      <c r="E3653" s="52">
        <v>22</v>
      </c>
      <c r="F3653" s="52">
        <v>10</v>
      </c>
      <c r="G3653" s="52">
        <v>10</v>
      </c>
      <c r="H3653" s="53">
        <v>10</v>
      </c>
    </row>
    <row r="3654" spans="1:8">
      <c r="A3654" s="44" t="s">
        <v>30</v>
      </c>
      <c r="B3654" s="45" t="s">
        <v>0</v>
      </c>
      <c r="C3654" s="46" t="str">
        <f>'MTR Fares'!$A3654 &amp; "-" &amp; 'MTR Fares'!$B3654</f>
        <v>North Point-Admiralty</v>
      </c>
      <c r="D3654" s="47">
        <v>5.9</v>
      </c>
      <c r="E3654" s="47">
        <v>6</v>
      </c>
      <c r="F3654" s="47">
        <v>3.2</v>
      </c>
      <c r="G3654" s="47">
        <v>3</v>
      </c>
      <c r="H3654" s="48">
        <v>3.2</v>
      </c>
    </row>
    <row r="3655" spans="1:8">
      <c r="A3655" s="49" t="s">
        <v>30</v>
      </c>
      <c r="B3655" s="50" t="s">
        <v>43</v>
      </c>
      <c r="C3655" s="51" t="str">
        <f>'MTR Fares'!$A3655 &amp; "-" &amp; 'MTR Fares'!$B3655</f>
        <v>North Point-Airport</v>
      </c>
      <c r="D3655" s="52">
        <v>100</v>
      </c>
      <c r="E3655" s="52">
        <v>106</v>
      </c>
      <c r="F3655" s="52">
        <v>50</v>
      </c>
      <c r="G3655" s="52">
        <v>53</v>
      </c>
      <c r="H3655" s="53">
        <v>100</v>
      </c>
    </row>
    <row r="3656" spans="1:8">
      <c r="A3656" s="44" t="s">
        <v>30</v>
      </c>
      <c r="B3656" s="45" t="s">
        <v>52</v>
      </c>
      <c r="C3656" s="46" t="str">
        <f>'MTR Fares'!$A3656 &amp; "-" &amp; 'MTR Fares'!$B3656</f>
        <v>North Point-AsiaWorld-Expo</v>
      </c>
      <c r="D3656" s="47">
        <v>100</v>
      </c>
      <c r="E3656" s="47">
        <v>106</v>
      </c>
      <c r="F3656" s="47">
        <v>50</v>
      </c>
      <c r="G3656" s="47">
        <v>53</v>
      </c>
      <c r="H3656" s="48">
        <v>100</v>
      </c>
    </row>
    <row r="3657" spans="1:8">
      <c r="A3657" s="49" t="s">
        <v>30</v>
      </c>
      <c r="B3657" s="50" t="s">
        <v>76</v>
      </c>
      <c r="C3657" s="51" t="str">
        <f>'MTR Fares'!$A3657 &amp; "-" &amp; 'MTR Fares'!$B3657</f>
        <v>North Point-Austin</v>
      </c>
      <c r="D3657" s="52">
        <v>10.5</v>
      </c>
      <c r="E3657" s="52">
        <v>15.5</v>
      </c>
      <c r="F3657" s="52">
        <v>5.3</v>
      </c>
      <c r="G3657" s="52">
        <v>8</v>
      </c>
      <c r="H3657" s="53">
        <v>5.3</v>
      </c>
    </row>
    <row r="3658" spans="1:8">
      <c r="A3658" s="44" t="s">
        <v>30</v>
      </c>
      <c r="B3658" s="45" t="s">
        <v>27</v>
      </c>
      <c r="C3658" s="46" t="str">
        <f>'MTR Fares'!$A3658 &amp; "-" &amp; 'MTR Fares'!$B3658</f>
        <v>North Point-Causeway Bay</v>
      </c>
      <c r="D3658" s="47">
        <v>4.9000000000000004</v>
      </c>
      <c r="E3658" s="47">
        <v>5</v>
      </c>
      <c r="F3658" s="47">
        <v>2.6</v>
      </c>
      <c r="G3658" s="47">
        <v>3</v>
      </c>
      <c r="H3658" s="48">
        <v>2.6</v>
      </c>
    </row>
    <row r="3659" spans="1:8">
      <c r="A3659" s="49" t="s">
        <v>30</v>
      </c>
      <c r="B3659" s="50" t="s">
        <v>2</v>
      </c>
      <c r="C3659" s="51" t="str">
        <f>'MTR Fares'!$A3659 &amp; "-" &amp; 'MTR Fares'!$B3659</f>
        <v>North Point-Central</v>
      </c>
      <c r="D3659" s="52">
        <v>5.9</v>
      </c>
      <c r="E3659" s="52">
        <v>6</v>
      </c>
      <c r="F3659" s="52">
        <v>3.2</v>
      </c>
      <c r="G3659" s="52">
        <v>3</v>
      </c>
      <c r="H3659" s="53">
        <v>3.2</v>
      </c>
    </row>
    <row r="3660" spans="1:8">
      <c r="A3660" s="44" t="s">
        <v>30</v>
      </c>
      <c r="B3660" s="45" t="s">
        <v>36</v>
      </c>
      <c r="C3660" s="46" t="str">
        <f>'MTR Fares'!$A3660 &amp; "-" &amp; 'MTR Fares'!$B3660</f>
        <v>North Point-Chai Wan</v>
      </c>
      <c r="D3660" s="47">
        <v>5.9</v>
      </c>
      <c r="E3660" s="47">
        <v>6</v>
      </c>
      <c r="F3660" s="47">
        <v>3.2</v>
      </c>
      <c r="G3660" s="47">
        <v>3</v>
      </c>
      <c r="H3660" s="48">
        <v>3.2</v>
      </c>
    </row>
    <row r="3661" spans="1:8">
      <c r="A3661" s="49" t="s">
        <v>30</v>
      </c>
      <c r="B3661" s="50" t="s">
        <v>68</v>
      </c>
      <c r="C3661" s="51" t="str">
        <f>'MTR Fares'!$A3661 &amp; "-" &amp; 'MTR Fares'!$B3661</f>
        <v>North Point-Che Kung Temple</v>
      </c>
      <c r="D3661" s="52">
        <v>16.3</v>
      </c>
      <c r="E3661" s="52">
        <v>18</v>
      </c>
      <c r="F3661" s="52">
        <v>8</v>
      </c>
      <c r="G3661" s="52">
        <v>8.5</v>
      </c>
      <c r="H3661" s="53">
        <v>8</v>
      </c>
    </row>
    <row r="3662" spans="1:8">
      <c r="A3662" s="44" t="s">
        <v>30</v>
      </c>
      <c r="B3662" s="45" t="s">
        <v>17</v>
      </c>
      <c r="C3662" s="46" t="str">
        <f>'MTR Fares'!$A3662 &amp; "-" &amp; 'MTR Fares'!$B3662</f>
        <v>North Point-Cheung Sha Wan</v>
      </c>
      <c r="D3662" s="47">
        <v>12.5</v>
      </c>
      <c r="E3662" s="47">
        <v>12.5</v>
      </c>
      <c r="F3662" s="47">
        <v>5.9</v>
      </c>
      <c r="G3662" s="47">
        <v>6</v>
      </c>
      <c r="H3662" s="48">
        <v>5.9</v>
      </c>
    </row>
    <row r="3663" spans="1:8">
      <c r="A3663" s="49" t="s">
        <v>30</v>
      </c>
      <c r="B3663" s="50" t="s">
        <v>11</v>
      </c>
      <c r="C3663" s="51" t="str">
        <f>'MTR Fares'!$A3663 &amp; "-" &amp; 'MTR Fares'!$B3663</f>
        <v>North Point-Choi Hung</v>
      </c>
      <c r="D3663" s="52">
        <v>10.5</v>
      </c>
      <c r="E3663" s="52">
        <v>11.5</v>
      </c>
      <c r="F3663" s="52">
        <v>5.3</v>
      </c>
      <c r="G3663" s="52">
        <v>5</v>
      </c>
      <c r="H3663" s="53">
        <v>5.3</v>
      </c>
    </row>
    <row r="3664" spans="1:8">
      <c r="A3664" s="44" t="s">
        <v>30</v>
      </c>
      <c r="B3664" s="45" t="s">
        <v>70</v>
      </c>
      <c r="C3664" s="46" t="str">
        <f>'MTR Fares'!$A3664 &amp; "-" &amp; 'MTR Fares'!$B3664</f>
        <v>North Point-City One</v>
      </c>
      <c r="D3664" s="47">
        <v>16.3</v>
      </c>
      <c r="E3664" s="47">
        <v>18</v>
      </c>
      <c r="F3664" s="47">
        <v>8</v>
      </c>
      <c r="G3664" s="47">
        <v>8.5</v>
      </c>
      <c r="H3664" s="48">
        <v>8</v>
      </c>
    </row>
    <row r="3665" spans="1:8">
      <c r="A3665" s="49" t="s">
        <v>30</v>
      </c>
      <c r="B3665" s="50" t="s">
        <v>10</v>
      </c>
      <c r="C3665" s="51" t="str">
        <f>'MTR Fares'!$A3665 &amp; "-" &amp; 'MTR Fares'!$B3665</f>
        <v>North Point-Diamond Hill</v>
      </c>
      <c r="D3665" s="52">
        <v>10.5</v>
      </c>
      <c r="E3665" s="52">
        <v>11.5</v>
      </c>
      <c r="F3665" s="52">
        <v>5.3</v>
      </c>
      <c r="G3665" s="52">
        <v>5</v>
      </c>
      <c r="H3665" s="53">
        <v>5.3</v>
      </c>
    </row>
    <row r="3666" spans="1:8">
      <c r="A3666" s="44" t="s">
        <v>30</v>
      </c>
      <c r="B3666" s="45" t="s">
        <v>51</v>
      </c>
      <c r="C3666" s="46" t="str">
        <f>'MTR Fares'!$A3666 &amp; "-" &amp; 'MTR Fares'!$B3666</f>
        <v>North Point-Disneyland Resort</v>
      </c>
      <c r="D3666" s="47">
        <v>22.9</v>
      </c>
      <c r="E3666" s="47">
        <v>25.5</v>
      </c>
      <c r="F3666" s="47">
        <v>11.4</v>
      </c>
      <c r="G3666" s="47">
        <v>13</v>
      </c>
      <c r="H3666" s="48">
        <v>11.4</v>
      </c>
    </row>
    <row r="3667" spans="1:8">
      <c r="A3667" s="49" t="s">
        <v>30</v>
      </c>
      <c r="B3667" s="50" t="s">
        <v>67</v>
      </c>
      <c r="C3667" s="51" t="str">
        <f>'MTR Fares'!$A3667 &amp; "-" &amp; 'MTR Fares'!$B3667</f>
        <v>North Point-East Tsim Sha Tsui</v>
      </c>
      <c r="D3667" s="52">
        <v>10.5</v>
      </c>
      <c r="E3667" s="52">
        <v>11.5</v>
      </c>
      <c r="F3667" s="52">
        <v>5.3</v>
      </c>
      <c r="G3667" s="52">
        <v>5</v>
      </c>
      <c r="H3667" s="53">
        <v>5.3</v>
      </c>
    </row>
    <row r="3668" spans="1:8">
      <c r="A3668" s="44" t="s">
        <v>30</v>
      </c>
      <c r="B3668" s="45" t="s">
        <v>63</v>
      </c>
      <c r="C3668" s="46" t="str">
        <f>'MTR Fares'!$A3668 &amp; "-" &amp; 'MTR Fares'!$B3668</f>
        <v>North Point-Fanling</v>
      </c>
      <c r="D3668" s="47">
        <v>20</v>
      </c>
      <c r="E3668" s="47">
        <v>22</v>
      </c>
      <c r="F3668" s="47">
        <v>9.8000000000000007</v>
      </c>
      <c r="G3668" s="47">
        <v>10</v>
      </c>
      <c r="H3668" s="48">
        <v>9.8000000000000007</v>
      </c>
    </row>
    <row r="3669" spans="1:8">
      <c r="A3669" s="49" t="s">
        <v>30</v>
      </c>
      <c r="B3669" s="50" t="s">
        <v>58</v>
      </c>
      <c r="C3669" s="51" t="str">
        <f>'MTR Fares'!$A3669 &amp; "-" &amp; 'MTR Fares'!$B3669</f>
        <v>North Point-Fo Tan</v>
      </c>
      <c r="D3669" s="52">
        <v>16</v>
      </c>
      <c r="E3669" s="52">
        <v>18</v>
      </c>
      <c r="F3669" s="52">
        <v>7.9</v>
      </c>
      <c r="G3669" s="52">
        <v>8</v>
      </c>
      <c r="H3669" s="53">
        <v>7.9</v>
      </c>
    </row>
    <row r="3670" spans="1:8">
      <c r="A3670" s="44" t="s">
        <v>30</v>
      </c>
      <c r="B3670" s="45" t="s">
        <v>29</v>
      </c>
      <c r="C3670" s="46" t="str">
        <f>'MTR Fares'!$A3670 &amp; "-" &amp; 'MTR Fares'!$B3670</f>
        <v>North Point-Fortress Hill</v>
      </c>
      <c r="D3670" s="47">
        <v>4</v>
      </c>
      <c r="E3670" s="47">
        <v>4</v>
      </c>
      <c r="F3670" s="47">
        <v>2.6</v>
      </c>
      <c r="G3670" s="47">
        <v>3</v>
      </c>
      <c r="H3670" s="48">
        <v>2.6</v>
      </c>
    </row>
    <row r="3671" spans="1:8">
      <c r="A3671" s="49" t="s">
        <v>30</v>
      </c>
      <c r="B3671" s="50" t="s">
        <v>47</v>
      </c>
      <c r="C3671" s="51" t="str">
        <f>'MTR Fares'!$A3671 &amp; "-" &amp; 'MTR Fares'!$B3671</f>
        <v>North Point-Hang Hau</v>
      </c>
      <c r="D3671" s="52">
        <v>10.5</v>
      </c>
      <c r="E3671" s="52">
        <v>11.5</v>
      </c>
      <c r="F3671" s="52">
        <v>5.3</v>
      </c>
      <c r="G3671" s="52">
        <v>5</v>
      </c>
      <c r="H3671" s="53">
        <v>5.3</v>
      </c>
    </row>
    <row r="3672" spans="1:8">
      <c r="A3672" s="44" t="s">
        <v>30</v>
      </c>
      <c r="B3672" s="45" t="s">
        <v>35</v>
      </c>
      <c r="C3672" s="46" t="str">
        <f>'MTR Fares'!$A3672 &amp; "-" &amp; 'MTR Fares'!$B3672</f>
        <v>North Point-Heng Fa Chuen</v>
      </c>
      <c r="D3672" s="47">
        <v>5.9</v>
      </c>
      <c r="E3672" s="47">
        <v>6</v>
      </c>
      <c r="F3672" s="47">
        <v>3.2</v>
      </c>
      <c r="G3672" s="47">
        <v>3</v>
      </c>
      <c r="H3672" s="48">
        <v>3.2</v>
      </c>
    </row>
    <row r="3673" spans="1:8">
      <c r="A3673" s="49" t="s">
        <v>30</v>
      </c>
      <c r="B3673" s="50" t="s">
        <v>73</v>
      </c>
      <c r="C3673" s="51" t="str">
        <f>'MTR Fares'!$A3673 &amp; "-" &amp; 'MTR Fares'!$B3673</f>
        <v>North Point-Heng On</v>
      </c>
      <c r="D3673" s="52">
        <v>18.600000000000001</v>
      </c>
      <c r="E3673" s="52">
        <v>20.5</v>
      </c>
      <c r="F3673" s="52">
        <v>9.1</v>
      </c>
      <c r="G3673" s="52">
        <v>9.5</v>
      </c>
      <c r="H3673" s="53">
        <v>9.1</v>
      </c>
    </row>
    <row r="3674" spans="1:8">
      <c r="A3674" s="44" t="s">
        <v>30</v>
      </c>
      <c r="B3674" s="45" t="s">
        <v>38</v>
      </c>
      <c r="C3674" s="46" t="str">
        <f>'MTR Fares'!$A3674 &amp; "-" &amp; 'MTR Fares'!$B3674</f>
        <v>North Point-Hong Kong</v>
      </c>
      <c r="D3674" s="47">
        <v>5.9</v>
      </c>
      <c r="E3674" s="47">
        <v>6</v>
      </c>
      <c r="F3674" s="47">
        <v>3.2</v>
      </c>
      <c r="G3674" s="47">
        <v>3</v>
      </c>
      <c r="H3674" s="48">
        <v>3.2</v>
      </c>
    </row>
    <row r="3675" spans="1:8">
      <c r="A3675" s="49" t="s">
        <v>30</v>
      </c>
      <c r="B3675" s="50" t="s">
        <v>54</v>
      </c>
      <c r="C3675" s="51" t="str">
        <f>'MTR Fares'!$A3675 &amp; "-" &amp; 'MTR Fares'!$B3675</f>
        <v>North Point-Hung Hom</v>
      </c>
      <c r="D3675" s="52">
        <v>11.8</v>
      </c>
      <c r="E3675" s="52">
        <v>16</v>
      </c>
      <c r="F3675" s="52">
        <v>5.8</v>
      </c>
      <c r="G3675" s="52">
        <v>7</v>
      </c>
      <c r="H3675" s="53">
        <v>5.8</v>
      </c>
    </row>
    <row r="3676" spans="1:8">
      <c r="A3676" s="44" t="s">
        <v>30</v>
      </c>
      <c r="B3676" s="45" t="s">
        <v>1</v>
      </c>
      <c r="C3676" s="46" t="str">
        <f>'MTR Fares'!$A3676 &amp; "-" &amp; 'MTR Fares'!$B3676</f>
        <v>North Point-Jordan</v>
      </c>
      <c r="D3676" s="47">
        <v>10.5</v>
      </c>
      <c r="E3676" s="47">
        <v>11.5</v>
      </c>
      <c r="F3676" s="47">
        <v>5.3</v>
      </c>
      <c r="G3676" s="47">
        <v>5</v>
      </c>
      <c r="H3676" s="48">
        <v>5.3</v>
      </c>
    </row>
    <row r="3677" spans="1:8">
      <c r="A3677" s="49" t="s">
        <v>30</v>
      </c>
      <c r="B3677" s="50" t="s">
        <v>78</v>
      </c>
      <c r="C3677" s="51" t="str">
        <f>'MTR Fares'!$A3677 &amp; "-" &amp; 'MTR Fares'!$B3677</f>
        <v>North Point-Kam Sheung Road</v>
      </c>
      <c r="D3677" s="52">
        <v>24.1</v>
      </c>
      <c r="E3677" s="52">
        <v>30</v>
      </c>
      <c r="F3677" s="52">
        <v>11.8</v>
      </c>
      <c r="G3677" s="52">
        <v>14</v>
      </c>
      <c r="H3677" s="53">
        <v>11.8</v>
      </c>
    </row>
    <row r="3678" spans="1:8">
      <c r="A3678" s="44" t="s">
        <v>30</v>
      </c>
      <c r="B3678" s="45" t="s">
        <v>39</v>
      </c>
      <c r="C3678" s="46" t="str">
        <f>'MTR Fares'!$A3678 &amp; "-" &amp; 'MTR Fares'!$B3678</f>
        <v>North Point-Kowloon</v>
      </c>
      <c r="D3678" s="47">
        <v>10.5</v>
      </c>
      <c r="E3678" s="47">
        <v>11.5</v>
      </c>
      <c r="F3678" s="47">
        <v>5.3</v>
      </c>
      <c r="G3678" s="47">
        <v>5</v>
      </c>
      <c r="H3678" s="48">
        <v>5.3</v>
      </c>
    </row>
    <row r="3679" spans="1:8">
      <c r="A3679" s="49" t="s">
        <v>30</v>
      </c>
      <c r="B3679" s="50" t="s">
        <v>12</v>
      </c>
      <c r="C3679" s="51" t="str">
        <f>'MTR Fares'!$A3679 &amp; "-" &amp; 'MTR Fares'!$B3679</f>
        <v>North Point-Kowloon Bay</v>
      </c>
      <c r="D3679" s="52">
        <v>10.5</v>
      </c>
      <c r="E3679" s="52">
        <v>11.5</v>
      </c>
      <c r="F3679" s="52">
        <v>5.3</v>
      </c>
      <c r="G3679" s="52">
        <v>5</v>
      </c>
      <c r="H3679" s="53">
        <v>5.3</v>
      </c>
    </row>
    <row r="3680" spans="1:8">
      <c r="A3680" s="44" t="s">
        <v>30</v>
      </c>
      <c r="B3680" s="45" t="s">
        <v>7</v>
      </c>
      <c r="C3680" s="46" t="str">
        <f>'MTR Fares'!$A3680 &amp; "-" &amp; 'MTR Fares'!$B3680</f>
        <v>North Point-Kowloon Tong</v>
      </c>
      <c r="D3680" s="47">
        <v>12.5</v>
      </c>
      <c r="E3680" s="47">
        <v>12.5</v>
      </c>
      <c r="F3680" s="47">
        <v>5.9</v>
      </c>
      <c r="G3680" s="47">
        <v>6</v>
      </c>
      <c r="H3680" s="48">
        <v>5.9</v>
      </c>
    </row>
    <row r="3681" spans="1:8">
      <c r="A3681" s="49" t="s">
        <v>30</v>
      </c>
      <c r="B3681" s="50" t="s">
        <v>21</v>
      </c>
      <c r="C3681" s="51" t="str">
        <f>'MTR Fares'!$A3681 &amp; "-" &amp; 'MTR Fares'!$B3681</f>
        <v>North Point-Kwai Fong</v>
      </c>
      <c r="D3681" s="52">
        <v>12.5</v>
      </c>
      <c r="E3681" s="52">
        <v>12.5</v>
      </c>
      <c r="F3681" s="52">
        <v>5.9</v>
      </c>
      <c r="G3681" s="52">
        <v>6</v>
      </c>
      <c r="H3681" s="53">
        <v>5.9</v>
      </c>
    </row>
    <row r="3682" spans="1:8">
      <c r="A3682" s="44" t="s">
        <v>30</v>
      </c>
      <c r="B3682" s="45" t="s">
        <v>22</v>
      </c>
      <c r="C3682" s="46" t="str">
        <f>'MTR Fares'!$A3682 &amp; "-" &amp; 'MTR Fares'!$B3682</f>
        <v>North Point-Kwai Hing</v>
      </c>
      <c r="D3682" s="47">
        <v>12.5</v>
      </c>
      <c r="E3682" s="47">
        <v>12.5</v>
      </c>
      <c r="F3682" s="47">
        <v>5.9</v>
      </c>
      <c r="G3682" s="47">
        <v>6</v>
      </c>
      <c r="H3682" s="48">
        <v>5.9</v>
      </c>
    </row>
    <row r="3683" spans="1:8">
      <c r="A3683" s="49" t="s">
        <v>30</v>
      </c>
      <c r="B3683" s="50" t="s">
        <v>14</v>
      </c>
      <c r="C3683" s="51" t="str">
        <f>'MTR Fares'!$A3683 &amp; "-" &amp; 'MTR Fares'!$B3683</f>
        <v>North Point-Kwun Tong</v>
      </c>
      <c r="D3683" s="52">
        <v>8.6</v>
      </c>
      <c r="E3683" s="52">
        <v>9</v>
      </c>
      <c r="F3683" s="52">
        <v>4.3</v>
      </c>
      <c r="G3683" s="52">
        <v>4.5</v>
      </c>
      <c r="H3683" s="53">
        <v>4.3</v>
      </c>
    </row>
    <row r="3684" spans="1:8">
      <c r="A3684" s="44" t="s">
        <v>30</v>
      </c>
      <c r="B3684" s="45" t="s">
        <v>18</v>
      </c>
      <c r="C3684" s="46" t="str">
        <f>'MTR Fares'!$A3684 &amp; "-" &amp; 'MTR Fares'!$B3684</f>
        <v>North Point-Lai Chi Kok</v>
      </c>
      <c r="D3684" s="47">
        <v>12.5</v>
      </c>
      <c r="E3684" s="47">
        <v>12.5</v>
      </c>
      <c r="F3684" s="47">
        <v>5.9</v>
      </c>
      <c r="G3684" s="47">
        <v>6</v>
      </c>
      <c r="H3684" s="48">
        <v>5.9</v>
      </c>
    </row>
    <row r="3685" spans="1:8">
      <c r="A3685" s="49" t="s">
        <v>30</v>
      </c>
      <c r="B3685" s="50" t="s">
        <v>20</v>
      </c>
      <c r="C3685" s="51" t="str">
        <f>'MTR Fares'!$A3685 &amp; "-" &amp; 'MTR Fares'!$B3685</f>
        <v>North Point-Lai King</v>
      </c>
      <c r="D3685" s="52">
        <v>12.5</v>
      </c>
      <c r="E3685" s="52">
        <v>12.5</v>
      </c>
      <c r="F3685" s="52">
        <v>5.9</v>
      </c>
      <c r="G3685" s="52">
        <v>6</v>
      </c>
      <c r="H3685" s="53">
        <v>5.9</v>
      </c>
    </row>
    <row r="3686" spans="1:8">
      <c r="A3686" s="44" t="s">
        <v>30</v>
      </c>
      <c r="B3686" s="45" t="s">
        <v>37</v>
      </c>
      <c r="C3686" s="46" t="str">
        <f>'MTR Fares'!$A3686 &amp; "-" &amp; 'MTR Fares'!$B3686</f>
        <v>North Point-Lam Tin</v>
      </c>
      <c r="D3686" s="47">
        <v>8.6</v>
      </c>
      <c r="E3686" s="47">
        <v>9</v>
      </c>
      <c r="F3686" s="47">
        <v>4.3</v>
      </c>
      <c r="G3686" s="47">
        <v>4.5</v>
      </c>
      <c r="H3686" s="48">
        <v>4.3</v>
      </c>
    </row>
    <row r="3687" spans="1:8">
      <c r="A3687" s="49" t="s">
        <v>30</v>
      </c>
      <c r="B3687" s="50" t="s">
        <v>65</v>
      </c>
      <c r="C3687" s="51" t="str">
        <f>'MTR Fares'!$A3687 &amp; "-" &amp; 'MTR Fares'!$B3687</f>
        <v>North Point-Lo Wu</v>
      </c>
      <c r="D3687" s="52">
        <v>44.8</v>
      </c>
      <c r="E3687" s="52">
        <v>46.5</v>
      </c>
      <c r="F3687" s="52">
        <v>22.3</v>
      </c>
      <c r="G3687" s="52">
        <v>23</v>
      </c>
      <c r="H3687" s="53">
        <v>38.6</v>
      </c>
    </row>
    <row r="3688" spans="1:8">
      <c r="A3688" s="44" t="s">
        <v>30</v>
      </c>
      <c r="B3688" s="45" t="s">
        <v>53</v>
      </c>
      <c r="C3688" s="46" t="str">
        <f>'MTR Fares'!$A3688 &amp; "-" &amp; 'MTR Fares'!$B3688</f>
        <v>North Point-Lohas Park</v>
      </c>
      <c r="D3688" s="47">
        <v>10.5</v>
      </c>
      <c r="E3688" s="47">
        <v>11.5</v>
      </c>
      <c r="F3688" s="47">
        <v>5.3</v>
      </c>
      <c r="G3688" s="47">
        <v>5</v>
      </c>
      <c r="H3688" s="48">
        <v>5.3</v>
      </c>
    </row>
    <row r="3689" spans="1:8">
      <c r="A3689" s="49" t="s">
        <v>30</v>
      </c>
      <c r="B3689" s="50" t="s">
        <v>8</v>
      </c>
      <c r="C3689" s="51" t="str">
        <f>'MTR Fares'!$A3689 &amp; "-" &amp; 'MTR Fares'!$B3689</f>
        <v>North Point-Lok Fu</v>
      </c>
      <c r="D3689" s="52">
        <v>12.5</v>
      </c>
      <c r="E3689" s="52">
        <v>12.5</v>
      </c>
      <c r="F3689" s="52">
        <v>5.9</v>
      </c>
      <c r="G3689" s="52">
        <v>6</v>
      </c>
      <c r="H3689" s="53">
        <v>5.9</v>
      </c>
    </row>
    <row r="3690" spans="1:8">
      <c r="A3690" s="44" t="s">
        <v>30</v>
      </c>
      <c r="B3690" s="45" t="s">
        <v>66</v>
      </c>
      <c r="C3690" s="46" t="str">
        <f>'MTR Fares'!$A3690 &amp; "-" &amp; 'MTR Fares'!$B3690</f>
        <v>North Point-Lok Ma Chau</v>
      </c>
      <c r="D3690" s="47">
        <v>44.8</v>
      </c>
      <c r="E3690" s="47">
        <v>46.5</v>
      </c>
      <c r="F3690" s="47">
        <v>22.3</v>
      </c>
      <c r="G3690" s="47">
        <v>23</v>
      </c>
      <c r="H3690" s="48">
        <v>38.6</v>
      </c>
    </row>
    <row r="3691" spans="1:8">
      <c r="A3691" s="49" t="s">
        <v>30</v>
      </c>
      <c r="B3691" s="50" t="s">
        <v>80</v>
      </c>
      <c r="C3691" s="51" t="str">
        <f>'MTR Fares'!$A3691 &amp; "-" &amp; 'MTR Fares'!$B3691</f>
        <v>North Point-Long Ping</v>
      </c>
      <c r="D3691" s="52">
        <v>24.9</v>
      </c>
      <c r="E3691" s="52">
        <v>31.5</v>
      </c>
      <c r="F3691" s="52">
        <v>12.5</v>
      </c>
      <c r="G3691" s="52">
        <v>14.5</v>
      </c>
      <c r="H3691" s="53">
        <v>12.5</v>
      </c>
    </row>
    <row r="3692" spans="1:8">
      <c r="A3692" s="44" t="s">
        <v>30</v>
      </c>
      <c r="B3692" s="45" t="s">
        <v>74</v>
      </c>
      <c r="C3692" s="46" t="str">
        <f>'MTR Fares'!$A3692 &amp; "-" &amp; 'MTR Fares'!$B3692</f>
        <v>North Point-Ma On shan</v>
      </c>
      <c r="D3692" s="47">
        <v>18.600000000000001</v>
      </c>
      <c r="E3692" s="47">
        <v>20.5</v>
      </c>
      <c r="F3692" s="47">
        <v>9.1</v>
      </c>
      <c r="G3692" s="47">
        <v>9.5</v>
      </c>
      <c r="H3692" s="48">
        <v>9.1</v>
      </c>
    </row>
    <row r="3693" spans="1:8">
      <c r="A3693" s="49" t="s">
        <v>30</v>
      </c>
      <c r="B3693" s="50" t="s">
        <v>19</v>
      </c>
      <c r="C3693" s="51" t="str">
        <f>'MTR Fares'!$A3693 &amp; "-" &amp; 'MTR Fares'!$B3693</f>
        <v>North Point-Mei Foo</v>
      </c>
      <c r="D3693" s="52">
        <v>12.5</v>
      </c>
      <c r="E3693" s="52">
        <v>12.5</v>
      </c>
      <c r="F3693" s="52">
        <v>5.9</v>
      </c>
      <c r="G3693" s="52">
        <v>6</v>
      </c>
      <c r="H3693" s="53">
        <v>5.9</v>
      </c>
    </row>
    <row r="3694" spans="1:8">
      <c r="A3694" s="44" t="s">
        <v>30</v>
      </c>
      <c r="B3694" s="45" t="s">
        <v>5</v>
      </c>
      <c r="C3694" s="46" t="str">
        <f>'MTR Fares'!$A3694 &amp; "-" &amp; 'MTR Fares'!$B3694</f>
        <v>North Point-Mong Kok</v>
      </c>
      <c r="D3694" s="47">
        <v>10.5</v>
      </c>
      <c r="E3694" s="47">
        <v>11.5</v>
      </c>
      <c r="F3694" s="47">
        <v>5.3</v>
      </c>
      <c r="G3694" s="47">
        <v>5</v>
      </c>
      <c r="H3694" s="48">
        <v>5.3</v>
      </c>
    </row>
    <row r="3695" spans="1:8">
      <c r="A3695" s="49" t="s">
        <v>30</v>
      </c>
      <c r="B3695" s="50" t="s">
        <v>55</v>
      </c>
      <c r="C3695" s="51" t="str">
        <f>'MTR Fares'!$A3695 &amp; "-" &amp; 'MTR Fares'!$B3695</f>
        <v>North Point-Mong Kok East</v>
      </c>
      <c r="D3695" s="52">
        <v>12.7</v>
      </c>
      <c r="E3695" s="52">
        <v>14</v>
      </c>
      <c r="F3695" s="52">
        <v>6.1</v>
      </c>
      <c r="G3695" s="52">
        <v>6</v>
      </c>
      <c r="H3695" s="53">
        <v>6.1</v>
      </c>
    </row>
    <row r="3696" spans="1:8">
      <c r="A3696" s="44" t="s">
        <v>30</v>
      </c>
      <c r="B3696" s="45" t="s">
        <v>49</v>
      </c>
      <c r="C3696" s="46" t="str">
        <f>'MTR Fares'!$A3696 &amp; "-" &amp; 'MTR Fares'!$B3696</f>
        <v>North Point-Nam Cheong</v>
      </c>
      <c r="D3696" s="47">
        <v>12.5</v>
      </c>
      <c r="E3696" s="47">
        <v>12.5</v>
      </c>
      <c r="F3696" s="47">
        <v>5.9</v>
      </c>
      <c r="G3696" s="47">
        <v>6</v>
      </c>
      <c r="H3696" s="48">
        <v>5.9</v>
      </c>
    </row>
    <row r="3697" spans="1:8">
      <c r="A3697" s="49" t="s">
        <v>30</v>
      </c>
      <c r="B3697" s="50" t="s">
        <v>13</v>
      </c>
      <c r="C3697" s="51" t="str">
        <f>'MTR Fares'!$A3697 &amp; "-" &amp; 'MTR Fares'!$B3697</f>
        <v>North Point-Ngau Tau Kok</v>
      </c>
      <c r="D3697" s="52">
        <v>8.6</v>
      </c>
      <c r="E3697" s="52">
        <v>9</v>
      </c>
      <c r="F3697" s="52">
        <v>4.3</v>
      </c>
      <c r="G3697" s="52">
        <v>4.5</v>
      </c>
      <c r="H3697" s="53">
        <v>4.3</v>
      </c>
    </row>
    <row r="3698" spans="1:8">
      <c r="A3698" s="44" t="s">
        <v>30</v>
      </c>
      <c r="B3698" s="45" t="s">
        <v>40</v>
      </c>
      <c r="C3698" s="46" t="str">
        <f>'MTR Fares'!$A3698 &amp; "-" &amp; 'MTR Fares'!$B3698</f>
        <v>North Point-Olympic</v>
      </c>
      <c r="D3698" s="47">
        <v>10.5</v>
      </c>
      <c r="E3698" s="47">
        <v>11.5</v>
      </c>
      <c r="F3698" s="47">
        <v>5.3</v>
      </c>
      <c r="G3698" s="47">
        <v>5</v>
      </c>
      <c r="H3698" s="48">
        <v>5.3</v>
      </c>
    </row>
    <row r="3699" spans="1:8">
      <c r="A3699" s="49" t="s">
        <v>30</v>
      </c>
      <c r="B3699" s="50" t="s">
        <v>48</v>
      </c>
      <c r="C3699" s="51" t="str">
        <f>'MTR Fares'!$A3699 &amp; "-" &amp; 'MTR Fares'!$B3699</f>
        <v>North Point-Po Lam</v>
      </c>
      <c r="D3699" s="52">
        <v>10.5</v>
      </c>
      <c r="E3699" s="52">
        <v>11.5</v>
      </c>
      <c r="F3699" s="52">
        <v>5.3</v>
      </c>
      <c r="G3699" s="52">
        <v>5</v>
      </c>
      <c r="H3699" s="53">
        <v>5.3</v>
      </c>
    </row>
    <row r="3700" spans="1:8">
      <c r="A3700" s="44" t="s">
        <v>30</v>
      </c>
      <c r="B3700" s="45" t="s">
        <v>15</v>
      </c>
      <c r="C3700" s="46" t="str">
        <f>'MTR Fares'!$A3700 &amp; "-" &amp; 'MTR Fares'!$B3700</f>
        <v>North Point-Prince Edward</v>
      </c>
      <c r="D3700" s="47">
        <v>12.5</v>
      </c>
      <c r="E3700" s="47">
        <v>12.5</v>
      </c>
      <c r="F3700" s="47">
        <v>5.9</v>
      </c>
      <c r="G3700" s="47">
        <v>6</v>
      </c>
      <c r="H3700" s="48">
        <v>5.9</v>
      </c>
    </row>
    <row r="3701" spans="1:8">
      <c r="A3701" s="49" t="s">
        <v>30</v>
      </c>
      <c r="B3701" s="50" t="s">
        <v>31</v>
      </c>
      <c r="C3701" s="51" t="str">
        <f>'MTR Fares'!$A3701 &amp; "-" &amp; 'MTR Fares'!$B3701</f>
        <v>North Point-Quarry Bay</v>
      </c>
      <c r="D3701" s="52">
        <v>4</v>
      </c>
      <c r="E3701" s="52">
        <v>4</v>
      </c>
      <c r="F3701" s="52">
        <v>2.6</v>
      </c>
      <c r="G3701" s="52">
        <v>3</v>
      </c>
      <c r="H3701" s="53">
        <v>2.6</v>
      </c>
    </row>
    <row r="3702" spans="1:8">
      <c r="A3702" s="44" t="s">
        <v>30</v>
      </c>
      <c r="B3702" s="45" t="s">
        <v>59</v>
      </c>
      <c r="C3702" s="46" t="str">
        <f>'MTR Fares'!$A3702 &amp; "-" &amp; 'MTR Fares'!$B3702</f>
        <v>North Point-Racecourse</v>
      </c>
      <c r="D3702" s="47">
        <v>22.9</v>
      </c>
      <c r="E3702" s="47">
        <v>25</v>
      </c>
      <c r="F3702" s="47">
        <v>11.2</v>
      </c>
      <c r="G3702" s="47">
        <v>11.5</v>
      </c>
      <c r="H3702" s="48">
        <v>11.2</v>
      </c>
    </row>
    <row r="3703" spans="1:8">
      <c r="A3703" s="49" t="s">
        <v>30</v>
      </c>
      <c r="B3703" s="50" t="s">
        <v>33</v>
      </c>
      <c r="C3703" s="51" t="str">
        <f>'MTR Fares'!$A3703 &amp; "-" &amp; 'MTR Fares'!$B3703</f>
        <v>North Point-Sai Wan Ho</v>
      </c>
      <c r="D3703" s="52">
        <v>4.9000000000000004</v>
      </c>
      <c r="E3703" s="52">
        <v>5</v>
      </c>
      <c r="F3703" s="52">
        <v>2.6</v>
      </c>
      <c r="G3703" s="52">
        <v>3</v>
      </c>
      <c r="H3703" s="53">
        <v>2.6</v>
      </c>
    </row>
    <row r="3704" spans="1:8">
      <c r="A3704" s="44" t="s">
        <v>30</v>
      </c>
      <c r="B3704" s="45" t="s">
        <v>57</v>
      </c>
      <c r="C3704" s="46" t="str">
        <f>'MTR Fares'!$A3704 &amp; "-" &amp; 'MTR Fares'!$B3704</f>
        <v>North Point-Sha Tin</v>
      </c>
      <c r="D3704" s="47">
        <v>15.6</v>
      </c>
      <c r="E3704" s="47">
        <v>17.5</v>
      </c>
      <c r="F3704" s="47">
        <v>7.6</v>
      </c>
      <c r="G3704" s="47">
        <v>8</v>
      </c>
      <c r="H3704" s="48">
        <v>7.6</v>
      </c>
    </row>
    <row r="3705" spans="1:8">
      <c r="A3705" s="49" t="s">
        <v>30</v>
      </c>
      <c r="B3705" s="50" t="s">
        <v>69</v>
      </c>
      <c r="C3705" s="51" t="str">
        <f>'MTR Fares'!$A3705 &amp; "-" &amp; 'MTR Fares'!$B3705</f>
        <v>North Point-Sha Tin Wai</v>
      </c>
      <c r="D3705" s="52">
        <v>16.3</v>
      </c>
      <c r="E3705" s="52">
        <v>18</v>
      </c>
      <c r="F3705" s="52">
        <v>8</v>
      </c>
      <c r="G3705" s="52">
        <v>8.5</v>
      </c>
      <c r="H3705" s="53">
        <v>8</v>
      </c>
    </row>
    <row r="3706" spans="1:8">
      <c r="A3706" s="44" t="s">
        <v>30</v>
      </c>
      <c r="B3706" s="45" t="s">
        <v>16</v>
      </c>
      <c r="C3706" s="46" t="str">
        <f>'MTR Fares'!$A3706 &amp; "-" &amp; 'MTR Fares'!$B3706</f>
        <v>North Point-Sham Shui Po</v>
      </c>
      <c r="D3706" s="47">
        <v>12.5</v>
      </c>
      <c r="E3706" s="47">
        <v>12.5</v>
      </c>
      <c r="F3706" s="47">
        <v>5.9</v>
      </c>
      <c r="G3706" s="47">
        <v>6</v>
      </c>
      <c r="H3706" s="48">
        <v>5.9</v>
      </c>
    </row>
    <row r="3707" spans="1:8">
      <c r="A3707" s="49" t="s">
        <v>30</v>
      </c>
      <c r="B3707" s="50" t="s">
        <v>34</v>
      </c>
      <c r="C3707" s="51" t="str">
        <f>'MTR Fares'!$A3707 &amp; "-" &amp; 'MTR Fares'!$B3707</f>
        <v>North Point-Shau Kei Wan</v>
      </c>
      <c r="D3707" s="52">
        <v>4.9000000000000004</v>
      </c>
      <c r="E3707" s="52">
        <v>5</v>
      </c>
      <c r="F3707" s="52">
        <v>2.6</v>
      </c>
      <c r="G3707" s="52">
        <v>3</v>
      </c>
      <c r="H3707" s="53">
        <v>2.6</v>
      </c>
    </row>
    <row r="3708" spans="1:8">
      <c r="A3708" s="44" t="s">
        <v>30</v>
      </c>
      <c r="B3708" s="45" t="s">
        <v>6</v>
      </c>
      <c r="C3708" s="46" t="str">
        <f>'MTR Fares'!$A3708 &amp; "-" &amp; 'MTR Fares'!$B3708</f>
        <v>North Point-Shek Kip Mei</v>
      </c>
      <c r="D3708" s="47">
        <v>12.5</v>
      </c>
      <c r="E3708" s="47">
        <v>12.5</v>
      </c>
      <c r="F3708" s="47">
        <v>5.9</v>
      </c>
      <c r="G3708" s="47">
        <v>6</v>
      </c>
      <c r="H3708" s="48">
        <v>5.9</v>
      </c>
    </row>
    <row r="3709" spans="1:8">
      <c r="A3709" s="49" t="s">
        <v>30</v>
      </c>
      <c r="B3709" s="50" t="s">
        <v>71</v>
      </c>
      <c r="C3709" s="51" t="str">
        <f>'MTR Fares'!$A3709 &amp; "-" &amp; 'MTR Fares'!$B3709</f>
        <v>North Point-Shek Mun</v>
      </c>
      <c r="D3709" s="52">
        <v>16.3</v>
      </c>
      <c r="E3709" s="52">
        <v>18</v>
      </c>
      <c r="F3709" s="52">
        <v>8</v>
      </c>
      <c r="G3709" s="52">
        <v>8.5</v>
      </c>
      <c r="H3709" s="53">
        <v>8</v>
      </c>
    </row>
    <row r="3710" spans="1:8">
      <c r="A3710" s="44" t="s">
        <v>30</v>
      </c>
      <c r="B3710" s="45" t="s">
        <v>64</v>
      </c>
      <c r="C3710" s="46" t="str">
        <f>'MTR Fares'!$A3710 &amp; "-" &amp; 'MTR Fares'!$B3710</f>
        <v>North Point-Sheung Shui</v>
      </c>
      <c r="D3710" s="47">
        <v>20</v>
      </c>
      <c r="E3710" s="47">
        <v>22</v>
      </c>
      <c r="F3710" s="47">
        <v>9.8000000000000007</v>
      </c>
      <c r="G3710" s="47">
        <v>10</v>
      </c>
      <c r="H3710" s="48">
        <v>9.8000000000000007</v>
      </c>
    </row>
    <row r="3711" spans="1:8">
      <c r="A3711" s="49" t="s">
        <v>30</v>
      </c>
      <c r="B3711" s="50" t="s">
        <v>25</v>
      </c>
      <c r="C3711" s="51" t="str">
        <f>'MTR Fares'!$A3711 &amp; "-" &amp; 'MTR Fares'!$B3711</f>
        <v>North Point-Sheung Wan</v>
      </c>
      <c r="D3711" s="52">
        <v>5.9</v>
      </c>
      <c r="E3711" s="52">
        <v>6</v>
      </c>
      <c r="F3711" s="52">
        <v>3.2</v>
      </c>
      <c r="G3711" s="52">
        <v>3</v>
      </c>
      <c r="H3711" s="53">
        <v>3.2</v>
      </c>
    </row>
    <row r="3712" spans="1:8">
      <c r="A3712" s="44" t="s">
        <v>30</v>
      </c>
      <c r="B3712" s="45" t="s">
        <v>82</v>
      </c>
      <c r="C3712" s="46" t="str">
        <f>'MTR Fares'!$A3712 &amp; "-" &amp; 'MTR Fares'!$B3712</f>
        <v>North Point-Siu Hong</v>
      </c>
      <c r="D3712" s="47">
        <v>24.9</v>
      </c>
      <c r="E3712" s="47">
        <v>31.5</v>
      </c>
      <c r="F3712" s="47">
        <v>12.5</v>
      </c>
      <c r="G3712" s="47">
        <v>14.5</v>
      </c>
      <c r="H3712" s="48">
        <v>12.5</v>
      </c>
    </row>
    <row r="3713" spans="1:8">
      <c r="A3713" s="49" t="s">
        <v>30</v>
      </c>
      <c r="B3713" s="50" t="s">
        <v>50</v>
      </c>
      <c r="C3713" s="51" t="str">
        <f>'MTR Fares'!$A3713 &amp; "-" &amp; 'MTR Fares'!$B3713</f>
        <v>North Point-Sunny Bay</v>
      </c>
      <c r="D3713" s="52">
        <v>19.8</v>
      </c>
      <c r="E3713" s="52">
        <v>22.5</v>
      </c>
      <c r="F3713" s="52">
        <v>9.9</v>
      </c>
      <c r="G3713" s="52">
        <v>11</v>
      </c>
      <c r="H3713" s="53">
        <v>9.9</v>
      </c>
    </row>
    <row r="3714" spans="1:8">
      <c r="A3714" s="44" t="s">
        <v>30</v>
      </c>
      <c r="B3714" s="45" t="s">
        <v>32</v>
      </c>
      <c r="C3714" s="46" t="str">
        <f>'MTR Fares'!$A3714 &amp; "-" &amp; 'MTR Fares'!$B3714</f>
        <v>North Point-Tai Koo</v>
      </c>
      <c r="D3714" s="47">
        <v>4</v>
      </c>
      <c r="E3714" s="47">
        <v>4</v>
      </c>
      <c r="F3714" s="47">
        <v>2.6</v>
      </c>
      <c r="G3714" s="47">
        <v>3</v>
      </c>
      <c r="H3714" s="48">
        <v>2.6</v>
      </c>
    </row>
    <row r="3715" spans="1:8">
      <c r="A3715" s="49" t="s">
        <v>30</v>
      </c>
      <c r="B3715" s="50" t="s">
        <v>61</v>
      </c>
      <c r="C3715" s="51" t="str">
        <f>'MTR Fares'!$A3715 &amp; "-" &amp; 'MTR Fares'!$B3715</f>
        <v>North Point-Tai Po Market</v>
      </c>
      <c r="D3715" s="52">
        <v>18.7</v>
      </c>
      <c r="E3715" s="52">
        <v>21</v>
      </c>
      <c r="F3715" s="52">
        <v>9.1999999999999993</v>
      </c>
      <c r="G3715" s="52">
        <v>9.5</v>
      </c>
      <c r="H3715" s="53">
        <v>9.1999999999999993</v>
      </c>
    </row>
    <row r="3716" spans="1:8">
      <c r="A3716" s="44" t="s">
        <v>30</v>
      </c>
      <c r="B3716" s="45" t="s">
        <v>72</v>
      </c>
      <c r="C3716" s="46" t="str">
        <f>'MTR Fares'!$A3716 &amp; "-" &amp; 'MTR Fares'!$B3716</f>
        <v>North Point-Tai Shui Hang</v>
      </c>
      <c r="D3716" s="47">
        <v>18.600000000000001</v>
      </c>
      <c r="E3716" s="47">
        <v>20.5</v>
      </c>
      <c r="F3716" s="47">
        <v>9.1</v>
      </c>
      <c r="G3716" s="47">
        <v>9.5</v>
      </c>
      <c r="H3716" s="48">
        <v>9.1</v>
      </c>
    </row>
    <row r="3717" spans="1:8">
      <c r="A3717" s="49" t="s">
        <v>30</v>
      </c>
      <c r="B3717" s="50" t="s">
        <v>56</v>
      </c>
      <c r="C3717" s="51" t="str">
        <f>'MTR Fares'!$A3717 &amp; "-" &amp; 'MTR Fares'!$B3717</f>
        <v>North Point-Tai Wai</v>
      </c>
      <c r="D3717" s="52">
        <v>15.6</v>
      </c>
      <c r="E3717" s="52">
        <v>17.5</v>
      </c>
      <c r="F3717" s="52">
        <v>7.6</v>
      </c>
      <c r="G3717" s="52">
        <v>8</v>
      </c>
      <c r="H3717" s="53">
        <v>7.6</v>
      </c>
    </row>
    <row r="3718" spans="1:8">
      <c r="A3718" s="44" t="s">
        <v>30</v>
      </c>
      <c r="B3718" s="45" t="s">
        <v>62</v>
      </c>
      <c r="C3718" s="46" t="str">
        <f>'MTR Fares'!$A3718 &amp; "-" &amp; 'MTR Fares'!$B3718</f>
        <v>North Point-Tai Wo</v>
      </c>
      <c r="D3718" s="47">
        <v>18.7</v>
      </c>
      <c r="E3718" s="47">
        <v>21</v>
      </c>
      <c r="F3718" s="47">
        <v>9.1999999999999993</v>
      </c>
      <c r="G3718" s="47">
        <v>9.5</v>
      </c>
      <c r="H3718" s="48">
        <v>9.1999999999999993</v>
      </c>
    </row>
    <row r="3719" spans="1:8">
      <c r="A3719" s="49" t="s">
        <v>30</v>
      </c>
      <c r="B3719" s="50" t="s">
        <v>23</v>
      </c>
      <c r="C3719" s="51" t="str">
        <f>'MTR Fares'!$A3719 &amp; "-" &amp; 'MTR Fares'!$B3719</f>
        <v>North Point-Tai Wo Hau</v>
      </c>
      <c r="D3719" s="52">
        <v>12.5</v>
      </c>
      <c r="E3719" s="52">
        <v>12.5</v>
      </c>
      <c r="F3719" s="52">
        <v>5.9</v>
      </c>
      <c r="G3719" s="52">
        <v>6</v>
      </c>
      <c r="H3719" s="53">
        <v>5.9</v>
      </c>
    </row>
    <row r="3720" spans="1:8">
      <c r="A3720" s="44" t="s">
        <v>30</v>
      </c>
      <c r="B3720" s="45" t="s">
        <v>28</v>
      </c>
      <c r="C3720" s="46" t="str">
        <f>'MTR Fares'!$A3720 &amp; "-" &amp; 'MTR Fares'!$B3720</f>
        <v>North Point-Tin Hau</v>
      </c>
      <c r="D3720" s="47">
        <v>4</v>
      </c>
      <c r="E3720" s="47">
        <v>4</v>
      </c>
      <c r="F3720" s="47">
        <v>2.6</v>
      </c>
      <c r="G3720" s="47">
        <v>3</v>
      </c>
      <c r="H3720" s="48">
        <v>2.6</v>
      </c>
    </row>
    <row r="3721" spans="1:8">
      <c r="A3721" s="49" t="s">
        <v>30</v>
      </c>
      <c r="B3721" s="50" t="s">
        <v>81</v>
      </c>
      <c r="C3721" s="51" t="str">
        <f>'MTR Fares'!$A3721 &amp; "-" &amp; 'MTR Fares'!$B3721</f>
        <v>North Point-Tin Shui Wai</v>
      </c>
      <c r="D3721" s="52">
        <v>24.9</v>
      </c>
      <c r="E3721" s="52">
        <v>31.5</v>
      </c>
      <c r="F3721" s="52">
        <v>12.5</v>
      </c>
      <c r="G3721" s="52">
        <v>14.5</v>
      </c>
      <c r="H3721" s="53">
        <v>12.5</v>
      </c>
    </row>
    <row r="3722" spans="1:8">
      <c r="A3722" s="44" t="s">
        <v>30</v>
      </c>
      <c r="B3722" s="45" t="s">
        <v>45</v>
      </c>
      <c r="C3722" s="46" t="str">
        <f>'MTR Fares'!$A3722 &amp; "-" &amp; 'MTR Fares'!$B3722</f>
        <v>North Point-Tiu Keng Leng</v>
      </c>
      <c r="D3722" s="47">
        <v>10.5</v>
      </c>
      <c r="E3722" s="47">
        <v>11.5</v>
      </c>
      <c r="F3722" s="47">
        <v>5.3</v>
      </c>
      <c r="G3722" s="47">
        <v>5</v>
      </c>
      <c r="H3722" s="48">
        <v>5.3</v>
      </c>
    </row>
    <row r="3723" spans="1:8">
      <c r="A3723" s="49" t="s">
        <v>30</v>
      </c>
      <c r="B3723" s="50" t="s">
        <v>46</v>
      </c>
      <c r="C3723" s="51" t="str">
        <f>'MTR Fares'!$A3723 &amp; "-" &amp; 'MTR Fares'!$B3723</f>
        <v>North Point-Tseung Kwan O</v>
      </c>
      <c r="D3723" s="52">
        <v>10.5</v>
      </c>
      <c r="E3723" s="52">
        <v>11.5</v>
      </c>
      <c r="F3723" s="52">
        <v>5.3</v>
      </c>
      <c r="G3723" s="52">
        <v>5</v>
      </c>
      <c r="H3723" s="53">
        <v>5.3</v>
      </c>
    </row>
    <row r="3724" spans="1:8">
      <c r="A3724" s="44" t="s">
        <v>30</v>
      </c>
      <c r="B3724" s="45" t="s">
        <v>3</v>
      </c>
      <c r="C3724" s="46" t="str">
        <f>'MTR Fares'!$A3724 &amp; "-" &amp; 'MTR Fares'!$B3724</f>
        <v>North Point-Tsim Sha Tsui</v>
      </c>
      <c r="D3724" s="47">
        <v>10.5</v>
      </c>
      <c r="E3724" s="47">
        <v>11.5</v>
      </c>
      <c r="F3724" s="47">
        <v>5.3</v>
      </c>
      <c r="G3724" s="47">
        <v>5</v>
      </c>
      <c r="H3724" s="48">
        <v>5.3</v>
      </c>
    </row>
    <row r="3725" spans="1:8">
      <c r="A3725" s="49" t="s">
        <v>30</v>
      </c>
      <c r="B3725" s="50" t="s">
        <v>41</v>
      </c>
      <c r="C3725" s="51" t="str">
        <f>'MTR Fares'!$A3725 &amp; "-" &amp; 'MTR Fares'!$B3725</f>
        <v>North Point-Tsing Yi</v>
      </c>
      <c r="D3725" s="52">
        <v>12.5</v>
      </c>
      <c r="E3725" s="52">
        <v>12.5</v>
      </c>
      <c r="F3725" s="52">
        <v>5.9</v>
      </c>
      <c r="G3725" s="52">
        <v>6</v>
      </c>
      <c r="H3725" s="53">
        <v>5.9</v>
      </c>
    </row>
    <row r="3726" spans="1:8">
      <c r="A3726" s="44" t="s">
        <v>30</v>
      </c>
      <c r="B3726" s="45" t="s">
        <v>24</v>
      </c>
      <c r="C3726" s="46" t="str">
        <f>'MTR Fares'!$A3726 &amp; "-" &amp; 'MTR Fares'!$B3726</f>
        <v>North Point-Tsuen Wan</v>
      </c>
      <c r="D3726" s="47">
        <v>12.5</v>
      </c>
      <c r="E3726" s="47">
        <v>12.5</v>
      </c>
      <c r="F3726" s="47">
        <v>5.9</v>
      </c>
      <c r="G3726" s="47">
        <v>6</v>
      </c>
      <c r="H3726" s="48">
        <v>5.9</v>
      </c>
    </row>
    <row r="3727" spans="1:8">
      <c r="A3727" s="49" t="s">
        <v>30</v>
      </c>
      <c r="B3727" s="50" t="s">
        <v>77</v>
      </c>
      <c r="C3727" s="51" t="str">
        <f>'MTR Fares'!$A3727 &amp; "-" &amp; 'MTR Fares'!$B3727</f>
        <v>North Point-Tsuen Wan West</v>
      </c>
      <c r="D3727" s="52">
        <v>14.9</v>
      </c>
      <c r="E3727" s="52">
        <v>21</v>
      </c>
      <c r="F3727" s="52">
        <v>7.2</v>
      </c>
      <c r="G3727" s="52">
        <v>9.5</v>
      </c>
      <c r="H3727" s="53">
        <v>7.2</v>
      </c>
    </row>
    <row r="3728" spans="1:8">
      <c r="A3728" s="44" t="s">
        <v>30</v>
      </c>
      <c r="B3728" s="45" t="s">
        <v>83</v>
      </c>
      <c r="C3728" s="46" t="str">
        <f>'MTR Fares'!$A3728 &amp; "-" &amp; 'MTR Fares'!$B3728</f>
        <v>North Point-Tuen Mun</v>
      </c>
      <c r="D3728" s="47">
        <v>24.9</v>
      </c>
      <c r="E3728" s="47">
        <v>31.5</v>
      </c>
      <c r="F3728" s="47">
        <v>12.5</v>
      </c>
      <c r="G3728" s="47">
        <v>14.5</v>
      </c>
      <c r="H3728" s="48">
        <v>12.5</v>
      </c>
    </row>
    <row r="3729" spans="1:8">
      <c r="A3729" s="49" t="s">
        <v>30</v>
      </c>
      <c r="B3729" s="50" t="s">
        <v>42</v>
      </c>
      <c r="C3729" s="51" t="str">
        <f>'MTR Fares'!$A3729 &amp; "-" &amp; 'MTR Fares'!$B3729</f>
        <v>North Point-Tung Chung</v>
      </c>
      <c r="D3729" s="52">
        <v>22.9</v>
      </c>
      <c r="E3729" s="52">
        <v>25.5</v>
      </c>
      <c r="F3729" s="52">
        <v>11.4</v>
      </c>
      <c r="G3729" s="52">
        <v>13</v>
      </c>
      <c r="H3729" s="53">
        <v>11.4</v>
      </c>
    </row>
    <row r="3730" spans="1:8">
      <c r="A3730" s="44" t="s">
        <v>30</v>
      </c>
      <c r="B3730" s="45" t="s">
        <v>60</v>
      </c>
      <c r="C3730" s="46" t="str">
        <f>'MTR Fares'!$A3730 &amp; "-" &amp; 'MTR Fares'!$B3730</f>
        <v>North Point-University</v>
      </c>
      <c r="D3730" s="47">
        <v>16.7</v>
      </c>
      <c r="E3730" s="47">
        <v>18.5</v>
      </c>
      <c r="F3730" s="47">
        <v>8.1</v>
      </c>
      <c r="G3730" s="47">
        <v>8.5</v>
      </c>
      <c r="H3730" s="48">
        <v>8.1</v>
      </c>
    </row>
    <row r="3731" spans="1:8">
      <c r="A3731" s="49" t="s">
        <v>30</v>
      </c>
      <c r="B3731" s="50" t="s">
        <v>26</v>
      </c>
      <c r="C3731" s="51" t="str">
        <f>'MTR Fares'!$A3731 &amp; "-" &amp; 'MTR Fares'!$B3731</f>
        <v>North Point-Wan Chai</v>
      </c>
      <c r="D3731" s="52">
        <v>4.9000000000000004</v>
      </c>
      <c r="E3731" s="52">
        <v>5</v>
      </c>
      <c r="F3731" s="52">
        <v>2.6</v>
      </c>
      <c r="G3731" s="52">
        <v>3</v>
      </c>
      <c r="H3731" s="53">
        <v>2.6</v>
      </c>
    </row>
    <row r="3732" spans="1:8">
      <c r="A3732" s="44" t="s">
        <v>30</v>
      </c>
      <c r="B3732" s="45" t="s">
        <v>9</v>
      </c>
      <c r="C3732" s="46" t="str">
        <f>'MTR Fares'!$A3732 &amp; "-" &amp; 'MTR Fares'!$B3732</f>
        <v>North Point-Wong Tai Sin</v>
      </c>
      <c r="D3732" s="47">
        <v>10.5</v>
      </c>
      <c r="E3732" s="47">
        <v>11.5</v>
      </c>
      <c r="F3732" s="47">
        <v>5.3</v>
      </c>
      <c r="G3732" s="47">
        <v>5</v>
      </c>
      <c r="H3732" s="48">
        <v>5.3</v>
      </c>
    </row>
    <row r="3733" spans="1:8">
      <c r="A3733" s="49" t="s">
        <v>30</v>
      </c>
      <c r="B3733" s="50" t="s">
        <v>75</v>
      </c>
      <c r="C3733" s="51" t="str">
        <f>'MTR Fares'!$A3733 &amp; "-" &amp; 'MTR Fares'!$B3733</f>
        <v>North Point-Wu Kai Sha</v>
      </c>
      <c r="D3733" s="52">
        <v>18.600000000000001</v>
      </c>
      <c r="E3733" s="52">
        <v>20.5</v>
      </c>
      <c r="F3733" s="52">
        <v>9.1</v>
      </c>
      <c r="G3733" s="52">
        <v>9.5</v>
      </c>
      <c r="H3733" s="53">
        <v>9.1</v>
      </c>
    </row>
    <row r="3734" spans="1:8">
      <c r="A3734" s="44" t="s">
        <v>30</v>
      </c>
      <c r="B3734" s="45" t="s">
        <v>4</v>
      </c>
      <c r="C3734" s="46" t="str">
        <f>'MTR Fares'!$A3734 &amp; "-" &amp; 'MTR Fares'!$B3734</f>
        <v>North Point-Yau Ma Tei</v>
      </c>
      <c r="D3734" s="47">
        <v>10.5</v>
      </c>
      <c r="E3734" s="47">
        <v>11.5</v>
      </c>
      <c r="F3734" s="47">
        <v>5.3</v>
      </c>
      <c r="G3734" s="47">
        <v>5</v>
      </c>
      <c r="H3734" s="48">
        <v>5.3</v>
      </c>
    </row>
    <row r="3735" spans="1:8">
      <c r="A3735" s="49" t="s">
        <v>30</v>
      </c>
      <c r="B3735" s="50" t="s">
        <v>44</v>
      </c>
      <c r="C3735" s="51" t="str">
        <f>'MTR Fares'!$A3735 &amp; "-" &amp; 'MTR Fares'!$B3735</f>
        <v>North Point-Yau Tong</v>
      </c>
      <c r="D3735" s="52">
        <v>8.6</v>
      </c>
      <c r="E3735" s="52">
        <v>9</v>
      </c>
      <c r="F3735" s="52">
        <v>4.3</v>
      </c>
      <c r="G3735" s="52">
        <v>4.5</v>
      </c>
      <c r="H3735" s="53">
        <v>4.3</v>
      </c>
    </row>
    <row r="3736" spans="1:8">
      <c r="A3736" s="44" t="s">
        <v>30</v>
      </c>
      <c r="B3736" s="45" t="s">
        <v>79</v>
      </c>
      <c r="C3736" s="46" t="str">
        <f>'MTR Fares'!$A3736 &amp; "-" &amp; 'MTR Fares'!$B3736</f>
        <v>North Point-Yuen Long</v>
      </c>
      <c r="D3736" s="47">
        <v>24.9</v>
      </c>
      <c r="E3736" s="47">
        <v>31.5</v>
      </c>
      <c r="F3736" s="47">
        <v>12.5</v>
      </c>
      <c r="G3736" s="47">
        <v>14.5</v>
      </c>
      <c r="H3736" s="48">
        <v>12.5</v>
      </c>
    </row>
    <row r="3737" spans="1:8">
      <c r="A3737" s="49" t="s">
        <v>40</v>
      </c>
      <c r="B3737" s="50" t="s">
        <v>0</v>
      </c>
      <c r="C3737" s="51" t="str">
        <f>'MTR Fares'!$A3737 &amp; "-" &amp; 'MTR Fares'!$B3737</f>
        <v>Olympic-Admiralty</v>
      </c>
      <c r="D3737" s="52">
        <v>10.5</v>
      </c>
      <c r="E3737" s="52">
        <v>11.5</v>
      </c>
      <c r="F3737" s="52">
        <v>5.3</v>
      </c>
      <c r="G3737" s="52">
        <v>5</v>
      </c>
      <c r="H3737" s="53">
        <v>5.3</v>
      </c>
    </row>
    <row r="3738" spans="1:8">
      <c r="A3738" s="44" t="s">
        <v>40</v>
      </c>
      <c r="B3738" s="45" t="s">
        <v>43</v>
      </c>
      <c r="C3738" s="46" t="str">
        <f>'MTR Fares'!$A3738 &amp; "-" &amp; 'MTR Fares'!$B3738</f>
        <v>Olympic-Airport</v>
      </c>
      <c r="D3738" s="47">
        <v>60</v>
      </c>
      <c r="E3738" s="47">
        <v>68</v>
      </c>
      <c r="F3738" s="47">
        <v>30</v>
      </c>
      <c r="G3738" s="47">
        <v>34</v>
      </c>
      <c r="H3738" s="48">
        <v>60</v>
      </c>
    </row>
    <row r="3739" spans="1:8">
      <c r="A3739" s="49" t="s">
        <v>40</v>
      </c>
      <c r="B3739" s="50" t="s">
        <v>52</v>
      </c>
      <c r="C3739" s="51" t="str">
        <f>'MTR Fares'!$A3739 &amp; "-" &amp; 'MTR Fares'!$B3739</f>
        <v>Olympic-AsiaWorld-Expo</v>
      </c>
      <c r="D3739" s="52">
        <v>60</v>
      </c>
      <c r="E3739" s="52">
        <v>68</v>
      </c>
      <c r="F3739" s="52">
        <v>30</v>
      </c>
      <c r="G3739" s="52">
        <v>34</v>
      </c>
      <c r="H3739" s="53">
        <v>60</v>
      </c>
    </row>
    <row r="3740" spans="1:8">
      <c r="A3740" s="44" t="s">
        <v>40</v>
      </c>
      <c r="B3740" s="45" t="s">
        <v>76</v>
      </c>
      <c r="C3740" s="46" t="str">
        <f>'MTR Fares'!$A3740 &amp; "-" &amp; 'MTR Fares'!$B3740</f>
        <v>Olympic-Austin</v>
      </c>
      <c r="D3740" s="47">
        <v>4</v>
      </c>
      <c r="E3740" s="47">
        <v>4</v>
      </c>
      <c r="F3740" s="47">
        <v>2.6</v>
      </c>
      <c r="G3740" s="47">
        <v>3</v>
      </c>
      <c r="H3740" s="48">
        <v>2.6</v>
      </c>
    </row>
    <row r="3741" spans="1:8">
      <c r="A3741" s="49" t="s">
        <v>40</v>
      </c>
      <c r="B3741" s="50" t="s">
        <v>27</v>
      </c>
      <c r="C3741" s="51" t="str">
        <f>'MTR Fares'!$A3741 &amp; "-" &amp; 'MTR Fares'!$B3741</f>
        <v>Olympic-Causeway Bay</v>
      </c>
      <c r="D3741" s="52">
        <v>10.5</v>
      </c>
      <c r="E3741" s="52">
        <v>11.5</v>
      </c>
      <c r="F3741" s="52">
        <v>5.3</v>
      </c>
      <c r="G3741" s="52">
        <v>5</v>
      </c>
      <c r="H3741" s="53">
        <v>5.3</v>
      </c>
    </row>
    <row r="3742" spans="1:8">
      <c r="A3742" s="44" t="s">
        <v>40</v>
      </c>
      <c r="B3742" s="45" t="s">
        <v>2</v>
      </c>
      <c r="C3742" s="46" t="str">
        <f>'MTR Fares'!$A3742 &amp; "-" &amp; 'MTR Fares'!$B3742</f>
        <v>Olympic-Central</v>
      </c>
      <c r="D3742" s="47">
        <v>10.5</v>
      </c>
      <c r="E3742" s="47">
        <v>11.5</v>
      </c>
      <c r="F3742" s="47">
        <v>5.3</v>
      </c>
      <c r="G3742" s="47">
        <v>5</v>
      </c>
      <c r="H3742" s="48">
        <v>5.3</v>
      </c>
    </row>
    <row r="3743" spans="1:8">
      <c r="A3743" s="49" t="s">
        <v>40</v>
      </c>
      <c r="B3743" s="50" t="s">
        <v>36</v>
      </c>
      <c r="C3743" s="51" t="str">
        <f>'MTR Fares'!$A3743 &amp; "-" &amp; 'MTR Fares'!$B3743</f>
        <v>Olympic-Chai Wan</v>
      </c>
      <c r="D3743" s="52">
        <v>12.5</v>
      </c>
      <c r="E3743" s="52">
        <v>12.5</v>
      </c>
      <c r="F3743" s="52">
        <v>5.9</v>
      </c>
      <c r="G3743" s="52">
        <v>6</v>
      </c>
      <c r="H3743" s="53">
        <v>5.9</v>
      </c>
    </row>
    <row r="3744" spans="1:8">
      <c r="A3744" s="44" t="s">
        <v>40</v>
      </c>
      <c r="B3744" s="45" t="s">
        <v>68</v>
      </c>
      <c r="C3744" s="46" t="str">
        <f>'MTR Fares'!$A3744 &amp; "-" &amp; 'MTR Fares'!$B3744</f>
        <v>Olympic-Che Kung Temple</v>
      </c>
      <c r="D3744" s="47">
        <v>7.9</v>
      </c>
      <c r="E3744" s="47">
        <v>8.5</v>
      </c>
      <c r="F3744" s="47">
        <v>4</v>
      </c>
      <c r="G3744" s="47">
        <v>4.5</v>
      </c>
      <c r="H3744" s="48">
        <v>4</v>
      </c>
    </row>
    <row r="3745" spans="1:8">
      <c r="A3745" s="49" t="s">
        <v>40</v>
      </c>
      <c r="B3745" s="50" t="s">
        <v>17</v>
      </c>
      <c r="C3745" s="51" t="str">
        <f>'MTR Fares'!$A3745 &amp; "-" &amp; 'MTR Fares'!$B3745</f>
        <v>Olympic-Cheung Sha Wan</v>
      </c>
      <c r="D3745" s="52">
        <v>4.9000000000000004</v>
      </c>
      <c r="E3745" s="52">
        <v>5</v>
      </c>
      <c r="F3745" s="52">
        <v>2.6</v>
      </c>
      <c r="G3745" s="52">
        <v>3</v>
      </c>
      <c r="H3745" s="53">
        <v>2.6</v>
      </c>
    </row>
    <row r="3746" spans="1:8">
      <c r="A3746" s="44" t="s">
        <v>40</v>
      </c>
      <c r="B3746" s="45" t="s">
        <v>11</v>
      </c>
      <c r="C3746" s="46" t="str">
        <f>'MTR Fares'!$A3746 &amp; "-" &amp; 'MTR Fares'!$B3746</f>
        <v>Olympic-Choi Hung</v>
      </c>
      <c r="D3746" s="47">
        <v>7.3</v>
      </c>
      <c r="E3746" s="47">
        <v>8</v>
      </c>
      <c r="F3746" s="47">
        <v>3.7</v>
      </c>
      <c r="G3746" s="47">
        <v>4</v>
      </c>
      <c r="H3746" s="48">
        <v>3.7</v>
      </c>
    </row>
    <row r="3747" spans="1:8">
      <c r="A3747" s="49" t="s">
        <v>40</v>
      </c>
      <c r="B3747" s="50" t="s">
        <v>70</v>
      </c>
      <c r="C3747" s="51" t="str">
        <f>'MTR Fares'!$A3747 &amp; "-" &amp; 'MTR Fares'!$B3747</f>
        <v>Olympic-City One</v>
      </c>
      <c r="D3747" s="52">
        <v>7.9</v>
      </c>
      <c r="E3747" s="52">
        <v>8.5</v>
      </c>
      <c r="F3747" s="52">
        <v>4</v>
      </c>
      <c r="G3747" s="52">
        <v>4.5</v>
      </c>
      <c r="H3747" s="53">
        <v>4</v>
      </c>
    </row>
    <row r="3748" spans="1:8">
      <c r="A3748" s="44" t="s">
        <v>40</v>
      </c>
      <c r="B3748" s="45" t="s">
        <v>10</v>
      </c>
      <c r="C3748" s="46" t="str">
        <f>'MTR Fares'!$A3748 &amp; "-" &amp; 'MTR Fares'!$B3748</f>
        <v>Olympic-Diamond Hill</v>
      </c>
      <c r="D3748" s="47">
        <v>5.9</v>
      </c>
      <c r="E3748" s="47">
        <v>6</v>
      </c>
      <c r="F3748" s="47">
        <v>3.2</v>
      </c>
      <c r="G3748" s="47">
        <v>3</v>
      </c>
      <c r="H3748" s="48">
        <v>3.2</v>
      </c>
    </row>
    <row r="3749" spans="1:8">
      <c r="A3749" s="49" t="s">
        <v>40</v>
      </c>
      <c r="B3749" s="50" t="s">
        <v>51</v>
      </c>
      <c r="C3749" s="51" t="str">
        <f>'MTR Fares'!$A3749 &amp; "-" &amp; 'MTR Fares'!$B3749</f>
        <v>Olympic-Disneyland Resort</v>
      </c>
      <c r="D3749" s="52">
        <v>17.899999999999999</v>
      </c>
      <c r="E3749" s="52">
        <v>20</v>
      </c>
      <c r="F3749" s="52">
        <v>9</v>
      </c>
      <c r="G3749" s="52">
        <v>9.5</v>
      </c>
      <c r="H3749" s="53">
        <v>9</v>
      </c>
    </row>
    <row r="3750" spans="1:8">
      <c r="A3750" s="44" t="s">
        <v>40</v>
      </c>
      <c r="B3750" s="45" t="s">
        <v>67</v>
      </c>
      <c r="C3750" s="46" t="str">
        <f>'MTR Fares'!$A3750 &amp; "-" &amp; 'MTR Fares'!$B3750</f>
        <v>Olympic-East Tsim Sha Tsui</v>
      </c>
      <c r="D3750" s="47">
        <v>4.9000000000000004</v>
      </c>
      <c r="E3750" s="47">
        <v>5</v>
      </c>
      <c r="F3750" s="47">
        <v>2.6</v>
      </c>
      <c r="G3750" s="47">
        <v>3</v>
      </c>
      <c r="H3750" s="48">
        <v>2.6</v>
      </c>
    </row>
    <row r="3751" spans="1:8">
      <c r="A3751" s="49" t="s">
        <v>40</v>
      </c>
      <c r="B3751" s="50" t="s">
        <v>63</v>
      </c>
      <c r="C3751" s="51" t="str">
        <f>'MTR Fares'!$A3751 &amp; "-" &amp; 'MTR Fares'!$B3751</f>
        <v>Olympic-Fanling</v>
      </c>
      <c r="D3751" s="52">
        <v>10.9</v>
      </c>
      <c r="E3751" s="52">
        <v>12</v>
      </c>
      <c r="F3751" s="52">
        <v>5.6</v>
      </c>
      <c r="G3751" s="52">
        <v>6</v>
      </c>
      <c r="H3751" s="53">
        <v>5.6</v>
      </c>
    </row>
    <row r="3752" spans="1:8">
      <c r="A3752" s="44" t="s">
        <v>40</v>
      </c>
      <c r="B3752" s="45" t="s">
        <v>58</v>
      </c>
      <c r="C3752" s="46" t="str">
        <f>'MTR Fares'!$A3752 &amp; "-" &amp; 'MTR Fares'!$B3752</f>
        <v>Olympic-Fo Tan</v>
      </c>
      <c r="D3752" s="47">
        <v>8.1999999999999993</v>
      </c>
      <c r="E3752" s="47">
        <v>9</v>
      </c>
      <c r="F3752" s="47">
        <v>4.2</v>
      </c>
      <c r="G3752" s="47">
        <v>4.5</v>
      </c>
      <c r="H3752" s="48">
        <v>4.2</v>
      </c>
    </row>
    <row r="3753" spans="1:8">
      <c r="A3753" s="49" t="s">
        <v>40</v>
      </c>
      <c r="B3753" s="50" t="s">
        <v>29</v>
      </c>
      <c r="C3753" s="51" t="str">
        <f>'MTR Fares'!$A3753 &amp; "-" &amp; 'MTR Fares'!$B3753</f>
        <v>Olympic-Fortress Hill</v>
      </c>
      <c r="D3753" s="52">
        <v>10.5</v>
      </c>
      <c r="E3753" s="52">
        <v>11.5</v>
      </c>
      <c r="F3753" s="52">
        <v>5.3</v>
      </c>
      <c r="G3753" s="52">
        <v>5</v>
      </c>
      <c r="H3753" s="53">
        <v>5.3</v>
      </c>
    </row>
    <row r="3754" spans="1:8">
      <c r="A3754" s="44" t="s">
        <v>40</v>
      </c>
      <c r="B3754" s="45" t="s">
        <v>47</v>
      </c>
      <c r="C3754" s="46" t="str">
        <f>'MTR Fares'!$A3754 &amp; "-" &amp; 'MTR Fares'!$B3754</f>
        <v>Olympic-Hang Hau</v>
      </c>
      <c r="D3754" s="47">
        <v>8.9</v>
      </c>
      <c r="E3754" s="47">
        <v>9</v>
      </c>
      <c r="F3754" s="47">
        <v>4</v>
      </c>
      <c r="G3754" s="47">
        <v>4</v>
      </c>
      <c r="H3754" s="48">
        <v>4</v>
      </c>
    </row>
    <row r="3755" spans="1:8">
      <c r="A3755" s="49" t="s">
        <v>40</v>
      </c>
      <c r="B3755" s="50" t="s">
        <v>35</v>
      </c>
      <c r="C3755" s="51" t="str">
        <f>'MTR Fares'!$A3755 &amp; "-" &amp; 'MTR Fares'!$B3755</f>
        <v>Olympic-Heng Fa Chuen</v>
      </c>
      <c r="D3755" s="52">
        <v>12.5</v>
      </c>
      <c r="E3755" s="52">
        <v>12.5</v>
      </c>
      <c r="F3755" s="52">
        <v>5.9</v>
      </c>
      <c r="G3755" s="52">
        <v>6</v>
      </c>
      <c r="H3755" s="53">
        <v>5.9</v>
      </c>
    </row>
    <row r="3756" spans="1:8">
      <c r="A3756" s="44" t="s">
        <v>40</v>
      </c>
      <c r="B3756" s="45" t="s">
        <v>73</v>
      </c>
      <c r="C3756" s="46" t="str">
        <f>'MTR Fares'!$A3756 &amp; "-" &amp; 'MTR Fares'!$B3756</f>
        <v>Olympic-Heng On</v>
      </c>
      <c r="D3756" s="47">
        <v>9.5</v>
      </c>
      <c r="E3756" s="47">
        <v>10</v>
      </c>
      <c r="F3756" s="47">
        <v>4.9000000000000004</v>
      </c>
      <c r="G3756" s="47">
        <v>5.5</v>
      </c>
      <c r="H3756" s="48">
        <v>4.9000000000000004</v>
      </c>
    </row>
    <row r="3757" spans="1:8">
      <c r="A3757" s="49" t="s">
        <v>40</v>
      </c>
      <c r="B3757" s="50" t="s">
        <v>38</v>
      </c>
      <c r="C3757" s="51" t="str">
        <f>'MTR Fares'!$A3757 &amp; "-" &amp; 'MTR Fares'!$B3757</f>
        <v>Olympic-Hong Kong</v>
      </c>
      <c r="D3757" s="52">
        <v>10.5</v>
      </c>
      <c r="E3757" s="52">
        <v>11.5</v>
      </c>
      <c r="F3757" s="52">
        <v>5.3</v>
      </c>
      <c r="G3757" s="52">
        <v>5</v>
      </c>
      <c r="H3757" s="53">
        <v>5.3</v>
      </c>
    </row>
    <row r="3758" spans="1:8">
      <c r="A3758" s="44" t="s">
        <v>40</v>
      </c>
      <c r="B3758" s="45" t="s">
        <v>54</v>
      </c>
      <c r="C3758" s="46" t="str">
        <f>'MTR Fares'!$A3758 &amp; "-" &amp; 'MTR Fares'!$B3758</f>
        <v>Olympic-Hung Hom</v>
      </c>
      <c r="D3758" s="47">
        <v>5.6</v>
      </c>
      <c r="E3758" s="47">
        <v>6</v>
      </c>
      <c r="F3758" s="47">
        <v>2.8</v>
      </c>
      <c r="G3758" s="47">
        <v>3</v>
      </c>
      <c r="H3758" s="48">
        <v>2.8</v>
      </c>
    </row>
    <row r="3759" spans="1:8">
      <c r="A3759" s="49" t="s">
        <v>40</v>
      </c>
      <c r="B3759" s="50" t="s">
        <v>1</v>
      </c>
      <c r="C3759" s="51" t="str">
        <f>'MTR Fares'!$A3759 &amp; "-" &amp; 'MTR Fares'!$B3759</f>
        <v>Olympic-Jordan</v>
      </c>
      <c r="D3759" s="52">
        <v>4</v>
      </c>
      <c r="E3759" s="52">
        <v>4</v>
      </c>
      <c r="F3759" s="52">
        <v>2.6</v>
      </c>
      <c r="G3759" s="52">
        <v>3</v>
      </c>
      <c r="H3759" s="53">
        <v>2.6</v>
      </c>
    </row>
    <row r="3760" spans="1:8">
      <c r="A3760" s="44" t="s">
        <v>40</v>
      </c>
      <c r="B3760" s="45" t="s">
        <v>78</v>
      </c>
      <c r="C3760" s="46" t="str">
        <f>'MTR Fares'!$A3760 &amp; "-" &amp; 'MTR Fares'!$B3760</f>
        <v>Olympic-Kam Sheung Road</v>
      </c>
      <c r="D3760" s="47">
        <v>15</v>
      </c>
      <c r="E3760" s="47">
        <v>16</v>
      </c>
      <c r="F3760" s="47">
        <v>8.1</v>
      </c>
      <c r="G3760" s="47">
        <v>8.5</v>
      </c>
      <c r="H3760" s="48">
        <v>8.1</v>
      </c>
    </row>
    <row r="3761" spans="1:8">
      <c r="A3761" s="49" t="s">
        <v>40</v>
      </c>
      <c r="B3761" s="50" t="s">
        <v>39</v>
      </c>
      <c r="C3761" s="51" t="str">
        <f>'MTR Fares'!$A3761 &amp; "-" &amp; 'MTR Fares'!$B3761</f>
        <v>Olympic-Kowloon</v>
      </c>
      <c r="D3761" s="52">
        <v>4</v>
      </c>
      <c r="E3761" s="52">
        <v>4</v>
      </c>
      <c r="F3761" s="52">
        <v>2.6</v>
      </c>
      <c r="G3761" s="52">
        <v>3</v>
      </c>
      <c r="H3761" s="53">
        <v>2.6</v>
      </c>
    </row>
    <row r="3762" spans="1:8">
      <c r="A3762" s="44" t="s">
        <v>40</v>
      </c>
      <c r="B3762" s="45" t="s">
        <v>12</v>
      </c>
      <c r="C3762" s="46" t="str">
        <f>'MTR Fares'!$A3762 &amp; "-" &amp; 'MTR Fares'!$B3762</f>
        <v>Olympic-Kowloon Bay</v>
      </c>
      <c r="D3762" s="47">
        <v>7.3</v>
      </c>
      <c r="E3762" s="47">
        <v>8</v>
      </c>
      <c r="F3762" s="47">
        <v>3.7</v>
      </c>
      <c r="G3762" s="47">
        <v>4</v>
      </c>
      <c r="H3762" s="48">
        <v>3.7</v>
      </c>
    </row>
    <row r="3763" spans="1:8">
      <c r="A3763" s="49" t="s">
        <v>40</v>
      </c>
      <c r="B3763" s="50" t="s">
        <v>7</v>
      </c>
      <c r="C3763" s="51" t="str">
        <f>'MTR Fares'!$A3763 &amp; "-" &amp; 'MTR Fares'!$B3763</f>
        <v>Olympic-Kowloon Tong</v>
      </c>
      <c r="D3763" s="52">
        <v>4.9000000000000004</v>
      </c>
      <c r="E3763" s="52">
        <v>5</v>
      </c>
      <c r="F3763" s="52">
        <v>2.6</v>
      </c>
      <c r="G3763" s="52">
        <v>3</v>
      </c>
      <c r="H3763" s="53">
        <v>2.6</v>
      </c>
    </row>
    <row r="3764" spans="1:8">
      <c r="A3764" s="44" t="s">
        <v>40</v>
      </c>
      <c r="B3764" s="45" t="s">
        <v>21</v>
      </c>
      <c r="C3764" s="46" t="str">
        <f>'MTR Fares'!$A3764 &amp; "-" &amp; 'MTR Fares'!$B3764</f>
        <v>Olympic-Kwai Fong</v>
      </c>
      <c r="D3764" s="47">
        <v>7.3</v>
      </c>
      <c r="E3764" s="47">
        <v>8</v>
      </c>
      <c r="F3764" s="47">
        <v>3.7</v>
      </c>
      <c r="G3764" s="47">
        <v>4</v>
      </c>
      <c r="H3764" s="48">
        <v>3.7</v>
      </c>
    </row>
    <row r="3765" spans="1:8">
      <c r="A3765" s="49" t="s">
        <v>40</v>
      </c>
      <c r="B3765" s="50" t="s">
        <v>22</v>
      </c>
      <c r="C3765" s="51" t="str">
        <f>'MTR Fares'!$A3765 &amp; "-" &amp; 'MTR Fares'!$B3765</f>
        <v>Olympic-Kwai Hing</v>
      </c>
      <c r="D3765" s="52">
        <v>7.3</v>
      </c>
      <c r="E3765" s="52">
        <v>8</v>
      </c>
      <c r="F3765" s="52">
        <v>3.7</v>
      </c>
      <c r="G3765" s="52">
        <v>4</v>
      </c>
      <c r="H3765" s="53">
        <v>3.7</v>
      </c>
    </row>
    <row r="3766" spans="1:8">
      <c r="A3766" s="44" t="s">
        <v>40</v>
      </c>
      <c r="B3766" s="45" t="s">
        <v>14</v>
      </c>
      <c r="C3766" s="46" t="str">
        <f>'MTR Fares'!$A3766 &amp; "-" &amp; 'MTR Fares'!$B3766</f>
        <v>Olympic-Kwun Tong</v>
      </c>
      <c r="D3766" s="47">
        <v>7.3</v>
      </c>
      <c r="E3766" s="47">
        <v>8</v>
      </c>
      <c r="F3766" s="47">
        <v>3.7</v>
      </c>
      <c r="G3766" s="47">
        <v>4</v>
      </c>
      <c r="H3766" s="48">
        <v>3.7</v>
      </c>
    </row>
    <row r="3767" spans="1:8">
      <c r="A3767" s="49" t="s">
        <v>40</v>
      </c>
      <c r="B3767" s="50" t="s">
        <v>18</v>
      </c>
      <c r="C3767" s="51" t="str">
        <f>'MTR Fares'!$A3767 &amp; "-" &amp; 'MTR Fares'!$B3767</f>
        <v>Olympic-Lai Chi Kok</v>
      </c>
      <c r="D3767" s="52">
        <v>4.9000000000000004</v>
      </c>
      <c r="E3767" s="52">
        <v>5</v>
      </c>
      <c r="F3767" s="52">
        <v>2.6</v>
      </c>
      <c r="G3767" s="52">
        <v>3</v>
      </c>
      <c r="H3767" s="53">
        <v>2.6</v>
      </c>
    </row>
    <row r="3768" spans="1:8">
      <c r="A3768" s="44" t="s">
        <v>40</v>
      </c>
      <c r="B3768" s="45" t="s">
        <v>20</v>
      </c>
      <c r="C3768" s="46" t="str">
        <f>'MTR Fares'!$A3768 &amp; "-" &amp; 'MTR Fares'!$B3768</f>
        <v>Olympic-Lai King</v>
      </c>
      <c r="D3768" s="47">
        <v>5.9</v>
      </c>
      <c r="E3768" s="47">
        <v>6</v>
      </c>
      <c r="F3768" s="47">
        <v>3.2</v>
      </c>
      <c r="G3768" s="47">
        <v>3</v>
      </c>
      <c r="H3768" s="48">
        <v>3.2</v>
      </c>
    </row>
    <row r="3769" spans="1:8">
      <c r="A3769" s="49" t="s">
        <v>40</v>
      </c>
      <c r="B3769" s="50" t="s">
        <v>37</v>
      </c>
      <c r="C3769" s="51" t="str">
        <f>'MTR Fares'!$A3769 &amp; "-" &amp; 'MTR Fares'!$B3769</f>
        <v>Olympic-Lam Tin</v>
      </c>
      <c r="D3769" s="52">
        <v>7.3</v>
      </c>
      <c r="E3769" s="52">
        <v>8</v>
      </c>
      <c r="F3769" s="52">
        <v>3.7</v>
      </c>
      <c r="G3769" s="52">
        <v>4</v>
      </c>
      <c r="H3769" s="53">
        <v>3.7</v>
      </c>
    </row>
    <row r="3770" spans="1:8">
      <c r="A3770" s="44" t="s">
        <v>40</v>
      </c>
      <c r="B3770" s="45" t="s">
        <v>65</v>
      </c>
      <c r="C3770" s="46" t="str">
        <f>'MTR Fares'!$A3770 &amp; "-" &amp; 'MTR Fares'!$B3770</f>
        <v>Olympic-Lo Wu</v>
      </c>
      <c r="D3770" s="47">
        <v>37.6</v>
      </c>
      <c r="E3770" s="47">
        <v>39.5</v>
      </c>
      <c r="F3770" s="47">
        <v>19</v>
      </c>
      <c r="G3770" s="47">
        <v>20.5</v>
      </c>
      <c r="H3770" s="48">
        <v>35.4</v>
      </c>
    </row>
    <row r="3771" spans="1:8">
      <c r="A3771" s="49" t="s">
        <v>40</v>
      </c>
      <c r="B3771" s="50" t="s">
        <v>53</v>
      </c>
      <c r="C3771" s="51" t="str">
        <f>'MTR Fares'!$A3771 &amp; "-" &amp; 'MTR Fares'!$B3771</f>
        <v>Olympic-Lohas Park</v>
      </c>
      <c r="D3771" s="52">
        <v>8.9</v>
      </c>
      <c r="E3771" s="52">
        <v>9</v>
      </c>
      <c r="F3771" s="52">
        <v>4</v>
      </c>
      <c r="G3771" s="52">
        <v>4</v>
      </c>
      <c r="H3771" s="53">
        <v>4</v>
      </c>
    </row>
    <row r="3772" spans="1:8">
      <c r="A3772" s="44" t="s">
        <v>40</v>
      </c>
      <c r="B3772" s="45" t="s">
        <v>8</v>
      </c>
      <c r="C3772" s="46" t="str">
        <f>'MTR Fares'!$A3772 &amp; "-" &amp; 'MTR Fares'!$B3772</f>
        <v>Olympic-Lok Fu</v>
      </c>
      <c r="D3772" s="47">
        <v>4.9000000000000004</v>
      </c>
      <c r="E3772" s="47">
        <v>5</v>
      </c>
      <c r="F3772" s="47">
        <v>2.6</v>
      </c>
      <c r="G3772" s="47">
        <v>3</v>
      </c>
      <c r="H3772" s="48">
        <v>2.6</v>
      </c>
    </row>
    <row r="3773" spans="1:8">
      <c r="A3773" s="49" t="s">
        <v>40</v>
      </c>
      <c r="B3773" s="50" t="s">
        <v>66</v>
      </c>
      <c r="C3773" s="51" t="str">
        <f>'MTR Fares'!$A3773 &amp; "-" &amp; 'MTR Fares'!$B3773</f>
        <v>Olympic-Lok Ma Chau</v>
      </c>
      <c r="D3773" s="52">
        <v>37.6</v>
      </c>
      <c r="E3773" s="52">
        <v>39.5</v>
      </c>
      <c r="F3773" s="52">
        <v>19</v>
      </c>
      <c r="G3773" s="52">
        <v>20.5</v>
      </c>
      <c r="H3773" s="53">
        <v>35.4</v>
      </c>
    </row>
    <row r="3774" spans="1:8">
      <c r="A3774" s="44" t="s">
        <v>40</v>
      </c>
      <c r="B3774" s="45" t="s">
        <v>80</v>
      </c>
      <c r="C3774" s="46" t="str">
        <f>'MTR Fares'!$A3774 &amp; "-" &amp; 'MTR Fares'!$B3774</f>
        <v>Olympic-Long Ping</v>
      </c>
      <c r="D3774" s="47">
        <v>16.600000000000001</v>
      </c>
      <c r="E3774" s="47">
        <v>17.5</v>
      </c>
      <c r="F3774" s="47">
        <v>8.9</v>
      </c>
      <c r="G3774" s="47">
        <v>9</v>
      </c>
      <c r="H3774" s="48">
        <v>8.9</v>
      </c>
    </row>
    <row r="3775" spans="1:8">
      <c r="A3775" s="49" t="s">
        <v>40</v>
      </c>
      <c r="B3775" s="50" t="s">
        <v>74</v>
      </c>
      <c r="C3775" s="51" t="str">
        <f>'MTR Fares'!$A3775 &amp; "-" &amp; 'MTR Fares'!$B3775</f>
        <v>Olympic-Ma On shan</v>
      </c>
      <c r="D3775" s="52">
        <v>9.5</v>
      </c>
      <c r="E3775" s="52">
        <v>10</v>
      </c>
      <c r="F3775" s="52">
        <v>4.9000000000000004</v>
      </c>
      <c r="G3775" s="52">
        <v>5.5</v>
      </c>
      <c r="H3775" s="53">
        <v>4.9000000000000004</v>
      </c>
    </row>
    <row r="3776" spans="1:8">
      <c r="A3776" s="44" t="s">
        <v>40</v>
      </c>
      <c r="B3776" s="45" t="s">
        <v>19</v>
      </c>
      <c r="C3776" s="46" t="str">
        <f>'MTR Fares'!$A3776 &amp; "-" &amp; 'MTR Fares'!$B3776</f>
        <v>Olympic-Mei Foo</v>
      </c>
      <c r="D3776" s="47">
        <v>5.9</v>
      </c>
      <c r="E3776" s="47">
        <v>6</v>
      </c>
      <c r="F3776" s="47">
        <v>3.2</v>
      </c>
      <c r="G3776" s="47">
        <v>3</v>
      </c>
      <c r="H3776" s="48">
        <v>3.2</v>
      </c>
    </row>
    <row r="3777" spans="1:8">
      <c r="A3777" s="49" t="s">
        <v>40</v>
      </c>
      <c r="B3777" s="50" t="s">
        <v>5</v>
      </c>
      <c r="C3777" s="51" t="str">
        <f>'MTR Fares'!$A3777 &amp; "-" &amp; 'MTR Fares'!$B3777</f>
        <v>Olympic-Mong Kok</v>
      </c>
      <c r="D3777" s="52">
        <v>4</v>
      </c>
      <c r="E3777" s="52">
        <v>4</v>
      </c>
      <c r="F3777" s="52">
        <v>2.6</v>
      </c>
      <c r="G3777" s="52">
        <v>3</v>
      </c>
      <c r="H3777" s="53">
        <v>2.6</v>
      </c>
    </row>
    <row r="3778" spans="1:8">
      <c r="A3778" s="44" t="s">
        <v>40</v>
      </c>
      <c r="B3778" s="45" t="s">
        <v>55</v>
      </c>
      <c r="C3778" s="46" t="str">
        <f>'MTR Fares'!$A3778 &amp; "-" &amp; 'MTR Fares'!$B3778</f>
        <v>Olympic-Mong Kok East</v>
      </c>
      <c r="D3778" s="47">
        <v>5.6</v>
      </c>
      <c r="E3778" s="47">
        <v>6</v>
      </c>
      <c r="F3778" s="47">
        <v>2.8</v>
      </c>
      <c r="G3778" s="47">
        <v>3</v>
      </c>
      <c r="H3778" s="48">
        <v>2.8</v>
      </c>
    </row>
    <row r="3779" spans="1:8">
      <c r="A3779" s="49" t="s">
        <v>40</v>
      </c>
      <c r="B3779" s="50" t="s">
        <v>49</v>
      </c>
      <c r="C3779" s="51" t="str">
        <f>'MTR Fares'!$A3779 &amp; "-" &amp; 'MTR Fares'!$B3779</f>
        <v>Olympic-Nam Cheong</v>
      </c>
      <c r="D3779" s="52">
        <v>4</v>
      </c>
      <c r="E3779" s="52">
        <v>4</v>
      </c>
      <c r="F3779" s="52">
        <v>2.6</v>
      </c>
      <c r="G3779" s="52">
        <v>3</v>
      </c>
      <c r="H3779" s="53">
        <v>2.6</v>
      </c>
    </row>
    <row r="3780" spans="1:8">
      <c r="A3780" s="44" t="s">
        <v>40</v>
      </c>
      <c r="B3780" s="45" t="s">
        <v>13</v>
      </c>
      <c r="C3780" s="46" t="str">
        <f>'MTR Fares'!$A3780 &amp; "-" &amp; 'MTR Fares'!$B3780</f>
        <v>Olympic-Ngau Tau Kok</v>
      </c>
      <c r="D3780" s="47">
        <v>7.3</v>
      </c>
      <c r="E3780" s="47">
        <v>8</v>
      </c>
      <c r="F3780" s="47">
        <v>3.7</v>
      </c>
      <c r="G3780" s="47">
        <v>4</v>
      </c>
      <c r="H3780" s="48">
        <v>3.7</v>
      </c>
    </row>
    <row r="3781" spans="1:8">
      <c r="A3781" s="49" t="s">
        <v>40</v>
      </c>
      <c r="B3781" s="50" t="s">
        <v>30</v>
      </c>
      <c r="C3781" s="51" t="str">
        <f>'MTR Fares'!$A3781 &amp; "-" &amp; 'MTR Fares'!$B3781</f>
        <v>Olympic-North Point</v>
      </c>
      <c r="D3781" s="52">
        <v>10.5</v>
      </c>
      <c r="E3781" s="52">
        <v>11.5</v>
      </c>
      <c r="F3781" s="52">
        <v>5.3</v>
      </c>
      <c r="G3781" s="52">
        <v>5</v>
      </c>
      <c r="H3781" s="53">
        <v>5.3</v>
      </c>
    </row>
    <row r="3782" spans="1:8">
      <c r="A3782" s="44" t="s">
        <v>40</v>
      </c>
      <c r="B3782" s="45" t="s">
        <v>48</v>
      </c>
      <c r="C3782" s="46" t="str">
        <f>'MTR Fares'!$A3782 &amp; "-" &amp; 'MTR Fares'!$B3782</f>
        <v>Olympic-Po Lam</v>
      </c>
      <c r="D3782" s="47">
        <v>8.9</v>
      </c>
      <c r="E3782" s="47">
        <v>9</v>
      </c>
      <c r="F3782" s="47">
        <v>4</v>
      </c>
      <c r="G3782" s="47">
        <v>4</v>
      </c>
      <c r="H3782" s="48">
        <v>4</v>
      </c>
    </row>
    <row r="3783" spans="1:8">
      <c r="A3783" s="49" t="s">
        <v>40</v>
      </c>
      <c r="B3783" s="50" t="s">
        <v>15</v>
      </c>
      <c r="C3783" s="51" t="str">
        <f>'MTR Fares'!$A3783 &amp; "-" &amp; 'MTR Fares'!$B3783</f>
        <v>Olympic-Prince Edward</v>
      </c>
      <c r="D3783" s="52">
        <v>4</v>
      </c>
      <c r="E3783" s="52">
        <v>4</v>
      </c>
      <c r="F3783" s="52">
        <v>2.6</v>
      </c>
      <c r="G3783" s="52">
        <v>3</v>
      </c>
      <c r="H3783" s="53">
        <v>2.6</v>
      </c>
    </row>
    <row r="3784" spans="1:8">
      <c r="A3784" s="44" t="s">
        <v>40</v>
      </c>
      <c r="B3784" s="45" t="s">
        <v>31</v>
      </c>
      <c r="C3784" s="46" t="str">
        <f>'MTR Fares'!$A3784 &amp; "-" &amp; 'MTR Fares'!$B3784</f>
        <v>Olympic-Quarry Bay</v>
      </c>
      <c r="D3784" s="47">
        <v>12.5</v>
      </c>
      <c r="E3784" s="47">
        <v>12.5</v>
      </c>
      <c r="F3784" s="47">
        <v>5.9</v>
      </c>
      <c r="G3784" s="47">
        <v>6</v>
      </c>
      <c r="H3784" s="48">
        <v>5.9</v>
      </c>
    </row>
    <row r="3785" spans="1:8">
      <c r="A3785" s="49" t="s">
        <v>40</v>
      </c>
      <c r="B3785" s="50" t="s">
        <v>59</v>
      </c>
      <c r="C3785" s="51" t="str">
        <f>'MTR Fares'!$A3785 &amp; "-" &amp; 'MTR Fares'!$B3785</f>
        <v>Olympic-Racecourse</v>
      </c>
      <c r="D3785" s="52">
        <v>14.6</v>
      </c>
      <c r="E3785" s="52">
        <v>16.5</v>
      </c>
      <c r="F3785" s="52">
        <v>7.4</v>
      </c>
      <c r="G3785" s="52">
        <v>8</v>
      </c>
      <c r="H3785" s="53">
        <v>7.4</v>
      </c>
    </row>
    <row r="3786" spans="1:8">
      <c r="A3786" s="44" t="s">
        <v>40</v>
      </c>
      <c r="B3786" s="45" t="s">
        <v>33</v>
      </c>
      <c r="C3786" s="46" t="str">
        <f>'MTR Fares'!$A3786 &amp; "-" &amp; 'MTR Fares'!$B3786</f>
        <v>Olympic-Sai Wan Ho</v>
      </c>
      <c r="D3786" s="47">
        <v>12.5</v>
      </c>
      <c r="E3786" s="47">
        <v>12.5</v>
      </c>
      <c r="F3786" s="47">
        <v>5.9</v>
      </c>
      <c r="G3786" s="47">
        <v>6</v>
      </c>
      <c r="H3786" s="48">
        <v>5.9</v>
      </c>
    </row>
    <row r="3787" spans="1:8">
      <c r="A3787" s="49" t="s">
        <v>40</v>
      </c>
      <c r="B3787" s="50" t="s">
        <v>57</v>
      </c>
      <c r="C3787" s="51" t="str">
        <f>'MTR Fares'!$A3787 &amp; "-" &amp; 'MTR Fares'!$B3787</f>
        <v>Olympic-Sha Tin</v>
      </c>
      <c r="D3787" s="52">
        <v>7.8</v>
      </c>
      <c r="E3787" s="52">
        <v>8.5</v>
      </c>
      <c r="F3787" s="52">
        <v>3.9</v>
      </c>
      <c r="G3787" s="52">
        <v>4</v>
      </c>
      <c r="H3787" s="53">
        <v>3.9</v>
      </c>
    </row>
    <row r="3788" spans="1:8">
      <c r="A3788" s="44" t="s">
        <v>40</v>
      </c>
      <c r="B3788" s="45" t="s">
        <v>69</v>
      </c>
      <c r="C3788" s="46" t="str">
        <f>'MTR Fares'!$A3788 &amp; "-" &amp; 'MTR Fares'!$B3788</f>
        <v>Olympic-Sha Tin Wai</v>
      </c>
      <c r="D3788" s="47">
        <v>7.9</v>
      </c>
      <c r="E3788" s="47">
        <v>8.5</v>
      </c>
      <c r="F3788" s="47">
        <v>4</v>
      </c>
      <c r="G3788" s="47">
        <v>4.5</v>
      </c>
      <c r="H3788" s="48">
        <v>4</v>
      </c>
    </row>
    <row r="3789" spans="1:8">
      <c r="A3789" s="49" t="s">
        <v>40</v>
      </c>
      <c r="B3789" s="50" t="s">
        <v>16</v>
      </c>
      <c r="C3789" s="51" t="str">
        <f>'MTR Fares'!$A3789 &amp; "-" &amp; 'MTR Fares'!$B3789</f>
        <v>Olympic-Sham Shui Po</v>
      </c>
      <c r="D3789" s="52">
        <v>4</v>
      </c>
      <c r="E3789" s="52">
        <v>4</v>
      </c>
      <c r="F3789" s="52">
        <v>2.6</v>
      </c>
      <c r="G3789" s="52">
        <v>3</v>
      </c>
      <c r="H3789" s="53">
        <v>2.6</v>
      </c>
    </row>
    <row r="3790" spans="1:8">
      <c r="A3790" s="44" t="s">
        <v>40</v>
      </c>
      <c r="B3790" s="45" t="s">
        <v>34</v>
      </c>
      <c r="C3790" s="46" t="str">
        <f>'MTR Fares'!$A3790 &amp; "-" &amp; 'MTR Fares'!$B3790</f>
        <v>Olympic-Shau Kei Wan</v>
      </c>
      <c r="D3790" s="47">
        <v>12.5</v>
      </c>
      <c r="E3790" s="47">
        <v>12.5</v>
      </c>
      <c r="F3790" s="47">
        <v>5.9</v>
      </c>
      <c r="G3790" s="47">
        <v>6</v>
      </c>
      <c r="H3790" s="48">
        <v>5.9</v>
      </c>
    </row>
    <row r="3791" spans="1:8">
      <c r="A3791" s="49" t="s">
        <v>40</v>
      </c>
      <c r="B3791" s="50" t="s">
        <v>6</v>
      </c>
      <c r="C3791" s="51" t="str">
        <f>'MTR Fares'!$A3791 &amp; "-" &amp; 'MTR Fares'!$B3791</f>
        <v>Olympic-Shek Kip Mei</v>
      </c>
      <c r="D3791" s="52">
        <v>4</v>
      </c>
      <c r="E3791" s="52">
        <v>4</v>
      </c>
      <c r="F3791" s="52">
        <v>2.6</v>
      </c>
      <c r="G3791" s="52">
        <v>3</v>
      </c>
      <c r="H3791" s="53">
        <v>2.6</v>
      </c>
    </row>
    <row r="3792" spans="1:8">
      <c r="A3792" s="44" t="s">
        <v>40</v>
      </c>
      <c r="B3792" s="45" t="s">
        <v>71</v>
      </c>
      <c r="C3792" s="46" t="str">
        <f>'MTR Fares'!$A3792 &amp; "-" &amp; 'MTR Fares'!$B3792</f>
        <v>Olympic-Shek Mun</v>
      </c>
      <c r="D3792" s="47">
        <v>7.9</v>
      </c>
      <c r="E3792" s="47">
        <v>8.5</v>
      </c>
      <c r="F3792" s="47">
        <v>4</v>
      </c>
      <c r="G3792" s="47">
        <v>4.5</v>
      </c>
      <c r="H3792" s="48">
        <v>4</v>
      </c>
    </row>
    <row r="3793" spans="1:8">
      <c r="A3793" s="49" t="s">
        <v>40</v>
      </c>
      <c r="B3793" s="50" t="s">
        <v>64</v>
      </c>
      <c r="C3793" s="51" t="str">
        <f>'MTR Fares'!$A3793 &amp; "-" &amp; 'MTR Fares'!$B3793</f>
        <v>Olympic-Sheung Shui</v>
      </c>
      <c r="D3793" s="52">
        <v>10.9</v>
      </c>
      <c r="E3793" s="52">
        <v>12</v>
      </c>
      <c r="F3793" s="52">
        <v>5.6</v>
      </c>
      <c r="G3793" s="52">
        <v>6</v>
      </c>
      <c r="H3793" s="53">
        <v>5.6</v>
      </c>
    </row>
    <row r="3794" spans="1:8">
      <c r="A3794" s="44" t="s">
        <v>40</v>
      </c>
      <c r="B3794" s="45" t="s">
        <v>25</v>
      </c>
      <c r="C3794" s="46" t="str">
        <f>'MTR Fares'!$A3794 &amp; "-" &amp; 'MTR Fares'!$B3794</f>
        <v>Olympic-Sheung Wan</v>
      </c>
      <c r="D3794" s="47">
        <v>10.5</v>
      </c>
      <c r="E3794" s="47">
        <v>11.5</v>
      </c>
      <c r="F3794" s="47">
        <v>5.3</v>
      </c>
      <c r="G3794" s="47">
        <v>5</v>
      </c>
      <c r="H3794" s="48">
        <v>5.3</v>
      </c>
    </row>
    <row r="3795" spans="1:8">
      <c r="A3795" s="49" t="s">
        <v>40</v>
      </c>
      <c r="B3795" s="50" t="s">
        <v>82</v>
      </c>
      <c r="C3795" s="51" t="str">
        <f>'MTR Fares'!$A3795 &amp; "-" &amp; 'MTR Fares'!$B3795</f>
        <v>Olympic-Siu Hong</v>
      </c>
      <c r="D3795" s="52">
        <v>16.600000000000001</v>
      </c>
      <c r="E3795" s="52">
        <v>17.5</v>
      </c>
      <c r="F3795" s="52">
        <v>8.9</v>
      </c>
      <c r="G3795" s="52">
        <v>9</v>
      </c>
      <c r="H3795" s="53">
        <v>8.9</v>
      </c>
    </row>
    <row r="3796" spans="1:8">
      <c r="A3796" s="44" t="s">
        <v>40</v>
      </c>
      <c r="B3796" s="45" t="s">
        <v>50</v>
      </c>
      <c r="C3796" s="46" t="str">
        <f>'MTR Fares'!$A3796 &amp; "-" &amp; 'MTR Fares'!$B3796</f>
        <v>Olympic-Sunny Bay</v>
      </c>
      <c r="D3796" s="47">
        <v>12.6</v>
      </c>
      <c r="E3796" s="47">
        <v>13.5</v>
      </c>
      <c r="F3796" s="47">
        <v>6.2</v>
      </c>
      <c r="G3796" s="47">
        <v>6</v>
      </c>
      <c r="H3796" s="48">
        <v>6.2</v>
      </c>
    </row>
    <row r="3797" spans="1:8">
      <c r="A3797" s="49" t="s">
        <v>40</v>
      </c>
      <c r="B3797" s="50" t="s">
        <v>32</v>
      </c>
      <c r="C3797" s="51" t="str">
        <f>'MTR Fares'!$A3797 &amp; "-" &amp; 'MTR Fares'!$B3797</f>
        <v>Olympic-Tai Koo</v>
      </c>
      <c r="D3797" s="52">
        <v>12.5</v>
      </c>
      <c r="E3797" s="52">
        <v>12.5</v>
      </c>
      <c r="F3797" s="52">
        <v>5.9</v>
      </c>
      <c r="G3797" s="52">
        <v>6</v>
      </c>
      <c r="H3797" s="53">
        <v>5.9</v>
      </c>
    </row>
    <row r="3798" spans="1:8">
      <c r="A3798" s="44" t="s">
        <v>40</v>
      </c>
      <c r="B3798" s="45" t="s">
        <v>61</v>
      </c>
      <c r="C3798" s="46" t="str">
        <f>'MTR Fares'!$A3798 &amp; "-" &amp; 'MTR Fares'!$B3798</f>
        <v>Olympic-Tai Po Market</v>
      </c>
      <c r="D3798" s="47">
        <v>10.1</v>
      </c>
      <c r="E3798" s="47">
        <v>10.5</v>
      </c>
      <c r="F3798" s="47">
        <v>5.2</v>
      </c>
      <c r="G3798" s="47">
        <v>5</v>
      </c>
      <c r="H3798" s="48">
        <v>5.2</v>
      </c>
    </row>
    <row r="3799" spans="1:8">
      <c r="A3799" s="49" t="s">
        <v>40</v>
      </c>
      <c r="B3799" s="50" t="s">
        <v>72</v>
      </c>
      <c r="C3799" s="51" t="str">
        <f>'MTR Fares'!$A3799 &amp; "-" &amp; 'MTR Fares'!$B3799</f>
        <v>Olympic-Tai Shui Hang</v>
      </c>
      <c r="D3799" s="52">
        <v>9.5</v>
      </c>
      <c r="E3799" s="52">
        <v>10</v>
      </c>
      <c r="F3799" s="52">
        <v>4.9000000000000004</v>
      </c>
      <c r="G3799" s="52">
        <v>5.5</v>
      </c>
      <c r="H3799" s="53">
        <v>4.9000000000000004</v>
      </c>
    </row>
    <row r="3800" spans="1:8">
      <c r="A3800" s="44" t="s">
        <v>40</v>
      </c>
      <c r="B3800" s="45" t="s">
        <v>56</v>
      </c>
      <c r="C3800" s="46" t="str">
        <f>'MTR Fares'!$A3800 &amp; "-" &amp; 'MTR Fares'!$B3800</f>
        <v>Olympic-Tai Wai</v>
      </c>
      <c r="D3800" s="47">
        <v>7.8</v>
      </c>
      <c r="E3800" s="47">
        <v>8.5</v>
      </c>
      <c r="F3800" s="47">
        <v>3.9</v>
      </c>
      <c r="G3800" s="47">
        <v>4</v>
      </c>
      <c r="H3800" s="48">
        <v>3.9</v>
      </c>
    </row>
    <row r="3801" spans="1:8">
      <c r="A3801" s="49" t="s">
        <v>40</v>
      </c>
      <c r="B3801" s="50" t="s">
        <v>62</v>
      </c>
      <c r="C3801" s="51" t="str">
        <f>'MTR Fares'!$A3801 &amp; "-" &amp; 'MTR Fares'!$B3801</f>
        <v>Olympic-Tai Wo</v>
      </c>
      <c r="D3801" s="52">
        <v>10.1</v>
      </c>
      <c r="E3801" s="52">
        <v>10.5</v>
      </c>
      <c r="F3801" s="52">
        <v>5.2</v>
      </c>
      <c r="G3801" s="52">
        <v>5</v>
      </c>
      <c r="H3801" s="53">
        <v>5.2</v>
      </c>
    </row>
    <row r="3802" spans="1:8">
      <c r="A3802" s="44" t="s">
        <v>40</v>
      </c>
      <c r="B3802" s="45" t="s">
        <v>23</v>
      </c>
      <c r="C3802" s="46" t="str">
        <f>'MTR Fares'!$A3802 &amp; "-" &amp; 'MTR Fares'!$B3802</f>
        <v>Olympic-Tai Wo Hau</v>
      </c>
      <c r="D3802" s="47">
        <v>7.3</v>
      </c>
      <c r="E3802" s="47">
        <v>8</v>
      </c>
      <c r="F3802" s="47">
        <v>3.7</v>
      </c>
      <c r="G3802" s="47">
        <v>4</v>
      </c>
      <c r="H3802" s="48">
        <v>3.7</v>
      </c>
    </row>
    <row r="3803" spans="1:8">
      <c r="A3803" s="49" t="s">
        <v>40</v>
      </c>
      <c r="B3803" s="50" t="s">
        <v>28</v>
      </c>
      <c r="C3803" s="51" t="str">
        <f>'MTR Fares'!$A3803 &amp; "-" &amp; 'MTR Fares'!$B3803</f>
        <v>Olympic-Tin Hau</v>
      </c>
      <c r="D3803" s="52">
        <v>10.5</v>
      </c>
      <c r="E3803" s="52">
        <v>11.5</v>
      </c>
      <c r="F3803" s="52">
        <v>5.3</v>
      </c>
      <c r="G3803" s="52">
        <v>5</v>
      </c>
      <c r="H3803" s="53">
        <v>5.3</v>
      </c>
    </row>
    <row r="3804" spans="1:8">
      <c r="A3804" s="44" t="s">
        <v>40</v>
      </c>
      <c r="B3804" s="45" t="s">
        <v>81</v>
      </c>
      <c r="C3804" s="46" t="str">
        <f>'MTR Fares'!$A3804 &amp; "-" &amp; 'MTR Fares'!$B3804</f>
        <v>Olympic-Tin Shui Wai</v>
      </c>
      <c r="D3804" s="47">
        <v>16.600000000000001</v>
      </c>
      <c r="E3804" s="47">
        <v>17.5</v>
      </c>
      <c r="F3804" s="47">
        <v>8.9</v>
      </c>
      <c r="G3804" s="47">
        <v>9</v>
      </c>
      <c r="H3804" s="48">
        <v>8.9</v>
      </c>
    </row>
    <row r="3805" spans="1:8">
      <c r="A3805" s="49" t="s">
        <v>40</v>
      </c>
      <c r="B3805" s="50" t="s">
        <v>45</v>
      </c>
      <c r="C3805" s="51" t="str">
        <f>'MTR Fares'!$A3805 &amp; "-" &amp; 'MTR Fares'!$B3805</f>
        <v>Olympic-Tiu Keng Leng</v>
      </c>
      <c r="D3805" s="52">
        <v>8.9</v>
      </c>
      <c r="E3805" s="52">
        <v>9</v>
      </c>
      <c r="F3805" s="52">
        <v>4</v>
      </c>
      <c r="G3805" s="52">
        <v>4</v>
      </c>
      <c r="H3805" s="53">
        <v>4</v>
      </c>
    </row>
    <row r="3806" spans="1:8">
      <c r="A3806" s="44" t="s">
        <v>40</v>
      </c>
      <c r="B3806" s="45" t="s">
        <v>46</v>
      </c>
      <c r="C3806" s="46" t="str">
        <f>'MTR Fares'!$A3806 &amp; "-" &amp; 'MTR Fares'!$B3806</f>
        <v>Olympic-Tseung Kwan O</v>
      </c>
      <c r="D3806" s="47">
        <v>8.9</v>
      </c>
      <c r="E3806" s="47">
        <v>9</v>
      </c>
      <c r="F3806" s="47">
        <v>4</v>
      </c>
      <c r="G3806" s="47">
        <v>4</v>
      </c>
      <c r="H3806" s="48">
        <v>4</v>
      </c>
    </row>
    <row r="3807" spans="1:8">
      <c r="A3807" s="49" t="s">
        <v>40</v>
      </c>
      <c r="B3807" s="50" t="s">
        <v>3</v>
      </c>
      <c r="C3807" s="51" t="str">
        <f>'MTR Fares'!$A3807 &amp; "-" &amp; 'MTR Fares'!$B3807</f>
        <v>Olympic-Tsim Sha Tsui</v>
      </c>
      <c r="D3807" s="52">
        <v>4.9000000000000004</v>
      </c>
      <c r="E3807" s="52">
        <v>5</v>
      </c>
      <c r="F3807" s="52">
        <v>2.6</v>
      </c>
      <c r="G3807" s="52">
        <v>3</v>
      </c>
      <c r="H3807" s="53">
        <v>2.6</v>
      </c>
    </row>
    <row r="3808" spans="1:8">
      <c r="A3808" s="44" t="s">
        <v>40</v>
      </c>
      <c r="B3808" s="45" t="s">
        <v>41</v>
      </c>
      <c r="C3808" s="46" t="str">
        <f>'MTR Fares'!$A3808 &amp; "-" &amp; 'MTR Fares'!$B3808</f>
        <v>Olympic-Tsing Yi</v>
      </c>
      <c r="D3808" s="47">
        <v>7.3</v>
      </c>
      <c r="E3808" s="47">
        <v>8</v>
      </c>
      <c r="F3808" s="47">
        <v>3.7</v>
      </c>
      <c r="G3808" s="47">
        <v>4</v>
      </c>
      <c r="H3808" s="48">
        <v>3.7</v>
      </c>
    </row>
    <row r="3809" spans="1:8">
      <c r="A3809" s="49" t="s">
        <v>40</v>
      </c>
      <c r="B3809" s="50" t="s">
        <v>24</v>
      </c>
      <c r="C3809" s="51" t="str">
        <f>'MTR Fares'!$A3809 &amp; "-" &amp; 'MTR Fares'!$B3809</f>
        <v>Olympic-Tsuen Wan</v>
      </c>
      <c r="D3809" s="52">
        <v>7.3</v>
      </c>
      <c r="E3809" s="52">
        <v>8</v>
      </c>
      <c r="F3809" s="52">
        <v>3.7</v>
      </c>
      <c r="G3809" s="52">
        <v>4</v>
      </c>
      <c r="H3809" s="53">
        <v>3.7</v>
      </c>
    </row>
    <row r="3810" spans="1:8">
      <c r="A3810" s="44" t="s">
        <v>40</v>
      </c>
      <c r="B3810" s="45" t="s">
        <v>77</v>
      </c>
      <c r="C3810" s="46" t="str">
        <f>'MTR Fares'!$A3810 &amp; "-" &amp; 'MTR Fares'!$B3810</f>
        <v>Olympic-Tsuen Wan West</v>
      </c>
      <c r="D3810" s="47">
        <v>7.4</v>
      </c>
      <c r="E3810" s="47">
        <v>8</v>
      </c>
      <c r="F3810" s="47">
        <v>4.0999999999999996</v>
      </c>
      <c r="G3810" s="47">
        <v>4</v>
      </c>
      <c r="H3810" s="48">
        <v>4.0999999999999996</v>
      </c>
    </row>
    <row r="3811" spans="1:8">
      <c r="A3811" s="49" t="s">
        <v>40</v>
      </c>
      <c r="B3811" s="50" t="s">
        <v>83</v>
      </c>
      <c r="C3811" s="51" t="str">
        <f>'MTR Fares'!$A3811 &amp; "-" &amp; 'MTR Fares'!$B3811</f>
        <v>Olympic-Tuen Mun</v>
      </c>
      <c r="D3811" s="52">
        <v>16.600000000000001</v>
      </c>
      <c r="E3811" s="52">
        <v>17.5</v>
      </c>
      <c r="F3811" s="52">
        <v>8.9</v>
      </c>
      <c r="G3811" s="52">
        <v>9</v>
      </c>
      <c r="H3811" s="53">
        <v>8.9</v>
      </c>
    </row>
    <row r="3812" spans="1:8">
      <c r="A3812" s="44" t="s">
        <v>40</v>
      </c>
      <c r="B3812" s="45" t="s">
        <v>42</v>
      </c>
      <c r="C3812" s="46" t="str">
        <f>'MTR Fares'!$A3812 &amp; "-" &amp; 'MTR Fares'!$B3812</f>
        <v>Olympic-Tung Chung</v>
      </c>
      <c r="D3812" s="47">
        <v>14.9</v>
      </c>
      <c r="E3812" s="47">
        <v>17</v>
      </c>
      <c r="F3812" s="47">
        <v>7.6</v>
      </c>
      <c r="G3812" s="47">
        <v>8</v>
      </c>
      <c r="H3812" s="48">
        <v>7.6</v>
      </c>
    </row>
    <row r="3813" spans="1:8">
      <c r="A3813" s="49" t="s">
        <v>40</v>
      </c>
      <c r="B3813" s="50" t="s">
        <v>60</v>
      </c>
      <c r="C3813" s="51" t="str">
        <f>'MTR Fares'!$A3813 &amp; "-" &amp; 'MTR Fares'!$B3813</f>
        <v>Olympic-University</v>
      </c>
      <c r="D3813" s="52">
        <v>8.8000000000000007</v>
      </c>
      <c r="E3813" s="52">
        <v>9.5</v>
      </c>
      <c r="F3813" s="52">
        <v>4.4000000000000004</v>
      </c>
      <c r="G3813" s="52">
        <v>4.5</v>
      </c>
      <c r="H3813" s="53">
        <v>4.4000000000000004</v>
      </c>
    </row>
    <row r="3814" spans="1:8">
      <c r="A3814" s="44" t="s">
        <v>40</v>
      </c>
      <c r="B3814" s="45" t="s">
        <v>26</v>
      </c>
      <c r="C3814" s="46" t="str">
        <f>'MTR Fares'!$A3814 &amp; "-" &amp; 'MTR Fares'!$B3814</f>
        <v>Olympic-Wan Chai</v>
      </c>
      <c r="D3814" s="47">
        <v>10.5</v>
      </c>
      <c r="E3814" s="47">
        <v>11.5</v>
      </c>
      <c r="F3814" s="47">
        <v>5.3</v>
      </c>
      <c r="G3814" s="47">
        <v>5</v>
      </c>
      <c r="H3814" s="48">
        <v>5.3</v>
      </c>
    </row>
    <row r="3815" spans="1:8">
      <c r="A3815" s="49" t="s">
        <v>40</v>
      </c>
      <c r="B3815" s="50" t="s">
        <v>9</v>
      </c>
      <c r="C3815" s="51" t="str">
        <f>'MTR Fares'!$A3815 &amp; "-" &amp; 'MTR Fares'!$B3815</f>
        <v>Olympic-Wong Tai Sin</v>
      </c>
      <c r="D3815" s="52">
        <v>5.9</v>
      </c>
      <c r="E3815" s="52">
        <v>6</v>
      </c>
      <c r="F3815" s="52">
        <v>3.2</v>
      </c>
      <c r="G3815" s="52">
        <v>3</v>
      </c>
      <c r="H3815" s="53">
        <v>3.2</v>
      </c>
    </row>
    <row r="3816" spans="1:8">
      <c r="A3816" s="44" t="s">
        <v>40</v>
      </c>
      <c r="B3816" s="45" t="s">
        <v>75</v>
      </c>
      <c r="C3816" s="46" t="str">
        <f>'MTR Fares'!$A3816 &amp; "-" &amp; 'MTR Fares'!$B3816</f>
        <v>Olympic-Wu Kai Sha</v>
      </c>
      <c r="D3816" s="47">
        <v>9.5</v>
      </c>
      <c r="E3816" s="47">
        <v>10</v>
      </c>
      <c r="F3816" s="47">
        <v>4.9000000000000004</v>
      </c>
      <c r="G3816" s="47">
        <v>5.5</v>
      </c>
      <c r="H3816" s="48">
        <v>4.9000000000000004</v>
      </c>
    </row>
    <row r="3817" spans="1:8">
      <c r="A3817" s="49" t="s">
        <v>40</v>
      </c>
      <c r="B3817" s="50" t="s">
        <v>4</v>
      </c>
      <c r="C3817" s="51" t="str">
        <f>'MTR Fares'!$A3817 &amp; "-" &amp; 'MTR Fares'!$B3817</f>
        <v>Olympic-Yau Ma Tei</v>
      </c>
      <c r="D3817" s="52">
        <v>4</v>
      </c>
      <c r="E3817" s="52">
        <v>4</v>
      </c>
      <c r="F3817" s="52">
        <v>2.6</v>
      </c>
      <c r="G3817" s="52">
        <v>3</v>
      </c>
      <c r="H3817" s="53">
        <v>2.6</v>
      </c>
    </row>
    <row r="3818" spans="1:8">
      <c r="A3818" s="44" t="s">
        <v>40</v>
      </c>
      <c r="B3818" s="45" t="s">
        <v>44</v>
      </c>
      <c r="C3818" s="46" t="str">
        <f>'MTR Fares'!$A3818 &amp; "-" &amp; 'MTR Fares'!$B3818</f>
        <v>Olympic-Yau Tong</v>
      </c>
      <c r="D3818" s="47">
        <v>7.3</v>
      </c>
      <c r="E3818" s="47">
        <v>8</v>
      </c>
      <c r="F3818" s="47">
        <v>3.7</v>
      </c>
      <c r="G3818" s="47">
        <v>4</v>
      </c>
      <c r="H3818" s="48">
        <v>3.7</v>
      </c>
    </row>
    <row r="3819" spans="1:8">
      <c r="A3819" s="49" t="s">
        <v>40</v>
      </c>
      <c r="B3819" s="50" t="s">
        <v>79</v>
      </c>
      <c r="C3819" s="51" t="str">
        <f>'MTR Fares'!$A3819 &amp; "-" &amp; 'MTR Fares'!$B3819</f>
        <v>Olympic-Yuen Long</v>
      </c>
      <c r="D3819" s="52">
        <v>16.600000000000001</v>
      </c>
      <c r="E3819" s="52">
        <v>17.5</v>
      </c>
      <c r="F3819" s="52">
        <v>8.9</v>
      </c>
      <c r="G3819" s="52">
        <v>9</v>
      </c>
      <c r="H3819" s="53">
        <v>8.9</v>
      </c>
    </row>
    <row r="3820" spans="1:8">
      <c r="A3820" s="44" t="s">
        <v>48</v>
      </c>
      <c r="B3820" s="45" t="s">
        <v>0</v>
      </c>
      <c r="C3820" s="46" t="str">
        <f>'MTR Fares'!$A3820 &amp; "-" &amp; 'MTR Fares'!$B3820</f>
        <v>Po Lam-Admiralty</v>
      </c>
      <c r="D3820" s="47">
        <v>12.5</v>
      </c>
      <c r="E3820" s="47">
        <v>12.5</v>
      </c>
      <c r="F3820" s="47">
        <v>5.9</v>
      </c>
      <c r="G3820" s="47">
        <v>6</v>
      </c>
      <c r="H3820" s="48">
        <v>5.9</v>
      </c>
    </row>
    <row r="3821" spans="1:8">
      <c r="A3821" s="49" t="s">
        <v>48</v>
      </c>
      <c r="B3821" s="50" t="s">
        <v>43</v>
      </c>
      <c r="C3821" s="51" t="str">
        <f>'MTR Fares'!$A3821 &amp; "-" &amp; 'MTR Fares'!$B3821</f>
        <v>Po Lam-Airport</v>
      </c>
      <c r="D3821" s="52">
        <v>60</v>
      </c>
      <c r="E3821" s="52">
        <v>71.5</v>
      </c>
      <c r="F3821" s="52">
        <v>30</v>
      </c>
      <c r="G3821" s="52">
        <v>35</v>
      </c>
      <c r="H3821" s="53">
        <v>60</v>
      </c>
    </row>
    <row r="3822" spans="1:8">
      <c r="A3822" s="44" t="s">
        <v>48</v>
      </c>
      <c r="B3822" s="45" t="s">
        <v>52</v>
      </c>
      <c r="C3822" s="46" t="str">
        <f>'MTR Fares'!$A3822 &amp; "-" &amp; 'MTR Fares'!$B3822</f>
        <v>Po Lam-AsiaWorld-Expo</v>
      </c>
      <c r="D3822" s="47">
        <v>60</v>
      </c>
      <c r="E3822" s="47">
        <v>71.5</v>
      </c>
      <c r="F3822" s="47">
        <v>30</v>
      </c>
      <c r="G3822" s="47">
        <v>35</v>
      </c>
      <c r="H3822" s="48">
        <v>60</v>
      </c>
    </row>
    <row r="3823" spans="1:8">
      <c r="A3823" s="49" t="s">
        <v>48</v>
      </c>
      <c r="B3823" s="50" t="s">
        <v>76</v>
      </c>
      <c r="C3823" s="51" t="str">
        <f>'MTR Fares'!$A3823 &amp; "-" &amp; 'MTR Fares'!$B3823</f>
        <v>Po Lam-Austin</v>
      </c>
      <c r="D3823" s="52">
        <v>8.9</v>
      </c>
      <c r="E3823" s="52">
        <v>9</v>
      </c>
      <c r="F3823" s="52">
        <v>4</v>
      </c>
      <c r="G3823" s="52">
        <v>4</v>
      </c>
      <c r="H3823" s="53">
        <v>4</v>
      </c>
    </row>
    <row r="3824" spans="1:8">
      <c r="A3824" s="44" t="s">
        <v>48</v>
      </c>
      <c r="B3824" s="45" t="s">
        <v>27</v>
      </c>
      <c r="C3824" s="46" t="str">
        <f>'MTR Fares'!$A3824 &amp; "-" &amp; 'MTR Fares'!$B3824</f>
        <v>Po Lam-Causeway Bay</v>
      </c>
      <c r="D3824" s="47">
        <v>12.5</v>
      </c>
      <c r="E3824" s="47">
        <v>12.5</v>
      </c>
      <c r="F3824" s="47">
        <v>5.9</v>
      </c>
      <c r="G3824" s="47">
        <v>6</v>
      </c>
      <c r="H3824" s="48">
        <v>5.9</v>
      </c>
    </row>
    <row r="3825" spans="1:8">
      <c r="A3825" s="49" t="s">
        <v>48</v>
      </c>
      <c r="B3825" s="50" t="s">
        <v>2</v>
      </c>
      <c r="C3825" s="51" t="str">
        <f>'MTR Fares'!$A3825 &amp; "-" &amp; 'MTR Fares'!$B3825</f>
        <v>Po Lam-Central</v>
      </c>
      <c r="D3825" s="52">
        <v>12.5</v>
      </c>
      <c r="E3825" s="52">
        <v>12.5</v>
      </c>
      <c r="F3825" s="52">
        <v>5.9</v>
      </c>
      <c r="G3825" s="52">
        <v>6</v>
      </c>
      <c r="H3825" s="53">
        <v>5.9</v>
      </c>
    </row>
    <row r="3826" spans="1:8">
      <c r="A3826" s="44" t="s">
        <v>48</v>
      </c>
      <c r="B3826" s="45" t="s">
        <v>36</v>
      </c>
      <c r="C3826" s="46" t="str">
        <f>'MTR Fares'!$A3826 &amp; "-" &amp; 'MTR Fares'!$B3826</f>
        <v>Po Lam-Chai Wan</v>
      </c>
      <c r="D3826" s="47">
        <v>12.5</v>
      </c>
      <c r="E3826" s="47">
        <v>12.5</v>
      </c>
      <c r="F3826" s="47">
        <v>5.9</v>
      </c>
      <c r="G3826" s="47">
        <v>6</v>
      </c>
      <c r="H3826" s="48">
        <v>5.9</v>
      </c>
    </row>
    <row r="3827" spans="1:8">
      <c r="A3827" s="49" t="s">
        <v>48</v>
      </c>
      <c r="B3827" s="50" t="s">
        <v>68</v>
      </c>
      <c r="C3827" s="51" t="str">
        <f>'MTR Fares'!$A3827 &amp; "-" &amp; 'MTR Fares'!$B3827</f>
        <v>Po Lam-Che Kung Temple</v>
      </c>
      <c r="D3827" s="52">
        <v>11.2</v>
      </c>
      <c r="E3827" s="52">
        <v>12.5</v>
      </c>
      <c r="F3827" s="52">
        <v>5.2</v>
      </c>
      <c r="G3827" s="52">
        <v>5.5</v>
      </c>
      <c r="H3827" s="53">
        <v>5.2</v>
      </c>
    </row>
    <row r="3828" spans="1:8">
      <c r="A3828" s="44" t="s">
        <v>48</v>
      </c>
      <c r="B3828" s="45" t="s">
        <v>17</v>
      </c>
      <c r="C3828" s="46" t="str">
        <f>'MTR Fares'!$A3828 &amp; "-" &amp; 'MTR Fares'!$B3828</f>
        <v>Po Lam-Cheung Sha Wan</v>
      </c>
      <c r="D3828" s="47">
        <v>8.9</v>
      </c>
      <c r="E3828" s="47">
        <v>9</v>
      </c>
      <c r="F3828" s="47">
        <v>4</v>
      </c>
      <c r="G3828" s="47">
        <v>4</v>
      </c>
      <c r="H3828" s="48">
        <v>4</v>
      </c>
    </row>
    <row r="3829" spans="1:8">
      <c r="A3829" s="49" t="s">
        <v>48</v>
      </c>
      <c r="B3829" s="50" t="s">
        <v>11</v>
      </c>
      <c r="C3829" s="51" t="str">
        <f>'MTR Fares'!$A3829 &amp; "-" &amp; 'MTR Fares'!$B3829</f>
        <v>Po Lam-Choi Hung</v>
      </c>
      <c r="D3829" s="52">
        <v>7.3</v>
      </c>
      <c r="E3829" s="52">
        <v>8</v>
      </c>
      <c r="F3829" s="52">
        <v>3.7</v>
      </c>
      <c r="G3829" s="52">
        <v>4</v>
      </c>
      <c r="H3829" s="53">
        <v>3.7</v>
      </c>
    </row>
    <row r="3830" spans="1:8">
      <c r="A3830" s="44" t="s">
        <v>48</v>
      </c>
      <c r="B3830" s="45" t="s">
        <v>70</v>
      </c>
      <c r="C3830" s="46" t="str">
        <f>'MTR Fares'!$A3830 &amp; "-" &amp; 'MTR Fares'!$B3830</f>
        <v>Po Lam-City One</v>
      </c>
      <c r="D3830" s="47">
        <v>11.2</v>
      </c>
      <c r="E3830" s="47">
        <v>12.5</v>
      </c>
      <c r="F3830" s="47">
        <v>5.2</v>
      </c>
      <c r="G3830" s="47">
        <v>5.5</v>
      </c>
      <c r="H3830" s="48">
        <v>5.2</v>
      </c>
    </row>
    <row r="3831" spans="1:8">
      <c r="A3831" s="49" t="s">
        <v>48</v>
      </c>
      <c r="B3831" s="50" t="s">
        <v>10</v>
      </c>
      <c r="C3831" s="51" t="str">
        <f>'MTR Fares'!$A3831 &amp; "-" &amp; 'MTR Fares'!$B3831</f>
        <v>Po Lam-Diamond Hill</v>
      </c>
      <c r="D3831" s="52">
        <v>7.3</v>
      </c>
      <c r="E3831" s="52">
        <v>8</v>
      </c>
      <c r="F3831" s="52">
        <v>3.7</v>
      </c>
      <c r="G3831" s="52">
        <v>4</v>
      </c>
      <c r="H3831" s="53">
        <v>3.7</v>
      </c>
    </row>
    <row r="3832" spans="1:8">
      <c r="A3832" s="44" t="s">
        <v>48</v>
      </c>
      <c r="B3832" s="45" t="s">
        <v>51</v>
      </c>
      <c r="C3832" s="46" t="str">
        <f>'MTR Fares'!$A3832 &amp; "-" &amp; 'MTR Fares'!$B3832</f>
        <v>Po Lam-Disneyland Resort</v>
      </c>
      <c r="D3832" s="47">
        <v>22.9</v>
      </c>
      <c r="E3832" s="47">
        <v>25.5</v>
      </c>
      <c r="F3832" s="47">
        <v>11.4</v>
      </c>
      <c r="G3832" s="47">
        <v>13</v>
      </c>
      <c r="H3832" s="48">
        <v>11.4</v>
      </c>
    </row>
    <row r="3833" spans="1:8">
      <c r="A3833" s="49" t="s">
        <v>48</v>
      </c>
      <c r="B3833" s="50" t="s">
        <v>67</v>
      </c>
      <c r="C3833" s="51" t="str">
        <f>'MTR Fares'!$A3833 &amp; "-" &amp; 'MTR Fares'!$B3833</f>
        <v>Po Lam-East Tsim Sha Tsui</v>
      </c>
      <c r="D3833" s="52">
        <v>8.9</v>
      </c>
      <c r="E3833" s="52">
        <v>9</v>
      </c>
      <c r="F3833" s="52">
        <v>4</v>
      </c>
      <c r="G3833" s="52">
        <v>4</v>
      </c>
      <c r="H3833" s="53">
        <v>4</v>
      </c>
    </row>
    <row r="3834" spans="1:8">
      <c r="A3834" s="44" t="s">
        <v>48</v>
      </c>
      <c r="B3834" s="45" t="s">
        <v>63</v>
      </c>
      <c r="C3834" s="46" t="str">
        <f>'MTR Fares'!$A3834 &amp; "-" &amp; 'MTR Fares'!$B3834</f>
        <v>Po Lam-Fanling</v>
      </c>
      <c r="D3834" s="47">
        <v>15.4</v>
      </c>
      <c r="E3834" s="47">
        <v>17.5</v>
      </c>
      <c r="F3834" s="47">
        <v>7.3</v>
      </c>
      <c r="G3834" s="47">
        <v>7.5</v>
      </c>
      <c r="H3834" s="48">
        <v>7.3</v>
      </c>
    </row>
    <row r="3835" spans="1:8">
      <c r="A3835" s="49" t="s">
        <v>48</v>
      </c>
      <c r="B3835" s="50" t="s">
        <v>58</v>
      </c>
      <c r="C3835" s="51" t="str">
        <f>'MTR Fares'!$A3835 &amp; "-" &amp; 'MTR Fares'!$B3835</f>
        <v>Po Lam-Fo Tan</v>
      </c>
      <c r="D3835" s="52">
        <v>11.5</v>
      </c>
      <c r="E3835" s="52">
        <v>13</v>
      </c>
      <c r="F3835" s="52">
        <v>5.4</v>
      </c>
      <c r="G3835" s="52">
        <v>5.5</v>
      </c>
      <c r="H3835" s="53">
        <v>5.4</v>
      </c>
    </row>
    <row r="3836" spans="1:8">
      <c r="A3836" s="44" t="s">
        <v>48</v>
      </c>
      <c r="B3836" s="45" t="s">
        <v>29</v>
      </c>
      <c r="C3836" s="46" t="str">
        <f>'MTR Fares'!$A3836 &amp; "-" &amp; 'MTR Fares'!$B3836</f>
        <v>Po Lam-Fortress Hill</v>
      </c>
      <c r="D3836" s="47">
        <v>12.5</v>
      </c>
      <c r="E3836" s="47">
        <v>12.5</v>
      </c>
      <c r="F3836" s="47">
        <v>5.9</v>
      </c>
      <c r="G3836" s="47">
        <v>6</v>
      </c>
      <c r="H3836" s="48">
        <v>5.9</v>
      </c>
    </row>
    <row r="3837" spans="1:8">
      <c r="A3837" s="49" t="s">
        <v>48</v>
      </c>
      <c r="B3837" s="50" t="s">
        <v>47</v>
      </c>
      <c r="C3837" s="51" t="str">
        <f>'MTR Fares'!$A3837 &amp; "-" &amp; 'MTR Fares'!$B3837</f>
        <v>Po Lam-Hang Hau</v>
      </c>
      <c r="D3837" s="52">
        <v>4</v>
      </c>
      <c r="E3837" s="52">
        <v>4</v>
      </c>
      <c r="F3837" s="52">
        <v>2.6</v>
      </c>
      <c r="G3837" s="52">
        <v>3</v>
      </c>
      <c r="H3837" s="53">
        <v>2.6</v>
      </c>
    </row>
    <row r="3838" spans="1:8">
      <c r="A3838" s="44" t="s">
        <v>48</v>
      </c>
      <c r="B3838" s="45" t="s">
        <v>35</v>
      </c>
      <c r="C3838" s="46" t="str">
        <f>'MTR Fares'!$A3838 &amp; "-" &amp; 'MTR Fares'!$B3838</f>
        <v>Po Lam-Heng Fa Chuen</v>
      </c>
      <c r="D3838" s="47">
        <v>12.5</v>
      </c>
      <c r="E3838" s="47">
        <v>12.5</v>
      </c>
      <c r="F3838" s="47">
        <v>5.9</v>
      </c>
      <c r="G3838" s="47">
        <v>6</v>
      </c>
      <c r="H3838" s="48">
        <v>5.9</v>
      </c>
    </row>
    <row r="3839" spans="1:8">
      <c r="A3839" s="49" t="s">
        <v>48</v>
      </c>
      <c r="B3839" s="50" t="s">
        <v>73</v>
      </c>
      <c r="C3839" s="51" t="str">
        <f>'MTR Fares'!$A3839 &amp; "-" &amp; 'MTR Fares'!$B3839</f>
        <v>Po Lam-Heng On</v>
      </c>
      <c r="D3839" s="52">
        <v>14</v>
      </c>
      <c r="E3839" s="52">
        <v>15.5</v>
      </c>
      <c r="F3839" s="52">
        <v>6.4</v>
      </c>
      <c r="G3839" s="52">
        <v>6.5</v>
      </c>
      <c r="H3839" s="53">
        <v>6.4</v>
      </c>
    </row>
    <row r="3840" spans="1:8">
      <c r="A3840" s="44" t="s">
        <v>48</v>
      </c>
      <c r="B3840" s="45" t="s">
        <v>38</v>
      </c>
      <c r="C3840" s="46" t="str">
        <f>'MTR Fares'!$A3840 &amp; "-" &amp; 'MTR Fares'!$B3840</f>
        <v>Po Lam-Hong Kong</v>
      </c>
      <c r="D3840" s="47">
        <v>12.5</v>
      </c>
      <c r="E3840" s="47">
        <v>12.5</v>
      </c>
      <c r="F3840" s="47">
        <v>5.9</v>
      </c>
      <c r="G3840" s="47">
        <v>6</v>
      </c>
      <c r="H3840" s="48">
        <v>5.9</v>
      </c>
    </row>
    <row r="3841" spans="1:8">
      <c r="A3841" s="49" t="s">
        <v>48</v>
      </c>
      <c r="B3841" s="50" t="s">
        <v>54</v>
      </c>
      <c r="C3841" s="51" t="str">
        <f>'MTR Fares'!$A3841 &amp; "-" &amp; 'MTR Fares'!$B3841</f>
        <v>Po Lam-Hung Hom</v>
      </c>
      <c r="D3841" s="52">
        <v>9.6</v>
      </c>
      <c r="E3841" s="52">
        <v>10</v>
      </c>
      <c r="F3841" s="52">
        <v>4.2</v>
      </c>
      <c r="G3841" s="52">
        <v>4</v>
      </c>
      <c r="H3841" s="53">
        <v>4.2</v>
      </c>
    </row>
    <row r="3842" spans="1:8">
      <c r="A3842" s="44" t="s">
        <v>48</v>
      </c>
      <c r="B3842" s="45" t="s">
        <v>1</v>
      </c>
      <c r="C3842" s="46" t="str">
        <f>'MTR Fares'!$A3842 &amp; "-" &amp; 'MTR Fares'!$B3842</f>
        <v>Po Lam-Jordan</v>
      </c>
      <c r="D3842" s="47">
        <v>8.9</v>
      </c>
      <c r="E3842" s="47">
        <v>9</v>
      </c>
      <c r="F3842" s="47">
        <v>4</v>
      </c>
      <c r="G3842" s="47">
        <v>4</v>
      </c>
      <c r="H3842" s="48">
        <v>4</v>
      </c>
    </row>
    <row r="3843" spans="1:8">
      <c r="A3843" s="49" t="s">
        <v>48</v>
      </c>
      <c r="B3843" s="50" t="s">
        <v>78</v>
      </c>
      <c r="C3843" s="51" t="str">
        <f>'MTR Fares'!$A3843 &amp; "-" &amp; 'MTR Fares'!$B3843</f>
        <v>Po Lam-Kam Sheung Road</v>
      </c>
      <c r="D3843" s="52">
        <v>19.399999999999999</v>
      </c>
      <c r="E3843" s="52">
        <v>21</v>
      </c>
      <c r="F3843" s="52">
        <v>9.3000000000000007</v>
      </c>
      <c r="G3843" s="52">
        <v>9.5</v>
      </c>
      <c r="H3843" s="53">
        <v>9.3000000000000007</v>
      </c>
    </row>
    <row r="3844" spans="1:8">
      <c r="A3844" s="44" t="s">
        <v>48</v>
      </c>
      <c r="B3844" s="45" t="s">
        <v>39</v>
      </c>
      <c r="C3844" s="46" t="str">
        <f>'MTR Fares'!$A3844 &amp; "-" &amp; 'MTR Fares'!$B3844</f>
        <v>Po Lam-Kowloon</v>
      </c>
      <c r="D3844" s="47">
        <v>8.9</v>
      </c>
      <c r="E3844" s="47">
        <v>9</v>
      </c>
      <c r="F3844" s="47">
        <v>4</v>
      </c>
      <c r="G3844" s="47">
        <v>4</v>
      </c>
      <c r="H3844" s="48">
        <v>4</v>
      </c>
    </row>
    <row r="3845" spans="1:8">
      <c r="A3845" s="49" t="s">
        <v>48</v>
      </c>
      <c r="B3845" s="50" t="s">
        <v>12</v>
      </c>
      <c r="C3845" s="51" t="str">
        <f>'MTR Fares'!$A3845 &amp; "-" &amp; 'MTR Fares'!$B3845</f>
        <v>Po Lam-Kowloon Bay</v>
      </c>
      <c r="D3845" s="52">
        <v>7.3</v>
      </c>
      <c r="E3845" s="52">
        <v>8</v>
      </c>
      <c r="F3845" s="52">
        <v>3.7</v>
      </c>
      <c r="G3845" s="52">
        <v>4</v>
      </c>
      <c r="H3845" s="53">
        <v>3.7</v>
      </c>
    </row>
    <row r="3846" spans="1:8">
      <c r="A3846" s="44" t="s">
        <v>48</v>
      </c>
      <c r="B3846" s="45" t="s">
        <v>7</v>
      </c>
      <c r="C3846" s="46" t="str">
        <f>'MTR Fares'!$A3846 &amp; "-" &amp; 'MTR Fares'!$B3846</f>
        <v>Po Lam-Kowloon Tong</v>
      </c>
      <c r="D3846" s="47">
        <v>8.9</v>
      </c>
      <c r="E3846" s="47">
        <v>9</v>
      </c>
      <c r="F3846" s="47">
        <v>4</v>
      </c>
      <c r="G3846" s="47">
        <v>4</v>
      </c>
      <c r="H3846" s="48">
        <v>4</v>
      </c>
    </row>
    <row r="3847" spans="1:8">
      <c r="A3847" s="49" t="s">
        <v>48</v>
      </c>
      <c r="B3847" s="50" t="s">
        <v>21</v>
      </c>
      <c r="C3847" s="51" t="str">
        <f>'MTR Fares'!$A3847 &amp; "-" &amp; 'MTR Fares'!$B3847</f>
        <v>Po Lam-Kwai Fong</v>
      </c>
      <c r="D3847" s="52">
        <v>10.5</v>
      </c>
      <c r="E3847" s="52">
        <v>11.5</v>
      </c>
      <c r="F3847" s="52">
        <v>5.3</v>
      </c>
      <c r="G3847" s="52">
        <v>5</v>
      </c>
      <c r="H3847" s="53">
        <v>5.3</v>
      </c>
    </row>
    <row r="3848" spans="1:8">
      <c r="A3848" s="44" t="s">
        <v>48</v>
      </c>
      <c r="B3848" s="45" t="s">
        <v>22</v>
      </c>
      <c r="C3848" s="46" t="str">
        <f>'MTR Fares'!$A3848 &amp; "-" &amp; 'MTR Fares'!$B3848</f>
        <v>Po Lam-Kwai Hing</v>
      </c>
      <c r="D3848" s="47">
        <v>10.5</v>
      </c>
      <c r="E3848" s="47">
        <v>11.5</v>
      </c>
      <c r="F3848" s="47">
        <v>5.3</v>
      </c>
      <c r="G3848" s="47">
        <v>5</v>
      </c>
      <c r="H3848" s="48">
        <v>5.3</v>
      </c>
    </row>
    <row r="3849" spans="1:8">
      <c r="A3849" s="49" t="s">
        <v>48</v>
      </c>
      <c r="B3849" s="50" t="s">
        <v>14</v>
      </c>
      <c r="C3849" s="51" t="str">
        <f>'MTR Fares'!$A3849 &amp; "-" &amp; 'MTR Fares'!$B3849</f>
        <v>Po Lam-Kwun Tong</v>
      </c>
      <c r="D3849" s="52">
        <v>5.9</v>
      </c>
      <c r="E3849" s="52">
        <v>6</v>
      </c>
      <c r="F3849" s="52">
        <v>3.2</v>
      </c>
      <c r="G3849" s="52">
        <v>3</v>
      </c>
      <c r="H3849" s="53">
        <v>3.2</v>
      </c>
    </row>
    <row r="3850" spans="1:8">
      <c r="A3850" s="44" t="s">
        <v>48</v>
      </c>
      <c r="B3850" s="45" t="s">
        <v>18</v>
      </c>
      <c r="C3850" s="46" t="str">
        <f>'MTR Fares'!$A3850 &amp; "-" &amp; 'MTR Fares'!$B3850</f>
        <v>Po Lam-Lai Chi Kok</v>
      </c>
      <c r="D3850" s="47">
        <v>8.9</v>
      </c>
      <c r="E3850" s="47">
        <v>9</v>
      </c>
      <c r="F3850" s="47">
        <v>4</v>
      </c>
      <c r="G3850" s="47">
        <v>4</v>
      </c>
      <c r="H3850" s="48">
        <v>4</v>
      </c>
    </row>
    <row r="3851" spans="1:8">
      <c r="A3851" s="49" t="s">
        <v>48</v>
      </c>
      <c r="B3851" s="50" t="s">
        <v>20</v>
      </c>
      <c r="C3851" s="51" t="str">
        <f>'MTR Fares'!$A3851 &amp; "-" &amp; 'MTR Fares'!$B3851</f>
        <v>Po Lam-Lai King</v>
      </c>
      <c r="D3851" s="52">
        <v>10.5</v>
      </c>
      <c r="E3851" s="52">
        <v>11.5</v>
      </c>
      <c r="F3851" s="52">
        <v>5.3</v>
      </c>
      <c r="G3851" s="52">
        <v>5</v>
      </c>
      <c r="H3851" s="53">
        <v>5.3</v>
      </c>
    </row>
    <row r="3852" spans="1:8">
      <c r="A3852" s="44" t="s">
        <v>48</v>
      </c>
      <c r="B3852" s="45" t="s">
        <v>37</v>
      </c>
      <c r="C3852" s="46" t="str">
        <f>'MTR Fares'!$A3852 &amp; "-" &amp; 'MTR Fares'!$B3852</f>
        <v>Po Lam-Lam Tin</v>
      </c>
      <c r="D3852" s="47">
        <v>5.9</v>
      </c>
      <c r="E3852" s="47">
        <v>6</v>
      </c>
      <c r="F3852" s="47">
        <v>3.2</v>
      </c>
      <c r="G3852" s="47">
        <v>3</v>
      </c>
      <c r="H3852" s="48">
        <v>3.2</v>
      </c>
    </row>
    <row r="3853" spans="1:8">
      <c r="A3853" s="49" t="s">
        <v>48</v>
      </c>
      <c r="B3853" s="50" t="s">
        <v>65</v>
      </c>
      <c r="C3853" s="51" t="str">
        <f>'MTR Fares'!$A3853 &amp; "-" &amp; 'MTR Fares'!$B3853</f>
        <v>Po Lam-Lo Wu</v>
      </c>
      <c r="D3853" s="52">
        <v>41.4</v>
      </c>
      <c r="E3853" s="52">
        <v>43.5</v>
      </c>
      <c r="F3853" s="52">
        <v>20.399999999999999</v>
      </c>
      <c r="G3853" s="52">
        <v>21.5</v>
      </c>
      <c r="H3853" s="53">
        <v>36.700000000000003</v>
      </c>
    </row>
    <row r="3854" spans="1:8">
      <c r="A3854" s="44" t="s">
        <v>48</v>
      </c>
      <c r="B3854" s="45" t="s">
        <v>53</v>
      </c>
      <c r="C3854" s="46" t="str">
        <f>'MTR Fares'!$A3854 &amp; "-" &amp; 'MTR Fares'!$B3854</f>
        <v>Po Lam-Lohas Park</v>
      </c>
      <c r="D3854" s="47">
        <v>4</v>
      </c>
      <c r="E3854" s="47">
        <v>4</v>
      </c>
      <c r="F3854" s="47">
        <v>2.6</v>
      </c>
      <c r="G3854" s="47">
        <v>3</v>
      </c>
      <c r="H3854" s="48">
        <v>2.6</v>
      </c>
    </row>
    <row r="3855" spans="1:8">
      <c r="A3855" s="49" t="s">
        <v>48</v>
      </c>
      <c r="B3855" s="50" t="s">
        <v>8</v>
      </c>
      <c r="C3855" s="51" t="str">
        <f>'MTR Fares'!$A3855 &amp; "-" &amp; 'MTR Fares'!$B3855</f>
        <v>Po Lam-Lok Fu</v>
      </c>
      <c r="D3855" s="52">
        <v>8.9</v>
      </c>
      <c r="E3855" s="52">
        <v>9</v>
      </c>
      <c r="F3855" s="52">
        <v>4</v>
      </c>
      <c r="G3855" s="52">
        <v>4</v>
      </c>
      <c r="H3855" s="53">
        <v>4</v>
      </c>
    </row>
    <row r="3856" spans="1:8">
      <c r="A3856" s="44" t="s">
        <v>48</v>
      </c>
      <c r="B3856" s="45" t="s">
        <v>66</v>
      </c>
      <c r="C3856" s="46" t="str">
        <f>'MTR Fares'!$A3856 &amp; "-" &amp; 'MTR Fares'!$B3856</f>
        <v>Po Lam-Lok Ma Chau</v>
      </c>
      <c r="D3856" s="47">
        <v>41.4</v>
      </c>
      <c r="E3856" s="47">
        <v>43.5</v>
      </c>
      <c r="F3856" s="47">
        <v>20.399999999999999</v>
      </c>
      <c r="G3856" s="47">
        <v>21.5</v>
      </c>
      <c r="H3856" s="48">
        <v>36.700000000000003</v>
      </c>
    </row>
    <row r="3857" spans="1:8">
      <c r="A3857" s="49" t="s">
        <v>48</v>
      </c>
      <c r="B3857" s="50" t="s">
        <v>80</v>
      </c>
      <c r="C3857" s="51" t="str">
        <f>'MTR Fares'!$A3857 &amp; "-" &amp; 'MTR Fares'!$B3857</f>
        <v>Po Lam-Long Ping</v>
      </c>
      <c r="D3857" s="52">
        <v>20.9</v>
      </c>
      <c r="E3857" s="52">
        <v>22.5</v>
      </c>
      <c r="F3857" s="52">
        <v>10</v>
      </c>
      <c r="G3857" s="52">
        <v>10</v>
      </c>
      <c r="H3857" s="53">
        <v>10</v>
      </c>
    </row>
    <row r="3858" spans="1:8">
      <c r="A3858" s="44" t="s">
        <v>48</v>
      </c>
      <c r="B3858" s="45" t="s">
        <v>74</v>
      </c>
      <c r="C3858" s="46" t="str">
        <f>'MTR Fares'!$A3858 &amp; "-" &amp; 'MTR Fares'!$B3858</f>
        <v>Po Lam-Ma On shan</v>
      </c>
      <c r="D3858" s="47">
        <v>14</v>
      </c>
      <c r="E3858" s="47">
        <v>15.5</v>
      </c>
      <c r="F3858" s="47">
        <v>6.4</v>
      </c>
      <c r="G3858" s="47">
        <v>6.5</v>
      </c>
      <c r="H3858" s="48">
        <v>6.4</v>
      </c>
    </row>
    <row r="3859" spans="1:8">
      <c r="A3859" s="49" t="s">
        <v>48</v>
      </c>
      <c r="B3859" s="50" t="s">
        <v>19</v>
      </c>
      <c r="C3859" s="51" t="str">
        <f>'MTR Fares'!$A3859 &amp; "-" &amp; 'MTR Fares'!$B3859</f>
        <v>Po Lam-Mei Foo</v>
      </c>
      <c r="D3859" s="52">
        <v>8.9</v>
      </c>
      <c r="E3859" s="52">
        <v>9</v>
      </c>
      <c r="F3859" s="52">
        <v>4</v>
      </c>
      <c r="G3859" s="52">
        <v>4</v>
      </c>
      <c r="H3859" s="53">
        <v>4</v>
      </c>
    </row>
    <row r="3860" spans="1:8">
      <c r="A3860" s="44" t="s">
        <v>48</v>
      </c>
      <c r="B3860" s="45" t="s">
        <v>5</v>
      </c>
      <c r="C3860" s="46" t="str">
        <f>'MTR Fares'!$A3860 &amp; "-" &amp; 'MTR Fares'!$B3860</f>
        <v>Po Lam-Mong Kok</v>
      </c>
      <c r="D3860" s="47">
        <v>8.9</v>
      </c>
      <c r="E3860" s="47">
        <v>9</v>
      </c>
      <c r="F3860" s="47">
        <v>4</v>
      </c>
      <c r="G3860" s="47">
        <v>4</v>
      </c>
      <c r="H3860" s="48">
        <v>4</v>
      </c>
    </row>
    <row r="3861" spans="1:8">
      <c r="A3861" s="49" t="s">
        <v>48</v>
      </c>
      <c r="B3861" s="50" t="s">
        <v>55</v>
      </c>
      <c r="C3861" s="51" t="str">
        <f>'MTR Fares'!$A3861 &amp; "-" &amp; 'MTR Fares'!$B3861</f>
        <v>Po Lam-Mong Kok East</v>
      </c>
      <c r="D3861" s="52">
        <v>9.6</v>
      </c>
      <c r="E3861" s="52">
        <v>10</v>
      </c>
      <c r="F3861" s="52">
        <v>4.2</v>
      </c>
      <c r="G3861" s="52">
        <v>4</v>
      </c>
      <c r="H3861" s="53">
        <v>4.2</v>
      </c>
    </row>
    <row r="3862" spans="1:8">
      <c r="A3862" s="44" t="s">
        <v>48</v>
      </c>
      <c r="B3862" s="45" t="s">
        <v>49</v>
      </c>
      <c r="C3862" s="46" t="str">
        <f>'MTR Fares'!$A3862 &amp; "-" &amp; 'MTR Fares'!$B3862</f>
        <v>Po Lam-Nam Cheong</v>
      </c>
      <c r="D3862" s="47">
        <v>8.9</v>
      </c>
      <c r="E3862" s="47">
        <v>9</v>
      </c>
      <c r="F3862" s="47">
        <v>4</v>
      </c>
      <c r="G3862" s="47">
        <v>4</v>
      </c>
      <c r="H3862" s="48">
        <v>4</v>
      </c>
    </row>
    <row r="3863" spans="1:8">
      <c r="A3863" s="49" t="s">
        <v>48</v>
      </c>
      <c r="B3863" s="50" t="s">
        <v>13</v>
      </c>
      <c r="C3863" s="51" t="str">
        <f>'MTR Fares'!$A3863 &amp; "-" &amp; 'MTR Fares'!$B3863</f>
        <v>Po Lam-Ngau Tau Kok</v>
      </c>
      <c r="D3863" s="52">
        <v>7.3</v>
      </c>
      <c r="E3863" s="52">
        <v>8</v>
      </c>
      <c r="F3863" s="52">
        <v>3.7</v>
      </c>
      <c r="G3863" s="52">
        <v>4</v>
      </c>
      <c r="H3863" s="53">
        <v>3.7</v>
      </c>
    </row>
    <row r="3864" spans="1:8">
      <c r="A3864" s="44" t="s">
        <v>48</v>
      </c>
      <c r="B3864" s="45" t="s">
        <v>30</v>
      </c>
      <c r="C3864" s="46" t="str">
        <f>'MTR Fares'!$A3864 &amp; "-" &amp; 'MTR Fares'!$B3864</f>
        <v>Po Lam-North Point</v>
      </c>
      <c r="D3864" s="47">
        <v>10.5</v>
      </c>
      <c r="E3864" s="47">
        <v>11.5</v>
      </c>
      <c r="F3864" s="47">
        <v>5.3</v>
      </c>
      <c r="G3864" s="47">
        <v>5</v>
      </c>
      <c r="H3864" s="48">
        <v>5.3</v>
      </c>
    </row>
    <row r="3865" spans="1:8">
      <c r="A3865" s="49" t="s">
        <v>48</v>
      </c>
      <c r="B3865" s="50" t="s">
        <v>40</v>
      </c>
      <c r="C3865" s="51" t="str">
        <f>'MTR Fares'!$A3865 &amp; "-" &amp; 'MTR Fares'!$B3865</f>
        <v>Po Lam-Olympic</v>
      </c>
      <c r="D3865" s="52">
        <v>8.9</v>
      </c>
      <c r="E3865" s="52">
        <v>9</v>
      </c>
      <c r="F3865" s="52">
        <v>4</v>
      </c>
      <c r="G3865" s="52">
        <v>4</v>
      </c>
      <c r="H3865" s="53">
        <v>4</v>
      </c>
    </row>
    <row r="3866" spans="1:8">
      <c r="A3866" s="44" t="s">
        <v>48</v>
      </c>
      <c r="B3866" s="45" t="s">
        <v>15</v>
      </c>
      <c r="C3866" s="46" t="str">
        <f>'MTR Fares'!$A3866 &amp; "-" &amp; 'MTR Fares'!$B3866</f>
        <v>Po Lam-Prince Edward</v>
      </c>
      <c r="D3866" s="47">
        <v>8.9</v>
      </c>
      <c r="E3866" s="47">
        <v>9</v>
      </c>
      <c r="F3866" s="47">
        <v>4</v>
      </c>
      <c r="G3866" s="47">
        <v>4</v>
      </c>
      <c r="H3866" s="48">
        <v>4</v>
      </c>
    </row>
    <row r="3867" spans="1:8">
      <c r="A3867" s="49" t="s">
        <v>48</v>
      </c>
      <c r="B3867" s="50" t="s">
        <v>31</v>
      </c>
      <c r="C3867" s="51" t="str">
        <f>'MTR Fares'!$A3867 &amp; "-" &amp; 'MTR Fares'!$B3867</f>
        <v>Po Lam-Quarry Bay</v>
      </c>
      <c r="D3867" s="52">
        <v>10.5</v>
      </c>
      <c r="E3867" s="52">
        <v>11.5</v>
      </c>
      <c r="F3867" s="52">
        <v>5.3</v>
      </c>
      <c r="G3867" s="52">
        <v>5</v>
      </c>
      <c r="H3867" s="53">
        <v>5.3</v>
      </c>
    </row>
    <row r="3868" spans="1:8">
      <c r="A3868" s="44" t="s">
        <v>48</v>
      </c>
      <c r="B3868" s="45" t="s">
        <v>59</v>
      </c>
      <c r="C3868" s="46" t="str">
        <f>'MTR Fares'!$A3868 &amp; "-" &amp; 'MTR Fares'!$B3868</f>
        <v>Po Lam-Racecourse</v>
      </c>
      <c r="D3868" s="47">
        <v>19.100000000000001</v>
      </c>
      <c r="E3868" s="47">
        <v>21.5</v>
      </c>
      <c r="F3868" s="47">
        <v>9.1999999999999993</v>
      </c>
      <c r="G3868" s="47">
        <v>9.5</v>
      </c>
      <c r="H3868" s="48">
        <v>9.1999999999999993</v>
      </c>
    </row>
    <row r="3869" spans="1:8">
      <c r="A3869" s="49" t="s">
        <v>48</v>
      </c>
      <c r="B3869" s="50" t="s">
        <v>33</v>
      </c>
      <c r="C3869" s="51" t="str">
        <f>'MTR Fares'!$A3869 &amp; "-" &amp; 'MTR Fares'!$B3869</f>
        <v>Po Lam-Sai Wan Ho</v>
      </c>
      <c r="D3869" s="52">
        <v>12.5</v>
      </c>
      <c r="E3869" s="52">
        <v>12.5</v>
      </c>
      <c r="F3869" s="52">
        <v>5.9</v>
      </c>
      <c r="G3869" s="52">
        <v>6</v>
      </c>
      <c r="H3869" s="53">
        <v>5.9</v>
      </c>
    </row>
    <row r="3870" spans="1:8">
      <c r="A3870" s="44" t="s">
        <v>48</v>
      </c>
      <c r="B3870" s="45" t="s">
        <v>57</v>
      </c>
      <c r="C3870" s="46" t="str">
        <f>'MTR Fares'!$A3870 &amp; "-" &amp; 'MTR Fares'!$B3870</f>
        <v>Po Lam-Sha Tin</v>
      </c>
      <c r="D3870" s="47">
        <v>11.1</v>
      </c>
      <c r="E3870" s="47">
        <v>12.5</v>
      </c>
      <c r="F3870" s="47">
        <v>5.0999999999999996</v>
      </c>
      <c r="G3870" s="47">
        <v>5</v>
      </c>
      <c r="H3870" s="48">
        <v>5.0999999999999996</v>
      </c>
    </row>
    <row r="3871" spans="1:8">
      <c r="A3871" s="49" t="s">
        <v>48</v>
      </c>
      <c r="B3871" s="50" t="s">
        <v>69</v>
      </c>
      <c r="C3871" s="51" t="str">
        <f>'MTR Fares'!$A3871 &amp; "-" &amp; 'MTR Fares'!$B3871</f>
        <v>Po Lam-Sha Tin Wai</v>
      </c>
      <c r="D3871" s="52">
        <v>11.2</v>
      </c>
      <c r="E3871" s="52">
        <v>12.5</v>
      </c>
      <c r="F3871" s="52">
        <v>5.2</v>
      </c>
      <c r="G3871" s="52">
        <v>5.5</v>
      </c>
      <c r="H3871" s="53">
        <v>5.2</v>
      </c>
    </row>
    <row r="3872" spans="1:8">
      <c r="A3872" s="44" t="s">
        <v>48</v>
      </c>
      <c r="B3872" s="45" t="s">
        <v>16</v>
      </c>
      <c r="C3872" s="46" t="str">
        <f>'MTR Fares'!$A3872 &amp; "-" &amp; 'MTR Fares'!$B3872</f>
        <v>Po Lam-Sham Shui Po</v>
      </c>
      <c r="D3872" s="47">
        <v>8.9</v>
      </c>
      <c r="E3872" s="47">
        <v>9</v>
      </c>
      <c r="F3872" s="47">
        <v>4</v>
      </c>
      <c r="G3872" s="47">
        <v>4</v>
      </c>
      <c r="H3872" s="48">
        <v>4</v>
      </c>
    </row>
    <row r="3873" spans="1:8">
      <c r="A3873" s="49" t="s">
        <v>48</v>
      </c>
      <c r="B3873" s="50" t="s">
        <v>34</v>
      </c>
      <c r="C3873" s="51" t="str">
        <f>'MTR Fares'!$A3873 &amp; "-" &amp; 'MTR Fares'!$B3873</f>
        <v>Po Lam-Shau Kei Wan</v>
      </c>
      <c r="D3873" s="52">
        <v>12.5</v>
      </c>
      <c r="E3873" s="52">
        <v>12.5</v>
      </c>
      <c r="F3873" s="52">
        <v>5.9</v>
      </c>
      <c r="G3873" s="52">
        <v>6</v>
      </c>
      <c r="H3873" s="53">
        <v>5.9</v>
      </c>
    </row>
    <row r="3874" spans="1:8">
      <c r="A3874" s="44" t="s">
        <v>48</v>
      </c>
      <c r="B3874" s="45" t="s">
        <v>6</v>
      </c>
      <c r="C3874" s="46" t="str">
        <f>'MTR Fares'!$A3874 &amp; "-" &amp; 'MTR Fares'!$B3874</f>
        <v>Po Lam-Shek Kip Mei</v>
      </c>
      <c r="D3874" s="47">
        <v>8.9</v>
      </c>
      <c r="E3874" s="47">
        <v>9</v>
      </c>
      <c r="F3874" s="47">
        <v>4</v>
      </c>
      <c r="G3874" s="47">
        <v>4</v>
      </c>
      <c r="H3874" s="48">
        <v>4</v>
      </c>
    </row>
    <row r="3875" spans="1:8">
      <c r="A3875" s="49" t="s">
        <v>48</v>
      </c>
      <c r="B3875" s="50" t="s">
        <v>71</v>
      </c>
      <c r="C3875" s="51" t="str">
        <f>'MTR Fares'!$A3875 &amp; "-" &amp; 'MTR Fares'!$B3875</f>
        <v>Po Lam-Shek Mun</v>
      </c>
      <c r="D3875" s="52">
        <v>11.2</v>
      </c>
      <c r="E3875" s="52">
        <v>12.5</v>
      </c>
      <c r="F3875" s="52">
        <v>5.2</v>
      </c>
      <c r="G3875" s="52">
        <v>5.5</v>
      </c>
      <c r="H3875" s="53">
        <v>5.2</v>
      </c>
    </row>
    <row r="3876" spans="1:8">
      <c r="A3876" s="44" t="s">
        <v>48</v>
      </c>
      <c r="B3876" s="45" t="s">
        <v>64</v>
      </c>
      <c r="C3876" s="46" t="str">
        <f>'MTR Fares'!$A3876 &amp; "-" &amp; 'MTR Fares'!$B3876</f>
        <v>Po Lam-Sheung Shui</v>
      </c>
      <c r="D3876" s="47">
        <v>15.4</v>
      </c>
      <c r="E3876" s="47">
        <v>17.5</v>
      </c>
      <c r="F3876" s="47">
        <v>7.3</v>
      </c>
      <c r="G3876" s="47">
        <v>7.5</v>
      </c>
      <c r="H3876" s="48">
        <v>7.3</v>
      </c>
    </row>
    <row r="3877" spans="1:8">
      <c r="A3877" s="49" t="s">
        <v>48</v>
      </c>
      <c r="B3877" s="50" t="s">
        <v>25</v>
      </c>
      <c r="C3877" s="51" t="str">
        <f>'MTR Fares'!$A3877 &amp; "-" &amp; 'MTR Fares'!$B3877</f>
        <v>Po Lam-Sheung Wan</v>
      </c>
      <c r="D3877" s="52">
        <v>12.5</v>
      </c>
      <c r="E3877" s="52">
        <v>12.5</v>
      </c>
      <c r="F3877" s="52">
        <v>5.9</v>
      </c>
      <c r="G3877" s="52">
        <v>6</v>
      </c>
      <c r="H3877" s="53">
        <v>5.9</v>
      </c>
    </row>
    <row r="3878" spans="1:8">
      <c r="A3878" s="44" t="s">
        <v>48</v>
      </c>
      <c r="B3878" s="45" t="s">
        <v>82</v>
      </c>
      <c r="C3878" s="46" t="str">
        <f>'MTR Fares'!$A3878 &amp; "-" &amp; 'MTR Fares'!$B3878</f>
        <v>Po Lam-Siu Hong</v>
      </c>
      <c r="D3878" s="47">
        <v>20.9</v>
      </c>
      <c r="E3878" s="47">
        <v>22.5</v>
      </c>
      <c r="F3878" s="47">
        <v>10</v>
      </c>
      <c r="G3878" s="47">
        <v>10</v>
      </c>
      <c r="H3878" s="48">
        <v>10</v>
      </c>
    </row>
    <row r="3879" spans="1:8">
      <c r="A3879" s="49" t="s">
        <v>48</v>
      </c>
      <c r="B3879" s="50" t="s">
        <v>50</v>
      </c>
      <c r="C3879" s="51" t="str">
        <f>'MTR Fares'!$A3879 &amp; "-" &amp; 'MTR Fares'!$B3879</f>
        <v>Po Lam-Sunny Bay</v>
      </c>
      <c r="D3879" s="52">
        <v>17.899999999999999</v>
      </c>
      <c r="E3879" s="52">
        <v>20</v>
      </c>
      <c r="F3879" s="52">
        <v>9</v>
      </c>
      <c r="G3879" s="52">
        <v>9.5</v>
      </c>
      <c r="H3879" s="53">
        <v>9</v>
      </c>
    </row>
    <row r="3880" spans="1:8">
      <c r="A3880" s="44" t="s">
        <v>48</v>
      </c>
      <c r="B3880" s="45" t="s">
        <v>32</v>
      </c>
      <c r="C3880" s="46" t="str">
        <f>'MTR Fares'!$A3880 &amp; "-" &amp; 'MTR Fares'!$B3880</f>
        <v>Po Lam-Tai Koo</v>
      </c>
      <c r="D3880" s="47">
        <v>10.5</v>
      </c>
      <c r="E3880" s="47">
        <v>11.5</v>
      </c>
      <c r="F3880" s="47">
        <v>5.3</v>
      </c>
      <c r="G3880" s="47">
        <v>5</v>
      </c>
      <c r="H3880" s="48">
        <v>5.3</v>
      </c>
    </row>
    <row r="3881" spans="1:8">
      <c r="A3881" s="49" t="s">
        <v>48</v>
      </c>
      <c r="B3881" s="50" t="s">
        <v>61</v>
      </c>
      <c r="C3881" s="51" t="str">
        <f>'MTR Fares'!$A3881 &amp; "-" &amp; 'MTR Fares'!$B3881</f>
        <v>Po Lam-Tai Po Market</v>
      </c>
      <c r="D3881" s="52">
        <v>14.1</v>
      </c>
      <c r="E3881" s="52">
        <v>16</v>
      </c>
      <c r="F3881" s="52">
        <v>6.5</v>
      </c>
      <c r="G3881" s="52">
        <v>6.5</v>
      </c>
      <c r="H3881" s="53">
        <v>6.5</v>
      </c>
    </row>
    <row r="3882" spans="1:8">
      <c r="A3882" s="44" t="s">
        <v>48</v>
      </c>
      <c r="B3882" s="45" t="s">
        <v>72</v>
      </c>
      <c r="C3882" s="46" t="str">
        <f>'MTR Fares'!$A3882 &amp; "-" &amp; 'MTR Fares'!$B3882</f>
        <v>Po Lam-Tai Shui Hang</v>
      </c>
      <c r="D3882" s="47">
        <v>14</v>
      </c>
      <c r="E3882" s="47">
        <v>15.5</v>
      </c>
      <c r="F3882" s="47">
        <v>6.4</v>
      </c>
      <c r="G3882" s="47">
        <v>6.5</v>
      </c>
      <c r="H3882" s="48">
        <v>6.4</v>
      </c>
    </row>
    <row r="3883" spans="1:8">
      <c r="A3883" s="49" t="s">
        <v>48</v>
      </c>
      <c r="B3883" s="50" t="s">
        <v>56</v>
      </c>
      <c r="C3883" s="51" t="str">
        <f>'MTR Fares'!$A3883 &amp; "-" &amp; 'MTR Fares'!$B3883</f>
        <v>Po Lam-Tai Wai</v>
      </c>
      <c r="D3883" s="52">
        <v>11.1</v>
      </c>
      <c r="E3883" s="52">
        <v>12.5</v>
      </c>
      <c r="F3883" s="52">
        <v>5.0999999999999996</v>
      </c>
      <c r="G3883" s="52">
        <v>5</v>
      </c>
      <c r="H3883" s="53">
        <v>5.0999999999999996</v>
      </c>
    </row>
    <row r="3884" spans="1:8">
      <c r="A3884" s="44" t="s">
        <v>48</v>
      </c>
      <c r="B3884" s="45" t="s">
        <v>62</v>
      </c>
      <c r="C3884" s="46" t="str">
        <f>'MTR Fares'!$A3884 &amp; "-" &amp; 'MTR Fares'!$B3884</f>
        <v>Po Lam-Tai Wo</v>
      </c>
      <c r="D3884" s="47">
        <v>14.1</v>
      </c>
      <c r="E3884" s="47">
        <v>16</v>
      </c>
      <c r="F3884" s="47">
        <v>6.5</v>
      </c>
      <c r="G3884" s="47">
        <v>6.5</v>
      </c>
      <c r="H3884" s="48">
        <v>6.5</v>
      </c>
    </row>
    <row r="3885" spans="1:8">
      <c r="A3885" s="49" t="s">
        <v>48</v>
      </c>
      <c r="B3885" s="50" t="s">
        <v>23</v>
      </c>
      <c r="C3885" s="51" t="str">
        <f>'MTR Fares'!$A3885 &amp; "-" &amp; 'MTR Fares'!$B3885</f>
        <v>Po Lam-Tai Wo Hau</v>
      </c>
      <c r="D3885" s="52">
        <v>10.5</v>
      </c>
      <c r="E3885" s="52">
        <v>11.5</v>
      </c>
      <c r="F3885" s="52">
        <v>5.3</v>
      </c>
      <c r="G3885" s="52">
        <v>5</v>
      </c>
      <c r="H3885" s="53">
        <v>5.3</v>
      </c>
    </row>
    <row r="3886" spans="1:8">
      <c r="A3886" s="44" t="s">
        <v>48</v>
      </c>
      <c r="B3886" s="45" t="s">
        <v>28</v>
      </c>
      <c r="C3886" s="46" t="str">
        <f>'MTR Fares'!$A3886 &amp; "-" &amp; 'MTR Fares'!$B3886</f>
        <v>Po Lam-Tin Hau</v>
      </c>
      <c r="D3886" s="47">
        <v>12.5</v>
      </c>
      <c r="E3886" s="47">
        <v>12.5</v>
      </c>
      <c r="F3886" s="47">
        <v>5.9</v>
      </c>
      <c r="G3886" s="47">
        <v>6</v>
      </c>
      <c r="H3886" s="48">
        <v>5.9</v>
      </c>
    </row>
    <row r="3887" spans="1:8">
      <c r="A3887" s="49" t="s">
        <v>48</v>
      </c>
      <c r="B3887" s="50" t="s">
        <v>81</v>
      </c>
      <c r="C3887" s="51" t="str">
        <f>'MTR Fares'!$A3887 &amp; "-" &amp; 'MTR Fares'!$B3887</f>
        <v>Po Lam-Tin Shui Wai</v>
      </c>
      <c r="D3887" s="52">
        <v>20.9</v>
      </c>
      <c r="E3887" s="52">
        <v>22.5</v>
      </c>
      <c r="F3887" s="52">
        <v>10</v>
      </c>
      <c r="G3887" s="52">
        <v>10</v>
      </c>
      <c r="H3887" s="53">
        <v>10</v>
      </c>
    </row>
    <row r="3888" spans="1:8">
      <c r="A3888" s="44" t="s">
        <v>48</v>
      </c>
      <c r="B3888" s="45" t="s">
        <v>45</v>
      </c>
      <c r="C3888" s="46" t="str">
        <f>'MTR Fares'!$A3888 &amp; "-" &amp; 'MTR Fares'!$B3888</f>
        <v>Po Lam-Tiu Keng Leng</v>
      </c>
      <c r="D3888" s="47">
        <v>4.9000000000000004</v>
      </c>
      <c r="E3888" s="47">
        <v>5</v>
      </c>
      <c r="F3888" s="47">
        <v>2.6</v>
      </c>
      <c r="G3888" s="47">
        <v>3</v>
      </c>
      <c r="H3888" s="48">
        <v>2.6</v>
      </c>
    </row>
    <row r="3889" spans="1:8">
      <c r="A3889" s="49" t="s">
        <v>48</v>
      </c>
      <c r="B3889" s="50" t="s">
        <v>46</v>
      </c>
      <c r="C3889" s="51" t="str">
        <f>'MTR Fares'!$A3889 &amp; "-" &amp; 'MTR Fares'!$B3889</f>
        <v>Po Lam-Tseung Kwan O</v>
      </c>
      <c r="D3889" s="52">
        <v>4</v>
      </c>
      <c r="E3889" s="52">
        <v>4</v>
      </c>
      <c r="F3889" s="52">
        <v>2.6</v>
      </c>
      <c r="G3889" s="52">
        <v>3</v>
      </c>
      <c r="H3889" s="53">
        <v>2.6</v>
      </c>
    </row>
    <row r="3890" spans="1:8">
      <c r="A3890" s="44" t="s">
        <v>48</v>
      </c>
      <c r="B3890" s="45" t="s">
        <v>3</v>
      </c>
      <c r="C3890" s="46" t="str">
        <f>'MTR Fares'!$A3890 &amp; "-" &amp; 'MTR Fares'!$B3890</f>
        <v>Po Lam-Tsim Sha Tsui</v>
      </c>
      <c r="D3890" s="47">
        <v>8.9</v>
      </c>
      <c r="E3890" s="47">
        <v>9</v>
      </c>
      <c r="F3890" s="47">
        <v>4</v>
      </c>
      <c r="G3890" s="47">
        <v>4</v>
      </c>
      <c r="H3890" s="48">
        <v>4</v>
      </c>
    </row>
    <row r="3891" spans="1:8">
      <c r="A3891" s="49" t="s">
        <v>48</v>
      </c>
      <c r="B3891" s="50" t="s">
        <v>41</v>
      </c>
      <c r="C3891" s="51" t="str">
        <f>'MTR Fares'!$A3891 &amp; "-" &amp; 'MTR Fares'!$B3891</f>
        <v>Po Lam-Tsing Yi</v>
      </c>
      <c r="D3891" s="52">
        <v>10.5</v>
      </c>
      <c r="E3891" s="52">
        <v>11.5</v>
      </c>
      <c r="F3891" s="52">
        <v>5.3</v>
      </c>
      <c r="G3891" s="52">
        <v>5</v>
      </c>
      <c r="H3891" s="53">
        <v>5.3</v>
      </c>
    </row>
    <row r="3892" spans="1:8">
      <c r="A3892" s="44" t="s">
        <v>48</v>
      </c>
      <c r="B3892" s="45" t="s">
        <v>24</v>
      </c>
      <c r="C3892" s="46" t="str">
        <f>'MTR Fares'!$A3892 &amp; "-" &amp; 'MTR Fares'!$B3892</f>
        <v>Po Lam-Tsuen Wan</v>
      </c>
      <c r="D3892" s="47">
        <v>10.5</v>
      </c>
      <c r="E3892" s="47">
        <v>11.5</v>
      </c>
      <c r="F3892" s="47">
        <v>5.3</v>
      </c>
      <c r="G3892" s="47">
        <v>5</v>
      </c>
      <c r="H3892" s="48">
        <v>5.3</v>
      </c>
    </row>
    <row r="3893" spans="1:8">
      <c r="A3893" s="49" t="s">
        <v>48</v>
      </c>
      <c r="B3893" s="50" t="s">
        <v>77</v>
      </c>
      <c r="C3893" s="51" t="str">
        <f>'MTR Fares'!$A3893 &amp; "-" &amp; 'MTR Fares'!$B3893</f>
        <v>Po Lam-Tsuen Wan West</v>
      </c>
      <c r="D3893" s="52">
        <v>10.3</v>
      </c>
      <c r="E3893" s="52">
        <v>12</v>
      </c>
      <c r="F3893" s="52">
        <v>4.8</v>
      </c>
      <c r="G3893" s="52">
        <v>5</v>
      </c>
      <c r="H3893" s="53">
        <v>4.8</v>
      </c>
    </row>
    <row r="3894" spans="1:8">
      <c r="A3894" s="44" t="s">
        <v>48</v>
      </c>
      <c r="B3894" s="45" t="s">
        <v>83</v>
      </c>
      <c r="C3894" s="46" t="str">
        <f>'MTR Fares'!$A3894 &amp; "-" &amp; 'MTR Fares'!$B3894</f>
        <v>Po Lam-Tuen Mun</v>
      </c>
      <c r="D3894" s="47">
        <v>20.9</v>
      </c>
      <c r="E3894" s="47">
        <v>22.5</v>
      </c>
      <c r="F3894" s="47">
        <v>10</v>
      </c>
      <c r="G3894" s="47">
        <v>10</v>
      </c>
      <c r="H3894" s="48">
        <v>10</v>
      </c>
    </row>
    <row r="3895" spans="1:8">
      <c r="A3895" s="49" t="s">
        <v>48</v>
      </c>
      <c r="B3895" s="50" t="s">
        <v>42</v>
      </c>
      <c r="C3895" s="51" t="str">
        <f>'MTR Fares'!$A3895 &amp; "-" &amp; 'MTR Fares'!$B3895</f>
        <v>Po Lam-Tung Chung</v>
      </c>
      <c r="D3895" s="52">
        <v>19.8</v>
      </c>
      <c r="E3895" s="52">
        <v>22.5</v>
      </c>
      <c r="F3895" s="52">
        <v>9.9</v>
      </c>
      <c r="G3895" s="52">
        <v>11</v>
      </c>
      <c r="H3895" s="53">
        <v>9.9</v>
      </c>
    </row>
    <row r="3896" spans="1:8">
      <c r="A3896" s="44" t="s">
        <v>48</v>
      </c>
      <c r="B3896" s="45" t="s">
        <v>60</v>
      </c>
      <c r="C3896" s="46" t="str">
        <f>'MTR Fares'!$A3896 &amp; "-" &amp; 'MTR Fares'!$B3896</f>
        <v>Po Lam-University</v>
      </c>
      <c r="D3896" s="47">
        <v>12.1</v>
      </c>
      <c r="E3896" s="47">
        <v>13.5</v>
      </c>
      <c r="F3896" s="47">
        <v>5.6</v>
      </c>
      <c r="G3896" s="47">
        <v>5.5</v>
      </c>
      <c r="H3896" s="48">
        <v>5.6</v>
      </c>
    </row>
    <row r="3897" spans="1:8">
      <c r="A3897" s="49" t="s">
        <v>48</v>
      </c>
      <c r="B3897" s="50" t="s">
        <v>26</v>
      </c>
      <c r="C3897" s="51" t="str">
        <f>'MTR Fares'!$A3897 &amp; "-" &amp; 'MTR Fares'!$B3897</f>
        <v>Po Lam-Wan Chai</v>
      </c>
      <c r="D3897" s="52">
        <v>12.5</v>
      </c>
      <c r="E3897" s="52">
        <v>12.5</v>
      </c>
      <c r="F3897" s="52">
        <v>5.9</v>
      </c>
      <c r="G3897" s="52">
        <v>6</v>
      </c>
      <c r="H3897" s="53">
        <v>5.9</v>
      </c>
    </row>
    <row r="3898" spans="1:8">
      <c r="A3898" s="44" t="s">
        <v>48</v>
      </c>
      <c r="B3898" s="45" t="s">
        <v>9</v>
      </c>
      <c r="C3898" s="46" t="str">
        <f>'MTR Fares'!$A3898 &amp; "-" &amp; 'MTR Fares'!$B3898</f>
        <v>Po Lam-Wong Tai Sin</v>
      </c>
      <c r="D3898" s="47">
        <v>8.9</v>
      </c>
      <c r="E3898" s="47">
        <v>9</v>
      </c>
      <c r="F3898" s="47">
        <v>4</v>
      </c>
      <c r="G3898" s="47">
        <v>4</v>
      </c>
      <c r="H3898" s="48">
        <v>4</v>
      </c>
    </row>
    <row r="3899" spans="1:8">
      <c r="A3899" s="49" t="s">
        <v>48</v>
      </c>
      <c r="B3899" s="50" t="s">
        <v>75</v>
      </c>
      <c r="C3899" s="51" t="str">
        <f>'MTR Fares'!$A3899 &amp; "-" &amp; 'MTR Fares'!$B3899</f>
        <v>Po Lam-Wu Kai Sha</v>
      </c>
      <c r="D3899" s="52">
        <v>14</v>
      </c>
      <c r="E3899" s="52">
        <v>15.5</v>
      </c>
      <c r="F3899" s="52">
        <v>6.4</v>
      </c>
      <c r="G3899" s="52">
        <v>6.5</v>
      </c>
      <c r="H3899" s="53">
        <v>6.4</v>
      </c>
    </row>
    <row r="3900" spans="1:8">
      <c r="A3900" s="44" t="s">
        <v>48</v>
      </c>
      <c r="B3900" s="45" t="s">
        <v>4</v>
      </c>
      <c r="C3900" s="46" t="str">
        <f>'MTR Fares'!$A3900 &amp; "-" &amp; 'MTR Fares'!$B3900</f>
        <v>Po Lam-Yau Ma Tei</v>
      </c>
      <c r="D3900" s="47">
        <v>8.9</v>
      </c>
      <c r="E3900" s="47">
        <v>9</v>
      </c>
      <c r="F3900" s="47">
        <v>4</v>
      </c>
      <c r="G3900" s="47">
        <v>4</v>
      </c>
      <c r="H3900" s="48">
        <v>4</v>
      </c>
    </row>
    <row r="3901" spans="1:8">
      <c r="A3901" s="49" t="s">
        <v>48</v>
      </c>
      <c r="B3901" s="50" t="s">
        <v>44</v>
      </c>
      <c r="C3901" s="51" t="str">
        <f>'MTR Fares'!$A3901 &amp; "-" &amp; 'MTR Fares'!$B3901</f>
        <v>Po Lam-Yau Tong</v>
      </c>
      <c r="D3901" s="52">
        <v>4.9000000000000004</v>
      </c>
      <c r="E3901" s="52">
        <v>5</v>
      </c>
      <c r="F3901" s="52">
        <v>2.6</v>
      </c>
      <c r="G3901" s="52">
        <v>3</v>
      </c>
      <c r="H3901" s="53">
        <v>2.6</v>
      </c>
    </row>
    <row r="3902" spans="1:8">
      <c r="A3902" s="44" t="s">
        <v>48</v>
      </c>
      <c r="B3902" s="45" t="s">
        <v>79</v>
      </c>
      <c r="C3902" s="46" t="str">
        <f>'MTR Fares'!$A3902 &amp; "-" &amp; 'MTR Fares'!$B3902</f>
        <v>Po Lam-Yuen Long</v>
      </c>
      <c r="D3902" s="47">
        <v>20.9</v>
      </c>
      <c r="E3902" s="47">
        <v>22.5</v>
      </c>
      <c r="F3902" s="47">
        <v>10</v>
      </c>
      <c r="G3902" s="47">
        <v>10</v>
      </c>
      <c r="H3902" s="48">
        <v>10</v>
      </c>
    </row>
    <row r="3903" spans="1:8">
      <c r="A3903" s="49" t="s">
        <v>15</v>
      </c>
      <c r="B3903" s="50" t="s">
        <v>0</v>
      </c>
      <c r="C3903" s="51" t="str">
        <f>'MTR Fares'!$A3903 &amp; "-" &amp; 'MTR Fares'!$B3903</f>
        <v>Prince Edward-Admiralty</v>
      </c>
      <c r="D3903" s="52">
        <v>10.5</v>
      </c>
      <c r="E3903" s="52">
        <v>11.5</v>
      </c>
      <c r="F3903" s="52">
        <v>5.3</v>
      </c>
      <c r="G3903" s="52">
        <v>5</v>
      </c>
      <c r="H3903" s="53">
        <v>5.3</v>
      </c>
    </row>
    <row r="3904" spans="1:8">
      <c r="A3904" s="44" t="s">
        <v>15</v>
      </c>
      <c r="B3904" s="45" t="s">
        <v>43</v>
      </c>
      <c r="C3904" s="46" t="str">
        <f>'MTR Fares'!$A3904 &amp; "-" &amp; 'MTR Fares'!$B3904</f>
        <v>Prince Edward-Airport</v>
      </c>
      <c r="D3904" s="47">
        <v>60</v>
      </c>
      <c r="E3904" s="47">
        <v>68</v>
      </c>
      <c r="F3904" s="47">
        <v>30</v>
      </c>
      <c r="G3904" s="47">
        <v>34</v>
      </c>
      <c r="H3904" s="48">
        <v>60</v>
      </c>
    </row>
    <row r="3905" spans="1:8">
      <c r="A3905" s="49" t="s">
        <v>15</v>
      </c>
      <c r="B3905" s="50" t="s">
        <v>52</v>
      </c>
      <c r="C3905" s="51" t="str">
        <f>'MTR Fares'!$A3905 &amp; "-" &amp; 'MTR Fares'!$B3905</f>
        <v>Prince Edward-AsiaWorld-Expo</v>
      </c>
      <c r="D3905" s="52">
        <v>60</v>
      </c>
      <c r="E3905" s="52">
        <v>68</v>
      </c>
      <c r="F3905" s="52">
        <v>30</v>
      </c>
      <c r="G3905" s="52">
        <v>34</v>
      </c>
      <c r="H3905" s="53">
        <v>60</v>
      </c>
    </row>
    <row r="3906" spans="1:8">
      <c r="A3906" s="44" t="s">
        <v>15</v>
      </c>
      <c r="B3906" s="45" t="s">
        <v>76</v>
      </c>
      <c r="C3906" s="46" t="str">
        <f>'MTR Fares'!$A3906 &amp; "-" &amp; 'MTR Fares'!$B3906</f>
        <v>Prince Edward-Austin</v>
      </c>
      <c r="D3906" s="47">
        <v>4.9000000000000004</v>
      </c>
      <c r="E3906" s="47">
        <v>9</v>
      </c>
      <c r="F3906" s="47">
        <v>2.6</v>
      </c>
      <c r="G3906" s="47">
        <v>6</v>
      </c>
      <c r="H3906" s="48">
        <v>2.6</v>
      </c>
    </row>
    <row r="3907" spans="1:8">
      <c r="A3907" s="49" t="s">
        <v>15</v>
      </c>
      <c r="B3907" s="50" t="s">
        <v>27</v>
      </c>
      <c r="C3907" s="51" t="str">
        <f>'MTR Fares'!$A3907 &amp; "-" &amp; 'MTR Fares'!$B3907</f>
        <v>Prince Edward-Causeway Bay</v>
      </c>
      <c r="D3907" s="52">
        <v>10.5</v>
      </c>
      <c r="E3907" s="52">
        <v>11.5</v>
      </c>
      <c r="F3907" s="52">
        <v>5.3</v>
      </c>
      <c r="G3907" s="52">
        <v>5</v>
      </c>
      <c r="H3907" s="53">
        <v>5.3</v>
      </c>
    </row>
    <row r="3908" spans="1:8">
      <c r="A3908" s="44" t="s">
        <v>15</v>
      </c>
      <c r="B3908" s="45" t="s">
        <v>2</v>
      </c>
      <c r="C3908" s="46" t="str">
        <f>'MTR Fares'!$A3908 &amp; "-" &amp; 'MTR Fares'!$B3908</f>
        <v>Prince Edward-Central</v>
      </c>
      <c r="D3908" s="47">
        <v>10.5</v>
      </c>
      <c r="E3908" s="47">
        <v>11.5</v>
      </c>
      <c r="F3908" s="47">
        <v>5.3</v>
      </c>
      <c r="G3908" s="47">
        <v>5</v>
      </c>
      <c r="H3908" s="48">
        <v>5.3</v>
      </c>
    </row>
    <row r="3909" spans="1:8">
      <c r="A3909" s="49" t="s">
        <v>15</v>
      </c>
      <c r="B3909" s="50" t="s">
        <v>36</v>
      </c>
      <c r="C3909" s="51" t="str">
        <f>'MTR Fares'!$A3909 &amp; "-" &amp; 'MTR Fares'!$B3909</f>
        <v>Prince Edward-Chai Wan</v>
      </c>
      <c r="D3909" s="52">
        <v>12.5</v>
      </c>
      <c r="E3909" s="52">
        <v>12.5</v>
      </c>
      <c r="F3909" s="52">
        <v>5.9</v>
      </c>
      <c r="G3909" s="52">
        <v>6</v>
      </c>
      <c r="H3909" s="53">
        <v>5.9</v>
      </c>
    </row>
    <row r="3910" spans="1:8">
      <c r="A3910" s="44" t="s">
        <v>15</v>
      </c>
      <c r="B3910" s="45" t="s">
        <v>68</v>
      </c>
      <c r="C3910" s="46" t="str">
        <f>'MTR Fares'!$A3910 &amp; "-" &amp; 'MTR Fares'!$B3910</f>
        <v>Prince Edward-Che Kung Temple</v>
      </c>
      <c r="D3910" s="47">
        <v>6.9</v>
      </c>
      <c r="E3910" s="47">
        <v>7.5</v>
      </c>
      <c r="F3910" s="47">
        <v>4</v>
      </c>
      <c r="G3910" s="47">
        <v>4.5</v>
      </c>
      <c r="H3910" s="48">
        <v>4</v>
      </c>
    </row>
    <row r="3911" spans="1:8">
      <c r="A3911" s="49" t="s">
        <v>15</v>
      </c>
      <c r="B3911" s="50" t="s">
        <v>17</v>
      </c>
      <c r="C3911" s="51" t="str">
        <f>'MTR Fares'!$A3911 &amp; "-" &amp; 'MTR Fares'!$B3911</f>
        <v>Prince Edward-Cheung Sha Wan</v>
      </c>
      <c r="D3911" s="52">
        <v>4</v>
      </c>
      <c r="E3911" s="52">
        <v>4</v>
      </c>
      <c r="F3911" s="52">
        <v>2.6</v>
      </c>
      <c r="G3911" s="52">
        <v>3</v>
      </c>
      <c r="H3911" s="53">
        <v>2.6</v>
      </c>
    </row>
    <row r="3912" spans="1:8">
      <c r="A3912" s="44" t="s">
        <v>15</v>
      </c>
      <c r="B3912" s="45" t="s">
        <v>11</v>
      </c>
      <c r="C3912" s="46" t="str">
        <f>'MTR Fares'!$A3912 &amp; "-" &amp; 'MTR Fares'!$B3912</f>
        <v>Prince Edward-Choi Hung</v>
      </c>
      <c r="D3912" s="47">
        <v>5.9</v>
      </c>
      <c r="E3912" s="47">
        <v>6</v>
      </c>
      <c r="F3912" s="47">
        <v>3.2</v>
      </c>
      <c r="G3912" s="47">
        <v>3</v>
      </c>
      <c r="H3912" s="48">
        <v>3.2</v>
      </c>
    </row>
    <row r="3913" spans="1:8">
      <c r="A3913" s="49" t="s">
        <v>15</v>
      </c>
      <c r="B3913" s="50" t="s">
        <v>70</v>
      </c>
      <c r="C3913" s="51" t="str">
        <f>'MTR Fares'!$A3913 &amp; "-" &amp; 'MTR Fares'!$B3913</f>
        <v>Prince Edward-City One</v>
      </c>
      <c r="D3913" s="52">
        <v>6.9</v>
      </c>
      <c r="E3913" s="52">
        <v>7.5</v>
      </c>
      <c r="F3913" s="52">
        <v>4</v>
      </c>
      <c r="G3913" s="52">
        <v>4.5</v>
      </c>
      <c r="H3913" s="53">
        <v>4</v>
      </c>
    </row>
    <row r="3914" spans="1:8">
      <c r="A3914" s="44" t="s">
        <v>15</v>
      </c>
      <c r="B3914" s="45" t="s">
        <v>10</v>
      </c>
      <c r="C3914" s="46" t="str">
        <f>'MTR Fares'!$A3914 &amp; "-" &amp; 'MTR Fares'!$B3914</f>
        <v>Prince Edward-Diamond Hill</v>
      </c>
      <c r="D3914" s="47">
        <v>5.9</v>
      </c>
      <c r="E3914" s="47">
        <v>6</v>
      </c>
      <c r="F3914" s="47">
        <v>3.2</v>
      </c>
      <c r="G3914" s="47">
        <v>3</v>
      </c>
      <c r="H3914" s="48">
        <v>3.2</v>
      </c>
    </row>
    <row r="3915" spans="1:8">
      <c r="A3915" s="49" t="s">
        <v>15</v>
      </c>
      <c r="B3915" s="50" t="s">
        <v>51</v>
      </c>
      <c r="C3915" s="51" t="str">
        <f>'MTR Fares'!$A3915 &amp; "-" &amp; 'MTR Fares'!$B3915</f>
        <v>Prince Edward-Disneyland Resort</v>
      </c>
      <c r="D3915" s="52">
        <v>17.899999999999999</v>
      </c>
      <c r="E3915" s="52">
        <v>20</v>
      </c>
      <c r="F3915" s="52">
        <v>9</v>
      </c>
      <c r="G3915" s="52">
        <v>9.5</v>
      </c>
      <c r="H3915" s="53">
        <v>9</v>
      </c>
    </row>
    <row r="3916" spans="1:8">
      <c r="A3916" s="44" t="s">
        <v>15</v>
      </c>
      <c r="B3916" s="45" t="s">
        <v>67</v>
      </c>
      <c r="C3916" s="46" t="str">
        <f>'MTR Fares'!$A3916 &amp; "-" &amp; 'MTR Fares'!$B3916</f>
        <v>Prince Edward-East Tsim Sha Tsui</v>
      </c>
      <c r="D3916" s="47">
        <v>4.9000000000000004</v>
      </c>
      <c r="E3916" s="47">
        <v>5</v>
      </c>
      <c r="F3916" s="47">
        <v>2.6</v>
      </c>
      <c r="G3916" s="47">
        <v>3</v>
      </c>
      <c r="H3916" s="48">
        <v>2.6</v>
      </c>
    </row>
    <row r="3917" spans="1:8">
      <c r="A3917" s="49" t="s">
        <v>15</v>
      </c>
      <c r="B3917" s="50" t="s">
        <v>63</v>
      </c>
      <c r="C3917" s="51" t="str">
        <f>'MTR Fares'!$A3917 &amp; "-" &amp; 'MTR Fares'!$B3917</f>
        <v>Prince Edward-Fanling</v>
      </c>
      <c r="D3917" s="52">
        <v>10</v>
      </c>
      <c r="E3917" s="52">
        <v>11</v>
      </c>
      <c r="F3917" s="52">
        <v>5.6</v>
      </c>
      <c r="G3917" s="52">
        <v>6</v>
      </c>
      <c r="H3917" s="53">
        <v>5.6</v>
      </c>
    </row>
    <row r="3918" spans="1:8">
      <c r="A3918" s="44" t="s">
        <v>15</v>
      </c>
      <c r="B3918" s="45" t="s">
        <v>58</v>
      </c>
      <c r="C3918" s="46" t="str">
        <f>'MTR Fares'!$A3918 &amp; "-" &amp; 'MTR Fares'!$B3918</f>
        <v>Prince Edward-Fo Tan</v>
      </c>
      <c r="D3918" s="47">
        <v>7.3</v>
      </c>
      <c r="E3918" s="47">
        <v>8</v>
      </c>
      <c r="F3918" s="47">
        <v>4.2</v>
      </c>
      <c r="G3918" s="47">
        <v>4.5</v>
      </c>
      <c r="H3918" s="48">
        <v>4.2</v>
      </c>
    </row>
    <row r="3919" spans="1:8">
      <c r="A3919" s="49" t="s">
        <v>15</v>
      </c>
      <c r="B3919" s="50" t="s">
        <v>29</v>
      </c>
      <c r="C3919" s="51" t="str">
        <f>'MTR Fares'!$A3919 &amp; "-" &amp; 'MTR Fares'!$B3919</f>
        <v>Prince Edward-Fortress Hill</v>
      </c>
      <c r="D3919" s="52">
        <v>10.5</v>
      </c>
      <c r="E3919" s="52">
        <v>11.5</v>
      </c>
      <c r="F3919" s="52">
        <v>5.3</v>
      </c>
      <c r="G3919" s="52">
        <v>5</v>
      </c>
      <c r="H3919" s="53">
        <v>5.3</v>
      </c>
    </row>
    <row r="3920" spans="1:8">
      <c r="A3920" s="44" t="s">
        <v>15</v>
      </c>
      <c r="B3920" s="45" t="s">
        <v>47</v>
      </c>
      <c r="C3920" s="46" t="str">
        <f>'MTR Fares'!$A3920 &amp; "-" &amp; 'MTR Fares'!$B3920</f>
        <v>Prince Edward-Hang Hau</v>
      </c>
      <c r="D3920" s="47">
        <v>8.9</v>
      </c>
      <c r="E3920" s="47">
        <v>9</v>
      </c>
      <c r="F3920" s="47">
        <v>4</v>
      </c>
      <c r="G3920" s="47">
        <v>4</v>
      </c>
      <c r="H3920" s="48">
        <v>4</v>
      </c>
    </row>
    <row r="3921" spans="1:8">
      <c r="A3921" s="49" t="s">
        <v>15</v>
      </c>
      <c r="B3921" s="50" t="s">
        <v>35</v>
      </c>
      <c r="C3921" s="51" t="str">
        <f>'MTR Fares'!$A3921 &amp; "-" &amp; 'MTR Fares'!$B3921</f>
        <v>Prince Edward-Heng Fa Chuen</v>
      </c>
      <c r="D3921" s="52">
        <v>12.5</v>
      </c>
      <c r="E3921" s="52">
        <v>12.5</v>
      </c>
      <c r="F3921" s="52">
        <v>5.9</v>
      </c>
      <c r="G3921" s="52">
        <v>6</v>
      </c>
      <c r="H3921" s="53">
        <v>5.9</v>
      </c>
    </row>
    <row r="3922" spans="1:8">
      <c r="A3922" s="44" t="s">
        <v>15</v>
      </c>
      <c r="B3922" s="45" t="s">
        <v>73</v>
      </c>
      <c r="C3922" s="46" t="str">
        <f>'MTR Fares'!$A3922 &amp; "-" &amp; 'MTR Fares'!$B3922</f>
        <v>Prince Edward-Heng On</v>
      </c>
      <c r="D3922" s="47">
        <v>8.6999999999999993</v>
      </c>
      <c r="E3922" s="47">
        <v>9</v>
      </c>
      <c r="F3922" s="47">
        <v>4.9000000000000004</v>
      </c>
      <c r="G3922" s="47">
        <v>5.5</v>
      </c>
      <c r="H3922" s="48">
        <v>4.9000000000000004</v>
      </c>
    </row>
    <row r="3923" spans="1:8">
      <c r="A3923" s="49" t="s">
        <v>15</v>
      </c>
      <c r="B3923" s="50" t="s">
        <v>38</v>
      </c>
      <c r="C3923" s="51" t="str">
        <f>'MTR Fares'!$A3923 &amp; "-" &amp; 'MTR Fares'!$B3923</f>
        <v>Prince Edward-Hong Kong</v>
      </c>
      <c r="D3923" s="52">
        <v>10.5</v>
      </c>
      <c r="E3923" s="52">
        <v>11.5</v>
      </c>
      <c r="F3923" s="52">
        <v>5.3</v>
      </c>
      <c r="G3923" s="52">
        <v>5</v>
      </c>
      <c r="H3923" s="53">
        <v>5.3</v>
      </c>
    </row>
    <row r="3924" spans="1:8">
      <c r="A3924" s="44" t="s">
        <v>15</v>
      </c>
      <c r="B3924" s="45" t="s">
        <v>54</v>
      </c>
      <c r="C3924" s="46" t="str">
        <f>'MTR Fares'!$A3924 &amp; "-" &amp; 'MTR Fares'!$B3924</f>
        <v>Prince Edward-Hung Hom</v>
      </c>
      <c r="D3924" s="47">
        <v>4.8</v>
      </c>
      <c r="E3924" s="47">
        <v>5</v>
      </c>
      <c r="F3924" s="47">
        <v>2.8</v>
      </c>
      <c r="G3924" s="47">
        <v>3</v>
      </c>
      <c r="H3924" s="48">
        <v>2.8</v>
      </c>
    </row>
    <row r="3925" spans="1:8">
      <c r="A3925" s="49" t="s">
        <v>15</v>
      </c>
      <c r="B3925" s="50" t="s">
        <v>1</v>
      </c>
      <c r="C3925" s="51" t="str">
        <f>'MTR Fares'!$A3925 &amp; "-" &amp; 'MTR Fares'!$B3925</f>
        <v>Prince Edward-Jordan</v>
      </c>
      <c r="D3925" s="52">
        <v>4.9000000000000004</v>
      </c>
      <c r="E3925" s="52">
        <v>5</v>
      </c>
      <c r="F3925" s="52">
        <v>2.6</v>
      </c>
      <c r="G3925" s="52">
        <v>3</v>
      </c>
      <c r="H3925" s="53">
        <v>2.6</v>
      </c>
    </row>
    <row r="3926" spans="1:8">
      <c r="A3926" s="44" t="s">
        <v>15</v>
      </c>
      <c r="B3926" s="45" t="s">
        <v>78</v>
      </c>
      <c r="C3926" s="46" t="str">
        <f>'MTR Fares'!$A3926 &amp; "-" &amp; 'MTR Fares'!$B3926</f>
        <v>Prince Edward-Kam Sheung Road</v>
      </c>
      <c r="D3926" s="47">
        <v>14.9</v>
      </c>
      <c r="E3926" s="47">
        <v>16</v>
      </c>
      <c r="F3926" s="47">
        <v>7.6</v>
      </c>
      <c r="G3926" s="47">
        <v>8</v>
      </c>
      <c r="H3926" s="48">
        <v>7.6</v>
      </c>
    </row>
    <row r="3927" spans="1:8">
      <c r="A3927" s="49" t="s">
        <v>15</v>
      </c>
      <c r="B3927" s="50" t="s">
        <v>39</v>
      </c>
      <c r="C3927" s="51" t="str">
        <f>'MTR Fares'!$A3927 &amp; "-" &amp; 'MTR Fares'!$B3927</f>
        <v>Prince Edward-Kowloon</v>
      </c>
      <c r="D3927" s="52">
        <v>4.9000000000000004</v>
      </c>
      <c r="E3927" s="52">
        <v>5</v>
      </c>
      <c r="F3927" s="52">
        <v>2.6</v>
      </c>
      <c r="G3927" s="52">
        <v>3</v>
      </c>
      <c r="H3927" s="53">
        <v>2.6</v>
      </c>
    </row>
    <row r="3928" spans="1:8">
      <c r="A3928" s="44" t="s">
        <v>15</v>
      </c>
      <c r="B3928" s="45" t="s">
        <v>12</v>
      </c>
      <c r="C3928" s="46" t="str">
        <f>'MTR Fares'!$A3928 &amp; "-" &amp; 'MTR Fares'!$B3928</f>
        <v>Prince Edward-Kowloon Bay</v>
      </c>
      <c r="D3928" s="47">
        <v>7.3</v>
      </c>
      <c r="E3928" s="47">
        <v>8</v>
      </c>
      <c r="F3928" s="47">
        <v>3.7</v>
      </c>
      <c r="G3928" s="47">
        <v>4</v>
      </c>
      <c r="H3928" s="48">
        <v>3.7</v>
      </c>
    </row>
    <row r="3929" spans="1:8">
      <c r="A3929" s="49" t="s">
        <v>15</v>
      </c>
      <c r="B3929" s="50" t="s">
        <v>7</v>
      </c>
      <c r="C3929" s="51" t="str">
        <f>'MTR Fares'!$A3929 &amp; "-" &amp; 'MTR Fares'!$B3929</f>
        <v>Prince Edward-Kowloon Tong</v>
      </c>
      <c r="D3929" s="52">
        <v>4</v>
      </c>
      <c r="E3929" s="52">
        <v>4</v>
      </c>
      <c r="F3929" s="52">
        <v>2.6</v>
      </c>
      <c r="G3929" s="52">
        <v>3</v>
      </c>
      <c r="H3929" s="53">
        <v>2.6</v>
      </c>
    </row>
    <row r="3930" spans="1:8">
      <c r="A3930" s="44" t="s">
        <v>15</v>
      </c>
      <c r="B3930" s="45" t="s">
        <v>21</v>
      </c>
      <c r="C3930" s="46" t="str">
        <f>'MTR Fares'!$A3930 &amp; "-" &amp; 'MTR Fares'!$B3930</f>
        <v>Prince Edward-Kwai Fong</v>
      </c>
      <c r="D3930" s="47">
        <v>5.9</v>
      </c>
      <c r="E3930" s="47">
        <v>6</v>
      </c>
      <c r="F3930" s="47">
        <v>3.2</v>
      </c>
      <c r="G3930" s="47">
        <v>3</v>
      </c>
      <c r="H3930" s="48">
        <v>3.2</v>
      </c>
    </row>
    <row r="3931" spans="1:8">
      <c r="A3931" s="49" t="s">
        <v>15</v>
      </c>
      <c r="B3931" s="50" t="s">
        <v>22</v>
      </c>
      <c r="C3931" s="51" t="str">
        <f>'MTR Fares'!$A3931 &amp; "-" &amp; 'MTR Fares'!$B3931</f>
        <v>Prince Edward-Kwai Hing</v>
      </c>
      <c r="D3931" s="52">
        <v>7.3</v>
      </c>
      <c r="E3931" s="52">
        <v>8</v>
      </c>
      <c r="F3931" s="52">
        <v>3.7</v>
      </c>
      <c r="G3931" s="52">
        <v>4</v>
      </c>
      <c r="H3931" s="53">
        <v>3.7</v>
      </c>
    </row>
    <row r="3932" spans="1:8">
      <c r="A3932" s="44" t="s">
        <v>15</v>
      </c>
      <c r="B3932" s="45" t="s">
        <v>14</v>
      </c>
      <c r="C3932" s="46" t="str">
        <f>'MTR Fares'!$A3932 &amp; "-" &amp; 'MTR Fares'!$B3932</f>
        <v>Prince Edward-Kwun Tong</v>
      </c>
      <c r="D3932" s="47">
        <v>7.3</v>
      </c>
      <c r="E3932" s="47">
        <v>8</v>
      </c>
      <c r="F3932" s="47">
        <v>3.7</v>
      </c>
      <c r="G3932" s="47">
        <v>4</v>
      </c>
      <c r="H3932" s="48">
        <v>3.7</v>
      </c>
    </row>
    <row r="3933" spans="1:8">
      <c r="A3933" s="49" t="s">
        <v>15</v>
      </c>
      <c r="B3933" s="50" t="s">
        <v>18</v>
      </c>
      <c r="C3933" s="51" t="str">
        <f>'MTR Fares'!$A3933 &amp; "-" &amp; 'MTR Fares'!$B3933</f>
        <v>Prince Edward-Lai Chi Kok</v>
      </c>
      <c r="D3933" s="52">
        <v>4.9000000000000004</v>
      </c>
      <c r="E3933" s="52">
        <v>5</v>
      </c>
      <c r="F3933" s="52">
        <v>2.6</v>
      </c>
      <c r="G3933" s="52">
        <v>3</v>
      </c>
      <c r="H3933" s="53">
        <v>2.6</v>
      </c>
    </row>
    <row r="3934" spans="1:8">
      <c r="A3934" s="44" t="s">
        <v>15</v>
      </c>
      <c r="B3934" s="45" t="s">
        <v>20</v>
      </c>
      <c r="C3934" s="46" t="str">
        <f>'MTR Fares'!$A3934 &amp; "-" &amp; 'MTR Fares'!$B3934</f>
        <v>Prince Edward-Lai King</v>
      </c>
      <c r="D3934" s="47">
        <v>5.9</v>
      </c>
      <c r="E3934" s="47">
        <v>6</v>
      </c>
      <c r="F3934" s="47">
        <v>3.2</v>
      </c>
      <c r="G3934" s="47">
        <v>3</v>
      </c>
      <c r="H3934" s="48">
        <v>3.2</v>
      </c>
    </row>
    <row r="3935" spans="1:8">
      <c r="A3935" s="49" t="s">
        <v>15</v>
      </c>
      <c r="B3935" s="50" t="s">
        <v>37</v>
      </c>
      <c r="C3935" s="51" t="str">
        <f>'MTR Fares'!$A3935 &amp; "-" &amp; 'MTR Fares'!$B3935</f>
        <v>Prince Edward-Lam Tin</v>
      </c>
      <c r="D3935" s="52">
        <v>7.3</v>
      </c>
      <c r="E3935" s="52">
        <v>8</v>
      </c>
      <c r="F3935" s="52">
        <v>3.7</v>
      </c>
      <c r="G3935" s="52">
        <v>4</v>
      </c>
      <c r="H3935" s="53">
        <v>3.7</v>
      </c>
    </row>
    <row r="3936" spans="1:8">
      <c r="A3936" s="44" t="s">
        <v>15</v>
      </c>
      <c r="B3936" s="45" t="s">
        <v>65</v>
      </c>
      <c r="C3936" s="46" t="str">
        <f>'MTR Fares'!$A3936 &amp; "-" &amp; 'MTR Fares'!$B3936</f>
        <v>Prince Edward-Lo Wu</v>
      </c>
      <c r="D3936" s="47">
        <v>36.700000000000003</v>
      </c>
      <c r="E3936" s="47">
        <v>38.5</v>
      </c>
      <c r="F3936" s="47">
        <v>19</v>
      </c>
      <c r="G3936" s="47">
        <v>20.5</v>
      </c>
      <c r="H3936" s="48">
        <v>35.4</v>
      </c>
    </row>
    <row r="3937" spans="1:8">
      <c r="A3937" s="49" t="s">
        <v>15</v>
      </c>
      <c r="B3937" s="50" t="s">
        <v>53</v>
      </c>
      <c r="C3937" s="51" t="str">
        <f>'MTR Fares'!$A3937 &amp; "-" &amp; 'MTR Fares'!$B3937</f>
        <v>Prince Edward-Lohas Park</v>
      </c>
      <c r="D3937" s="52">
        <v>8.9</v>
      </c>
      <c r="E3937" s="52">
        <v>9</v>
      </c>
      <c r="F3937" s="52">
        <v>4</v>
      </c>
      <c r="G3937" s="52">
        <v>4</v>
      </c>
      <c r="H3937" s="53">
        <v>4</v>
      </c>
    </row>
    <row r="3938" spans="1:8">
      <c r="A3938" s="44" t="s">
        <v>15</v>
      </c>
      <c r="B3938" s="45" t="s">
        <v>8</v>
      </c>
      <c r="C3938" s="46" t="str">
        <f>'MTR Fares'!$A3938 &amp; "-" &amp; 'MTR Fares'!$B3938</f>
        <v>Prince Edward-Lok Fu</v>
      </c>
      <c r="D3938" s="47">
        <v>4.9000000000000004</v>
      </c>
      <c r="E3938" s="47">
        <v>5</v>
      </c>
      <c r="F3938" s="47">
        <v>2.6</v>
      </c>
      <c r="G3938" s="47">
        <v>3</v>
      </c>
      <c r="H3938" s="48">
        <v>2.6</v>
      </c>
    </row>
    <row r="3939" spans="1:8">
      <c r="A3939" s="49" t="s">
        <v>15</v>
      </c>
      <c r="B3939" s="50" t="s">
        <v>66</v>
      </c>
      <c r="C3939" s="51" t="str">
        <f>'MTR Fares'!$A3939 &amp; "-" &amp; 'MTR Fares'!$B3939</f>
        <v>Prince Edward-Lok Ma Chau</v>
      </c>
      <c r="D3939" s="52">
        <v>36.700000000000003</v>
      </c>
      <c r="E3939" s="52">
        <v>38.5</v>
      </c>
      <c r="F3939" s="52">
        <v>19</v>
      </c>
      <c r="G3939" s="52">
        <v>20.5</v>
      </c>
      <c r="H3939" s="53">
        <v>35.4</v>
      </c>
    </row>
    <row r="3940" spans="1:8">
      <c r="A3940" s="44" t="s">
        <v>15</v>
      </c>
      <c r="B3940" s="45" t="s">
        <v>80</v>
      </c>
      <c r="C3940" s="46" t="str">
        <f>'MTR Fares'!$A3940 &amp; "-" &amp; 'MTR Fares'!$B3940</f>
        <v>Prince Edward-Long Ping</v>
      </c>
      <c r="D3940" s="47">
        <v>16.5</v>
      </c>
      <c r="E3940" s="47">
        <v>17.5</v>
      </c>
      <c r="F3940" s="47">
        <v>8.4</v>
      </c>
      <c r="G3940" s="47">
        <v>9</v>
      </c>
      <c r="H3940" s="48">
        <v>8.4</v>
      </c>
    </row>
    <row r="3941" spans="1:8">
      <c r="A3941" s="49" t="s">
        <v>15</v>
      </c>
      <c r="B3941" s="50" t="s">
        <v>74</v>
      </c>
      <c r="C3941" s="51" t="str">
        <f>'MTR Fares'!$A3941 &amp; "-" &amp; 'MTR Fares'!$B3941</f>
        <v>Prince Edward-Ma On shan</v>
      </c>
      <c r="D3941" s="52">
        <v>8.6999999999999993</v>
      </c>
      <c r="E3941" s="52">
        <v>9</v>
      </c>
      <c r="F3941" s="52">
        <v>4.9000000000000004</v>
      </c>
      <c r="G3941" s="52">
        <v>5.5</v>
      </c>
      <c r="H3941" s="53">
        <v>4.9000000000000004</v>
      </c>
    </row>
    <row r="3942" spans="1:8">
      <c r="A3942" s="44" t="s">
        <v>15</v>
      </c>
      <c r="B3942" s="45" t="s">
        <v>19</v>
      </c>
      <c r="C3942" s="46" t="str">
        <f>'MTR Fares'!$A3942 &amp; "-" &amp; 'MTR Fares'!$B3942</f>
        <v>Prince Edward-Mei Foo</v>
      </c>
      <c r="D3942" s="47">
        <v>4.9000000000000004</v>
      </c>
      <c r="E3942" s="47">
        <v>5</v>
      </c>
      <c r="F3942" s="47">
        <v>2.6</v>
      </c>
      <c r="G3942" s="47">
        <v>3</v>
      </c>
      <c r="H3942" s="48">
        <v>2.6</v>
      </c>
    </row>
    <row r="3943" spans="1:8">
      <c r="A3943" s="49" t="s">
        <v>15</v>
      </c>
      <c r="B3943" s="50" t="s">
        <v>5</v>
      </c>
      <c r="C3943" s="51" t="str">
        <f>'MTR Fares'!$A3943 &amp; "-" &amp; 'MTR Fares'!$B3943</f>
        <v>Prince Edward-Mong Kok</v>
      </c>
      <c r="D3943" s="52">
        <v>4</v>
      </c>
      <c r="E3943" s="52">
        <v>4</v>
      </c>
      <c r="F3943" s="52">
        <v>2.6</v>
      </c>
      <c r="G3943" s="52">
        <v>3</v>
      </c>
      <c r="H3943" s="53">
        <v>2.6</v>
      </c>
    </row>
    <row r="3944" spans="1:8">
      <c r="A3944" s="44" t="s">
        <v>15</v>
      </c>
      <c r="B3944" s="45" t="s">
        <v>55</v>
      </c>
      <c r="C3944" s="46" t="str">
        <f>'MTR Fares'!$A3944 &amp; "-" &amp; 'MTR Fares'!$B3944</f>
        <v>Prince Edward-Mong Kok East</v>
      </c>
      <c r="D3944" s="47">
        <v>4</v>
      </c>
      <c r="E3944" s="47">
        <v>4</v>
      </c>
      <c r="F3944" s="47">
        <v>2.4</v>
      </c>
      <c r="G3944" s="47">
        <v>2.5</v>
      </c>
      <c r="H3944" s="48">
        <v>2.4</v>
      </c>
    </row>
    <row r="3945" spans="1:8">
      <c r="A3945" s="49" t="s">
        <v>15</v>
      </c>
      <c r="B3945" s="50" t="s">
        <v>49</v>
      </c>
      <c r="C3945" s="51" t="str">
        <f>'MTR Fares'!$A3945 &amp; "-" &amp; 'MTR Fares'!$B3945</f>
        <v>Prince Edward-Nam Cheong</v>
      </c>
      <c r="D3945" s="52">
        <v>4</v>
      </c>
      <c r="E3945" s="52">
        <v>4</v>
      </c>
      <c r="F3945" s="52">
        <v>2.6</v>
      </c>
      <c r="G3945" s="52">
        <v>3</v>
      </c>
      <c r="H3945" s="53">
        <v>2.6</v>
      </c>
    </row>
    <row r="3946" spans="1:8">
      <c r="A3946" s="44" t="s">
        <v>15</v>
      </c>
      <c r="B3946" s="45" t="s">
        <v>13</v>
      </c>
      <c r="C3946" s="46" t="str">
        <f>'MTR Fares'!$A3946 &amp; "-" &amp; 'MTR Fares'!$B3946</f>
        <v>Prince Edward-Ngau Tau Kok</v>
      </c>
      <c r="D3946" s="47">
        <v>7.3</v>
      </c>
      <c r="E3946" s="47">
        <v>8</v>
      </c>
      <c r="F3946" s="47">
        <v>3.7</v>
      </c>
      <c r="G3946" s="47">
        <v>4</v>
      </c>
      <c r="H3946" s="48">
        <v>3.7</v>
      </c>
    </row>
    <row r="3947" spans="1:8">
      <c r="A3947" s="49" t="s">
        <v>15</v>
      </c>
      <c r="B3947" s="50" t="s">
        <v>30</v>
      </c>
      <c r="C3947" s="51" t="str">
        <f>'MTR Fares'!$A3947 &amp; "-" &amp; 'MTR Fares'!$B3947</f>
        <v>Prince Edward-North Point</v>
      </c>
      <c r="D3947" s="52">
        <v>12.5</v>
      </c>
      <c r="E3947" s="52">
        <v>12.5</v>
      </c>
      <c r="F3947" s="52">
        <v>5.9</v>
      </c>
      <c r="G3947" s="52">
        <v>6</v>
      </c>
      <c r="H3947" s="53">
        <v>5.9</v>
      </c>
    </row>
    <row r="3948" spans="1:8">
      <c r="A3948" s="44" t="s">
        <v>15</v>
      </c>
      <c r="B3948" s="45" t="s">
        <v>40</v>
      </c>
      <c r="C3948" s="46" t="str">
        <f>'MTR Fares'!$A3948 &amp; "-" &amp; 'MTR Fares'!$B3948</f>
        <v>Prince Edward-Olympic</v>
      </c>
      <c r="D3948" s="47">
        <v>4</v>
      </c>
      <c r="E3948" s="47">
        <v>4</v>
      </c>
      <c r="F3948" s="47">
        <v>2.6</v>
      </c>
      <c r="G3948" s="47">
        <v>3</v>
      </c>
      <c r="H3948" s="48">
        <v>2.6</v>
      </c>
    </row>
    <row r="3949" spans="1:8">
      <c r="A3949" s="49" t="s">
        <v>15</v>
      </c>
      <c r="B3949" s="50" t="s">
        <v>48</v>
      </c>
      <c r="C3949" s="51" t="str">
        <f>'MTR Fares'!$A3949 &amp; "-" &amp; 'MTR Fares'!$B3949</f>
        <v>Prince Edward-Po Lam</v>
      </c>
      <c r="D3949" s="52">
        <v>8.9</v>
      </c>
      <c r="E3949" s="52">
        <v>9</v>
      </c>
      <c r="F3949" s="52">
        <v>4</v>
      </c>
      <c r="G3949" s="52">
        <v>4</v>
      </c>
      <c r="H3949" s="53">
        <v>4</v>
      </c>
    </row>
    <row r="3950" spans="1:8">
      <c r="A3950" s="44" t="s">
        <v>15</v>
      </c>
      <c r="B3950" s="45" t="s">
        <v>31</v>
      </c>
      <c r="C3950" s="46" t="str">
        <f>'MTR Fares'!$A3950 &amp; "-" &amp; 'MTR Fares'!$B3950</f>
        <v>Prince Edward-Quarry Bay</v>
      </c>
      <c r="D3950" s="47">
        <v>12.5</v>
      </c>
      <c r="E3950" s="47">
        <v>12.5</v>
      </c>
      <c r="F3950" s="47">
        <v>5.9</v>
      </c>
      <c r="G3950" s="47">
        <v>6</v>
      </c>
      <c r="H3950" s="48">
        <v>5.9</v>
      </c>
    </row>
    <row r="3951" spans="1:8">
      <c r="A3951" s="49" t="s">
        <v>15</v>
      </c>
      <c r="B3951" s="50" t="s">
        <v>59</v>
      </c>
      <c r="C3951" s="51" t="str">
        <f>'MTR Fares'!$A3951 &amp; "-" &amp; 'MTR Fares'!$B3951</f>
        <v>Prince Edward-Racecourse</v>
      </c>
      <c r="D3951" s="52">
        <v>13.7</v>
      </c>
      <c r="E3951" s="52">
        <v>15.5</v>
      </c>
      <c r="F3951" s="52">
        <v>7.4</v>
      </c>
      <c r="G3951" s="52">
        <v>8</v>
      </c>
      <c r="H3951" s="53">
        <v>7.4</v>
      </c>
    </row>
    <row r="3952" spans="1:8">
      <c r="A3952" s="44" t="s">
        <v>15</v>
      </c>
      <c r="B3952" s="45" t="s">
        <v>33</v>
      </c>
      <c r="C3952" s="46" t="str">
        <f>'MTR Fares'!$A3952 &amp; "-" &amp; 'MTR Fares'!$B3952</f>
        <v>Prince Edward-Sai Wan Ho</v>
      </c>
      <c r="D3952" s="47">
        <v>12.5</v>
      </c>
      <c r="E3952" s="47">
        <v>12.5</v>
      </c>
      <c r="F3952" s="47">
        <v>5.9</v>
      </c>
      <c r="G3952" s="47">
        <v>6</v>
      </c>
      <c r="H3952" s="48">
        <v>5.9</v>
      </c>
    </row>
    <row r="3953" spans="1:8">
      <c r="A3953" s="49" t="s">
        <v>15</v>
      </c>
      <c r="B3953" s="50" t="s">
        <v>57</v>
      </c>
      <c r="C3953" s="51" t="str">
        <f>'MTR Fares'!$A3953 &amp; "-" &amp; 'MTR Fares'!$B3953</f>
        <v>Prince Edward-Sha Tin</v>
      </c>
      <c r="D3953" s="52">
        <v>6.8</v>
      </c>
      <c r="E3953" s="52">
        <v>7.5</v>
      </c>
      <c r="F3953" s="52">
        <v>3.9</v>
      </c>
      <c r="G3953" s="52">
        <v>4</v>
      </c>
      <c r="H3953" s="53">
        <v>3.9</v>
      </c>
    </row>
    <row r="3954" spans="1:8">
      <c r="A3954" s="44" t="s">
        <v>15</v>
      </c>
      <c r="B3954" s="45" t="s">
        <v>69</v>
      </c>
      <c r="C3954" s="46" t="str">
        <f>'MTR Fares'!$A3954 &amp; "-" &amp; 'MTR Fares'!$B3954</f>
        <v>Prince Edward-Sha Tin Wai</v>
      </c>
      <c r="D3954" s="47">
        <v>6.9</v>
      </c>
      <c r="E3954" s="47">
        <v>7.5</v>
      </c>
      <c r="F3954" s="47">
        <v>4</v>
      </c>
      <c r="G3954" s="47">
        <v>4.5</v>
      </c>
      <c r="H3954" s="48">
        <v>4</v>
      </c>
    </row>
    <row r="3955" spans="1:8">
      <c r="A3955" s="49" t="s">
        <v>15</v>
      </c>
      <c r="B3955" s="50" t="s">
        <v>16</v>
      </c>
      <c r="C3955" s="51" t="str">
        <f>'MTR Fares'!$A3955 &amp; "-" &amp; 'MTR Fares'!$B3955</f>
        <v>Prince Edward-Sham Shui Po</v>
      </c>
      <c r="D3955" s="52">
        <v>4</v>
      </c>
      <c r="E3955" s="52">
        <v>4</v>
      </c>
      <c r="F3955" s="52">
        <v>2.6</v>
      </c>
      <c r="G3955" s="52">
        <v>3</v>
      </c>
      <c r="H3955" s="53">
        <v>2.6</v>
      </c>
    </row>
    <row r="3956" spans="1:8">
      <c r="A3956" s="44" t="s">
        <v>15</v>
      </c>
      <c r="B3956" s="45" t="s">
        <v>34</v>
      </c>
      <c r="C3956" s="46" t="str">
        <f>'MTR Fares'!$A3956 &amp; "-" &amp; 'MTR Fares'!$B3956</f>
        <v>Prince Edward-Shau Kei Wan</v>
      </c>
      <c r="D3956" s="47">
        <v>12.5</v>
      </c>
      <c r="E3956" s="47">
        <v>12.5</v>
      </c>
      <c r="F3956" s="47">
        <v>5.9</v>
      </c>
      <c r="G3956" s="47">
        <v>6</v>
      </c>
      <c r="H3956" s="48">
        <v>5.9</v>
      </c>
    </row>
    <row r="3957" spans="1:8">
      <c r="A3957" s="49" t="s">
        <v>15</v>
      </c>
      <c r="B3957" s="50" t="s">
        <v>6</v>
      </c>
      <c r="C3957" s="51" t="str">
        <f>'MTR Fares'!$A3957 &amp; "-" &amp; 'MTR Fares'!$B3957</f>
        <v>Prince Edward-Shek Kip Mei</v>
      </c>
      <c r="D3957" s="52">
        <v>4</v>
      </c>
      <c r="E3957" s="52">
        <v>4</v>
      </c>
      <c r="F3957" s="52">
        <v>2.6</v>
      </c>
      <c r="G3957" s="52">
        <v>3</v>
      </c>
      <c r="H3957" s="53">
        <v>2.6</v>
      </c>
    </row>
    <row r="3958" spans="1:8">
      <c r="A3958" s="44" t="s">
        <v>15</v>
      </c>
      <c r="B3958" s="45" t="s">
        <v>71</v>
      </c>
      <c r="C3958" s="46" t="str">
        <f>'MTR Fares'!$A3958 &amp; "-" &amp; 'MTR Fares'!$B3958</f>
        <v>Prince Edward-Shek Mun</v>
      </c>
      <c r="D3958" s="47">
        <v>6.9</v>
      </c>
      <c r="E3958" s="47">
        <v>7.5</v>
      </c>
      <c r="F3958" s="47">
        <v>4</v>
      </c>
      <c r="G3958" s="47">
        <v>4.5</v>
      </c>
      <c r="H3958" s="48">
        <v>4</v>
      </c>
    </row>
    <row r="3959" spans="1:8">
      <c r="A3959" s="49" t="s">
        <v>15</v>
      </c>
      <c r="B3959" s="50" t="s">
        <v>64</v>
      </c>
      <c r="C3959" s="51" t="str">
        <f>'MTR Fares'!$A3959 &amp; "-" &amp; 'MTR Fares'!$B3959</f>
        <v>Prince Edward-Sheung Shui</v>
      </c>
      <c r="D3959" s="52">
        <v>10</v>
      </c>
      <c r="E3959" s="52">
        <v>11</v>
      </c>
      <c r="F3959" s="52">
        <v>5.6</v>
      </c>
      <c r="G3959" s="52">
        <v>6</v>
      </c>
      <c r="H3959" s="53">
        <v>5.6</v>
      </c>
    </row>
    <row r="3960" spans="1:8">
      <c r="A3960" s="44" t="s">
        <v>15</v>
      </c>
      <c r="B3960" s="45" t="s">
        <v>25</v>
      </c>
      <c r="C3960" s="46" t="str">
        <f>'MTR Fares'!$A3960 &amp; "-" &amp; 'MTR Fares'!$B3960</f>
        <v>Prince Edward-Sheung Wan</v>
      </c>
      <c r="D3960" s="47">
        <v>10.5</v>
      </c>
      <c r="E3960" s="47">
        <v>11.5</v>
      </c>
      <c r="F3960" s="47">
        <v>5.3</v>
      </c>
      <c r="G3960" s="47">
        <v>5</v>
      </c>
      <c r="H3960" s="48">
        <v>5.3</v>
      </c>
    </row>
    <row r="3961" spans="1:8">
      <c r="A3961" s="49" t="s">
        <v>15</v>
      </c>
      <c r="B3961" s="50" t="s">
        <v>82</v>
      </c>
      <c r="C3961" s="51" t="str">
        <f>'MTR Fares'!$A3961 &amp; "-" &amp; 'MTR Fares'!$B3961</f>
        <v>Prince Edward-Siu Hong</v>
      </c>
      <c r="D3961" s="52">
        <v>16.5</v>
      </c>
      <c r="E3961" s="52">
        <v>17.5</v>
      </c>
      <c r="F3961" s="52">
        <v>8.4</v>
      </c>
      <c r="G3961" s="52">
        <v>9</v>
      </c>
      <c r="H3961" s="53">
        <v>8.4</v>
      </c>
    </row>
    <row r="3962" spans="1:8">
      <c r="A3962" s="44" t="s">
        <v>15</v>
      </c>
      <c r="B3962" s="45" t="s">
        <v>50</v>
      </c>
      <c r="C3962" s="46" t="str">
        <f>'MTR Fares'!$A3962 &amp; "-" &amp; 'MTR Fares'!$B3962</f>
        <v>Prince Edward-Sunny Bay</v>
      </c>
      <c r="D3962" s="47">
        <v>12.6</v>
      </c>
      <c r="E3962" s="47">
        <v>13.5</v>
      </c>
      <c r="F3962" s="47">
        <v>6.2</v>
      </c>
      <c r="G3962" s="47">
        <v>6</v>
      </c>
      <c r="H3962" s="48">
        <v>6.2</v>
      </c>
    </row>
    <row r="3963" spans="1:8">
      <c r="A3963" s="49" t="s">
        <v>15</v>
      </c>
      <c r="B3963" s="50" t="s">
        <v>32</v>
      </c>
      <c r="C3963" s="51" t="str">
        <f>'MTR Fares'!$A3963 &amp; "-" &amp; 'MTR Fares'!$B3963</f>
        <v>Prince Edward-Tai Koo</v>
      </c>
      <c r="D3963" s="52">
        <v>12.5</v>
      </c>
      <c r="E3963" s="52">
        <v>12.5</v>
      </c>
      <c r="F3963" s="52">
        <v>5.9</v>
      </c>
      <c r="G3963" s="52">
        <v>6</v>
      </c>
      <c r="H3963" s="53">
        <v>5.9</v>
      </c>
    </row>
    <row r="3964" spans="1:8">
      <c r="A3964" s="44" t="s">
        <v>15</v>
      </c>
      <c r="B3964" s="45" t="s">
        <v>61</v>
      </c>
      <c r="C3964" s="46" t="str">
        <f>'MTR Fares'!$A3964 &amp; "-" &amp; 'MTR Fares'!$B3964</f>
        <v>Prince Edward-Tai Po Market</v>
      </c>
      <c r="D3964" s="47">
        <v>9.3000000000000007</v>
      </c>
      <c r="E3964" s="47">
        <v>9.5</v>
      </c>
      <c r="F3964" s="47">
        <v>5.2</v>
      </c>
      <c r="G3964" s="47">
        <v>5</v>
      </c>
      <c r="H3964" s="48">
        <v>5.2</v>
      </c>
    </row>
    <row r="3965" spans="1:8">
      <c r="A3965" s="49" t="s">
        <v>15</v>
      </c>
      <c r="B3965" s="50" t="s">
        <v>72</v>
      </c>
      <c r="C3965" s="51" t="str">
        <f>'MTR Fares'!$A3965 &amp; "-" &amp; 'MTR Fares'!$B3965</f>
        <v>Prince Edward-Tai Shui Hang</v>
      </c>
      <c r="D3965" s="52">
        <v>8.6999999999999993</v>
      </c>
      <c r="E3965" s="52">
        <v>9</v>
      </c>
      <c r="F3965" s="52">
        <v>4.9000000000000004</v>
      </c>
      <c r="G3965" s="52">
        <v>5.5</v>
      </c>
      <c r="H3965" s="53">
        <v>4.9000000000000004</v>
      </c>
    </row>
    <row r="3966" spans="1:8">
      <c r="A3966" s="44" t="s">
        <v>15</v>
      </c>
      <c r="B3966" s="45" t="s">
        <v>56</v>
      </c>
      <c r="C3966" s="46" t="str">
        <f>'MTR Fares'!$A3966 &amp; "-" &amp; 'MTR Fares'!$B3966</f>
        <v>Prince Edward-Tai Wai</v>
      </c>
      <c r="D3966" s="47">
        <v>6.8</v>
      </c>
      <c r="E3966" s="47">
        <v>7.5</v>
      </c>
      <c r="F3966" s="47">
        <v>3.9</v>
      </c>
      <c r="G3966" s="47">
        <v>4</v>
      </c>
      <c r="H3966" s="48">
        <v>3.9</v>
      </c>
    </row>
    <row r="3967" spans="1:8">
      <c r="A3967" s="49" t="s">
        <v>15</v>
      </c>
      <c r="B3967" s="50" t="s">
        <v>62</v>
      </c>
      <c r="C3967" s="51" t="str">
        <f>'MTR Fares'!$A3967 &amp; "-" &amp; 'MTR Fares'!$B3967</f>
        <v>Prince Edward-Tai Wo</v>
      </c>
      <c r="D3967" s="52">
        <v>9.3000000000000007</v>
      </c>
      <c r="E3967" s="52">
        <v>9.5</v>
      </c>
      <c r="F3967" s="52">
        <v>5.2</v>
      </c>
      <c r="G3967" s="52">
        <v>5</v>
      </c>
      <c r="H3967" s="53">
        <v>5.2</v>
      </c>
    </row>
    <row r="3968" spans="1:8">
      <c r="A3968" s="44" t="s">
        <v>15</v>
      </c>
      <c r="B3968" s="45" t="s">
        <v>23</v>
      </c>
      <c r="C3968" s="46" t="str">
        <f>'MTR Fares'!$A3968 &amp; "-" &amp; 'MTR Fares'!$B3968</f>
        <v>Prince Edward-Tai Wo Hau</v>
      </c>
      <c r="D3968" s="47">
        <v>7.3</v>
      </c>
      <c r="E3968" s="47">
        <v>8</v>
      </c>
      <c r="F3968" s="47">
        <v>3.7</v>
      </c>
      <c r="G3968" s="47">
        <v>4</v>
      </c>
      <c r="H3968" s="48">
        <v>3.7</v>
      </c>
    </row>
    <row r="3969" spans="1:8">
      <c r="A3969" s="49" t="s">
        <v>15</v>
      </c>
      <c r="B3969" s="50" t="s">
        <v>28</v>
      </c>
      <c r="C3969" s="51" t="str">
        <f>'MTR Fares'!$A3969 &amp; "-" &amp; 'MTR Fares'!$B3969</f>
        <v>Prince Edward-Tin Hau</v>
      </c>
      <c r="D3969" s="52">
        <v>10.5</v>
      </c>
      <c r="E3969" s="52">
        <v>11.5</v>
      </c>
      <c r="F3969" s="52">
        <v>5.3</v>
      </c>
      <c r="G3969" s="52">
        <v>5</v>
      </c>
      <c r="H3969" s="53">
        <v>5.3</v>
      </c>
    </row>
    <row r="3970" spans="1:8">
      <c r="A3970" s="44" t="s">
        <v>15</v>
      </c>
      <c r="B3970" s="45" t="s">
        <v>81</v>
      </c>
      <c r="C3970" s="46" t="str">
        <f>'MTR Fares'!$A3970 &amp; "-" &amp; 'MTR Fares'!$B3970</f>
        <v>Prince Edward-Tin Shui Wai</v>
      </c>
      <c r="D3970" s="47">
        <v>16.5</v>
      </c>
      <c r="E3970" s="47">
        <v>17.5</v>
      </c>
      <c r="F3970" s="47">
        <v>8.4</v>
      </c>
      <c r="G3970" s="47">
        <v>9</v>
      </c>
      <c r="H3970" s="48">
        <v>8.4</v>
      </c>
    </row>
    <row r="3971" spans="1:8">
      <c r="A3971" s="49" t="s">
        <v>15</v>
      </c>
      <c r="B3971" s="50" t="s">
        <v>45</v>
      </c>
      <c r="C3971" s="51" t="str">
        <f>'MTR Fares'!$A3971 &amp; "-" &amp; 'MTR Fares'!$B3971</f>
        <v>Prince Edward-Tiu Keng Leng</v>
      </c>
      <c r="D3971" s="52">
        <v>8.9</v>
      </c>
      <c r="E3971" s="52">
        <v>9</v>
      </c>
      <c r="F3971" s="52">
        <v>4</v>
      </c>
      <c r="G3971" s="52">
        <v>4</v>
      </c>
      <c r="H3971" s="53">
        <v>4</v>
      </c>
    </row>
    <row r="3972" spans="1:8">
      <c r="A3972" s="44" t="s">
        <v>15</v>
      </c>
      <c r="B3972" s="45" t="s">
        <v>46</v>
      </c>
      <c r="C3972" s="46" t="str">
        <f>'MTR Fares'!$A3972 &amp; "-" &amp; 'MTR Fares'!$B3972</f>
        <v>Prince Edward-Tseung Kwan O</v>
      </c>
      <c r="D3972" s="47">
        <v>8.9</v>
      </c>
      <c r="E3972" s="47">
        <v>9</v>
      </c>
      <c r="F3972" s="47">
        <v>4</v>
      </c>
      <c r="G3972" s="47">
        <v>4</v>
      </c>
      <c r="H3972" s="48">
        <v>4</v>
      </c>
    </row>
    <row r="3973" spans="1:8">
      <c r="A3973" s="49" t="s">
        <v>15</v>
      </c>
      <c r="B3973" s="50" t="s">
        <v>3</v>
      </c>
      <c r="C3973" s="51" t="str">
        <f>'MTR Fares'!$A3973 &amp; "-" &amp; 'MTR Fares'!$B3973</f>
        <v>Prince Edward-Tsim Sha Tsui</v>
      </c>
      <c r="D3973" s="52">
        <v>4.9000000000000004</v>
      </c>
      <c r="E3973" s="52">
        <v>5</v>
      </c>
      <c r="F3973" s="52">
        <v>2.6</v>
      </c>
      <c r="G3973" s="52">
        <v>3</v>
      </c>
      <c r="H3973" s="53">
        <v>2.6</v>
      </c>
    </row>
    <row r="3974" spans="1:8">
      <c r="A3974" s="44" t="s">
        <v>15</v>
      </c>
      <c r="B3974" s="45" t="s">
        <v>41</v>
      </c>
      <c r="C3974" s="46" t="str">
        <f>'MTR Fares'!$A3974 &amp; "-" &amp; 'MTR Fares'!$B3974</f>
        <v>Prince Edward-Tsing Yi</v>
      </c>
      <c r="D3974" s="47">
        <v>7.3</v>
      </c>
      <c r="E3974" s="47">
        <v>8</v>
      </c>
      <c r="F3974" s="47">
        <v>3.7</v>
      </c>
      <c r="G3974" s="47">
        <v>4</v>
      </c>
      <c r="H3974" s="48">
        <v>3.7</v>
      </c>
    </row>
    <row r="3975" spans="1:8">
      <c r="A3975" s="49" t="s">
        <v>15</v>
      </c>
      <c r="B3975" s="50" t="s">
        <v>24</v>
      </c>
      <c r="C3975" s="51" t="str">
        <f>'MTR Fares'!$A3975 &amp; "-" &amp; 'MTR Fares'!$B3975</f>
        <v>Prince Edward-Tsuen Wan</v>
      </c>
      <c r="D3975" s="52">
        <v>7.3</v>
      </c>
      <c r="E3975" s="52">
        <v>8</v>
      </c>
      <c r="F3975" s="52">
        <v>3.7</v>
      </c>
      <c r="G3975" s="52">
        <v>4</v>
      </c>
      <c r="H3975" s="53">
        <v>3.7</v>
      </c>
    </row>
    <row r="3976" spans="1:8">
      <c r="A3976" s="44" t="s">
        <v>15</v>
      </c>
      <c r="B3976" s="45" t="s">
        <v>77</v>
      </c>
      <c r="C3976" s="46" t="str">
        <f>'MTR Fares'!$A3976 &amp; "-" &amp; 'MTR Fares'!$B3976</f>
        <v>Prince Edward-Tsuen Wan West</v>
      </c>
      <c r="D3976" s="47">
        <v>6.9</v>
      </c>
      <c r="E3976" s="47">
        <v>8</v>
      </c>
      <c r="F3976" s="47">
        <v>3.6</v>
      </c>
      <c r="G3976" s="47">
        <v>4</v>
      </c>
      <c r="H3976" s="48">
        <v>3.6</v>
      </c>
    </row>
    <row r="3977" spans="1:8">
      <c r="A3977" s="49" t="s">
        <v>15</v>
      </c>
      <c r="B3977" s="50" t="s">
        <v>83</v>
      </c>
      <c r="C3977" s="51" t="str">
        <f>'MTR Fares'!$A3977 &amp; "-" &amp; 'MTR Fares'!$B3977</f>
        <v>Prince Edward-Tuen Mun</v>
      </c>
      <c r="D3977" s="52">
        <v>16.5</v>
      </c>
      <c r="E3977" s="52">
        <v>17.5</v>
      </c>
      <c r="F3977" s="52">
        <v>8.4</v>
      </c>
      <c r="G3977" s="52">
        <v>9</v>
      </c>
      <c r="H3977" s="53">
        <v>8.4</v>
      </c>
    </row>
    <row r="3978" spans="1:8">
      <c r="A3978" s="44" t="s">
        <v>15</v>
      </c>
      <c r="B3978" s="45" t="s">
        <v>42</v>
      </c>
      <c r="C3978" s="46" t="str">
        <f>'MTR Fares'!$A3978 &amp; "-" &amp; 'MTR Fares'!$B3978</f>
        <v>Prince Edward-Tung Chung</v>
      </c>
      <c r="D3978" s="47">
        <v>14.9</v>
      </c>
      <c r="E3978" s="47">
        <v>17</v>
      </c>
      <c r="F3978" s="47">
        <v>7.6</v>
      </c>
      <c r="G3978" s="47">
        <v>8</v>
      </c>
      <c r="H3978" s="48">
        <v>7.6</v>
      </c>
    </row>
    <row r="3979" spans="1:8">
      <c r="A3979" s="49" t="s">
        <v>15</v>
      </c>
      <c r="B3979" s="50" t="s">
        <v>60</v>
      </c>
      <c r="C3979" s="51" t="str">
        <f>'MTR Fares'!$A3979 &amp; "-" &amp; 'MTR Fares'!$B3979</f>
        <v>Prince Edward-University</v>
      </c>
      <c r="D3979" s="52">
        <v>7.9</v>
      </c>
      <c r="E3979" s="52">
        <v>8.5</v>
      </c>
      <c r="F3979" s="52">
        <v>4.4000000000000004</v>
      </c>
      <c r="G3979" s="52">
        <v>4.5</v>
      </c>
      <c r="H3979" s="53">
        <v>4.4000000000000004</v>
      </c>
    </row>
    <row r="3980" spans="1:8">
      <c r="A3980" s="44" t="s">
        <v>15</v>
      </c>
      <c r="B3980" s="45" t="s">
        <v>26</v>
      </c>
      <c r="C3980" s="46" t="str">
        <f>'MTR Fares'!$A3980 &amp; "-" &amp; 'MTR Fares'!$B3980</f>
        <v>Prince Edward-Wan Chai</v>
      </c>
      <c r="D3980" s="47">
        <v>10.5</v>
      </c>
      <c r="E3980" s="47">
        <v>11.5</v>
      </c>
      <c r="F3980" s="47">
        <v>5.3</v>
      </c>
      <c r="G3980" s="47">
        <v>5</v>
      </c>
      <c r="H3980" s="48">
        <v>5.3</v>
      </c>
    </row>
    <row r="3981" spans="1:8">
      <c r="A3981" s="49" t="s">
        <v>15</v>
      </c>
      <c r="B3981" s="50" t="s">
        <v>9</v>
      </c>
      <c r="C3981" s="51" t="str">
        <f>'MTR Fares'!$A3981 &amp; "-" &amp; 'MTR Fares'!$B3981</f>
        <v>Prince Edward-Wong Tai Sin</v>
      </c>
      <c r="D3981" s="52">
        <v>4.9000000000000004</v>
      </c>
      <c r="E3981" s="52">
        <v>5</v>
      </c>
      <c r="F3981" s="52">
        <v>2.6</v>
      </c>
      <c r="G3981" s="52">
        <v>3</v>
      </c>
      <c r="H3981" s="53">
        <v>2.6</v>
      </c>
    </row>
    <row r="3982" spans="1:8">
      <c r="A3982" s="44" t="s">
        <v>15</v>
      </c>
      <c r="B3982" s="45" t="s">
        <v>75</v>
      </c>
      <c r="C3982" s="46" t="str">
        <f>'MTR Fares'!$A3982 &amp; "-" &amp; 'MTR Fares'!$B3982</f>
        <v>Prince Edward-Wu Kai Sha</v>
      </c>
      <c r="D3982" s="47">
        <v>8.6999999999999993</v>
      </c>
      <c r="E3982" s="47">
        <v>9</v>
      </c>
      <c r="F3982" s="47">
        <v>4.9000000000000004</v>
      </c>
      <c r="G3982" s="47">
        <v>5.5</v>
      </c>
      <c r="H3982" s="48">
        <v>4.9000000000000004</v>
      </c>
    </row>
    <row r="3983" spans="1:8">
      <c r="A3983" s="49" t="s">
        <v>15</v>
      </c>
      <c r="B3983" s="50" t="s">
        <v>4</v>
      </c>
      <c r="C3983" s="51" t="str">
        <f>'MTR Fares'!$A3983 &amp; "-" &amp; 'MTR Fares'!$B3983</f>
        <v>Prince Edward-Yau Ma Tei</v>
      </c>
      <c r="D3983" s="52">
        <v>4</v>
      </c>
      <c r="E3983" s="52">
        <v>4</v>
      </c>
      <c r="F3983" s="52">
        <v>2.6</v>
      </c>
      <c r="G3983" s="52">
        <v>3</v>
      </c>
      <c r="H3983" s="53">
        <v>2.6</v>
      </c>
    </row>
    <row r="3984" spans="1:8">
      <c r="A3984" s="44" t="s">
        <v>15</v>
      </c>
      <c r="B3984" s="45" t="s">
        <v>44</v>
      </c>
      <c r="C3984" s="46" t="str">
        <f>'MTR Fares'!$A3984 &amp; "-" &amp; 'MTR Fares'!$B3984</f>
        <v>Prince Edward-Yau Tong</v>
      </c>
      <c r="D3984" s="47">
        <v>7.3</v>
      </c>
      <c r="E3984" s="47">
        <v>8</v>
      </c>
      <c r="F3984" s="47">
        <v>3.7</v>
      </c>
      <c r="G3984" s="47">
        <v>4</v>
      </c>
      <c r="H3984" s="48">
        <v>3.7</v>
      </c>
    </row>
    <row r="3985" spans="1:8">
      <c r="A3985" s="49" t="s">
        <v>15</v>
      </c>
      <c r="B3985" s="50" t="s">
        <v>79</v>
      </c>
      <c r="C3985" s="51" t="str">
        <f>'MTR Fares'!$A3985 &amp; "-" &amp; 'MTR Fares'!$B3985</f>
        <v>Prince Edward-Yuen Long</v>
      </c>
      <c r="D3985" s="52">
        <v>16.5</v>
      </c>
      <c r="E3985" s="52">
        <v>17.5</v>
      </c>
      <c r="F3985" s="52">
        <v>8.4</v>
      </c>
      <c r="G3985" s="52">
        <v>9</v>
      </c>
      <c r="H3985" s="53">
        <v>8.4</v>
      </c>
    </row>
    <row r="3986" spans="1:8">
      <c r="A3986" s="44" t="s">
        <v>31</v>
      </c>
      <c r="B3986" s="45" t="s">
        <v>0</v>
      </c>
      <c r="C3986" s="46" t="str">
        <f>'MTR Fares'!$A3986 &amp; "-" &amp; 'MTR Fares'!$B3986</f>
        <v>Quarry Bay-Admiralty</v>
      </c>
      <c r="D3986" s="47">
        <v>5.9</v>
      </c>
      <c r="E3986" s="47">
        <v>6</v>
      </c>
      <c r="F3986" s="47">
        <v>3.2</v>
      </c>
      <c r="G3986" s="47">
        <v>3</v>
      </c>
      <c r="H3986" s="48">
        <v>3.2</v>
      </c>
    </row>
    <row r="3987" spans="1:8">
      <c r="A3987" s="49" t="s">
        <v>31</v>
      </c>
      <c r="B3987" s="50" t="s">
        <v>43</v>
      </c>
      <c r="C3987" s="51" t="str">
        <f>'MTR Fares'!$A3987 &amp; "-" &amp; 'MTR Fares'!$B3987</f>
        <v>Quarry Bay-Airport</v>
      </c>
      <c r="D3987" s="52">
        <v>100</v>
      </c>
      <c r="E3987" s="52">
        <v>106</v>
      </c>
      <c r="F3987" s="52">
        <v>50</v>
      </c>
      <c r="G3987" s="52">
        <v>53</v>
      </c>
      <c r="H3987" s="53">
        <v>100</v>
      </c>
    </row>
    <row r="3988" spans="1:8">
      <c r="A3988" s="44" t="s">
        <v>31</v>
      </c>
      <c r="B3988" s="45" t="s">
        <v>52</v>
      </c>
      <c r="C3988" s="46" t="str">
        <f>'MTR Fares'!$A3988 &amp; "-" &amp; 'MTR Fares'!$B3988</f>
        <v>Quarry Bay-AsiaWorld-Expo</v>
      </c>
      <c r="D3988" s="47">
        <v>100</v>
      </c>
      <c r="E3988" s="47">
        <v>106</v>
      </c>
      <c r="F3988" s="47">
        <v>50</v>
      </c>
      <c r="G3988" s="47">
        <v>53</v>
      </c>
      <c r="H3988" s="48">
        <v>100</v>
      </c>
    </row>
    <row r="3989" spans="1:8">
      <c r="A3989" s="49" t="s">
        <v>31</v>
      </c>
      <c r="B3989" s="50" t="s">
        <v>76</v>
      </c>
      <c r="C3989" s="51" t="str">
        <f>'MTR Fares'!$A3989 &amp; "-" &amp; 'MTR Fares'!$B3989</f>
        <v>Quarry Bay-Austin</v>
      </c>
      <c r="D3989" s="52">
        <v>10.5</v>
      </c>
      <c r="E3989" s="52">
        <v>15.5</v>
      </c>
      <c r="F3989" s="52">
        <v>5.3</v>
      </c>
      <c r="G3989" s="52">
        <v>8</v>
      </c>
      <c r="H3989" s="53">
        <v>5.3</v>
      </c>
    </row>
    <row r="3990" spans="1:8">
      <c r="A3990" s="44" t="s">
        <v>31</v>
      </c>
      <c r="B3990" s="45" t="s">
        <v>27</v>
      </c>
      <c r="C3990" s="46" t="str">
        <f>'MTR Fares'!$A3990 &amp; "-" &amp; 'MTR Fares'!$B3990</f>
        <v>Quarry Bay-Causeway Bay</v>
      </c>
      <c r="D3990" s="47">
        <v>4.9000000000000004</v>
      </c>
      <c r="E3990" s="47">
        <v>5</v>
      </c>
      <c r="F3990" s="47">
        <v>2.6</v>
      </c>
      <c r="G3990" s="47">
        <v>3</v>
      </c>
      <c r="H3990" s="48">
        <v>2.6</v>
      </c>
    </row>
    <row r="3991" spans="1:8">
      <c r="A3991" s="49" t="s">
        <v>31</v>
      </c>
      <c r="B3991" s="50" t="s">
        <v>2</v>
      </c>
      <c r="C3991" s="51" t="str">
        <f>'MTR Fares'!$A3991 &amp; "-" &amp; 'MTR Fares'!$B3991</f>
        <v>Quarry Bay-Central</v>
      </c>
      <c r="D3991" s="52">
        <v>5.9</v>
      </c>
      <c r="E3991" s="52">
        <v>6</v>
      </c>
      <c r="F3991" s="52">
        <v>3.2</v>
      </c>
      <c r="G3991" s="52">
        <v>3</v>
      </c>
      <c r="H3991" s="53">
        <v>3.2</v>
      </c>
    </row>
    <row r="3992" spans="1:8">
      <c r="A3992" s="44" t="s">
        <v>31</v>
      </c>
      <c r="B3992" s="45" t="s">
        <v>36</v>
      </c>
      <c r="C3992" s="46" t="str">
        <f>'MTR Fares'!$A3992 &amp; "-" &amp; 'MTR Fares'!$B3992</f>
        <v>Quarry Bay-Chai Wan</v>
      </c>
      <c r="D3992" s="47">
        <v>5.9</v>
      </c>
      <c r="E3992" s="47">
        <v>6</v>
      </c>
      <c r="F3992" s="47">
        <v>3.2</v>
      </c>
      <c r="G3992" s="47">
        <v>3</v>
      </c>
      <c r="H3992" s="48">
        <v>3.2</v>
      </c>
    </row>
    <row r="3993" spans="1:8">
      <c r="A3993" s="49" t="s">
        <v>31</v>
      </c>
      <c r="B3993" s="50" t="s">
        <v>68</v>
      </c>
      <c r="C3993" s="51" t="str">
        <f>'MTR Fares'!$A3993 &amp; "-" &amp; 'MTR Fares'!$B3993</f>
        <v>Quarry Bay-Che Kung Temple</v>
      </c>
      <c r="D3993" s="52">
        <v>16.3</v>
      </c>
      <c r="E3993" s="52">
        <v>18</v>
      </c>
      <c r="F3993" s="52">
        <v>8</v>
      </c>
      <c r="G3993" s="52">
        <v>8.5</v>
      </c>
      <c r="H3993" s="53">
        <v>8</v>
      </c>
    </row>
    <row r="3994" spans="1:8">
      <c r="A3994" s="44" t="s">
        <v>31</v>
      </c>
      <c r="B3994" s="45" t="s">
        <v>17</v>
      </c>
      <c r="C3994" s="46" t="str">
        <f>'MTR Fares'!$A3994 &amp; "-" &amp; 'MTR Fares'!$B3994</f>
        <v>Quarry Bay-Cheung Sha Wan</v>
      </c>
      <c r="D3994" s="47">
        <v>12.5</v>
      </c>
      <c r="E3994" s="47">
        <v>12.5</v>
      </c>
      <c r="F3994" s="47">
        <v>5.9</v>
      </c>
      <c r="G3994" s="47">
        <v>6</v>
      </c>
      <c r="H3994" s="48">
        <v>5.9</v>
      </c>
    </row>
    <row r="3995" spans="1:8">
      <c r="A3995" s="49" t="s">
        <v>31</v>
      </c>
      <c r="B3995" s="50" t="s">
        <v>11</v>
      </c>
      <c r="C3995" s="51" t="str">
        <f>'MTR Fares'!$A3995 &amp; "-" &amp; 'MTR Fares'!$B3995</f>
        <v>Quarry Bay-Choi Hung</v>
      </c>
      <c r="D3995" s="52">
        <v>10.5</v>
      </c>
      <c r="E3995" s="52">
        <v>11.5</v>
      </c>
      <c r="F3995" s="52">
        <v>5.3</v>
      </c>
      <c r="G3995" s="52">
        <v>5</v>
      </c>
      <c r="H3995" s="53">
        <v>5.3</v>
      </c>
    </row>
    <row r="3996" spans="1:8">
      <c r="A3996" s="44" t="s">
        <v>31</v>
      </c>
      <c r="B3996" s="45" t="s">
        <v>70</v>
      </c>
      <c r="C3996" s="46" t="str">
        <f>'MTR Fares'!$A3996 &amp; "-" &amp; 'MTR Fares'!$B3996</f>
        <v>Quarry Bay-City One</v>
      </c>
      <c r="D3996" s="47">
        <v>16.3</v>
      </c>
      <c r="E3996" s="47">
        <v>18</v>
      </c>
      <c r="F3996" s="47">
        <v>8</v>
      </c>
      <c r="G3996" s="47">
        <v>8.5</v>
      </c>
      <c r="H3996" s="48">
        <v>8</v>
      </c>
    </row>
    <row r="3997" spans="1:8">
      <c r="A3997" s="49" t="s">
        <v>31</v>
      </c>
      <c r="B3997" s="50" t="s">
        <v>10</v>
      </c>
      <c r="C3997" s="51" t="str">
        <f>'MTR Fares'!$A3997 &amp; "-" &amp; 'MTR Fares'!$B3997</f>
        <v>Quarry Bay-Diamond Hill</v>
      </c>
      <c r="D3997" s="52">
        <v>10.5</v>
      </c>
      <c r="E3997" s="52">
        <v>11.5</v>
      </c>
      <c r="F3997" s="52">
        <v>5.3</v>
      </c>
      <c r="G3997" s="52">
        <v>5</v>
      </c>
      <c r="H3997" s="53">
        <v>5.3</v>
      </c>
    </row>
    <row r="3998" spans="1:8">
      <c r="A3998" s="44" t="s">
        <v>31</v>
      </c>
      <c r="B3998" s="45" t="s">
        <v>51</v>
      </c>
      <c r="C3998" s="46" t="str">
        <f>'MTR Fares'!$A3998 &amp; "-" &amp; 'MTR Fares'!$B3998</f>
        <v>Quarry Bay-Disneyland Resort</v>
      </c>
      <c r="D3998" s="47">
        <v>22.9</v>
      </c>
      <c r="E3998" s="47">
        <v>25.5</v>
      </c>
      <c r="F3998" s="47">
        <v>11.4</v>
      </c>
      <c r="G3998" s="47">
        <v>13</v>
      </c>
      <c r="H3998" s="48">
        <v>11.4</v>
      </c>
    </row>
    <row r="3999" spans="1:8">
      <c r="A3999" s="49" t="s">
        <v>31</v>
      </c>
      <c r="B3999" s="50" t="s">
        <v>67</v>
      </c>
      <c r="C3999" s="51" t="str">
        <f>'MTR Fares'!$A3999 &amp; "-" &amp; 'MTR Fares'!$B3999</f>
        <v>Quarry Bay-East Tsim Sha Tsui</v>
      </c>
      <c r="D3999" s="52">
        <v>10.5</v>
      </c>
      <c r="E3999" s="52">
        <v>11.5</v>
      </c>
      <c r="F3999" s="52">
        <v>5.3</v>
      </c>
      <c r="G3999" s="52">
        <v>5</v>
      </c>
      <c r="H3999" s="53">
        <v>5.3</v>
      </c>
    </row>
    <row r="4000" spans="1:8">
      <c r="A4000" s="44" t="s">
        <v>31</v>
      </c>
      <c r="B4000" s="45" t="s">
        <v>63</v>
      </c>
      <c r="C4000" s="46" t="str">
        <f>'MTR Fares'!$A4000 &amp; "-" &amp; 'MTR Fares'!$B4000</f>
        <v>Quarry Bay-Fanling</v>
      </c>
      <c r="D4000" s="47">
        <v>20</v>
      </c>
      <c r="E4000" s="47">
        <v>22</v>
      </c>
      <c r="F4000" s="47">
        <v>9.8000000000000007</v>
      </c>
      <c r="G4000" s="47">
        <v>10</v>
      </c>
      <c r="H4000" s="48">
        <v>9.8000000000000007</v>
      </c>
    </row>
    <row r="4001" spans="1:8">
      <c r="A4001" s="49" t="s">
        <v>31</v>
      </c>
      <c r="B4001" s="50" t="s">
        <v>58</v>
      </c>
      <c r="C4001" s="51" t="str">
        <f>'MTR Fares'!$A4001 &amp; "-" &amp; 'MTR Fares'!$B4001</f>
        <v>Quarry Bay-Fo Tan</v>
      </c>
      <c r="D4001" s="52">
        <v>16</v>
      </c>
      <c r="E4001" s="52">
        <v>18</v>
      </c>
      <c r="F4001" s="52">
        <v>7.9</v>
      </c>
      <c r="G4001" s="52">
        <v>8</v>
      </c>
      <c r="H4001" s="53">
        <v>7.9</v>
      </c>
    </row>
    <row r="4002" spans="1:8">
      <c r="A4002" s="44" t="s">
        <v>31</v>
      </c>
      <c r="B4002" s="45" t="s">
        <v>29</v>
      </c>
      <c r="C4002" s="46" t="str">
        <f>'MTR Fares'!$A4002 &amp; "-" &amp; 'MTR Fares'!$B4002</f>
        <v>Quarry Bay-Fortress Hill</v>
      </c>
      <c r="D4002" s="47">
        <v>4</v>
      </c>
      <c r="E4002" s="47">
        <v>4</v>
      </c>
      <c r="F4002" s="47">
        <v>2.6</v>
      </c>
      <c r="G4002" s="47">
        <v>3</v>
      </c>
      <c r="H4002" s="48">
        <v>2.6</v>
      </c>
    </row>
    <row r="4003" spans="1:8">
      <c r="A4003" s="49" t="s">
        <v>31</v>
      </c>
      <c r="B4003" s="50" t="s">
        <v>47</v>
      </c>
      <c r="C4003" s="51" t="str">
        <f>'MTR Fares'!$A4003 &amp; "-" &amp; 'MTR Fares'!$B4003</f>
        <v>Quarry Bay-Hang Hau</v>
      </c>
      <c r="D4003" s="52">
        <v>10.5</v>
      </c>
      <c r="E4003" s="52">
        <v>11.5</v>
      </c>
      <c r="F4003" s="52">
        <v>5.3</v>
      </c>
      <c r="G4003" s="52">
        <v>5</v>
      </c>
      <c r="H4003" s="53">
        <v>5.3</v>
      </c>
    </row>
    <row r="4004" spans="1:8">
      <c r="A4004" s="44" t="s">
        <v>31</v>
      </c>
      <c r="B4004" s="45" t="s">
        <v>35</v>
      </c>
      <c r="C4004" s="46" t="str">
        <f>'MTR Fares'!$A4004 &amp; "-" &amp; 'MTR Fares'!$B4004</f>
        <v>Quarry Bay-Heng Fa Chuen</v>
      </c>
      <c r="D4004" s="47">
        <v>4.9000000000000004</v>
      </c>
      <c r="E4004" s="47">
        <v>5</v>
      </c>
      <c r="F4004" s="47">
        <v>2.6</v>
      </c>
      <c r="G4004" s="47">
        <v>3</v>
      </c>
      <c r="H4004" s="48">
        <v>2.6</v>
      </c>
    </row>
    <row r="4005" spans="1:8">
      <c r="A4005" s="49" t="s">
        <v>31</v>
      </c>
      <c r="B4005" s="50" t="s">
        <v>73</v>
      </c>
      <c r="C4005" s="51" t="str">
        <f>'MTR Fares'!$A4005 &amp; "-" &amp; 'MTR Fares'!$B4005</f>
        <v>Quarry Bay-Heng On</v>
      </c>
      <c r="D4005" s="52">
        <v>18.600000000000001</v>
      </c>
      <c r="E4005" s="52">
        <v>20.5</v>
      </c>
      <c r="F4005" s="52">
        <v>9.1</v>
      </c>
      <c r="G4005" s="52">
        <v>9.5</v>
      </c>
      <c r="H4005" s="53">
        <v>9.1</v>
      </c>
    </row>
    <row r="4006" spans="1:8">
      <c r="A4006" s="44" t="s">
        <v>31</v>
      </c>
      <c r="B4006" s="45" t="s">
        <v>38</v>
      </c>
      <c r="C4006" s="46" t="str">
        <f>'MTR Fares'!$A4006 &amp; "-" &amp; 'MTR Fares'!$B4006</f>
        <v>Quarry Bay-Hong Kong</v>
      </c>
      <c r="D4006" s="47">
        <v>5.9</v>
      </c>
      <c r="E4006" s="47">
        <v>6</v>
      </c>
      <c r="F4006" s="47">
        <v>3.2</v>
      </c>
      <c r="G4006" s="47">
        <v>3</v>
      </c>
      <c r="H4006" s="48">
        <v>3.2</v>
      </c>
    </row>
    <row r="4007" spans="1:8">
      <c r="A4007" s="49" t="s">
        <v>31</v>
      </c>
      <c r="B4007" s="50" t="s">
        <v>54</v>
      </c>
      <c r="C4007" s="51" t="str">
        <f>'MTR Fares'!$A4007 &amp; "-" &amp; 'MTR Fares'!$B4007</f>
        <v>Quarry Bay-Hung Hom</v>
      </c>
      <c r="D4007" s="52">
        <v>11.8</v>
      </c>
      <c r="E4007" s="52">
        <v>16</v>
      </c>
      <c r="F4007" s="52">
        <v>5.8</v>
      </c>
      <c r="G4007" s="52">
        <v>7</v>
      </c>
      <c r="H4007" s="53">
        <v>5.8</v>
      </c>
    </row>
    <row r="4008" spans="1:8">
      <c r="A4008" s="44" t="s">
        <v>31</v>
      </c>
      <c r="B4008" s="45" t="s">
        <v>1</v>
      </c>
      <c r="C4008" s="46" t="str">
        <f>'MTR Fares'!$A4008 &amp; "-" &amp; 'MTR Fares'!$B4008</f>
        <v>Quarry Bay-Jordan</v>
      </c>
      <c r="D4008" s="47">
        <v>10.5</v>
      </c>
      <c r="E4008" s="47">
        <v>11.5</v>
      </c>
      <c r="F4008" s="47">
        <v>5.3</v>
      </c>
      <c r="G4008" s="47">
        <v>5</v>
      </c>
      <c r="H4008" s="48">
        <v>5.3</v>
      </c>
    </row>
    <row r="4009" spans="1:8">
      <c r="A4009" s="49" t="s">
        <v>31</v>
      </c>
      <c r="B4009" s="50" t="s">
        <v>78</v>
      </c>
      <c r="C4009" s="51" t="str">
        <f>'MTR Fares'!$A4009 &amp; "-" &amp; 'MTR Fares'!$B4009</f>
        <v>Quarry Bay-Kam Sheung Road</v>
      </c>
      <c r="D4009" s="52">
        <v>24.1</v>
      </c>
      <c r="E4009" s="52">
        <v>30</v>
      </c>
      <c r="F4009" s="52">
        <v>11.8</v>
      </c>
      <c r="G4009" s="52">
        <v>14</v>
      </c>
      <c r="H4009" s="53">
        <v>11.8</v>
      </c>
    </row>
    <row r="4010" spans="1:8">
      <c r="A4010" s="44" t="s">
        <v>31</v>
      </c>
      <c r="B4010" s="45" t="s">
        <v>39</v>
      </c>
      <c r="C4010" s="46" t="str">
        <f>'MTR Fares'!$A4010 &amp; "-" &amp; 'MTR Fares'!$B4010</f>
        <v>Quarry Bay-Kowloon</v>
      </c>
      <c r="D4010" s="47">
        <v>10.5</v>
      </c>
      <c r="E4010" s="47">
        <v>11.5</v>
      </c>
      <c r="F4010" s="47">
        <v>5.3</v>
      </c>
      <c r="G4010" s="47">
        <v>5</v>
      </c>
      <c r="H4010" s="48">
        <v>5.3</v>
      </c>
    </row>
    <row r="4011" spans="1:8">
      <c r="A4011" s="49" t="s">
        <v>31</v>
      </c>
      <c r="B4011" s="50" t="s">
        <v>12</v>
      </c>
      <c r="C4011" s="51" t="str">
        <f>'MTR Fares'!$A4011 &amp; "-" &amp; 'MTR Fares'!$B4011</f>
        <v>Quarry Bay-Kowloon Bay</v>
      </c>
      <c r="D4011" s="52">
        <v>10.5</v>
      </c>
      <c r="E4011" s="52">
        <v>11.5</v>
      </c>
      <c r="F4011" s="52">
        <v>5.3</v>
      </c>
      <c r="G4011" s="52">
        <v>5</v>
      </c>
      <c r="H4011" s="53">
        <v>5.3</v>
      </c>
    </row>
    <row r="4012" spans="1:8">
      <c r="A4012" s="44" t="s">
        <v>31</v>
      </c>
      <c r="B4012" s="45" t="s">
        <v>7</v>
      </c>
      <c r="C4012" s="46" t="str">
        <f>'MTR Fares'!$A4012 &amp; "-" &amp; 'MTR Fares'!$B4012</f>
        <v>Quarry Bay-Kowloon Tong</v>
      </c>
      <c r="D4012" s="47">
        <v>12.5</v>
      </c>
      <c r="E4012" s="47">
        <v>12.5</v>
      </c>
      <c r="F4012" s="47">
        <v>5.9</v>
      </c>
      <c r="G4012" s="47">
        <v>6</v>
      </c>
      <c r="H4012" s="48">
        <v>5.9</v>
      </c>
    </row>
    <row r="4013" spans="1:8">
      <c r="A4013" s="49" t="s">
        <v>31</v>
      </c>
      <c r="B4013" s="50" t="s">
        <v>21</v>
      </c>
      <c r="C4013" s="51" t="str">
        <f>'MTR Fares'!$A4013 &amp; "-" &amp; 'MTR Fares'!$B4013</f>
        <v>Quarry Bay-Kwai Fong</v>
      </c>
      <c r="D4013" s="52">
        <v>12.5</v>
      </c>
      <c r="E4013" s="52">
        <v>12.5</v>
      </c>
      <c r="F4013" s="52">
        <v>5.9</v>
      </c>
      <c r="G4013" s="52">
        <v>6</v>
      </c>
      <c r="H4013" s="53">
        <v>5.9</v>
      </c>
    </row>
    <row r="4014" spans="1:8">
      <c r="A4014" s="44" t="s">
        <v>31</v>
      </c>
      <c r="B4014" s="45" t="s">
        <v>22</v>
      </c>
      <c r="C4014" s="46" t="str">
        <f>'MTR Fares'!$A4014 &amp; "-" &amp; 'MTR Fares'!$B4014</f>
        <v>Quarry Bay-Kwai Hing</v>
      </c>
      <c r="D4014" s="47">
        <v>12.5</v>
      </c>
      <c r="E4014" s="47">
        <v>12.5</v>
      </c>
      <c r="F4014" s="47">
        <v>5.9</v>
      </c>
      <c r="G4014" s="47">
        <v>6</v>
      </c>
      <c r="H4014" s="48">
        <v>5.9</v>
      </c>
    </row>
    <row r="4015" spans="1:8">
      <c r="A4015" s="49" t="s">
        <v>31</v>
      </c>
      <c r="B4015" s="50" t="s">
        <v>14</v>
      </c>
      <c r="C4015" s="51" t="str">
        <f>'MTR Fares'!$A4015 &amp; "-" &amp; 'MTR Fares'!$B4015</f>
        <v>Quarry Bay-Kwun Tong</v>
      </c>
      <c r="D4015" s="52">
        <v>8.6</v>
      </c>
      <c r="E4015" s="52">
        <v>9</v>
      </c>
      <c r="F4015" s="52">
        <v>4.3</v>
      </c>
      <c r="G4015" s="52">
        <v>4.5</v>
      </c>
      <c r="H4015" s="53">
        <v>4.3</v>
      </c>
    </row>
    <row r="4016" spans="1:8">
      <c r="A4016" s="44" t="s">
        <v>31</v>
      </c>
      <c r="B4016" s="45" t="s">
        <v>18</v>
      </c>
      <c r="C4016" s="46" t="str">
        <f>'MTR Fares'!$A4016 &amp; "-" &amp; 'MTR Fares'!$B4016</f>
        <v>Quarry Bay-Lai Chi Kok</v>
      </c>
      <c r="D4016" s="47">
        <v>12.5</v>
      </c>
      <c r="E4016" s="47">
        <v>12.5</v>
      </c>
      <c r="F4016" s="47">
        <v>5.9</v>
      </c>
      <c r="G4016" s="47">
        <v>6</v>
      </c>
      <c r="H4016" s="48">
        <v>5.9</v>
      </c>
    </row>
    <row r="4017" spans="1:8">
      <c r="A4017" s="49" t="s">
        <v>31</v>
      </c>
      <c r="B4017" s="50" t="s">
        <v>20</v>
      </c>
      <c r="C4017" s="51" t="str">
        <f>'MTR Fares'!$A4017 &amp; "-" &amp; 'MTR Fares'!$B4017</f>
        <v>Quarry Bay-Lai King</v>
      </c>
      <c r="D4017" s="52">
        <v>12.5</v>
      </c>
      <c r="E4017" s="52">
        <v>12.5</v>
      </c>
      <c r="F4017" s="52">
        <v>5.9</v>
      </c>
      <c r="G4017" s="52">
        <v>6</v>
      </c>
      <c r="H4017" s="53">
        <v>5.9</v>
      </c>
    </row>
    <row r="4018" spans="1:8">
      <c r="A4018" s="44" t="s">
        <v>31</v>
      </c>
      <c r="B4018" s="45" t="s">
        <v>37</v>
      </c>
      <c r="C4018" s="46" t="str">
        <f>'MTR Fares'!$A4018 &amp; "-" &amp; 'MTR Fares'!$B4018</f>
        <v>Quarry Bay-Lam Tin</v>
      </c>
      <c r="D4018" s="47">
        <v>8.6</v>
      </c>
      <c r="E4018" s="47">
        <v>9</v>
      </c>
      <c r="F4018" s="47">
        <v>4.3</v>
      </c>
      <c r="G4018" s="47">
        <v>4.5</v>
      </c>
      <c r="H4018" s="48">
        <v>4.3</v>
      </c>
    </row>
    <row r="4019" spans="1:8">
      <c r="A4019" s="49" t="s">
        <v>31</v>
      </c>
      <c r="B4019" s="50" t="s">
        <v>65</v>
      </c>
      <c r="C4019" s="51" t="str">
        <f>'MTR Fares'!$A4019 &amp; "-" &amp; 'MTR Fares'!$B4019</f>
        <v>Quarry Bay-Lo Wu</v>
      </c>
      <c r="D4019" s="52">
        <v>44.8</v>
      </c>
      <c r="E4019" s="52">
        <v>46.5</v>
      </c>
      <c r="F4019" s="52">
        <v>22.3</v>
      </c>
      <c r="G4019" s="52">
        <v>23</v>
      </c>
      <c r="H4019" s="53">
        <v>38.6</v>
      </c>
    </row>
    <row r="4020" spans="1:8">
      <c r="A4020" s="44" t="s">
        <v>31</v>
      </c>
      <c r="B4020" s="45" t="s">
        <v>53</v>
      </c>
      <c r="C4020" s="46" t="str">
        <f>'MTR Fares'!$A4020 &amp; "-" &amp; 'MTR Fares'!$B4020</f>
        <v>Quarry Bay-Lohas Park</v>
      </c>
      <c r="D4020" s="47">
        <v>10.5</v>
      </c>
      <c r="E4020" s="47">
        <v>11.5</v>
      </c>
      <c r="F4020" s="47">
        <v>5.3</v>
      </c>
      <c r="G4020" s="47">
        <v>5</v>
      </c>
      <c r="H4020" s="48">
        <v>5.3</v>
      </c>
    </row>
    <row r="4021" spans="1:8">
      <c r="A4021" s="49" t="s">
        <v>31</v>
      </c>
      <c r="B4021" s="50" t="s">
        <v>8</v>
      </c>
      <c r="C4021" s="51" t="str">
        <f>'MTR Fares'!$A4021 &amp; "-" &amp; 'MTR Fares'!$B4021</f>
        <v>Quarry Bay-Lok Fu</v>
      </c>
      <c r="D4021" s="52">
        <v>12.5</v>
      </c>
      <c r="E4021" s="52">
        <v>12.5</v>
      </c>
      <c r="F4021" s="52">
        <v>5.9</v>
      </c>
      <c r="G4021" s="52">
        <v>6</v>
      </c>
      <c r="H4021" s="53">
        <v>5.9</v>
      </c>
    </row>
    <row r="4022" spans="1:8">
      <c r="A4022" s="44" t="s">
        <v>31</v>
      </c>
      <c r="B4022" s="45" t="s">
        <v>66</v>
      </c>
      <c r="C4022" s="46" t="str">
        <f>'MTR Fares'!$A4022 &amp; "-" &amp; 'MTR Fares'!$B4022</f>
        <v>Quarry Bay-Lok Ma Chau</v>
      </c>
      <c r="D4022" s="47">
        <v>44.8</v>
      </c>
      <c r="E4022" s="47">
        <v>46.5</v>
      </c>
      <c r="F4022" s="47">
        <v>22.3</v>
      </c>
      <c r="G4022" s="47">
        <v>23</v>
      </c>
      <c r="H4022" s="48">
        <v>38.6</v>
      </c>
    </row>
    <row r="4023" spans="1:8">
      <c r="A4023" s="49" t="s">
        <v>31</v>
      </c>
      <c r="B4023" s="50" t="s">
        <v>80</v>
      </c>
      <c r="C4023" s="51" t="str">
        <f>'MTR Fares'!$A4023 &amp; "-" &amp; 'MTR Fares'!$B4023</f>
        <v>Quarry Bay-Long Ping</v>
      </c>
      <c r="D4023" s="52">
        <v>24.9</v>
      </c>
      <c r="E4023" s="52">
        <v>31.5</v>
      </c>
      <c r="F4023" s="52">
        <v>12.5</v>
      </c>
      <c r="G4023" s="52">
        <v>14.5</v>
      </c>
      <c r="H4023" s="53">
        <v>12.5</v>
      </c>
    </row>
    <row r="4024" spans="1:8">
      <c r="A4024" s="44" t="s">
        <v>31</v>
      </c>
      <c r="B4024" s="45" t="s">
        <v>74</v>
      </c>
      <c r="C4024" s="46" t="str">
        <f>'MTR Fares'!$A4024 &amp; "-" &amp; 'MTR Fares'!$B4024</f>
        <v>Quarry Bay-Ma On shan</v>
      </c>
      <c r="D4024" s="47">
        <v>18.600000000000001</v>
      </c>
      <c r="E4024" s="47">
        <v>20.5</v>
      </c>
      <c r="F4024" s="47">
        <v>9.1</v>
      </c>
      <c r="G4024" s="47">
        <v>9.5</v>
      </c>
      <c r="H4024" s="48">
        <v>9.1</v>
      </c>
    </row>
    <row r="4025" spans="1:8">
      <c r="A4025" s="49" t="s">
        <v>31</v>
      </c>
      <c r="B4025" s="50" t="s">
        <v>19</v>
      </c>
      <c r="C4025" s="51" t="str">
        <f>'MTR Fares'!$A4025 &amp; "-" &amp; 'MTR Fares'!$B4025</f>
        <v>Quarry Bay-Mei Foo</v>
      </c>
      <c r="D4025" s="52">
        <v>12.5</v>
      </c>
      <c r="E4025" s="52">
        <v>12.5</v>
      </c>
      <c r="F4025" s="52">
        <v>5.9</v>
      </c>
      <c r="G4025" s="52">
        <v>6</v>
      </c>
      <c r="H4025" s="53">
        <v>5.9</v>
      </c>
    </row>
    <row r="4026" spans="1:8">
      <c r="A4026" s="44" t="s">
        <v>31</v>
      </c>
      <c r="B4026" s="45" t="s">
        <v>5</v>
      </c>
      <c r="C4026" s="46" t="str">
        <f>'MTR Fares'!$A4026 &amp; "-" &amp; 'MTR Fares'!$B4026</f>
        <v>Quarry Bay-Mong Kok</v>
      </c>
      <c r="D4026" s="47">
        <v>12.5</v>
      </c>
      <c r="E4026" s="47">
        <v>12.5</v>
      </c>
      <c r="F4026" s="47">
        <v>5.9</v>
      </c>
      <c r="G4026" s="47">
        <v>6</v>
      </c>
      <c r="H4026" s="48">
        <v>5.9</v>
      </c>
    </row>
    <row r="4027" spans="1:8">
      <c r="A4027" s="49" t="s">
        <v>31</v>
      </c>
      <c r="B4027" s="50" t="s">
        <v>55</v>
      </c>
      <c r="C4027" s="51" t="str">
        <f>'MTR Fares'!$A4027 &amp; "-" &amp; 'MTR Fares'!$B4027</f>
        <v>Quarry Bay-Mong Kok East</v>
      </c>
      <c r="D4027" s="52">
        <v>12.7</v>
      </c>
      <c r="E4027" s="52">
        <v>14</v>
      </c>
      <c r="F4027" s="52">
        <v>6.1</v>
      </c>
      <c r="G4027" s="52">
        <v>6</v>
      </c>
      <c r="H4027" s="53">
        <v>6.1</v>
      </c>
    </row>
    <row r="4028" spans="1:8">
      <c r="A4028" s="44" t="s">
        <v>31</v>
      </c>
      <c r="B4028" s="45" t="s">
        <v>49</v>
      </c>
      <c r="C4028" s="46" t="str">
        <f>'MTR Fares'!$A4028 &amp; "-" &amp; 'MTR Fares'!$B4028</f>
        <v>Quarry Bay-Nam Cheong</v>
      </c>
      <c r="D4028" s="47">
        <v>12.5</v>
      </c>
      <c r="E4028" s="47">
        <v>12.5</v>
      </c>
      <c r="F4028" s="47">
        <v>5.9</v>
      </c>
      <c r="G4028" s="47">
        <v>6</v>
      </c>
      <c r="H4028" s="48">
        <v>5.9</v>
      </c>
    </row>
    <row r="4029" spans="1:8">
      <c r="A4029" s="49" t="s">
        <v>31</v>
      </c>
      <c r="B4029" s="50" t="s">
        <v>13</v>
      </c>
      <c r="C4029" s="51" t="str">
        <f>'MTR Fares'!$A4029 &amp; "-" &amp; 'MTR Fares'!$B4029</f>
        <v>Quarry Bay-Ngau Tau Kok</v>
      </c>
      <c r="D4029" s="52">
        <v>8.6</v>
      </c>
      <c r="E4029" s="52">
        <v>9</v>
      </c>
      <c r="F4029" s="52">
        <v>4.3</v>
      </c>
      <c r="G4029" s="52">
        <v>4.5</v>
      </c>
      <c r="H4029" s="53">
        <v>4.3</v>
      </c>
    </row>
    <row r="4030" spans="1:8">
      <c r="A4030" s="44" t="s">
        <v>31</v>
      </c>
      <c r="B4030" s="45" t="s">
        <v>30</v>
      </c>
      <c r="C4030" s="46" t="str">
        <f>'MTR Fares'!$A4030 &amp; "-" &amp; 'MTR Fares'!$B4030</f>
        <v>Quarry Bay-North Point</v>
      </c>
      <c r="D4030" s="47">
        <v>4</v>
      </c>
      <c r="E4030" s="47">
        <v>4</v>
      </c>
      <c r="F4030" s="47">
        <v>2.6</v>
      </c>
      <c r="G4030" s="47">
        <v>3</v>
      </c>
      <c r="H4030" s="48">
        <v>2.6</v>
      </c>
    </row>
    <row r="4031" spans="1:8">
      <c r="A4031" s="49" t="s">
        <v>31</v>
      </c>
      <c r="B4031" s="50" t="s">
        <v>40</v>
      </c>
      <c r="C4031" s="51" t="str">
        <f>'MTR Fares'!$A4031 &amp; "-" &amp; 'MTR Fares'!$B4031</f>
        <v>Quarry Bay-Olympic</v>
      </c>
      <c r="D4031" s="52">
        <v>12.5</v>
      </c>
      <c r="E4031" s="52">
        <v>12.5</v>
      </c>
      <c r="F4031" s="52">
        <v>5.9</v>
      </c>
      <c r="G4031" s="52">
        <v>6</v>
      </c>
      <c r="H4031" s="53">
        <v>5.9</v>
      </c>
    </row>
    <row r="4032" spans="1:8">
      <c r="A4032" s="44" t="s">
        <v>31</v>
      </c>
      <c r="B4032" s="45" t="s">
        <v>48</v>
      </c>
      <c r="C4032" s="46" t="str">
        <f>'MTR Fares'!$A4032 &amp; "-" &amp; 'MTR Fares'!$B4032</f>
        <v>Quarry Bay-Po Lam</v>
      </c>
      <c r="D4032" s="47">
        <v>10.5</v>
      </c>
      <c r="E4032" s="47">
        <v>11.5</v>
      </c>
      <c r="F4032" s="47">
        <v>5.3</v>
      </c>
      <c r="G4032" s="47">
        <v>5</v>
      </c>
      <c r="H4032" s="48">
        <v>5.3</v>
      </c>
    </row>
    <row r="4033" spans="1:8">
      <c r="A4033" s="49" t="s">
        <v>31</v>
      </c>
      <c r="B4033" s="50" t="s">
        <v>15</v>
      </c>
      <c r="C4033" s="51" t="str">
        <f>'MTR Fares'!$A4033 &amp; "-" &amp; 'MTR Fares'!$B4033</f>
        <v>Quarry Bay-Prince Edward</v>
      </c>
      <c r="D4033" s="52">
        <v>12.5</v>
      </c>
      <c r="E4033" s="52">
        <v>12.5</v>
      </c>
      <c r="F4033" s="52">
        <v>5.9</v>
      </c>
      <c r="G4033" s="52">
        <v>6</v>
      </c>
      <c r="H4033" s="53">
        <v>5.9</v>
      </c>
    </row>
    <row r="4034" spans="1:8">
      <c r="A4034" s="44" t="s">
        <v>31</v>
      </c>
      <c r="B4034" s="45" t="s">
        <v>59</v>
      </c>
      <c r="C4034" s="46" t="str">
        <f>'MTR Fares'!$A4034 &amp; "-" &amp; 'MTR Fares'!$B4034</f>
        <v>Quarry Bay-Racecourse</v>
      </c>
      <c r="D4034" s="47">
        <v>22.9</v>
      </c>
      <c r="E4034" s="47">
        <v>25</v>
      </c>
      <c r="F4034" s="47">
        <v>11.2</v>
      </c>
      <c r="G4034" s="47">
        <v>11.5</v>
      </c>
      <c r="H4034" s="48">
        <v>11.2</v>
      </c>
    </row>
    <row r="4035" spans="1:8">
      <c r="A4035" s="49" t="s">
        <v>31</v>
      </c>
      <c r="B4035" s="50" t="s">
        <v>33</v>
      </c>
      <c r="C4035" s="51" t="str">
        <f>'MTR Fares'!$A4035 &amp; "-" &amp; 'MTR Fares'!$B4035</f>
        <v>Quarry Bay-Sai Wan Ho</v>
      </c>
      <c r="D4035" s="52">
        <v>4</v>
      </c>
      <c r="E4035" s="52">
        <v>4</v>
      </c>
      <c r="F4035" s="52">
        <v>2.6</v>
      </c>
      <c r="G4035" s="52">
        <v>3</v>
      </c>
      <c r="H4035" s="53">
        <v>2.6</v>
      </c>
    </row>
    <row r="4036" spans="1:8">
      <c r="A4036" s="44" t="s">
        <v>31</v>
      </c>
      <c r="B4036" s="45" t="s">
        <v>57</v>
      </c>
      <c r="C4036" s="46" t="str">
        <f>'MTR Fares'!$A4036 &amp; "-" &amp; 'MTR Fares'!$B4036</f>
        <v>Quarry Bay-Sha Tin</v>
      </c>
      <c r="D4036" s="47">
        <v>15.6</v>
      </c>
      <c r="E4036" s="47">
        <v>17.5</v>
      </c>
      <c r="F4036" s="47">
        <v>7.6</v>
      </c>
      <c r="G4036" s="47">
        <v>8</v>
      </c>
      <c r="H4036" s="48">
        <v>7.6</v>
      </c>
    </row>
    <row r="4037" spans="1:8">
      <c r="A4037" s="49" t="s">
        <v>31</v>
      </c>
      <c r="B4037" s="50" t="s">
        <v>69</v>
      </c>
      <c r="C4037" s="51" t="str">
        <f>'MTR Fares'!$A4037 &amp; "-" &amp; 'MTR Fares'!$B4037</f>
        <v>Quarry Bay-Sha Tin Wai</v>
      </c>
      <c r="D4037" s="52">
        <v>16.3</v>
      </c>
      <c r="E4037" s="52">
        <v>18</v>
      </c>
      <c r="F4037" s="52">
        <v>8</v>
      </c>
      <c r="G4037" s="52">
        <v>8.5</v>
      </c>
      <c r="H4037" s="53">
        <v>8</v>
      </c>
    </row>
    <row r="4038" spans="1:8">
      <c r="A4038" s="44" t="s">
        <v>31</v>
      </c>
      <c r="B4038" s="45" t="s">
        <v>16</v>
      </c>
      <c r="C4038" s="46" t="str">
        <f>'MTR Fares'!$A4038 &amp; "-" &amp; 'MTR Fares'!$B4038</f>
        <v>Quarry Bay-Sham Shui Po</v>
      </c>
      <c r="D4038" s="47">
        <v>12.5</v>
      </c>
      <c r="E4038" s="47">
        <v>12.5</v>
      </c>
      <c r="F4038" s="47">
        <v>5.9</v>
      </c>
      <c r="G4038" s="47">
        <v>6</v>
      </c>
      <c r="H4038" s="48">
        <v>5.9</v>
      </c>
    </row>
    <row r="4039" spans="1:8">
      <c r="A4039" s="49" t="s">
        <v>31</v>
      </c>
      <c r="B4039" s="50" t="s">
        <v>34</v>
      </c>
      <c r="C4039" s="51" t="str">
        <f>'MTR Fares'!$A4039 &amp; "-" &amp; 'MTR Fares'!$B4039</f>
        <v>Quarry Bay-Shau Kei Wan</v>
      </c>
      <c r="D4039" s="52">
        <v>4.9000000000000004</v>
      </c>
      <c r="E4039" s="52">
        <v>5</v>
      </c>
      <c r="F4039" s="52">
        <v>2.6</v>
      </c>
      <c r="G4039" s="52">
        <v>3</v>
      </c>
      <c r="H4039" s="53">
        <v>2.6</v>
      </c>
    </row>
    <row r="4040" spans="1:8">
      <c r="A4040" s="44" t="s">
        <v>31</v>
      </c>
      <c r="B4040" s="45" t="s">
        <v>6</v>
      </c>
      <c r="C4040" s="46" t="str">
        <f>'MTR Fares'!$A4040 &amp; "-" &amp; 'MTR Fares'!$B4040</f>
        <v>Quarry Bay-Shek Kip Mei</v>
      </c>
      <c r="D4040" s="47">
        <v>12.5</v>
      </c>
      <c r="E4040" s="47">
        <v>12.5</v>
      </c>
      <c r="F4040" s="47">
        <v>5.9</v>
      </c>
      <c r="G4040" s="47">
        <v>6</v>
      </c>
      <c r="H4040" s="48">
        <v>5.9</v>
      </c>
    </row>
    <row r="4041" spans="1:8">
      <c r="A4041" s="49" t="s">
        <v>31</v>
      </c>
      <c r="B4041" s="50" t="s">
        <v>71</v>
      </c>
      <c r="C4041" s="51" t="str">
        <f>'MTR Fares'!$A4041 &amp; "-" &amp; 'MTR Fares'!$B4041</f>
        <v>Quarry Bay-Shek Mun</v>
      </c>
      <c r="D4041" s="52">
        <v>16.3</v>
      </c>
      <c r="E4041" s="52">
        <v>18</v>
      </c>
      <c r="F4041" s="52">
        <v>8</v>
      </c>
      <c r="G4041" s="52">
        <v>8.5</v>
      </c>
      <c r="H4041" s="53">
        <v>8</v>
      </c>
    </row>
    <row r="4042" spans="1:8">
      <c r="A4042" s="44" t="s">
        <v>31</v>
      </c>
      <c r="B4042" s="45" t="s">
        <v>64</v>
      </c>
      <c r="C4042" s="46" t="str">
        <f>'MTR Fares'!$A4042 &amp; "-" &amp; 'MTR Fares'!$B4042</f>
        <v>Quarry Bay-Sheung Shui</v>
      </c>
      <c r="D4042" s="47">
        <v>20</v>
      </c>
      <c r="E4042" s="47">
        <v>22</v>
      </c>
      <c r="F4042" s="47">
        <v>9.8000000000000007</v>
      </c>
      <c r="G4042" s="47">
        <v>10</v>
      </c>
      <c r="H4042" s="48">
        <v>9.8000000000000007</v>
      </c>
    </row>
    <row r="4043" spans="1:8">
      <c r="A4043" s="49" t="s">
        <v>31</v>
      </c>
      <c r="B4043" s="50" t="s">
        <v>25</v>
      </c>
      <c r="C4043" s="51" t="str">
        <f>'MTR Fares'!$A4043 &amp; "-" &amp; 'MTR Fares'!$B4043</f>
        <v>Quarry Bay-Sheung Wan</v>
      </c>
      <c r="D4043" s="52">
        <v>5.9</v>
      </c>
      <c r="E4043" s="52">
        <v>6</v>
      </c>
      <c r="F4043" s="52">
        <v>3.2</v>
      </c>
      <c r="G4043" s="52">
        <v>3</v>
      </c>
      <c r="H4043" s="53">
        <v>3.2</v>
      </c>
    </row>
    <row r="4044" spans="1:8">
      <c r="A4044" s="44" t="s">
        <v>31</v>
      </c>
      <c r="B4044" s="45" t="s">
        <v>82</v>
      </c>
      <c r="C4044" s="46" t="str">
        <f>'MTR Fares'!$A4044 &amp; "-" &amp; 'MTR Fares'!$B4044</f>
        <v>Quarry Bay-Siu Hong</v>
      </c>
      <c r="D4044" s="47">
        <v>24.9</v>
      </c>
      <c r="E4044" s="47">
        <v>31.5</v>
      </c>
      <c r="F4044" s="47">
        <v>12.5</v>
      </c>
      <c r="G4044" s="47">
        <v>14.5</v>
      </c>
      <c r="H4044" s="48">
        <v>12.5</v>
      </c>
    </row>
    <row r="4045" spans="1:8">
      <c r="A4045" s="49" t="s">
        <v>31</v>
      </c>
      <c r="B4045" s="50" t="s">
        <v>50</v>
      </c>
      <c r="C4045" s="51" t="str">
        <f>'MTR Fares'!$A4045 &amp; "-" &amp; 'MTR Fares'!$B4045</f>
        <v>Quarry Bay-Sunny Bay</v>
      </c>
      <c r="D4045" s="52">
        <v>19.8</v>
      </c>
      <c r="E4045" s="52">
        <v>22.5</v>
      </c>
      <c r="F4045" s="52">
        <v>9.9</v>
      </c>
      <c r="G4045" s="52">
        <v>11</v>
      </c>
      <c r="H4045" s="53">
        <v>9.9</v>
      </c>
    </row>
    <row r="4046" spans="1:8">
      <c r="A4046" s="44" t="s">
        <v>31</v>
      </c>
      <c r="B4046" s="45" t="s">
        <v>32</v>
      </c>
      <c r="C4046" s="46" t="str">
        <f>'MTR Fares'!$A4046 &amp; "-" &amp; 'MTR Fares'!$B4046</f>
        <v>Quarry Bay-Tai Koo</v>
      </c>
      <c r="D4046" s="47">
        <v>4</v>
      </c>
      <c r="E4046" s="47">
        <v>4</v>
      </c>
      <c r="F4046" s="47">
        <v>2.6</v>
      </c>
      <c r="G4046" s="47">
        <v>3</v>
      </c>
      <c r="H4046" s="48">
        <v>2.6</v>
      </c>
    </row>
    <row r="4047" spans="1:8">
      <c r="A4047" s="49" t="s">
        <v>31</v>
      </c>
      <c r="B4047" s="50" t="s">
        <v>61</v>
      </c>
      <c r="C4047" s="51" t="str">
        <f>'MTR Fares'!$A4047 &amp; "-" &amp; 'MTR Fares'!$B4047</f>
        <v>Quarry Bay-Tai Po Market</v>
      </c>
      <c r="D4047" s="52">
        <v>18.7</v>
      </c>
      <c r="E4047" s="52">
        <v>21</v>
      </c>
      <c r="F4047" s="52">
        <v>9.1999999999999993</v>
      </c>
      <c r="G4047" s="52">
        <v>9.5</v>
      </c>
      <c r="H4047" s="53">
        <v>9.1999999999999993</v>
      </c>
    </row>
    <row r="4048" spans="1:8">
      <c r="A4048" s="44" t="s">
        <v>31</v>
      </c>
      <c r="B4048" s="45" t="s">
        <v>72</v>
      </c>
      <c r="C4048" s="46" t="str">
        <f>'MTR Fares'!$A4048 &amp; "-" &amp; 'MTR Fares'!$B4048</f>
        <v>Quarry Bay-Tai Shui Hang</v>
      </c>
      <c r="D4048" s="47">
        <v>18.600000000000001</v>
      </c>
      <c r="E4048" s="47">
        <v>20.5</v>
      </c>
      <c r="F4048" s="47">
        <v>9.1</v>
      </c>
      <c r="G4048" s="47">
        <v>9.5</v>
      </c>
      <c r="H4048" s="48">
        <v>9.1</v>
      </c>
    </row>
    <row r="4049" spans="1:8">
      <c r="A4049" s="49" t="s">
        <v>31</v>
      </c>
      <c r="B4049" s="50" t="s">
        <v>56</v>
      </c>
      <c r="C4049" s="51" t="str">
        <f>'MTR Fares'!$A4049 &amp; "-" &amp; 'MTR Fares'!$B4049</f>
        <v>Quarry Bay-Tai Wai</v>
      </c>
      <c r="D4049" s="52">
        <v>15.6</v>
      </c>
      <c r="E4049" s="52">
        <v>17.5</v>
      </c>
      <c r="F4049" s="52">
        <v>7.6</v>
      </c>
      <c r="G4049" s="52">
        <v>8</v>
      </c>
      <c r="H4049" s="53">
        <v>7.6</v>
      </c>
    </row>
    <row r="4050" spans="1:8">
      <c r="A4050" s="44" t="s">
        <v>31</v>
      </c>
      <c r="B4050" s="45" t="s">
        <v>62</v>
      </c>
      <c r="C4050" s="46" t="str">
        <f>'MTR Fares'!$A4050 &amp; "-" &amp; 'MTR Fares'!$B4050</f>
        <v>Quarry Bay-Tai Wo</v>
      </c>
      <c r="D4050" s="47">
        <v>18.7</v>
      </c>
      <c r="E4050" s="47">
        <v>21</v>
      </c>
      <c r="F4050" s="47">
        <v>9.1999999999999993</v>
      </c>
      <c r="G4050" s="47">
        <v>9.5</v>
      </c>
      <c r="H4050" s="48">
        <v>9.1999999999999993</v>
      </c>
    </row>
    <row r="4051" spans="1:8">
      <c r="A4051" s="49" t="s">
        <v>31</v>
      </c>
      <c r="B4051" s="50" t="s">
        <v>23</v>
      </c>
      <c r="C4051" s="51" t="str">
        <f>'MTR Fares'!$A4051 &amp; "-" &amp; 'MTR Fares'!$B4051</f>
        <v>Quarry Bay-Tai Wo Hau</v>
      </c>
      <c r="D4051" s="52">
        <v>12.5</v>
      </c>
      <c r="E4051" s="52">
        <v>12.5</v>
      </c>
      <c r="F4051" s="52">
        <v>5.9</v>
      </c>
      <c r="G4051" s="52">
        <v>6</v>
      </c>
      <c r="H4051" s="53">
        <v>5.9</v>
      </c>
    </row>
    <row r="4052" spans="1:8">
      <c r="A4052" s="44" t="s">
        <v>31</v>
      </c>
      <c r="B4052" s="45" t="s">
        <v>28</v>
      </c>
      <c r="C4052" s="46" t="str">
        <f>'MTR Fares'!$A4052 &amp; "-" &amp; 'MTR Fares'!$B4052</f>
        <v>Quarry Bay-Tin Hau</v>
      </c>
      <c r="D4052" s="47">
        <v>4.9000000000000004</v>
      </c>
      <c r="E4052" s="47">
        <v>5</v>
      </c>
      <c r="F4052" s="47">
        <v>2.6</v>
      </c>
      <c r="G4052" s="47">
        <v>3</v>
      </c>
      <c r="H4052" s="48">
        <v>2.6</v>
      </c>
    </row>
    <row r="4053" spans="1:8">
      <c r="A4053" s="49" t="s">
        <v>31</v>
      </c>
      <c r="B4053" s="50" t="s">
        <v>81</v>
      </c>
      <c r="C4053" s="51" t="str">
        <f>'MTR Fares'!$A4053 &amp; "-" &amp; 'MTR Fares'!$B4053</f>
        <v>Quarry Bay-Tin Shui Wai</v>
      </c>
      <c r="D4053" s="52">
        <v>24.9</v>
      </c>
      <c r="E4053" s="52">
        <v>31.5</v>
      </c>
      <c r="F4053" s="52">
        <v>12.5</v>
      </c>
      <c r="G4053" s="52">
        <v>14.5</v>
      </c>
      <c r="H4053" s="53">
        <v>12.5</v>
      </c>
    </row>
    <row r="4054" spans="1:8">
      <c r="A4054" s="44" t="s">
        <v>31</v>
      </c>
      <c r="B4054" s="45" t="s">
        <v>45</v>
      </c>
      <c r="C4054" s="46" t="str">
        <f>'MTR Fares'!$A4054 &amp; "-" &amp; 'MTR Fares'!$B4054</f>
        <v>Quarry Bay-Tiu Keng Leng</v>
      </c>
      <c r="D4054" s="47">
        <v>10.5</v>
      </c>
      <c r="E4054" s="47">
        <v>11.5</v>
      </c>
      <c r="F4054" s="47">
        <v>5.3</v>
      </c>
      <c r="G4054" s="47">
        <v>5</v>
      </c>
      <c r="H4054" s="48">
        <v>5.3</v>
      </c>
    </row>
    <row r="4055" spans="1:8">
      <c r="A4055" s="49" t="s">
        <v>31</v>
      </c>
      <c r="B4055" s="50" t="s">
        <v>46</v>
      </c>
      <c r="C4055" s="51" t="str">
        <f>'MTR Fares'!$A4055 &amp; "-" &amp; 'MTR Fares'!$B4055</f>
        <v>Quarry Bay-Tseung Kwan O</v>
      </c>
      <c r="D4055" s="52">
        <v>10.5</v>
      </c>
      <c r="E4055" s="52">
        <v>11.5</v>
      </c>
      <c r="F4055" s="52">
        <v>5.3</v>
      </c>
      <c r="G4055" s="52">
        <v>5</v>
      </c>
      <c r="H4055" s="53">
        <v>5.3</v>
      </c>
    </row>
    <row r="4056" spans="1:8">
      <c r="A4056" s="44" t="s">
        <v>31</v>
      </c>
      <c r="B4056" s="45" t="s">
        <v>3</v>
      </c>
      <c r="C4056" s="46" t="str">
        <f>'MTR Fares'!$A4056 &amp; "-" &amp; 'MTR Fares'!$B4056</f>
        <v>Quarry Bay-Tsim Sha Tsui</v>
      </c>
      <c r="D4056" s="47">
        <v>10.5</v>
      </c>
      <c r="E4056" s="47">
        <v>11.5</v>
      </c>
      <c r="F4056" s="47">
        <v>5.3</v>
      </c>
      <c r="G4056" s="47">
        <v>5</v>
      </c>
      <c r="H4056" s="48">
        <v>5.3</v>
      </c>
    </row>
    <row r="4057" spans="1:8">
      <c r="A4057" s="49" t="s">
        <v>31</v>
      </c>
      <c r="B4057" s="50" t="s">
        <v>41</v>
      </c>
      <c r="C4057" s="51" t="str">
        <f>'MTR Fares'!$A4057 &amp; "-" &amp; 'MTR Fares'!$B4057</f>
        <v>Quarry Bay-Tsing Yi</v>
      </c>
      <c r="D4057" s="52">
        <v>12.5</v>
      </c>
      <c r="E4057" s="52">
        <v>12.5</v>
      </c>
      <c r="F4057" s="52">
        <v>5.9</v>
      </c>
      <c r="G4057" s="52">
        <v>6</v>
      </c>
      <c r="H4057" s="53">
        <v>5.9</v>
      </c>
    </row>
    <row r="4058" spans="1:8">
      <c r="A4058" s="44" t="s">
        <v>31</v>
      </c>
      <c r="B4058" s="45" t="s">
        <v>24</v>
      </c>
      <c r="C4058" s="46" t="str">
        <f>'MTR Fares'!$A4058 &amp; "-" &amp; 'MTR Fares'!$B4058</f>
        <v>Quarry Bay-Tsuen Wan</v>
      </c>
      <c r="D4058" s="47">
        <v>12.5</v>
      </c>
      <c r="E4058" s="47">
        <v>12.5</v>
      </c>
      <c r="F4058" s="47">
        <v>5.9</v>
      </c>
      <c r="G4058" s="47">
        <v>6</v>
      </c>
      <c r="H4058" s="48">
        <v>5.9</v>
      </c>
    </row>
    <row r="4059" spans="1:8">
      <c r="A4059" s="49" t="s">
        <v>31</v>
      </c>
      <c r="B4059" s="50" t="s">
        <v>77</v>
      </c>
      <c r="C4059" s="51" t="str">
        <f>'MTR Fares'!$A4059 &amp; "-" &amp; 'MTR Fares'!$B4059</f>
        <v>Quarry Bay-Tsuen Wan West</v>
      </c>
      <c r="D4059" s="52">
        <v>14.9</v>
      </c>
      <c r="E4059" s="52">
        <v>21</v>
      </c>
      <c r="F4059" s="52">
        <v>7.2</v>
      </c>
      <c r="G4059" s="52">
        <v>9.5</v>
      </c>
      <c r="H4059" s="53">
        <v>7.2</v>
      </c>
    </row>
    <row r="4060" spans="1:8">
      <c r="A4060" s="44" t="s">
        <v>31</v>
      </c>
      <c r="B4060" s="45" t="s">
        <v>83</v>
      </c>
      <c r="C4060" s="46" t="str">
        <f>'MTR Fares'!$A4060 &amp; "-" &amp; 'MTR Fares'!$B4060</f>
        <v>Quarry Bay-Tuen Mun</v>
      </c>
      <c r="D4060" s="47">
        <v>24.9</v>
      </c>
      <c r="E4060" s="47">
        <v>31.5</v>
      </c>
      <c r="F4060" s="47">
        <v>12.5</v>
      </c>
      <c r="G4060" s="47">
        <v>14.5</v>
      </c>
      <c r="H4060" s="48">
        <v>12.5</v>
      </c>
    </row>
    <row r="4061" spans="1:8">
      <c r="A4061" s="49" t="s">
        <v>31</v>
      </c>
      <c r="B4061" s="50" t="s">
        <v>42</v>
      </c>
      <c r="C4061" s="51" t="str">
        <f>'MTR Fares'!$A4061 &amp; "-" &amp; 'MTR Fares'!$B4061</f>
        <v>Quarry Bay-Tung Chung</v>
      </c>
      <c r="D4061" s="52">
        <v>22.9</v>
      </c>
      <c r="E4061" s="52">
        <v>25.5</v>
      </c>
      <c r="F4061" s="52">
        <v>11.4</v>
      </c>
      <c r="G4061" s="52">
        <v>13</v>
      </c>
      <c r="H4061" s="53">
        <v>11.4</v>
      </c>
    </row>
    <row r="4062" spans="1:8">
      <c r="A4062" s="44" t="s">
        <v>31</v>
      </c>
      <c r="B4062" s="45" t="s">
        <v>60</v>
      </c>
      <c r="C4062" s="46" t="str">
        <f>'MTR Fares'!$A4062 &amp; "-" &amp; 'MTR Fares'!$B4062</f>
        <v>Quarry Bay-University</v>
      </c>
      <c r="D4062" s="47">
        <v>16.7</v>
      </c>
      <c r="E4062" s="47">
        <v>18.5</v>
      </c>
      <c r="F4062" s="47">
        <v>8.1</v>
      </c>
      <c r="G4062" s="47">
        <v>8.5</v>
      </c>
      <c r="H4062" s="48">
        <v>8.1</v>
      </c>
    </row>
    <row r="4063" spans="1:8">
      <c r="A4063" s="49" t="s">
        <v>31</v>
      </c>
      <c r="B4063" s="50" t="s">
        <v>26</v>
      </c>
      <c r="C4063" s="51" t="str">
        <f>'MTR Fares'!$A4063 &amp; "-" &amp; 'MTR Fares'!$B4063</f>
        <v>Quarry Bay-Wan Chai</v>
      </c>
      <c r="D4063" s="52">
        <v>5.9</v>
      </c>
      <c r="E4063" s="52">
        <v>6</v>
      </c>
      <c r="F4063" s="52">
        <v>3.2</v>
      </c>
      <c r="G4063" s="52">
        <v>3</v>
      </c>
      <c r="H4063" s="53">
        <v>3.2</v>
      </c>
    </row>
    <row r="4064" spans="1:8">
      <c r="A4064" s="44" t="s">
        <v>31</v>
      </c>
      <c r="B4064" s="45" t="s">
        <v>9</v>
      </c>
      <c r="C4064" s="46" t="str">
        <f>'MTR Fares'!$A4064 &amp; "-" &amp; 'MTR Fares'!$B4064</f>
        <v>Quarry Bay-Wong Tai Sin</v>
      </c>
      <c r="D4064" s="47">
        <v>10.5</v>
      </c>
      <c r="E4064" s="47">
        <v>11.5</v>
      </c>
      <c r="F4064" s="47">
        <v>5.3</v>
      </c>
      <c r="G4064" s="47">
        <v>5</v>
      </c>
      <c r="H4064" s="48">
        <v>5.3</v>
      </c>
    </row>
    <row r="4065" spans="1:8">
      <c r="A4065" s="49" t="s">
        <v>31</v>
      </c>
      <c r="B4065" s="50" t="s">
        <v>75</v>
      </c>
      <c r="C4065" s="51" t="str">
        <f>'MTR Fares'!$A4065 &amp; "-" &amp; 'MTR Fares'!$B4065</f>
        <v>Quarry Bay-Wu Kai Sha</v>
      </c>
      <c r="D4065" s="52">
        <v>18.600000000000001</v>
      </c>
      <c r="E4065" s="52">
        <v>20.5</v>
      </c>
      <c r="F4065" s="52">
        <v>9.1</v>
      </c>
      <c r="G4065" s="52">
        <v>9.5</v>
      </c>
      <c r="H4065" s="53">
        <v>9.1</v>
      </c>
    </row>
    <row r="4066" spans="1:8">
      <c r="A4066" s="44" t="s">
        <v>31</v>
      </c>
      <c r="B4066" s="45" t="s">
        <v>4</v>
      </c>
      <c r="C4066" s="46" t="str">
        <f>'MTR Fares'!$A4066 &amp; "-" &amp; 'MTR Fares'!$B4066</f>
        <v>Quarry Bay-Yau Ma Tei</v>
      </c>
      <c r="D4066" s="47">
        <v>10.5</v>
      </c>
      <c r="E4066" s="47">
        <v>11.5</v>
      </c>
      <c r="F4066" s="47">
        <v>5.3</v>
      </c>
      <c r="G4066" s="47">
        <v>5</v>
      </c>
      <c r="H4066" s="48">
        <v>5.3</v>
      </c>
    </row>
    <row r="4067" spans="1:8">
      <c r="A4067" s="49" t="s">
        <v>31</v>
      </c>
      <c r="B4067" s="50" t="s">
        <v>44</v>
      </c>
      <c r="C4067" s="51" t="str">
        <f>'MTR Fares'!$A4067 &amp; "-" &amp; 'MTR Fares'!$B4067</f>
        <v>Quarry Bay-Yau Tong</v>
      </c>
      <c r="D4067" s="52">
        <v>8.6</v>
      </c>
      <c r="E4067" s="52">
        <v>9</v>
      </c>
      <c r="F4067" s="52">
        <v>4.3</v>
      </c>
      <c r="G4067" s="52">
        <v>4.5</v>
      </c>
      <c r="H4067" s="53">
        <v>4.3</v>
      </c>
    </row>
    <row r="4068" spans="1:8">
      <c r="A4068" s="44" t="s">
        <v>31</v>
      </c>
      <c r="B4068" s="45" t="s">
        <v>79</v>
      </c>
      <c r="C4068" s="46" t="str">
        <f>'MTR Fares'!$A4068 &amp; "-" &amp; 'MTR Fares'!$B4068</f>
        <v>Quarry Bay-Yuen Long</v>
      </c>
      <c r="D4068" s="47">
        <v>24.9</v>
      </c>
      <c r="E4068" s="47">
        <v>31.5</v>
      </c>
      <c r="F4068" s="47">
        <v>12.5</v>
      </c>
      <c r="G4068" s="47">
        <v>14.5</v>
      </c>
      <c r="H4068" s="48">
        <v>12.5</v>
      </c>
    </row>
    <row r="4069" spans="1:8">
      <c r="A4069" s="49" t="s">
        <v>59</v>
      </c>
      <c r="B4069" s="50" t="s">
        <v>0</v>
      </c>
      <c r="C4069" s="51" t="str">
        <f>'MTR Fares'!$A4069 &amp; "-" &amp; 'MTR Fares'!$B4069</f>
        <v>Racecourse-Admiralty</v>
      </c>
      <c r="D4069" s="52">
        <v>21</v>
      </c>
      <c r="E4069" s="52">
        <v>23</v>
      </c>
      <c r="F4069" s="52">
        <v>10.7</v>
      </c>
      <c r="G4069" s="52">
        <v>11</v>
      </c>
      <c r="H4069" s="53">
        <v>10.7</v>
      </c>
    </row>
    <row r="4070" spans="1:8">
      <c r="A4070" s="44" t="s">
        <v>59</v>
      </c>
      <c r="B4070" s="45" t="s">
        <v>43</v>
      </c>
      <c r="C4070" s="46" t="str">
        <f>'MTR Fares'!$A4070 &amp; "-" &amp; 'MTR Fares'!$B4070</f>
        <v>Racecourse-Airport</v>
      </c>
      <c r="D4070" s="47">
        <v>60</v>
      </c>
      <c r="E4070" s="47">
        <v>80</v>
      </c>
      <c r="F4070" s="47">
        <v>30</v>
      </c>
      <c r="G4070" s="47">
        <v>39.5</v>
      </c>
      <c r="H4070" s="48">
        <v>60</v>
      </c>
    </row>
    <row r="4071" spans="1:8">
      <c r="A4071" s="49" t="s">
        <v>59</v>
      </c>
      <c r="B4071" s="50" t="s">
        <v>52</v>
      </c>
      <c r="C4071" s="51" t="str">
        <f>'MTR Fares'!$A4071 &amp; "-" &amp; 'MTR Fares'!$B4071</f>
        <v>Racecourse-AsiaWorld-Expo</v>
      </c>
      <c r="D4071" s="52">
        <v>60</v>
      </c>
      <c r="E4071" s="52">
        <v>80</v>
      </c>
      <c r="F4071" s="52">
        <v>30</v>
      </c>
      <c r="G4071" s="52">
        <v>39.5</v>
      </c>
      <c r="H4071" s="53">
        <v>60</v>
      </c>
    </row>
    <row r="4072" spans="1:8">
      <c r="A4072" s="44" t="s">
        <v>59</v>
      </c>
      <c r="B4072" s="45" t="s">
        <v>76</v>
      </c>
      <c r="C4072" s="46" t="str">
        <f>'MTR Fares'!$A4072 &amp; "-" &amp; 'MTR Fares'!$B4072</f>
        <v>Racecourse-Austin</v>
      </c>
      <c r="D4072" s="47">
        <v>15.6</v>
      </c>
      <c r="E4072" s="47">
        <v>17.5</v>
      </c>
      <c r="F4072" s="47">
        <v>8</v>
      </c>
      <c r="G4072" s="47">
        <v>8.5</v>
      </c>
      <c r="H4072" s="48">
        <v>8</v>
      </c>
    </row>
    <row r="4073" spans="1:8">
      <c r="A4073" s="49" t="s">
        <v>59</v>
      </c>
      <c r="B4073" s="50" t="s">
        <v>27</v>
      </c>
      <c r="C4073" s="51" t="str">
        <f>'MTR Fares'!$A4073 &amp; "-" &amp; 'MTR Fares'!$B4073</f>
        <v>Racecourse-Causeway Bay</v>
      </c>
      <c r="D4073" s="52">
        <v>21</v>
      </c>
      <c r="E4073" s="52">
        <v>23</v>
      </c>
      <c r="F4073" s="52">
        <v>10.7</v>
      </c>
      <c r="G4073" s="52">
        <v>11</v>
      </c>
      <c r="H4073" s="53">
        <v>10.7</v>
      </c>
    </row>
    <row r="4074" spans="1:8">
      <c r="A4074" s="44" t="s">
        <v>59</v>
      </c>
      <c r="B4074" s="45" t="s">
        <v>2</v>
      </c>
      <c r="C4074" s="46" t="str">
        <f>'MTR Fares'!$A4074 &amp; "-" &amp; 'MTR Fares'!$B4074</f>
        <v>Racecourse-Central</v>
      </c>
      <c r="D4074" s="47">
        <v>21</v>
      </c>
      <c r="E4074" s="47">
        <v>23</v>
      </c>
      <c r="F4074" s="47">
        <v>10.7</v>
      </c>
      <c r="G4074" s="47">
        <v>11</v>
      </c>
      <c r="H4074" s="48">
        <v>10.7</v>
      </c>
    </row>
    <row r="4075" spans="1:8">
      <c r="A4075" s="49" t="s">
        <v>59</v>
      </c>
      <c r="B4075" s="50" t="s">
        <v>36</v>
      </c>
      <c r="C4075" s="51" t="str">
        <f>'MTR Fares'!$A4075 &amp; "-" &amp; 'MTR Fares'!$B4075</f>
        <v>Racecourse-Chai Wan</v>
      </c>
      <c r="D4075" s="52">
        <v>22.9</v>
      </c>
      <c r="E4075" s="52">
        <v>25</v>
      </c>
      <c r="F4075" s="52">
        <v>11.2</v>
      </c>
      <c r="G4075" s="52">
        <v>11.5</v>
      </c>
      <c r="H4075" s="53">
        <v>11.2</v>
      </c>
    </row>
    <row r="4076" spans="1:8">
      <c r="A4076" s="44" t="s">
        <v>59</v>
      </c>
      <c r="B4076" s="45" t="s">
        <v>68</v>
      </c>
      <c r="C4076" s="46" t="str">
        <f>'MTR Fares'!$A4076 &amp; "-" &amp; 'MTR Fares'!$B4076</f>
        <v>Racecourse-Che Kung Temple</v>
      </c>
      <c r="D4076" s="47">
        <v>7.9</v>
      </c>
      <c r="E4076" s="47">
        <v>8.5</v>
      </c>
      <c r="F4076" s="47">
        <v>4</v>
      </c>
      <c r="G4076" s="47">
        <v>4</v>
      </c>
      <c r="H4076" s="48">
        <v>4</v>
      </c>
    </row>
    <row r="4077" spans="1:8">
      <c r="A4077" s="49" t="s">
        <v>59</v>
      </c>
      <c r="B4077" s="50" t="s">
        <v>17</v>
      </c>
      <c r="C4077" s="51" t="str">
        <f>'MTR Fares'!$A4077 &amp; "-" &amp; 'MTR Fares'!$B4077</f>
        <v>Racecourse-Cheung Sha Wan</v>
      </c>
      <c r="D4077" s="52">
        <v>14.6</v>
      </c>
      <c r="E4077" s="52">
        <v>16.5</v>
      </c>
      <c r="F4077" s="52">
        <v>7.4</v>
      </c>
      <c r="G4077" s="52">
        <v>8</v>
      </c>
      <c r="H4077" s="53">
        <v>7.4</v>
      </c>
    </row>
    <row r="4078" spans="1:8">
      <c r="A4078" s="44" t="s">
        <v>59</v>
      </c>
      <c r="B4078" s="45" t="s">
        <v>11</v>
      </c>
      <c r="C4078" s="46" t="str">
        <f>'MTR Fares'!$A4078 &amp; "-" &amp; 'MTR Fares'!$B4078</f>
        <v>Racecourse-Choi Hung</v>
      </c>
      <c r="D4078" s="47">
        <v>14.6</v>
      </c>
      <c r="E4078" s="47">
        <v>16.5</v>
      </c>
      <c r="F4078" s="47">
        <v>7.4</v>
      </c>
      <c r="G4078" s="47">
        <v>8</v>
      </c>
      <c r="H4078" s="48">
        <v>7.4</v>
      </c>
    </row>
    <row r="4079" spans="1:8">
      <c r="A4079" s="49" t="s">
        <v>59</v>
      </c>
      <c r="B4079" s="50" t="s">
        <v>70</v>
      </c>
      <c r="C4079" s="51" t="str">
        <f>'MTR Fares'!$A4079 &amp; "-" &amp; 'MTR Fares'!$B4079</f>
        <v>Racecourse-City One</v>
      </c>
      <c r="D4079" s="52">
        <v>7.9</v>
      </c>
      <c r="E4079" s="52">
        <v>8.5</v>
      </c>
      <c r="F4079" s="52">
        <v>4</v>
      </c>
      <c r="G4079" s="52">
        <v>4</v>
      </c>
      <c r="H4079" s="53">
        <v>4</v>
      </c>
    </row>
    <row r="4080" spans="1:8">
      <c r="A4080" s="44" t="s">
        <v>59</v>
      </c>
      <c r="B4080" s="45" t="s">
        <v>10</v>
      </c>
      <c r="C4080" s="46" t="str">
        <f>'MTR Fares'!$A4080 &amp; "-" &amp; 'MTR Fares'!$B4080</f>
        <v>Racecourse-Diamond Hill</v>
      </c>
      <c r="D4080" s="47">
        <v>14.6</v>
      </c>
      <c r="E4080" s="47">
        <v>16.5</v>
      </c>
      <c r="F4080" s="47">
        <v>7.4</v>
      </c>
      <c r="G4080" s="47">
        <v>8</v>
      </c>
      <c r="H4080" s="48">
        <v>7.4</v>
      </c>
    </row>
    <row r="4081" spans="1:8">
      <c r="A4081" s="49" t="s">
        <v>59</v>
      </c>
      <c r="B4081" s="50" t="s">
        <v>51</v>
      </c>
      <c r="C4081" s="51" t="str">
        <f>'MTR Fares'!$A4081 &amp; "-" &amp; 'MTR Fares'!$B4081</f>
        <v>Racecourse-Disneyland Resort</v>
      </c>
      <c r="D4081" s="52">
        <v>28.9</v>
      </c>
      <c r="E4081" s="52">
        <v>31</v>
      </c>
      <c r="F4081" s="52">
        <v>14.7</v>
      </c>
      <c r="G4081" s="52">
        <v>16</v>
      </c>
      <c r="H4081" s="53">
        <v>14.7</v>
      </c>
    </row>
    <row r="4082" spans="1:8">
      <c r="A4082" s="44" t="s">
        <v>59</v>
      </c>
      <c r="B4082" s="45" t="s">
        <v>67</v>
      </c>
      <c r="C4082" s="46" t="str">
        <f>'MTR Fares'!$A4082 &amp; "-" &amp; 'MTR Fares'!$B4082</f>
        <v>Racecourse-East Tsim Sha Tsui</v>
      </c>
      <c r="D4082" s="47">
        <v>14</v>
      </c>
      <c r="E4082" s="47">
        <v>15</v>
      </c>
      <c r="F4082" s="47">
        <v>6.9</v>
      </c>
      <c r="G4082" s="47">
        <v>6.5</v>
      </c>
      <c r="H4082" s="48">
        <v>6.9</v>
      </c>
    </row>
    <row r="4083" spans="1:8">
      <c r="A4083" s="49" t="s">
        <v>59</v>
      </c>
      <c r="B4083" s="50" t="s">
        <v>63</v>
      </c>
      <c r="C4083" s="51" t="str">
        <f>'MTR Fares'!$A4083 &amp; "-" &amp; 'MTR Fares'!$B4083</f>
        <v>Racecourse-Fanling</v>
      </c>
      <c r="D4083" s="52">
        <v>9.6</v>
      </c>
      <c r="E4083" s="52">
        <v>10</v>
      </c>
      <c r="F4083" s="52">
        <v>4.8</v>
      </c>
      <c r="G4083" s="52">
        <v>4.5</v>
      </c>
      <c r="H4083" s="53">
        <v>4.8</v>
      </c>
    </row>
    <row r="4084" spans="1:8">
      <c r="A4084" s="44" t="s">
        <v>59</v>
      </c>
      <c r="B4084" s="45" t="s">
        <v>58</v>
      </c>
      <c r="C4084" s="46" t="str">
        <f>'MTR Fares'!$A4084 &amp; "-" &amp; 'MTR Fares'!$B4084</f>
        <v>Racecourse-Fo Tan</v>
      </c>
      <c r="D4084" s="47">
        <v>6.1</v>
      </c>
      <c r="E4084" s="47">
        <v>6.5</v>
      </c>
      <c r="F4084" s="47">
        <v>3.2</v>
      </c>
      <c r="G4084" s="47">
        <v>3</v>
      </c>
      <c r="H4084" s="48">
        <v>3.2</v>
      </c>
    </row>
    <row r="4085" spans="1:8">
      <c r="A4085" s="49" t="s">
        <v>59</v>
      </c>
      <c r="B4085" s="50" t="s">
        <v>29</v>
      </c>
      <c r="C4085" s="51" t="str">
        <f>'MTR Fares'!$A4085 &amp; "-" &amp; 'MTR Fares'!$B4085</f>
        <v>Racecourse-Fortress Hill</v>
      </c>
      <c r="D4085" s="52">
        <v>22.9</v>
      </c>
      <c r="E4085" s="52">
        <v>25</v>
      </c>
      <c r="F4085" s="52">
        <v>11.2</v>
      </c>
      <c r="G4085" s="52">
        <v>11.5</v>
      </c>
      <c r="H4085" s="53">
        <v>11.2</v>
      </c>
    </row>
    <row r="4086" spans="1:8">
      <c r="A4086" s="44" t="s">
        <v>59</v>
      </c>
      <c r="B4086" s="45" t="s">
        <v>47</v>
      </c>
      <c r="C4086" s="46" t="str">
        <f>'MTR Fares'!$A4086 &amp; "-" &amp; 'MTR Fares'!$B4086</f>
        <v>Racecourse-Hang Hau</v>
      </c>
      <c r="D4086" s="47">
        <v>19.100000000000001</v>
      </c>
      <c r="E4086" s="47">
        <v>21.5</v>
      </c>
      <c r="F4086" s="47">
        <v>9.1999999999999993</v>
      </c>
      <c r="G4086" s="47">
        <v>9.5</v>
      </c>
      <c r="H4086" s="48">
        <v>9.1999999999999993</v>
      </c>
    </row>
    <row r="4087" spans="1:8">
      <c r="A4087" s="49" t="s">
        <v>59</v>
      </c>
      <c r="B4087" s="50" t="s">
        <v>35</v>
      </c>
      <c r="C4087" s="51" t="str">
        <f>'MTR Fares'!$A4087 &amp; "-" &amp; 'MTR Fares'!$B4087</f>
        <v>Racecourse-Heng Fa Chuen</v>
      </c>
      <c r="D4087" s="52">
        <v>22.9</v>
      </c>
      <c r="E4087" s="52">
        <v>25</v>
      </c>
      <c r="F4087" s="52">
        <v>11.2</v>
      </c>
      <c r="G4087" s="52">
        <v>11.5</v>
      </c>
      <c r="H4087" s="53">
        <v>11.2</v>
      </c>
    </row>
    <row r="4088" spans="1:8">
      <c r="A4088" s="44" t="s">
        <v>59</v>
      </c>
      <c r="B4088" s="45" t="s">
        <v>73</v>
      </c>
      <c r="C4088" s="46" t="str">
        <f>'MTR Fares'!$A4088 &amp; "-" &amp; 'MTR Fares'!$B4088</f>
        <v>Racecourse-Heng On</v>
      </c>
      <c r="D4088" s="47">
        <v>8.9</v>
      </c>
      <c r="E4088" s="47">
        <v>9</v>
      </c>
      <c r="F4088" s="47">
        <v>4.3</v>
      </c>
      <c r="G4088" s="47">
        <v>4.5</v>
      </c>
      <c r="H4088" s="48">
        <v>4.3</v>
      </c>
    </row>
    <row r="4089" spans="1:8">
      <c r="A4089" s="49" t="s">
        <v>59</v>
      </c>
      <c r="B4089" s="50" t="s">
        <v>38</v>
      </c>
      <c r="C4089" s="51" t="str">
        <f>'MTR Fares'!$A4089 &amp; "-" &amp; 'MTR Fares'!$B4089</f>
        <v>Racecourse-Hong Kong</v>
      </c>
      <c r="D4089" s="52">
        <v>21</v>
      </c>
      <c r="E4089" s="52">
        <v>23</v>
      </c>
      <c r="F4089" s="52">
        <v>10.7</v>
      </c>
      <c r="G4089" s="52">
        <v>11</v>
      </c>
      <c r="H4089" s="53">
        <v>10.7</v>
      </c>
    </row>
    <row r="4090" spans="1:8">
      <c r="A4090" s="44" t="s">
        <v>59</v>
      </c>
      <c r="B4090" s="45" t="s">
        <v>54</v>
      </c>
      <c r="C4090" s="46" t="str">
        <f>'MTR Fares'!$A4090 &amp; "-" &amp; 'MTR Fares'!$B4090</f>
        <v>Racecourse-Hung Hom</v>
      </c>
      <c r="D4090" s="47">
        <v>12.2</v>
      </c>
      <c r="E4090" s="47">
        <v>12.5</v>
      </c>
      <c r="F4090" s="47">
        <v>6.1</v>
      </c>
      <c r="G4090" s="47">
        <v>6</v>
      </c>
      <c r="H4090" s="48">
        <v>6.1</v>
      </c>
    </row>
    <row r="4091" spans="1:8">
      <c r="A4091" s="49" t="s">
        <v>59</v>
      </c>
      <c r="B4091" s="50" t="s">
        <v>1</v>
      </c>
      <c r="C4091" s="51" t="str">
        <f>'MTR Fares'!$A4091 &amp; "-" &amp; 'MTR Fares'!$B4091</f>
        <v>Racecourse-Jordan</v>
      </c>
      <c r="D4091" s="52">
        <v>14</v>
      </c>
      <c r="E4091" s="52">
        <v>17.5</v>
      </c>
      <c r="F4091" s="52">
        <v>7.2</v>
      </c>
      <c r="G4091" s="52">
        <v>8</v>
      </c>
      <c r="H4091" s="53">
        <v>7.2</v>
      </c>
    </row>
    <row r="4092" spans="1:8">
      <c r="A4092" s="44" t="s">
        <v>59</v>
      </c>
      <c r="B4092" s="45" t="s">
        <v>78</v>
      </c>
      <c r="C4092" s="46" t="str">
        <f>'MTR Fares'!$A4092 &amp; "-" &amp; 'MTR Fares'!$B4092</f>
        <v>Racecourse-Kam Sheung Road</v>
      </c>
      <c r="D4092" s="47">
        <v>22.6</v>
      </c>
      <c r="E4092" s="47">
        <v>24.5</v>
      </c>
      <c r="F4092" s="47">
        <v>11.9</v>
      </c>
      <c r="G4092" s="47">
        <v>13</v>
      </c>
      <c r="H4092" s="48">
        <v>11.9</v>
      </c>
    </row>
    <row r="4093" spans="1:8">
      <c r="A4093" s="49" t="s">
        <v>59</v>
      </c>
      <c r="B4093" s="50" t="s">
        <v>39</v>
      </c>
      <c r="C4093" s="51" t="str">
        <f>'MTR Fares'!$A4093 &amp; "-" &amp; 'MTR Fares'!$B4093</f>
        <v>Racecourse-Kowloon</v>
      </c>
      <c r="D4093" s="52">
        <v>15.6</v>
      </c>
      <c r="E4093" s="52">
        <v>17.5</v>
      </c>
      <c r="F4093" s="52">
        <v>8</v>
      </c>
      <c r="G4093" s="52">
        <v>8.5</v>
      </c>
      <c r="H4093" s="53">
        <v>8</v>
      </c>
    </row>
    <row r="4094" spans="1:8">
      <c r="A4094" s="44" t="s">
        <v>59</v>
      </c>
      <c r="B4094" s="45" t="s">
        <v>12</v>
      </c>
      <c r="C4094" s="46" t="str">
        <f>'MTR Fares'!$A4094 &amp; "-" &amp; 'MTR Fares'!$B4094</f>
        <v>Racecourse-Kowloon Bay</v>
      </c>
      <c r="D4094" s="47">
        <v>15.6</v>
      </c>
      <c r="E4094" s="47">
        <v>17.5</v>
      </c>
      <c r="F4094" s="47">
        <v>8</v>
      </c>
      <c r="G4094" s="47">
        <v>8.5</v>
      </c>
      <c r="H4094" s="48">
        <v>8</v>
      </c>
    </row>
    <row r="4095" spans="1:8">
      <c r="A4095" s="49" t="s">
        <v>59</v>
      </c>
      <c r="B4095" s="50" t="s">
        <v>7</v>
      </c>
      <c r="C4095" s="51" t="str">
        <f>'MTR Fares'!$A4095 &amp; "-" &amp; 'MTR Fares'!$B4095</f>
        <v>Racecourse-Kowloon Tong</v>
      </c>
      <c r="D4095" s="52">
        <v>11.8</v>
      </c>
      <c r="E4095" s="52">
        <v>12.5</v>
      </c>
      <c r="F4095" s="52">
        <v>5.9</v>
      </c>
      <c r="G4095" s="52">
        <v>6</v>
      </c>
      <c r="H4095" s="53">
        <v>5.9</v>
      </c>
    </row>
    <row r="4096" spans="1:8">
      <c r="A4096" s="44" t="s">
        <v>59</v>
      </c>
      <c r="B4096" s="45" t="s">
        <v>21</v>
      </c>
      <c r="C4096" s="46" t="str">
        <f>'MTR Fares'!$A4096 &amp; "-" &amp; 'MTR Fares'!$B4096</f>
        <v>Racecourse-Kwai Fong</v>
      </c>
      <c r="D4096" s="47">
        <v>17.600000000000001</v>
      </c>
      <c r="E4096" s="47">
        <v>20</v>
      </c>
      <c r="F4096" s="47">
        <v>8.9</v>
      </c>
      <c r="G4096" s="47">
        <v>9.5</v>
      </c>
      <c r="H4096" s="48">
        <v>8.9</v>
      </c>
    </row>
    <row r="4097" spans="1:8">
      <c r="A4097" s="49" t="s">
        <v>59</v>
      </c>
      <c r="B4097" s="50" t="s">
        <v>22</v>
      </c>
      <c r="C4097" s="51" t="str">
        <f>'MTR Fares'!$A4097 &amp; "-" &amp; 'MTR Fares'!$B4097</f>
        <v>Racecourse-Kwai Hing</v>
      </c>
      <c r="D4097" s="52">
        <v>17.600000000000001</v>
      </c>
      <c r="E4097" s="52">
        <v>20</v>
      </c>
      <c r="F4097" s="52">
        <v>8.9</v>
      </c>
      <c r="G4097" s="52">
        <v>9.5</v>
      </c>
      <c r="H4097" s="53">
        <v>8.9</v>
      </c>
    </row>
    <row r="4098" spans="1:8">
      <c r="A4098" s="44" t="s">
        <v>59</v>
      </c>
      <c r="B4098" s="45" t="s">
        <v>14</v>
      </c>
      <c r="C4098" s="46" t="str">
        <f>'MTR Fares'!$A4098 &amp; "-" &amp; 'MTR Fares'!$B4098</f>
        <v>Racecourse-Kwun Tong</v>
      </c>
      <c r="D4098" s="47">
        <v>15.6</v>
      </c>
      <c r="E4098" s="47">
        <v>17.5</v>
      </c>
      <c r="F4098" s="47">
        <v>8</v>
      </c>
      <c r="G4098" s="47">
        <v>8.5</v>
      </c>
      <c r="H4098" s="48">
        <v>8</v>
      </c>
    </row>
    <row r="4099" spans="1:8">
      <c r="A4099" s="49" t="s">
        <v>59</v>
      </c>
      <c r="B4099" s="50" t="s">
        <v>18</v>
      </c>
      <c r="C4099" s="51" t="str">
        <f>'MTR Fares'!$A4099 &amp; "-" &amp; 'MTR Fares'!$B4099</f>
        <v>Racecourse-Lai Chi Kok</v>
      </c>
      <c r="D4099" s="52">
        <v>14.6</v>
      </c>
      <c r="E4099" s="52">
        <v>16.5</v>
      </c>
      <c r="F4099" s="52">
        <v>7.4</v>
      </c>
      <c r="G4099" s="52">
        <v>8</v>
      </c>
      <c r="H4099" s="53">
        <v>7.4</v>
      </c>
    </row>
    <row r="4100" spans="1:8">
      <c r="A4100" s="44" t="s">
        <v>59</v>
      </c>
      <c r="B4100" s="45" t="s">
        <v>20</v>
      </c>
      <c r="C4100" s="46" t="str">
        <f>'MTR Fares'!$A4100 &amp; "-" &amp; 'MTR Fares'!$B4100</f>
        <v>Racecourse-Lai King</v>
      </c>
      <c r="D4100" s="47">
        <v>15.6</v>
      </c>
      <c r="E4100" s="47">
        <v>17.5</v>
      </c>
      <c r="F4100" s="47">
        <v>8</v>
      </c>
      <c r="G4100" s="47">
        <v>8.5</v>
      </c>
      <c r="H4100" s="48">
        <v>8</v>
      </c>
    </row>
    <row r="4101" spans="1:8">
      <c r="A4101" s="49" t="s">
        <v>59</v>
      </c>
      <c r="B4101" s="50" t="s">
        <v>37</v>
      </c>
      <c r="C4101" s="51" t="str">
        <f>'MTR Fares'!$A4101 &amp; "-" &amp; 'MTR Fares'!$B4101</f>
        <v>Racecourse-Lam Tin</v>
      </c>
      <c r="D4101" s="52">
        <v>17.600000000000001</v>
      </c>
      <c r="E4101" s="52">
        <v>20</v>
      </c>
      <c r="F4101" s="52">
        <v>8.9</v>
      </c>
      <c r="G4101" s="52">
        <v>9.5</v>
      </c>
      <c r="H4101" s="53">
        <v>8.9</v>
      </c>
    </row>
    <row r="4102" spans="1:8">
      <c r="A4102" s="44" t="s">
        <v>59</v>
      </c>
      <c r="B4102" s="45" t="s">
        <v>65</v>
      </c>
      <c r="C4102" s="46" t="str">
        <f>'MTR Fares'!$A4102 &amp; "-" &amp; 'MTR Fares'!$B4102</f>
        <v>Racecourse-Lo Wu</v>
      </c>
      <c r="D4102" s="47">
        <v>22.5</v>
      </c>
      <c r="E4102" s="47">
        <v>24</v>
      </c>
      <c r="F4102" s="47">
        <v>11.2</v>
      </c>
      <c r="G4102" s="47">
        <v>12</v>
      </c>
      <c r="H4102" s="48">
        <v>22.5</v>
      </c>
    </row>
    <row r="4103" spans="1:8">
      <c r="A4103" s="49" t="s">
        <v>59</v>
      </c>
      <c r="B4103" s="50" t="s">
        <v>53</v>
      </c>
      <c r="C4103" s="51" t="str">
        <f>'MTR Fares'!$A4103 &amp; "-" &amp; 'MTR Fares'!$B4103</f>
        <v>Racecourse-Lohas Park</v>
      </c>
      <c r="D4103" s="52">
        <v>19.100000000000001</v>
      </c>
      <c r="E4103" s="52">
        <v>21.5</v>
      </c>
      <c r="F4103" s="52">
        <v>9.1999999999999993</v>
      </c>
      <c r="G4103" s="52">
        <v>9.5</v>
      </c>
      <c r="H4103" s="53">
        <v>9.1999999999999993</v>
      </c>
    </row>
    <row r="4104" spans="1:8">
      <c r="A4104" s="44" t="s">
        <v>59</v>
      </c>
      <c r="B4104" s="45" t="s">
        <v>8</v>
      </c>
      <c r="C4104" s="46" t="str">
        <f>'MTR Fares'!$A4104 &amp; "-" &amp; 'MTR Fares'!$B4104</f>
        <v>Racecourse-Lok Fu</v>
      </c>
      <c r="D4104" s="47">
        <v>13.7</v>
      </c>
      <c r="E4104" s="47">
        <v>15.5</v>
      </c>
      <c r="F4104" s="47">
        <v>7.4</v>
      </c>
      <c r="G4104" s="47">
        <v>8</v>
      </c>
      <c r="H4104" s="48">
        <v>7.4</v>
      </c>
    </row>
    <row r="4105" spans="1:8">
      <c r="A4105" s="49" t="s">
        <v>59</v>
      </c>
      <c r="B4105" s="50" t="s">
        <v>66</v>
      </c>
      <c r="C4105" s="51" t="str">
        <f>'MTR Fares'!$A4105 &amp; "-" &amp; 'MTR Fares'!$B4105</f>
        <v>Racecourse-Lok Ma Chau</v>
      </c>
      <c r="D4105" s="52">
        <v>22.5</v>
      </c>
      <c r="E4105" s="52">
        <v>24</v>
      </c>
      <c r="F4105" s="52">
        <v>11.2</v>
      </c>
      <c r="G4105" s="52">
        <v>12</v>
      </c>
      <c r="H4105" s="53">
        <v>22.5</v>
      </c>
    </row>
    <row r="4106" spans="1:8">
      <c r="A4106" s="44" t="s">
        <v>59</v>
      </c>
      <c r="B4106" s="45" t="s">
        <v>80</v>
      </c>
      <c r="C4106" s="46" t="str">
        <f>'MTR Fares'!$A4106 &amp; "-" &amp; 'MTR Fares'!$B4106</f>
        <v>Racecourse-Long Ping</v>
      </c>
      <c r="D4106" s="47">
        <v>23.5</v>
      </c>
      <c r="E4106" s="47">
        <v>25.5</v>
      </c>
      <c r="F4106" s="47">
        <v>12.5</v>
      </c>
      <c r="G4106" s="47">
        <v>13.5</v>
      </c>
      <c r="H4106" s="48">
        <v>12.5</v>
      </c>
    </row>
    <row r="4107" spans="1:8">
      <c r="A4107" s="49" t="s">
        <v>59</v>
      </c>
      <c r="B4107" s="50" t="s">
        <v>74</v>
      </c>
      <c r="C4107" s="51" t="str">
        <f>'MTR Fares'!$A4107 &amp; "-" &amp; 'MTR Fares'!$B4107</f>
        <v>Racecourse-Ma On shan</v>
      </c>
      <c r="D4107" s="52">
        <v>8.9</v>
      </c>
      <c r="E4107" s="52">
        <v>9</v>
      </c>
      <c r="F4107" s="52">
        <v>4.3</v>
      </c>
      <c r="G4107" s="52">
        <v>4.5</v>
      </c>
      <c r="H4107" s="53">
        <v>4.3</v>
      </c>
    </row>
    <row r="4108" spans="1:8">
      <c r="A4108" s="44" t="s">
        <v>59</v>
      </c>
      <c r="B4108" s="45" t="s">
        <v>19</v>
      </c>
      <c r="C4108" s="46" t="str">
        <f>'MTR Fares'!$A4108 &amp; "-" &amp; 'MTR Fares'!$B4108</f>
        <v>Racecourse-Mei Foo</v>
      </c>
      <c r="D4108" s="47">
        <v>15.6</v>
      </c>
      <c r="E4108" s="47">
        <v>17.5</v>
      </c>
      <c r="F4108" s="47">
        <v>8</v>
      </c>
      <c r="G4108" s="47">
        <v>8.5</v>
      </c>
      <c r="H4108" s="48">
        <v>8</v>
      </c>
    </row>
    <row r="4109" spans="1:8">
      <c r="A4109" s="49" t="s">
        <v>59</v>
      </c>
      <c r="B4109" s="50" t="s">
        <v>5</v>
      </c>
      <c r="C4109" s="51" t="str">
        <f>'MTR Fares'!$A4109 &amp; "-" &amp; 'MTR Fares'!$B4109</f>
        <v>Racecourse-Mong Kok</v>
      </c>
      <c r="D4109" s="52">
        <v>14</v>
      </c>
      <c r="E4109" s="52">
        <v>16.5</v>
      </c>
      <c r="F4109" s="52">
        <v>7.2</v>
      </c>
      <c r="G4109" s="52">
        <v>8</v>
      </c>
      <c r="H4109" s="53">
        <v>7.2</v>
      </c>
    </row>
    <row r="4110" spans="1:8">
      <c r="A4110" s="44" t="s">
        <v>59</v>
      </c>
      <c r="B4110" s="45" t="s">
        <v>55</v>
      </c>
      <c r="C4110" s="46" t="str">
        <f>'MTR Fares'!$A4110 &amp; "-" &amp; 'MTR Fares'!$B4110</f>
        <v>Racecourse-Mong Kok East</v>
      </c>
      <c r="D4110" s="47">
        <v>11.8</v>
      </c>
      <c r="E4110" s="47">
        <v>12.5</v>
      </c>
      <c r="F4110" s="47">
        <v>5.9</v>
      </c>
      <c r="G4110" s="47">
        <v>6</v>
      </c>
      <c r="H4110" s="48">
        <v>5.9</v>
      </c>
    </row>
    <row r="4111" spans="1:8">
      <c r="A4111" s="49" t="s">
        <v>59</v>
      </c>
      <c r="B4111" s="50" t="s">
        <v>49</v>
      </c>
      <c r="C4111" s="51" t="str">
        <f>'MTR Fares'!$A4111 &amp; "-" &amp; 'MTR Fares'!$B4111</f>
        <v>Racecourse-Nam Cheong</v>
      </c>
      <c r="D4111" s="52">
        <v>13.7</v>
      </c>
      <c r="E4111" s="52">
        <v>15.5</v>
      </c>
      <c r="F4111" s="52">
        <v>7.4</v>
      </c>
      <c r="G4111" s="52">
        <v>8</v>
      </c>
      <c r="H4111" s="53">
        <v>7.4</v>
      </c>
    </row>
    <row r="4112" spans="1:8">
      <c r="A4112" s="44" t="s">
        <v>59</v>
      </c>
      <c r="B4112" s="45" t="s">
        <v>13</v>
      </c>
      <c r="C4112" s="46" t="str">
        <f>'MTR Fares'!$A4112 &amp; "-" &amp; 'MTR Fares'!$B4112</f>
        <v>Racecourse-Ngau Tau Kok</v>
      </c>
      <c r="D4112" s="47">
        <v>15.6</v>
      </c>
      <c r="E4112" s="47">
        <v>17.5</v>
      </c>
      <c r="F4112" s="47">
        <v>8</v>
      </c>
      <c r="G4112" s="47">
        <v>8.5</v>
      </c>
      <c r="H4112" s="48">
        <v>8</v>
      </c>
    </row>
    <row r="4113" spans="1:8">
      <c r="A4113" s="49" t="s">
        <v>59</v>
      </c>
      <c r="B4113" s="50" t="s">
        <v>30</v>
      </c>
      <c r="C4113" s="51" t="str">
        <f>'MTR Fares'!$A4113 &amp; "-" &amp; 'MTR Fares'!$B4113</f>
        <v>Racecourse-North Point</v>
      </c>
      <c r="D4113" s="52">
        <v>22.9</v>
      </c>
      <c r="E4113" s="52">
        <v>25</v>
      </c>
      <c r="F4113" s="52">
        <v>11.2</v>
      </c>
      <c r="G4113" s="52">
        <v>11.5</v>
      </c>
      <c r="H4113" s="53">
        <v>11.2</v>
      </c>
    </row>
    <row r="4114" spans="1:8">
      <c r="A4114" s="44" t="s">
        <v>59</v>
      </c>
      <c r="B4114" s="45" t="s">
        <v>40</v>
      </c>
      <c r="C4114" s="46" t="str">
        <f>'MTR Fares'!$A4114 &amp; "-" &amp; 'MTR Fares'!$B4114</f>
        <v>Racecourse-Olympic</v>
      </c>
      <c r="D4114" s="47">
        <v>14.6</v>
      </c>
      <c r="E4114" s="47">
        <v>16.5</v>
      </c>
      <c r="F4114" s="47">
        <v>7.4</v>
      </c>
      <c r="G4114" s="47">
        <v>8</v>
      </c>
      <c r="H4114" s="48">
        <v>7.4</v>
      </c>
    </row>
    <row r="4115" spans="1:8">
      <c r="A4115" s="49" t="s">
        <v>59</v>
      </c>
      <c r="B4115" s="50" t="s">
        <v>48</v>
      </c>
      <c r="C4115" s="51" t="str">
        <f>'MTR Fares'!$A4115 &amp; "-" &amp; 'MTR Fares'!$B4115</f>
        <v>Racecourse-Po Lam</v>
      </c>
      <c r="D4115" s="52">
        <v>19.100000000000001</v>
      </c>
      <c r="E4115" s="52">
        <v>21.5</v>
      </c>
      <c r="F4115" s="52">
        <v>9.1999999999999993</v>
      </c>
      <c r="G4115" s="52">
        <v>9.5</v>
      </c>
      <c r="H4115" s="53">
        <v>9.1999999999999993</v>
      </c>
    </row>
    <row r="4116" spans="1:8">
      <c r="A4116" s="44" t="s">
        <v>59</v>
      </c>
      <c r="B4116" s="45" t="s">
        <v>15</v>
      </c>
      <c r="C4116" s="46" t="str">
        <f>'MTR Fares'!$A4116 &amp; "-" &amp; 'MTR Fares'!$B4116</f>
        <v>Racecourse-Prince Edward</v>
      </c>
      <c r="D4116" s="47">
        <v>13.7</v>
      </c>
      <c r="E4116" s="47">
        <v>15.5</v>
      </c>
      <c r="F4116" s="47">
        <v>7.4</v>
      </c>
      <c r="G4116" s="47">
        <v>8</v>
      </c>
      <c r="H4116" s="48">
        <v>7.4</v>
      </c>
    </row>
    <row r="4117" spans="1:8">
      <c r="A4117" s="49" t="s">
        <v>59</v>
      </c>
      <c r="B4117" s="50" t="s">
        <v>31</v>
      </c>
      <c r="C4117" s="51" t="str">
        <f>'MTR Fares'!$A4117 &amp; "-" &amp; 'MTR Fares'!$B4117</f>
        <v>Racecourse-Quarry Bay</v>
      </c>
      <c r="D4117" s="52">
        <v>22.9</v>
      </c>
      <c r="E4117" s="52">
        <v>25</v>
      </c>
      <c r="F4117" s="52">
        <v>11.2</v>
      </c>
      <c r="G4117" s="52">
        <v>11.5</v>
      </c>
      <c r="H4117" s="53">
        <v>11.2</v>
      </c>
    </row>
    <row r="4118" spans="1:8">
      <c r="A4118" s="44" t="s">
        <v>59</v>
      </c>
      <c r="B4118" s="45" t="s">
        <v>33</v>
      </c>
      <c r="C4118" s="46" t="str">
        <f>'MTR Fares'!$A4118 &amp; "-" &amp; 'MTR Fares'!$B4118</f>
        <v>Racecourse-Sai Wan Ho</v>
      </c>
      <c r="D4118" s="47">
        <v>22.9</v>
      </c>
      <c r="E4118" s="47">
        <v>25</v>
      </c>
      <c r="F4118" s="47">
        <v>11.2</v>
      </c>
      <c r="G4118" s="47">
        <v>11.5</v>
      </c>
      <c r="H4118" s="48">
        <v>11.2</v>
      </c>
    </row>
    <row r="4119" spans="1:8">
      <c r="A4119" s="49" t="s">
        <v>59</v>
      </c>
      <c r="B4119" s="50" t="s">
        <v>57</v>
      </c>
      <c r="C4119" s="51" t="str">
        <f>'MTR Fares'!$A4119 &amp; "-" &amp; 'MTR Fares'!$B4119</f>
        <v>Racecourse-Sha Tin</v>
      </c>
      <c r="D4119" s="52">
        <v>6.3</v>
      </c>
      <c r="E4119" s="52">
        <v>6.5</v>
      </c>
      <c r="F4119" s="52">
        <v>3.3</v>
      </c>
      <c r="G4119" s="52">
        <v>3</v>
      </c>
      <c r="H4119" s="53">
        <v>3.3</v>
      </c>
    </row>
    <row r="4120" spans="1:8">
      <c r="A4120" s="44" t="s">
        <v>59</v>
      </c>
      <c r="B4120" s="45" t="s">
        <v>69</v>
      </c>
      <c r="C4120" s="46" t="str">
        <f>'MTR Fares'!$A4120 &amp; "-" &amp; 'MTR Fares'!$B4120</f>
        <v>Racecourse-Sha Tin Wai</v>
      </c>
      <c r="D4120" s="47">
        <v>7.9</v>
      </c>
      <c r="E4120" s="47">
        <v>8.5</v>
      </c>
      <c r="F4120" s="47">
        <v>4</v>
      </c>
      <c r="G4120" s="47">
        <v>4</v>
      </c>
      <c r="H4120" s="48">
        <v>4</v>
      </c>
    </row>
    <row r="4121" spans="1:8">
      <c r="A4121" s="49" t="s">
        <v>59</v>
      </c>
      <c r="B4121" s="50" t="s">
        <v>16</v>
      </c>
      <c r="C4121" s="51" t="str">
        <f>'MTR Fares'!$A4121 &amp; "-" &amp; 'MTR Fares'!$B4121</f>
        <v>Racecourse-Sham Shui Po</v>
      </c>
      <c r="D4121" s="52">
        <v>13.7</v>
      </c>
      <c r="E4121" s="52">
        <v>15.5</v>
      </c>
      <c r="F4121" s="52">
        <v>7.4</v>
      </c>
      <c r="G4121" s="52">
        <v>8</v>
      </c>
      <c r="H4121" s="53">
        <v>7.4</v>
      </c>
    </row>
    <row r="4122" spans="1:8">
      <c r="A4122" s="44" t="s">
        <v>59</v>
      </c>
      <c r="B4122" s="45" t="s">
        <v>34</v>
      </c>
      <c r="C4122" s="46" t="str">
        <f>'MTR Fares'!$A4122 &amp; "-" &amp; 'MTR Fares'!$B4122</f>
        <v>Racecourse-Shau Kei Wan</v>
      </c>
      <c r="D4122" s="47">
        <v>22.9</v>
      </c>
      <c r="E4122" s="47">
        <v>25</v>
      </c>
      <c r="F4122" s="47">
        <v>11.2</v>
      </c>
      <c r="G4122" s="47">
        <v>11.5</v>
      </c>
      <c r="H4122" s="48">
        <v>11.2</v>
      </c>
    </row>
    <row r="4123" spans="1:8">
      <c r="A4123" s="49" t="s">
        <v>59</v>
      </c>
      <c r="B4123" s="50" t="s">
        <v>6</v>
      </c>
      <c r="C4123" s="51" t="str">
        <f>'MTR Fares'!$A4123 &amp; "-" &amp; 'MTR Fares'!$B4123</f>
        <v>Racecourse-Shek Kip Mei</v>
      </c>
      <c r="D4123" s="52">
        <v>13.7</v>
      </c>
      <c r="E4123" s="52">
        <v>15.5</v>
      </c>
      <c r="F4123" s="52">
        <v>7.4</v>
      </c>
      <c r="G4123" s="52">
        <v>8</v>
      </c>
      <c r="H4123" s="53">
        <v>7.4</v>
      </c>
    </row>
    <row r="4124" spans="1:8">
      <c r="A4124" s="44" t="s">
        <v>59</v>
      </c>
      <c r="B4124" s="45" t="s">
        <v>71</v>
      </c>
      <c r="C4124" s="46" t="str">
        <f>'MTR Fares'!$A4124 &amp; "-" &amp; 'MTR Fares'!$B4124</f>
        <v>Racecourse-Shek Mun</v>
      </c>
      <c r="D4124" s="47">
        <v>7.9</v>
      </c>
      <c r="E4124" s="47">
        <v>8.5</v>
      </c>
      <c r="F4124" s="47">
        <v>4</v>
      </c>
      <c r="G4124" s="47">
        <v>4</v>
      </c>
      <c r="H4124" s="48">
        <v>4</v>
      </c>
    </row>
    <row r="4125" spans="1:8">
      <c r="A4125" s="49" t="s">
        <v>59</v>
      </c>
      <c r="B4125" s="50" t="s">
        <v>64</v>
      </c>
      <c r="C4125" s="51" t="str">
        <f>'MTR Fares'!$A4125 &amp; "-" &amp; 'MTR Fares'!$B4125</f>
        <v>Racecourse-Sheung Shui</v>
      </c>
      <c r="D4125" s="52">
        <v>9.6</v>
      </c>
      <c r="E4125" s="52">
        <v>10</v>
      </c>
      <c r="F4125" s="52">
        <v>4.8</v>
      </c>
      <c r="G4125" s="52">
        <v>4.5</v>
      </c>
      <c r="H4125" s="53">
        <v>4.8</v>
      </c>
    </row>
    <row r="4126" spans="1:8">
      <c r="A4126" s="44" t="s">
        <v>59</v>
      </c>
      <c r="B4126" s="45" t="s">
        <v>25</v>
      </c>
      <c r="C4126" s="46" t="str">
        <f>'MTR Fares'!$A4126 &amp; "-" &amp; 'MTR Fares'!$B4126</f>
        <v>Racecourse-Sheung Wan</v>
      </c>
      <c r="D4126" s="47">
        <v>21</v>
      </c>
      <c r="E4126" s="47">
        <v>23</v>
      </c>
      <c r="F4126" s="47">
        <v>10.7</v>
      </c>
      <c r="G4126" s="47">
        <v>11</v>
      </c>
      <c r="H4126" s="48">
        <v>10.7</v>
      </c>
    </row>
    <row r="4127" spans="1:8">
      <c r="A4127" s="49" t="s">
        <v>59</v>
      </c>
      <c r="B4127" s="50" t="s">
        <v>82</v>
      </c>
      <c r="C4127" s="51" t="str">
        <f>'MTR Fares'!$A4127 &amp; "-" &amp; 'MTR Fares'!$B4127</f>
        <v>Racecourse-Siu Hong</v>
      </c>
      <c r="D4127" s="52">
        <v>23.5</v>
      </c>
      <c r="E4127" s="52">
        <v>25.5</v>
      </c>
      <c r="F4127" s="52">
        <v>12.5</v>
      </c>
      <c r="G4127" s="52">
        <v>13.5</v>
      </c>
      <c r="H4127" s="53">
        <v>12.5</v>
      </c>
    </row>
    <row r="4128" spans="1:8">
      <c r="A4128" s="44" t="s">
        <v>59</v>
      </c>
      <c r="B4128" s="45" t="s">
        <v>50</v>
      </c>
      <c r="C4128" s="46" t="str">
        <f>'MTR Fares'!$A4128 &amp; "-" &amp; 'MTR Fares'!$B4128</f>
        <v>Racecourse-Sunny Bay</v>
      </c>
      <c r="D4128" s="47">
        <v>23.8</v>
      </c>
      <c r="E4128" s="47">
        <v>26</v>
      </c>
      <c r="F4128" s="47">
        <v>12</v>
      </c>
      <c r="G4128" s="47">
        <v>13</v>
      </c>
      <c r="H4128" s="48">
        <v>12</v>
      </c>
    </row>
    <row r="4129" spans="1:8">
      <c r="A4129" s="49" t="s">
        <v>59</v>
      </c>
      <c r="B4129" s="50" t="s">
        <v>32</v>
      </c>
      <c r="C4129" s="51" t="str">
        <f>'MTR Fares'!$A4129 &amp; "-" &amp; 'MTR Fares'!$B4129</f>
        <v>Racecourse-Tai Koo</v>
      </c>
      <c r="D4129" s="52">
        <v>22.9</v>
      </c>
      <c r="E4129" s="52">
        <v>25</v>
      </c>
      <c r="F4129" s="52">
        <v>11.2</v>
      </c>
      <c r="G4129" s="52">
        <v>11.5</v>
      </c>
      <c r="H4129" s="53">
        <v>11.2</v>
      </c>
    </row>
    <row r="4130" spans="1:8">
      <c r="A4130" s="44" t="s">
        <v>59</v>
      </c>
      <c r="B4130" s="45" t="s">
        <v>61</v>
      </c>
      <c r="C4130" s="46" t="str">
        <f>'MTR Fares'!$A4130 &amp; "-" &amp; 'MTR Fares'!$B4130</f>
        <v>Racecourse-Tai Po Market</v>
      </c>
      <c r="D4130" s="47">
        <v>6.5</v>
      </c>
      <c r="E4130" s="47">
        <v>7.5</v>
      </c>
      <c r="F4130" s="47">
        <v>3.4</v>
      </c>
      <c r="G4130" s="47">
        <v>3.5</v>
      </c>
      <c r="H4130" s="48">
        <v>3.4</v>
      </c>
    </row>
    <row r="4131" spans="1:8">
      <c r="A4131" s="49" t="s">
        <v>59</v>
      </c>
      <c r="B4131" s="50" t="s">
        <v>72</v>
      </c>
      <c r="C4131" s="51" t="str">
        <f>'MTR Fares'!$A4131 &amp; "-" &amp; 'MTR Fares'!$B4131</f>
        <v>Racecourse-Tai Shui Hang</v>
      </c>
      <c r="D4131" s="52">
        <v>8.9</v>
      </c>
      <c r="E4131" s="52">
        <v>9</v>
      </c>
      <c r="F4131" s="52">
        <v>4.3</v>
      </c>
      <c r="G4131" s="52">
        <v>4.5</v>
      </c>
      <c r="H4131" s="53">
        <v>4.3</v>
      </c>
    </row>
    <row r="4132" spans="1:8">
      <c r="A4132" s="44" t="s">
        <v>59</v>
      </c>
      <c r="B4132" s="45" t="s">
        <v>56</v>
      </c>
      <c r="C4132" s="46" t="str">
        <f>'MTR Fares'!$A4132 &amp; "-" &amp; 'MTR Fares'!$B4132</f>
        <v>Racecourse-Tai Wai</v>
      </c>
      <c r="D4132" s="47">
        <v>6.3</v>
      </c>
      <c r="E4132" s="47">
        <v>6.5</v>
      </c>
      <c r="F4132" s="47">
        <v>3.3</v>
      </c>
      <c r="G4132" s="47">
        <v>3</v>
      </c>
      <c r="H4132" s="48">
        <v>3.3</v>
      </c>
    </row>
    <row r="4133" spans="1:8">
      <c r="A4133" s="49" t="s">
        <v>59</v>
      </c>
      <c r="B4133" s="50" t="s">
        <v>62</v>
      </c>
      <c r="C4133" s="51" t="str">
        <f>'MTR Fares'!$A4133 &amp; "-" &amp; 'MTR Fares'!$B4133</f>
        <v>Racecourse-Tai Wo</v>
      </c>
      <c r="D4133" s="52">
        <v>6.5</v>
      </c>
      <c r="E4133" s="52">
        <v>7.5</v>
      </c>
      <c r="F4133" s="52">
        <v>3.4</v>
      </c>
      <c r="G4133" s="52">
        <v>3.5</v>
      </c>
      <c r="H4133" s="53">
        <v>3.4</v>
      </c>
    </row>
    <row r="4134" spans="1:8">
      <c r="A4134" s="44" t="s">
        <v>59</v>
      </c>
      <c r="B4134" s="45" t="s">
        <v>23</v>
      </c>
      <c r="C4134" s="46" t="str">
        <f>'MTR Fares'!$A4134 &amp; "-" &amp; 'MTR Fares'!$B4134</f>
        <v>Racecourse-Tai Wo Hau</v>
      </c>
      <c r="D4134" s="47">
        <v>17.600000000000001</v>
      </c>
      <c r="E4134" s="47">
        <v>20</v>
      </c>
      <c r="F4134" s="47">
        <v>8.9</v>
      </c>
      <c r="G4134" s="47">
        <v>9.5</v>
      </c>
      <c r="H4134" s="48">
        <v>8.9</v>
      </c>
    </row>
    <row r="4135" spans="1:8">
      <c r="A4135" s="49" t="s">
        <v>59</v>
      </c>
      <c r="B4135" s="50" t="s">
        <v>28</v>
      </c>
      <c r="C4135" s="51" t="str">
        <f>'MTR Fares'!$A4135 &amp; "-" &amp; 'MTR Fares'!$B4135</f>
        <v>Racecourse-Tin Hau</v>
      </c>
      <c r="D4135" s="52">
        <v>22.9</v>
      </c>
      <c r="E4135" s="52">
        <v>25</v>
      </c>
      <c r="F4135" s="52">
        <v>11.2</v>
      </c>
      <c r="G4135" s="52">
        <v>11.5</v>
      </c>
      <c r="H4135" s="53">
        <v>11.2</v>
      </c>
    </row>
    <row r="4136" spans="1:8">
      <c r="A4136" s="44" t="s">
        <v>59</v>
      </c>
      <c r="B4136" s="45" t="s">
        <v>81</v>
      </c>
      <c r="C4136" s="46" t="str">
        <f>'MTR Fares'!$A4136 &amp; "-" &amp; 'MTR Fares'!$B4136</f>
        <v>Racecourse-Tin Shui Wai</v>
      </c>
      <c r="D4136" s="47">
        <v>23.5</v>
      </c>
      <c r="E4136" s="47">
        <v>25.5</v>
      </c>
      <c r="F4136" s="47">
        <v>12.5</v>
      </c>
      <c r="G4136" s="47">
        <v>13.5</v>
      </c>
      <c r="H4136" s="48">
        <v>12.5</v>
      </c>
    </row>
    <row r="4137" spans="1:8">
      <c r="A4137" s="49" t="s">
        <v>59</v>
      </c>
      <c r="B4137" s="50" t="s">
        <v>45</v>
      </c>
      <c r="C4137" s="51" t="str">
        <f>'MTR Fares'!$A4137 &amp; "-" &amp; 'MTR Fares'!$B4137</f>
        <v>Racecourse-Tiu Keng Leng</v>
      </c>
      <c r="D4137" s="52">
        <v>17.600000000000001</v>
      </c>
      <c r="E4137" s="52">
        <v>20</v>
      </c>
      <c r="F4137" s="52">
        <v>8.9</v>
      </c>
      <c r="G4137" s="52">
        <v>9.5</v>
      </c>
      <c r="H4137" s="53">
        <v>8.9</v>
      </c>
    </row>
    <row r="4138" spans="1:8">
      <c r="A4138" s="44" t="s">
        <v>59</v>
      </c>
      <c r="B4138" s="45" t="s">
        <v>46</v>
      </c>
      <c r="C4138" s="46" t="str">
        <f>'MTR Fares'!$A4138 &amp; "-" &amp; 'MTR Fares'!$B4138</f>
        <v>Racecourse-Tseung Kwan O</v>
      </c>
      <c r="D4138" s="47">
        <v>19.100000000000001</v>
      </c>
      <c r="E4138" s="47">
        <v>21.5</v>
      </c>
      <c r="F4138" s="47">
        <v>9.1999999999999993</v>
      </c>
      <c r="G4138" s="47">
        <v>9.5</v>
      </c>
      <c r="H4138" s="48">
        <v>9.1999999999999993</v>
      </c>
    </row>
    <row r="4139" spans="1:8">
      <c r="A4139" s="49" t="s">
        <v>59</v>
      </c>
      <c r="B4139" s="50" t="s">
        <v>3</v>
      </c>
      <c r="C4139" s="51" t="str">
        <f>'MTR Fares'!$A4139 &amp; "-" &amp; 'MTR Fares'!$B4139</f>
        <v>Racecourse-Tsim Sha Tsui</v>
      </c>
      <c r="D4139" s="52">
        <v>14</v>
      </c>
      <c r="E4139" s="52">
        <v>15</v>
      </c>
      <c r="F4139" s="52">
        <v>6.9</v>
      </c>
      <c r="G4139" s="52">
        <v>6.5</v>
      </c>
      <c r="H4139" s="53">
        <v>6.9</v>
      </c>
    </row>
    <row r="4140" spans="1:8">
      <c r="A4140" s="44" t="s">
        <v>59</v>
      </c>
      <c r="B4140" s="45" t="s">
        <v>41</v>
      </c>
      <c r="C4140" s="46" t="str">
        <f>'MTR Fares'!$A4140 &amp; "-" &amp; 'MTR Fares'!$B4140</f>
        <v>Racecourse-Tsing Yi</v>
      </c>
      <c r="D4140" s="47">
        <v>17.600000000000001</v>
      </c>
      <c r="E4140" s="47">
        <v>20</v>
      </c>
      <c r="F4140" s="47">
        <v>8.9</v>
      </c>
      <c r="G4140" s="47">
        <v>9.5</v>
      </c>
      <c r="H4140" s="48">
        <v>8.9</v>
      </c>
    </row>
    <row r="4141" spans="1:8">
      <c r="A4141" s="49" t="s">
        <v>59</v>
      </c>
      <c r="B4141" s="50" t="s">
        <v>24</v>
      </c>
      <c r="C4141" s="51" t="str">
        <f>'MTR Fares'!$A4141 &amp; "-" &amp; 'MTR Fares'!$B4141</f>
        <v>Racecourse-Tsuen Wan</v>
      </c>
      <c r="D4141" s="52">
        <v>17.600000000000001</v>
      </c>
      <c r="E4141" s="52">
        <v>20</v>
      </c>
      <c r="F4141" s="52">
        <v>8.9</v>
      </c>
      <c r="G4141" s="52">
        <v>9.5</v>
      </c>
      <c r="H4141" s="53">
        <v>8.9</v>
      </c>
    </row>
    <row r="4142" spans="1:8">
      <c r="A4142" s="44" t="s">
        <v>59</v>
      </c>
      <c r="B4142" s="45" t="s">
        <v>77</v>
      </c>
      <c r="C4142" s="46" t="str">
        <f>'MTR Fares'!$A4142 &amp; "-" &amp; 'MTR Fares'!$B4142</f>
        <v>Racecourse-Tsuen Wan West</v>
      </c>
      <c r="D4142" s="47">
        <v>15.6</v>
      </c>
      <c r="E4142" s="47">
        <v>17.5</v>
      </c>
      <c r="F4142" s="47">
        <v>8.3000000000000007</v>
      </c>
      <c r="G4142" s="47">
        <v>8.5</v>
      </c>
      <c r="H4142" s="48">
        <v>8.3000000000000007</v>
      </c>
    </row>
    <row r="4143" spans="1:8">
      <c r="A4143" s="49" t="s">
        <v>59</v>
      </c>
      <c r="B4143" s="50" t="s">
        <v>83</v>
      </c>
      <c r="C4143" s="51" t="str">
        <f>'MTR Fares'!$A4143 &amp; "-" &amp; 'MTR Fares'!$B4143</f>
        <v>Racecourse-Tuen Mun</v>
      </c>
      <c r="D4143" s="52">
        <v>23.5</v>
      </c>
      <c r="E4143" s="52">
        <v>25.5</v>
      </c>
      <c r="F4143" s="52">
        <v>12.5</v>
      </c>
      <c r="G4143" s="52">
        <v>13.5</v>
      </c>
      <c r="H4143" s="53">
        <v>12.5</v>
      </c>
    </row>
    <row r="4144" spans="1:8">
      <c r="A4144" s="44" t="s">
        <v>59</v>
      </c>
      <c r="B4144" s="45" t="s">
        <v>42</v>
      </c>
      <c r="C4144" s="46" t="str">
        <f>'MTR Fares'!$A4144 &amp; "-" &amp; 'MTR Fares'!$B4144</f>
        <v>Racecourse-Tung Chung</v>
      </c>
      <c r="D4144" s="47">
        <v>26</v>
      </c>
      <c r="E4144" s="47">
        <v>28.5</v>
      </c>
      <c r="F4144" s="47">
        <v>13.2</v>
      </c>
      <c r="G4144" s="47">
        <v>15</v>
      </c>
      <c r="H4144" s="48">
        <v>13.2</v>
      </c>
    </row>
    <row r="4145" spans="1:8">
      <c r="A4145" s="49" t="s">
        <v>59</v>
      </c>
      <c r="B4145" s="50" t="s">
        <v>60</v>
      </c>
      <c r="C4145" s="51" t="str">
        <f>'MTR Fares'!$A4145 &amp; "-" &amp; 'MTR Fares'!$B4145</f>
        <v>Racecourse-University</v>
      </c>
      <c r="D4145" s="52">
        <v>6.1</v>
      </c>
      <c r="E4145" s="52">
        <v>6.5</v>
      </c>
      <c r="F4145" s="52">
        <v>3.2</v>
      </c>
      <c r="G4145" s="52">
        <v>3</v>
      </c>
      <c r="H4145" s="53">
        <v>3.2</v>
      </c>
    </row>
    <row r="4146" spans="1:8">
      <c r="A4146" s="44" t="s">
        <v>59</v>
      </c>
      <c r="B4146" s="45" t="s">
        <v>26</v>
      </c>
      <c r="C4146" s="46" t="str">
        <f>'MTR Fares'!$A4146 &amp; "-" &amp; 'MTR Fares'!$B4146</f>
        <v>Racecourse-Wan Chai</v>
      </c>
      <c r="D4146" s="47">
        <v>21</v>
      </c>
      <c r="E4146" s="47">
        <v>23</v>
      </c>
      <c r="F4146" s="47">
        <v>10.7</v>
      </c>
      <c r="G4146" s="47">
        <v>11</v>
      </c>
      <c r="H4146" s="48">
        <v>10.7</v>
      </c>
    </row>
    <row r="4147" spans="1:8">
      <c r="A4147" s="49" t="s">
        <v>59</v>
      </c>
      <c r="B4147" s="50" t="s">
        <v>9</v>
      </c>
      <c r="C4147" s="51" t="str">
        <f>'MTR Fares'!$A4147 &amp; "-" &amp; 'MTR Fares'!$B4147</f>
        <v>Racecourse-Wong Tai Sin</v>
      </c>
      <c r="D4147" s="52">
        <v>13.7</v>
      </c>
      <c r="E4147" s="52">
        <v>15.5</v>
      </c>
      <c r="F4147" s="52">
        <v>7.4</v>
      </c>
      <c r="G4147" s="52">
        <v>8</v>
      </c>
      <c r="H4147" s="53">
        <v>7.4</v>
      </c>
    </row>
    <row r="4148" spans="1:8">
      <c r="A4148" s="44" t="s">
        <v>59</v>
      </c>
      <c r="B4148" s="45" t="s">
        <v>75</v>
      </c>
      <c r="C4148" s="46" t="str">
        <f>'MTR Fares'!$A4148 &amp; "-" &amp; 'MTR Fares'!$B4148</f>
        <v>Racecourse-Wu Kai Sha</v>
      </c>
      <c r="D4148" s="47">
        <v>8.9</v>
      </c>
      <c r="E4148" s="47">
        <v>9</v>
      </c>
      <c r="F4148" s="47">
        <v>4.3</v>
      </c>
      <c r="G4148" s="47">
        <v>4.5</v>
      </c>
      <c r="H4148" s="48">
        <v>4.3</v>
      </c>
    </row>
    <row r="4149" spans="1:8">
      <c r="A4149" s="49" t="s">
        <v>59</v>
      </c>
      <c r="B4149" s="50" t="s">
        <v>4</v>
      </c>
      <c r="C4149" s="51" t="str">
        <f>'MTR Fares'!$A4149 &amp; "-" &amp; 'MTR Fares'!$B4149</f>
        <v>Racecourse-Yau Ma Tei</v>
      </c>
      <c r="D4149" s="52">
        <v>14</v>
      </c>
      <c r="E4149" s="52">
        <v>16.5</v>
      </c>
      <c r="F4149" s="52">
        <v>7.2</v>
      </c>
      <c r="G4149" s="52">
        <v>8</v>
      </c>
      <c r="H4149" s="53">
        <v>7.2</v>
      </c>
    </row>
    <row r="4150" spans="1:8">
      <c r="A4150" s="44" t="s">
        <v>59</v>
      </c>
      <c r="B4150" s="45" t="s">
        <v>44</v>
      </c>
      <c r="C4150" s="46" t="str">
        <f>'MTR Fares'!$A4150 &amp; "-" &amp; 'MTR Fares'!$B4150</f>
        <v>Racecourse-Yau Tong</v>
      </c>
      <c r="D4150" s="47">
        <v>17.600000000000001</v>
      </c>
      <c r="E4150" s="47">
        <v>20</v>
      </c>
      <c r="F4150" s="47">
        <v>8.9</v>
      </c>
      <c r="G4150" s="47">
        <v>9.5</v>
      </c>
      <c r="H4150" s="48">
        <v>8.9</v>
      </c>
    </row>
    <row r="4151" spans="1:8">
      <c r="A4151" s="49" t="s">
        <v>59</v>
      </c>
      <c r="B4151" s="50" t="s">
        <v>79</v>
      </c>
      <c r="C4151" s="51" t="str">
        <f>'MTR Fares'!$A4151 &amp; "-" &amp; 'MTR Fares'!$B4151</f>
        <v>Racecourse-Yuen Long</v>
      </c>
      <c r="D4151" s="52">
        <v>23.5</v>
      </c>
      <c r="E4151" s="52">
        <v>25.5</v>
      </c>
      <c r="F4151" s="52">
        <v>12.5</v>
      </c>
      <c r="G4151" s="52">
        <v>13.5</v>
      </c>
      <c r="H4151" s="53">
        <v>12.5</v>
      </c>
    </row>
    <row r="4152" spans="1:8">
      <c r="A4152" s="44" t="s">
        <v>33</v>
      </c>
      <c r="B4152" s="45" t="s">
        <v>0</v>
      </c>
      <c r="C4152" s="46" t="str">
        <f>'MTR Fares'!$A4152 &amp; "-" &amp; 'MTR Fares'!$B4152</f>
        <v>Sai Wan Ho-Admiralty</v>
      </c>
      <c r="D4152" s="47">
        <v>7.3</v>
      </c>
      <c r="E4152" s="47">
        <v>8</v>
      </c>
      <c r="F4152" s="47">
        <v>3.7</v>
      </c>
      <c r="G4152" s="47">
        <v>4</v>
      </c>
      <c r="H4152" s="48">
        <v>3.7</v>
      </c>
    </row>
    <row r="4153" spans="1:8">
      <c r="A4153" s="49" t="s">
        <v>33</v>
      </c>
      <c r="B4153" s="50" t="s">
        <v>43</v>
      </c>
      <c r="C4153" s="51" t="str">
        <f>'MTR Fares'!$A4153 &amp; "-" &amp; 'MTR Fares'!$B4153</f>
        <v>Sai Wan Ho-Airport</v>
      </c>
      <c r="D4153" s="52">
        <v>100</v>
      </c>
      <c r="E4153" s="52">
        <v>108</v>
      </c>
      <c r="F4153" s="52">
        <v>50</v>
      </c>
      <c r="G4153" s="52">
        <v>54</v>
      </c>
      <c r="H4153" s="53">
        <v>100</v>
      </c>
    </row>
    <row r="4154" spans="1:8">
      <c r="A4154" s="44" t="s">
        <v>33</v>
      </c>
      <c r="B4154" s="45" t="s">
        <v>52</v>
      </c>
      <c r="C4154" s="46" t="str">
        <f>'MTR Fares'!$A4154 &amp; "-" &amp; 'MTR Fares'!$B4154</f>
        <v>Sai Wan Ho-AsiaWorld-Expo</v>
      </c>
      <c r="D4154" s="47">
        <v>100</v>
      </c>
      <c r="E4154" s="47">
        <v>108</v>
      </c>
      <c r="F4154" s="47">
        <v>50</v>
      </c>
      <c r="G4154" s="47">
        <v>54</v>
      </c>
      <c r="H4154" s="48">
        <v>100</v>
      </c>
    </row>
    <row r="4155" spans="1:8">
      <c r="A4155" s="49" t="s">
        <v>33</v>
      </c>
      <c r="B4155" s="50" t="s">
        <v>76</v>
      </c>
      <c r="C4155" s="51" t="str">
        <f>'MTR Fares'!$A4155 &amp; "-" &amp; 'MTR Fares'!$B4155</f>
        <v>Sai Wan Ho-Austin</v>
      </c>
      <c r="D4155" s="52">
        <v>12.5</v>
      </c>
      <c r="E4155" s="52">
        <v>16.5</v>
      </c>
      <c r="F4155" s="52">
        <v>5.9</v>
      </c>
      <c r="G4155" s="52">
        <v>9</v>
      </c>
      <c r="H4155" s="53">
        <v>5.9</v>
      </c>
    </row>
    <row r="4156" spans="1:8">
      <c r="A4156" s="44" t="s">
        <v>33</v>
      </c>
      <c r="B4156" s="45" t="s">
        <v>27</v>
      </c>
      <c r="C4156" s="46" t="str">
        <f>'MTR Fares'!$A4156 &amp; "-" &amp; 'MTR Fares'!$B4156</f>
        <v>Sai Wan Ho-Causeway Bay</v>
      </c>
      <c r="D4156" s="47">
        <v>5.9</v>
      </c>
      <c r="E4156" s="47">
        <v>6</v>
      </c>
      <c r="F4156" s="47">
        <v>3.2</v>
      </c>
      <c r="G4156" s="47">
        <v>3</v>
      </c>
      <c r="H4156" s="48">
        <v>3.2</v>
      </c>
    </row>
    <row r="4157" spans="1:8">
      <c r="A4157" s="49" t="s">
        <v>33</v>
      </c>
      <c r="B4157" s="50" t="s">
        <v>2</v>
      </c>
      <c r="C4157" s="51" t="str">
        <f>'MTR Fares'!$A4157 &amp; "-" &amp; 'MTR Fares'!$B4157</f>
        <v>Sai Wan Ho-Central</v>
      </c>
      <c r="D4157" s="52">
        <v>7.3</v>
      </c>
      <c r="E4157" s="52">
        <v>8</v>
      </c>
      <c r="F4157" s="52">
        <v>3.7</v>
      </c>
      <c r="G4157" s="52">
        <v>4</v>
      </c>
      <c r="H4157" s="53">
        <v>3.7</v>
      </c>
    </row>
    <row r="4158" spans="1:8">
      <c r="A4158" s="44" t="s">
        <v>33</v>
      </c>
      <c r="B4158" s="45" t="s">
        <v>36</v>
      </c>
      <c r="C4158" s="46" t="str">
        <f>'MTR Fares'!$A4158 &amp; "-" &amp; 'MTR Fares'!$B4158</f>
        <v>Sai Wan Ho-Chai Wan</v>
      </c>
      <c r="D4158" s="47">
        <v>4</v>
      </c>
      <c r="E4158" s="47">
        <v>4</v>
      </c>
      <c r="F4158" s="47">
        <v>2.6</v>
      </c>
      <c r="G4158" s="47">
        <v>3</v>
      </c>
      <c r="H4158" s="48">
        <v>2.6</v>
      </c>
    </row>
    <row r="4159" spans="1:8">
      <c r="A4159" s="49" t="s">
        <v>33</v>
      </c>
      <c r="B4159" s="50" t="s">
        <v>68</v>
      </c>
      <c r="C4159" s="51" t="str">
        <f>'MTR Fares'!$A4159 &amp; "-" &amp; 'MTR Fares'!$B4159</f>
        <v>Sai Wan Ho-Che Kung Temple</v>
      </c>
      <c r="D4159" s="52">
        <v>16.3</v>
      </c>
      <c r="E4159" s="52">
        <v>18</v>
      </c>
      <c r="F4159" s="52">
        <v>8</v>
      </c>
      <c r="G4159" s="52">
        <v>8.5</v>
      </c>
      <c r="H4159" s="53">
        <v>8</v>
      </c>
    </row>
    <row r="4160" spans="1:8">
      <c r="A4160" s="44" t="s">
        <v>33</v>
      </c>
      <c r="B4160" s="45" t="s">
        <v>17</v>
      </c>
      <c r="C4160" s="46" t="str">
        <f>'MTR Fares'!$A4160 &amp; "-" &amp; 'MTR Fares'!$B4160</f>
        <v>Sai Wan Ho-Cheung Sha Wan</v>
      </c>
      <c r="D4160" s="47">
        <v>12.5</v>
      </c>
      <c r="E4160" s="47">
        <v>12.5</v>
      </c>
      <c r="F4160" s="47">
        <v>5.9</v>
      </c>
      <c r="G4160" s="47">
        <v>6</v>
      </c>
      <c r="H4160" s="48">
        <v>5.9</v>
      </c>
    </row>
    <row r="4161" spans="1:8">
      <c r="A4161" s="49" t="s">
        <v>33</v>
      </c>
      <c r="B4161" s="50" t="s">
        <v>11</v>
      </c>
      <c r="C4161" s="51" t="str">
        <f>'MTR Fares'!$A4161 &amp; "-" &amp; 'MTR Fares'!$B4161</f>
        <v>Sai Wan Ho-Choi Hung</v>
      </c>
      <c r="D4161" s="52">
        <v>10.5</v>
      </c>
      <c r="E4161" s="52">
        <v>11.5</v>
      </c>
      <c r="F4161" s="52">
        <v>5.3</v>
      </c>
      <c r="G4161" s="52">
        <v>5</v>
      </c>
      <c r="H4161" s="53">
        <v>5.3</v>
      </c>
    </row>
    <row r="4162" spans="1:8">
      <c r="A4162" s="44" t="s">
        <v>33</v>
      </c>
      <c r="B4162" s="45" t="s">
        <v>70</v>
      </c>
      <c r="C4162" s="46" t="str">
        <f>'MTR Fares'!$A4162 &amp; "-" &amp; 'MTR Fares'!$B4162</f>
        <v>Sai Wan Ho-City One</v>
      </c>
      <c r="D4162" s="47">
        <v>16.3</v>
      </c>
      <c r="E4162" s="47">
        <v>18</v>
      </c>
      <c r="F4162" s="47">
        <v>8</v>
      </c>
      <c r="G4162" s="47">
        <v>8.5</v>
      </c>
      <c r="H4162" s="48">
        <v>8</v>
      </c>
    </row>
    <row r="4163" spans="1:8">
      <c r="A4163" s="49" t="s">
        <v>33</v>
      </c>
      <c r="B4163" s="50" t="s">
        <v>10</v>
      </c>
      <c r="C4163" s="51" t="str">
        <f>'MTR Fares'!$A4163 &amp; "-" &amp; 'MTR Fares'!$B4163</f>
        <v>Sai Wan Ho-Diamond Hill</v>
      </c>
      <c r="D4163" s="52">
        <v>10.5</v>
      </c>
      <c r="E4163" s="52">
        <v>11.5</v>
      </c>
      <c r="F4163" s="52">
        <v>5.3</v>
      </c>
      <c r="G4163" s="52">
        <v>5</v>
      </c>
      <c r="H4163" s="53">
        <v>5.3</v>
      </c>
    </row>
    <row r="4164" spans="1:8">
      <c r="A4164" s="44" t="s">
        <v>33</v>
      </c>
      <c r="B4164" s="45" t="s">
        <v>51</v>
      </c>
      <c r="C4164" s="46" t="str">
        <f>'MTR Fares'!$A4164 &amp; "-" &amp; 'MTR Fares'!$B4164</f>
        <v>Sai Wan Ho-Disneyland Resort</v>
      </c>
      <c r="D4164" s="47">
        <v>22.9</v>
      </c>
      <c r="E4164" s="47">
        <v>25.5</v>
      </c>
      <c r="F4164" s="47">
        <v>11.4</v>
      </c>
      <c r="G4164" s="47">
        <v>13</v>
      </c>
      <c r="H4164" s="48">
        <v>11.4</v>
      </c>
    </row>
    <row r="4165" spans="1:8">
      <c r="A4165" s="49" t="s">
        <v>33</v>
      </c>
      <c r="B4165" s="50" t="s">
        <v>67</v>
      </c>
      <c r="C4165" s="51" t="str">
        <f>'MTR Fares'!$A4165 &amp; "-" &amp; 'MTR Fares'!$B4165</f>
        <v>Sai Wan Ho-East Tsim Sha Tsui</v>
      </c>
      <c r="D4165" s="52">
        <v>12.5</v>
      </c>
      <c r="E4165" s="52">
        <v>12.5</v>
      </c>
      <c r="F4165" s="52">
        <v>5.9</v>
      </c>
      <c r="G4165" s="52">
        <v>6</v>
      </c>
      <c r="H4165" s="53">
        <v>5.9</v>
      </c>
    </row>
    <row r="4166" spans="1:8">
      <c r="A4166" s="44" t="s">
        <v>33</v>
      </c>
      <c r="B4166" s="45" t="s">
        <v>63</v>
      </c>
      <c r="C4166" s="46" t="str">
        <f>'MTR Fares'!$A4166 &amp; "-" &amp; 'MTR Fares'!$B4166</f>
        <v>Sai Wan Ho-Fanling</v>
      </c>
      <c r="D4166" s="47">
        <v>20</v>
      </c>
      <c r="E4166" s="47">
        <v>22</v>
      </c>
      <c r="F4166" s="47">
        <v>9.8000000000000007</v>
      </c>
      <c r="G4166" s="47">
        <v>10</v>
      </c>
      <c r="H4166" s="48">
        <v>9.8000000000000007</v>
      </c>
    </row>
    <row r="4167" spans="1:8">
      <c r="A4167" s="49" t="s">
        <v>33</v>
      </c>
      <c r="B4167" s="50" t="s">
        <v>58</v>
      </c>
      <c r="C4167" s="51" t="str">
        <f>'MTR Fares'!$A4167 &amp; "-" &amp; 'MTR Fares'!$B4167</f>
        <v>Sai Wan Ho-Fo Tan</v>
      </c>
      <c r="D4167" s="52">
        <v>16</v>
      </c>
      <c r="E4167" s="52">
        <v>18</v>
      </c>
      <c r="F4167" s="52">
        <v>7.9</v>
      </c>
      <c r="G4167" s="52">
        <v>8</v>
      </c>
      <c r="H4167" s="53">
        <v>7.9</v>
      </c>
    </row>
    <row r="4168" spans="1:8">
      <c r="A4168" s="44" t="s">
        <v>33</v>
      </c>
      <c r="B4168" s="45" t="s">
        <v>29</v>
      </c>
      <c r="C4168" s="46" t="str">
        <f>'MTR Fares'!$A4168 &amp; "-" &amp; 'MTR Fares'!$B4168</f>
        <v>Sai Wan Ho-Fortress Hill</v>
      </c>
      <c r="D4168" s="47">
        <v>4.9000000000000004</v>
      </c>
      <c r="E4168" s="47">
        <v>5</v>
      </c>
      <c r="F4168" s="47">
        <v>2.6</v>
      </c>
      <c r="G4168" s="47">
        <v>3</v>
      </c>
      <c r="H4168" s="48">
        <v>2.6</v>
      </c>
    </row>
    <row r="4169" spans="1:8">
      <c r="A4169" s="49" t="s">
        <v>33</v>
      </c>
      <c r="B4169" s="50" t="s">
        <v>47</v>
      </c>
      <c r="C4169" s="51" t="str">
        <f>'MTR Fares'!$A4169 &amp; "-" &amp; 'MTR Fares'!$B4169</f>
        <v>Sai Wan Ho-Hang Hau</v>
      </c>
      <c r="D4169" s="52">
        <v>10.5</v>
      </c>
      <c r="E4169" s="52">
        <v>11.5</v>
      </c>
      <c r="F4169" s="52">
        <v>5.3</v>
      </c>
      <c r="G4169" s="52">
        <v>5</v>
      </c>
      <c r="H4169" s="53">
        <v>5.3</v>
      </c>
    </row>
    <row r="4170" spans="1:8">
      <c r="A4170" s="44" t="s">
        <v>33</v>
      </c>
      <c r="B4170" s="45" t="s">
        <v>35</v>
      </c>
      <c r="C4170" s="46" t="str">
        <f>'MTR Fares'!$A4170 &amp; "-" &amp; 'MTR Fares'!$B4170</f>
        <v>Sai Wan Ho-Heng Fa Chuen</v>
      </c>
      <c r="D4170" s="47">
        <v>4</v>
      </c>
      <c r="E4170" s="47">
        <v>4</v>
      </c>
      <c r="F4170" s="47">
        <v>2.6</v>
      </c>
      <c r="G4170" s="47">
        <v>3</v>
      </c>
      <c r="H4170" s="48">
        <v>2.6</v>
      </c>
    </row>
    <row r="4171" spans="1:8">
      <c r="A4171" s="49" t="s">
        <v>33</v>
      </c>
      <c r="B4171" s="50" t="s">
        <v>73</v>
      </c>
      <c r="C4171" s="51" t="str">
        <f>'MTR Fares'!$A4171 &amp; "-" &amp; 'MTR Fares'!$B4171</f>
        <v>Sai Wan Ho-Heng On</v>
      </c>
      <c r="D4171" s="52">
        <v>18.600000000000001</v>
      </c>
      <c r="E4171" s="52">
        <v>20.5</v>
      </c>
      <c r="F4171" s="52">
        <v>9.1</v>
      </c>
      <c r="G4171" s="52">
        <v>9.5</v>
      </c>
      <c r="H4171" s="53">
        <v>9.1</v>
      </c>
    </row>
    <row r="4172" spans="1:8">
      <c r="A4172" s="44" t="s">
        <v>33</v>
      </c>
      <c r="B4172" s="45" t="s">
        <v>38</v>
      </c>
      <c r="C4172" s="46" t="str">
        <f>'MTR Fares'!$A4172 &amp; "-" &amp; 'MTR Fares'!$B4172</f>
        <v>Sai Wan Ho-Hong Kong</v>
      </c>
      <c r="D4172" s="47">
        <v>7.3</v>
      </c>
      <c r="E4172" s="47">
        <v>8</v>
      </c>
      <c r="F4172" s="47">
        <v>3.7</v>
      </c>
      <c r="G4172" s="47">
        <v>4</v>
      </c>
      <c r="H4172" s="48">
        <v>3.7</v>
      </c>
    </row>
    <row r="4173" spans="1:8">
      <c r="A4173" s="49" t="s">
        <v>33</v>
      </c>
      <c r="B4173" s="50" t="s">
        <v>54</v>
      </c>
      <c r="C4173" s="51" t="str">
        <f>'MTR Fares'!$A4173 &amp; "-" &amp; 'MTR Fares'!$B4173</f>
        <v>Sai Wan Ho-Hung Hom</v>
      </c>
      <c r="D4173" s="52">
        <v>13.6</v>
      </c>
      <c r="E4173" s="52">
        <v>17</v>
      </c>
      <c r="F4173" s="52">
        <v>6.3</v>
      </c>
      <c r="G4173" s="52">
        <v>8</v>
      </c>
      <c r="H4173" s="53">
        <v>6.3</v>
      </c>
    </row>
    <row r="4174" spans="1:8">
      <c r="A4174" s="44" t="s">
        <v>33</v>
      </c>
      <c r="B4174" s="45" t="s">
        <v>1</v>
      </c>
      <c r="C4174" s="46" t="str">
        <f>'MTR Fares'!$A4174 &amp; "-" &amp; 'MTR Fares'!$B4174</f>
        <v>Sai Wan Ho-Jordan</v>
      </c>
      <c r="D4174" s="47">
        <v>12.5</v>
      </c>
      <c r="E4174" s="47">
        <v>12.5</v>
      </c>
      <c r="F4174" s="47">
        <v>5.9</v>
      </c>
      <c r="G4174" s="47">
        <v>6</v>
      </c>
      <c r="H4174" s="48">
        <v>5.9</v>
      </c>
    </row>
    <row r="4175" spans="1:8">
      <c r="A4175" s="49" t="s">
        <v>33</v>
      </c>
      <c r="B4175" s="50" t="s">
        <v>78</v>
      </c>
      <c r="C4175" s="51" t="str">
        <f>'MTR Fares'!$A4175 &amp; "-" &amp; 'MTR Fares'!$B4175</f>
        <v>Sai Wan Ho-Kam Sheung Road</v>
      </c>
      <c r="D4175" s="52">
        <v>24.1</v>
      </c>
      <c r="E4175" s="52">
        <v>31</v>
      </c>
      <c r="F4175" s="52">
        <v>11.8</v>
      </c>
      <c r="G4175" s="52">
        <v>15</v>
      </c>
      <c r="H4175" s="53">
        <v>11.8</v>
      </c>
    </row>
    <row r="4176" spans="1:8">
      <c r="A4176" s="44" t="s">
        <v>33</v>
      </c>
      <c r="B4176" s="45" t="s">
        <v>39</v>
      </c>
      <c r="C4176" s="46" t="str">
        <f>'MTR Fares'!$A4176 &amp; "-" &amp; 'MTR Fares'!$B4176</f>
        <v>Sai Wan Ho-Kowloon</v>
      </c>
      <c r="D4176" s="47">
        <v>12.5</v>
      </c>
      <c r="E4176" s="47">
        <v>12.5</v>
      </c>
      <c r="F4176" s="47">
        <v>5.9</v>
      </c>
      <c r="G4176" s="47">
        <v>6</v>
      </c>
      <c r="H4176" s="48">
        <v>5.9</v>
      </c>
    </row>
    <row r="4177" spans="1:8">
      <c r="A4177" s="49" t="s">
        <v>33</v>
      </c>
      <c r="B4177" s="50" t="s">
        <v>12</v>
      </c>
      <c r="C4177" s="51" t="str">
        <f>'MTR Fares'!$A4177 &amp; "-" &amp; 'MTR Fares'!$B4177</f>
        <v>Sai Wan Ho-Kowloon Bay</v>
      </c>
      <c r="D4177" s="52">
        <v>10.5</v>
      </c>
      <c r="E4177" s="52">
        <v>11.5</v>
      </c>
      <c r="F4177" s="52">
        <v>5.3</v>
      </c>
      <c r="G4177" s="52">
        <v>5</v>
      </c>
      <c r="H4177" s="53">
        <v>5.3</v>
      </c>
    </row>
    <row r="4178" spans="1:8">
      <c r="A4178" s="44" t="s">
        <v>33</v>
      </c>
      <c r="B4178" s="45" t="s">
        <v>7</v>
      </c>
      <c r="C4178" s="46" t="str">
        <f>'MTR Fares'!$A4178 &amp; "-" &amp; 'MTR Fares'!$B4178</f>
        <v>Sai Wan Ho-Kowloon Tong</v>
      </c>
      <c r="D4178" s="47">
        <v>12.5</v>
      </c>
      <c r="E4178" s="47">
        <v>12.5</v>
      </c>
      <c r="F4178" s="47">
        <v>5.9</v>
      </c>
      <c r="G4178" s="47">
        <v>6</v>
      </c>
      <c r="H4178" s="48">
        <v>5.9</v>
      </c>
    </row>
    <row r="4179" spans="1:8">
      <c r="A4179" s="49" t="s">
        <v>33</v>
      </c>
      <c r="B4179" s="50" t="s">
        <v>21</v>
      </c>
      <c r="C4179" s="51" t="str">
        <f>'MTR Fares'!$A4179 &amp; "-" &amp; 'MTR Fares'!$B4179</f>
        <v>Sai Wan Ho-Kwai Fong</v>
      </c>
      <c r="D4179" s="52">
        <v>12.5</v>
      </c>
      <c r="E4179" s="52">
        <v>12.5</v>
      </c>
      <c r="F4179" s="52">
        <v>5.9</v>
      </c>
      <c r="G4179" s="52">
        <v>6</v>
      </c>
      <c r="H4179" s="53">
        <v>5.9</v>
      </c>
    </row>
    <row r="4180" spans="1:8">
      <c r="A4180" s="44" t="s">
        <v>33</v>
      </c>
      <c r="B4180" s="45" t="s">
        <v>22</v>
      </c>
      <c r="C4180" s="46" t="str">
        <f>'MTR Fares'!$A4180 &amp; "-" &amp; 'MTR Fares'!$B4180</f>
        <v>Sai Wan Ho-Kwai Hing</v>
      </c>
      <c r="D4180" s="47">
        <v>12.5</v>
      </c>
      <c r="E4180" s="47">
        <v>12.5</v>
      </c>
      <c r="F4180" s="47">
        <v>5.9</v>
      </c>
      <c r="G4180" s="47">
        <v>6</v>
      </c>
      <c r="H4180" s="48">
        <v>5.9</v>
      </c>
    </row>
    <row r="4181" spans="1:8">
      <c r="A4181" s="49" t="s">
        <v>33</v>
      </c>
      <c r="B4181" s="50" t="s">
        <v>14</v>
      </c>
      <c r="C4181" s="51" t="str">
        <f>'MTR Fares'!$A4181 &amp; "-" &amp; 'MTR Fares'!$B4181</f>
        <v>Sai Wan Ho-Kwun Tong</v>
      </c>
      <c r="D4181" s="52">
        <v>8.6</v>
      </c>
      <c r="E4181" s="52">
        <v>9</v>
      </c>
      <c r="F4181" s="52">
        <v>4.3</v>
      </c>
      <c r="G4181" s="52">
        <v>4.5</v>
      </c>
      <c r="H4181" s="53">
        <v>4.3</v>
      </c>
    </row>
    <row r="4182" spans="1:8">
      <c r="A4182" s="44" t="s">
        <v>33</v>
      </c>
      <c r="B4182" s="45" t="s">
        <v>18</v>
      </c>
      <c r="C4182" s="46" t="str">
        <f>'MTR Fares'!$A4182 &amp; "-" &amp; 'MTR Fares'!$B4182</f>
        <v>Sai Wan Ho-Lai Chi Kok</v>
      </c>
      <c r="D4182" s="47">
        <v>12.5</v>
      </c>
      <c r="E4182" s="47">
        <v>12.5</v>
      </c>
      <c r="F4182" s="47">
        <v>5.9</v>
      </c>
      <c r="G4182" s="47">
        <v>6</v>
      </c>
      <c r="H4182" s="48">
        <v>5.9</v>
      </c>
    </row>
    <row r="4183" spans="1:8">
      <c r="A4183" s="49" t="s">
        <v>33</v>
      </c>
      <c r="B4183" s="50" t="s">
        <v>20</v>
      </c>
      <c r="C4183" s="51" t="str">
        <f>'MTR Fares'!$A4183 &amp; "-" &amp; 'MTR Fares'!$B4183</f>
        <v>Sai Wan Ho-Lai King</v>
      </c>
      <c r="D4183" s="52">
        <v>12.5</v>
      </c>
      <c r="E4183" s="52">
        <v>12.5</v>
      </c>
      <c r="F4183" s="52">
        <v>5.9</v>
      </c>
      <c r="G4183" s="52">
        <v>6</v>
      </c>
      <c r="H4183" s="53">
        <v>5.9</v>
      </c>
    </row>
    <row r="4184" spans="1:8">
      <c r="A4184" s="44" t="s">
        <v>33</v>
      </c>
      <c r="B4184" s="45" t="s">
        <v>37</v>
      </c>
      <c r="C4184" s="46" t="str">
        <f>'MTR Fares'!$A4184 &amp; "-" &amp; 'MTR Fares'!$B4184</f>
        <v>Sai Wan Ho-Lam Tin</v>
      </c>
      <c r="D4184" s="47">
        <v>8.6</v>
      </c>
      <c r="E4184" s="47">
        <v>9</v>
      </c>
      <c r="F4184" s="47">
        <v>4.3</v>
      </c>
      <c r="G4184" s="47">
        <v>4.5</v>
      </c>
      <c r="H4184" s="48">
        <v>4.3</v>
      </c>
    </row>
    <row r="4185" spans="1:8">
      <c r="A4185" s="49" t="s">
        <v>33</v>
      </c>
      <c r="B4185" s="50" t="s">
        <v>65</v>
      </c>
      <c r="C4185" s="51" t="str">
        <f>'MTR Fares'!$A4185 &amp; "-" &amp; 'MTR Fares'!$B4185</f>
        <v>Sai Wan Ho-Lo Wu</v>
      </c>
      <c r="D4185" s="52">
        <v>44.8</v>
      </c>
      <c r="E4185" s="52">
        <v>46.5</v>
      </c>
      <c r="F4185" s="52">
        <v>22.3</v>
      </c>
      <c r="G4185" s="52">
        <v>23</v>
      </c>
      <c r="H4185" s="53">
        <v>38.6</v>
      </c>
    </row>
    <row r="4186" spans="1:8">
      <c r="A4186" s="44" t="s">
        <v>33</v>
      </c>
      <c r="B4186" s="45" t="s">
        <v>53</v>
      </c>
      <c r="C4186" s="46" t="str">
        <f>'MTR Fares'!$A4186 &amp; "-" &amp; 'MTR Fares'!$B4186</f>
        <v>Sai Wan Ho-Lohas Park</v>
      </c>
      <c r="D4186" s="47">
        <v>12.5</v>
      </c>
      <c r="E4186" s="47">
        <v>12.5</v>
      </c>
      <c r="F4186" s="47">
        <v>5.9</v>
      </c>
      <c r="G4186" s="47">
        <v>6</v>
      </c>
      <c r="H4186" s="48">
        <v>5.9</v>
      </c>
    </row>
    <row r="4187" spans="1:8">
      <c r="A4187" s="49" t="s">
        <v>33</v>
      </c>
      <c r="B4187" s="50" t="s">
        <v>8</v>
      </c>
      <c r="C4187" s="51" t="str">
        <f>'MTR Fares'!$A4187 &amp; "-" &amp; 'MTR Fares'!$B4187</f>
        <v>Sai Wan Ho-Lok Fu</v>
      </c>
      <c r="D4187" s="52">
        <v>12.5</v>
      </c>
      <c r="E4187" s="52">
        <v>12.5</v>
      </c>
      <c r="F4187" s="52">
        <v>5.9</v>
      </c>
      <c r="G4187" s="52">
        <v>6</v>
      </c>
      <c r="H4187" s="53">
        <v>5.9</v>
      </c>
    </row>
    <row r="4188" spans="1:8">
      <c r="A4188" s="44" t="s">
        <v>33</v>
      </c>
      <c r="B4188" s="45" t="s">
        <v>66</v>
      </c>
      <c r="C4188" s="46" t="str">
        <f>'MTR Fares'!$A4188 &amp; "-" &amp; 'MTR Fares'!$B4188</f>
        <v>Sai Wan Ho-Lok Ma Chau</v>
      </c>
      <c r="D4188" s="47">
        <v>44.8</v>
      </c>
      <c r="E4188" s="47">
        <v>46.5</v>
      </c>
      <c r="F4188" s="47">
        <v>22.3</v>
      </c>
      <c r="G4188" s="47">
        <v>23</v>
      </c>
      <c r="H4188" s="48">
        <v>38.6</v>
      </c>
    </row>
    <row r="4189" spans="1:8">
      <c r="A4189" s="49" t="s">
        <v>33</v>
      </c>
      <c r="B4189" s="50" t="s">
        <v>80</v>
      </c>
      <c r="C4189" s="51" t="str">
        <f>'MTR Fares'!$A4189 &amp; "-" &amp; 'MTR Fares'!$B4189</f>
        <v>Sai Wan Ho-Long Ping</v>
      </c>
      <c r="D4189" s="52">
        <v>24.9</v>
      </c>
      <c r="E4189" s="52">
        <v>32.5</v>
      </c>
      <c r="F4189" s="52">
        <v>12.5</v>
      </c>
      <c r="G4189" s="52">
        <v>15.5</v>
      </c>
      <c r="H4189" s="53">
        <v>12.5</v>
      </c>
    </row>
    <row r="4190" spans="1:8">
      <c r="A4190" s="44" t="s">
        <v>33</v>
      </c>
      <c r="B4190" s="45" t="s">
        <v>74</v>
      </c>
      <c r="C4190" s="46" t="str">
        <f>'MTR Fares'!$A4190 &amp; "-" &amp; 'MTR Fares'!$B4190</f>
        <v>Sai Wan Ho-Ma On shan</v>
      </c>
      <c r="D4190" s="47">
        <v>18.600000000000001</v>
      </c>
      <c r="E4190" s="47">
        <v>20.5</v>
      </c>
      <c r="F4190" s="47">
        <v>9.1</v>
      </c>
      <c r="G4190" s="47">
        <v>9.5</v>
      </c>
      <c r="H4190" s="48">
        <v>9.1</v>
      </c>
    </row>
    <row r="4191" spans="1:8">
      <c r="A4191" s="49" t="s">
        <v>33</v>
      </c>
      <c r="B4191" s="50" t="s">
        <v>19</v>
      </c>
      <c r="C4191" s="51" t="str">
        <f>'MTR Fares'!$A4191 &amp; "-" &amp; 'MTR Fares'!$B4191</f>
        <v>Sai Wan Ho-Mei Foo</v>
      </c>
      <c r="D4191" s="52">
        <v>12.5</v>
      </c>
      <c r="E4191" s="52">
        <v>12.5</v>
      </c>
      <c r="F4191" s="52">
        <v>5.9</v>
      </c>
      <c r="G4191" s="52">
        <v>6</v>
      </c>
      <c r="H4191" s="53">
        <v>5.9</v>
      </c>
    </row>
    <row r="4192" spans="1:8">
      <c r="A4192" s="44" t="s">
        <v>33</v>
      </c>
      <c r="B4192" s="45" t="s">
        <v>5</v>
      </c>
      <c r="C4192" s="46" t="str">
        <f>'MTR Fares'!$A4192 &amp; "-" &amp; 'MTR Fares'!$B4192</f>
        <v>Sai Wan Ho-Mong Kok</v>
      </c>
      <c r="D4192" s="47">
        <v>12.5</v>
      </c>
      <c r="E4192" s="47">
        <v>12.5</v>
      </c>
      <c r="F4192" s="47">
        <v>5.9</v>
      </c>
      <c r="G4192" s="47">
        <v>6</v>
      </c>
      <c r="H4192" s="48">
        <v>5.9</v>
      </c>
    </row>
    <row r="4193" spans="1:8">
      <c r="A4193" s="49" t="s">
        <v>33</v>
      </c>
      <c r="B4193" s="50" t="s">
        <v>55</v>
      </c>
      <c r="C4193" s="51" t="str">
        <f>'MTR Fares'!$A4193 &amp; "-" &amp; 'MTR Fares'!$B4193</f>
        <v>Sai Wan Ho-Mong Kok East</v>
      </c>
      <c r="D4193" s="52">
        <v>13.6</v>
      </c>
      <c r="E4193" s="52">
        <v>17.5</v>
      </c>
      <c r="F4193" s="52">
        <v>6.3</v>
      </c>
      <c r="G4193" s="52">
        <v>8.5</v>
      </c>
      <c r="H4193" s="53">
        <v>6.3</v>
      </c>
    </row>
    <row r="4194" spans="1:8">
      <c r="A4194" s="44" t="s">
        <v>33</v>
      </c>
      <c r="B4194" s="45" t="s">
        <v>49</v>
      </c>
      <c r="C4194" s="46" t="str">
        <f>'MTR Fares'!$A4194 &amp; "-" &amp; 'MTR Fares'!$B4194</f>
        <v>Sai Wan Ho-Nam Cheong</v>
      </c>
      <c r="D4194" s="47">
        <v>12.5</v>
      </c>
      <c r="E4194" s="47">
        <v>12.5</v>
      </c>
      <c r="F4194" s="47">
        <v>5.9</v>
      </c>
      <c r="G4194" s="47">
        <v>6</v>
      </c>
      <c r="H4194" s="48">
        <v>5.9</v>
      </c>
    </row>
    <row r="4195" spans="1:8">
      <c r="A4195" s="49" t="s">
        <v>33</v>
      </c>
      <c r="B4195" s="50" t="s">
        <v>13</v>
      </c>
      <c r="C4195" s="51" t="str">
        <f>'MTR Fares'!$A4195 &amp; "-" &amp; 'MTR Fares'!$B4195</f>
        <v>Sai Wan Ho-Ngau Tau Kok</v>
      </c>
      <c r="D4195" s="52">
        <v>8.6</v>
      </c>
      <c r="E4195" s="52">
        <v>9</v>
      </c>
      <c r="F4195" s="52">
        <v>4.3</v>
      </c>
      <c r="G4195" s="52">
        <v>4.5</v>
      </c>
      <c r="H4195" s="53">
        <v>4.3</v>
      </c>
    </row>
    <row r="4196" spans="1:8">
      <c r="A4196" s="44" t="s">
        <v>33</v>
      </c>
      <c r="B4196" s="45" t="s">
        <v>30</v>
      </c>
      <c r="C4196" s="46" t="str">
        <f>'MTR Fares'!$A4196 &amp; "-" &amp; 'MTR Fares'!$B4196</f>
        <v>Sai Wan Ho-North Point</v>
      </c>
      <c r="D4196" s="47">
        <v>4.9000000000000004</v>
      </c>
      <c r="E4196" s="47">
        <v>5</v>
      </c>
      <c r="F4196" s="47">
        <v>2.6</v>
      </c>
      <c r="G4196" s="47">
        <v>3</v>
      </c>
      <c r="H4196" s="48">
        <v>2.6</v>
      </c>
    </row>
    <row r="4197" spans="1:8">
      <c r="A4197" s="49" t="s">
        <v>33</v>
      </c>
      <c r="B4197" s="50" t="s">
        <v>40</v>
      </c>
      <c r="C4197" s="51" t="str">
        <f>'MTR Fares'!$A4197 &amp; "-" &amp; 'MTR Fares'!$B4197</f>
        <v>Sai Wan Ho-Olympic</v>
      </c>
      <c r="D4197" s="52">
        <v>12.5</v>
      </c>
      <c r="E4197" s="52">
        <v>12.5</v>
      </c>
      <c r="F4197" s="52">
        <v>5.9</v>
      </c>
      <c r="G4197" s="52">
        <v>6</v>
      </c>
      <c r="H4197" s="53">
        <v>5.9</v>
      </c>
    </row>
    <row r="4198" spans="1:8">
      <c r="A4198" s="44" t="s">
        <v>33</v>
      </c>
      <c r="B4198" s="45" t="s">
        <v>48</v>
      </c>
      <c r="C4198" s="46" t="str">
        <f>'MTR Fares'!$A4198 &amp; "-" &amp; 'MTR Fares'!$B4198</f>
        <v>Sai Wan Ho-Po Lam</v>
      </c>
      <c r="D4198" s="47">
        <v>12.5</v>
      </c>
      <c r="E4198" s="47">
        <v>12.5</v>
      </c>
      <c r="F4198" s="47">
        <v>5.9</v>
      </c>
      <c r="G4198" s="47">
        <v>6</v>
      </c>
      <c r="H4198" s="48">
        <v>5.9</v>
      </c>
    </row>
    <row r="4199" spans="1:8">
      <c r="A4199" s="49" t="s">
        <v>33</v>
      </c>
      <c r="B4199" s="50" t="s">
        <v>15</v>
      </c>
      <c r="C4199" s="51" t="str">
        <f>'MTR Fares'!$A4199 &amp; "-" &amp; 'MTR Fares'!$B4199</f>
        <v>Sai Wan Ho-Prince Edward</v>
      </c>
      <c r="D4199" s="52">
        <v>12.5</v>
      </c>
      <c r="E4199" s="52">
        <v>12.5</v>
      </c>
      <c r="F4199" s="52">
        <v>5.9</v>
      </c>
      <c r="G4199" s="52">
        <v>6</v>
      </c>
      <c r="H4199" s="53">
        <v>5.9</v>
      </c>
    </row>
    <row r="4200" spans="1:8">
      <c r="A4200" s="44" t="s">
        <v>33</v>
      </c>
      <c r="B4200" s="45" t="s">
        <v>31</v>
      </c>
      <c r="C4200" s="46" t="str">
        <f>'MTR Fares'!$A4200 &amp; "-" &amp; 'MTR Fares'!$B4200</f>
        <v>Sai Wan Ho-Quarry Bay</v>
      </c>
      <c r="D4200" s="47">
        <v>4</v>
      </c>
      <c r="E4200" s="47">
        <v>4</v>
      </c>
      <c r="F4200" s="47">
        <v>2.6</v>
      </c>
      <c r="G4200" s="47">
        <v>3</v>
      </c>
      <c r="H4200" s="48">
        <v>2.6</v>
      </c>
    </row>
    <row r="4201" spans="1:8">
      <c r="A4201" s="49" t="s">
        <v>33</v>
      </c>
      <c r="B4201" s="50" t="s">
        <v>59</v>
      </c>
      <c r="C4201" s="51" t="str">
        <f>'MTR Fares'!$A4201 &amp; "-" &amp; 'MTR Fares'!$B4201</f>
        <v>Sai Wan Ho-Racecourse</v>
      </c>
      <c r="D4201" s="52">
        <v>22.9</v>
      </c>
      <c r="E4201" s="52">
        <v>25</v>
      </c>
      <c r="F4201" s="52">
        <v>11.2</v>
      </c>
      <c r="G4201" s="52">
        <v>11.5</v>
      </c>
      <c r="H4201" s="53">
        <v>11.2</v>
      </c>
    </row>
    <row r="4202" spans="1:8">
      <c r="A4202" s="44" t="s">
        <v>33</v>
      </c>
      <c r="B4202" s="45" t="s">
        <v>57</v>
      </c>
      <c r="C4202" s="46" t="str">
        <f>'MTR Fares'!$A4202 &amp; "-" &amp; 'MTR Fares'!$B4202</f>
        <v>Sai Wan Ho-Sha Tin</v>
      </c>
      <c r="D4202" s="47">
        <v>15.6</v>
      </c>
      <c r="E4202" s="47">
        <v>17.5</v>
      </c>
      <c r="F4202" s="47">
        <v>7.6</v>
      </c>
      <c r="G4202" s="47">
        <v>8</v>
      </c>
      <c r="H4202" s="48">
        <v>7.6</v>
      </c>
    </row>
    <row r="4203" spans="1:8">
      <c r="A4203" s="49" t="s">
        <v>33</v>
      </c>
      <c r="B4203" s="50" t="s">
        <v>69</v>
      </c>
      <c r="C4203" s="51" t="str">
        <f>'MTR Fares'!$A4203 &amp; "-" &amp; 'MTR Fares'!$B4203</f>
        <v>Sai Wan Ho-Sha Tin Wai</v>
      </c>
      <c r="D4203" s="52">
        <v>16.3</v>
      </c>
      <c r="E4203" s="52">
        <v>18</v>
      </c>
      <c r="F4203" s="52">
        <v>8</v>
      </c>
      <c r="G4203" s="52">
        <v>8.5</v>
      </c>
      <c r="H4203" s="53">
        <v>8</v>
      </c>
    </row>
    <row r="4204" spans="1:8">
      <c r="A4204" s="44" t="s">
        <v>33</v>
      </c>
      <c r="B4204" s="45" t="s">
        <v>16</v>
      </c>
      <c r="C4204" s="46" t="str">
        <f>'MTR Fares'!$A4204 &amp; "-" &amp; 'MTR Fares'!$B4204</f>
        <v>Sai Wan Ho-Sham Shui Po</v>
      </c>
      <c r="D4204" s="47">
        <v>12.5</v>
      </c>
      <c r="E4204" s="47">
        <v>12.5</v>
      </c>
      <c r="F4204" s="47">
        <v>5.9</v>
      </c>
      <c r="G4204" s="47">
        <v>6</v>
      </c>
      <c r="H4204" s="48">
        <v>5.9</v>
      </c>
    </row>
    <row r="4205" spans="1:8">
      <c r="A4205" s="49" t="s">
        <v>33</v>
      </c>
      <c r="B4205" s="50" t="s">
        <v>34</v>
      </c>
      <c r="C4205" s="51" t="str">
        <f>'MTR Fares'!$A4205 &amp; "-" &amp; 'MTR Fares'!$B4205</f>
        <v>Sai Wan Ho-Shau Kei Wan</v>
      </c>
      <c r="D4205" s="52">
        <v>4</v>
      </c>
      <c r="E4205" s="52">
        <v>4</v>
      </c>
      <c r="F4205" s="52">
        <v>2.6</v>
      </c>
      <c r="G4205" s="52">
        <v>3</v>
      </c>
      <c r="H4205" s="53">
        <v>2.6</v>
      </c>
    </row>
    <row r="4206" spans="1:8">
      <c r="A4206" s="44" t="s">
        <v>33</v>
      </c>
      <c r="B4206" s="45" t="s">
        <v>6</v>
      </c>
      <c r="C4206" s="46" t="str">
        <f>'MTR Fares'!$A4206 &amp; "-" &amp; 'MTR Fares'!$B4206</f>
        <v>Sai Wan Ho-Shek Kip Mei</v>
      </c>
      <c r="D4206" s="47">
        <v>12.5</v>
      </c>
      <c r="E4206" s="47">
        <v>12.5</v>
      </c>
      <c r="F4206" s="47">
        <v>5.9</v>
      </c>
      <c r="G4206" s="47">
        <v>6</v>
      </c>
      <c r="H4206" s="48">
        <v>5.9</v>
      </c>
    </row>
    <row r="4207" spans="1:8">
      <c r="A4207" s="49" t="s">
        <v>33</v>
      </c>
      <c r="B4207" s="50" t="s">
        <v>71</v>
      </c>
      <c r="C4207" s="51" t="str">
        <f>'MTR Fares'!$A4207 &amp; "-" &amp; 'MTR Fares'!$B4207</f>
        <v>Sai Wan Ho-Shek Mun</v>
      </c>
      <c r="D4207" s="52">
        <v>16.3</v>
      </c>
      <c r="E4207" s="52">
        <v>18</v>
      </c>
      <c r="F4207" s="52">
        <v>8</v>
      </c>
      <c r="G4207" s="52">
        <v>8.5</v>
      </c>
      <c r="H4207" s="53">
        <v>8</v>
      </c>
    </row>
    <row r="4208" spans="1:8">
      <c r="A4208" s="44" t="s">
        <v>33</v>
      </c>
      <c r="B4208" s="45" t="s">
        <v>64</v>
      </c>
      <c r="C4208" s="46" t="str">
        <f>'MTR Fares'!$A4208 &amp; "-" &amp; 'MTR Fares'!$B4208</f>
        <v>Sai Wan Ho-Sheung Shui</v>
      </c>
      <c r="D4208" s="47">
        <v>20</v>
      </c>
      <c r="E4208" s="47">
        <v>22</v>
      </c>
      <c r="F4208" s="47">
        <v>9.8000000000000007</v>
      </c>
      <c r="G4208" s="47">
        <v>10</v>
      </c>
      <c r="H4208" s="48">
        <v>9.8000000000000007</v>
      </c>
    </row>
    <row r="4209" spans="1:8">
      <c r="A4209" s="49" t="s">
        <v>33</v>
      </c>
      <c r="B4209" s="50" t="s">
        <v>25</v>
      </c>
      <c r="C4209" s="51" t="str">
        <f>'MTR Fares'!$A4209 &amp; "-" &amp; 'MTR Fares'!$B4209</f>
        <v>Sai Wan Ho-Sheung Wan</v>
      </c>
      <c r="D4209" s="52">
        <v>7.3</v>
      </c>
      <c r="E4209" s="52">
        <v>8</v>
      </c>
      <c r="F4209" s="52">
        <v>3.7</v>
      </c>
      <c r="G4209" s="52">
        <v>4</v>
      </c>
      <c r="H4209" s="53">
        <v>3.7</v>
      </c>
    </row>
    <row r="4210" spans="1:8">
      <c r="A4210" s="44" t="s">
        <v>33</v>
      </c>
      <c r="B4210" s="45" t="s">
        <v>82</v>
      </c>
      <c r="C4210" s="46" t="str">
        <f>'MTR Fares'!$A4210 &amp; "-" &amp; 'MTR Fares'!$B4210</f>
        <v>Sai Wan Ho-Siu Hong</v>
      </c>
      <c r="D4210" s="47">
        <v>24.9</v>
      </c>
      <c r="E4210" s="47">
        <v>32.5</v>
      </c>
      <c r="F4210" s="47">
        <v>12.5</v>
      </c>
      <c r="G4210" s="47">
        <v>15.5</v>
      </c>
      <c r="H4210" s="48">
        <v>12.5</v>
      </c>
    </row>
    <row r="4211" spans="1:8">
      <c r="A4211" s="49" t="s">
        <v>33</v>
      </c>
      <c r="B4211" s="50" t="s">
        <v>50</v>
      </c>
      <c r="C4211" s="51" t="str">
        <f>'MTR Fares'!$A4211 &amp; "-" &amp; 'MTR Fares'!$B4211</f>
        <v>Sai Wan Ho-Sunny Bay</v>
      </c>
      <c r="D4211" s="52">
        <v>19.8</v>
      </c>
      <c r="E4211" s="52">
        <v>22.5</v>
      </c>
      <c r="F4211" s="52">
        <v>9.9</v>
      </c>
      <c r="G4211" s="52">
        <v>11</v>
      </c>
      <c r="H4211" s="53">
        <v>9.9</v>
      </c>
    </row>
    <row r="4212" spans="1:8">
      <c r="A4212" s="44" t="s">
        <v>33</v>
      </c>
      <c r="B4212" s="45" t="s">
        <v>32</v>
      </c>
      <c r="C4212" s="46" t="str">
        <f>'MTR Fares'!$A4212 &amp; "-" &amp; 'MTR Fares'!$B4212</f>
        <v>Sai Wan Ho-Tai Koo</v>
      </c>
      <c r="D4212" s="47">
        <v>4</v>
      </c>
      <c r="E4212" s="47">
        <v>4</v>
      </c>
      <c r="F4212" s="47">
        <v>2.6</v>
      </c>
      <c r="G4212" s="47">
        <v>3</v>
      </c>
      <c r="H4212" s="48">
        <v>2.6</v>
      </c>
    </row>
    <row r="4213" spans="1:8">
      <c r="A4213" s="49" t="s">
        <v>33</v>
      </c>
      <c r="B4213" s="50" t="s">
        <v>61</v>
      </c>
      <c r="C4213" s="51" t="str">
        <f>'MTR Fares'!$A4213 &amp; "-" &amp; 'MTR Fares'!$B4213</f>
        <v>Sai Wan Ho-Tai Po Market</v>
      </c>
      <c r="D4213" s="52">
        <v>18.7</v>
      </c>
      <c r="E4213" s="52">
        <v>21</v>
      </c>
      <c r="F4213" s="52">
        <v>9.1999999999999993</v>
      </c>
      <c r="G4213" s="52">
        <v>9.5</v>
      </c>
      <c r="H4213" s="53">
        <v>9.1999999999999993</v>
      </c>
    </row>
    <row r="4214" spans="1:8">
      <c r="A4214" s="44" t="s">
        <v>33</v>
      </c>
      <c r="B4214" s="45" t="s">
        <v>72</v>
      </c>
      <c r="C4214" s="46" t="str">
        <f>'MTR Fares'!$A4214 &amp; "-" &amp; 'MTR Fares'!$B4214</f>
        <v>Sai Wan Ho-Tai Shui Hang</v>
      </c>
      <c r="D4214" s="47">
        <v>18.600000000000001</v>
      </c>
      <c r="E4214" s="47">
        <v>20.5</v>
      </c>
      <c r="F4214" s="47">
        <v>9.1</v>
      </c>
      <c r="G4214" s="47">
        <v>9.5</v>
      </c>
      <c r="H4214" s="48">
        <v>9.1</v>
      </c>
    </row>
    <row r="4215" spans="1:8">
      <c r="A4215" s="49" t="s">
        <v>33</v>
      </c>
      <c r="B4215" s="50" t="s">
        <v>56</v>
      </c>
      <c r="C4215" s="51" t="str">
        <f>'MTR Fares'!$A4215 &amp; "-" &amp; 'MTR Fares'!$B4215</f>
        <v>Sai Wan Ho-Tai Wai</v>
      </c>
      <c r="D4215" s="52">
        <v>15.6</v>
      </c>
      <c r="E4215" s="52">
        <v>17.5</v>
      </c>
      <c r="F4215" s="52">
        <v>7.6</v>
      </c>
      <c r="G4215" s="52">
        <v>8</v>
      </c>
      <c r="H4215" s="53">
        <v>7.6</v>
      </c>
    </row>
    <row r="4216" spans="1:8">
      <c r="A4216" s="44" t="s">
        <v>33</v>
      </c>
      <c r="B4216" s="45" t="s">
        <v>62</v>
      </c>
      <c r="C4216" s="46" t="str">
        <f>'MTR Fares'!$A4216 &amp; "-" &amp; 'MTR Fares'!$B4216</f>
        <v>Sai Wan Ho-Tai Wo</v>
      </c>
      <c r="D4216" s="47">
        <v>18.7</v>
      </c>
      <c r="E4216" s="47">
        <v>21</v>
      </c>
      <c r="F4216" s="47">
        <v>9.1999999999999993</v>
      </c>
      <c r="G4216" s="47">
        <v>9.5</v>
      </c>
      <c r="H4216" s="48">
        <v>9.1999999999999993</v>
      </c>
    </row>
    <row r="4217" spans="1:8">
      <c r="A4217" s="49" t="s">
        <v>33</v>
      </c>
      <c r="B4217" s="50" t="s">
        <v>23</v>
      </c>
      <c r="C4217" s="51" t="str">
        <f>'MTR Fares'!$A4217 &amp; "-" &amp; 'MTR Fares'!$B4217</f>
        <v>Sai Wan Ho-Tai Wo Hau</v>
      </c>
      <c r="D4217" s="52">
        <v>12.5</v>
      </c>
      <c r="E4217" s="52">
        <v>12.5</v>
      </c>
      <c r="F4217" s="52">
        <v>5.9</v>
      </c>
      <c r="G4217" s="52">
        <v>6</v>
      </c>
      <c r="H4217" s="53">
        <v>5.9</v>
      </c>
    </row>
    <row r="4218" spans="1:8">
      <c r="A4218" s="44" t="s">
        <v>33</v>
      </c>
      <c r="B4218" s="45" t="s">
        <v>28</v>
      </c>
      <c r="C4218" s="46" t="str">
        <f>'MTR Fares'!$A4218 &amp; "-" &amp; 'MTR Fares'!$B4218</f>
        <v>Sai Wan Ho-Tin Hau</v>
      </c>
      <c r="D4218" s="47">
        <v>5.9</v>
      </c>
      <c r="E4218" s="47">
        <v>6</v>
      </c>
      <c r="F4218" s="47">
        <v>3.2</v>
      </c>
      <c r="G4218" s="47">
        <v>3</v>
      </c>
      <c r="H4218" s="48">
        <v>3.2</v>
      </c>
    </row>
    <row r="4219" spans="1:8">
      <c r="A4219" s="49" t="s">
        <v>33</v>
      </c>
      <c r="B4219" s="50" t="s">
        <v>81</v>
      </c>
      <c r="C4219" s="51" t="str">
        <f>'MTR Fares'!$A4219 &amp; "-" &amp; 'MTR Fares'!$B4219</f>
        <v>Sai Wan Ho-Tin Shui Wai</v>
      </c>
      <c r="D4219" s="52">
        <v>24.9</v>
      </c>
      <c r="E4219" s="52">
        <v>32.5</v>
      </c>
      <c r="F4219" s="52">
        <v>12.5</v>
      </c>
      <c r="G4219" s="52">
        <v>15.5</v>
      </c>
      <c r="H4219" s="53">
        <v>12.5</v>
      </c>
    </row>
    <row r="4220" spans="1:8">
      <c r="A4220" s="44" t="s">
        <v>33</v>
      </c>
      <c r="B4220" s="45" t="s">
        <v>45</v>
      </c>
      <c r="C4220" s="46" t="str">
        <f>'MTR Fares'!$A4220 &amp; "-" &amp; 'MTR Fares'!$B4220</f>
        <v>Sai Wan Ho-Tiu Keng Leng</v>
      </c>
      <c r="D4220" s="47">
        <v>10.5</v>
      </c>
      <c r="E4220" s="47">
        <v>11.5</v>
      </c>
      <c r="F4220" s="47">
        <v>5.3</v>
      </c>
      <c r="G4220" s="47">
        <v>5</v>
      </c>
      <c r="H4220" s="48">
        <v>5.3</v>
      </c>
    </row>
    <row r="4221" spans="1:8">
      <c r="A4221" s="49" t="s">
        <v>33</v>
      </c>
      <c r="B4221" s="50" t="s">
        <v>46</v>
      </c>
      <c r="C4221" s="51" t="str">
        <f>'MTR Fares'!$A4221 &amp; "-" &amp; 'MTR Fares'!$B4221</f>
        <v>Sai Wan Ho-Tseung Kwan O</v>
      </c>
      <c r="D4221" s="52">
        <v>10.5</v>
      </c>
      <c r="E4221" s="52">
        <v>11.5</v>
      </c>
      <c r="F4221" s="52">
        <v>5.3</v>
      </c>
      <c r="G4221" s="52">
        <v>5</v>
      </c>
      <c r="H4221" s="53">
        <v>5.3</v>
      </c>
    </row>
    <row r="4222" spans="1:8">
      <c r="A4222" s="44" t="s">
        <v>33</v>
      </c>
      <c r="B4222" s="45" t="s">
        <v>3</v>
      </c>
      <c r="C4222" s="46" t="str">
        <f>'MTR Fares'!$A4222 &amp; "-" &amp; 'MTR Fares'!$B4222</f>
        <v>Sai Wan Ho-Tsim Sha Tsui</v>
      </c>
      <c r="D4222" s="47">
        <v>12.5</v>
      </c>
      <c r="E4222" s="47">
        <v>12.5</v>
      </c>
      <c r="F4222" s="47">
        <v>5.9</v>
      </c>
      <c r="G4222" s="47">
        <v>6</v>
      </c>
      <c r="H4222" s="48">
        <v>5.9</v>
      </c>
    </row>
    <row r="4223" spans="1:8">
      <c r="A4223" s="49" t="s">
        <v>33</v>
      </c>
      <c r="B4223" s="50" t="s">
        <v>41</v>
      </c>
      <c r="C4223" s="51" t="str">
        <f>'MTR Fares'!$A4223 &amp; "-" &amp; 'MTR Fares'!$B4223</f>
        <v>Sai Wan Ho-Tsing Yi</v>
      </c>
      <c r="D4223" s="52">
        <v>12.5</v>
      </c>
      <c r="E4223" s="52">
        <v>12.5</v>
      </c>
      <c r="F4223" s="52">
        <v>5.9</v>
      </c>
      <c r="G4223" s="52">
        <v>6</v>
      </c>
      <c r="H4223" s="53">
        <v>5.9</v>
      </c>
    </row>
    <row r="4224" spans="1:8">
      <c r="A4224" s="44" t="s">
        <v>33</v>
      </c>
      <c r="B4224" s="45" t="s">
        <v>24</v>
      </c>
      <c r="C4224" s="46" t="str">
        <f>'MTR Fares'!$A4224 &amp; "-" &amp; 'MTR Fares'!$B4224</f>
        <v>Sai Wan Ho-Tsuen Wan</v>
      </c>
      <c r="D4224" s="47">
        <v>12.5</v>
      </c>
      <c r="E4224" s="47">
        <v>12.5</v>
      </c>
      <c r="F4224" s="47">
        <v>5.9</v>
      </c>
      <c r="G4224" s="47">
        <v>6</v>
      </c>
      <c r="H4224" s="48">
        <v>5.9</v>
      </c>
    </row>
    <row r="4225" spans="1:8">
      <c r="A4225" s="49" t="s">
        <v>33</v>
      </c>
      <c r="B4225" s="50" t="s">
        <v>77</v>
      </c>
      <c r="C4225" s="51" t="str">
        <f>'MTR Fares'!$A4225 &amp; "-" &amp; 'MTR Fares'!$B4225</f>
        <v>Sai Wan Ho-Tsuen Wan West</v>
      </c>
      <c r="D4225" s="52">
        <v>14.9</v>
      </c>
      <c r="E4225" s="52">
        <v>22</v>
      </c>
      <c r="F4225" s="52">
        <v>7.2</v>
      </c>
      <c r="G4225" s="52">
        <v>10.5</v>
      </c>
      <c r="H4225" s="53">
        <v>7.2</v>
      </c>
    </row>
    <row r="4226" spans="1:8">
      <c r="A4226" s="44" t="s">
        <v>33</v>
      </c>
      <c r="B4226" s="45" t="s">
        <v>83</v>
      </c>
      <c r="C4226" s="46" t="str">
        <f>'MTR Fares'!$A4226 &amp; "-" &amp; 'MTR Fares'!$B4226</f>
        <v>Sai Wan Ho-Tuen Mun</v>
      </c>
      <c r="D4226" s="47">
        <v>24.9</v>
      </c>
      <c r="E4226" s="47">
        <v>32.5</v>
      </c>
      <c r="F4226" s="47">
        <v>12.5</v>
      </c>
      <c r="G4226" s="47">
        <v>15.5</v>
      </c>
      <c r="H4226" s="48">
        <v>12.5</v>
      </c>
    </row>
    <row r="4227" spans="1:8">
      <c r="A4227" s="49" t="s">
        <v>33</v>
      </c>
      <c r="B4227" s="50" t="s">
        <v>42</v>
      </c>
      <c r="C4227" s="51" t="str">
        <f>'MTR Fares'!$A4227 &amp; "-" &amp; 'MTR Fares'!$B4227</f>
        <v>Sai Wan Ho-Tung Chung</v>
      </c>
      <c r="D4227" s="52">
        <v>22.9</v>
      </c>
      <c r="E4227" s="52">
        <v>25.5</v>
      </c>
      <c r="F4227" s="52">
        <v>11.4</v>
      </c>
      <c r="G4227" s="52">
        <v>13</v>
      </c>
      <c r="H4227" s="53">
        <v>11.4</v>
      </c>
    </row>
    <row r="4228" spans="1:8">
      <c r="A4228" s="44" t="s">
        <v>33</v>
      </c>
      <c r="B4228" s="45" t="s">
        <v>60</v>
      </c>
      <c r="C4228" s="46" t="str">
        <f>'MTR Fares'!$A4228 &amp; "-" &amp; 'MTR Fares'!$B4228</f>
        <v>Sai Wan Ho-University</v>
      </c>
      <c r="D4228" s="47">
        <v>16.7</v>
      </c>
      <c r="E4228" s="47">
        <v>18.5</v>
      </c>
      <c r="F4228" s="47">
        <v>8.1</v>
      </c>
      <c r="G4228" s="47">
        <v>8.5</v>
      </c>
      <c r="H4228" s="48">
        <v>8.1</v>
      </c>
    </row>
    <row r="4229" spans="1:8">
      <c r="A4229" s="49" t="s">
        <v>33</v>
      </c>
      <c r="B4229" s="50" t="s">
        <v>26</v>
      </c>
      <c r="C4229" s="51" t="str">
        <f>'MTR Fares'!$A4229 &amp; "-" &amp; 'MTR Fares'!$B4229</f>
        <v>Sai Wan Ho-Wan Chai</v>
      </c>
      <c r="D4229" s="52">
        <v>7.3</v>
      </c>
      <c r="E4229" s="52">
        <v>8</v>
      </c>
      <c r="F4229" s="52">
        <v>3.7</v>
      </c>
      <c r="G4229" s="52">
        <v>4</v>
      </c>
      <c r="H4229" s="53">
        <v>3.7</v>
      </c>
    </row>
    <row r="4230" spans="1:8">
      <c r="A4230" s="44" t="s">
        <v>33</v>
      </c>
      <c r="B4230" s="45" t="s">
        <v>9</v>
      </c>
      <c r="C4230" s="46" t="str">
        <f>'MTR Fares'!$A4230 &amp; "-" &amp; 'MTR Fares'!$B4230</f>
        <v>Sai Wan Ho-Wong Tai Sin</v>
      </c>
      <c r="D4230" s="47">
        <v>12.5</v>
      </c>
      <c r="E4230" s="47">
        <v>12.5</v>
      </c>
      <c r="F4230" s="47">
        <v>5.9</v>
      </c>
      <c r="G4230" s="47">
        <v>6</v>
      </c>
      <c r="H4230" s="48">
        <v>5.9</v>
      </c>
    </row>
    <row r="4231" spans="1:8">
      <c r="A4231" s="49" t="s">
        <v>33</v>
      </c>
      <c r="B4231" s="50" t="s">
        <v>75</v>
      </c>
      <c r="C4231" s="51" t="str">
        <f>'MTR Fares'!$A4231 &amp; "-" &amp; 'MTR Fares'!$B4231</f>
        <v>Sai Wan Ho-Wu Kai Sha</v>
      </c>
      <c r="D4231" s="52">
        <v>18.600000000000001</v>
      </c>
      <c r="E4231" s="52">
        <v>20.5</v>
      </c>
      <c r="F4231" s="52">
        <v>9.1</v>
      </c>
      <c r="G4231" s="52">
        <v>9.5</v>
      </c>
      <c r="H4231" s="53">
        <v>9.1</v>
      </c>
    </row>
    <row r="4232" spans="1:8">
      <c r="A4232" s="44" t="s">
        <v>33</v>
      </c>
      <c r="B4232" s="45" t="s">
        <v>4</v>
      </c>
      <c r="C4232" s="46" t="str">
        <f>'MTR Fares'!$A4232 &amp; "-" &amp; 'MTR Fares'!$B4232</f>
        <v>Sai Wan Ho-Yau Ma Tei</v>
      </c>
      <c r="D4232" s="47">
        <v>12.5</v>
      </c>
      <c r="E4232" s="47">
        <v>12.5</v>
      </c>
      <c r="F4232" s="47">
        <v>5.9</v>
      </c>
      <c r="G4232" s="47">
        <v>6</v>
      </c>
      <c r="H4232" s="48">
        <v>5.9</v>
      </c>
    </row>
    <row r="4233" spans="1:8">
      <c r="A4233" s="49" t="s">
        <v>33</v>
      </c>
      <c r="B4233" s="50" t="s">
        <v>44</v>
      </c>
      <c r="C4233" s="51" t="str">
        <f>'MTR Fares'!$A4233 &amp; "-" &amp; 'MTR Fares'!$B4233</f>
        <v>Sai Wan Ho-Yau Tong</v>
      </c>
      <c r="D4233" s="52">
        <v>8.6</v>
      </c>
      <c r="E4233" s="52">
        <v>9</v>
      </c>
      <c r="F4233" s="52">
        <v>4.3</v>
      </c>
      <c r="G4233" s="52">
        <v>4.5</v>
      </c>
      <c r="H4233" s="53">
        <v>4.3</v>
      </c>
    </row>
    <row r="4234" spans="1:8">
      <c r="A4234" s="44" t="s">
        <v>33</v>
      </c>
      <c r="B4234" s="45" t="s">
        <v>79</v>
      </c>
      <c r="C4234" s="46" t="str">
        <f>'MTR Fares'!$A4234 &amp; "-" &amp; 'MTR Fares'!$B4234</f>
        <v>Sai Wan Ho-Yuen Long</v>
      </c>
      <c r="D4234" s="47">
        <v>24.9</v>
      </c>
      <c r="E4234" s="47">
        <v>32.5</v>
      </c>
      <c r="F4234" s="47">
        <v>12.5</v>
      </c>
      <c r="G4234" s="47">
        <v>15.5</v>
      </c>
      <c r="H4234" s="48">
        <v>12.5</v>
      </c>
    </row>
    <row r="4235" spans="1:8">
      <c r="A4235" s="49" t="s">
        <v>57</v>
      </c>
      <c r="B4235" s="50" t="s">
        <v>0</v>
      </c>
      <c r="C4235" s="51" t="str">
        <f>'MTR Fares'!$A4235 &amp; "-" &amp; 'MTR Fares'!$B4235</f>
        <v>Sha Tin-Admiralty</v>
      </c>
      <c r="D4235" s="52">
        <v>13.7</v>
      </c>
      <c r="E4235" s="52">
        <v>15.5</v>
      </c>
      <c r="F4235" s="52">
        <v>6.8</v>
      </c>
      <c r="G4235" s="52">
        <v>6.5</v>
      </c>
      <c r="H4235" s="53">
        <v>6.8</v>
      </c>
    </row>
    <row r="4236" spans="1:8">
      <c r="A4236" s="44" t="s">
        <v>57</v>
      </c>
      <c r="B4236" s="45" t="s">
        <v>43</v>
      </c>
      <c r="C4236" s="46" t="str">
        <f>'MTR Fares'!$A4236 &amp; "-" &amp; 'MTR Fares'!$B4236</f>
        <v>Sha Tin-Airport</v>
      </c>
      <c r="D4236" s="47">
        <v>60</v>
      </c>
      <c r="E4236" s="47">
        <v>70</v>
      </c>
      <c r="F4236" s="47">
        <v>30</v>
      </c>
      <c r="G4236" s="47">
        <v>34.5</v>
      </c>
      <c r="H4236" s="48">
        <v>60</v>
      </c>
    </row>
    <row r="4237" spans="1:8">
      <c r="A4237" s="49" t="s">
        <v>57</v>
      </c>
      <c r="B4237" s="50" t="s">
        <v>52</v>
      </c>
      <c r="C4237" s="51" t="str">
        <f>'MTR Fares'!$A4237 &amp; "-" &amp; 'MTR Fares'!$B4237</f>
        <v>Sha Tin-AsiaWorld-Expo</v>
      </c>
      <c r="D4237" s="52">
        <v>60</v>
      </c>
      <c r="E4237" s="52">
        <v>70</v>
      </c>
      <c r="F4237" s="52">
        <v>30</v>
      </c>
      <c r="G4237" s="52">
        <v>34.5</v>
      </c>
      <c r="H4237" s="53">
        <v>60</v>
      </c>
    </row>
    <row r="4238" spans="1:8">
      <c r="A4238" s="44" t="s">
        <v>57</v>
      </c>
      <c r="B4238" s="45" t="s">
        <v>76</v>
      </c>
      <c r="C4238" s="46" t="str">
        <f>'MTR Fares'!$A4238 &amp; "-" &amp; 'MTR Fares'!$B4238</f>
        <v>Sha Tin-Austin</v>
      </c>
      <c r="D4238" s="47">
        <v>8.9</v>
      </c>
      <c r="E4238" s="47">
        <v>9</v>
      </c>
      <c r="F4238" s="47">
        <v>4.4000000000000004</v>
      </c>
      <c r="G4238" s="47">
        <v>4.5</v>
      </c>
      <c r="H4238" s="48">
        <v>4.4000000000000004</v>
      </c>
    </row>
    <row r="4239" spans="1:8">
      <c r="A4239" s="49" t="s">
        <v>57</v>
      </c>
      <c r="B4239" s="50" t="s">
        <v>27</v>
      </c>
      <c r="C4239" s="51" t="str">
        <f>'MTR Fares'!$A4239 &amp; "-" &amp; 'MTR Fares'!$B4239</f>
        <v>Sha Tin-Causeway Bay</v>
      </c>
      <c r="D4239" s="52">
        <v>13.7</v>
      </c>
      <c r="E4239" s="52">
        <v>15.5</v>
      </c>
      <c r="F4239" s="52">
        <v>6.8</v>
      </c>
      <c r="G4239" s="52">
        <v>6.5</v>
      </c>
      <c r="H4239" s="53">
        <v>6.8</v>
      </c>
    </row>
    <row r="4240" spans="1:8">
      <c r="A4240" s="44" t="s">
        <v>57</v>
      </c>
      <c r="B4240" s="45" t="s">
        <v>2</v>
      </c>
      <c r="C4240" s="46" t="str">
        <f>'MTR Fares'!$A4240 &amp; "-" &amp; 'MTR Fares'!$B4240</f>
        <v>Sha Tin-Central</v>
      </c>
      <c r="D4240" s="47">
        <v>13.7</v>
      </c>
      <c r="E4240" s="47">
        <v>15.5</v>
      </c>
      <c r="F4240" s="47">
        <v>6.8</v>
      </c>
      <c r="G4240" s="47">
        <v>6.5</v>
      </c>
      <c r="H4240" s="48">
        <v>6.8</v>
      </c>
    </row>
    <row r="4241" spans="1:8">
      <c r="A4241" s="49" t="s">
        <v>57</v>
      </c>
      <c r="B4241" s="50" t="s">
        <v>36</v>
      </c>
      <c r="C4241" s="51" t="str">
        <f>'MTR Fares'!$A4241 &amp; "-" &amp; 'MTR Fares'!$B4241</f>
        <v>Sha Tin-Chai Wan</v>
      </c>
      <c r="D4241" s="52">
        <v>15.6</v>
      </c>
      <c r="E4241" s="52">
        <v>17.5</v>
      </c>
      <c r="F4241" s="52">
        <v>7.6</v>
      </c>
      <c r="G4241" s="52">
        <v>8</v>
      </c>
      <c r="H4241" s="53">
        <v>7.6</v>
      </c>
    </row>
    <row r="4242" spans="1:8">
      <c r="A4242" s="44" t="s">
        <v>57</v>
      </c>
      <c r="B4242" s="45" t="s">
        <v>68</v>
      </c>
      <c r="C4242" s="46" t="str">
        <f>'MTR Fares'!$A4242 &amp; "-" &amp; 'MTR Fares'!$B4242</f>
        <v>Sha Tin-Che Kung Temple</v>
      </c>
      <c r="D4242" s="47">
        <v>4.8</v>
      </c>
      <c r="E4242" s="47">
        <v>5</v>
      </c>
      <c r="F4242" s="47">
        <v>2.2999999999999998</v>
      </c>
      <c r="G4242" s="47">
        <v>2.5</v>
      </c>
      <c r="H4242" s="48">
        <v>2.2999999999999998</v>
      </c>
    </row>
    <row r="4243" spans="1:8">
      <c r="A4243" s="49" t="s">
        <v>57</v>
      </c>
      <c r="B4243" s="50" t="s">
        <v>17</v>
      </c>
      <c r="C4243" s="51" t="str">
        <f>'MTR Fares'!$A4243 &amp; "-" &amp; 'MTR Fares'!$B4243</f>
        <v>Sha Tin-Cheung Sha Wan</v>
      </c>
      <c r="D4243" s="52">
        <v>7.8</v>
      </c>
      <c r="E4243" s="52">
        <v>8.5</v>
      </c>
      <c r="F4243" s="52">
        <v>3.9</v>
      </c>
      <c r="G4243" s="52">
        <v>4</v>
      </c>
      <c r="H4243" s="53">
        <v>3.9</v>
      </c>
    </row>
    <row r="4244" spans="1:8">
      <c r="A4244" s="44" t="s">
        <v>57</v>
      </c>
      <c r="B4244" s="45" t="s">
        <v>11</v>
      </c>
      <c r="C4244" s="46" t="str">
        <f>'MTR Fares'!$A4244 &amp; "-" &amp; 'MTR Fares'!$B4244</f>
        <v>Sha Tin-Choi Hung</v>
      </c>
      <c r="D4244" s="47">
        <v>7.8</v>
      </c>
      <c r="E4244" s="47">
        <v>8.5</v>
      </c>
      <c r="F4244" s="47">
        <v>3.9</v>
      </c>
      <c r="G4244" s="47">
        <v>4</v>
      </c>
      <c r="H4244" s="48">
        <v>3.9</v>
      </c>
    </row>
    <row r="4245" spans="1:8">
      <c r="A4245" s="49" t="s">
        <v>57</v>
      </c>
      <c r="B4245" s="50" t="s">
        <v>70</v>
      </c>
      <c r="C4245" s="51" t="str">
        <f>'MTR Fares'!$A4245 &amp; "-" &amp; 'MTR Fares'!$B4245</f>
        <v>Sha Tin-City One</v>
      </c>
      <c r="D4245" s="52">
        <v>4.8</v>
      </c>
      <c r="E4245" s="52">
        <v>5</v>
      </c>
      <c r="F4245" s="52">
        <v>2.2999999999999998</v>
      </c>
      <c r="G4245" s="52">
        <v>2.5</v>
      </c>
      <c r="H4245" s="53">
        <v>2.2999999999999998</v>
      </c>
    </row>
    <row r="4246" spans="1:8">
      <c r="A4246" s="44" t="s">
        <v>57</v>
      </c>
      <c r="B4246" s="45" t="s">
        <v>10</v>
      </c>
      <c r="C4246" s="46" t="str">
        <f>'MTR Fares'!$A4246 &amp; "-" &amp; 'MTR Fares'!$B4246</f>
        <v>Sha Tin-Diamond Hill</v>
      </c>
      <c r="D4246" s="47">
        <v>7.8</v>
      </c>
      <c r="E4246" s="47">
        <v>8.5</v>
      </c>
      <c r="F4246" s="47">
        <v>3.9</v>
      </c>
      <c r="G4246" s="47">
        <v>4</v>
      </c>
      <c r="H4246" s="48">
        <v>3.9</v>
      </c>
    </row>
    <row r="4247" spans="1:8">
      <c r="A4247" s="49" t="s">
        <v>57</v>
      </c>
      <c r="B4247" s="50" t="s">
        <v>51</v>
      </c>
      <c r="C4247" s="51" t="str">
        <f>'MTR Fares'!$A4247 &amp; "-" &amp; 'MTR Fares'!$B4247</f>
        <v>Sha Tin-Disneyland Resort</v>
      </c>
      <c r="D4247" s="52">
        <v>23</v>
      </c>
      <c r="E4247" s="52">
        <v>25</v>
      </c>
      <c r="F4247" s="52">
        <v>11.4</v>
      </c>
      <c r="G4247" s="52">
        <v>12</v>
      </c>
      <c r="H4247" s="53">
        <v>11.4</v>
      </c>
    </row>
    <row r="4248" spans="1:8">
      <c r="A4248" s="44" t="s">
        <v>57</v>
      </c>
      <c r="B4248" s="45" t="s">
        <v>67</v>
      </c>
      <c r="C4248" s="46" t="str">
        <f>'MTR Fares'!$A4248 &amp; "-" &amp; 'MTR Fares'!$B4248</f>
        <v>Sha Tin-East Tsim Sha Tsui</v>
      </c>
      <c r="D4248" s="47">
        <v>8.1999999999999993</v>
      </c>
      <c r="E4248" s="47">
        <v>8.5</v>
      </c>
      <c r="F4248" s="47">
        <v>4.0999999999999996</v>
      </c>
      <c r="G4248" s="47">
        <v>4</v>
      </c>
      <c r="H4248" s="48">
        <v>4.0999999999999996</v>
      </c>
    </row>
    <row r="4249" spans="1:8">
      <c r="A4249" s="49" t="s">
        <v>57</v>
      </c>
      <c r="B4249" s="50" t="s">
        <v>63</v>
      </c>
      <c r="C4249" s="51" t="str">
        <f>'MTR Fares'!$A4249 &amp; "-" &amp; 'MTR Fares'!$B4249</f>
        <v>Sha Tin-Fanling</v>
      </c>
      <c r="D4249" s="52">
        <v>6.1</v>
      </c>
      <c r="E4249" s="52">
        <v>6.5</v>
      </c>
      <c r="F4249" s="52">
        <v>3.2</v>
      </c>
      <c r="G4249" s="52">
        <v>3</v>
      </c>
      <c r="H4249" s="53">
        <v>3.2</v>
      </c>
    </row>
    <row r="4250" spans="1:8">
      <c r="A4250" s="44" t="s">
        <v>57</v>
      </c>
      <c r="B4250" s="45" t="s">
        <v>58</v>
      </c>
      <c r="C4250" s="46" t="str">
        <f>'MTR Fares'!$A4250 &amp; "-" &amp; 'MTR Fares'!$B4250</f>
        <v>Sha Tin-Fo Tan</v>
      </c>
      <c r="D4250" s="47">
        <v>3.4</v>
      </c>
      <c r="E4250" s="47">
        <v>3.5</v>
      </c>
      <c r="F4250" s="47">
        <v>1.5</v>
      </c>
      <c r="G4250" s="47">
        <v>1.5</v>
      </c>
      <c r="H4250" s="48">
        <v>1.5</v>
      </c>
    </row>
    <row r="4251" spans="1:8">
      <c r="A4251" s="49" t="s">
        <v>57</v>
      </c>
      <c r="B4251" s="50" t="s">
        <v>29</v>
      </c>
      <c r="C4251" s="51" t="str">
        <f>'MTR Fares'!$A4251 &amp; "-" &amp; 'MTR Fares'!$B4251</f>
        <v>Sha Tin-Fortress Hill</v>
      </c>
      <c r="D4251" s="52">
        <v>15.6</v>
      </c>
      <c r="E4251" s="52">
        <v>17.5</v>
      </c>
      <c r="F4251" s="52">
        <v>7.6</v>
      </c>
      <c r="G4251" s="52">
        <v>8</v>
      </c>
      <c r="H4251" s="53">
        <v>7.6</v>
      </c>
    </row>
    <row r="4252" spans="1:8">
      <c r="A4252" s="44" t="s">
        <v>57</v>
      </c>
      <c r="B4252" s="45" t="s">
        <v>47</v>
      </c>
      <c r="C4252" s="46" t="str">
        <f>'MTR Fares'!$A4252 &amp; "-" &amp; 'MTR Fares'!$B4252</f>
        <v>Sha Tin-Hang Hau</v>
      </c>
      <c r="D4252" s="47">
        <v>11.1</v>
      </c>
      <c r="E4252" s="47">
        <v>12.5</v>
      </c>
      <c r="F4252" s="47">
        <v>5.0999999999999996</v>
      </c>
      <c r="G4252" s="47">
        <v>5</v>
      </c>
      <c r="H4252" s="48">
        <v>5.0999999999999996</v>
      </c>
    </row>
    <row r="4253" spans="1:8">
      <c r="A4253" s="49" t="s">
        <v>57</v>
      </c>
      <c r="B4253" s="50" t="s">
        <v>35</v>
      </c>
      <c r="C4253" s="51" t="str">
        <f>'MTR Fares'!$A4253 &amp; "-" &amp; 'MTR Fares'!$B4253</f>
        <v>Sha Tin-Heng Fa Chuen</v>
      </c>
      <c r="D4253" s="52">
        <v>15.6</v>
      </c>
      <c r="E4253" s="52">
        <v>17.5</v>
      </c>
      <c r="F4253" s="52">
        <v>7.6</v>
      </c>
      <c r="G4253" s="52">
        <v>8</v>
      </c>
      <c r="H4253" s="53">
        <v>7.6</v>
      </c>
    </row>
    <row r="4254" spans="1:8">
      <c r="A4254" s="44" t="s">
        <v>57</v>
      </c>
      <c r="B4254" s="45" t="s">
        <v>73</v>
      </c>
      <c r="C4254" s="46" t="str">
        <f>'MTR Fares'!$A4254 &amp; "-" &amp; 'MTR Fares'!$B4254</f>
        <v>Sha Tin-Heng On</v>
      </c>
      <c r="D4254" s="47">
        <v>6.1</v>
      </c>
      <c r="E4254" s="47">
        <v>6.5</v>
      </c>
      <c r="F4254" s="47">
        <v>3.2</v>
      </c>
      <c r="G4254" s="47">
        <v>3</v>
      </c>
      <c r="H4254" s="48">
        <v>3.2</v>
      </c>
    </row>
    <row r="4255" spans="1:8">
      <c r="A4255" s="49" t="s">
        <v>57</v>
      </c>
      <c r="B4255" s="50" t="s">
        <v>38</v>
      </c>
      <c r="C4255" s="51" t="str">
        <f>'MTR Fares'!$A4255 &amp; "-" &amp; 'MTR Fares'!$B4255</f>
        <v>Sha Tin-Hong Kong</v>
      </c>
      <c r="D4255" s="52">
        <v>13.7</v>
      </c>
      <c r="E4255" s="52">
        <v>15.5</v>
      </c>
      <c r="F4255" s="52">
        <v>6.8</v>
      </c>
      <c r="G4255" s="52">
        <v>6.5</v>
      </c>
      <c r="H4255" s="53">
        <v>6.8</v>
      </c>
    </row>
    <row r="4256" spans="1:8">
      <c r="A4256" s="44" t="s">
        <v>57</v>
      </c>
      <c r="B4256" s="45" t="s">
        <v>54</v>
      </c>
      <c r="C4256" s="46" t="str">
        <f>'MTR Fares'!$A4256 &amp; "-" &amp; 'MTR Fares'!$B4256</f>
        <v>Sha Tin-Hung Hom</v>
      </c>
      <c r="D4256" s="47">
        <v>5.4</v>
      </c>
      <c r="E4256" s="47">
        <v>5.5</v>
      </c>
      <c r="F4256" s="47">
        <v>2.7</v>
      </c>
      <c r="G4256" s="47">
        <v>2.5</v>
      </c>
      <c r="H4256" s="48">
        <v>2.7</v>
      </c>
    </row>
    <row r="4257" spans="1:8">
      <c r="A4257" s="49" t="s">
        <v>57</v>
      </c>
      <c r="B4257" s="50" t="s">
        <v>1</v>
      </c>
      <c r="C4257" s="51" t="str">
        <f>'MTR Fares'!$A4257 &amp; "-" &amp; 'MTR Fares'!$B4257</f>
        <v>Sha Tin-Jordan</v>
      </c>
      <c r="D4257" s="52">
        <v>8.1999999999999993</v>
      </c>
      <c r="E4257" s="52">
        <v>8.5</v>
      </c>
      <c r="F4257" s="52">
        <v>4.0999999999999996</v>
      </c>
      <c r="G4257" s="52">
        <v>4</v>
      </c>
      <c r="H4257" s="53">
        <v>4.0999999999999996</v>
      </c>
    </row>
    <row r="4258" spans="1:8">
      <c r="A4258" s="44" t="s">
        <v>57</v>
      </c>
      <c r="B4258" s="45" t="s">
        <v>78</v>
      </c>
      <c r="C4258" s="46" t="str">
        <f>'MTR Fares'!$A4258 &amp; "-" &amp; 'MTR Fares'!$B4258</f>
        <v>Sha Tin-Kam Sheung Road</v>
      </c>
      <c r="D4258" s="47">
        <v>15.6</v>
      </c>
      <c r="E4258" s="47">
        <v>17</v>
      </c>
      <c r="F4258" s="47">
        <v>8.4</v>
      </c>
      <c r="G4258" s="47">
        <v>8.5</v>
      </c>
      <c r="H4258" s="48">
        <v>8.4</v>
      </c>
    </row>
    <row r="4259" spans="1:8">
      <c r="A4259" s="49" t="s">
        <v>57</v>
      </c>
      <c r="B4259" s="50" t="s">
        <v>39</v>
      </c>
      <c r="C4259" s="51" t="str">
        <f>'MTR Fares'!$A4259 &amp; "-" &amp; 'MTR Fares'!$B4259</f>
        <v>Sha Tin-Kowloon</v>
      </c>
      <c r="D4259" s="52">
        <v>8.9</v>
      </c>
      <c r="E4259" s="52">
        <v>9</v>
      </c>
      <c r="F4259" s="52">
        <v>4.4000000000000004</v>
      </c>
      <c r="G4259" s="52">
        <v>4.5</v>
      </c>
      <c r="H4259" s="53">
        <v>4.4000000000000004</v>
      </c>
    </row>
    <row r="4260" spans="1:8">
      <c r="A4260" s="44" t="s">
        <v>57</v>
      </c>
      <c r="B4260" s="45" t="s">
        <v>12</v>
      </c>
      <c r="C4260" s="46" t="str">
        <f>'MTR Fares'!$A4260 &amp; "-" &amp; 'MTR Fares'!$B4260</f>
        <v>Sha Tin-Kowloon Bay</v>
      </c>
      <c r="D4260" s="47">
        <v>8.9</v>
      </c>
      <c r="E4260" s="47">
        <v>9</v>
      </c>
      <c r="F4260" s="47">
        <v>4.4000000000000004</v>
      </c>
      <c r="G4260" s="47">
        <v>4.5</v>
      </c>
      <c r="H4260" s="48">
        <v>4.4000000000000004</v>
      </c>
    </row>
    <row r="4261" spans="1:8">
      <c r="A4261" s="49" t="s">
        <v>57</v>
      </c>
      <c r="B4261" s="50" t="s">
        <v>7</v>
      </c>
      <c r="C4261" s="51" t="str">
        <f>'MTR Fares'!$A4261 &amp; "-" &amp; 'MTR Fares'!$B4261</f>
        <v>Sha Tin-Kowloon Tong</v>
      </c>
      <c r="D4261" s="52">
        <v>5.4</v>
      </c>
      <c r="E4261" s="52">
        <v>5.5</v>
      </c>
      <c r="F4261" s="52">
        <v>2.7</v>
      </c>
      <c r="G4261" s="52">
        <v>2.5</v>
      </c>
      <c r="H4261" s="53">
        <v>2.7</v>
      </c>
    </row>
    <row r="4262" spans="1:8">
      <c r="A4262" s="44" t="s">
        <v>57</v>
      </c>
      <c r="B4262" s="45" t="s">
        <v>21</v>
      </c>
      <c r="C4262" s="46" t="str">
        <f>'MTR Fares'!$A4262 &amp; "-" &amp; 'MTR Fares'!$B4262</f>
        <v>Sha Tin-Kwai Fong</v>
      </c>
      <c r="D4262" s="47">
        <v>9.6999999999999993</v>
      </c>
      <c r="E4262" s="47">
        <v>10</v>
      </c>
      <c r="F4262" s="47">
        <v>4.8</v>
      </c>
      <c r="G4262" s="47">
        <v>4.5</v>
      </c>
      <c r="H4262" s="48">
        <v>4.8</v>
      </c>
    </row>
    <row r="4263" spans="1:8">
      <c r="A4263" s="49" t="s">
        <v>57</v>
      </c>
      <c r="B4263" s="50" t="s">
        <v>22</v>
      </c>
      <c r="C4263" s="51" t="str">
        <f>'MTR Fares'!$A4263 &amp; "-" &amp; 'MTR Fares'!$B4263</f>
        <v>Sha Tin-Kwai Hing</v>
      </c>
      <c r="D4263" s="52">
        <v>9.6999999999999993</v>
      </c>
      <c r="E4263" s="52">
        <v>10</v>
      </c>
      <c r="F4263" s="52">
        <v>4.8</v>
      </c>
      <c r="G4263" s="52">
        <v>4.5</v>
      </c>
      <c r="H4263" s="53">
        <v>4.8</v>
      </c>
    </row>
    <row r="4264" spans="1:8">
      <c r="A4264" s="44" t="s">
        <v>57</v>
      </c>
      <c r="B4264" s="45" t="s">
        <v>14</v>
      </c>
      <c r="C4264" s="46" t="str">
        <f>'MTR Fares'!$A4264 &amp; "-" &amp; 'MTR Fares'!$B4264</f>
        <v>Sha Tin-Kwun Tong</v>
      </c>
      <c r="D4264" s="47">
        <v>8.9</v>
      </c>
      <c r="E4264" s="47">
        <v>9</v>
      </c>
      <c r="F4264" s="47">
        <v>4.4000000000000004</v>
      </c>
      <c r="G4264" s="47">
        <v>4.5</v>
      </c>
      <c r="H4264" s="48">
        <v>4.4000000000000004</v>
      </c>
    </row>
    <row r="4265" spans="1:8">
      <c r="A4265" s="49" t="s">
        <v>57</v>
      </c>
      <c r="B4265" s="50" t="s">
        <v>18</v>
      </c>
      <c r="C4265" s="51" t="str">
        <f>'MTR Fares'!$A4265 &amp; "-" &amp; 'MTR Fares'!$B4265</f>
        <v>Sha Tin-Lai Chi Kok</v>
      </c>
      <c r="D4265" s="52">
        <v>7.8</v>
      </c>
      <c r="E4265" s="52">
        <v>8.5</v>
      </c>
      <c r="F4265" s="52">
        <v>3.9</v>
      </c>
      <c r="G4265" s="52">
        <v>4</v>
      </c>
      <c r="H4265" s="53">
        <v>3.9</v>
      </c>
    </row>
    <row r="4266" spans="1:8">
      <c r="A4266" s="44" t="s">
        <v>57</v>
      </c>
      <c r="B4266" s="45" t="s">
        <v>20</v>
      </c>
      <c r="C4266" s="46" t="str">
        <f>'MTR Fares'!$A4266 &amp; "-" &amp; 'MTR Fares'!$B4266</f>
        <v>Sha Tin-Lai King</v>
      </c>
      <c r="D4266" s="47">
        <v>8.9</v>
      </c>
      <c r="E4266" s="47">
        <v>9</v>
      </c>
      <c r="F4266" s="47">
        <v>4.4000000000000004</v>
      </c>
      <c r="G4266" s="47">
        <v>4.5</v>
      </c>
      <c r="H4266" s="48">
        <v>4.4000000000000004</v>
      </c>
    </row>
    <row r="4267" spans="1:8">
      <c r="A4267" s="49" t="s">
        <v>57</v>
      </c>
      <c r="B4267" s="50" t="s">
        <v>37</v>
      </c>
      <c r="C4267" s="51" t="str">
        <f>'MTR Fares'!$A4267 &amp; "-" &amp; 'MTR Fares'!$B4267</f>
        <v>Sha Tin-Lam Tin</v>
      </c>
      <c r="D4267" s="52">
        <v>9.6999999999999993</v>
      </c>
      <c r="E4267" s="52">
        <v>10</v>
      </c>
      <c r="F4267" s="52">
        <v>4.8</v>
      </c>
      <c r="G4267" s="52">
        <v>4.5</v>
      </c>
      <c r="H4267" s="53">
        <v>4.8</v>
      </c>
    </row>
    <row r="4268" spans="1:8">
      <c r="A4268" s="44" t="s">
        <v>57</v>
      </c>
      <c r="B4268" s="45" t="s">
        <v>65</v>
      </c>
      <c r="C4268" s="46" t="str">
        <f>'MTR Fares'!$A4268 &amp; "-" &amp; 'MTR Fares'!$B4268</f>
        <v>Sha Tin-Lo Wu</v>
      </c>
      <c r="D4268" s="47">
        <v>26.5</v>
      </c>
      <c r="E4268" s="47">
        <v>27.5</v>
      </c>
      <c r="F4268" s="47">
        <v>13.4</v>
      </c>
      <c r="G4268" s="47">
        <v>14</v>
      </c>
      <c r="H4268" s="48">
        <v>26.5</v>
      </c>
    </row>
    <row r="4269" spans="1:8">
      <c r="A4269" s="49" t="s">
        <v>57</v>
      </c>
      <c r="B4269" s="50" t="s">
        <v>53</v>
      </c>
      <c r="C4269" s="51" t="str">
        <f>'MTR Fares'!$A4269 &amp; "-" &amp; 'MTR Fares'!$B4269</f>
        <v>Sha Tin-Lohas Park</v>
      </c>
      <c r="D4269" s="52">
        <v>11.1</v>
      </c>
      <c r="E4269" s="52">
        <v>12.5</v>
      </c>
      <c r="F4269" s="52">
        <v>5.0999999999999996</v>
      </c>
      <c r="G4269" s="52">
        <v>5</v>
      </c>
      <c r="H4269" s="53">
        <v>5.0999999999999996</v>
      </c>
    </row>
    <row r="4270" spans="1:8">
      <c r="A4270" s="44" t="s">
        <v>57</v>
      </c>
      <c r="B4270" s="45" t="s">
        <v>8</v>
      </c>
      <c r="C4270" s="46" t="str">
        <f>'MTR Fares'!$A4270 &amp; "-" &amp; 'MTR Fares'!$B4270</f>
        <v>Sha Tin-Lok Fu</v>
      </c>
      <c r="D4270" s="47">
        <v>6.8</v>
      </c>
      <c r="E4270" s="47">
        <v>7.5</v>
      </c>
      <c r="F4270" s="47">
        <v>3.9</v>
      </c>
      <c r="G4270" s="47">
        <v>4</v>
      </c>
      <c r="H4270" s="48">
        <v>3.9</v>
      </c>
    </row>
    <row r="4271" spans="1:8">
      <c r="A4271" s="49" t="s">
        <v>57</v>
      </c>
      <c r="B4271" s="50" t="s">
        <v>66</v>
      </c>
      <c r="C4271" s="51" t="str">
        <f>'MTR Fares'!$A4271 &amp; "-" &amp; 'MTR Fares'!$B4271</f>
        <v>Sha Tin-Lok Ma Chau</v>
      </c>
      <c r="D4271" s="52">
        <v>26.5</v>
      </c>
      <c r="E4271" s="52">
        <v>27.5</v>
      </c>
      <c r="F4271" s="52">
        <v>13.4</v>
      </c>
      <c r="G4271" s="52">
        <v>14</v>
      </c>
      <c r="H4271" s="53">
        <v>26.5</v>
      </c>
    </row>
    <row r="4272" spans="1:8">
      <c r="A4272" s="44" t="s">
        <v>57</v>
      </c>
      <c r="B4272" s="45" t="s">
        <v>80</v>
      </c>
      <c r="C4272" s="46" t="str">
        <f>'MTR Fares'!$A4272 &amp; "-" &amp; 'MTR Fares'!$B4272</f>
        <v>Sha Tin-Long Ping</v>
      </c>
      <c r="D4272" s="47">
        <v>16.7</v>
      </c>
      <c r="E4272" s="47">
        <v>18</v>
      </c>
      <c r="F4272" s="47">
        <v>8.9</v>
      </c>
      <c r="G4272" s="47">
        <v>9</v>
      </c>
      <c r="H4272" s="48">
        <v>8.9</v>
      </c>
    </row>
    <row r="4273" spans="1:8">
      <c r="A4273" s="49" t="s">
        <v>57</v>
      </c>
      <c r="B4273" s="50" t="s">
        <v>74</v>
      </c>
      <c r="C4273" s="51" t="str">
        <f>'MTR Fares'!$A4273 &amp; "-" &amp; 'MTR Fares'!$B4273</f>
        <v>Sha Tin-Ma On shan</v>
      </c>
      <c r="D4273" s="52">
        <v>6.1</v>
      </c>
      <c r="E4273" s="52">
        <v>6.5</v>
      </c>
      <c r="F4273" s="52">
        <v>3.2</v>
      </c>
      <c r="G4273" s="52">
        <v>3</v>
      </c>
      <c r="H4273" s="53">
        <v>3.2</v>
      </c>
    </row>
    <row r="4274" spans="1:8">
      <c r="A4274" s="44" t="s">
        <v>57</v>
      </c>
      <c r="B4274" s="45" t="s">
        <v>19</v>
      </c>
      <c r="C4274" s="46" t="str">
        <f>'MTR Fares'!$A4274 &amp; "-" &amp; 'MTR Fares'!$B4274</f>
        <v>Sha Tin-Mei Foo</v>
      </c>
      <c r="D4274" s="47">
        <v>8.9</v>
      </c>
      <c r="E4274" s="47">
        <v>9</v>
      </c>
      <c r="F4274" s="47">
        <v>4.4000000000000004</v>
      </c>
      <c r="G4274" s="47">
        <v>4.5</v>
      </c>
      <c r="H4274" s="48">
        <v>4.4000000000000004</v>
      </c>
    </row>
    <row r="4275" spans="1:8">
      <c r="A4275" s="49" t="s">
        <v>57</v>
      </c>
      <c r="B4275" s="50" t="s">
        <v>5</v>
      </c>
      <c r="C4275" s="51" t="str">
        <f>'MTR Fares'!$A4275 &amp; "-" &amp; 'MTR Fares'!$B4275</f>
        <v>Sha Tin-Mong Kok</v>
      </c>
      <c r="D4275" s="52">
        <v>7.8</v>
      </c>
      <c r="E4275" s="52">
        <v>8.5</v>
      </c>
      <c r="F4275" s="52">
        <v>3.9</v>
      </c>
      <c r="G4275" s="52">
        <v>4</v>
      </c>
      <c r="H4275" s="53">
        <v>3.9</v>
      </c>
    </row>
    <row r="4276" spans="1:8">
      <c r="A4276" s="44" t="s">
        <v>57</v>
      </c>
      <c r="B4276" s="45" t="s">
        <v>55</v>
      </c>
      <c r="C4276" s="46" t="str">
        <f>'MTR Fares'!$A4276 &amp; "-" &amp; 'MTR Fares'!$B4276</f>
        <v>Sha Tin-Mong Kok East</v>
      </c>
      <c r="D4276" s="47">
        <v>5.4</v>
      </c>
      <c r="E4276" s="47">
        <v>5.5</v>
      </c>
      <c r="F4276" s="47">
        <v>2.7</v>
      </c>
      <c r="G4276" s="47">
        <v>2.5</v>
      </c>
      <c r="H4276" s="48">
        <v>2.7</v>
      </c>
    </row>
    <row r="4277" spans="1:8">
      <c r="A4277" s="49" t="s">
        <v>57</v>
      </c>
      <c r="B4277" s="50" t="s">
        <v>49</v>
      </c>
      <c r="C4277" s="51" t="str">
        <f>'MTR Fares'!$A4277 &amp; "-" &amp; 'MTR Fares'!$B4277</f>
        <v>Sha Tin-Nam Cheong</v>
      </c>
      <c r="D4277" s="52">
        <v>6.8</v>
      </c>
      <c r="E4277" s="52">
        <v>7.5</v>
      </c>
      <c r="F4277" s="52">
        <v>3.9</v>
      </c>
      <c r="G4277" s="52">
        <v>4</v>
      </c>
      <c r="H4277" s="53">
        <v>3.9</v>
      </c>
    </row>
    <row r="4278" spans="1:8">
      <c r="A4278" s="44" t="s">
        <v>57</v>
      </c>
      <c r="B4278" s="45" t="s">
        <v>13</v>
      </c>
      <c r="C4278" s="46" t="str">
        <f>'MTR Fares'!$A4278 &amp; "-" &amp; 'MTR Fares'!$B4278</f>
        <v>Sha Tin-Ngau Tau Kok</v>
      </c>
      <c r="D4278" s="47">
        <v>8.9</v>
      </c>
      <c r="E4278" s="47">
        <v>9</v>
      </c>
      <c r="F4278" s="47">
        <v>4.4000000000000004</v>
      </c>
      <c r="G4278" s="47">
        <v>4.5</v>
      </c>
      <c r="H4278" s="48">
        <v>4.4000000000000004</v>
      </c>
    </row>
    <row r="4279" spans="1:8">
      <c r="A4279" s="49" t="s">
        <v>57</v>
      </c>
      <c r="B4279" s="50" t="s">
        <v>30</v>
      </c>
      <c r="C4279" s="51" t="str">
        <f>'MTR Fares'!$A4279 &amp; "-" &amp; 'MTR Fares'!$B4279</f>
        <v>Sha Tin-North Point</v>
      </c>
      <c r="D4279" s="52">
        <v>15.6</v>
      </c>
      <c r="E4279" s="52">
        <v>17.5</v>
      </c>
      <c r="F4279" s="52">
        <v>7.6</v>
      </c>
      <c r="G4279" s="52">
        <v>8</v>
      </c>
      <c r="H4279" s="53">
        <v>7.6</v>
      </c>
    </row>
    <row r="4280" spans="1:8">
      <c r="A4280" s="44" t="s">
        <v>57</v>
      </c>
      <c r="B4280" s="45" t="s">
        <v>40</v>
      </c>
      <c r="C4280" s="46" t="str">
        <f>'MTR Fares'!$A4280 &amp; "-" &amp; 'MTR Fares'!$B4280</f>
        <v>Sha Tin-Olympic</v>
      </c>
      <c r="D4280" s="47">
        <v>7.8</v>
      </c>
      <c r="E4280" s="47">
        <v>8.5</v>
      </c>
      <c r="F4280" s="47">
        <v>3.9</v>
      </c>
      <c r="G4280" s="47">
        <v>4</v>
      </c>
      <c r="H4280" s="48">
        <v>3.9</v>
      </c>
    </row>
    <row r="4281" spans="1:8">
      <c r="A4281" s="49" t="s">
        <v>57</v>
      </c>
      <c r="B4281" s="50" t="s">
        <v>48</v>
      </c>
      <c r="C4281" s="51" t="str">
        <f>'MTR Fares'!$A4281 &amp; "-" &amp; 'MTR Fares'!$B4281</f>
        <v>Sha Tin-Po Lam</v>
      </c>
      <c r="D4281" s="52">
        <v>11.1</v>
      </c>
      <c r="E4281" s="52">
        <v>12.5</v>
      </c>
      <c r="F4281" s="52">
        <v>5.0999999999999996</v>
      </c>
      <c r="G4281" s="52">
        <v>5</v>
      </c>
      <c r="H4281" s="53">
        <v>5.0999999999999996</v>
      </c>
    </row>
    <row r="4282" spans="1:8">
      <c r="A4282" s="44" t="s">
        <v>57</v>
      </c>
      <c r="B4282" s="45" t="s">
        <v>15</v>
      </c>
      <c r="C4282" s="46" t="str">
        <f>'MTR Fares'!$A4282 &amp; "-" &amp; 'MTR Fares'!$B4282</f>
        <v>Sha Tin-Prince Edward</v>
      </c>
      <c r="D4282" s="47">
        <v>6.8</v>
      </c>
      <c r="E4282" s="47">
        <v>7.5</v>
      </c>
      <c r="F4282" s="47">
        <v>3.9</v>
      </c>
      <c r="G4282" s="47">
        <v>4</v>
      </c>
      <c r="H4282" s="48">
        <v>3.9</v>
      </c>
    </row>
    <row r="4283" spans="1:8">
      <c r="A4283" s="49" t="s">
        <v>57</v>
      </c>
      <c r="B4283" s="50" t="s">
        <v>31</v>
      </c>
      <c r="C4283" s="51" t="str">
        <f>'MTR Fares'!$A4283 &amp; "-" &amp; 'MTR Fares'!$B4283</f>
        <v>Sha Tin-Quarry Bay</v>
      </c>
      <c r="D4283" s="52">
        <v>15.6</v>
      </c>
      <c r="E4283" s="52">
        <v>17.5</v>
      </c>
      <c r="F4283" s="52">
        <v>7.6</v>
      </c>
      <c r="G4283" s="52">
        <v>8</v>
      </c>
      <c r="H4283" s="53">
        <v>7.6</v>
      </c>
    </row>
    <row r="4284" spans="1:8">
      <c r="A4284" s="44" t="s">
        <v>57</v>
      </c>
      <c r="B4284" s="45" t="s">
        <v>59</v>
      </c>
      <c r="C4284" s="46" t="str">
        <f>'MTR Fares'!$A4284 &amp; "-" &amp; 'MTR Fares'!$B4284</f>
        <v>Sha Tin-Racecourse</v>
      </c>
      <c r="D4284" s="47">
        <v>6.3</v>
      </c>
      <c r="E4284" s="47">
        <v>6.5</v>
      </c>
      <c r="F4284" s="47">
        <v>3.3</v>
      </c>
      <c r="G4284" s="47">
        <v>3</v>
      </c>
      <c r="H4284" s="48">
        <v>3.3</v>
      </c>
    </row>
    <row r="4285" spans="1:8">
      <c r="A4285" s="49" t="s">
        <v>57</v>
      </c>
      <c r="B4285" s="50" t="s">
        <v>33</v>
      </c>
      <c r="C4285" s="51" t="str">
        <f>'MTR Fares'!$A4285 &amp; "-" &amp; 'MTR Fares'!$B4285</f>
        <v>Sha Tin-Sai Wan Ho</v>
      </c>
      <c r="D4285" s="52">
        <v>15.6</v>
      </c>
      <c r="E4285" s="52">
        <v>17.5</v>
      </c>
      <c r="F4285" s="52">
        <v>7.6</v>
      </c>
      <c r="G4285" s="52">
        <v>8</v>
      </c>
      <c r="H4285" s="53">
        <v>7.6</v>
      </c>
    </row>
    <row r="4286" spans="1:8">
      <c r="A4286" s="44" t="s">
        <v>57</v>
      </c>
      <c r="B4286" s="45" t="s">
        <v>69</v>
      </c>
      <c r="C4286" s="46" t="str">
        <f>'MTR Fares'!$A4286 &amp; "-" &amp; 'MTR Fares'!$B4286</f>
        <v>Sha Tin-Sha Tin Wai</v>
      </c>
      <c r="D4286" s="47">
        <v>4.8</v>
      </c>
      <c r="E4286" s="47">
        <v>5</v>
      </c>
      <c r="F4286" s="47">
        <v>2.2999999999999998</v>
      </c>
      <c r="G4286" s="47">
        <v>2.5</v>
      </c>
      <c r="H4286" s="48">
        <v>2.2999999999999998</v>
      </c>
    </row>
    <row r="4287" spans="1:8">
      <c r="A4287" s="49" t="s">
        <v>57</v>
      </c>
      <c r="B4287" s="50" t="s">
        <v>16</v>
      </c>
      <c r="C4287" s="51" t="str">
        <f>'MTR Fares'!$A4287 &amp; "-" &amp; 'MTR Fares'!$B4287</f>
        <v>Sha Tin-Sham Shui Po</v>
      </c>
      <c r="D4287" s="52">
        <v>6.8</v>
      </c>
      <c r="E4287" s="52">
        <v>7.5</v>
      </c>
      <c r="F4287" s="52">
        <v>3.9</v>
      </c>
      <c r="G4287" s="52">
        <v>4</v>
      </c>
      <c r="H4287" s="53">
        <v>3.9</v>
      </c>
    </row>
    <row r="4288" spans="1:8">
      <c r="A4288" s="44" t="s">
        <v>57</v>
      </c>
      <c r="B4288" s="45" t="s">
        <v>34</v>
      </c>
      <c r="C4288" s="46" t="str">
        <f>'MTR Fares'!$A4288 &amp; "-" &amp; 'MTR Fares'!$B4288</f>
        <v>Sha Tin-Shau Kei Wan</v>
      </c>
      <c r="D4288" s="47">
        <v>15.6</v>
      </c>
      <c r="E4288" s="47">
        <v>17.5</v>
      </c>
      <c r="F4288" s="47">
        <v>7.6</v>
      </c>
      <c r="G4288" s="47">
        <v>8</v>
      </c>
      <c r="H4288" s="48">
        <v>7.6</v>
      </c>
    </row>
    <row r="4289" spans="1:8">
      <c r="A4289" s="49" t="s">
        <v>57</v>
      </c>
      <c r="B4289" s="50" t="s">
        <v>6</v>
      </c>
      <c r="C4289" s="51" t="str">
        <f>'MTR Fares'!$A4289 &amp; "-" &amp; 'MTR Fares'!$B4289</f>
        <v>Sha Tin-Shek Kip Mei</v>
      </c>
      <c r="D4289" s="52">
        <v>6.8</v>
      </c>
      <c r="E4289" s="52">
        <v>7.5</v>
      </c>
      <c r="F4289" s="52">
        <v>3.9</v>
      </c>
      <c r="G4289" s="52">
        <v>4</v>
      </c>
      <c r="H4289" s="53">
        <v>3.9</v>
      </c>
    </row>
    <row r="4290" spans="1:8">
      <c r="A4290" s="44" t="s">
        <v>57</v>
      </c>
      <c r="B4290" s="45" t="s">
        <v>71</v>
      </c>
      <c r="C4290" s="46" t="str">
        <f>'MTR Fares'!$A4290 &amp; "-" &amp; 'MTR Fares'!$B4290</f>
        <v>Sha Tin-Shek Mun</v>
      </c>
      <c r="D4290" s="47">
        <v>4.8</v>
      </c>
      <c r="E4290" s="47">
        <v>5</v>
      </c>
      <c r="F4290" s="47">
        <v>2.2999999999999998</v>
      </c>
      <c r="G4290" s="47">
        <v>2.5</v>
      </c>
      <c r="H4290" s="48">
        <v>2.2999999999999998</v>
      </c>
    </row>
    <row r="4291" spans="1:8">
      <c r="A4291" s="49" t="s">
        <v>57</v>
      </c>
      <c r="B4291" s="50" t="s">
        <v>64</v>
      </c>
      <c r="C4291" s="51" t="str">
        <f>'MTR Fares'!$A4291 &amp; "-" &amp; 'MTR Fares'!$B4291</f>
        <v>Sha Tin-Sheung Shui</v>
      </c>
      <c r="D4291" s="52">
        <v>6.1</v>
      </c>
      <c r="E4291" s="52">
        <v>6.5</v>
      </c>
      <c r="F4291" s="52">
        <v>3.2</v>
      </c>
      <c r="G4291" s="52">
        <v>3</v>
      </c>
      <c r="H4291" s="53">
        <v>3.2</v>
      </c>
    </row>
    <row r="4292" spans="1:8">
      <c r="A4292" s="44" t="s">
        <v>57</v>
      </c>
      <c r="B4292" s="45" t="s">
        <v>25</v>
      </c>
      <c r="C4292" s="46" t="str">
        <f>'MTR Fares'!$A4292 &amp; "-" &amp; 'MTR Fares'!$B4292</f>
        <v>Sha Tin-Sheung Wan</v>
      </c>
      <c r="D4292" s="47">
        <v>13.7</v>
      </c>
      <c r="E4292" s="47">
        <v>15.5</v>
      </c>
      <c r="F4292" s="47">
        <v>6.8</v>
      </c>
      <c r="G4292" s="47">
        <v>6.5</v>
      </c>
      <c r="H4292" s="48">
        <v>6.8</v>
      </c>
    </row>
    <row r="4293" spans="1:8">
      <c r="A4293" s="49" t="s">
        <v>57</v>
      </c>
      <c r="B4293" s="50" t="s">
        <v>82</v>
      </c>
      <c r="C4293" s="51" t="str">
        <f>'MTR Fares'!$A4293 &amp; "-" &amp; 'MTR Fares'!$B4293</f>
        <v>Sha Tin-Siu Hong</v>
      </c>
      <c r="D4293" s="52">
        <v>16.7</v>
      </c>
      <c r="E4293" s="52">
        <v>18</v>
      </c>
      <c r="F4293" s="52">
        <v>8.9</v>
      </c>
      <c r="G4293" s="52">
        <v>9</v>
      </c>
      <c r="H4293" s="53">
        <v>8.9</v>
      </c>
    </row>
    <row r="4294" spans="1:8">
      <c r="A4294" s="44" t="s">
        <v>57</v>
      </c>
      <c r="B4294" s="45" t="s">
        <v>50</v>
      </c>
      <c r="C4294" s="46" t="str">
        <f>'MTR Fares'!$A4294 &amp; "-" &amp; 'MTR Fares'!$B4294</f>
        <v>Sha Tin-Sunny Bay</v>
      </c>
      <c r="D4294" s="47">
        <v>16.600000000000001</v>
      </c>
      <c r="E4294" s="47">
        <v>18.5</v>
      </c>
      <c r="F4294" s="47">
        <v>8.3000000000000007</v>
      </c>
      <c r="G4294" s="47">
        <v>8.5</v>
      </c>
      <c r="H4294" s="48">
        <v>8.3000000000000007</v>
      </c>
    </row>
    <row r="4295" spans="1:8">
      <c r="A4295" s="49" t="s">
        <v>57</v>
      </c>
      <c r="B4295" s="50" t="s">
        <v>32</v>
      </c>
      <c r="C4295" s="51" t="str">
        <f>'MTR Fares'!$A4295 &amp; "-" &amp; 'MTR Fares'!$B4295</f>
        <v>Sha Tin-Tai Koo</v>
      </c>
      <c r="D4295" s="52">
        <v>15.6</v>
      </c>
      <c r="E4295" s="52">
        <v>17.5</v>
      </c>
      <c r="F4295" s="52">
        <v>7.6</v>
      </c>
      <c r="G4295" s="52">
        <v>8</v>
      </c>
      <c r="H4295" s="53">
        <v>7.6</v>
      </c>
    </row>
    <row r="4296" spans="1:8">
      <c r="A4296" s="44" t="s">
        <v>57</v>
      </c>
      <c r="B4296" s="45" t="s">
        <v>61</v>
      </c>
      <c r="C4296" s="46" t="str">
        <f>'MTR Fares'!$A4296 &amp; "-" &amp; 'MTR Fares'!$B4296</f>
        <v>Sha Tin-Tai Po Market</v>
      </c>
      <c r="D4296" s="47">
        <v>5.2</v>
      </c>
      <c r="E4296" s="47">
        <v>5.5</v>
      </c>
      <c r="F4296" s="47">
        <v>2.7</v>
      </c>
      <c r="G4296" s="47">
        <v>2.5</v>
      </c>
      <c r="H4296" s="48">
        <v>2.7</v>
      </c>
    </row>
    <row r="4297" spans="1:8">
      <c r="A4297" s="49" t="s">
        <v>57</v>
      </c>
      <c r="B4297" s="50" t="s">
        <v>72</v>
      </c>
      <c r="C4297" s="51" t="str">
        <f>'MTR Fares'!$A4297 &amp; "-" &amp; 'MTR Fares'!$B4297</f>
        <v>Sha Tin-Tai Shui Hang</v>
      </c>
      <c r="D4297" s="52">
        <v>6.1</v>
      </c>
      <c r="E4297" s="52">
        <v>6.5</v>
      </c>
      <c r="F4297" s="52">
        <v>3.2</v>
      </c>
      <c r="G4297" s="52">
        <v>3</v>
      </c>
      <c r="H4297" s="53">
        <v>3.2</v>
      </c>
    </row>
    <row r="4298" spans="1:8">
      <c r="A4298" s="44" t="s">
        <v>57</v>
      </c>
      <c r="B4298" s="45" t="s">
        <v>56</v>
      </c>
      <c r="C4298" s="46" t="str">
        <f>'MTR Fares'!$A4298 &amp; "-" &amp; 'MTR Fares'!$B4298</f>
        <v>Sha Tin-Tai Wai</v>
      </c>
      <c r="D4298" s="47">
        <v>3.4</v>
      </c>
      <c r="E4298" s="47">
        <v>3.5</v>
      </c>
      <c r="F4298" s="47">
        <v>1.5</v>
      </c>
      <c r="G4298" s="47">
        <v>1.5</v>
      </c>
      <c r="H4298" s="48">
        <v>1.5</v>
      </c>
    </row>
    <row r="4299" spans="1:8">
      <c r="A4299" s="49" t="s">
        <v>57</v>
      </c>
      <c r="B4299" s="50" t="s">
        <v>62</v>
      </c>
      <c r="C4299" s="51" t="str">
        <f>'MTR Fares'!$A4299 &amp; "-" &amp; 'MTR Fares'!$B4299</f>
        <v>Sha Tin-Tai Wo</v>
      </c>
      <c r="D4299" s="52">
        <v>5.2</v>
      </c>
      <c r="E4299" s="52">
        <v>5.5</v>
      </c>
      <c r="F4299" s="52">
        <v>2.7</v>
      </c>
      <c r="G4299" s="52">
        <v>2.5</v>
      </c>
      <c r="H4299" s="53">
        <v>2.7</v>
      </c>
    </row>
    <row r="4300" spans="1:8">
      <c r="A4300" s="44" t="s">
        <v>57</v>
      </c>
      <c r="B4300" s="45" t="s">
        <v>23</v>
      </c>
      <c r="C4300" s="46" t="str">
        <f>'MTR Fares'!$A4300 &amp; "-" &amp; 'MTR Fares'!$B4300</f>
        <v>Sha Tin-Tai Wo Hau</v>
      </c>
      <c r="D4300" s="47">
        <v>9.6999999999999993</v>
      </c>
      <c r="E4300" s="47">
        <v>10</v>
      </c>
      <c r="F4300" s="47">
        <v>4.8</v>
      </c>
      <c r="G4300" s="47">
        <v>4.5</v>
      </c>
      <c r="H4300" s="48">
        <v>4.8</v>
      </c>
    </row>
    <row r="4301" spans="1:8">
      <c r="A4301" s="49" t="s">
        <v>57</v>
      </c>
      <c r="B4301" s="50" t="s">
        <v>28</v>
      </c>
      <c r="C4301" s="51" t="str">
        <f>'MTR Fares'!$A4301 &amp; "-" &amp; 'MTR Fares'!$B4301</f>
        <v>Sha Tin-Tin Hau</v>
      </c>
      <c r="D4301" s="52">
        <v>15.6</v>
      </c>
      <c r="E4301" s="52">
        <v>17.5</v>
      </c>
      <c r="F4301" s="52">
        <v>7.6</v>
      </c>
      <c r="G4301" s="52">
        <v>8</v>
      </c>
      <c r="H4301" s="53">
        <v>7.6</v>
      </c>
    </row>
    <row r="4302" spans="1:8">
      <c r="A4302" s="44" t="s">
        <v>57</v>
      </c>
      <c r="B4302" s="45" t="s">
        <v>81</v>
      </c>
      <c r="C4302" s="46" t="str">
        <f>'MTR Fares'!$A4302 &amp; "-" &amp; 'MTR Fares'!$B4302</f>
        <v>Sha Tin-Tin Shui Wai</v>
      </c>
      <c r="D4302" s="47">
        <v>16.7</v>
      </c>
      <c r="E4302" s="47">
        <v>18</v>
      </c>
      <c r="F4302" s="47">
        <v>8.9</v>
      </c>
      <c r="G4302" s="47">
        <v>9</v>
      </c>
      <c r="H4302" s="48">
        <v>8.9</v>
      </c>
    </row>
    <row r="4303" spans="1:8">
      <c r="A4303" s="49" t="s">
        <v>57</v>
      </c>
      <c r="B4303" s="50" t="s">
        <v>45</v>
      </c>
      <c r="C4303" s="51" t="str">
        <f>'MTR Fares'!$A4303 &amp; "-" &amp; 'MTR Fares'!$B4303</f>
        <v>Sha Tin-Tiu Keng Leng</v>
      </c>
      <c r="D4303" s="52">
        <v>9.6999999999999993</v>
      </c>
      <c r="E4303" s="52">
        <v>10</v>
      </c>
      <c r="F4303" s="52">
        <v>4.8</v>
      </c>
      <c r="G4303" s="52">
        <v>4.5</v>
      </c>
      <c r="H4303" s="53">
        <v>4.8</v>
      </c>
    </row>
    <row r="4304" spans="1:8">
      <c r="A4304" s="44" t="s">
        <v>57</v>
      </c>
      <c r="B4304" s="45" t="s">
        <v>46</v>
      </c>
      <c r="C4304" s="46" t="str">
        <f>'MTR Fares'!$A4304 &amp; "-" &amp; 'MTR Fares'!$B4304</f>
        <v>Sha Tin-Tseung Kwan O</v>
      </c>
      <c r="D4304" s="47">
        <v>11.1</v>
      </c>
      <c r="E4304" s="47">
        <v>12.5</v>
      </c>
      <c r="F4304" s="47">
        <v>5.0999999999999996</v>
      </c>
      <c r="G4304" s="47">
        <v>5</v>
      </c>
      <c r="H4304" s="48">
        <v>5.0999999999999996</v>
      </c>
    </row>
    <row r="4305" spans="1:8">
      <c r="A4305" s="49" t="s">
        <v>57</v>
      </c>
      <c r="B4305" s="50" t="s">
        <v>3</v>
      </c>
      <c r="C4305" s="51" t="str">
        <f>'MTR Fares'!$A4305 &amp; "-" &amp; 'MTR Fares'!$B4305</f>
        <v>Sha Tin-Tsim Sha Tsui</v>
      </c>
      <c r="D4305" s="52">
        <v>8.1999999999999993</v>
      </c>
      <c r="E4305" s="52">
        <v>8.5</v>
      </c>
      <c r="F4305" s="52">
        <v>4.0999999999999996</v>
      </c>
      <c r="G4305" s="52">
        <v>4</v>
      </c>
      <c r="H4305" s="53">
        <v>4.0999999999999996</v>
      </c>
    </row>
    <row r="4306" spans="1:8">
      <c r="A4306" s="44" t="s">
        <v>57</v>
      </c>
      <c r="B4306" s="45" t="s">
        <v>41</v>
      </c>
      <c r="C4306" s="46" t="str">
        <f>'MTR Fares'!$A4306 &amp; "-" &amp; 'MTR Fares'!$B4306</f>
        <v>Sha Tin-Tsing Yi</v>
      </c>
      <c r="D4306" s="47">
        <v>9.6999999999999993</v>
      </c>
      <c r="E4306" s="47">
        <v>10</v>
      </c>
      <c r="F4306" s="47">
        <v>4.8</v>
      </c>
      <c r="G4306" s="47">
        <v>4.5</v>
      </c>
      <c r="H4306" s="48">
        <v>4.8</v>
      </c>
    </row>
    <row r="4307" spans="1:8">
      <c r="A4307" s="49" t="s">
        <v>57</v>
      </c>
      <c r="B4307" s="50" t="s">
        <v>24</v>
      </c>
      <c r="C4307" s="51" t="str">
        <f>'MTR Fares'!$A4307 &amp; "-" &amp; 'MTR Fares'!$B4307</f>
        <v>Sha Tin-Tsuen Wan</v>
      </c>
      <c r="D4307" s="52">
        <v>9.6999999999999993</v>
      </c>
      <c r="E4307" s="52">
        <v>10</v>
      </c>
      <c r="F4307" s="52">
        <v>4.8</v>
      </c>
      <c r="G4307" s="52">
        <v>4.5</v>
      </c>
      <c r="H4307" s="53">
        <v>4.8</v>
      </c>
    </row>
    <row r="4308" spans="1:8">
      <c r="A4308" s="44" t="s">
        <v>57</v>
      </c>
      <c r="B4308" s="45" t="s">
        <v>77</v>
      </c>
      <c r="C4308" s="46" t="str">
        <f>'MTR Fares'!$A4308 &amp; "-" &amp; 'MTR Fares'!$B4308</f>
        <v>Sha Tin-Tsuen Wan West</v>
      </c>
      <c r="D4308" s="47">
        <v>8.9</v>
      </c>
      <c r="E4308" s="47">
        <v>9</v>
      </c>
      <c r="F4308" s="47">
        <v>4.8</v>
      </c>
      <c r="G4308" s="47">
        <v>4.5</v>
      </c>
      <c r="H4308" s="48">
        <v>4.8</v>
      </c>
    </row>
    <row r="4309" spans="1:8">
      <c r="A4309" s="49" t="s">
        <v>57</v>
      </c>
      <c r="B4309" s="50" t="s">
        <v>83</v>
      </c>
      <c r="C4309" s="51" t="str">
        <f>'MTR Fares'!$A4309 &amp; "-" &amp; 'MTR Fares'!$B4309</f>
        <v>Sha Tin-Tuen Mun</v>
      </c>
      <c r="D4309" s="52">
        <v>16.7</v>
      </c>
      <c r="E4309" s="52">
        <v>18</v>
      </c>
      <c r="F4309" s="52">
        <v>8.9</v>
      </c>
      <c r="G4309" s="52">
        <v>9</v>
      </c>
      <c r="H4309" s="53">
        <v>8.9</v>
      </c>
    </row>
    <row r="4310" spans="1:8">
      <c r="A4310" s="44" t="s">
        <v>57</v>
      </c>
      <c r="B4310" s="45" t="s">
        <v>42</v>
      </c>
      <c r="C4310" s="46" t="str">
        <f>'MTR Fares'!$A4310 &amp; "-" &amp; 'MTR Fares'!$B4310</f>
        <v>Sha Tin-Tung Chung</v>
      </c>
      <c r="D4310" s="47">
        <v>19.8</v>
      </c>
      <c r="E4310" s="47">
        <v>22</v>
      </c>
      <c r="F4310" s="47">
        <v>9.9</v>
      </c>
      <c r="G4310" s="47">
        <v>10</v>
      </c>
      <c r="H4310" s="48">
        <v>9.9</v>
      </c>
    </row>
    <row r="4311" spans="1:8">
      <c r="A4311" s="49" t="s">
        <v>57</v>
      </c>
      <c r="B4311" s="50" t="s">
        <v>60</v>
      </c>
      <c r="C4311" s="51" t="str">
        <f>'MTR Fares'!$A4311 &amp; "-" &amp; 'MTR Fares'!$B4311</f>
        <v>Sha Tin-University</v>
      </c>
      <c r="D4311" s="52">
        <v>3.9</v>
      </c>
      <c r="E4311" s="52">
        <v>4</v>
      </c>
      <c r="F4311" s="52">
        <v>1.9</v>
      </c>
      <c r="G4311" s="52">
        <v>2</v>
      </c>
      <c r="H4311" s="53">
        <v>1.9</v>
      </c>
    </row>
    <row r="4312" spans="1:8">
      <c r="A4312" s="44" t="s">
        <v>57</v>
      </c>
      <c r="B4312" s="45" t="s">
        <v>26</v>
      </c>
      <c r="C4312" s="46" t="str">
        <f>'MTR Fares'!$A4312 &amp; "-" &amp; 'MTR Fares'!$B4312</f>
        <v>Sha Tin-Wan Chai</v>
      </c>
      <c r="D4312" s="47">
        <v>13.7</v>
      </c>
      <c r="E4312" s="47">
        <v>15.5</v>
      </c>
      <c r="F4312" s="47">
        <v>6.8</v>
      </c>
      <c r="G4312" s="47">
        <v>6.5</v>
      </c>
      <c r="H4312" s="48">
        <v>6.8</v>
      </c>
    </row>
    <row r="4313" spans="1:8">
      <c r="A4313" s="49" t="s">
        <v>57</v>
      </c>
      <c r="B4313" s="50" t="s">
        <v>9</v>
      </c>
      <c r="C4313" s="51" t="str">
        <f>'MTR Fares'!$A4313 &amp; "-" &amp; 'MTR Fares'!$B4313</f>
        <v>Sha Tin-Wong Tai Sin</v>
      </c>
      <c r="D4313" s="52">
        <v>6.8</v>
      </c>
      <c r="E4313" s="52">
        <v>7.5</v>
      </c>
      <c r="F4313" s="52">
        <v>3.9</v>
      </c>
      <c r="G4313" s="52">
        <v>4</v>
      </c>
      <c r="H4313" s="53">
        <v>3.9</v>
      </c>
    </row>
    <row r="4314" spans="1:8">
      <c r="A4314" s="44" t="s">
        <v>57</v>
      </c>
      <c r="B4314" s="45" t="s">
        <v>75</v>
      </c>
      <c r="C4314" s="46" t="str">
        <f>'MTR Fares'!$A4314 &amp; "-" &amp; 'MTR Fares'!$B4314</f>
        <v>Sha Tin-Wu Kai Sha</v>
      </c>
      <c r="D4314" s="47">
        <v>6.1</v>
      </c>
      <c r="E4314" s="47">
        <v>6.5</v>
      </c>
      <c r="F4314" s="47">
        <v>3.2</v>
      </c>
      <c r="G4314" s="47">
        <v>3</v>
      </c>
      <c r="H4314" s="48">
        <v>3.2</v>
      </c>
    </row>
    <row r="4315" spans="1:8">
      <c r="A4315" s="49" t="s">
        <v>57</v>
      </c>
      <c r="B4315" s="50" t="s">
        <v>4</v>
      </c>
      <c r="C4315" s="51" t="str">
        <f>'MTR Fares'!$A4315 &amp; "-" &amp; 'MTR Fares'!$B4315</f>
        <v>Sha Tin-Yau Ma Tei</v>
      </c>
      <c r="D4315" s="52">
        <v>7.8</v>
      </c>
      <c r="E4315" s="52">
        <v>8.5</v>
      </c>
      <c r="F4315" s="52">
        <v>3.9</v>
      </c>
      <c r="G4315" s="52">
        <v>4</v>
      </c>
      <c r="H4315" s="53">
        <v>3.9</v>
      </c>
    </row>
    <row r="4316" spans="1:8">
      <c r="A4316" s="44" t="s">
        <v>57</v>
      </c>
      <c r="B4316" s="45" t="s">
        <v>44</v>
      </c>
      <c r="C4316" s="46" t="str">
        <f>'MTR Fares'!$A4316 &amp; "-" &amp; 'MTR Fares'!$B4316</f>
        <v>Sha Tin-Yau Tong</v>
      </c>
      <c r="D4316" s="47">
        <v>9.6999999999999993</v>
      </c>
      <c r="E4316" s="47">
        <v>10</v>
      </c>
      <c r="F4316" s="47">
        <v>4.8</v>
      </c>
      <c r="G4316" s="47">
        <v>4.5</v>
      </c>
      <c r="H4316" s="48">
        <v>4.8</v>
      </c>
    </row>
    <row r="4317" spans="1:8">
      <c r="A4317" s="49" t="s">
        <v>57</v>
      </c>
      <c r="B4317" s="50" t="s">
        <v>79</v>
      </c>
      <c r="C4317" s="51" t="str">
        <f>'MTR Fares'!$A4317 &amp; "-" &amp; 'MTR Fares'!$B4317</f>
        <v>Sha Tin-Yuen Long</v>
      </c>
      <c r="D4317" s="52">
        <v>16.7</v>
      </c>
      <c r="E4317" s="52">
        <v>18</v>
      </c>
      <c r="F4317" s="52">
        <v>8.9</v>
      </c>
      <c r="G4317" s="52">
        <v>9</v>
      </c>
      <c r="H4317" s="53">
        <v>8.9</v>
      </c>
    </row>
    <row r="4318" spans="1:8">
      <c r="A4318" s="44" t="s">
        <v>69</v>
      </c>
      <c r="B4318" s="45" t="s">
        <v>0</v>
      </c>
      <c r="C4318" s="46" t="str">
        <f>'MTR Fares'!$A4318 &amp; "-" &amp; 'MTR Fares'!$B4318</f>
        <v>Sha Tin Wai-Admiralty</v>
      </c>
      <c r="D4318" s="47">
        <v>13.8</v>
      </c>
      <c r="E4318" s="47">
        <v>15.5</v>
      </c>
      <c r="F4318" s="47">
        <v>6.9</v>
      </c>
      <c r="G4318" s="47">
        <v>7.5</v>
      </c>
      <c r="H4318" s="48">
        <v>6.9</v>
      </c>
    </row>
    <row r="4319" spans="1:8">
      <c r="A4319" s="49" t="s">
        <v>69</v>
      </c>
      <c r="B4319" s="50" t="s">
        <v>43</v>
      </c>
      <c r="C4319" s="51" t="str">
        <f>'MTR Fares'!$A4319 &amp; "-" &amp; 'MTR Fares'!$B4319</f>
        <v>Sha Tin Wai-Airport</v>
      </c>
      <c r="D4319" s="52">
        <v>60</v>
      </c>
      <c r="E4319" s="52">
        <v>71</v>
      </c>
      <c r="F4319" s="52">
        <v>30</v>
      </c>
      <c r="G4319" s="52">
        <v>35.5</v>
      </c>
      <c r="H4319" s="53">
        <v>60</v>
      </c>
    </row>
    <row r="4320" spans="1:8">
      <c r="A4320" s="44" t="s">
        <v>69</v>
      </c>
      <c r="B4320" s="45" t="s">
        <v>52</v>
      </c>
      <c r="C4320" s="46" t="str">
        <f>'MTR Fares'!$A4320 &amp; "-" &amp; 'MTR Fares'!$B4320</f>
        <v>Sha Tin Wai-AsiaWorld-Expo</v>
      </c>
      <c r="D4320" s="47">
        <v>60</v>
      </c>
      <c r="E4320" s="47">
        <v>71</v>
      </c>
      <c r="F4320" s="47">
        <v>30</v>
      </c>
      <c r="G4320" s="47">
        <v>35.5</v>
      </c>
      <c r="H4320" s="48">
        <v>60</v>
      </c>
    </row>
    <row r="4321" spans="1:8">
      <c r="A4321" s="49" t="s">
        <v>69</v>
      </c>
      <c r="B4321" s="50" t="s">
        <v>76</v>
      </c>
      <c r="C4321" s="51" t="str">
        <f>'MTR Fares'!$A4321 &amp; "-" &amp; 'MTR Fares'!$B4321</f>
        <v>Sha Tin Wai-Austin</v>
      </c>
      <c r="D4321" s="52">
        <v>9</v>
      </c>
      <c r="E4321" s="52">
        <v>9</v>
      </c>
      <c r="F4321" s="52">
        <v>4.5</v>
      </c>
      <c r="G4321" s="52">
        <v>4.5</v>
      </c>
      <c r="H4321" s="53">
        <v>4.5</v>
      </c>
    </row>
    <row r="4322" spans="1:8">
      <c r="A4322" s="44" t="s">
        <v>69</v>
      </c>
      <c r="B4322" s="45" t="s">
        <v>27</v>
      </c>
      <c r="C4322" s="46" t="str">
        <f>'MTR Fares'!$A4322 &amp; "-" &amp; 'MTR Fares'!$B4322</f>
        <v>Sha Tin Wai-Causeway Bay</v>
      </c>
      <c r="D4322" s="47">
        <v>13.8</v>
      </c>
      <c r="E4322" s="47">
        <v>15.5</v>
      </c>
      <c r="F4322" s="47">
        <v>6.9</v>
      </c>
      <c r="G4322" s="47">
        <v>7.5</v>
      </c>
      <c r="H4322" s="48">
        <v>6.9</v>
      </c>
    </row>
    <row r="4323" spans="1:8">
      <c r="A4323" s="49" t="s">
        <v>69</v>
      </c>
      <c r="B4323" s="50" t="s">
        <v>2</v>
      </c>
      <c r="C4323" s="51" t="str">
        <f>'MTR Fares'!$A4323 &amp; "-" &amp; 'MTR Fares'!$B4323</f>
        <v>Sha Tin Wai-Central</v>
      </c>
      <c r="D4323" s="52">
        <v>13.8</v>
      </c>
      <c r="E4323" s="52">
        <v>15.5</v>
      </c>
      <c r="F4323" s="52">
        <v>6.9</v>
      </c>
      <c r="G4323" s="52">
        <v>7.5</v>
      </c>
      <c r="H4323" s="53">
        <v>6.9</v>
      </c>
    </row>
    <row r="4324" spans="1:8">
      <c r="A4324" s="44" t="s">
        <v>69</v>
      </c>
      <c r="B4324" s="45" t="s">
        <v>36</v>
      </c>
      <c r="C4324" s="46" t="str">
        <f>'MTR Fares'!$A4324 &amp; "-" &amp; 'MTR Fares'!$B4324</f>
        <v>Sha Tin Wai-Chai Wan</v>
      </c>
      <c r="D4324" s="47">
        <v>16.3</v>
      </c>
      <c r="E4324" s="47">
        <v>18</v>
      </c>
      <c r="F4324" s="47">
        <v>8</v>
      </c>
      <c r="G4324" s="47">
        <v>8.5</v>
      </c>
      <c r="H4324" s="48">
        <v>8</v>
      </c>
    </row>
    <row r="4325" spans="1:8">
      <c r="A4325" s="49" t="s">
        <v>69</v>
      </c>
      <c r="B4325" s="50" t="s">
        <v>68</v>
      </c>
      <c r="C4325" s="51" t="str">
        <f>'MTR Fares'!$A4325 &amp; "-" &amp; 'MTR Fares'!$B4325</f>
        <v>Sha Tin Wai-Che Kung Temple</v>
      </c>
      <c r="D4325" s="52">
        <v>3.4</v>
      </c>
      <c r="E4325" s="52">
        <v>3.5</v>
      </c>
      <c r="F4325" s="52">
        <v>1.5</v>
      </c>
      <c r="G4325" s="52">
        <v>2</v>
      </c>
      <c r="H4325" s="53">
        <v>1.5</v>
      </c>
    </row>
    <row r="4326" spans="1:8">
      <c r="A4326" s="44" t="s">
        <v>69</v>
      </c>
      <c r="B4326" s="45" t="s">
        <v>17</v>
      </c>
      <c r="C4326" s="46" t="str">
        <f>'MTR Fares'!$A4326 &amp; "-" &amp; 'MTR Fares'!$B4326</f>
        <v>Sha Tin Wai-Cheung Sha Wan</v>
      </c>
      <c r="D4326" s="47">
        <v>7.9</v>
      </c>
      <c r="E4326" s="47">
        <v>8.5</v>
      </c>
      <c r="F4326" s="47">
        <v>4</v>
      </c>
      <c r="G4326" s="47">
        <v>4.5</v>
      </c>
      <c r="H4326" s="48">
        <v>4</v>
      </c>
    </row>
    <row r="4327" spans="1:8">
      <c r="A4327" s="49" t="s">
        <v>69</v>
      </c>
      <c r="B4327" s="50" t="s">
        <v>11</v>
      </c>
      <c r="C4327" s="51" t="str">
        <f>'MTR Fares'!$A4327 &amp; "-" &amp; 'MTR Fares'!$B4327</f>
        <v>Sha Tin Wai-Choi Hung</v>
      </c>
      <c r="D4327" s="52">
        <v>7.9</v>
      </c>
      <c r="E4327" s="52">
        <v>8.5</v>
      </c>
      <c r="F4327" s="52">
        <v>4</v>
      </c>
      <c r="G4327" s="52">
        <v>4.5</v>
      </c>
      <c r="H4327" s="53">
        <v>4</v>
      </c>
    </row>
    <row r="4328" spans="1:8">
      <c r="A4328" s="44" t="s">
        <v>69</v>
      </c>
      <c r="B4328" s="45" t="s">
        <v>70</v>
      </c>
      <c r="C4328" s="46" t="str">
        <f>'MTR Fares'!$A4328 &amp; "-" &amp; 'MTR Fares'!$B4328</f>
        <v>Sha Tin Wai-City One</v>
      </c>
      <c r="D4328" s="47">
        <v>3.4</v>
      </c>
      <c r="E4328" s="47">
        <v>3.5</v>
      </c>
      <c r="F4328" s="47">
        <v>1.5</v>
      </c>
      <c r="G4328" s="47">
        <v>2</v>
      </c>
      <c r="H4328" s="48">
        <v>1.5</v>
      </c>
    </row>
    <row r="4329" spans="1:8">
      <c r="A4329" s="49" t="s">
        <v>69</v>
      </c>
      <c r="B4329" s="50" t="s">
        <v>10</v>
      </c>
      <c r="C4329" s="51" t="str">
        <f>'MTR Fares'!$A4329 &amp; "-" &amp; 'MTR Fares'!$B4329</f>
        <v>Sha Tin Wai-Diamond Hill</v>
      </c>
      <c r="D4329" s="52">
        <v>7.9</v>
      </c>
      <c r="E4329" s="52">
        <v>8.5</v>
      </c>
      <c r="F4329" s="52">
        <v>4</v>
      </c>
      <c r="G4329" s="52">
        <v>4.5</v>
      </c>
      <c r="H4329" s="53">
        <v>4</v>
      </c>
    </row>
    <row r="4330" spans="1:8">
      <c r="A4330" s="44" t="s">
        <v>69</v>
      </c>
      <c r="B4330" s="45" t="s">
        <v>51</v>
      </c>
      <c r="C4330" s="46" t="str">
        <f>'MTR Fares'!$A4330 &amp; "-" &amp; 'MTR Fares'!$B4330</f>
        <v>Sha Tin Wai-Disneyland Resort</v>
      </c>
      <c r="D4330" s="47">
        <v>24.1</v>
      </c>
      <c r="E4330" s="47">
        <v>26</v>
      </c>
      <c r="F4330" s="47">
        <v>12</v>
      </c>
      <c r="G4330" s="47">
        <v>13.5</v>
      </c>
      <c r="H4330" s="48">
        <v>12</v>
      </c>
    </row>
    <row r="4331" spans="1:8">
      <c r="A4331" s="49" t="s">
        <v>69</v>
      </c>
      <c r="B4331" s="50" t="s">
        <v>67</v>
      </c>
      <c r="C4331" s="51" t="str">
        <f>'MTR Fares'!$A4331 &amp; "-" &amp; 'MTR Fares'!$B4331</f>
        <v>Sha Tin Wai-East Tsim Sha Tsui</v>
      </c>
      <c r="D4331" s="52">
        <v>9.1</v>
      </c>
      <c r="E4331" s="52">
        <v>9.5</v>
      </c>
      <c r="F4331" s="52">
        <v>4.4000000000000004</v>
      </c>
      <c r="G4331" s="52">
        <v>4.5</v>
      </c>
      <c r="H4331" s="53">
        <v>4.4000000000000004</v>
      </c>
    </row>
    <row r="4332" spans="1:8">
      <c r="A4332" s="44" t="s">
        <v>69</v>
      </c>
      <c r="B4332" s="45" t="s">
        <v>63</v>
      </c>
      <c r="C4332" s="46" t="str">
        <f>'MTR Fares'!$A4332 &amp; "-" &amp; 'MTR Fares'!$B4332</f>
        <v>Sha Tin Wai-Fanling</v>
      </c>
      <c r="D4332" s="47">
        <v>6.1</v>
      </c>
      <c r="E4332" s="47">
        <v>6.5</v>
      </c>
      <c r="F4332" s="47">
        <v>3.2</v>
      </c>
      <c r="G4332" s="47">
        <v>3</v>
      </c>
      <c r="H4332" s="48">
        <v>3.2</v>
      </c>
    </row>
    <row r="4333" spans="1:8">
      <c r="A4333" s="49" t="s">
        <v>69</v>
      </c>
      <c r="B4333" s="50" t="s">
        <v>58</v>
      </c>
      <c r="C4333" s="51" t="str">
        <f>'MTR Fares'!$A4333 &amp; "-" &amp; 'MTR Fares'!$B4333</f>
        <v>Sha Tin Wai-Fo Tan</v>
      </c>
      <c r="D4333" s="52">
        <v>4.8</v>
      </c>
      <c r="E4333" s="52">
        <v>5</v>
      </c>
      <c r="F4333" s="52">
        <v>2.2999999999999998</v>
      </c>
      <c r="G4333" s="52">
        <v>2.5</v>
      </c>
      <c r="H4333" s="53">
        <v>2.2999999999999998</v>
      </c>
    </row>
    <row r="4334" spans="1:8">
      <c r="A4334" s="44" t="s">
        <v>69</v>
      </c>
      <c r="B4334" s="45" t="s">
        <v>29</v>
      </c>
      <c r="C4334" s="46" t="str">
        <f>'MTR Fares'!$A4334 &amp; "-" &amp; 'MTR Fares'!$B4334</f>
        <v>Sha Tin Wai-Fortress Hill</v>
      </c>
      <c r="D4334" s="47">
        <v>16.3</v>
      </c>
      <c r="E4334" s="47">
        <v>18</v>
      </c>
      <c r="F4334" s="47">
        <v>8</v>
      </c>
      <c r="G4334" s="47">
        <v>8.5</v>
      </c>
      <c r="H4334" s="48">
        <v>8</v>
      </c>
    </row>
    <row r="4335" spans="1:8">
      <c r="A4335" s="49" t="s">
        <v>69</v>
      </c>
      <c r="B4335" s="50" t="s">
        <v>47</v>
      </c>
      <c r="C4335" s="51" t="str">
        <f>'MTR Fares'!$A4335 &amp; "-" &amp; 'MTR Fares'!$B4335</f>
        <v>Sha Tin Wai-Hang Hau</v>
      </c>
      <c r="D4335" s="52">
        <v>11.2</v>
      </c>
      <c r="E4335" s="52">
        <v>12.5</v>
      </c>
      <c r="F4335" s="52">
        <v>5.2</v>
      </c>
      <c r="G4335" s="52">
        <v>5.5</v>
      </c>
      <c r="H4335" s="53">
        <v>5.2</v>
      </c>
    </row>
    <row r="4336" spans="1:8">
      <c r="A4336" s="44" t="s">
        <v>69</v>
      </c>
      <c r="B4336" s="45" t="s">
        <v>35</v>
      </c>
      <c r="C4336" s="46" t="str">
        <f>'MTR Fares'!$A4336 &amp; "-" &amp; 'MTR Fares'!$B4336</f>
        <v>Sha Tin Wai-Heng Fa Chuen</v>
      </c>
      <c r="D4336" s="47">
        <v>16.3</v>
      </c>
      <c r="E4336" s="47">
        <v>18</v>
      </c>
      <c r="F4336" s="47">
        <v>8</v>
      </c>
      <c r="G4336" s="47">
        <v>8.5</v>
      </c>
      <c r="H4336" s="48">
        <v>8</v>
      </c>
    </row>
    <row r="4337" spans="1:8">
      <c r="A4337" s="49" t="s">
        <v>69</v>
      </c>
      <c r="B4337" s="50" t="s">
        <v>73</v>
      </c>
      <c r="C4337" s="51" t="str">
        <f>'MTR Fares'!$A4337 &amp; "-" &amp; 'MTR Fares'!$B4337</f>
        <v>Sha Tin Wai-Heng On</v>
      </c>
      <c r="D4337" s="52">
        <v>4.8</v>
      </c>
      <c r="E4337" s="52">
        <v>5</v>
      </c>
      <c r="F4337" s="52">
        <v>2.2999999999999998</v>
      </c>
      <c r="G4337" s="52">
        <v>2.5</v>
      </c>
      <c r="H4337" s="53">
        <v>2.2999999999999998</v>
      </c>
    </row>
    <row r="4338" spans="1:8">
      <c r="A4338" s="44" t="s">
        <v>69</v>
      </c>
      <c r="B4338" s="45" t="s">
        <v>38</v>
      </c>
      <c r="C4338" s="46" t="str">
        <f>'MTR Fares'!$A4338 &amp; "-" &amp; 'MTR Fares'!$B4338</f>
        <v>Sha Tin Wai-Hong Kong</v>
      </c>
      <c r="D4338" s="47">
        <v>13.8</v>
      </c>
      <c r="E4338" s="47">
        <v>15.5</v>
      </c>
      <c r="F4338" s="47">
        <v>6.9</v>
      </c>
      <c r="G4338" s="47">
        <v>7.5</v>
      </c>
      <c r="H4338" s="48">
        <v>6.9</v>
      </c>
    </row>
    <row r="4339" spans="1:8">
      <c r="A4339" s="49" t="s">
        <v>69</v>
      </c>
      <c r="B4339" s="50" t="s">
        <v>54</v>
      </c>
      <c r="C4339" s="51" t="str">
        <f>'MTR Fares'!$A4339 &amp; "-" &amp; 'MTR Fares'!$B4339</f>
        <v>Sha Tin Wai-Hung Hom</v>
      </c>
      <c r="D4339" s="52">
        <v>6.5</v>
      </c>
      <c r="E4339" s="52">
        <v>6.5</v>
      </c>
      <c r="F4339" s="52">
        <v>3.4</v>
      </c>
      <c r="G4339" s="52">
        <v>3.5</v>
      </c>
      <c r="H4339" s="53">
        <v>3.4</v>
      </c>
    </row>
    <row r="4340" spans="1:8">
      <c r="A4340" s="44" t="s">
        <v>69</v>
      </c>
      <c r="B4340" s="45" t="s">
        <v>1</v>
      </c>
      <c r="C4340" s="46" t="str">
        <f>'MTR Fares'!$A4340 &amp; "-" &amp; 'MTR Fares'!$B4340</f>
        <v>Sha Tin Wai-Jordan</v>
      </c>
      <c r="D4340" s="47">
        <v>9</v>
      </c>
      <c r="E4340" s="47">
        <v>9</v>
      </c>
      <c r="F4340" s="47">
        <v>4.5</v>
      </c>
      <c r="G4340" s="47">
        <v>4.5</v>
      </c>
      <c r="H4340" s="48">
        <v>4.5</v>
      </c>
    </row>
    <row r="4341" spans="1:8">
      <c r="A4341" s="49" t="s">
        <v>69</v>
      </c>
      <c r="B4341" s="50" t="s">
        <v>78</v>
      </c>
      <c r="C4341" s="51" t="str">
        <f>'MTR Fares'!$A4341 &amp; "-" &amp; 'MTR Fares'!$B4341</f>
        <v>Sha Tin Wai-Kam Sheung Road</v>
      </c>
      <c r="D4341" s="52">
        <v>16.899999999999999</v>
      </c>
      <c r="E4341" s="52">
        <v>18</v>
      </c>
      <c r="F4341" s="52">
        <v>9.1</v>
      </c>
      <c r="G4341" s="52">
        <v>9.5</v>
      </c>
      <c r="H4341" s="53">
        <v>9.1</v>
      </c>
    </row>
    <row r="4342" spans="1:8">
      <c r="A4342" s="44" t="s">
        <v>69</v>
      </c>
      <c r="B4342" s="45" t="s">
        <v>39</v>
      </c>
      <c r="C4342" s="46" t="str">
        <f>'MTR Fares'!$A4342 &amp; "-" &amp; 'MTR Fares'!$B4342</f>
        <v>Sha Tin Wai-Kowloon</v>
      </c>
      <c r="D4342" s="47">
        <v>9</v>
      </c>
      <c r="E4342" s="47">
        <v>9</v>
      </c>
      <c r="F4342" s="47">
        <v>4.5</v>
      </c>
      <c r="G4342" s="47">
        <v>4.5</v>
      </c>
      <c r="H4342" s="48">
        <v>4.5</v>
      </c>
    </row>
    <row r="4343" spans="1:8">
      <c r="A4343" s="49" t="s">
        <v>69</v>
      </c>
      <c r="B4343" s="50" t="s">
        <v>12</v>
      </c>
      <c r="C4343" s="51" t="str">
        <f>'MTR Fares'!$A4343 &amp; "-" &amp; 'MTR Fares'!$B4343</f>
        <v>Sha Tin Wai-Kowloon Bay</v>
      </c>
      <c r="D4343" s="52">
        <v>9</v>
      </c>
      <c r="E4343" s="52">
        <v>9</v>
      </c>
      <c r="F4343" s="52">
        <v>4.5</v>
      </c>
      <c r="G4343" s="52">
        <v>4.5</v>
      </c>
      <c r="H4343" s="53">
        <v>4.5</v>
      </c>
    </row>
    <row r="4344" spans="1:8">
      <c r="A4344" s="44" t="s">
        <v>69</v>
      </c>
      <c r="B4344" s="45" t="s">
        <v>7</v>
      </c>
      <c r="C4344" s="46" t="str">
        <f>'MTR Fares'!$A4344 &amp; "-" &amp; 'MTR Fares'!$B4344</f>
        <v>Sha Tin Wai-Kowloon Tong</v>
      </c>
      <c r="D4344" s="47">
        <v>6.5</v>
      </c>
      <c r="E4344" s="47">
        <v>6.5</v>
      </c>
      <c r="F4344" s="47">
        <v>3.4</v>
      </c>
      <c r="G4344" s="47">
        <v>3.5</v>
      </c>
      <c r="H4344" s="48">
        <v>3.4</v>
      </c>
    </row>
    <row r="4345" spans="1:8">
      <c r="A4345" s="49" t="s">
        <v>69</v>
      </c>
      <c r="B4345" s="50" t="s">
        <v>21</v>
      </c>
      <c r="C4345" s="51" t="str">
        <f>'MTR Fares'!$A4345 &amp; "-" &amp; 'MTR Fares'!$B4345</f>
        <v>Sha Tin Wai-Kwai Fong</v>
      </c>
      <c r="D4345" s="52">
        <v>9.6999999999999993</v>
      </c>
      <c r="E4345" s="52">
        <v>11</v>
      </c>
      <c r="F4345" s="52">
        <v>4.9000000000000004</v>
      </c>
      <c r="G4345" s="52">
        <v>5.5</v>
      </c>
      <c r="H4345" s="53">
        <v>4.9000000000000004</v>
      </c>
    </row>
    <row r="4346" spans="1:8">
      <c r="A4346" s="44" t="s">
        <v>69</v>
      </c>
      <c r="B4346" s="45" t="s">
        <v>22</v>
      </c>
      <c r="C4346" s="46" t="str">
        <f>'MTR Fares'!$A4346 &amp; "-" &amp; 'MTR Fares'!$B4346</f>
        <v>Sha Tin Wai-Kwai Hing</v>
      </c>
      <c r="D4346" s="47">
        <v>9.6999999999999993</v>
      </c>
      <c r="E4346" s="47">
        <v>11</v>
      </c>
      <c r="F4346" s="47">
        <v>4.9000000000000004</v>
      </c>
      <c r="G4346" s="47">
        <v>5.5</v>
      </c>
      <c r="H4346" s="48">
        <v>4.9000000000000004</v>
      </c>
    </row>
    <row r="4347" spans="1:8">
      <c r="A4347" s="49" t="s">
        <v>69</v>
      </c>
      <c r="B4347" s="50" t="s">
        <v>14</v>
      </c>
      <c r="C4347" s="51" t="str">
        <f>'MTR Fares'!$A4347 &amp; "-" &amp; 'MTR Fares'!$B4347</f>
        <v>Sha Tin Wai-Kwun Tong</v>
      </c>
      <c r="D4347" s="52">
        <v>9</v>
      </c>
      <c r="E4347" s="52">
        <v>9</v>
      </c>
      <c r="F4347" s="52">
        <v>4.5</v>
      </c>
      <c r="G4347" s="52">
        <v>4.5</v>
      </c>
      <c r="H4347" s="53">
        <v>4.5</v>
      </c>
    </row>
    <row r="4348" spans="1:8">
      <c r="A4348" s="44" t="s">
        <v>69</v>
      </c>
      <c r="B4348" s="45" t="s">
        <v>18</v>
      </c>
      <c r="C4348" s="46" t="str">
        <f>'MTR Fares'!$A4348 &amp; "-" &amp; 'MTR Fares'!$B4348</f>
        <v>Sha Tin Wai-Lai Chi Kok</v>
      </c>
      <c r="D4348" s="47">
        <v>7.9</v>
      </c>
      <c r="E4348" s="47">
        <v>8.5</v>
      </c>
      <c r="F4348" s="47">
        <v>4</v>
      </c>
      <c r="G4348" s="47">
        <v>4.5</v>
      </c>
      <c r="H4348" s="48">
        <v>4</v>
      </c>
    </row>
    <row r="4349" spans="1:8">
      <c r="A4349" s="49" t="s">
        <v>69</v>
      </c>
      <c r="B4349" s="50" t="s">
        <v>20</v>
      </c>
      <c r="C4349" s="51" t="str">
        <f>'MTR Fares'!$A4349 &amp; "-" &amp; 'MTR Fares'!$B4349</f>
        <v>Sha Tin Wai-Lai King</v>
      </c>
      <c r="D4349" s="52">
        <v>9</v>
      </c>
      <c r="E4349" s="52">
        <v>9</v>
      </c>
      <c r="F4349" s="52">
        <v>4.5</v>
      </c>
      <c r="G4349" s="52">
        <v>4.5</v>
      </c>
      <c r="H4349" s="53">
        <v>4.5</v>
      </c>
    </row>
    <row r="4350" spans="1:8">
      <c r="A4350" s="44" t="s">
        <v>69</v>
      </c>
      <c r="B4350" s="45" t="s">
        <v>37</v>
      </c>
      <c r="C4350" s="46" t="str">
        <f>'MTR Fares'!$A4350 &amp; "-" &amp; 'MTR Fares'!$B4350</f>
        <v>Sha Tin Wai-Lam Tin</v>
      </c>
      <c r="D4350" s="47">
        <v>9.6999999999999993</v>
      </c>
      <c r="E4350" s="47">
        <v>11</v>
      </c>
      <c r="F4350" s="47">
        <v>4.9000000000000004</v>
      </c>
      <c r="G4350" s="47">
        <v>5.5</v>
      </c>
      <c r="H4350" s="48">
        <v>4.9000000000000004</v>
      </c>
    </row>
    <row r="4351" spans="1:8">
      <c r="A4351" s="49" t="s">
        <v>69</v>
      </c>
      <c r="B4351" s="50" t="s">
        <v>65</v>
      </c>
      <c r="C4351" s="51" t="str">
        <f>'MTR Fares'!$A4351 &amp; "-" &amp; 'MTR Fares'!$B4351</f>
        <v>Sha Tin Wai-Lo Wu</v>
      </c>
      <c r="D4351" s="52">
        <v>26.5</v>
      </c>
      <c r="E4351" s="52">
        <v>27.5</v>
      </c>
      <c r="F4351" s="52">
        <v>13.4</v>
      </c>
      <c r="G4351" s="52">
        <v>14</v>
      </c>
      <c r="H4351" s="53">
        <v>26.5</v>
      </c>
    </row>
    <row r="4352" spans="1:8">
      <c r="A4352" s="44" t="s">
        <v>69</v>
      </c>
      <c r="B4352" s="45" t="s">
        <v>53</v>
      </c>
      <c r="C4352" s="46" t="str">
        <f>'MTR Fares'!$A4352 &amp; "-" &amp; 'MTR Fares'!$B4352</f>
        <v>Sha Tin Wai-Lohas Park</v>
      </c>
      <c r="D4352" s="47">
        <v>11.2</v>
      </c>
      <c r="E4352" s="47">
        <v>12.5</v>
      </c>
      <c r="F4352" s="47">
        <v>5.2</v>
      </c>
      <c r="G4352" s="47">
        <v>5.5</v>
      </c>
      <c r="H4352" s="48">
        <v>5.2</v>
      </c>
    </row>
    <row r="4353" spans="1:8">
      <c r="A4353" s="49" t="s">
        <v>69</v>
      </c>
      <c r="B4353" s="50" t="s">
        <v>8</v>
      </c>
      <c r="C4353" s="51" t="str">
        <f>'MTR Fares'!$A4353 &amp; "-" &amp; 'MTR Fares'!$B4353</f>
        <v>Sha Tin Wai-Lok Fu</v>
      </c>
      <c r="D4353" s="52">
        <v>6.9</v>
      </c>
      <c r="E4353" s="52">
        <v>7.5</v>
      </c>
      <c r="F4353" s="52">
        <v>4</v>
      </c>
      <c r="G4353" s="52">
        <v>4.5</v>
      </c>
      <c r="H4353" s="53">
        <v>4</v>
      </c>
    </row>
    <row r="4354" spans="1:8">
      <c r="A4354" s="44" t="s">
        <v>69</v>
      </c>
      <c r="B4354" s="45" t="s">
        <v>66</v>
      </c>
      <c r="C4354" s="46" t="str">
        <f>'MTR Fares'!$A4354 &amp; "-" &amp; 'MTR Fares'!$B4354</f>
        <v>Sha Tin Wai-Lok Ma Chau</v>
      </c>
      <c r="D4354" s="47">
        <v>26.5</v>
      </c>
      <c r="E4354" s="47">
        <v>27.5</v>
      </c>
      <c r="F4354" s="47">
        <v>13.4</v>
      </c>
      <c r="G4354" s="47">
        <v>14</v>
      </c>
      <c r="H4354" s="48">
        <v>26.5</v>
      </c>
    </row>
    <row r="4355" spans="1:8">
      <c r="A4355" s="49" t="s">
        <v>69</v>
      </c>
      <c r="B4355" s="50" t="s">
        <v>80</v>
      </c>
      <c r="C4355" s="51" t="str">
        <f>'MTR Fares'!$A4355 &amp; "-" &amp; 'MTR Fares'!$B4355</f>
        <v>Sha Tin Wai-Long Ping</v>
      </c>
      <c r="D4355" s="52">
        <v>17.899999999999999</v>
      </c>
      <c r="E4355" s="52">
        <v>19.5</v>
      </c>
      <c r="F4355" s="52">
        <v>9.5</v>
      </c>
      <c r="G4355" s="52">
        <v>10</v>
      </c>
      <c r="H4355" s="53">
        <v>9.5</v>
      </c>
    </row>
    <row r="4356" spans="1:8">
      <c r="A4356" s="44" t="s">
        <v>69</v>
      </c>
      <c r="B4356" s="45" t="s">
        <v>74</v>
      </c>
      <c r="C4356" s="46" t="str">
        <f>'MTR Fares'!$A4356 &amp; "-" &amp; 'MTR Fares'!$B4356</f>
        <v>Sha Tin Wai-Ma On shan</v>
      </c>
      <c r="D4356" s="47">
        <v>4.8</v>
      </c>
      <c r="E4356" s="47">
        <v>5</v>
      </c>
      <c r="F4356" s="47">
        <v>2.2999999999999998</v>
      </c>
      <c r="G4356" s="47">
        <v>2.5</v>
      </c>
      <c r="H4356" s="48">
        <v>2.2999999999999998</v>
      </c>
    </row>
    <row r="4357" spans="1:8">
      <c r="A4357" s="49" t="s">
        <v>69</v>
      </c>
      <c r="B4357" s="50" t="s">
        <v>19</v>
      </c>
      <c r="C4357" s="51" t="str">
        <f>'MTR Fares'!$A4357 &amp; "-" &amp; 'MTR Fares'!$B4357</f>
        <v>Sha Tin Wai-Mei Foo</v>
      </c>
      <c r="D4357" s="52">
        <v>9</v>
      </c>
      <c r="E4357" s="52">
        <v>9</v>
      </c>
      <c r="F4357" s="52">
        <v>4.5</v>
      </c>
      <c r="G4357" s="52">
        <v>4.5</v>
      </c>
      <c r="H4357" s="53">
        <v>4.5</v>
      </c>
    </row>
    <row r="4358" spans="1:8">
      <c r="A4358" s="44" t="s">
        <v>69</v>
      </c>
      <c r="B4358" s="45" t="s">
        <v>5</v>
      </c>
      <c r="C4358" s="46" t="str">
        <f>'MTR Fares'!$A4358 &amp; "-" &amp; 'MTR Fares'!$B4358</f>
        <v>Sha Tin Wai-Mong Kok</v>
      </c>
      <c r="D4358" s="47">
        <v>7.9</v>
      </c>
      <c r="E4358" s="47">
        <v>8.5</v>
      </c>
      <c r="F4358" s="47">
        <v>4</v>
      </c>
      <c r="G4358" s="47">
        <v>4.5</v>
      </c>
      <c r="H4358" s="48">
        <v>4</v>
      </c>
    </row>
    <row r="4359" spans="1:8">
      <c r="A4359" s="49" t="s">
        <v>69</v>
      </c>
      <c r="B4359" s="50" t="s">
        <v>55</v>
      </c>
      <c r="C4359" s="51" t="str">
        <f>'MTR Fares'!$A4359 &amp; "-" &amp; 'MTR Fares'!$B4359</f>
        <v>Sha Tin Wai-Mong Kok East</v>
      </c>
      <c r="D4359" s="52">
        <v>6.5</v>
      </c>
      <c r="E4359" s="52">
        <v>6.5</v>
      </c>
      <c r="F4359" s="52">
        <v>3.4</v>
      </c>
      <c r="G4359" s="52">
        <v>3.5</v>
      </c>
      <c r="H4359" s="53">
        <v>3.4</v>
      </c>
    </row>
    <row r="4360" spans="1:8">
      <c r="A4360" s="44" t="s">
        <v>69</v>
      </c>
      <c r="B4360" s="45" t="s">
        <v>49</v>
      </c>
      <c r="C4360" s="46" t="str">
        <f>'MTR Fares'!$A4360 &amp; "-" &amp; 'MTR Fares'!$B4360</f>
        <v>Sha Tin Wai-Nam Cheong</v>
      </c>
      <c r="D4360" s="47">
        <v>6.9</v>
      </c>
      <c r="E4360" s="47">
        <v>7.5</v>
      </c>
      <c r="F4360" s="47">
        <v>4</v>
      </c>
      <c r="G4360" s="47">
        <v>4.5</v>
      </c>
      <c r="H4360" s="48">
        <v>4</v>
      </c>
    </row>
    <row r="4361" spans="1:8">
      <c r="A4361" s="49" t="s">
        <v>69</v>
      </c>
      <c r="B4361" s="50" t="s">
        <v>13</v>
      </c>
      <c r="C4361" s="51" t="str">
        <f>'MTR Fares'!$A4361 &amp; "-" &amp; 'MTR Fares'!$B4361</f>
        <v>Sha Tin Wai-Ngau Tau Kok</v>
      </c>
      <c r="D4361" s="52">
        <v>9</v>
      </c>
      <c r="E4361" s="52">
        <v>9</v>
      </c>
      <c r="F4361" s="52">
        <v>4.5</v>
      </c>
      <c r="G4361" s="52">
        <v>4.5</v>
      </c>
      <c r="H4361" s="53">
        <v>4.5</v>
      </c>
    </row>
    <row r="4362" spans="1:8">
      <c r="A4362" s="44" t="s">
        <v>69</v>
      </c>
      <c r="B4362" s="45" t="s">
        <v>30</v>
      </c>
      <c r="C4362" s="46" t="str">
        <f>'MTR Fares'!$A4362 &amp; "-" &amp; 'MTR Fares'!$B4362</f>
        <v>Sha Tin Wai-North Point</v>
      </c>
      <c r="D4362" s="47">
        <v>16.3</v>
      </c>
      <c r="E4362" s="47">
        <v>18</v>
      </c>
      <c r="F4362" s="47">
        <v>8</v>
      </c>
      <c r="G4362" s="47">
        <v>8.5</v>
      </c>
      <c r="H4362" s="48">
        <v>8</v>
      </c>
    </row>
    <row r="4363" spans="1:8">
      <c r="A4363" s="49" t="s">
        <v>69</v>
      </c>
      <c r="B4363" s="50" t="s">
        <v>40</v>
      </c>
      <c r="C4363" s="51" t="str">
        <f>'MTR Fares'!$A4363 &amp; "-" &amp; 'MTR Fares'!$B4363</f>
        <v>Sha Tin Wai-Olympic</v>
      </c>
      <c r="D4363" s="52">
        <v>7.9</v>
      </c>
      <c r="E4363" s="52">
        <v>8.5</v>
      </c>
      <c r="F4363" s="52">
        <v>4</v>
      </c>
      <c r="G4363" s="52">
        <v>4.5</v>
      </c>
      <c r="H4363" s="53">
        <v>4</v>
      </c>
    </row>
    <row r="4364" spans="1:8">
      <c r="A4364" s="44" t="s">
        <v>69</v>
      </c>
      <c r="B4364" s="45" t="s">
        <v>48</v>
      </c>
      <c r="C4364" s="46" t="str">
        <f>'MTR Fares'!$A4364 &amp; "-" &amp; 'MTR Fares'!$B4364</f>
        <v>Sha Tin Wai-Po Lam</v>
      </c>
      <c r="D4364" s="47">
        <v>11.2</v>
      </c>
      <c r="E4364" s="47">
        <v>12.5</v>
      </c>
      <c r="F4364" s="47">
        <v>5.2</v>
      </c>
      <c r="G4364" s="47">
        <v>5.5</v>
      </c>
      <c r="H4364" s="48">
        <v>5.2</v>
      </c>
    </row>
    <row r="4365" spans="1:8">
      <c r="A4365" s="49" t="s">
        <v>69</v>
      </c>
      <c r="B4365" s="50" t="s">
        <v>15</v>
      </c>
      <c r="C4365" s="51" t="str">
        <f>'MTR Fares'!$A4365 &amp; "-" &amp; 'MTR Fares'!$B4365</f>
        <v>Sha Tin Wai-Prince Edward</v>
      </c>
      <c r="D4365" s="52">
        <v>6.9</v>
      </c>
      <c r="E4365" s="52">
        <v>7.5</v>
      </c>
      <c r="F4365" s="52">
        <v>4</v>
      </c>
      <c r="G4365" s="52">
        <v>4.5</v>
      </c>
      <c r="H4365" s="53">
        <v>4</v>
      </c>
    </row>
    <row r="4366" spans="1:8">
      <c r="A4366" s="44" t="s">
        <v>69</v>
      </c>
      <c r="B4366" s="45" t="s">
        <v>31</v>
      </c>
      <c r="C4366" s="46" t="str">
        <f>'MTR Fares'!$A4366 &amp; "-" &amp; 'MTR Fares'!$B4366</f>
        <v>Sha Tin Wai-Quarry Bay</v>
      </c>
      <c r="D4366" s="47">
        <v>16.3</v>
      </c>
      <c r="E4366" s="47">
        <v>18</v>
      </c>
      <c r="F4366" s="47">
        <v>8</v>
      </c>
      <c r="G4366" s="47">
        <v>8.5</v>
      </c>
      <c r="H4366" s="48">
        <v>8</v>
      </c>
    </row>
    <row r="4367" spans="1:8">
      <c r="A4367" s="49" t="s">
        <v>69</v>
      </c>
      <c r="B4367" s="50" t="s">
        <v>59</v>
      </c>
      <c r="C4367" s="51" t="str">
        <f>'MTR Fares'!$A4367 &amp; "-" &amp; 'MTR Fares'!$B4367</f>
        <v>Sha Tin Wai-Racecourse</v>
      </c>
      <c r="D4367" s="52">
        <v>7.9</v>
      </c>
      <c r="E4367" s="52">
        <v>8.5</v>
      </c>
      <c r="F4367" s="52">
        <v>4</v>
      </c>
      <c r="G4367" s="52">
        <v>4</v>
      </c>
      <c r="H4367" s="53">
        <v>4</v>
      </c>
    </row>
    <row r="4368" spans="1:8">
      <c r="A4368" s="44" t="s">
        <v>69</v>
      </c>
      <c r="B4368" s="45" t="s">
        <v>33</v>
      </c>
      <c r="C4368" s="46" t="str">
        <f>'MTR Fares'!$A4368 &amp; "-" &amp; 'MTR Fares'!$B4368</f>
        <v>Sha Tin Wai-Sai Wan Ho</v>
      </c>
      <c r="D4368" s="47">
        <v>16.3</v>
      </c>
      <c r="E4368" s="47">
        <v>18</v>
      </c>
      <c r="F4368" s="47">
        <v>8</v>
      </c>
      <c r="G4368" s="47">
        <v>8.5</v>
      </c>
      <c r="H4368" s="48">
        <v>8</v>
      </c>
    </row>
    <row r="4369" spans="1:8">
      <c r="A4369" s="49" t="s">
        <v>69</v>
      </c>
      <c r="B4369" s="50" t="s">
        <v>57</v>
      </c>
      <c r="C4369" s="51" t="str">
        <f>'MTR Fares'!$A4369 &amp; "-" &amp; 'MTR Fares'!$B4369</f>
        <v>Sha Tin Wai-Sha Tin</v>
      </c>
      <c r="D4369" s="52">
        <v>4.8</v>
      </c>
      <c r="E4369" s="52">
        <v>5</v>
      </c>
      <c r="F4369" s="52">
        <v>2.2999999999999998</v>
      </c>
      <c r="G4369" s="52">
        <v>2.5</v>
      </c>
      <c r="H4369" s="53">
        <v>2.2999999999999998</v>
      </c>
    </row>
    <row r="4370" spans="1:8">
      <c r="A4370" s="44" t="s">
        <v>69</v>
      </c>
      <c r="B4370" s="45" t="s">
        <v>16</v>
      </c>
      <c r="C4370" s="46" t="str">
        <f>'MTR Fares'!$A4370 &amp; "-" &amp; 'MTR Fares'!$B4370</f>
        <v>Sha Tin Wai-Sham Shui Po</v>
      </c>
      <c r="D4370" s="47">
        <v>6.9</v>
      </c>
      <c r="E4370" s="47">
        <v>7.5</v>
      </c>
      <c r="F4370" s="47">
        <v>4</v>
      </c>
      <c r="G4370" s="47">
        <v>4.5</v>
      </c>
      <c r="H4370" s="48">
        <v>4</v>
      </c>
    </row>
    <row r="4371" spans="1:8">
      <c r="A4371" s="49" t="s">
        <v>69</v>
      </c>
      <c r="B4371" s="50" t="s">
        <v>34</v>
      </c>
      <c r="C4371" s="51" t="str">
        <f>'MTR Fares'!$A4371 &amp; "-" &amp; 'MTR Fares'!$B4371</f>
        <v>Sha Tin Wai-Shau Kei Wan</v>
      </c>
      <c r="D4371" s="52">
        <v>16.3</v>
      </c>
      <c r="E4371" s="52">
        <v>18</v>
      </c>
      <c r="F4371" s="52">
        <v>8</v>
      </c>
      <c r="G4371" s="52">
        <v>8.5</v>
      </c>
      <c r="H4371" s="53">
        <v>8</v>
      </c>
    </row>
    <row r="4372" spans="1:8">
      <c r="A4372" s="44" t="s">
        <v>69</v>
      </c>
      <c r="B4372" s="45" t="s">
        <v>6</v>
      </c>
      <c r="C4372" s="46" t="str">
        <f>'MTR Fares'!$A4372 &amp; "-" &amp; 'MTR Fares'!$B4372</f>
        <v>Sha Tin Wai-Shek Kip Mei</v>
      </c>
      <c r="D4372" s="47">
        <v>6.9</v>
      </c>
      <c r="E4372" s="47">
        <v>7.5</v>
      </c>
      <c r="F4372" s="47">
        <v>4</v>
      </c>
      <c r="G4372" s="47">
        <v>4.5</v>
      </c>
      <c r="H4372" s="48">
        <v>4</v>
      </c>
    </row>
    <row r="4373" spans="1:8">
      <c r="A4373" s="49" t="s">
        <v>69</v>
      </c>
      <c r="B4373" s="50" t="s">
        <v>71</v>
      </c>
      <c r="C4373" s="51" t="str">
        <f>'MTR Fares'!$A4373 &amp; "-" &amp; 'MTR Fares'!$B4373</f>
        <v>Sha Tin Wai-Shek Mun</v>
      </c>
      <c r="D4373" s="52">
        <v>3.9</v>
      </c>
      <c r="E4373" s="52">
        <v>4</v>
      </c>
      <c r="F4373" s="52">
        <v>1.8</v>
      </c>
      <c r="G4373" s="52">
        <v>2</v>
      </c>
      <c r="H4373" s="53">
        <v>1.8</v>
      </c>
    </row>
    <row r="4374" spans="1:8">
      <c r="A4374" s="44" t="s">
        <v>69</v>
      </c>
      <c r="B4374" s="45" t="s">
        <v>64</v>
      </c>
      <c r="C4374" s="46" t="str">
        <f>'MTR Fares'!$A4374 &amp; "-" &amp; 'MTR Fares'!$B4374</f>
        <v>Sha Tin Wai-Sheung Shui</v>
      </c>
      <c r="D4374" s="47">
        <v>6.1</v>
      </c>
      <c r="E4374" s="47">
        <v>6.5</v>
      </c>
      <c r="F4374" s="47">
        <v>3.2</v>
      </c>
      <c r="G4374" s="47">
        <v>3</v>
      </c>
      <c r="H4374" s="48">
        <v>3.2</v>
      </c>
    </row>
    <row r="4375" spans="1:8">
      <c r="A4375" s="49" t="s">
        <v>69</v>
      </c>
      <c r="B4375" s="50" t="s">
        <v>25</v>
      </c>
      <c r="C4375" s="51" t="str">
        <f>'MTR Fares'!$A4375 &amp; "-" &amp; 'MTR Fares'!$B4375</f>
        <v>Sha Tin Wai-Sheung Wan</v>
      </c>
      <c r="D4375" s="52">
        <v>13.8</v>
      </c>
      <c r="E4375" s="52">
        <v>15.5</v>
      </c>
      <c r="F4375" s="52">
        <v>6.9</v>
      </c>
      <c r="G4375" s="52">
        <v>7.5</v>
      </c>
      <c r="H4375" s="53">
        <v>6.9</v>
      </c>
    </row>
    <row r="4376" spans="1:8">
      <c r="A4376" s="44" t="s">
        <v>69</v>
      </c>
      <c r="B4376" s="45" t="s">
        <v>82</v>
      </c>
      <c r="C4376" s="46" t="str">
        <f>'MTR Fares'!$A4376 &amp; "-" &amp; 'MTR Fares'!$B4376</f>
        <v>Sha Tin Wai-Siu Hong</v>
      </c>
      <c r="D4376" s="47">
        <v>17.899999999999999</v>
      </c>
      <c r="E4376" s="47">
        <v>19.5</v>
      </c>
      <c r="F4376" s="47">
        <v>9.5</v>
      </c>
      <c r="G4376" s="47">
        <v>10</v>
      </c>
      <c r="H4376" s="48">
        <v>9.5</v>
      </c>
    </row>
    <row r="4377" spans="1:8">
      <c r="A4377" s="49" t="s">
        <v>69</v>
      </c>
      <c r="B4377" s="50" t="s">
        <v>50</v>
      </c>
      <c r="C4377" s="51" t="str">
        <f>'MTR Fares'!$A4377 &amp; "-" &amp; 'MTR Fares'!$B4377</f>
        <v>Sha Tin Wai-Sunny Bay</v>
      </c>
      <c r="D4377" s="52">
        <v>17.2</v>
      </c>
      <c r="E4377" s="52">
        <v>19.5</v>
      </c>
      <c r="F4377" s="52">
        <v>8.8000000000000007</v>
      </c>
      <c r="G4377" s="52">
        <v>9.5</v>
      </c>
      <c r="H4377" s="53">
        <v>8.8000000000000007</v>
      </c>
    </row>
    <row r="4378" spans="1:8">
      <c r="A4378" s="44" t="s">
        <v>69</v>
      </c>
      <c r="B4378" s="45" t="s">
        <v>32</v>
      </c>
      <c r="C4378" s="46" t="str">
        <f>'MTR Fares'!$A4378 &amp; "-" &amp; 'MTR Fares'!$B4378</f>
        <v>Sha Tin Wai-Tai Koo</v>
      </c>
      <c r="D4378" s="47">
        <v>16.3</v>
      </c>
      <c r="E4378" s="47">
        <v>18</v>
      </c>
      <c r="F4378" s="47">
        <v>8</v>
      </c>
      <c r="G4378" s="47">
        <v>8.5</v>
      </c>
      <c r="H4378" s="48">
        <v>8</v>
      </c>
    </row>
    <row r="4379" spans="1:8">
      <c r="A4379" s="49" t="s">
        <v>69</v>
      </c>
      <c r="B4379" s="50" t="s">
        <v>61</v>
      </c>
      <c r="C4379" s="51" t="str">
        <f>'MTR Fares'!$A4379 &amp; "-" &amp; 'MTR Fares'!$B4379</f>
        <v>Sha Tin Wai-Tai Po Market</v>
      </c>
      <c r="D4379" s="52">
        <v>6.1</v>
      </c>
      <c r="E4379" s="52">
        <v>6.5</v>
      </c>
      <c r="F4379" s="52">
        <v>3.2</v>
      </c>
      <c r="G4379" s="52">
        <v>3</v>
      </c>
      <c r="H4379" s="53">
        <v>3.2</v>
      </c>
    </row>
    <row r="4380" spans="1:8">
      <c r="A4380" s="44" t="s">
        <v>69</v>
      </c>
      <c r="B4380" s="45" t="s">
        <v>72</v>
      </c>
      <c r="C4380" s="46" t="str">
        <f>'MTR Fares'!$A4380 &amp; "-" &amp; 'MTR Fares'!$B4380</f>
        <v>Sha Tin Wai-Tai Shui Hang</v>
      </c>
      <c r="D4380" s="47">
        <v>4.8</v>
      </c>
      <c r="E4380" s="47">
        <v>5</v>
      </c>
      <c r="F4380" s="47">
        <v>2.2999999999999998</v>
      </c>
      <c r="G4380" s="47">
        <v>2.5</v>
      </c>
      <c r="H4380" s="48">
        <v>2.2999999999999998</v>
      </c>
    </row>
    <row r="4381" spans="1:8">
      <c r="A4381" s="49" t="s">
        <v>69</v>
      </c>
      <c r="B4381" s="50" t="s">
        <v>56</v>
      </c>
      <c r="C4381" s="51" t="str">
        <f>'MTR Fares'!$A4381 &amp; "-" &amp; 'MTR Fares'!$B4381</f>
        <v>Sha Tin Wai-Tai Wai</v>
      </c>
      <c r="D4381" s="52">
        <v>4.8</v>
      </c>
      <c r="E4381" s="52">
        <v>5</v>
      </c>
      <c r="F4381" s="52">
        <v>2.2999999999999998</v>
      </c>
      <c r="G4381" s="52">
        <v>2.5</v>
      </c>
      <c r="H4381" s="53">
        <v>2.2999999999999998</v>
      </c>
    </row>
    <row r="4382" spans="1:8">
      <c r="A4382" s="44" t="s">
        <v>69</v>
      </c>
      <c r="B4382" s="45" t="s">
        <v>62</v>
      </c>
      <c r="C4382" s="46" t="str">
        <f>'MTR Fares'!$A4382 &amp; "-" &amp; 'MTR Fares'!$B4382</f>
        <v>Sha Tin Wai-Tai Wo</v>
      </c>
      <c r="D4382" s="47">
        <v>6.1</v>
      </c>
      <c r="E4382" s="47">
        <v>6.5</v>
      </c>
      <c r="F4382" s="47">
        <v>3.2</v>
      </c>
      <c r="G4382" s="47">
        <v>3</v>
      </c>
      <c r="H4382" s="48">
        <v>3.2</v>
      </c>
    </row>
    <row r="4383" spans="1:8">
      <c r="A4383" s="49" t="s">
        <v>69</v>
      </c>
      <c r="B4383" s="50" t="s">
        <v>23</v>
      </c>
      <c r="C4383" s="51" t="str">
        <f>'MTR Fares'!$A4383 &amp; "-" &amp; 'MTR Fares'!$B4383</f>
        <v>Sha Tin Wai-Tai Wo Hau</v>
      </c>
      <c r="D4383" s="52">
        <v>9.6999999999999993</v>
      </c>
      <c r="E4383" s="52">
        <v>11</v>
      </c>
      <c r="F4383" s="52">
        <v>4.9000000000000004</v>
      </c>
      <c r="G4383" s="52">
        <v>5.5</v>
      </c>
      <c r="H4383" s="53">
        <v>4.9000000000000004</v>
      </c>
    </row>
    <row r="4384" spans="1:8">
      <c r="A4384" s="44" t="s">
        <v>69</v>
      </c>
      <c r="B4384" s="45" t="s">
        <v>28</v>
      </c>
      <c r="C4384" s="46" t="str">
        <f>'MTR Fares'!$A4384 &amp; "-" &amp; 'MTR Fares'!$B4384</f>
        <v>Sha Tin Wai-Tin Hau</v>
      </c>
      <c r="D4384" s="47">
        <v>16.3</v>
      </c>
      <c r="E4384" s="47">
        <v>18</v>
      </c>
      <c r="F4384" s="47">
        <v>8</v>
      </c>
      <c r="G4384" s="47">
        <v>8.5</v>
      </c>
      <c r="H4384" s="48">
        <v>8</v>
      </c>
    </row>
    <row r="4385" spans="1:8">
      <c r="A4385" s="49" t="s">
        <v>69</v>
      </c>
      <c r="B4385" s="50" t="s">
        <v>81</v>
      </c>
      <c r="C4385" s="51" t="str">
        <f>'MTR Fares'!$A4385 &amp; "-" &amp; 'MTR Fares'!$B4385</f>
        <v>Sha Tin Wai-Tin Shui Wai</v>
      </c>
      <c r="D4385" s="52">
        <v>17.899999999999999</v>
      </c>
      <c r="E4385" s="52">
        <v>19.5</v>
      </c>
      <c r="F4385" s="52">
        <v>9.5</v>
      </c>
      <c r="G4385" s="52">
        <v>10</v>
      </c>
      <c r="H4385" s="53">
        <v>9.5</v>
      </c>
    </row>
    <row r="4386" spans="1:8">
      <c r="A4386" s="44" t="s">
        <v>69</v>
      </c>
      <c r="B4386" s="45" t="s">
        <v>45</v>
      </c>
      <c r="C4386" s="46" t="str">
        <f>'MTR Fares'!$A4386 &amp; "-" &amp; 'MTR Fares'!$B4386</f>
        <v>Sha Tin Wai-Tiu Keng Leng</v>
      </c>
      <c r="D4386" s="47">
        <v>9.6999999999999993</v>
      </c>
      <c r="E4386" s="47">
        <v>11</v>
      </c>
      <c r="F4386" s="47">
        <v>4.9000000000000004</v>
      </c>
      <c r="G4386" s="47">
        <v>5.5</v>
      </c>
      <c r="H4386" s="48">
        <v>4.9000000000000004</v>
      </c>
    </row>
    <row r="4387" spans="1:8">
      <c r="A4387" s="49" t="s">
        <v>69</v>
      </c>
      <c r="B4387" s="50" t="s">
        <v>46</v>
      </c>
      <c r="C4387" s="51" t="str">
        <f>'MTR Fares'!$A4387 &amp; "-" &amp; 'MTR Fares'!$B4387</f>
        <v>Sha Tin Wai-Tseung Kwan O</v>
      </c>
      <c r="D4387" s="52">
        <v>11.2</v>
      </c>
      <c r="E4387" s="52">
        <v>12.5</v>
      </c>
      <c r="F4387" s="52">
        <v>5.2</v>
      </c>
      <c r="G4387" s="52">
        <v>5.5</v>
      </c>
      <c r="H4387" s="53">
        <v>5.2</v>
      </c>
    </row>
    <row r="4388" spans="1:8">
      <c r="A4388" s="44" t="s">
        <v>69</v>
      </c>
      <c r="B4388" s="45" t="s">
        <v>3</v>
      </c>
      <c r="C4388" s="46" t="str">
        <f>'MTR Fares'!$A4388 &amp; "-" &amp; 'MTR Fares'!$B4388</f>
        <v>Sha Tin Wai-Tsim Sha Tsui</v>
      </c>
      <c r="D4388" s="47">
        <v>9.1</v>
      </c>
      <c r="E4388" s="47">
        <v>9.5</v>
      </c>
      <c r="F4388" s="47">
        <v>4.4000000000000004</v>
      </c>
      <c r="G4388" s="47">
        <v>4.5</v>
      </c>
      <c r="H4388" s="48">
        <v>4.4000000000000004</v>
      </c>
    </row>
    <row r="4389" spans="1:8">
      <c r="A4389" s="49" t="s">
        <v>69</v>
      </c>
      <c r="B4389" s="50" t="s">
        <v>41</v>
      </c>
      <c r="C4389" s="51" t="str">
        <f>'MTR Fares'!$A4389 &amp; "-" &amp; 'MTR Fares'!$B4389</f>
        <v>Sha Tin Wai-Tsing Yi</v>
      </c>
      <c r="D4389" s="52">
        <v>9.6999999999999993</v>
      </c>
      <c r="E4389" s="52">
        <v>11</v>
      </c>
      <c r="F4389" s="52">
        <v>4.9000000000000004</v>
      </c>
      <c r="G4389" s="52">
        <v>5.5</v>
      </c>
      <c r="H4389" s="53">
        <v>4.9000000000000004</v>
      </c>
    </row>
    <row r="4390" spans="1:8">
      <c r="A4390" s="44" t="s">
        <v>69</v>
      </c>
      <c r="B4390" s="45" t="s">
        <v>24</v>
      </c>
      <c r="C4390" s="46" t="str">
        <f>'MTR Fares'!$A4390 &amp; "-" &amp; 'MTR Fares'!$B4390</f>
        <v>Sha Tin Wai-Tsuen Wan</v>
      </c>
      <c r="D4390" s="47">
        <v>9.6999999999999993</v>
      </c>
      <c r="E4390" s="47">
        <v>11</v>
      </c>
      <c r="F4390" s="47">
        <v>4.9000000000000004</v>
      </c>
      <c r="G4390" s="47">
        <v>5.5</v>
      </c>
      <c r="H4390" s="48">
        <v>4.9000000000000004</v>
      </c>
    </row>
    <row r="4391" spans="1:8">
      <c r="A4391" s="49" t="s">
        <v>69</v>
      </c>
      <c r="B4391" s="50" t="s">
        <v>77</v>
      </c>
      <c r="C4391" s="51" t="str">
        <f>'MTR Fares'!$A4391 &amp; "-" &amp; 'MTR Fares'!$B4391</f>
        <v>Sha Tin Wai-Tsuen Wan West</v>
      </c>
      <c r="D4391" s="52">
        <v>9.3000000000000007</v>
      </c>
      <c r="E4391" s="52">
        <v>10</v>
      </c>
      <c r="F4391" s="52">
        <v>5.0999999999999996</v>
      </c>
      <c r="G4391" s="52">
        <v>5.5</v>
      </c>
      <c r="H4391" s="53">
        <v>5.0999999999999996</v>
      </c>
    </row>
    <row r="4392" spans="1:8">
      <c r="A4392" s="44" t="s">
        <v>69</v>
      </c>
      <c r="B4392" s="45" t="s">
        <v>83</v>
      </c>
      <c r="C4392" s="46" t="str">
        <f>'MTR Fares'!$A4392 &amp; "-" &amp; 'MTR Fares'!$B4392</f>
        <v>Sha Tin Wai-Tuen Mun</v>
      </c>
      <c r="D4392" s="47">
        <v>17.899999999999999</v>
      </c>
      <c r="E4392" s="47">
        <v>19.5</v>
      </c>
      <c r="F4392" s="47">
        <v>9.5</v>
      </c>
      <c r="G4392" s="47">
        <v>10</v>
      </c>
      <c r="H4392" s="48">
        <v>9.5</v>
      </c>
    </row>
    <row r="4393" spans="1:8">
      <c r="A4393" s="49" t="s">
        <v>69</v>
      </c>
      <c r="B4393" s="50" t="s">
        <v>42</v>
      </c>
      <c r="C4393" s="51" t="str">
        <f>'MTR Fares'!$A4393 &amp; "-" &amp; 'MTR Fares'!$B4393</f>
        <v>Sha Tin Wai-Tung Chung</v>
      </c>
      <c r="D4393" s="52">
        <v>20.5</v>
      </c>
      <c r="E4393" s="52">
        <v>23</v>
      </c>
      <c r="F4393" s="52">
        <v>10.199999999999999</v>
      </c>
      <c r="G4393" s="52">
        <v>11.5</v>
      </c>
      <c r="H4393" s="53">
        <v>10.199999999999999</v>
      </c>
    </row>
    <row r="4394" spans="1:8">
      <c r="A4394" s="44" t="s">
        <v>69</v>
      </c>
      <c r="B4394" s="45" t="s">
        <v>60</v>
      </c>
      <c r="C4394" s="46" t="str">
        <f>'MTR Fares'!$A4394 &amp; "-" &amp; 'MTR Fares'!$B4394</f>
        <v>Sha Tin Wai-University</v>
      </c>
      <c r="D4394" s="47">
        <v>4.8</v>
      </c>
      <c r="E4394" s="47">
        <v>5</v>
      </c>
      <c r="F4394" s="47">
        <v>2.2999999999999998</v>
      </c>
      <c r="G4394" s="47">
        <v>2.5</v>
      </c>
      <c r="H4394" s="48">
        <v>2.2999999999999998</v>
      </c>
    </row>
    <row r="4395" spans="1:8">
      <c r="A4395" s="49" t="s">
        <v>69</v>
      </c>
      <c r="B4395" s="50" t="s">
        <v>26</v>
      </c>
      <c r="C4395" s="51" t="str">
        <f>'MTR Fares'!$A4395 &amp; "-" &amp; 'MTR Fares'!$B4395</f>
        <v>Sha Tin Wai-Wan Chai</v>
      </c>
      <c r="D4395" s="52">
        <v>13.8</v>
      </c>
      <c r="E4395" s="52">
        <v>15.5</v>
      </c>
      <c r="F4395" s="52">
        <v>6.9</v>
      </c>
      <c r="G4395" s="52">
        <v>7.5</v>
      </c>
      <c r="H4395" s="53">
        <v>6.9</v>
      </c>
    </row>
    <row r="4396" spans="1:8">
      <c r="A4396" s="44" t="s">
        <v>69</v>
      </c>
      <c r="B4396" s="45" t="s">
        <v>9</v>
      </c>
      <c r="C4396" s="46" t="str">
        <f>'MTR Fares'!$A4396 &amp; "-" &amp; 'MTR Fares'!$B4396</f>
        <v>Sha Tin Wai-Wong Tai Sin</v>
      </c>
      <c r="D4396" s="47">
        <v>6.9</v>
      </c>
      <c r="E4396" s="47">
        <v>7.5</v>
      </c>
      <c r="F4396" s="47">
        <v>4</v>
      </c>
      <c r="G4396" s="47">
        <v>4.5</v>
      </c>
      <c r="H4396" s="48">
        <v>4</v>
      </c>
    </row>
    <row r="4397" spans="1:8">
      <c r="A4397" s="49" t="s">
        <v>69</v>
      </c>
      <c r="B4397" s="50" t="s">
        <v>75</v>
      </c>
      <c r="C4397" s="51" t="str">
        <f>'MTR Fares'!$A4397 &amp; "-" &amp; 'MTR Fares'!$B4397</f>
        <v>Sha Tin Wai-Wu Kai Sha</v>
      </c>
      <c r="D4397" s="52">
        <v>4.8</v>
      </c>
      <c r="E4397" s="52">
        <v>5</v>
      </c>
      <c r="F4397" s="52">
        <v>2.2999999999999998</v>
      </c>
      <c r="G4397" s="52">
        <v>2.5</v>
      </c>
      <c r="H4397" s="53">
        <v>2.2999999999999998</v>
      </c>
    </row>
    <row r="4398" spans="1:8">
      <c r="A4398" s="44" t="s">
        <v>69</v>
      </c>
      <c r="B4398" s="45" t="s">
        <v>4</v>
      </c>
      <c r="C4398" s="46" t="str">
        <f>'MTR Fares'!$A4398 &amp; "-" &amp; 'MTR Fares'!$B4398</f>
        <v>Sha Tin Wai-Yau Ma Tei</v>
      </c>
      <c r="D4398" s="47">
        <v>7.9</v>
      </c>
      <c r="E4398" s="47">
        <v>8.5</v>
      </c>
      <c r="F4398" s="47">
        <v>4</v>
      </c>
      <c r="G4398" s="47">
        <v>4.5</v>
      </c>
      <c r="H4398" s="48">
        <v>4</v>
      </c>
    </row>
    <row r="4399" spans="1:8">
      <c r="A4399" s="49" t="s">
        <v>69</v>
      </c>
      <c r="B4399" s="50" t="s">
        <v>44</v>
      </c>
      <c r="C4399" s="51" t="str">
        <f>'MTR Fares'!$A4399 &amp; "-" &amp; 'MTR Fares'!$B4399</f>
        <v>Sha Tin Wai-Yau Tong</v>
      </c>
      <c r="D4399" s="52">
        <v>9.6999999999999993</v>
      </c>
      <c r="E4399" s="52">
        <v>11</v>
      </c>
      <c r="F4399" s="52">
        <v>4.9000000000000004</v>
      </c>
      <c r="G4399" s="52">
        <v>5.5</v>
      </c>
      <c r="H4399" s="53">
        <v>4.9000000000000004</v>
      </c>
    </row>
    <row r="4400" spans="1:8">
      <c r="A4400" s="44" t="s">
        <v>69</v>
      </c>
      <c r="B4400" s="45" t="s">
        <v>79</v>
      </c>
      <c r="C4400" s="46" t="str">
        <f>'MTR Fares'!$A4400 &amp; "-" &amp; 'MTR Fares'!$B4400</f>
        <v>Sha Tin Wai-Yuen Long</v>
      </c>
      <c r="D4400" s="47">
        <v>17.899999999999999</v>
      </c>
      <c r="E4400" s="47">
        <v>19.5</v>
      </c>
      <c r="F4400" s="47">
        <v>9.5</v>
      </c>
      <c r="G4400" s="47">
        <v>10</v>
      </c>
      <c r="H4400" s="48">
        <v>9.5</v>
      </c>
    </row>
    <row r="4401" spans="1:8">
      <c r="A4401" s="49" t="s">
        <v>16</v>
      </c>
      <c r="B4401" s="50" t="s">
        <v>0</v>
      </c>
      <c r="C4401" s="51" t="str">
        <f>'MTR Fares'!$A4401 &amp; "-" &amp; 'MTR Fares'!$B4401</f>
        <v>Sham Shui Po-Admiralty</v>
      </c>
      <c r="D4401" s="52">
        <v>10.5</v>
      </c>
      <c r="E4401" s="52">
        <v>11.5</v>
      </c>
      <c r="F4401" s="52">
        <v>5.3</v>
      </c>
      <c r="G4401" s="52">
        <v>5</v>
      </c>
      <c r="H4401" s="53">
        <v>5.3</v>
      </c>
    </row>
    <row r="4402" spans="1:8">
      <c r="A4402" s="44" t="s">
        <v>16</v>
      </c>
      <c r="B4402" s="45" t="s">
        <v>43</v>
      </c>
      <c r="C4402" s="46" t="str">
        <f>'MTR Fares'!$A4402 &amp; "-" &amp; 'MTR Fares'!$B4402</f>
        <v>Sham Shui Po-Airport</v>
      </c>
      <c r="D4402" s="47">
        <v>60</v>
      </c>
      <c r="E4402" s="47">
        <v>66</v>
      </c>
      <c r="F4402" s="47">
        <v>30</v>
      </c>
      <c r="G4402" s="47">
        <v>33</v>
      </c>
      <c r="H4402" s="48">
        <v>60</v>
      </c>
    </row>
    <row r="4403" spans="1:8">
      <c r="A4403" s="49" t="s">
        <v>16</v>
      </c>
      <c r="B4403" s="50" t="s">
        <v>52</v>
      </c>
      <c r="C4403" s="51" t="str">
        <f>'MTR Fares'!$A4403 &amp; "-" &amp; 'MTR Fares'!$B4403</f>
        <v>Sham Shui Po-AsiaWorld-Expo</v>
      </c>
      <c r="D4403" s="52">
        <v>60</v>
      </c>
      <c r="E4403" s="52">
        <v>66</v>
      </c>
      <c r="F4403" s="52">
        <v>30</v>
      </c>
      <c r="G4403" s="52">
        <v>33</v>
      </c>
      <c r="H4403" s="53">
        <v>60</v>
      </c>
    </row>
    <row r="4404" spans="1:8">
      <c r="A4404" s="44" t="s">
        <v>16</v>
      </c>
      <c r="B4404" s="45" t="s">
        <v>76</v>
      </c>
      <c r="C4404" s="46" t="str">
        <f>'MTR Fares'!$A4404 &amp; "-" &amp; 'MTR Fares'!$B4404</f>
        <v>Sham Shui Po-Austin</v>
      </c>
      <c r="D4404" s="47">
        <v>4.9000000000000004</v>
      </c>
      <c r="E4404" s="47">
        <v>5</v>
      </c>
      <c r="F4404" s="47">
        <v>2.6</v>
      </c>
      <c r="G4404" s="47">
        <v>3</v>
      </c>
      <c r="H4404" s="48">
        <v>2.6</v>
      </c>
    </row>
    <row r="4405" spans="1:8">
      <c r="A4405" s="49" t="s">
        <v>16</v>
      </c>
      <c r="B4405" s="50" t="s">
        <v>27</v>
      </c>
      <c r="C4405" s="51" t="str">
        <f>'MTR Fares'!$A4405 &amp; "-" &amp; 'MTR Fares'!$B4405</f>
        <v>Sham Shui Po-Causeway Bay</v>
      </c>
      <c r="D4405" s="52">
        <v>10.5</v>
      </c>
      <c r="E4405" s="52">
        <v>11.5</v>
      </c>
      <c r="F4405" s="52">
        <v>5.3</v>
      </c>
      <c r="G4405" s="52">
        <v>5</v>
      </c>
      <c r="H4405" s="53">
        <v>5.3</v>
      </c>
    </row>
    <row r="4406" spans="1:8">
      <c r="A4406" s="44" t="s">
        <v>16</v>
      </c>
      <c r="B4406" s="45" t="s">
        <v>2</v>
      </c>
      <c r="C4406" s="46" t="str">
        <f>'MTR Fares'!$A4406 &amp; "-" &amp; 'MTR Fares'!$B4406</f>
        <v>Sham Shui Po-Central</v>
      </c>
      <c r="D4406" s="47">
        <v>10.5</v>
      </c>
      <c r="E4406" s="47">
        <v>11.5</v>
      </c>
      <c r="F4406" s="47">
        <v>5.3</v>
      </c>
      <c r="G4406" s="47">
        <v>5</v>
      </c>
      <c r="H4406" s="48">
        <v>5.3</v>
      </c>
    </row>
    <row r="4407" spans="1:8">
      <c r="A4407" s="49" t="s">
        <v>16</v>
      </c>
      <c r="B4407" s="50" t="s">
        <v>36</v>
      </c>
      <c r="C4407" s="51" t="str">
        <f>'MTR Fares'!$A4407 &amp; "-" &amp; 'MTR Fares'!$B4407</f>
        <v>Sham Shui Po-Chai Wan</v>
      </c>
      <c r="D4407" s="52">
        <v>12.5</v>
      </c>
      <c r="E4407" s="52">
        <v>12.5</v>
      </c>
      <c r="F4407" s="52">
        <v>5.9</v>
      </c>
      <c r="G4407" s="52">
        <v>6</v>
      </c>
      <c r="H4407" s="53">
        <v>5.9</v>
      </c>
    </row>
    <row r="4408" spans="1:8">
      <c r="A4408" s="44" t="s">
        <v>16</v>
      </c>
      <c r="B4408" s="45" t="s">
        <v>68</v>
      </c>
      <c r="C4408" s="46" t="str">
        <f>'MTR Fares'!$A4408 &amp; "-" &amp; 'MTR Fares'!$B4408</f>
        <v>Sham Shui Po-Che Kung Temple</v>
      </c>
      <c r="D4408" s="47">
        <v>6.9</v>
      </c>
      <c r="E4408" s="47">
        <v>7.5</v>
      </c>
      <c r="F4408" s="47">
        <v>4</v>
      </c>
      <c r="G4408" s="47">
        <v>4.5</v>
      </c>
      <c r="H4408" s="48">
        <v>4</v>
      </c>
    </row>
    <row r="4409" spans="1:8">
      <c r="A4409" s="49" t="s">
        <v>16</v>
      </c>
      <c r="B4409" s="50" t="s">
        <v>17</v>
      </c>
      <c r="C4409" s="51" t="str">
        <f>'MTR Fares'!$A4409 &amp; "-" &amp; 'MTR Fares'!$B4409</f>
        <v>Sham Shui Po-Cheung Sha Wan</v>
      </c>
      <c r="D4409" s="52">
        <v>4</v>
      </c>
      <c r="E4409" s="52">
        <v>4</v>
      </c>
      <c r="F4409" s="52">
        <v>2.6</v>
      </c>
      <c r="G4409" s="52">
        <v>3</v>
      </c>
      <c r="H4409" s="53">
        <v>2.6</v>
      </c>
    </row>
    <row r="4410" spans="1:8">
      <c r="A4410" s="44" t="s">
        <v>16</v>
      </c>
      <c r="B4410" s="45" t="s">
        <v>11</v>
      </c>
      <c r="C4410" s="46" t="str">
        <f>'MTR Fares'!$A4410 &amp; "-" &amp; 'MTR Fares'!$B4410</f>
        <v>Sham Shui Po-Choi Hung</v>
      </c>
      <c r="D4410" s="47">
        <v>5.9</v>
      </c>
      <c r="E4410" s="47">
        <v>6</v>
      </c>
      <c r="F4410" s="47">
        <v>3.2</v>
      </c>
      <c r="G4410" s="47">
        <v>3</v>
      </c>
      <c r="H4410" s="48">
        <v>3.2</v>
      </c>
    </row>
    <row r="4411" spans="1:8">
      <c r="A4411" s="49" t="s">
        <v>16</v>
      </c>
      <c r="B4411" s="50" t="s">
        <v>70</v>
      </c>
      <c r="C4411" s="51" t="str">
        <f>'MTR Fares'!$A4411 &amp; "-" &amp; 'MTR Fares'!$B4411</f>
        <v>Sham Shui Po-City One</v>
      </c>
      <c r="D4411" s="52">
        <v>6.9</v>
      </c>
      <c r="E4411" s="52">
        <v>7.5</v>
      </c>
      <c r="F4411" s="52">
        <v>4</v>
      </c>
      <c r="G4411" s="52">
        <v>4.5</v>
      </c>
      <c r="H4411" s="53">
        <v>4</v>
      </c>
    </row>
    <row r="4412" spans="1:8">
      <c r="A4412" s="44" t="s">
        <v>16</v>
      </c>
      <c r="B4412" s="45" t="s">
        <v>10</v>
      </c>
      <c r="C4412" s="46" t="str">
        <f>'MTR Fares'!$A4412 &amp; "-" &amp; 'MTR Fares'!$B4412</f>
        <v>Sham Shui Po-Diamond Hill</v>
      </c>
      <c r="D4412" s="47">
        <v>5.9</v>
      </c>
      <c r="E4412" s="47">
        <v>6</v>
      </c>
      <c r="F4412" s="47">
        <v>3.2</v>
      </c>
      <c r="G4412" s="47">
        <v>3</v>
      </c>
      <c r="H4412" s="48">
        <v>3.2</v>
      </c>
    </row>
    <row r="4413" spans="1:8">
      <c r="A4413" s="49" t="s">
        <v>16</v>
      </c>
      <c r="B4413" s="50" t="s">
        <v>51</v>
      </c>
      <c r="C4413" s="51" t="str">
        <f>'MTR Fares'!$A4413 &amp; "-" &amp; 'MTR Fares'!$B4413</f>
        <v>Sham Shui Po-Disneyland Resort</v>
      </c>
      <c r="D4413" s="52">
        <v>14.9</v>
      </c>
      <c r="E4413" s="52">
        <v>17</v>
      </c>
      <c r="F4413" s="52">
        <v>7.6</v>
      </c>
      <c r="G4413" s="52">
        <v>8</v>
      </c>
      <c r="H4413" s="53">
        <v>7.6</v>
      </c>
    </row>
    <row r="4414" spans="1:8">
      <c r="A4414" s="44" t="s">
        <v>16</v>
      </c>
      <c r="B4414" s="45" t="s">
        <v>67</v>
      </c>
      <c r="C4414" s="46" t="str">
        <f>'MTR Fares'!$A4414 &amp; "-" &amp; 'MTR Fares'!$B4414</f>
        <v>Sham Shui Po-East Tsim Sha Tsui</v>
      </c>
      <c r="D4414" s="47">
        <v>5.9</v>
      </c>
      <c r="E4414" s="47">
        <v>6</v>
      </c>
      <c r="F4414" s="47">
        <v>3.2</v>
      </c>
      <c r="G4414" s="47">
        <v>3</v>
      </c>
      <c r="H4414" s="48">
        <v>3.2</v>
      </c>
    </row>
    <row r="4415" spans="1:8">
      <c r="A4415" s="49" t="s">
        <v>16</v>
      </c>
      <c r="B4415" s="50" t="s">
        <v>63</v>
      </c>
      <c r="C4415" s="51" t="str">
        <f>'MTR Fares'!$A4415 &amp; "-" &amp; 'MTR Fares'!$B4415</f>
        <v>Sham Shui Po-Fanling</v>
      </c>
      <c r="D4415" s="52">
        <v>10</v>
      </c>
      <c r="E4415" s="52">
        <v>11</v>
      </c>
      <c r="F4415" s="52">
        <v>5.6</v>
      </c>
      <c r="G4415" s="52">
        <v>6</v>
      </c>
      <c r="H4415" s="53">
        <v>5.6</v>
      </c>
    </row>
    <row r="4416" spans="1:8">
      <c r="A4416" s="44" t="s">
        <v>16</v>
      </c>
      <c r="B4416" s="45" t="s">
        <v>58</v>
      </c>
      <c r="C4416" s="46" t="str">
        <f>'MTR Fares'!$A4416 &amp; "-" &amp; 'MTR Fares'!$B4416</f>
        <v>Sham Shui Po-Fo Tan</v>
      </c>
      <c r="D4416" s="47">
        <v>7.3</v>
      </c>
      <c r="E4416" s="47">
        <v>8</v>
      </c>
      <c r="F4416" s="47">
        <v>4.2</v>
      </c>
      <c r="G4416" s="47">
        <v>4.5</v>
      </c>
      <c r="H4416" s="48">
        <v>4.2</v>
      </c>
    </row>
    <row r="4417" spans="1:8">
      <c r="A4417" s="49" t="s">
        <v>16</v>
      </c>
      <c r="B4417" s="50" t="s">
        <v>29</v>
      </c>
      <c r="C4417" s="51" t="str">
        <f>'MTR Fares'!$A4417 &amp; "-" &amp; 'MTR Fares'!$B4417</f>
        <v>Sham Shui Po-Fortress Hill</v>
      </c>
      <c r="D4417" s="52">
        <v>12.5</v>
      </c>
      <c r="E4417" s="52">
        <v>12.5</v>
      </c>
      <c r="F4417" s="52">
        <v>5.9</v>
      </c>
      <c r="G4417" s="52">
        <v>6</v>
      </c>
      <c r="H4417" s="53">
        <v>5.9</v>
      </c>
    </row>
    <row r="4418" spans="1:8">
      <c r="A4418" s="44" t="s">
        <v>16</v>
      </c>
      <c r="B4418" s="45" t="s">
        <v>47</v>
      </c>
      <c r="C4418" s="46" t="str">
        <f>'MTR Fares'!$A4418 &amp; "-" &amp; 'MTR Fares'!$B4418</f>
        <v>Sham Shui Po-Hang Hau</v>
      </c>
      <c r="D4418" s="47">
        <v>8.9</v>
      </c>
      <c r="E4418" s="47">
        <v>9</v>
      </c>
      <c r="F4418" s="47">
        <v>4</v>
      </c>
      <c r="G4418" s="47">
        <v>4</v>
      </c>
      <c r="H4418" s="48">
        <v>4</v>
      </c>
    </row>
    <row r="4419" spans="1:8">
      <c r="A4419" s="49" t="s">
        <v>16</v>
      </c>
      <c r="B4419" s="50" t="s">
        <v>35</v>
      </c>
      <c r="C4419" s="51" t="str">
        <f>'MTR Fares'!$A4419 &amp; "-" &amp; 'MTR Fares'!$B4419</f>
        <v>Sham Shui Po-Heng Fa Chuen</v>
      </c>
      <c r="D4419" s="52">
        <v>12.5</v>
      </c>
      <c r="E4419" s="52">
        <v>12.5</v>
      </c>
      <c r="F4419" s="52">
        <v>5.9</v>
      </c>
      <c r="G4419" s="52">
        <v>6</v>
      </c>
      <c r="H4419" s="53">
        <v>5.9</v>
      </c>
    </row>
    <row r="4420" spans="1:8">
      <c r="A4420" s="44" t="s">
        <v>16</v>
      </c>
      <c r="B4420" s="45" t="s">
        <v>73</v>
      </c>
      <c r="C4420" s="46" t="str">
        <f>'MTR Fares'!$A4420 &amp; "-" &amp; 'MTR Fares'!$B4420</f>
        <v>Sham Shui Po-Heng On</v>
      </c>
      <c r="D4420" s="47">
        <v>8.6999999999999993</v>
      </c>
      <c r="E4420" s="47">
        <v>9</v>
      </c>
      <c r="F4420" s="47">
        <v>4.9000000000000004</v>
      </c>
      <c r="G4420" s="47">
        <v>5.5</v>
      </c>
      <c r="H4420" s="48">
        <v>4.9000000000000004</v>
      </c>
    </row>
    <row r="4421" spans="1:8">
      <c r="A4421" s="49" t="s">
        <v>16</v>
      </c>
      <c r="B4421" s="50" t="s">
        <v>38</v>
      </c>
      <c r="C4421" s="51" t="str">
        <f>'MTR Fares'!$A4421 &amp; "-" &amp; 'MTR Fares'!$B4421</f>
        <v>Sham Shui Po-Hong Kong</v>
      </c>
      <c r="D4421" s="52">
        <v>10.5</v>
      </c>
      <c r="E4421" s="52">
        <v>11.5</v>
      </c>
      <c r="F4421" s="52">
        <v>5.3</v>
      </c>
      <c r="G4421" s="52">
        <v>5</v>
      </c>
      <c r="H4421" s="53">
        <v>5.3</v>
      </c>
    </row>
    <row r="4422" spans="1:8">
      <c r="A4422" s="44" t="s">
        <v>16</v>
      </c>
      <c r="B4422" s="45" t="s">
        <v>54</v>
      </c>
      <c r="C4422" s="46" t="str">
        <f>'MTR Fares'!$A4422 &amp; "-" &amp; 'MTR Fares'!$B4422</f>
        <v>Sham Shui Po-Hung Hom</v>
      </c>
      <c r="D4422" s="47">
        <v>4.8</v>
      </c>
      <c r="E4422" s="47">
        <v>5</v>
      </c>
      <c r="F4422" s="47">
        <v>2.8</v>
      </c>
      <c r="G4422" s="47">
        <v>3</v>
      </c>
      <c r="H4422" s="48">
        <v>2.8</v>
      </c>
    </row>
    <row r="4423" spans="1:8">
      <c r="A4423" s="49" t="s">
        <v>16</v>
      </c>
      <c r="B4423" s="50" t="s">
        <v>1</v>
      </c>
      <c r="C4423" s="51" t="str">
        <f>'MTR Fares'!$A4423 &amp; "-" &amp; 'MTR Fares'!$B4423</f>
        <v>Sham Shui Po-Jordan</v>
      </c>
      <c r="D4423" s="52">
        <v>4.9000000000000004</v>
      </c>
      <c r="E4423" s="52">
        <v>5</v>
      </c>
      <c r="F4423" s="52">
        <v>2.6</v>
      </c>
      <c r="G4423" s="52">
        <v>3</v>
      </c>
      <c r="H4423" s="53">
        <v>2.6</v>
      </c>
    </row>
    <row r="4424" spans="1:8">
      <c r="A4424" s="44" t="s">
        <v>16</v>
      </c>
      <c r="B4424" s="45" t="s">
        <v>78</v>
      </c>
      <c r="C4424" s="46" t="str">
        <f>'MTR Fares'!$A4424 &amp; "-" &amp; 'MTR Fares'!$B4424</f>
        <v>Sham Shui Po-Kam Sheung Road</v>
      </c>
      <c r="D4424" s="47">
        <v>14.9</v>
      </c>
      <c r="E4424" s="47">
        <v>16</v>
      </c>
      <c r="F4424" s="47">
        <v>7.6</v>
      </c>
      <c r="G4424" s="47">
        <v>8</v>
      </c>
      <c r="H4424" s="48">
        <v>7.6</v>
      </c>
    </row>
    <row r="4425" spans="1:8">
      <c r="A4425" s="49" t="s">
        <v>16</v>
      </c>
      <c r="B4425" s="50" t="s">
        <v>39</v>
      </c>
      <c r="C4425" s="51" t="str">
        <f>'MTR Fares'!$A4425 &amp; "-" &amp; 'MTR Fares'!$B4425</f>
        <v>Sham Shui Po-Kowloon</v>
      </c>
      <c r="D4425" s="52">
        <v>4.9000000000000004</v>
      </c>
      <c r="E4425" s="52">
        <v>5</v>
      </c>
      <c r="F4425" s="52">
        <v>2.6</v>
      </c>
      <c r="G4425" s="52">
        <v>3</v>
      </c>
      <c r="H4425" s="53">
        <v>2.6</v>
      </c>
    </row>
    <row r="4426" spans="1:8">
      <c r="A4426" s="44" t="s">
        <v>16</v>
      </c>
      <c r="B4426" s="45" t="s">
        <v>12</v>
      </c>
      <c r="C4426" s="46" t="str">
        <f>'MTR Fares'!$A4426 &amp; "-" &amp; 'MTR Fares'!$B4426</f>
        <v>Sham Shui Po-Kowloon Bay</v>
      </c>
      <c r="D4426" s="47">
        <v>7.3</v>
      </c>
      <c r="E4426" s="47">
        <v>8</v>
      </c>
      <c r="F4426" s="47">
        <v>3.7</v>
      </c>
      <c r="G4426" s="47">
        <v>4</v>
      </c>
      <c r="H4426" s="48">
        <v>3.7</v>
      </c>
    </row>
    <row r="4427" spans="1:8">
      <c r="A4427" s="49" t="s">
        <v>16</v>
      </c>
      <c r="B4427" s="50" t="s">
        <v>7</v>
      </c>
      <c r="C4427" s="51" t="str">
        <f>'MTR Fares'!$A4427 &amp; "-" &amp; 'MTR Fares'!$B4427</f>
        <v>Sham Shui Po-Kowloon Tong</v>
      </c>
      <c r="D4427" s="52">
        <v>4</v>
      </c>
      <c r="E4427" s="52">
        <v>4</v>
      </c>
      <c r="F4427" s="52">
        <v>2.6</v>
      </c>
      <c r="G4427" s="52">
        <v>3</v>
      </c>
      <c r="H4427" s="53">
        <v>2.6</v>
      </c>
    </row>
    <row r="4428" spans="1:8">
      <c r="A4428" s="44" t="s">
        <v>16</v>
      </c>
      <c r="B4428" s="45" t="s">
        <v>21</v>
      </c>
      <c r="C4428" s="46" t="str">
        <f>'MTR Fares'!$A4428 &amp; "-" &amp; 'MTR Fares'!$B4428</f>
        <v>Sham Shui Po-Kwai Fong</v>
      </c>
      <c r="D4428" s="47">
        <v>5.9</v>
      </c>
      <c r="E4428" s="47">
        <v>6</v>
      </c>
      <c r="F4428" s="47">
        <v>3.2</v>
      </c>
      <c r="G4428" s="47">
        <v>3</v>
      </c>
      <c r="H4428" s="48">
        <v>3.2</v>
      </c>
    </row>
    <row r="4429" spans="1:8">
      <c r="A4429" s="49" t="s">
        <v>16</v>
      </c>
      <c r="B4429" s="50" t="s">
        <v>22</v>
      </c>
      <c r="C4429" s="51" t="str">
        <f>'MTR Fares'!$A4429 &amp; "-" &amp; 'MTR Fares'!$B4429</f>
        <v>Sham Shui Po-Kwai Hing</v>
      </c>
      <c r="D4429" s="52">
        <v>5.9</v>
      </c>
      <c r="E4429" s="52">
        <v>6</v>
      </c>
      <c r="F4429" s="52">
        <v>3.2</v>
      </c>
      <c r="G4429" s="52">
        <v>3</v>
      </c>
      <c r="H4429" s="53">
        <v>3.2</v>
      </c>
    </row>
    <row r="4430" spans="1:8">
      <c r="A4430" s="44" t="s">
        <v>16</v>
      </c>
      <c r="B4430" s="45" t="s">
        <v>14</v>
      </c>
      <c r="C4430" s="46" t="str">
        <f>'MTR Fares'!$A4430 &amp; "-" &amp; 'MTR Fares'!$B4430</f>
        <v>Sham Shui Po-Kwun Tong</v>
      </c>
      <c r="D4430" s="47">
        <v>7.3</v>
      </c>
      <c r="E4430" s="47">
        <v>8</v>
      </c>
      <c r="F4430" s="47">
        <v>3.7</v>
      </c>
      <c r="G4430" s="47">
        <v>4</v>
      </c>
      <c r="H4430" s="48">
        <v>3.7</v>
      </c>
    </row>
    <row r="4431" spans="1:8">
      <c r="A4431" s="49" t="s">
        <v>16</v>
      </c>
      <c r="B4431" s="50" t="s">
        <v>18</v>
      </c>
      <c r="C4431" s="51" t="str">
        <f>'MTR Fares'!$A4431 &amp; "-" &amp; 'MTR Fares'!$B4431</f>
        <v>Sham Shui Po-Lai Chi Kok</v>
      </c>
      <c r="D4431" s="52">
        <v>4</v>
      </c>
      <c r="E4431" s="52">
        <v>4</v>
      </c>
      <c r="F4431" s="52">
        <v>2.6</v>
      </c>
      <c r="G4431" s="52">
        <v>3</v>
      </c>
      <c r="H4431" s="53">
        <v>2.6</v>
      </c>
    </row>
    <row r="4432" spans="1:8">
      <c r="A4432" s="44" t="s">
        <v>16</v>
      </c>
      <c r="B4432" s="45" t="s">
        <v>20</v>
      </c>
      <c r="C4432" s="46" t="str">
        <f>'MTR Fares'!$A4432 &amp; "-" &amp; 'MTR Fares'!$B4432</f>
        <v>Sham Shui Po-Lai King</v>
      </c>
      <c r="D4432" s="47">
        <v>4.9000000000000004</v>
      </c>
      <c r="E4432" s="47">
        <v>5</v>
      </c>
      <c r="F4432" s="47">
        <v>2.6</v>
      </c>
      <c r="G4432" s="47">
        <v>3</v>
      </c>
      <c r="H4432" s="48">
        <v>2.6</v>
      </c>
    </row>
    <row r="4433" spans="1:8">
      <c r="A4433" s="49" t="s">
        <v>16</v>
      </c>
      <c r="B4433" s="50" t="s">
        <v>37</v>
      </c>
      <c r="C4433" s="51" t="str">
        <f>'MTR Fares'!$A4433 &amp; "-" &amp; 'MTR Fares'!$B4433</f>
        <v>Sham Shui Po-Lam Tin</v>
      </c>
      <c r="D4433" s="52">
        <v>7.3</v>
      </c>
      <c r="E4433" s="52">
        <v>8</v>
      </c>
      <c r="F4433" s="52">
        <v>3.7</v>
      </c>
      <c r="G4433" s="52">
        <v>4</v>
      </c>
      <c r="H4433" s="53">
        <v>3.7</v>
      </c>
    </row>
    <row r="4434" spans="1:8">
      <c r="A4434" s="44" t="s">
        <v>16</v>
      </c>
      <c r="B4434" s="45" t="s">
        <v>65</v>
      </c>
      <c r="C4434" s="46" t="str">
        <f>'MTR Fares'!$A4434 &amp; "-" &amp; 'MTR Fares'!$B4434</f>
        <v>Sham Shui Po-Lo Wu</v>
      </c>
      <c r="D4434" s="47">
        <v>36.700000000000003</v>
      </c>
      <c r="E4434" s="47">
        <v>38.5</v>
      </c>
      <c r="F4434" s="47">
        <v>19</v>
      </c>
      <c r="G4434" s="47">
        <v>20.5</v>
      </c>
      <c r="H4434" s="48">
        <v>35.4</v>
      </c>
    </row>
    <row r="4435" spans="1:8">
      <c r="A4435" s="49" t="s">
        <v>16</v>
      </c>
      <c r="B4435" s="50" t="s">
        <v>53</v>
      </c>
      <c r="C4435" s="51" t="str">
        <f>'MTR Fares'!$A4435 &amp; "-" &amp; 'MTR Fares'!$B4435</f>
        <v>Sham Shui Po-Lohas Park</v>
      </c>
      <c r="D4435" s="52">
        <v>8.9</v>
      </c>
      <c r="E4435" s="52">
        <v>9</v>
      </c>
      <c r="F4435" s="52">
        <v>4</v>
      </c>
      <c r="G4435" s="52">
        <v>4</v>
      </c>
      <c r="H4435" s="53">
        <v>4</v>
      </c>
    </row>
    <row r="4436" spans="1:8">
      <c r="A4436" s="44" t="s">
        <v>16</v>
      </c>
      <c r="B4436" s="45" t="s">
        <v>8</v>
      </c>
      <c r="C4436" s="46" t="str">
        <f>'MTR Fares'!$A4436 &amp; "-" &amp; 'MTR Fares'!$B4436</f>
        <v>Sham Shui Po-Lok Fu</v>
      </c>
      <c r="D4436" s="47">
        <v>4.9000000000000004</v>
      </c>
      <c r="E4436" s="47">
        <v>5</v>
      </c>
      <c r="F4436" s="47">
        <v>2.6</v>
      </c>
      <c r="G4436" s="47">
        <v>3</v>
      </c>
      <c r="H4436" s="48">
        <v>2.6</v>
      </c>
    </row>
    <row r="4437" spans="1:8">
      <c r="A4437" s="49" t="s">
        <v>16</v>
      </c>
      <c r="B4437" s="50" t="s">
        <v>66</v>
      </c>
      <c r="C4437" s="51" t="str">
        <f>'MTR Fares'!$A4437 &amp; "-" &amp; 'MTR Fares'!$B4437</f>
        <v>Sham Shui Po-Lok Ma Chau</v>
      </c>
      <c r="D4437" s="52">
        <v>36.700000000000003</v>
      </c>
      <c r="E4437" s="52">
        <v>38.5</v>
      </c>
      <c r="F4437" s="52">
        <v>19</v>
      </c>
      <c r="G4437" s="52">
        <v>20.5</v>
      </c>
      <c r="H4437" s="53">
        <v>35.4</v>
      </c>
    </row>
    <row r="4438" spans="1:8">
      <c r="A4438" s="44" t="s">
        <v>16</v>
      </c>
      <c r="B4438" s="45" t="s">
        <v>80</v>
      </c>
      <c r="C4438" s="46" t="str">
        <f>'MTR Fares'!$A4438 &amp; "-" &amp; 'MTR Fares'!$B4438</f>
        <v>Sham Shui Po-Long Ping</v>
      </c>
      <c r="D4438" s="47">
        <v>16.5</v>
      </c>
      <c r="E4438" s="47">
        <v>17.5</v>
      </c>
      <c r="F4438" s="47">
        <v>8.4</v>
      </c>
      <c r="G4438" s="47">
        <v>9</v>
      </c>
      <c r="H4438" s="48">
        <v>8.4</v>
      </c>
    </row>
    <row r="4439" spans="1:8">
      <c r="A4439" s="49" t="s">
        <v>16</v>
      </c>
      <c r="B4439" s="50" t="s">
        <v>74</v>
      </c>
      <c r="C4439" s="51" t="str">
        <f>'MTR Fares'!$A4439 &amp; "-" &amp; 'MTR Fares'!$B4439</f>
        <v>Sham Shui Po-Ma On shan</v>
      </c>
      <c r="D4439" s="52">
        <v>8.6999999999999993</v>
      </c>
      <c r="E4439" s="52">
        <v>9</v>
      </c>
      <c r="F4439" s="52">
        <v>4.9000000000000004</v>
      </c>
      <c r="G4439" s="52">
        <v>5.5</v>
      </c>
      <c r="H4439" s="53">
        <v>4.9000000000000004</v>
      </c>
    </row>
    <row r="4440" spans="1:8">
      <c r="A4440" s="44" t="s">
        <v>16</v>
      </c>
      <c r="B4440" s="45" t="s">
        <v>19</v>
      </c>
      <c r="C4440" s="46" t="str">
        <f>'MTR Fares'!$A4440 &amp; "-" &amp; 'MTR Fares'!$B4440</f>
        <v>Sham Shui Po-Mei Foo</v>
      </c>
      <c r="D4440" s="47">
        <v>4.9000000000000004</v>
      </c>
      <c r="E4440" s="47">
        <v>5</v>
      </c>
      <c r="F4440" s="47">
        <v>2.6</v>
      </c>
      <c r="G4440" s="47">
        <v>3</v>
      </c>
      <c r="H4440" s="48">
        <v>2.6</v>
      </c>
    </row>
    <row r="4441" spans="1:8">
      <c r="A4441" s="49" t="s">
        <v>16</v>
      </c>
      <c r="B4441" s="50" t="s">
        <v>5</v>
      </c>
      <c r="C4441" s="51" t="str">
        <f>'MTR Fares'!$A4441 &amp; "-" &amp; 'MTR Fares'!$B4441</f>
        <v>Sham Shui Po-Mong Kok</v>
      </c>
      <c r="D4441" s="52">
        <v>4</v>
      </c>
      <c r="E4441" s="52">
        <v>4</v>
      </c>
      <c r="F4441" s="52">
        <v>2.6</v>
      </c>
      <c r="G4441" s="52">
        <v>3</v>
      </c>
      <c r="H4441" s="53">
        <v>2.6</v>
      </c>
    </row>
    <row r="4442" spans="1:8">
      <c r="A4442" s="44" t="s">
        <v>16</v>
      </c>
      <c r="B4442" s="45" t="s">
        <v>55</v>
      </c>
      <c r="C4442" s="46" t="str">
        <f>'MTR Fares'!$A4442 &amp; "-" &amp; 'MTR Fares'!$B4442</f>
        <v>Sham Shui Po-Mong Kok East</v>
      </c>
      <c r="D4442" s="47">
        <v>4.8</v>
      </c>
      <c r="E4442" s="47">
        <v>5</v>
      </c>
      <c r="F4442" s="47">
        <v>2.8</v>
      </c>
      <c r="G4442" s="47">
        <v>3</v>
      </c>
      <c r="H4442" s="48">
        <v>2.8</v>
      </c>
    </row>
    <row r="4443" spans="1:8">
      <c r="A4443" s="49" t="s">
        <v>16</v>
      </c>
      <c r="B4443" s="50" t="s">
        <v>49</v>
      </c>
      <c r="C4443" s="51" t="str">
        <f>'MTR Fares'!$A4443 &amp; "-" &amp; 'MTR Fares'!$B4443</f>
        <v>Sham Shui Po-Nam Cheong</v>
      </c>
      <c r="D4443" s="52">
        <v>4</v>
      </c>
      <c r="E4443" s="52">
        <v>4</v>
      </c>
      <c r="F4443" s="52">
        <v>2.6</v>
      </c>
      <c r="G4443" s="52">
        <v>3</v>
      </c>
      <c r="H4443" s="53">
        <v>2.6</v>
      </c>
    </row>
    <row r="4444" spans="1:8">
      <c r="A4444" s="44" t="s">
        <v>16</v>
      </c>
      <c r="B4444" s="45" t="s">
        <v>13</v>
      </c>
      <c r="C4444" s="46" t="str">
        <f>'MTR Fares'!$A4444 &amp; "-" &amp; 'MTR Fares'!$B4444</f>
        <v>Sham Shui Po-Ngau Tau Kok</v>
      </c>
      <c r="D4444" s="47">
        <v>7.3</v>
      </c>
      <c r="E4444" s="47">
        <v>8</v>
      </c>
      <c r="F4444" s="47">
        <v>3.7</v>
      </c>
      <c r="G4444" s="47">
        <v>4</v>
      </c>
      <c r="H4444" s="48">
        <v>3.7</v>
      </c>
    </row>
    <row r="4445" spans="1:8">
      <c r="A4445" s="49" t="s">
        <v>16</v>
      </c>
      <c r="B4445" s="50" t="s">
        <v>30</v>
      </c>
      <c r="C4445" s="51" t="str">
        <f>'MTR Fares'!$A4445 &amp; "-" &amp; 'MTR Fares'!$B4445</f>
        <v>Sham Shui Po-North Point</v>
      </c>
      <c r="D4445" s="52">
        <v>12.5</v>
      </c>
      <c r="E4445" s="52">
        <v>12.5</v>
      </c>
      <c r="F4445" s="52">
        <v>5.9</v>
      </c>
      <c r="G4445" s="52">
        <v>6</v>
      </c>
      <c r="H4445" s="53">
        <v>5.9</v>
      </c>
    </row>
    <row r="4446" spans="1:8">
      <c r="A4446" s="44" t="s">
        <v>16</v>
      </c>
      <c r="B4446" s="45" t="s">
        <v>40</v>
      </c>
      <c r="C4446" s="46" t="str">
        <f>'MTR Fares'!$A4446 &amp; "-" &amp; 'MTR Fares'!$B4446</f>
        <v>Sham Shui Po-Olympic</v>
      </c>
      <c r="D4446" s="47">
        <v>4</v>
      </c>
      <c r="E4446" s="47">
        <v>4</v>
      </c>
      <c r="F4446" s="47">
        <v>2.6</v>
      </c>
      <c r="G4446" s="47">
        <v>3</v>
      </c>
      <c r="H4446" s="48">
        <v>2.6</v>
      </c>
    </row>
    <row r="4447" spans="1:8">
      <c r="A4447" s="49" t="s">
        <v>16</v>
      </c>
      <c r="B4447" s="50" t="s">
        <v>48</v>
      </c>
      <c r="C4447" s="51" t="str">
        <f>'MTR Fares'!$A4447 &amp; "-" &amp; 'MTR Fares'!$B4447</f>
        <v>Sham Shui Po-Po Lam</v>
      </c>
      <c r="D4447" s="52">
        <v>8.9</v>
      </c>
      <c r="E4447" s="52">
        <v>9</v>
      </c>
      <c r="F4447" s="52">
        <v>4</v>
      </c>
      <c r="G4447" s="52">
        <v>4</v>
      </c>
      <c r="H4447" s="53">
        <v>4</v>
      </c>
    </row>
    <row r="4448" spans="1:8">
      <c r="A4448" s="44" t="s">
        <v>16</v>
      </c>
      <c r="B4448" s="45" t="s">
        <v>15</v>
      </c>
      <c r="C4448" s="46" t="str">
        <f>'MTR Fares'!$A4448 &amp; "-" &amp; 'MTR Fares'!$B4448</f>
        <v>Sham Shui Po-Prince Edward</v>
      </c>
      <c r="D4448" s="47">
        <v>4</v>
      </c>
      <c r="E4448" s="47">
        <v>4</v>
      </c>
      <c r="F4448" s="47">
        <v>2.6</v>
      </c>
      <c r="G4448" s="47">
        <v>3</v>
      </c>
      <c r="H4448" s="48">
        <v>2.6</v>
      </c>
    </row>
    <row r="4449" spans="1:8">
      <c r="A4449" s="49" t="s">
        <v>16</v>
      </c>
      <c r="B4449" s="50" t="s">
        <v>31</v>
      </c>
      <c r="C4449" s="51" t="str">
        <f>'MTR Fares'!$A4449 &amp; "-" &amp; 'MTR Fares'!$B4449</f>
        <v>Sham Shui Po-Quarry Bay</v>
      </c>
      <c r="D4449" s="52">
        <v>12.5</v>
      </c>
      <c r="E4449" s="52">
        <v>12.5</v>
      </c>
      <c r="F4449" s="52">
        <v>5.9</v>
      </c>
      <c r="G4449" s="52">
        <v>6</v>
      </c>
      <c r="H4449" s="53">
        <v>5.9</v>
      </c>
    </row>
    <row r="4450" spans="1:8">
      <c r="A4450" s="44" t="s">
        <v>16</v>
      </c>
      <c r="B4450" s="45" t="s">
        <v>59</v>
      </c>
      <c r="C4450" s="46" t="str">
        <f>'MTR Fares'!$A4450 &amp; "-" &amp; 'MTR Fares'!$B4450</f>
        <v>Sham Shui Po-Racecourse</v>
      </c>
      <c r="D4450" s="47">
        <v>13.7</v>
      </c>
      <c r="E4450" s="47">
        <v>15.5</v>
      </c>
      <c r="F4450" s="47">
        <v>7.4</v>
      </c>
      <c r="G4450" s="47">
        <v>8</v>
      </c>
      <c r="H4450" s="48">
        <v>7.4</v>
      </c>
    </row>
    <row r="4451" spans="1:8">
      <c r="A4451" s="49" t="s">
        <v>16</v>
      </c>
      <c r="B4451" s="50" t="s">
        <v>33</v>
      </c>
      <c r="C4451" s="51" t="str">
        <f>'MTR Fares'!$A4451 &amp; "-" &amp; 'MTR Fares'!$B4451</f>
        <v>Sham Shui Po-Sai Wan Ho</v>
      </c>
      <c r="D4451" s="52">
        <v>12.5</v>
      </c>
      <c r="E4451" s="52">
        <v>12.5</v>
      </c>
      <c r="F4451" s="52">
        <v>5.9</v>
      </c>
      <c r="G4451" s="52">
        <v>6</v>
      </c>
      <c r="H4451" s="53">
        <v>5.9</v>
      </c>
    </row>
    <row r="4452" spans="1:8">
      <c r="A4452" s="44" t="s">
        <v>16</v>
      </c>
      <c r="B4452" s="45" t="s">
        <v>57</v>
      </c>
      <c r="C4452" s="46" t="str">
        <f>'MTR Fares'!$A4452 &amp; "-" &amp; 'MTR Fares'!$B4452</f>
        <v>Sham Shui Po-Sha Tin</v>
      </c>
      <c r="D4452" s="47">
        <v>6.8</v>
      </c>
      <c r="E4452" s="47">
        <v>7.5</v>
      </c>
      <c r="F4452" s="47">
        <v>3.9</v>
      </c>
      <c r="G4452" s="47">
        <v>4</v>
      </c>
      <c r="H4452" s="48">
        <v>3.9</v>
      </c>
    </row>
    <row r="4453" spans="1:8">
      <c r="A4453" s="49" t="s">
        <v>16</v>
      </c>
      <c r="B4453" s="50" t="s">
        <v>69</v>
      </c>
      <c r="C4453" s="51" t="str">
        <f>'MTR Fares'!$A4453 &amp; "-" &amp; 'MTR Fares'!$B4453</f>
        <v>Sham Shui Po-Sha Tin Wai</v>
      </c>
      <c r="D4453" s="52">
        <v>6.9</v>
      </c>
      <c r="E4453" s="52">
        <v>7.5</v>
      </c>
      <c r="F4453" s="52">
        <v>4</v>
      </c>
      <c r="G4453" s="52">
        <v>4.5</v>
      </c>
      <c r="H4453" s="53">
        <v>4</v>
      </c>
    </row>
    <row r="4454" spans="1:8">
      <c r="A4454" s="44" t="s">
        <v>16</v>
      </c>
      <c r="B4454" s="45" t="s">
        <v>34</v>
      </c>
      <c r="C4454" s="46" t="str">
        <f>'MTR Fares'!$A4454 &amp; "-" &amp; 'MTR Fares'!$B4454</f>
        <v>Sham Shui Po-Shau Kei Wan</v>
      </c>
      <c r="D4454" s="47">
        <v>12.5</v>
      </c>
      <c r="E4454" s="47">
        <v>12.5</v>
      </c>
      <c r="F4454" s="47">
        <v>5.9</v>
      </c>
      <c r="G4454" s="47">
        <v>6</v>
      </c>
      <c r="H4454" s="48">
        <v>5.9</v>
      </c>
    </row>
    <row r="4455" spans="1:8">
      <c r="A4455" s="49" t="s">
        <v>16</v>
      </c>
      <c r="B4455" s="50" t="s">
        <v>6</v>
      </c>
      <c r="C4455" s="51" t="str">
        <f>'MTR Fares'!$A4455 &amp; "-" &amp; 'MTR Fares'!$B4455</f>
        <v>Sham Shui Po-Shek Kip Mei</v>
      </c>
      <c r="D4455" s="52">
        <v>4</v>
      </c>
      <c r="E4455" s="52">
        <v>4</v>
      </c>
      <c r="F4455" s="52">
        <v>2.6</v>
      </c>
      <c r="G4455" s="52">
        <v>3</v>
      </c>
      <c r="H4455" s="53">
        <v>2.6</v>
      </c>
    </row>
    <row r="4456" spans="1:8">
      <c r="A4456" s="44" t="s">
        <v>16</v>
      </c>
      <c r="B4456" s="45" t="s">
        <v>71</v>
      </c>
      <c r="C4456" s="46" t="str">
        <f>'MTR Fares'!$A4456 &amp; "-" &amp; 'MTR Fares'!$B4456</f>
        <v>Sham Shui Po-Shek Mun</v>
      </c>
      <c r="D4456" s="47">
        <v>6.9</v>
      </c>
      <c r="E4456" s="47">
        <v>7.5</v>
      </c>
      <c r="F4456" s="47">
        <v>4</v>
      </c>
      <c r="G4456" s="47">
        <v>4.5</v>
      </c>
      <c r="H4456" s="48">
        <v>4</v>
      </c>
    </row>
    <row r="4457" spans="1:8">
      <c r="A4457" s="49" t="s">
        <v>16</v>
      </c>
      <c r="B4457" s="50" t="s">
        <v>64</v>
      </c>
      <c r="C4457" s="51" t="str">
        <f>'MTR Fares'!$A4457 &amp; "-" &amp; 'MTR Fares'!$B4457</f>
        <v>Sham Shui Po-Sheung Shui</v>
      </c>
      <c r="D4457" s="52">
        <v>10</v>
      </c>
      <c r="E4457" s="52">
        <v>11</v>
      </c>
      <c r="F4457" s="52">
        <v>5.6</v>
      </c>
      <c r="G4457" s="52">
        <v>6</v>
      </c>
      <c r="H4457" s="53">
        <v>5.6</v>
      </c>
    </row>
    <row r="4458" spans="1:8">
      <c r="A4458" s="44" t="s">
        <v>16</v>
      </c>
      <c r="B4458" s="45" t="s">
        <v>25</v>
      </c>
      <c r="C4458" s="46" t="str">
        <f>'MTR Fares'!$A4458 &amp; "-" &amp; 'MTR Fares'!$B4458</f>
        <v>Sham Shui Po-Sheung Wan</v>
      </c>
      <c r="D4458" s="47">
        <v>10.5</v>
      </c>
      <c r="E4458" s="47">
        <v>11.5</v>
      </c>
      <c r="F4458" s="47">
        <v>5.3</v>
      </c>
      <c r="G4458" s="47">
        <v>5</v>
      </c>
      <c r="H4458" s="48">
        <v>5.3</v>
      </c>
    </row>
    <row r="4459" spans="1:8">
      <c r="A4459" s="49" t="s">
        <v>16</v>
      </c>
      <c r="B4459" s="50" t="s">
        <v>82</v>
      </c>
      <c r="C4459" s="51" t="str">
        <f>'MTR Fares'!$A4459 &amp; "-" &amp; 'MTR Fares'!$B4459</f>
        <v>Sham Shui Po-Siu Hong</v>
      </c>
      <c r="D4459" s="52">
        <v>16.5</v>
      </c>
      <c r="E4459" s="52">
        <v>17.5</v>
      </c>
      <c r="F4459" s="52">
        <v>8.4</v>
      </c>
      <c r="G4459" s="52">
        <v>9</v>
      </c>
      <c r="H4459" s="53">
        <v>8.4</v>
      </c>
    </row>
    <row r="4460" spans="1:8">
      <c r="A4460" s="44" t="s">
        <v>16</v>
      </c>
      <c r="B4460" s="45" t="s">
        <v>50</v>
      </c>
      <c r="C4460" s="46" t="str">
        <f>'MTR Fares'!$A4460 &amp; "-" &amp; 'MTR Fares'!$B4460</f>
        <v>Sham Shui Po-Sunny Bay</v>
      </c>
      <c r="D4460" s="47">
        <v>10.5</v>
      </c>
      <c r="E4460" s="47">
        <v>11.5</v>
      </c>
      <c r="F4460" s="47">
        <v>5.3</v>
      </c>
      <c r="G4460" s="47">
        <v>5</v>
      </c>
      <c r="H4460" s="48">
        <v>5.3</v>
      </c>
    </row>
    <row r="4461" spans="1:8">
      <c r="A4461" s="49" t="s">
        <v>16</v>
      </c>
      <c r="B4461" s="50" t="s">
        <v>32</v>
      </c>
      <c r="C4461" s="51" t="str">
        <f>'MTR Fares'!$A4461 &amp; "-" &amp; 'MTR Fares'!$B4461</f>
        <v>Sham Shui Po-Tai Koo</v>
      </c>
      <c r="D4461" s="52">
        <v>12.5</v>
      </c>
      <c r="E4461" s="52">
        <v>12.5</v>
      </c>
      <c r="F4461" s="52">
        <v>5.9</v>
      </c>
      <c r="G4461" s="52">
        <v>6</v>
      </c>
      <c r="H4461" s="53">
        <v>5.9</v>
      </c>
    </row>
    <row r="4462" spans="1:8">
      <c r="A4462" s="44" t="s">
        <v>16</v>
      </c>
      <c r="B4462" s="45" t="s">
        <v>61</v>
      </c>
      <c r="C4462" s="46" t="str">
        <f>'MTR Fares'!$A4462 &amp; "-" &amp; 'MTR Fares'!$B4462</f>
        <v>Sham Shui Po-Tai Po Market</v>
      </c>
      <c r="D4462" s="47">
        <v>9.3000000000000007</v>
      </c>
      <c r="E4462" s="47">
        <v>9.5</v>
      </c>
      <c r="F4462" s="47">
        <v>5.2</v>
      </c>
      <c r="G4462" s="47">
        <v>5</v>
      </c>
      <c r="H4462" s="48">
        <v>5.2</v>
      </c>
    </row>
    <row r="4463" spans="1:8">
      <c r="A4463" s="49" t="s">
        <v>16</v>
      </c>
      <c r="B4463" s="50" t="s">
        <v>72</v>
      </c>
      <c r="C4463" s="51" t="str">
        <f>'MTR Fares'!$A4463 &amp; "-" &amp; 'MTR Fares'!$B4463</f>
        <v>Sham Shui Po-Tai Shui Hang</v>
      </c>
      <c r="D4463" s="52">
        <v>8.6999999999999993</v>
      </c>
      <c r="E4463" s="52">
        <v>9</v>
      </c>
      <c r="F4463" s="52">
        <v>4.9000000000000004</v>
      </c>
      <c r="G4463" s="52">
        <v>5.5</v>
      </c>
      <c r="H4463" s="53">
        <v>4.9000000000000004</v>
      </c>
    </row>
    <row r="4464" spans="1:8">
      <c r="A4464" s="44" t="s">
        <v>16</v>
      </c>
      <c r="B4464" s="45" t="s">
        <v>56</v>
      </c>
      <c r="C4464" s="46" t="str">
        <f>'MTR Fares'!$A4464 &amp; "-" &amp; 'MTR Fares'!$B4464</f>
        <v>Sham Shui Po-Tai Wai</v>
      </c>
      <c r="D4464" s="47">
        <v>6.8</v>
      </c>
      <c r="E4464" s="47">
        <v>7.5</v>
      </c>
      <c r="F4464" s="47">
        <v>3.9</v>
      </c>
      <c r="G4464" s="47">
        <v>4</v>
      </c>
      <c r="H4464" s="48">
        <v>3.9</v>
      </c>
    </row>
    <row r="4465" spans="1:8">
      <c r="A4465" s="49" t="s">
        <v>16</v>
      </c>
      <c r="B4465" s="50" t="s">
        <v>62</v>
      </c>
      <c r="C4465" s="51" t="str">
        <f>'MTR Fares'!$A4465 &amp; "-" &amp; 'MTR Fares'!$B4465</f>
        <v>Sham Shui Po-Tai Wo</v>
      </c>
      <c r="D4465" s="52">
        <v>9.3000000000000007</v>
      </c>
      <c r="E4465" s="52">
        <v>9.5</v>
      </c>
      <c r="F4465" s="52">
        <v>5.2</v>
      </c>
      <c r="G4465" s="52">
        <v>5</v>
      </c>
      <c r="H4465" s="53">
        <v>5.2</v>
      </c>
    </row>
    <row r="4466" spans="1:8">
      <c r="A4466" s="44" t="s">
        <v>16</v>
      </c>
      <c r="B4466" s="45" t="s">
        <v>23</v>
      </c>
      <c r="C4466" s="46" t="str">
        <f>'MTR Fares'!$A4466 &amp; "-" &amp; 'MTR Fares'!$B4466</f>
        <v>Sham Shui Po-Tai Wo Hau</v>
      </c>
      <c r="D4466" s="47">
        <v>7.3</v>
      </c>
      <c r="E4466" s="47">
        <v>8</v>
      </c>
      <c r="F4466" s="47">
        <v>3.7</v>
      </c>
      <c r="G4466" s="47">
        <v>4</v>
      </c>
      <c r="H4466" s="48">
        <v>3.7</v>
      </c>
    </row>
    <row r="4467" spans="1:8">
      <c r="A4467" s="49" t="s">
        <v>16</v>
      </c>
      <c r="B4467" s="50" t="s">
        <v>28</v>
      </c>
      <c r="C4467" s="51" t="str">
        <f>'MTR Fares'!$A4467 &amp; "-" &amp; 'MTR Fares'!$B4467</f>
        <v>Sham Shui Po-Tin Hau</v>
      </c>
      <c r="D4467" s="52">
        <v>10.5</v>
      </c>
      <c r="E4467" s="52">
        <v>11.5</v>
      </c>
      <c r="F4467" s="52">
        <v>5.3</v>
      </c>
      <c r="G4467" s="52">
        <v>5</v>
      </c>
      <c r="H4467" s="53">
        <v>5.3</v>
      </c>
    </row>
    <row r="4468" spans="1:8">
      <c r="A4468" s="44" t="s">
        <v>16</v>
      </c>
      <c r="B4468" s="45" t="s">
        <v>81</v>
      </c>
      <c r="C4468" s="46" t="str">
        <f>'MTR Fares'!$A4468 &amp; "-" &amp; 'MTR Fares'!$B4468</f>
        <v>Sham Shui Po-Tin Shui Wai</v>
      </c>
      <c r="D4468" s="47">
        <v>16.5</v>
      </c>
      <c r="E4468" s="47">
        <v>17.5</v>
      </c>
      <c r="F4468" s="47">
        <v>8.4</v>
      </c>
      <c r="G4468" s="47">
        <v>9</v>
      </c>
      <c r="H4468" s="48">
        <v>8.4</v>
      </c>
    </row>
    <row r="4469" spans="1:8">
      <c r="A4469" s="49" t="s">
        <v>16</v>
      </c>
      <c r="B4469" s="50" t="s">
        <v>45</v>
      </c>
      <c r="C4469" s="51" t="str">
        <f>'MTR Fares'!$A4469 &amp; "-" &amp; 'MTR Fares'!$B4469</f>
        <v>Sham Shui Po-Tiu Keng Leng</v>
      </c>
      <c r="D4469" s="52">
        <v>8.9</v>
      </c>
      <c r="E4469" s="52">
        <v>9</v>
      </c>
      <c r="F4469" s="52">
        <v>4</v>
      </c>
      <c r="G4469" s="52">
        <v>4</v>
      </c>
      <c r="H4469" s="53">
        <v>4</v>
      </c>
    </row>
    <row r="4470" spans="1:8">
      <c r="A4470" s="44" t="s">
        <v>16</v>
      </c>
      <c r="B4470" s="45" t="s">
        <v>46</v>
      </c>
      <c r="C4470" s="46" t="str">
        <f>'MTR Fares'!$A4470 &amp; "-" &amp; 'MTR Fares'!$B4470</f>
        <v>Sham Shui Po-Tseung Kwan O</v>
      </c>
      <c r="D4470" s="47">
        <v>8.9</v>
      </c>
      <c r="E4470" s="47">
        <v>9</v>
      </c>
      <c r="F4470" s="47">
        <v>4</v>
      </c>
      <c r="G4470" s="47">
        <v>4</v>
      </c>
      <c r="H4470" s="48">
        <v>4</v>
      </c>
    </row>
    <row r="4471" spans="1:8">
      <c r="A4471" s="49" t="s">
        <v>16</v>
      </c>
      <c r="B4471" s="50" t="s">
        <v>3</v>
      </c>
      <c r="C4471" s="51" t="str">
        <f>'MTR Fares'!$A4471 &amp; "-" &amp; 'MTR Fares'!$B4471</f>
        <v>Sham Shui Po-Tsim Sha Tsui</v>
      </c>
      <c r="D4471" s="52">
        <v>5.9</v>
      </c>
      <c r="E4471" s="52">
        <v>6</v>
      </c>
      <c r="F4471" s="52">
        <v>3.2</v>
      </c>
      <c r="G4471" s="52">
        <v>3</v>
      </c>
      <c r="H4471" s="53">
        <v>3.2</v>
      </c>
    </row>
    <row r="4472" spans="1:8">
      <c r="A4472" s="44" t="s">
        <v>16</v>
      </c>
      <c r="B4472" s="45" t="s">
        <v>41</v>
      </c>
      <c r="C4472" s="46" t="str">
        <f>'MTR Fares'!$A4472 &amp; "-" &amp; 'MTR Fares'!$B4472</f>
        <v>Sham Shui Po-Tsing Yi</v>
      </c>
      <c r="D4472" s="47">
        <v>5.9</v>
      </c>
      <c r="E4472" s="47">
        <v>6</v>
      </c>
      <c r="F4472" s="47">
        <v>3.2</v>
      </c>
      <c r="G4472" s="47">
        <v>3</v>
      </c>
      <c r="H4472" s="48">
        <v>3.2</v>
      </c>
    </row>
    <row r="4473" spans="1:8">
      <c r="A4473" s="49" t="s">
        <v>16</v>
      </c>
      <c r="B4473" s="50" t="s">
        <v>24</v>
      </c>
      <c r="C4473" s="51" t="str">
        <f>'MTR Fares'!$A4473 &amp; "-" &amp; 'MTR Fares'!$B4473</f>
        <v>Sham Shui Po-Tsuen Wan</v>
      </c>
      <c r="D4473" s="52">
        <v>7.3</v>
      </c>
      <c r="E4473" s="52">
        <v>8</v>
      </c>
      <c r="F4473" s="52">
        <v>3.7</v>
      </c>
      <c r="G4473" s="52">
        <v>4</v>
      </c>
      <c r="H4473" s="53">
        <v>3.7</v>
      </c>
    </row>
    <row r="4474" spans="1:8">
      <c r="A4474" s="44" t="s">
        <v>16</v>
      </c>
      <c r="B4474" s="45" t="s">
        <v>77</v>
      </c>
      <c r="C4474" s="46" t="str">
        <f>'MTR Fares'!$A4474 &amp; "-" &amp; 'MTR Fares'!$B4474</f>
        <v>Sham Shui Po-Tsuen Wan West</v>
      </c>
      <c r="D4474" s="47">
        <v>6.9</v>
      </c>
      <c r="E4474" s="47">
        <v>8</v>
      </c>
      <c r="F4474" s="47">
        <v>3.6</v>
      </c>
      <c r="G4474" s="47">
        <v>4</v>
      </c>
      <c r="H4474" s="48">
        <v>3.6</v>
      </c>
    </row>
    <row r="4475" spans="1:8">
      <c r="A4475" s="49" t="s">
        <v>16</v>
      </c>
      <c r="B4475" s="50" t="s">
        <v>83</v>
      </c>
      <c r="C4475" s="51" t="str">
        <f>'MTR Fares'!$A4475 &amp; "-" &amp; 'MTR Fares'!$B4475</f>
        <v>Sham Shui Po-Tuen Mun</v>
      </c>
      <c r="D4475" s="52">
        <v>16.5</v>
      </c>
      <c r="E4475" s="52">
        <v>17.5</v>
      </c>
      <c r="F4475" s="52">
        <v>8.4</v>
      </c>
      <c r="G4475" s="52">
        <v>9</v>
      </c>
      <c r="H4475" s="53">
        <v>8.4</v>
      </c>
    </row>
    <row r="4476" spans="1:8">
      <c r="A4476" s="44" t="s">
        <v>16</v>
      </c>
      <c r="B4476" s="45" t="s">
        <v>42</v>
      </c>
      <c r="C4476" s="46" t="str">
        <f>'MTR Fares'!$A4476 &amp; "-" &amp; 'MTR Fares'!$B4476</f>
        <v>Sham Shui Po-Tung Chung</v>
      </c>
      <c r="D4476" s="47">
        <v>12.6</v>
      </c>
      <c r="E4476" s="47">
        <v>13.5</v>
      </c>
      <c r="F4476" s="47">
        <v>6.2</v>
      </c>
      <c r="G4476" s="47">
        <v>6</v>
      </c>
      <c r="H4476" s="48">
        <v>6.2</v>
      </c>
    </row>
    <row r="4477" spans="1:8">
      <c r="A4477" s="49" t="s">
        <v>16</v>
      </c>
      <c r="B4477" s="50" t="s">
        <v>60</v>
      </c>
      <c r="C4477" s="51" t="str">
        <f>'MTR Fares'!$A4477 &amp; "-" &amp; 'MTR Fares'!$B4477</f>
        <v>Sham Shui Po-University</v>
      </c>
      <c r="D4477" s="52">
        <v>7.9</v>
      </c>
      <c r="E4477" s="52">
        <v>8.5</v>
      </c>
      <c r="F4477" s="52">
        <v>4.4000000000000004</v>
      </c>
      <c r="G4477" s="52">
        <v>4.5</v>
      </c>
      <c r="H4477" s="53">
        <v>4.4000000000000004</v>
      </c>
    </row>
    <row r="4478" spans="1:8">
      <c r="A4478" s="44" t="s">
        <v>16</v>
      </c>
      <c r="B4478" s="45" t="s">
        <v>26</v>
      </c>
      <c r="C4478" s="46" t="str">
        <f>'MTR Fares'!$A4478 &amp; "-" &amp; 'MTR Fares'!$B4478</f>
        <v>Sham Shui Po-Wan Chai</v>
      </c>
      <c r="D4478" s="47">
        <v>10.5</v>
      </c>
      <c r="E4478" s="47">
        <v>11.5</v>
      </c>
      <c r="F4478" s="47">
        <v>5.3</v>
      </c>
      <c r="G4478" s="47">
        <v>5</v>
      </c>
      <c r="H4478" s="48">
        <v>5.3</v>
      </c>
    </row>
    <row r="4479" spans="1:8">
      <c r="A4479" s="49" t="s">
        <v>16</v>
      </c>
      <c r="B4479" s="50" t="s">
        <v>9</v>
      </c>
      <c r="C4479" s="51" t="str">
        <f>'MTR Fares'!$A4479 &amp; "-" &amp; 'MTR Fares'!$B4479</f>
        <v>Sham Shui Po-Wong Tai Sin</v>
      </c>
      <c r="D4479" s="52">
        <v>4.9000000000000004</v>
      </c>
      <c r="E4479" s="52">
        <v>5</v>
      </c>
      <c r="F4479" s="52">
        <v>2.6</v>
      </c>
      <c r="G4479" s="52">
        <v>3</v>
      </c>
      <c r="H4479" s="53">
        <v>2.6</v>
      </c>
    </row>
    <row r="4480" spans="1:8">
      <c r="A4480" s="44" t="s">
        <v>16</v>
      </c>
      <c r="B4480" s="45" t="s">
        <v>75</v>
      </c>
      <c r="C4480" s="46" t="str">
        <f>'MTR Fares'!$A4480 &amp; "-" &amp; 'MTR Fares'!$B4480</f>
        <v>Sham Shui Po-Wu Kai Sha</v>
      </c>
      <c r="D4480" s="47">
        <v>8.6999999999999993</v>
      </c>
      <c r="E4480" s="47">
        <v>9</v>
      </c>
      <c r="F4480" s="47">
        <v>4.9000000000000004</v>
      </c>
      <c r="G4480" s="47">
        <v>5.5</v>
      </c>
      <c r="H4480" s="48">
        <v>4.9000000000000004</v>
      </c>
    </row>
    <row r="4481" spans="1:8">
      <c r="A4481" s="49" t="s">
        <v>16</v>
      </c>
      <c r="B4481" s="50" t="s">
        <v>4</v>
      </c>
      <c r="C4481" s="51" t="str">
        <f>'MTR Fares'!$A4481 &amp; "-" &amp; 'MTR Fares'!$B4481</f>
        <v>Sham Shui Po-Yau Ma Tei</v>
      </c>
      <c r="D4481" s="52">
        <v>4.9000000000000004</v>
      </c>
      <c r="E4481" s="52">
        <v>5</v>
      </c>
      <c r="F4481" s="52">
        <v>2.6</v>
      </c>
      <c r="G4481" s="52">
        <v>3</v>
      </c>
      <c r="H4481" s="53">
        <v>2.6</v>
      </c>
    </row>
    <row r="4482" spans="1:8">
      <c r="A4482" s="44" t="s">
        <v>16</v>
      </c>
      <c r="B4482" s="45" t="s">
        <v>44</v>
      </c>
      <c r="C4482" s="46" t="str">
        <f>'MTR Fares'!$A4482 &amp; "-" &amp; 'MTR Fares'!$B4482</f>
        <v>Sham Shui Po-Yau Tong</v>
      </c>
      <c r="D4482" s="47">
        <v>8.9</v>
      </c>
      <c r="E4482" s="47">
        <v>9</v>
      </c>
      <c r="F4482" s="47">
        <v>4</v>
      </c>
      <c r="G4482" s="47">
        <v>4</v>
      </c>
      <c r="H4482" s="48">
        <v>4</v>
      </c>
    </row>
    <row r="4483" spans="1:8">
      <c r="A4483" s="49" t="s">
        <v>16</v>
      </c>
      <c r="B4483" s="50" t="s">
        <v>79</v>
      </c>
      <c r="C4483" s="51" t="str">
        <f>'MTR Fares'!$A4483 &amp; "-" &amp; 'MTR Fares'!$B4483</f>
        <v>Sham Shui Po-Yuen Long</v>
      </c>
      <c r="D4483" s="52">
        <v>16.5</v>
      </c>
      <c r="E4483" s="52">
        <v>17.5</v>
      </c>
      <c r="F4483" s="52">
        <v>8.4</v>
      </c>
      <c r="G4483" s="52">
        <v>9</v>
      </c>
      <c r="H4483" s="53">
        <v>8.4</v>
      </c>
    </row>
    <row r="4484" spans="1:8">
      <c r="A4484" s="44" t="s">
        <v>34</v>
      </c>
      <c r="B4484" s="45" t="s">
        <v>0</v>
      </c>
      <c r="C4484" s="46" t="str">
        <f>'MTR Fares'!$A4484 &amp; "-" &amp; 'MTR Fares'!$B4484</f>
        <v>Shau Kei Wan-Admiralty</v>
      </c>
      <c r="D4484" s="47">
        <v>7.3</v>
      </c>
      <c r="E4484" s="47">
        <v>8</v>
      </c>
      <c r="F4484" s="47">
        <v>3.7</v>
      </c>
      <c r="G4484" s="47">
        <v>4</v>
      </c>
      <c r="H4484" s="48">
        <v>3.7</v>
      </c>
    </row>
    <row r="4485" spans="1:8">
      <c r="A4485" s="49" t="s">
        <v>34</v>
      </c>
      <c r="B4485" s="50" t="s">
        <v>43</v>
      </c>
      <c r="C4485" s="51" t="str">
        <f>'MTR Fares'!$A4485 &amp; "-" &amp; 'MTR Fares'!$B4485</f>
        <v>Shau Kei Wan-Airport</v>
      </c>
      <c r="D4485" s="52">
        <v>100</v>
      </c>
      <c r="E4485" s="52">
        <v>108</v>
      </c>
      <c r="F4485" s="52">
        <v>50</v>
      </c>
      <c r="G4485" s="52">
        <v>54</v>
      </c>
      <c r="H4485" s="53">
        <v>100</v>
      </c>
    </row>
    <row r="4486" spans="1:8">
      <c r="A4486" s="44" t="s">
        <v>34</v>
      </c>
      <c r="B4486" s="45" t="s">
        <v>52</v>
      </c>
      <c r="C4486" s="46" t="str">
        <f>'MTR Fares'!$A4486 &amp; "-" &amp; 'MTR Fares'!$B4486</f>
        <v>Shau Kei Wan-AsiaWorld-Expo</v>
      </c>
      <c r="D4486" s="47">
        <v>100</v>
      </c>
      <c r="E4486" s="47">
        <v>108</v>
      </c>
      <c r="F4486" s="47">
        <v>50</v>
      </c>
      <c r="G4486" s="47">
        <v>54</v>
      </c>
      <c r="H4486" s="48">
        <v>100</v>
      </c>
    </row>
    <row r="4487" spans="1:8">
      <c r="A4487" s="49" t="s">
        <v>34</v>
      </c>
      <c r="B4487" s="50" t="s">
        <v>76</v>
      </c>
      <c r="C4487" s="51" t="str">
        <f>'MTR Fares'!$A4487 &amp; "-" &amp; 'MTR Fares'!$B4487</f>
        <v>Shau Kei Wan-Austin</v>
      </c>
      <c r="D4487" s="52">
        <v>12.5</v>
      </c>
      <c r="E4487" s="52">
        <v>16.5</v>
      </c>
      <c r="F4487" s="52">
        <v>5.9</v>
      </c>
      <c r="G4487" s="52">
        <v>9</v>
      </c>
      <c r="H4487" s="53">
        <v>5.9</v>
      </c>
    </row>
    <row r="4488" spans="1:8">
      <c r="A4488" s="44" t="s">
        <v>34</v>
      </c>
      <c r="B4488" s="45" t="s">
        <v>27</v>
      </c>
      <c r="C4488" s="46" t="str">
        <f>'MTR Fares'!$A4488 &amp; "-" &amp; 'MTR Fares'!$B4488</f>
        <v>Shau Kei Wan-Causeway Bay</v>
      </c>
      <c r="D4488" s="47">
        <v>7.3</v>
      </c>
      <c r="E4488" s="47">
        <v>8</v>
      </c>
      <c r="F4488" s="47">
        <v>3.7</v>
      </c>
      <c r="G4488" s="47">
        <v>4</v>
      </c>
      <c r="H4488" s="48">
        <v>3.7</v>
      </c>
    </row>
    <row r="4489" spans="1:8">
      <c r="A4489" s="49" t="s">
        <v>34</v>
      </c>
      <c r="B4489" s="50" t="s">
        <v>2</v>
      </c>
      <c r="C4489" s="51" t="str">
        <f>'MTR Fares'!$A4489 &amp; "-" &amp; 'MTR Fares'!$B4489</f>
        <v>Shau Kei Wan-Central</v>
      </c>
      <c r="D4489" s="52">
        <v>7.3</v>
      </c>
      <c r="E4489" s="52">
        <v>8</v>
      </c>
      <c r="F4489" s="52">
        <v>3.7</v>
      </c>
      <c r="G4489" s="52">
        <v>4</v>
      </c>
      <c r="H4489" s="53">
        <v>3.7</v>
      </c>
    </row>
    <row r="4490" spans="1:8">
      <c r="A4490" s="44" t="s">
        <v>34</v>
      </c>
      <c r="B4490" s="45" t="s">
        <v>36</v>
      </c>
      <c r="C4490" s="46" t="str">
        <f>'MTR Fares'!$A4490 &amp; "-" &amp; 'MTR Fares'!$B4490</f>
        <v>Shau Kei Wan-Chai Wan</v>
      </c>
      <c r="D4490" s="47">
        <v>4</v>
      </c>
      <c r="E4490" s="47">
        <v>4</v>
      </c>
      <c r="F4490" s="47">
        <v>2.6</v>
      </c>
      <c r="G4490" s="47">
        <v>3</v>
      </c>
      <c r="H4490" s="48">
        <v>2.6</v>
      </c>
    </row>
    <row r="4491" spans="1:8">
      <c r="A4491" s="49" t="s">
        <v>34</v>
      </c>
      <c r="B4491" s="50" t="s">
        <v>68</v>
      </c>
      <c r="C4491" s="51" t="str">
        <f>'MTR Fares'!$A4491 &amp; "-" &amp; 'MTR Fares'!$B4491</f>
        <v>Shau Kei Wan-Che Kung Temple</v>
      </c>
      <c r="D4491" s="52">
        <v>16.3</v>
      </c>
      <c r="E4491" s="52">
        <v>18</v>
      </c>
      <c r="F4491" s="52">
        <v>8</v>
      </c>
      <c r="G4491" s="52">
        <v>8.5</v>
      </c>
      <c r="H4491" s="53">
        <v>8</v>
      </c>
    </row>
    <row r="4492" spans="1:8">
      <c r="A4492" s="44" t="s">
        <v>34</v>
      </c>
      <c r="B4492" s="45" t="s">
        <v>17</v>
      </c>
      <c r="C4492" s="46" t="str">
        <f>'MTR Fares'!$A4492 &amp; "-" &amp; 'MTR Fares'!$B4492</f>
        <v>Shau Kei Wan-Cheung Sha Wan</v>
      </c>
      <c r="D4492" s="47">
        <v>12.5</v>
      </c>
      <c r="E4492" s="47">
        <v>12.5</v>
      </c>
      <c r="F4492" s="47">
        <v>5.9</v>
      </c>
      <c r="G4492" s="47">
        <v>6</v>
      </c>
      <c r="H4492" s="48">
        <v>5.9</v>
      </c>
    </row>
    <row r="4493" spans="1:8">
      <c r="A4493" s="49" t="s">
        <v>34</v>
      </c>
      <c r="B4493" s="50" t="s">
        <v>11</v>
      </c>
      <c r="C4493" s="51" t="str">
        <f>'MTR Fares'!$A4493 &amp; "-" &amp; 'MTR Fares'!$B4493</f>
        <v>Shau Kei Wan-Choi Hung</v>
      </c>
      <c r="D4493" s="52">
        <v>10.5</v>
      </c>
      <c r="E4493" s="52">
        <v>11.5</v>
      </c>
      <c r="F4493" s="52">
        <v>5.3</v>
      </c>
      <c r="G4493" s="52">
        <v>5</v>
      </c>
      <c r="H4493" s="53">
        <v>5.3</v>
      </c>
    </row>
    <row r="4494" spans="1:8">
      <c r="A4494" s="44" t="s">
        <v>34</v>
      </c>
      <c r="B4494" s="45" t="s">
        <v>70</v>
      </c>
      <c r="C4494" s="46" t="str">
        <f>'MTR Fares'!$A4494 &amp; "-" &amp; 'MTR Fares'!$B4494</f>
        <v>Shau Kei Wan-City One</v>
      </c>
      <c r="D4494" s="47">
        <v>16.3</v>
      </c>
      <c r="E4494" s="47">
        <v>18</v>
      </c>
      <c r="F4494" s="47">
        <v>8</v>
      </c>
      <c r="G4494" s="47">
        <v>8.5</v>
      </c>
      <c r="H4494" s="48">
        <v>8</v>
      </c>
    </row>
    <row r="4495" spans="1:8">
      <c r="A4495" s="49" t="s">
        <v>34</v>
      </c>
      <c r="B4495" s="50" t="s">
        <v>10</v>
      </c>
      <c r="C4495" s="51" t="str">
        <f>'MTR Fares'!$A4495 &amp; "-" &amp; 'MTR Fares'!$B4495</f>
        <v>Shau Kei Wan-Diamond Hill</v>
      </c>
      <c r="D4495" s="52">
        <v>12.5</v>
      </c>
      <c r="E4495" s="52">
        <v>12.5</v>
      </c>
      <c r="F4495" s="52">
        <v>5.9</v>
      </c>
      <c r="G4495" s="52">
        <v>6</v>
      </c>
      <c r="H4495" s="53">
        <v>5.9</v>
      </c>
    </row>
    <row r="4496" spans="1:8">
      <c r="A4496" s="44" t="s">
        <v>34</v>
      </c>
      <c r="B4496" s="45" t="s">
        <v>51</v>
      </c>
      <c r="C4496" s="46" t="str">
        <f>'MTR Fares'!$A4496 &amp; "-" &amp; 'MTR Fares'!$B4496</f>
        <v>Shau Kei Wan-Disneyland Resort</v>
      </c>
      <c r="D4496" s="47">
        <v>22.9</v>
      </c>
      <c r="E4496" s="47">
        <v>25.5</v>
      </c>
      <c r="F4496" s="47">
        <v>11.4</v>
      </c>
      <c r="G4496" s="47">
        <v>13</v>
      </c>
      <c r="H4496" s="48">
        <v>11.4</v>
      </c>
    </row>
    <row r="4497" spans="1:8">
      <c r="A4497" s="49" t="s">
        <v>34</v>
      </c>
      <c r="B4497" s="50" t="s">
        <v>67</v>
      </c>
      <c r="C4497" s="51" t="str">
        <f>'MTR Fares'!$A4497 &amp; "-" &amp; 'MTR Fares'!$B4497</f>
        <v>Shau Kei Wan-East Tsim Sha Tsui</v>
      </c>
      <c r="D4497" s="52">
        <v>12.5</v>
      </c>
      <c r="E4497" s="52">
        <v>12.5</v>
      </c>
      <c r="F4497" s="52">
        <v>5.9</v>
      </c>
      <c r="G4497" s="52">
        <v>6</v>
      </c>
      <c r="H4497" s="53">
        <v>5.9</v>
      </c>
    </row>
    <row r="4498" spans="1:8">
      <c r="A4498" s="44" t="s">
        <v>34</v>
      </c>
      <c r="B4498" s="45" t="s">
        <v>63</v>
      </c>
      <c r="C4498" s="46" t="str">
        <f>'MTR Fares'!$A4498 &amp; "-" &amp; 'MTR Fares'!$B4498</f>
        <v>Shau Kei Wan-Fanling</v>
      </c>
      <c r="D4498" s="47">
        <v>20</v>
      </c>
      <c r="E4498" s="47">
        <v>22</v>
      </c>
      <c r="F4498" s="47">
        <v>9.8000000000000007</v>
      </c>
      <c r="G4498" s="47">
        <v>10</v>
      </c>
      <c r="H4498" s="48">
        <v>9.8000000000000007</v>
      </c>
    </row>
    <row r="4499" spans="1:8">
      <c r="A4499" s="49" t="s">
        <v>34</v>
      </c>
      <c r="B4499" s="50" t="s">
        <v>58</v>
      </c>
      <c r="C4499" s="51" t="str">
        <f>'MTR Fares'!$A4499 &amp; "-" &amp; 'MTR Fares'!$B4499</f>
        <v>Shau Kei Wan-Fo Tan</v>
      </c>
      <c r="D4499" s="52">
        <v>16</v>
      </c>
      <c r="E4499" s="52">
        <v>18</v>
      </c>
      <c r="F4499" s="52">
        <v>7.9</v>
      </c>
      <c r="G4499" s="52">
        <v>8</v>
      </c>
      <c r="H4499" s="53">
        <v>7.9</v>
      </c>
    </row>
    <row r="4500" spans="1:8">
      <c r="A4500" s="44" t="s">
        <v>34</v>
      </c>
      <c r="B4500" s="45" t="s">
        <v>29</v>
      </c>
      <c r="C4500" s="46" t="str">
        <f>'MTR Fares'!$A4500 &amp; "-" &amp; 'MTR Fares'!$B4500</f>
        <v>Shau Kei Wan-Fortress Hill</v>
      </c>
      <c r="D4500" s="47">
        <v>5.9</v>
      </c>
      <c r="E4500" s="47">
        <v>6</v>
      </c>
      <c r="F4500" s="47">
        <v>3.2</v>
      </c>
      <c r="G4500" s="47">
        <v>3</v>
      </c>
      <c r="H4500" s="48">
        <v>3.2</v>
      </c>
    </row>
    <row r="4501" spans="1:8">
      <c r="A4501" s="49" t="s">
        <v>34</v>
      </c>
      <c r="B4501" s="50" t="s">
        <v>47</v>
      </c>
      <c r="C4501" s="51" t="str">
        <f>'MTR Fares'!$A4501 &amp; "-" &amp; 'MTR Fares'!$B4501</f>
        <v>Shau Kei Wan-Hang Hau</v>
      </c>
      <c r="D4501" s="52">
        <v>12.5</v>
      </c>
      <c r="E4501" s="52">
        <v>12.5</v>
      </c>
      <c r="F4501" s="52">
        <v>5.9</v>
      </c>
      <c r="G4501" s="52">
        <v>6</v>
      </c>
      <c r="H4501" s="53">
        <v>5.9</v>
      </c>
    </row>
    <row r="4502" spans="1:8">
      <c r="A4502" s="44" t="s">
        <v>34</v>
      </c>
      <c r="B4502" s="45" t="s">
        <v>35</v>
      </c>
      <c r="C4502" s="46" t="str">
        <f>'MTR Fares'!$A4502 &amp; "-" &amp; 'MTR Fares'!$B4502</f>
        <v>Shau Kei Wan-Heng Fa Chuen</v>
      </c>
      <c r="D4502" s="47">
        <v>4</v>
      </c>
      <c r="E4502" s="47">
        <v>4</v>
      </c>
      <c r="F4502" s="47">
        <v>2.6</v>
      </c>
      <c r="G4502" s="47">
        <v>3</v>
      </c>
      <c r="H4502" s="48">
        <v>2.6</v>
      </c>
    </row>
    <row r="4503" spans="1:8">
      <c r="A4503" s="49" t="s">
        <v>34</v>
      </c>
      <c r="B4503" s="50" t="s">
        <v>73</v>
      </c>
      <c r="C4503" s="51" t="str">
        <f>'MTR Fares'!$A4503 &amp; "-" &amp; 'MTR Fares'!$B4503</f>
        <v>Shau Kei Wan-Heng On</v>
      </c>
      <c r="D4503" s="52">
        <v>18.600000000000001</v>
      </c>
      <c r="E4503" s="52">
        <v>20.5</v>
      </c>
      <c r="F4503" s="52">
        <v>9.1</v>
      </c>
      <c r="G4503" s="52">
        <v>9.5</v>
      </c>
      <c r="H4503" s="53">
        <v>9.1</v>
      </c>
    </row>
    <row r="4504" spans="1:8">
      <c r="A4504" s="44" t="s">
        <v>34</v>
      </c>
      <c r="B4504" s="45" t="s">
        <v>38</v>
      </c>
      <c r="C4504" s="46" t="str">
        <f>'MTR Fares'!$A4504 &amp; "-" &amp; 'MTR Fares'!$B4504</f>
        <v>Shau Kei Wan-Hong Kong</v>
      </c>
      <c r="D4504" s="47">
        <v>7.3</v>
      </c>
      <c r="E4504" s="47">
        <v>8</v>
      </c>
      <c r="F4504" s="47">
        <v>3.7</v>
      </c>
      <c r="G4504" s="47">
        <v>4</v>
      </c>
      <c r="H4504" s="48">
        <v>3.7</v>
      </c>
    </row>
    <row r="4505" spans="1:8">
      <c r="A4505" s="49" t="s">
        <v>34</v>
      </c>
      <c r="B4505" s="50" t="s">
        <v>54</v>
      </c>
      <c r="C4505" s="51" t="str">
        <f>'MTR Fares'!$A4505 &amp; "-" &amp; 'MTR Fares'!$B4505</f>
        <v>Shau Kei Wan-Hung Hom</v>
      </c>
      <c r="D4505" s="52">
        <v>13.6</v>
      </c>
      <c r="E4505" s="52">
        <v>17</v>
      </c>
      <c r="F4505" s="52">
        <v>6.3</v>
      </c>
      <c r="G4505" s="52">
        <v>8</v>
      </c>
      <c r="H4505" s="53">
        <v>6.3</v>
      </c>
    </row>
    <row r="4506" spans="1:8">
      <c r="A4506" s="44" t="s">
        <v>34</v>
      </c>
      <c r="B4506" s="45" t="s">
        <v>1</v>
      </c>
      <c r="C4506" s="46" t="str">
        <f>'MTR Fares'!$A4506 &amp; "-" &amp; 'MTR Fares'!$B4506</f>
        <v>Shau Kei Wan-Jordan</v>
      </c>
      <c r="D4506" s="47">
        <v>12.5</v>
      </c>
      <c r="E4506" s="47">
        <v>12.5</v>
      </c>
      <c r="F4506" s="47">
        <v>5.9</v>
      </c>
      <c r="G4506" s="47">
        <v>6</v>
      </c>
      <c r="H4506" s="48">
        <v>5.9</v>
      </c>
    </row>
    <row r="4507" spans="1:8">
      <c r="A4507" s="49" t="s">
        <v>34</v>
      </c>
      <c r="B4507" s="50" t="s">
        <v>78</v>
      </c>
      <c r="C4507" s="51" t="str">
        <f>'MTR Fares'!$A4507 &amp; "-" &amp; 'MTR Fares'!$B4507</f>
        <v>Shau Kei Wan-Kam Sheung Road</v>
      </c>
      <c r="D4507" s="52">
        <v>24.1</v>
      </c>
      <c r="E4507" s="52">
        <v>31</v>
      </c>
      <c r="F4507" s="52">
        <v>11.8</v>
      </c>
      <c r="G4507" s="52">
        <v>15</v>
      </c>
      <c r="H4507" s="53">
        <v>11.8</v>
      </c>
    </row>
    <row r="4508" spans="1:8">
      <c r="A4508" s="44" t="s">
        <v>34</v>
      </c>
      <c r="B4508" s="45" t="s">
        <v>39</v>
      </c>
      <c r="C4508" s="46" t="str">
        <f>'MTR Fares'!$A4508 &amp; "-" &amp; 'MTR Fares'!$B4508</f>
        <v>Shau Kei Wan-Kowloon</v>
      </c>
      <c r="D4508" s="47">
        <v>12.5</v>
      </c>
      <c r="E4508" s="47">
        <v>12.5</v>
      </c>
      <c r="F4508" s="47">
        <v>5.9</v>
      </c>
      <c r="G4508" s="47">
        <v>6</v>
      </c>
      <c r="H4508" s="48">
        <v>5.9</v>
      </c>
    </row>
    <row r="4509" spans="1:8">
      <c r="A4509" s="49" t="s">
        <v>34</v>
      </c>
      <c r="B4509" s="50" t="s">
        <v>12</v>
      </c>
      <c r="C4509" s="51" t="str">
        <f>'MTR Fares'!$A4509 &amp; "-" &amp; 'MTR Fares'!$B4509</f>
        <v>Shau Kei Wan-Kowloon Bay</v>
      </c>
      <c r="D4509" s="52">
        <v>10.5</v>
      </c>
      <c r="E4509" s="52">
        <v>11.5</v>
      </c>
      <c r="F4509" s="52">
        <v>5.3</v>
      </c>
      <c r="G4509" s="52">
        <v>5</v>
      </c>
      <c r="H4509" s="53">
        <v>5.3</v>
      </c>
    </row>
    <row r="4510" spans="1:8">
      <c r="A4510" s="44" t="s">
        <v>34</v>
      </c>
      <c r="B4510" s="45" t="s">
        <v>7</v>
      </c>
      <c r="C4510" s="46" t="str">
        <f>'MTR Fares'!$A4510 &amp; "-" &amp; 'MTR Fares'!$B4510</f>
        <v>Shau Kei Wan-Kowloon Tong</v>
      </c>
      <c r="D4510" s="47">
        <v>12.5</v>
      </c>
      <c r="E4510" s="47">
        <v>12.5</v>
      </c>
      <c r="F4510" s="47">
        <v>5.9</v>
      </c>
      <c r="G4510" s="47">
        <v>6</v>
      </c>
      <c r="H4510" s="48">
        <v>5.9</v>
      </c>
    </row>
    <row r="4511" spans="1:8">
      <c r="A4511" s="49" t="s">
        <v>34</v>
      </c>
      <c r="B4511" s="50" t="s">
        <v>21</v>
      </c>
      <c r="C4511" s="51" t="str">
        <f>'MTR Fares'!$A4511 &amp; "-" &amp; 'MTR Fares'!$B4511</f>
        <v>Shau Kei Wan-Kwai Fong</v>
      </c>
      <c r="D4511" s="52">
        <v>12.5</v>
      </c>
      <c r="E4511" s="52">
        <v>12.5</v>
      </c>
      <c r="F4511" s="52">
        <v>5.9</v>
      </c>
      <c r="G4511" s="52">
        <v>6</v>
      </c>
      <c r="H4511" s="53">
        <v>5.9</v>
      </c>
    </row>
    <row r="4512" spans="1:8">
      <c r="A4512" s="44" t="s">
        <v>34</v>
      </c>
      <c r="B4512" s="45" t="s">
        <v>22</v>
      </c>
      <c r="C4512" s="46" t="str">
        <f>'MTR Fares'!$A4512 &amp; "-" &amp; 'MTR Fares'!$B4512</f>
        <v>Shau Kei Wan-Kwai Hing</v>
      </c>
      <c r="D4512" s="47">
        <v>12.5</v>
      </c>
      <c r="E4512" s="47">
        <v>12.5</v>
      </c>
      <c r="F4512" s="47">
        <v>5.9</v>
      </c>
      <c r="G4512" s="47">
        <v>6</v>
      </c>
      <c r="H4512" s="48">
        <v>5.9</v>
      </c>
    </row>
    <row r="4513" spans="1:8">
      <c r="A4513" s="49" t="s">
        <v>34</v>
      </c>
      <c r="B4513" s="50" t="s">
        <v>14</v>
      </c>
      <c r="C4513" s="51" t="str">
        <f>'MTR Fares'!$A4513 &amp; "-" &amp; 'MTR Fares'!$B4513</f>
        <v>Shau Kei Wan-Kwun Tong</v>
      </c>
      <c r="D4513" s="52">
        <v>10.5</v>
      </c>
      <c r="E4513" s="52">
        <v>11.5</v>
      </c>
      <c r="F4513" s="52">
        <v>5.3</v>
      </c>
      <c r="G4513" s="52">
        <v>5</v>
      </c>
      <c r="H4513" s="53">
        <v>5.3</v>
      </c>
    </row>
    <row r="4514" spans="1:8">
      <c r="A4514" s="44" t="s">
        <v>34</v>
      </c>
      <c r="B4514" s="45" t="s">
        <v>18</v>
      </c>
      <c r="C4514" s="46" t="str">
        <f>'MTR Fares'!$A4514 &amp; "-" &amp; 'MTR Fares'!$B4514</f>
        <v>Shau Kei Wan-Lai Chi Kok</v>
      </c>
      <c r="D4514" s="47">
        <v>12.5</v>
      </c>
      <c r="E4514" s="47">
        <v>12.5</v>
      </c>
      <c r="F4514" s="47">
        <v>5.9</v>
      </c>
      <c r="G4514" s="47">
        <v>6</v>
      </c>
      <c r="H4514" s="48">
        <v>5.9</v>
      </c>
    </row>
    <row r="4515" spans="1:8">
      <c r="A4515" s="49" t="s">
        <v>34</v>
      </c>
      <c r="B4515" s="50" t="s">
        <v>20</v>
      </c>
      <c r="C4515" s="51" t="str">
        <f>'MTR Fares'!$A4515 &amp; "-" &amp; 'MTR Fares'!$B4515</f>
        <v>Shau Kei Wan-Lai King</v>
      </c>
      <c r="D4515" s="52">
        <v>12.5</v>
      </c>
      <c r="E4515" s="52">
        <v>12.5</v>
      </c>
      <c r="F4515" s="52">
        <v>5.9</v>
      </c>
      <c r="G4515" s="52">
        <v>6</v>
      </c>
      <c r="H4515" s="53">
        <v>5.9</v>
      </c>
    </row>
    <row r="4516" spans="1:8">
      <c r="A4516" s="44" t="s">
        <v>34</v>
      </c>
      <c r="B4516" s="45" t="s">
        <v>37</v>
      </c>
      <c r="C4516" s="46" t="str">
        <f>'MTR Fares'!$A4516 &amp; "-" &amp; 'MTR Fares'!$B4516</f>
        <v>Shau Kei Wan-Lam Tin</v>
      </c>
      <c r="D4516" s="47">
        <v>10.5</v>
      </c>
      <c r="E4516" s="47">
        <v>11.5</v>
      </c>
      <c r="F4516" s="47">
        <v>5.3</v>
      </c>
      <c r="G4516" s="47">
        <v>5</v>
      </c>
      <c r="H4516" s="48">
        <v>5.3</v>
      </c>
    </row>
    <row r="4517" spans="1:8">
      <c r="A4517" s="49" t="s">
        <v>34</v>
      </c>
      <c r="B4517" s="50" t="s">
        <v>65</v>
      </c>
      <c r="C4517" s="51" t="str">
        <f>'MTR Fares'!$A4517 &amp; "-" &amp; 'MTR Fares'!$B4517</f>
        <v>Shau Kei Wan-Lo Wu</v>
      </c>
      <c r="D4517" s="52">
        <v>44.8</v>
      </c>
      <c r="E4517" s="52">
        <v>46.5</v>
      </c>
      <c r="F4517" s="52">
        <v>22.3</v>
      </c>
      <c r="G4517" s="52">
        <v>23</v>
      </c>
      <c r="H4517" s="53">
        <v>38.6</v>
      </c>
    </row>
    <row r="4518" spans="1:8">
      <c r="A4518" s="44" t="s">
        <v>34</v>
      </c>
      <c r="B4518" s="45" t="s">
        <v>53</v>
      </c>
      <c r="C4518" s="46" t="str">
        <f>'MTR Fares'!$A4518 &amp; "-" &amp; 'MTR Fares'!$B4518</f>
        <v>Shau Kei Wan-Lohas Park</v>
      </c>
      <c r="D4518" s="47">
        <v>12.5</v>
      </c>
      <c r="E4518" s="47">
        <v>12.5</v>
      </c>
      <c r="F4518" s="47">
        <v>5.9</v>
      </c>
      <c r="G4518" s="47">
        <v>6</v>
      </c>
      <c r="H4518" s="48">
        <v>5.9</v>
      </c>
    </row>
    <row r="4519" spans="1:8">
      <c r="A4519" s="49" t="s">
        <v>34</v>
      </c>
      <c r="B4519" s="50" t="s">
        <v>8</v>
      </c>
      <c r="C4519" s="51" t="str">
        <f>'MTR Fares'!$A4519 &amp; "-" &amp; 'MTR Fares'!$B4519</f>
        <v>Shau Kei Wan-Lok Fu</v>
      </c>
      <c r="D4519" s="52">
        <v>12.5</v>
      </c>
      <c r="E4519" s="52">
        <v>12.5</v>
      </c>
      <c r="F4519" s="52">
        <v>5.9</v>
      </c>
      <c r="G4519" s="52">
        <v>6</v>
      </c>
      <c r="H4519" s="53">
        <v>5.9</v>
      </c>
    </row>
    <row r="4520" spans="1:8">
      <c r="A4520" s="44" t="s">
        <v>34</v>
      </c>
      <c r="B4520" s="45" t="s">
        <v>66</v>
      </c>
      <c r="C4520" s="46" t="str">
        <f>'MTR Fares'!$A4520 &amp; "-" &amp; 'MTR Fares'!$B4520</f>
        <v>Shau Kei Wan-Lok Ma Chau</v>
      </c>
      <c r="D4520" s="47">
        <v>44.8</v>
      </c>
      <c r="E4520" s="47">
        <v>46.5</v>
      </c>
      <c r="F4520" s="47">
        <v>22.3</v>
      </c>
      <c r="G4520" s="47">
        <v>23</v>
      </c>
      <c r="H4520" s="48">
        <v>38.6</v>
      </c>
    </row>
    <row r="4521" spans="1:8">
      <c r="A4521" s="49" t="s">
        <v>34</v>
      </c>
      <c r="B4521" s="50" t="s">
        <v>80</v>
      </c>
      <c r="C4521" s="51" t="str">
        <f>'MTR Fares'!$A4521 &amp; "-" &amp; 'MTR Fares'!$B4521</f>
        <v>Shau Kei Wan-Long Ping</v>
      </c>
      <c r="D4521" s="52">
        <v>24.9</v>
      </c>
      <c r="E4521" s="52">
        <v>32.5</v>
      </c>
      <c r="F4521" s="52">
        <v>12.5</v>
      </c>
      <c r="G4521" s="52">
        <v>15.5</v>
      </c>
      <c r="H4521" s="53">
        <v>12.5</v>
      </c>
    </row>
    <row r="4522" spans="1:8">
      <c r="A4522" s="44" t="s">
        <v>34</v>
      </c>
      <c r="B4522" s="45" t="s">
        <v>74</v>
      </c>
      <c r="C4522" s="46" t="str">
        <f>'MTR Fares'!$A4522 &amp; "-" &amp; 'MTR Fares'!$B4522</f>
        <v>Shau Kei Wan-Ma On shan</v>
      </c>
      <c r="D4522" s="47">
        <v>18.600000000000001</v>
      </c>
      <c r="E4522" s="47">
        <v>20.5</v>
      </c>
      <c r="F4522" s="47">
        <v>9.1</v>
      </c>
      <c r="G4522" s="47">
        <v>9.5</v>
      </c>
      <c r="H4522" s="48">
        <v>9.1</v>
      </c>
    </row>
    <row r="4523" spans="1:8">
      <c r="A4523" s="49" t="s">
        <v>34</v>
      </c>
      <c r="B4523" s="50" t="s">
        <v>19</v>
      </c>
      <c r="C4523" s="51" t="str">
        <f>'MTR Fares'!$A4523 &amp; "-" &amp; 'MTR Fares'!$B4523</f>
        <v>Shau Kei Wan-Mei Foo</v>
      </c>
      <c r="D4523" s="52">
        <v>12.5</v>
      </c>
      <c r="E4523" s="52">
        <v>12.5</v>
      </c>
      <c r="F4523" s="52">
        <v>5.9</v>
      </c>
      <c r="G4523" s="52">
        <v>6</v>
      </c>
      <c r="H4523" s="53">
        <v>5.9</v>
      </c>
    </row>
    <row r="4524" spans="1:8">
      <c r="A4524" s="44" t="s">
        <v>34</v>
      </c>
      <c r="B4524" s="45" t="s">
        <v>5</v>
      </c>
      <c r="C4524" s="46" t="str">
        <f>'MTR Fares'!$A4524 &amp; "-" &amp; 'MTR Fares'!$B4524</f>
        <v>Shau Kei Wan-Mong Kok</v>
      </c>
      <c r="D4524" s="47">
        <v>12.5</v>
      </c>
      <c r="E4524" s="47">
        <v>12.5</v>
      </c>
      <c r="F4524" s="47">
        <v>5.9</v>
      </c>
      <c r="G4524" s="47">
        <v>6</v>
      </c>
      <c r="H4524" s="48">
        <v>5.9</v>
      </c>
    </row>
    <row r="4525" spans="1:8">
      <c r="A4525" s="49" t="s">
        <v>34</v>
      </c>
      <c r="B4525" s="50" t="s">
        <v>55</v>
      </c>
      <c r="C4525" s="51" t="str">
        <f>'MTR Fares'!$A4525 &amp; "-" &amp; 'MTR Fares'!$B4525</f>
        <v>Shau Kei Wan-Mong Kok East</v>
      </c>
      <c r="D4525" s="52">
        <v>13.6</v>
      </c>
      <c r="E4525" s="52">
        <v>17.5</v>
      </c>
      <c r="F4525" s="52">
        <v>6.3</v>
      </c>
      <c r="G4525" s="52">
        <v>8.5</v>
      </c>
      <c r="H4525" s="53">
        <v>6.3</v>
      </c>
    </row>
    <row r="4526" spans="1:8">
      <c r="A4526" s="44" t="s">
        <v>34</v>
      </c>
      <c r="B4526" s="45" t="s">
        <v>49</v>
      </c>
      <c r="C4526" s="46" t="str">
        <f>'MTR Fares'!$A4526 &amp; "-" &amp; 'MTR Fares'!$B4526</f>
        <v>Shau Kei Wan-Nam Cheong</v>
      </c>
      <c r="D4526" s="47">
        <v>12.5</v>
      </c>
      <c r="E4526" s="47">
        <v>12.5</v>
      </c>
      <c r="F4526" s="47">
        <v>5.9</v>
      </c>
      <c r="G4526" s="47">
        <v>6</v>
      </c>
      <c r="H4526" s="48">
        <v>5.9</v>
      </c>
    </row>
    <row r="4527" spans="1:8">
      <c r="A4527" s="49" t="s">
        <v>34</v>
      </c>
      <c r="B4527" s="50" t="s">
        <v>13</v>
      </c>
      <c r="C4527" s="51" t="str">
        <f>'MTR Fares'!$A4527 &amp; "-" &amp; 'MTR Fares'!$B4527</f>
        <v>Shau Kei Wan-Ngau Tau Kok</v>
      </c>
      <c r="D4527" s="52">
        <v>10.5</v>
      </c>
      <c r="E4527" s="52">
        <v>11.5</v>
      </c>
      <c r="F4527" s="52">
        <v>5.3</v>
      </c>
      <c r="G4527" s="52">
        <v>5</v>
      </c>
      <c r="H4527" s="53">
        <v>5.3</v>
      </c>
    </row>
    <row r="4528" spans="1:8">
      <c r="A4528" s="44" t="s">
        <v>34</v>
      </c>
      <c r="B4528" s="45" t="s">
        <v>30</v>
      </c>
      <c r="C4528" s="46" t="str">
        <f>'MTR Fares'!$A4528 &amp; "-" &amp; 'MTR Fares'!$B4528</f>
        <v>Shau Kei Wan-North Point</v>
      </c>
      <c r="D4528" s="47">
        <v>4.9000000000000004</v>
      </c>
      <c r="E4528" s="47">
        <v>5</v>
      </c>
      <c r="F4528" s="47">
        <v>2.6</v>
      </c>
      <c r="G4528" s="47">
        <v>3</v>
      </c>
      <c r="H4528" s="48">
        <v>2.6</v>
      </c>
    </row>
    <row r="4529" spans="1:8">
      <c r="A4529" s="49" t="s">
        <v>34</v>
      </c>
      <c r="B4529" s="50" t="s">
        <v>40</v>
      </c>
      <c r="C4529" s="51" t="str">
        <f>'MTR Fares'!$A4529 &amp; "-" &amp; 'MTR Fares'!$B4529</f>
        <v>Shau Kei Wan-Olympic</v>
      </c>
      <c r="D4529" s="52">
        <v>12.5</v>
      </c>
      <c r="E4529" s="52">
        <v>12.5</v>
      </c>
      <c r="F4529" s="52">
        <v>5.9</v>
      </c>
      <c r="G4529" s="52">
        <v>6</v>
      </c>
      <c r="H4529" s="53">
        <v>5.9</v>
      </c>
    </row>
    <row r="4530" spans="1:8">
      <c r="A4530" s="44" t="s">
        <v>34</v>
      </c>
      <c r="B4530" s="45" t="s">
        <v>48</v>
      </c>
      <c r="C4530" s="46" t="str">
        <f>'MTR Fares'!$A4530 &amp; "-" &amp; 'MTR Fares'!$B4530</f>
        <v>Shau Kei Wan-Po Lam</v>
      </c>
      <c r="D4530" s="47">
        <v>12.5</v>
      </c>
      <c r="E4530" s="47">
        <v>12.5</v>
      </c>
      <c r="F4530" s="47">
        <v>5.9</v>
      </c>
      <c r="G4530" s="47">
        <v>6</v>
      </c>
      <c r="H4530" s="48">
        <v>5.9</v>
      </c>
    </row>
    <row r="4531" spans="1:8">
      <c r="A4531" s="49" t="s">
        <v>34</v>
      </c>
      <c r="B4531" s="50" t="s">
        <v>15</v>
      </c>
      <c r="C4531" s="51" t="str">
        <f>'MTR Fares'!$A4531 &amp; "-" &amp; 'MTR Fares'!$B4531</f>
        <v>Shau Kei Wan-Prince Edward</v>
      </c>
      <c r="D4531" s="52">
        <v>12.5</v>
      </c>
      <c r="E4531" s="52">
        <v>12.5</v>
      </c>
      <c r="F4531" s="52">
        <v>5.9</v>
      </c>
      <c r="G4531" s="52">
        <v>6</v>
      </c>
      <c r="H4531" s="53">
        <v>5.9</v>
      </c>
    </row>
    <row r="4532" spans="1:8">
      <c r="A4532" s="44" t="s">
        <v>34</v>
      </c>
      <c r="B4532" s="45" t="s">
        <v>31</v>
      </c>
      <c r="C4532" s="46" t="str">
        <f>'MTR Fares'!$A4532 &amp; "-" &amp; 'MTR Fares'!$B4532</f>
        <v>Shau Kei Wan-Quarry Bay</v>
      </c>
      <c r="D4532" s="47">
        <v>4.9000000000000004</v>
      </c>
      <c r="E4532" s="47">
        <v>5</v>
      </c>
      <c r="F4532" s="47">
        <v>2.6</v>
      </c>
      <c r="G4532" s="47">
        <v>3</v>
      </c>
      <c r="H4532" s="48">
        <v>2.6</v>
      </c>
    </row>
    <row r="4533" spans="1:8">
      <c r="A4533" s="49" t="s">
        <v>34</v>
      </c>
      <c r="B4533" s="50" t="s">
        <v>59</v>
      </c>
      <c r="C4533" s="51" t="str">
        <f>'MTR Fares'!$A4533 &amp; "-" &amp; 'MTR Fares'!$B4533</f>
        <v>Shau Kei Wan-Racecourse</v>
      </c>
      <c r="D4533" s="52">
        <v>22.9</v>
      </c>
      <c r="E4533" s="52">
        <v>25</v>
      </c>
      <c r="F4533" s="52">
        <v>11.2</v>
      </c>
      <c r="G4533" s="52">
        <v>11.5</v>
      </c>
      <c r="H4533" s="53">
        <v>11.2</v>
      </c>
    </row>
    <row r="4534" spans="1:8">
      <c r="A4534" s="44" t="s">
        <v>34</v>
      </c>
      <c r="B4534" s="45" t="s">
        <v>33</v>
      </c>
      <c r="C4534" s="46" t="str">
        <f>'MTR Fares'!$A4534 &amp; "-" &amp; 'MTR Fares'!$B4534</f>
        <v>Shau Kei Wan-Sai Wan Ho</v>
      </c>
      <c r="D4534" s="47">
        <v>4</v>
      </c>
      <c r="E4534" s="47">
        <v>4</v>
      </c>
      <c r="F4534" s="47">
        <v>2.6</v>
      </c>
      <c r="G4534" s="47">
        <v>3</v>
      </c>
      <c r="H4534" s="48">
        <v>2.6</v>
      </c>
    </row>
    <row r="4535" spans="1:8">
      <c r="A4535" s="49" t="s">
        <v>34</v>
      </c>
      <c r="B4535" s="50" t="s">
        <v>57</v>
      </c>
      <c r="C4535" s="51" t="str">
        <f>'MTR Fares'!$A4535 &amp; "-" &amp; 'MTR Fares'!$B4535</f>
        <v>Shau Kei Wan-Sha Tin</v>
      </c>
      <c r="D4535" s="52">
        <v>15.6</v>
      </c>
      <c r="E4535" s="52">
        <v>17.5</v>
      </c>
      <c r="F4535" s="52">
        <v>7.6</v>
      </c>
      <c r="G4535" s="52">
        <v>8</v>
      </c>
      <c r="H4535" s="53">
        <v>7.6</v>
      </c>
    </row>
    <row r="4536" spans="1:8">
      <c r="A4536" s="44" t="s">
        <v>34</v>
      </c>
      <c r="B4536" s="45" t="s">
        <v>69</v>
      </c>
      <c r="C4536" s="46" t="str">
        <f>'MTR Fares'!$A4536 &amp; "-" &amp; 'MTR Fares'!$B4536</f>
        <v>Shau Kei Wan-Sha Tin Wai</v>
      </c>
      <c r="D4536" s="47">
        <v>16.3</v>
      </c>
      <c r="E4536" s="47">
        <v>18</v>
      </c>
      <c r="F4536" s="47">
        <v>8</v>
      </c>
      <c r="G4536" s="47">
        <v>8.5</v>
      </c>
      <c r="H4536" s="48">
        <v>8</v>
      </c>
    </row>
    <row r="4537" spans="1:8">
      <c r="A4537" s="49" t="s">
        <v>34</v>
      </c>
      <c r="B4537" s="50" t="s">
        <v>16</v>
      </c>
      <c r="C4537" s="51" t="str">
        <f>'MTR Fares'!$A4537 &amp; "-" &amp; 'MTR Fares'!$B4537</f>
        <v>Shau Kei Wan-Sham Shui Po</v>
      </c>
      <c r="D4537" s="52">
        <v>12.5</v>
      </c>
      <c r="E4537" s="52">
        <v>12.5</v>
      </c>
      <c r="F4537" s="52">
        <v>5.9</v>
      </c>
      <c r="G4537" s="52">
        <v>6</v>
      </c>
      <c r="H4537" s="53">
        <v>5.9</v>
      </c>
    </row>
    <row r="4538" spans="1:8">
      <c r="A4538" s="44" t="s">
        <v>34</v>
      </c>
      <c r="B4538" s="45" t="s">
        <v>6</v>
      </c>
      <c r="C4538" s="46" t="str">
        <f>'MTR Fares'!$A4538 &amp; "-" &amp; 'MTR Fares'!$B4538</f>
        <v>Shau Kei Wan-Shek Kip Mei</v>
      </c>
      <c r="D4538" s="47">
        <v>12.5</v>
      </c>
      <c r="E4538" s="47">
        <v>12.5</v>
      </c>
      <c r="F4538" s="47">
        <v>5.9</v>
      </c>
      <c r="G4538" s="47">
        <v>6</v>
      </c>
      <c r="H4538" s="48">
        <v>5.9</v>
      </c>
    </row>
    <row r="4539" spans="1:8">
      <c r="A4539" s="49" t="s">
        <v>34</v>
      </c>
      <c r="B4539" s="50" t="s">
        <v>71</v>
      </c>
      <c r="C4539" s="51" t="str">
        <f>'MTR Fares'!$A4539 &amp; "-" &amp; 'MTR Fares'!$B4539</f>
        <v>Shau Kei Wan-Shek Mun</v>
      </c>
      <c r="D4539" s="52">
        <v>16.3</v>
      </c>
      <c r="E4539" s="52">
        <v>18</v>
      </c>
      <c r="F4539" s="52">
        <v>8</v>
      </c>
      <c r="G4539" s="52">
        <v>8.5</v>
      </c>
      <c r="H4539" s="53">
        <v>8</v>
      </c>
    </row>
    <row r="4540" spans="1:8">
      <c r="A4540" s="44" t="s">
        <v>34</v>
      </c>
      <c r="B4540" s="45" t="s">
        <v>64</v>
      </c>
      <c r="C4540" s="46" t="str">
        <f>'MTR Fares'!$A4540 &amp; "-" &amp; 'MTR Fares'!$B4540</f>
        <v>Shau Kei Wan-Sheung Shui</v>
      </c>
      <c r="D4540" s="47">
        <v>20</v>
      </c>
      <c r="E4540" s="47">
        <v>22</v>
      </c>
      <c r="F4540" s="47">
        <v>9.8000000000000007</v>
      </c>
      <c r="G4540" s="47">
        <v>10</v>
      </c>
      <c r="H4540" s="48">
        <v>9.8000000000000007</v>
      </c>
    </row>
    <row r="4541" spans="1:8">
      <c r="A4541" s="49" t="s">
        <v>34</v>
      </c>
      <c r="B4541" s="50" t="s">
        <v>25</v>
      </c>
      <c r="C4541" s="51" t="str">
        <f>'MTR Fares'!$A4541 &amp; "-" &amp; 'MTR Fares'!$B4541</f>
        <v>Shau Kei Wan-Sheung Wan</v>
      </c>
      <c r="D4541" s="52">
        <v>7.3</v>
      </c>
      <c r="E4541" s="52">
        <v>8</v>
      </c>
      <c r="F4541" s="52">
        <v>3.7</v>
      </c>
      <c r="G4541" s="52">
        <v>4</v>
      </c>
      <c r="H4541" s="53">
        <v>3.7</v>
      </c>
    </row>
    <row r="4542" spans="1:8">
      <c r="A4542" s="44" t="s">
        <v>34</v>
      </c>
      <c r="B4542" s="45" t="s">
        <v>82</v>
      </c>
      <c r="C4542" s="46" t="str">
        <f>'MTR Fares'!$A4542 &amp; "-" &amp; 'MTR Fares'!$B4542</f>
        <v>Shau Kei Wan-Siu Hong</v>
      </c>
      <c r="D4542" s="47">
        <v>24.9</v>
      </c>
      <c r="E4542" s="47">
        <v>32.5</v>
      </c>
      <c r="F4542" s="47">
        <v>12.5</v>
      </c>
      <c r="G4542" s="47">
        <v>15.5</v>
      </c>
      <c r="H4542" s="48">
        <v>12.5</v>
      </c>
    </row>
    <row r="4543" spans="1:8">
      <c r="A4543" s="49" t="s">
        <v>34</v>
      </c>
      <c r="B4543" s="50" t="s">
        <v>50</v>
      </c>
      <c r="C4543" s="51" t="str">
        <f>'MTR Fares'!$A4543 &amp; "-" &amp; 'MTR Fares'!$B4543</f>
        <v>Shau Kei Wan-Sunny Bay</v>
      </c>
      <c r="D4543" s="52">
        <v>19.8</v>
      </c>
      <c r="E4543" s="52">
        <v>22.5</v>
      </c>
      <c r="F4543" s="52">
        <v>9.9</v>
      </c>
      <c r="G4543" s="52">
        <v>11</v>
      </c>
      <c r="H4543" s="53">
        <v>9.9</v>
      </c>
    </row>
    <row r="4544" spans="1:8">
      <c r="A4544" s="44" t="s">
        <v>34</v>
      </c>
      <c r="B4544" s="45" t="s">
        <v>32</v>
      </c>
      <c r="C4544" s="46" t="str">
        <f>'MTR Fares'!$A4544 &amp; "-" &amp; 'MTR Fares'!$B4544</f>
        <v>Shau Kei Wan-Tai Koo</v>
      </c>
      <c r="D4544" s="47">
        <v>4</v>
      </c>
      <c r="E4544" s="47">
        <v>4</v>
      </c>
      <c r="F4544" s="47">
        <v>2.6</v>
      </c>
      <c r="G4544" s="47">
        <v>3</v>
      </c>
      <c r="H4544" s="48">
        <v>2.6</v>
      </c>
    </row>
    <row r="4545" spans="1:8">
      <c r="A4545" s="49" t="s">
        <v>34</v>
      </c>
      <c r="B4545" s="50" t="s">
        <v>61</v>
      </c>
      <c r="C4545" s="51" t="str">
        <f>'MTR Fares'!$A4545 &amp; "-" &amp; 'MTR Fares'!$B4545</f>
        <v>Shau Kei Wan-Tai Po Market</v>
      </c>
      <c r="D4545" s="52">
        <v>18.7</v>
      </c>
      <c r="E4545" s="52">
        <v>21</v>
      </c>
      <c r="F4545" s="52">
        <v>9.1999999999999993</v>
      </c>
      <c r="G4545" s="52">
        <v>9.5</v>
      </c>
      <c r="H4545" s="53">
        <v>9.1999999999999993</v>
      </c>
    </row>
    <row r="4546" spans="1:8">
      <c r="A4546" s="44" t="s">
        <v>34</v>
      </c>
      <c r="B4546" s="45" t="s">
        <v>72</v>
      </c>
      <c r="C4546" s="46" t="str">
        <f>'MTR Fares'!$A4546 &amp; "-" &amp; 'MTR Fares'!$B4546</f>
        <v>Shau Kei Wan-Tai Shui Hang</v>
      </c>
      <c r="D4546" s="47">
        <v>18.600000000000001</v>
      </c>
      <c r="E4546" s="47">
        <v>20.5</v>
      </c>
      <c r="F4546" s="47">
        <v>9.1</v>
      </c>
      <c r="G4546" s="47">
        <v>9.5</v>
      </c>
      <c r="H4546" s="48">
        <v>9.1</v>
      </c>
    </row>
    <row r="4547" spans="1:8">
      <c r="A4547" s="49" t="s">
        <v>34</v>
      </c>
      <c r="B4547" s="50" t="s">
        <v>56</v>
      </c>
      <c r="C4547" s="51" t="str">
        <f>'MTR Fares'!$A4547 &amp; "-" &amp; 'MTR Fares'!$B4547</f>
        <v>Shau Kei Wan-Tai Wai</v>
      </c>
      <c r="D4547" s="52">
        <v>15.6</v>
      </c>
      <c r="E4547" s="52">
        <v>17.5</v>
      </c>
      <c r="F4547" s="52">
        <v>7.6</v>
      </c>
      <c r="G4547" s="52">
        <v>8</v>
      </c>
      <c r="H4547" s="53">
        <v>7.6</v>
      </c>
    </row>
    <row r="4548" spans="1:8">
      <c r="A4548" s="44" t="s">
        <v>34</v>
      </c>
      <c r="B4548" s="45" t="s">
        <v>62</v>
      </c>
      <c r="C4548" s="46" t="str">
        <f>'MTR Fares'!$A4548 &amp; "-" &amp; 'MTR Fares'!$B4548</f>
        <v>Shau Kei Wan-Tai Wo</v>
      </c>
      <c r="D4548" s="47">
        <v>18.7</v>
      </c>
      <c r="E4548" s="47">
        <v>21</v>
      </c>
      <c r="F4548" s="47">
        <v>9.1999999999999993</v>
      </c>
      <c r="G4548" s="47">
        <v>9.5</v>
      </c>
      <c r="H4548" s="48">
        <v>9.1999999999999993</v>
      </c>
    </row>
    <row r="4549" spans="1:8">
      <c r="A4549" s="49" t="s">
        <v>34</v>
      </c>
      <c r="B4549" s="50" t="s">
        <v>23</v>
      </c>
      <c r="C4549" s="51" t="str">
        <f>'MTR Fares'!$A4549 &amp; "-" &amp; 'MTR Fares'!$B4549</f>
        <v>Shau Kei Wan-Tai Wo Hau</v>
      </c>
      <c r="D4549" s="52">
        <v>12.5</v>
      </c>
      <c r="E4549" s="52">
        <v>12.5</v>
      </c>
      <c r="F4549" s="52">
        <v>5.9</v>
      </c>
      <c r="G4549" s="52">
        <v>6</v>
      </c>
      <c r="H4549" s="53">
        <v>5.9</v>
      </c>
    </row>
    <row r="4550" spans="1:8">
      <c r="A4550" s="44" t="s">
        <v>34</v>
      </c>
      <c r="B4550" s="45" t="s">
        <v>28</v>
      </c>
      <c r="C4550" s="46" t="str">
        <f>'MTR Fares'!$A4550 &amp; "-" &amp; 'MTR Fares'!$B4550</f>
        <v>Shau Kei Wan-Tin Hau</v>
      </c>
      <c r="D4550" s="47">
        <v>5.9</v>
      </c>
      <c r="E4550" s="47">
        <v>6</v>
      </c>
      <c r="F4550" s="47">
        <v>3.2</v>
      </c>
      <c r="G4550" s="47">
        <v>3</v>
      </c>
      <c r="H4550" s="48">
        <v>3.2</v>
      </c>
    </row>
    <row r="4551" spans="1:8">
      <c r="A4551" s="49" t="s">
        <v>34</v>
      </c>
      <c r="B4551" s="50" t="s">
        <v>81</v>
      </c>
      <c r="C4551" s="51" t="str">
        <f>'MTR Fares'!$A4551 &amp; "-" &amp; 'MTR Fares'!$B4551</f>
        <v>Shau Kei Wan-Tin Shui Wai</v>
      </c>
      <c r="D4551" s="52">
        <v>24.9</v>
      </c>
      <c r="E4551" s="52">
        <v>32.5</v>
      </c>
      <c r="F4551" s="52">
        <v>12.5</v>
      </c>
      <c r="G4551" s="52">
        <v>15.5</v>
      </c>
      <c r="H4551" s="53">
        <v>12.5</v>
      </c>
    </row>
    <row r="4552" spans="1:8">
      <c r="A4552" s="44" t="s">
        <v>34</v>
      </c>
      <c r="B4552" s="45" t="s">
        <v>45</v>
      </c>
      <c r="C4552" s="46" t="str">
        <f>'MTR Fares'!$A4552 &amp; "-" &amp; 'MTR Fares'!$B4552</f>
        <v>Shau Kei Wan-Tiu Keng Leng</v>
      </c>
      <c r="D4552" s="47">
        <v>10.5</v>
      </c>
      <c r="E4552" s="47">
        <v>11.5</v>
      </c>
      <c r="F4552" s="47">
        <v>5.3</v>
      </c>
      <c r="G4552" s="47">
        <v>5</v>
      </c>
      <c r="H4552" s="48">
        <v>5.3</v>
      </c>
    </row>
    <row r="4553" spans="1:8">
      <c r="A4553" s="49" t="s">
        <v>34</v>
      </c>
      <c r="B4553" s="50" t="s">
        <v>46</v>
      </c>
      <c r="C4553" s="51" t="str">
        <f>'MTR Fares'!$A4553 &amp; "-" &amp; 'MTR Fares'!$B4553</f>
        <v>Shau Kei Wan-Tseung Kwan O</v>
      </c>
      <c r="D4553" s="52">
        <v>10.5</v>
      </c>
      <c r="E4553" s="52">
        <v>11.5</v>
      </c>
      <c r="F4553" s="52">
        <v>5.3</v>
      </c>
      <c r="G4553" s="52">
        <v>5</v>
      </c>
      <c r="H4553" s="53">
        <v>5.3</v>
      </c>
    </row>
    <row r="4554" spans="1:8">
      <c r="A4554" s="44" t="s">
        <v>34</v>
      </c>
      <c r="B4554" s="45" t="s">
        <v>3</v>
      </c>
      <c r="C4554" s="46" t="str">
        <f>'MTR Fares'!$A4554 &amp; "-" &amp; 'MTR Fares'!$B4554</f>
        <v>Shau Kei Wan-Tsim Sha Tsui</v>
      </c>
      <c r="D4554" s="47">
        <v>12.5</v>
      </c>
      <c r="E4554" s="47">
        <v>12.5</v>
      </c>
      <c r="F4554" s="47">
        <v>5.9</v>
      </c>
      <c r="G4554" s="47">
        <v>6</v>
      </c>
      <c r="H4554" s="48">
        <v>5.9</v>
      </c>
    </row>
    <row r="4555" spans="1:8">
      <c r="A4555" s="49" t="s">
        <v>34</v>
      </c>
      <c r="B4555" s="50" t="s">
        <v>41</v>
      </c>
      <c r="C4555" s="51" t="str">
        <f>'MTR Fares'!$A4555 &amp; "-" &amp; 'MTR Fares'!$B4555</f>
        <v>Shau Kei Wan-Tsing Yi</v>
      </c>
      <c r="D4555" s="52">
        <v>12.5</v>
      </c>
      <c r="E4555" s="52">
        <v>12.5</v>
      </c>
      <c r="F4555" s="52">
        <v>5.9</v>
      </c>
      <c r="G4555" s="52">
        <v>6</v>
      </c>
      <c r="H4555" s="53">
        <v>5.9</v>
      </c>
    </row>
    <row r="4556" spans="1:8">
      <c r="A4556" s="44" t="s">
        <v>34</v>
      </c>
      <c r="B4556" s="45" t="s">
        <v>24</v>
      </c>
      <c r="C4556" s="46" t="str">
        <f>'MTR Fares'!$A4556 &amp; "-" &amp; 'MTR Fares'!$B4556</f>
        <v>Shau Kei Wan-Tsuen Wan</v>
      </c>
      <c r="D4556" s="47">
        <v>12.5</v>
      </c>
      <c r="E4556" s="47">
        <v>12.5</v>
      </c>
      <c r="F4556" s="47">
        <v>5.9</v>
      </c>
      <c r="G4556" s="47">
        <v>6</v>
      </c>
      <c r="H4556" s="48">
        <v>5.9</v>
      </c>
    </row>
    <row r="4557" spans="1:8">
      <c r="A4557" s="49" t="s">
        <v>34</v>
      </c>
      <c r="B4557" s="50" t="s">
        <v>77</v>
      </c>
      <c r="C4557" s="51" t="str">
        <f>'MTR Fares'!$A4557 &amp; "-" &amp; 'MTR Fares'!$B4557</f>
        <v>Shau Kei Wan-Tsuen Wan West</v>
      </c>
      <c r="D4557" s="52">
        <v>14.9</v>
      </c>
      <c r="E4557" s="52">
        <v>22</v>
      </c>
      <c r="F4557" s="52">
        <v>7.2</v>
      </c>
      <c r="G4557" s="52">
        <v>10.5</v>
      </c>
      <c r="H4557" s="53">
        <v>7.2</v>
      </c>
    </row>
    <row r="4558" spans="1:8">
      <c r="A4558" s="44" t="s">
        <v>34</v>
      </c>
      <c r="B4558" s="45" t="s">
        <v>83</v>
      </c>
      <c r="C4558" s="46" t="str">
        <f>'MTR Fares'!$A4558 &amp; "-" &amp; 'MTR Fares'!$B4558</f>
        <v>Shau Kei Wan-Tuen Mun</v>
      </c>
      <c r="D4558" s="47">
        <v>24.9</v>
      </c>
      <c r="E4558" s="47">
        <v>32.5</v>
      </c>
      <c r="F4558" s="47">
        <v>12.5</v>
      </c>
      <c r="G4558" s="47">
        <v>15.5</v>
      </c>
      <c r="H4558" s="48">
        <v>12.5</v>
      </c>
    </row>
    <row r="4559" spans="1:8">
      <c r="A4559" s="49" t="s">
        <v>34</v>
      </c>
      <c r="B4559" s="50" t="s">
        <v>42</v>
      </c>
      <c r="C4559" s="51" t="str">
        <f>'MTR Fares'!$A4559 &amp; "-" &amp; 'MTR Fares'!$B4559</f>
        <v>Shau Kei Wan-Tung Chung</v>
      </c>
      <c r="D4559" s="52">
        <v>22.9</v>
      </c>
      <c r="E4559" s="52">
        <v>25.5</v>
      </c>
      <c r="F4559" s="52">
        <v>11.4</v>
      </c>
      <c r="G4559" s="52">
        <v>13</v>
      </c>
      <c r="H4559" s="53">
        <v>11.4</v>
      </c>
    </row>
    <row r="4560" spans="1:8">
      <c r="A4560" s="44" t="s">
        <v>34</v>
      </c>
      <c r="B4560" s="45" t="s">
        <v>60</v>
      </c>
      <c r="C4560" s="46" t="str">
        <f>'MTR Fares'!$A4560 &amp; "-" &amp; 'MTR Fares'!$B4560</f>
        <v>Shau Kei Wan-University</v>
      </c>
      <c r="D4560" s="47">
        <v>16.7</v>
      </c>
      <c r="E4560" s="47">
        <v>18.5</v>
      </c>
      <c r="F4560" s="47">
        <v>8.1</v>
      </c>
      <c r="G4560" s="47">
        <v>8.5</v>
      </c>
      <c r="H4560" s="48">
        <v>8.1</v>
      </c>
    </row>
    <row r="4561" spans="1:8">
      <c r="A4561" s="49" t="s">
        <v>34</v>
      </c>
      <c r="B4561" s="50" t="s">
        <v>26</v>
      </c>
      <c r="C4561" s="51" t="str">
        <f>'MTR Fares'!$A4561 &amp; "-" &amp; 'MTR Fares'!$B4561</f>
        <v>Shau Kei Wan-Wan Chai</v>
      </c>
      <c r="D4561" s="52">
        <v>7.3</v>
      </c>
      <c r="E4561" s="52">
        <v>8</v>
      </c>
      <c r="F4561" s="52">
        <v>3.7</v>
      </c>
      <c r="G4561" s="52">
        <v>4</v>
      </c>
      <c r="H4561" s="53">
        <v>3.7</v>
      </c>
    </row>
    <row r="4562" spans="1:8">
      <c r="A4562" s="44" t="s">
        <v>34</v>
      </c>
      <c r="B4562" s="45" t="s">
        <v>9</v>
      </c>
      <c r="C4562" s="46" t="str">
        <f>'MTR Fares'!$A4562 &amp; "-" &amp; 'MTR Fares'!$B4562</f>
        <v>Shau Kei Wan-Wong Tai Sin</v>
      </c>
      <c r="D4562" s="47">
        <v>12.5</v>
      </c>
      <c r="E4562" s="47">
        <v>12.5</v>
      </c>
      <c r="F4562" s="47">
        <v>5.9</v>
      </c>
      <c r="G4562" s="47">
        <v>6</v>
      </c>
      <c r="H4562" s="48">
        <v>5.9</v>
      </c>
    </row>
    <row r="4563" spans="1:8">
      <c r="A4563" s="49" t="s">
        <v>34</v>
      </c>
      <c r="B4563" s="50" t="s">
        <v>75</v>
      </c>
      <c r="C4563" s="51" t="str">
        <f>'MTR Fares'!$A4563 &amp; "-" &amp; 'MTR Fares'!$B4563</f>
        <v>Shau Kei Wan-Wu Kai Sha</v>
      </c>
      <c r="D4563" s="52">
        <v>18.600000000000001</v>
      </c>
      <c r="E4563" s="52">
        <v>20.5</v>
      </c>
      <c r="F4563" s="52">
        <v>9.1</v>
      </c>
      <c r="G4563" s="52">
        <v>9.5</v>
      </c>
      <c r="H4563" s="53">
        <v>9.1</v>
      </c>
    </row>
    <row r="4564" spans="1:8">
      <c r="A4564" s="44" t="s">
        <v>34</v>
      </c>
      <c r="B4564" s="45" t="s">
        <v>4</v>
      </c>
      <c r="C4564" s="46" t="str">
        <f>'MTR Fares'!$A4564 &amp; "-" &amp; 'MTR Fares'!$B4564</f>
        <v>Shau Kei Wan-Yau Ma Tei</v>
      </c>
      <c r="D4564" s="47">
        <v>12.5</v>
      </c>
      <c r="E4564" s="47">
        <v>12.5</v>
      </c>
      <c r="F4564" s="47">
        <v>5.9</v>
      </c>
      <c r="G4564" s="47">
        <v>6</v>
      </c>
      <c r="H4564" s="48">
        <v>5.9</v>
      </c>
    </row>
    <row r="4565" spans="1:8">
      <c r="A4565" s="49" t="s">
        <v>34</v>
      </c>
      <c r="B4565" s="50" t="s">
        <v>44</v>
      </c>
      <c r="C4565" s="51" t="str">
        <f>'MTR Fares'!$A4565 &amp; "-" &amp; 'MTR Fares'!$B4565</f>
        <v>Shau Kei Wan-Yau Tong</v>
      </c>
      <c r="D4565" s="52">
        <v>10.5</v>
      </c>
      <c r="E4565" s="52">
        <v>11.5</v>
      </c>
      <c r="F4565" s="52">
        <v>5.3</v>
      </c>
      <c r="G4565" s="52">
        <v>5</v>
      </c>
      <c r="H4565" s="53">
        <v>5.3</v>
      </c>
    </row>
    <row r="4566" spans="1:8">
      <c r="A4566" s="44" t="s">
        <v>34</v>
      </c>
      <c r="B4566" s="45" t="s">
        <v>79</v>
      </c>
      <c r="C4566" s="46" t="str">
        <f>'MTR Fares'!$A4566 &amp; "-" &amp; 'MTR Fares'!$B4566</f>
        <v>Shau Kei Wan-Yuen Long</v>
      </c>
      <c r="D4566" s="47">
        <v>24.9</v>
      </c>
      <c r="E4566" s="47">
        <v>32.5</v>
      </c>
      <c r="F4566" s="47">
        <v>12.5</v>
      </c>
      <c r="G4566" s="47">
        <v>15.5</v>
      </c>
      <c r="H4566" s="48">
        <v>12.5</v>
      </c>
    </row>
    <row r="4567" spans="1:8">
      <c r="A4567" s="49" t="s">
        <v>6</v>
      </c>
      <c r="B4567" s="50" t="s">
        <v>0</v>
      </c>
      <c r="C4567" s="51" t="str">
        <f>'MTR Fares'!$A4567 &amp; "-" &amp; 'MTR Fares'!$B4567</f>
        <v>Shek Kip Mei-Admiralty</v>
      </c>
      <c r="D4567" s="52">
        <v>10.5</v>
      </c>
      <c r="E4567" s="52">
        <v>11.5</v>
      </c>
      <c r="F4567" s="52">
        <v>5.3</v>
      </c>
      <c r="G4567" s="52">
        <v>5</v>
      </c>
      <c r="H4567" s="53">
        <v>5.3</v>
      </c>
    </row>
    <row r="4568" spans="1:8">
      <c r="A4568" s="44" t="s">
        <v>6</v>
      </c>
      <c r="B4568" s="45" t="s">
        <v>43</v>
      </c>
      <c r="C4568" s="46" t="str">
        <f>'MTR Fares'!$A4568 &amp; "-" &amp; 'MTR Fares'!$B4568</f>
        <v>Shek Kip Mei-Airport</v>
      </c>
      <c r="D4568" s="47">
        <v>60</v>
      </c>
      <c r="E4568" s="47">
        <v>68</v>
      </c>
      <c r="F4568" s="47">
        <v>30</v>
      </c>
      <c r="G4568" s="47">
        <v>34</v>
      </c>
      <c r="H4568" s="48">
        <v>60</v>
      </c>
    </row>
    <row r="4569" spans="1:8">
      <c r="A4569" s="49" t="s">
        <v>6</v>
      </c>
      <c r="B4569" s="50" t="s">
        <v>52</v>
      </c>
      <c r="C4569" s="51" t="str">
        <f>'MTR Fares'!$A4569 &amp; "-" &amp; 'MTR Fares'!$B4569</f>
        <v>Shek Kip Mei-AsiaWorld-Expo</v>
      </c>
      <c r="D4569" s="52">
        <v>60</v>
      </c>
      <c r="E4569" s="52">
        <v>68</v>
      </c>
      <c r="F4569" s="52">
        <v>30</v>
      </c>
      <c r="G4569" s="52">
        <v>34</v>
      </c>
      <c r="H4569" s="53">
        <v>60</v>
      </c>
    </row>
    <row r="4570" spans="1:8">
      <c r="A4570" s="44" t="s">
        <v>6</v>
      </c>
      <c r="B4570" s="45" t="s">
        <v>76</v>
      </c>
      <c r="C4570" s="46" t="str">
        <f>'MTR Fares'!$A4570 &amp; "-" &amp; 'MTR Fares'!$B4570</f>
        <v>Shek Kip Mei-Austin</v>
      </c>
      <c r="D4570" s="47">
        <v>4.9000000000000004</v>
      </c>
      <c r="E4570" s="47">
        <v>5</v>
      </c>
      <c r="F4570" s="47">
        <v>2.6</v>
      </c>
      <c r="G4570" s="47">
        <v>3</v>
      </c>
      <c r="H4570" s="48">
        <v>2.6</v>
      </c>
    </row>
    <row r="4571" spans="1:8">
      <c r="A4571" s="49" t="s">
        <v>6</v>
      </c>
      <c r="B4571" s="50" t="s">
        <v>27</v>
      </c>
      <c r="C4571" s="51" t="str">
        <f>'MTR Fares'!$A4571 &amp; "-" &amp; 'MTR Fares'!$B4571</f>
        <v>Shek Kip Mei-Causeway Bay</v>
      </c>
      <c r="D4571" s="52">
        <v>10.5</v>
      </c>
      <c r="E4571" s="52">
        <v>11.5</v>
      </c>
      <c r="F4571" s="52">
        <v>5.3</v>
      </c>
      <c r="G4571" s="52">
        <v>5</v>
      </c>
      <c r="H4571" s="53">
        <v>5.3</v>
      </c>
    </row>
    <row r="4572" spans="1:8">
      <c r="A4572" s="44" t="s">
        <v>6</v>
      </c>
      <c r="B4572" s="45" t="s">
        <v>2</v>
      </c>
      <c r="C4572" s="46" t="str">
        <f>'MTR Fares'!$A4572 &amp; "-" &amp; 'MTR Fares'!$B4572</f>
        <v>Shek Kip Mei-Central</v>
      </c>
      <c r="D4572" s="47">
        <v>10.5</v>
      </c>
      <c r="E4572" s="47">
        <v>11.5</v>
      </c>
      <c r="F4572" s="47">
        <v>5.3</v>
      </c>
      <c r="G4572" s="47">
        <v>5</v>
      </c>
      <c r="H4572" s="48">
        <v>5.3</v>
      </c>
    </row>
    <row r="4573" spans="1:8">
      <c r="A4573" s="49" t="s">
        <v>6</v>
      </c>
      <c r="B4573" s="50" t="s">
        <v>36</v>
      </c>
      <c r="C4573" s="51" t="str">
        <f>'MTR Fares'!$A4573 &amp; "-" &amp; 'MTR Fares'!$B4573</f>
        <v>Shek Kip Mei-Chai Wan</v>
      </c>
      <c r="D4573" s="52">
        <v>12.5</v>
      </c>
      <c r="E4573" s="52">
        <v>12.5</v>
      </c>
      <c r="F4573" s="52">
        <v>5.9</v>
      </c>
      <c r="G4573" s="52">
        <v>6</v>
      </c>
      <c r="H4573" s="53">
        <v>5.9</v>
      </c>
    </row>
    <row r="4574" spans="1:8">
      <c r="A4574" s="44" t="s">
        <v>6</v>
      </c>
      <c r="B4574" s="45" t="s">
        <v>68</v>
      </c>
      <c r="C4574" s="46" t="str">
        <f>'MTR Fares'!$A4574 &amp; "-" &amp; 'MTR Fares'!$B4574</f>
        <v>Shek Kip Mei-Che Kung Temple</v>
      </c>
      <c r="D4574" s="47">
        <v>6.9</v>
      </c>
      <c r="E4574" s="47">
        <v>7.5</v>
      </c>
      <c r="F4574" s="47">
        <v>4</v>
      </c>
      <c r="G4574" s="47">
        <v>4.5</v>
      </c>
      <c r="H4574" s="48">
        <v>4</v>
      </c>
    </row>
    <row r="4575" spans="1:8">
      <c r="A4575" s="49" t="s">
        <v>6</v>
      </c>
      <c r="B4575" s="50" t="s">
        <v>17</v>
      </c>
      <c r="C4575" s="51" t="str">
        <f>'MTR Fares'!$A4575 &amp; "-" &amp; 'MTR Fares'!$B4575</f>
        <v>Shek Kip Mei-Cheung Sha Wan</v>
      </c>
      <c r="D4575" s="52">
        <v>4</v>
      </c>
      <c r="E4575" s="52">
        <v>4</v>
      </c>
      <c r="F4575" s="52">
        <v>2.6</v>
      </c>
      <c r="G4575" s="52">
        <v>3</v>
      </c>
      <c r="H4575" s="53">
        <v>2.6</v>
      </c>
    </row>
    <row r="4576" spans="1:8">
      <c r="A4576" s="44" t="s">
        <v>6</v>
      </c>
      <c r="B4576" s="45" t="s">
        <v>11</v>
      </c>
      <c r="C4576" s="46" t="str">
        <f>'MTR Fares'!$A4576 &amp; "-" &amp; 'MTR Fares'!$B4576</f>
        <v>Shek Kip Mei-Choi Hung</v>
      </c>
      <c r="D4576" s="47">
        <v>5.9</v>
      </c>
      <c r="E4576" s="47">
        <v>6</v>
      </c>
      <c r="F4576" s="47">
        <v>3.2</v>
      </c>
      <c r="G4576" s="47">
        <v>3</v>
      </c>
      <c r="H4576" s="48">
        <v>3.2</v>
      </c>
    </row>
    <row r="4577" spans="1:8">
      <c r="A4577" s="49" t="s">
        <v>6</v>
      </c>
      <c r="B4577" s="50" t="s">
        <v>70</v>
      </c>
      <c r="C4577" s="51" t="str">
        <f>'MTR Fares'!$A4577 &amp; "-" &amp; 'MTR Fares'!$B4577</f>
        <v>Shek Kip Mei-City One</v>
      </c>
      <c r="D4577" s="52">
        <v>6.9</v>
      </c>
      <c r="E4577" s="52">
        <v>7.5</v>
      </c>
      <c r="F4577" s="52">
        <v>4</v>
      </c>
      <c r="G4577" s="52">
        <v>4.5</v>
      </c>
      <c r="H4577" s="53">
        <v>4</v>
      </c>
    </row>
    <row r="4578" spans="1:8">
      <c r="A4578" s="44" t="s">
        <v>6</v>
      </c>
      <c r="B4578" s="45" t="s">
        <v>10</v>
      </c>
      <c r="C4578" s="46" t="str">
        <f>'MTR Fares'!$A4578 &amp; "-" &amp; 'MTR Fares'!$B4578</f>
        <v>Shek Kip Mei-Diamond Hill</v>
      </c>
      <c r="D4578" s="47">
        <v>4.9000000000000004</v>
      </c>
      <c r="E4578" s="47">
        <v>5</v>
      </c>
      <c r="F4578" s="47">
        <v>2.6</v>
      </c>
      <c r="G4578" s="47">
        <v>3</v>
      </c>
      <c r="H4578" s="48">
        <v>2.6</v>
      </c>
    </row>
    <row r="4579" spans="1:8">
      <c r="A4579" s="49" t="s">
        <v>6</v>
      </c>
      <c r="B4579" s="50" t="s">
        <v>51</v>
      </c>
      <c r="C4579" s="51" t="str">
        <f>'MTR Fares'!$A4579 &amp; "-" &amp; 'MTR Fares'!$B4579</f>
        <v>Shek Kip Mei-Disneyland Resort</v>
      </c>
      <c r="D4579" s="52">
        <v>17.899999999999999</v>
      </c>
      <c r="E4579" s="52">
        <v>20</v>
      </c>
      <c r="F4579" s="52">
        <v>9</v>
      </c>
      <c r="G4579" s="52">
        <v>9.5</v>
      </c>
      <c r="H4579" s="53">
        <v>9</v>
      </c>
    </row>
    <row r="4580" spans="1:8">
      <c r="A4580" s="44" t="s">
        <v>6</v>
      </c>
      <c r="B4580" s="45" t="s">
        <v>67</v>
      </c>
      <c r="C4580" s="46" t="str">
        <f>'MTR Fares'!$A4580 &amp; "-" &amp; 'MTR Fares'!$B4580</f>
        <v>Shek Kip Mei-East Tsim Sha Tsui</v>
      </c>
      <c r="D4580" s="47">
        <v>5.9</v>
      </c>
      <c r="E4580" s="47">
        <v>6</v>
      </c>
      <c r="F4580" s="47">
        <v>3.2</v>
      </c>
      <c r="G4580" s="47">
        <v>3</v>
      </c>
      <c r="H4580" s="48">
        <v>3.2</v>
      </c>
    </row>
    <row r="4581" spans="1:8">
      <c r="A4581" s="49" t="s">
        <v>6</v>
      </c>
      <c r="B4581" s="50" t="s">
        <v>63</v>
      </c>
      <c r="C4581" s="51" t="str">
        <f>'MTR Fares'!$A4581 &amp; "-" &amp; 'MTR Fares'!$B4581</f>
        <v>Shek Kip Mei-Fanling</v>
      </c>
      <c r="D4581" s="52">
        <v>10</v>
      </c>
      <c r="E4581" s="52">
        <v>11</v>
      </c>
      <c r="F4581" s="52">
        <v>5.6</v>
      </c>
      <c r="G4581" s="52">
        <v>6</v>
      </c>
      <c r="H4581" s="53">
        <v>5.6</v>
      </c>
    </row>
    <row r="4582" spans="1:8">
      <c r="A4582" s="44" t="s">
        <v>6</v>
      </c>
      <c r="B4582" s="45" t="s">
        <v>58</v>
      </c>
      <c r="C4582" s="46" t="str">
        <f>'MTR Fares'!$A4582 &amp; "-" &amp; 'MTR Fares'!$B4582</f>
        <v>Shek Kip Mei-Fo Tan</v>
      </c>
      <c r="D4582" s="47">
        <v>7.3</v>
      </c>
      <c r="E4582" s="47">
        <v>8</v>
      </c>
      <c r="F4582" s="47">
        <v>4.2</v>
      </c>
      <c r="G4582" s="47">
        <v>4.5</v>
      </c>
      <c r="H4582" s="48">
        <v>4.2</v>
      </c>
    </row>
    <row r="4583" spans="1:8">
      <c r="A4583" s="49" t="s">
        <v>6</v>
      </c>
      <c r="B4583" s="50" t="s">
        <v>29</v>
      </c>
      <c r="C4583" s="51" t="str">
        <f>'MTR Fares'!$A4583 &amp; "-" &amp; 'MTR Fares'!$B4583</f>
        <v>Shek Kip Mei-Fortress Hill</v>
      </c>
      <c r="D4583" s="52">
        <v>12.5</v>
      </c>
      <c r="E4583" s="52">
        <v>12.5</v>
      </c>
      <c r="F4583" s="52">
        <v>5.9</v>
      </c>
      <c r="G4583" s="52">
        <v>6</v>
      </c>
      <c r="H4583" s="53">
        <v>5.9</v>
      </c>
    </row>
    <row r="4584" spans="1:8">
      <c r="A4584" s="44" t="s">
        <v>6</v>
      </c>
      <c r="B4584" s="45" t="s">
        <v>47</v>
      </c>
      <c r="C4584" s="46" t="str">
        <f>'MTR Fares'!$A4584 &amp; "-" &amp; 'MTR Fares'!$B4584</f>
        <v>Shek Kip Mei-Hang Hau</v>
      </c>
      <c r="D4584" s="47">
        <v>8.9</v>
      </c>
      <c r="E4584" s="47">
        <v>9</v>
      </c>
      <c r="F4584" s="47">
        <v>4</v>
      </c>
      <c r="G4584" s="47">
        <v>4</v>
      </c>
      <c r="H4584" s="48">
        <v>4</v>
      </c>
    </row>
    <row r="4585" spans="1:8">
      <c r="A4585" s="49" t="s">
        <v>6</v>
      </c>
      <c r="B4585" s="50" t="s">
        <v>35</v>
      </c>
      <c r="C4585" s="51" t="str">
        <f>'MTR Fares'!$A4585 &amp; "-" &amp; 'MTR Fares'!$B4585</f>
        <v>Shek Kip Mei-Heng Fa Chuen</v>
      </c>
      <c r="D4585" s="52">
        <v>12.5</v>
      </c>
      <c r="E4585" s="52">
        <v>12.5</v>
      </c>
      <c r="F4585" s="52">
        <v>5.9</v>
      </c>
      <c r="G4585" s="52">
        <v>6</v>
      </c>
      <c r="H4585" s="53">
        <v>5.9</v>
      </c>
    </row>
    <row r="4586" spans="1:8">
      <c r="A4586" s="44" t="s">
        <v>6</v>
      </c>
      <c r="B4586" s="45" t="s">
        <v>73</v>
      </c>
      <c r="C4586" s="46" t="str">
        <f>'MTR Fares'!$A4586 &amp; "-" &amp; 'MTR Fares'!$B4586</f>
        <v>Shek Kip Mei-Heng On</v>
      </c>
      <c r="D4586" s="47">
        <v>8.6999999999999993</v>
      </c>
      <c r="E4586" s="47">
        <v>9</v>
      </c>
      <c r="F4586" s="47">
        <v>4.9000000000000004</v>
      </c>
      <c r="G4586" s="47">
        <v>5.5</v>
      </c>
      <c r="H4586" s="48">
        <v>4.9000000000000004</v>
      </c>
    </row>
    <row r="4587" spans="1:8">
      <c r="A4587" s="49" t="s">
        <v>6</v>
      </c>
      <c r="B4587" s="50" t="s">
        <v>38</v>
      </c>
      <c r="C4587" s="51" t="str">
        <f>'MTR Fares'!$A4587 &amp; "-" &amp; 'MTR Fares'!$B4587</f>
        <v>Shek Kip Mei-Hong Kong</v>
      </c>
      <c r="D4587" s="52">
        <v>10.5</v>
      </c>
      <c r="E4587" s="52">
        <v>11.5</v>
      </c>
      <c r="F4587" s="52">
        <v>5.3</v>
      </c>
      <c r="G4587" s="52">
        <v>5</v>
      </c>
      <c r="H4587" s="53">
        <v>5.3</v>
      </c>
    </row>
    <row r="4588" spans="1:8">
      <c r="A4588" s="44" t="s">
        <v>6</v>
      </c>
      <c r="B4588" s="45" t="s">
        <v>54</v>
      </c>
      <c r="C4588" s="46" t="str">
        <f>'MTR Fares'!$A4588 &amp; "-" &amp; 'MTR Fares'!$B4588</f>
        <v>Shek Kip Mei-Hung Hom</v>
      </c>
      <c r="D4588" s="47">
        <v>4.8</v>
      </c>
      <c r="E4588" s="47">
        <v>5</v>
      </c>
      <c r="F4588" s="47">
        <v>2.8</v>
      </c>
      <c r="G4588" s="47">
        <v>3</v>
      </c>
      <c r="H4588" s="48">
        <v>2.8</v>
      </c>
    </row>
    <row r="4589" spans="1:8">
      <c r="A4589" s="49" t="s">
        <v>6</v>
      </c>
      <c r="B4589" s="50" t="s">
        <v>1</v>
      </c>
      <c r="C4589" s="51" t="str">
        <f>'MTR Fares'!$A4589 &amp; "-" &amp; 'MTR Fares'!$B4589</f>
        <v>Shek Kip Mei-Jordan</v>
      </c>
      <c r="D4589" s="52">
        <v>4.9000000000000004</v>
      </c>
      <c r="E4589" s="52">
        <v>5</v>
      </c>
      <c r="F4589" s="52">
        <v>2.6</v>
      </c>
      <c r="G4589" s="52">
        <v>3</v>
      </c>
      <c r="H4589" s="53">
        <v>2.6</v>
      </c>
    </row>
    <row r="4590" spans="1:8">
      <c r="A4590" s="44" t="s">
        <v>6</v>
      </c>
      <c r="B4590" s="45" t="s">
        <v>78</v>
      </c>
      <c r="C4590" s="46" t="str">
        <f>'MTR Fares'!$A4590 &amp; "-" &amp; 'MTR Fares'!$B4590</f>
        <v>Shek Kip Mei-Kam Sheung Road</v>
      </c>
      <c r="D4590" s="47">
        <v>14.9</v>
      </c>
      <c r="E4590" s="47">
        <v>16</v>
      </c>
      <c r="F4590" s="47">
        <v>7.6</v>
      </c>
      <c r="G4590" s="47">
        <v>8</v>
      </c>
      <c r="H4590" s="48">
        <v>7.6</v>
      </c>
    </row>
    <row r="4591" spans="1:8">
      <c r="A4591" s="49" t="s">
        <v>6</v>
      </c>
      <c r="B4591" s="50" t="s">
        <v>39</v>
      </c>
      <c r="C4591" s="51" t="str">
        <f>'MTR Fares'!$A4591 &amp; "-" &amp; 'MTR Fares'!$B4591</f>
        <v>Shek Kip Mei-Kowloon</v>
      </c>
      <c r="D4591" s="52">
        <v>4.9000000000000004</v>
      </c>
      <c r="E4591" s="52">
        <v>5</v>
      </c>
      <c r="F4591" s="52">
        <v>2.6</v>
      </c>
      <c r="G4591" s="52">
        <v>3</v>
      </c>
      <c r="H4591" s="53">
        <v>2.6</v>
      </c>
    </row>
    <row r="4592" spans="1:8">
      <c r="A4592" s="44" t="s">
        <v>6</v>
      </c>
      <c r="B4592" s="45" t="s">
        <v>12</v>
      </c>
      <c r="C4592" s="46" t="str">
        <f>'MTR Fares'!$A4592 &amp; "-" &amp; 'MTR Fares'!$B4592</f>
        <v>Shek Kip Mei-Kowloon Bay</v>
      </c>
      <c r="D4592" s="47">
        <v>5.9</v>
      </c>
      <c r="E4592" s="47">
        <v>6</v>
      </c>
      <c r="F4592" s="47">
        <v>3.2</v>
      </c>
      <c r="G4592" s="47">
        <v>3</v>
      </c>
      <c r="H4592" s="48">
        <v>3.2</v>
      </c>
    </row>
    <row r="4593" spans="1:8">
      <c r="A4593" s="49" t="s">
        <v>6</v>
      </c>
      <c r="B4593" s="50" t="s">
        <v>7</v>
      </c>
      <c r="C4593" s="51" t="str">
        <f>'MTR Fares'!$A4593 &amp; "-" &amp; 'MTR Fares'!$B4593</f>
        <v>Shek Kip Mei-Kowloon Tong</v>
      </c>
      <c r="D4593" s="52">
        <v>4</v>
      </c>
      <c r="E4593" s="52">
        <v>4</v>
      </c>
      <c r="F4593" s="52">
        <v>2.6</v>
      </c>
      <c r="G4593" s="52">
        <v>3</v>
      </c>
      <c r="H4593" s="53">
        <v>2.6</v>
      </c>
    </row>
    <row r="4594" spans="1:8">
      <c r="A4594" s="44" t="s">
        <v>6</v>
      </c>
      <c r="B4594" s="45" t="s">
        <v>21</v>
      </c>
      <c r="C4594" s="46" t="str">
        <f>'MTR Fares'!$A4594 &amp; "-" &amp; 'MTR Fares'!$B4594</f>
        <v>Shek Kip Mei-Kwai Fong</v>
      </c>
      <c r="D4594" s="47">
        <v>5.9</v>
      </c>
      <c r="E4594" s="47">
        <v>6</v>
      </c>
      <c r="F4594" s="47">
        <v>3.2</v>
      </c>
      <c r="G4594" s="47">
        <v>3</v>
      </c>
      <c r="H4594" s="48">
        <v>3.2</v>
      </c>
    </row>
    <row r="4595" spans="1:8">
      <c r="A4595" s="49" t="s">
        <v>6</v>
      </c>
      <c r="B4595" s="50" t="s">
        <v>22</v>
      </c>
      <c r="C4595" s="51" t="str">
        <f>'MTR Fares'!$A4595 &amp; "-" &amp; 'MTR Fares'!$B4595</f>
        <v>Shek Kip Mei-Kwai Hing</v>
      </c>
      <c r="D4595" s="52">
        <v>7.3</v>
      </c>
      <c r="E4595" s="52">
        <v>8</v>
      </c>
      <c r="F4595" s="52">
        <v>3.7</v>
      </c>
      <c r="G4595" s="52">
        <v>4</v>
      </c>
      <c r="H4595" s="53">
        <v>3.7</v>
      </c>
    </row>
    <row r="4596" spans="1:8">
      <c r="A4596" s="44" t="s">
        <v>6</v>
      </c>
      <c r="B4596" s="45" t="s">
        <v>14</v>
      </c>
      <c r="C4596" s="46" t="str">
        <f>'MTR Fares'!$A4596 &amp; "-" &amp; 'MTR Fares'!$B4596</f>
        <v>Shek Kip Mei-Kwun Tong</v>
      </c>
      <c r="D4596" s="47">
        <v>7.3</v>
      </c>
      <c r="E4596" s="47">
        <v>8</v>
      </c>
      <c r="F4596" s="47">
        <v>3.7</v>
      </c>
      <c r="G4596" s="47">
        <v>4</v>
      </c>
      <c r="H4596" s="48">
        <v>3.7</v>
      </c>
    </row>
    <row r="4597" spans="1:8">
      <c r="A4597" s="49" t="s">
        <v>6</v>
      </c>
      <c r="B4597" s="50" t="s">
        <v>18</v>
      </c>
      <c r="C4597" s="51" t="str">
        <f>'MTR Fares'!$A4597 &amp; "-" &amp; 'MTR Fares'!$B4597</f>
        <v>Shek Kip Mei-Lai Chi Kok</v>
      </c>
      <c r="D4597" s="52">
        <v>4.9000000000000004</v>
      </c>
      <c r="E4597" s="52">
        <v>5</v>
      </c>
      <c r="F4597" s="52">
        <v>2.6</v>
      </c>
      <c r="G4597" s="52">
        <v>3</v>
      </c>
      <c r="H4597" s="53">
        <v>2.6</v>
      </c>
    </row>
    <row r="4598" spans="1:8">
      <c r="A4598" s="44" t="s">
        <v>6</v>
      </c>
      <c r="B4598" s="45" t="s">
        <v>20</v>
      </c>
      <c r="C4598" s="46" t="str">
        <f>'MTR Fares'!$A4598 &amp; "-" &amp; 'MTR Fares'!$B4598</f>
        <v>Shek Kip Mei-Lai King</v>
      </c>
      <c r="D4598" s="47">
        <v>5.9</v>
      </c>
      <c r="E4598" s="47">
        <v>6</v>
      </c>
      <c r="F4598" s="47">
        <v>3.2</v>
      </c>
      <c r="G4598" s="47">
        <v>3</v>
      </c>
      <c r="H4598" s="48">
        <v>3.2</v>
      </c>
    </row>
    <row r="4599" spans="1:8">
      <c r="A4599" s="49" t="s">
        <v>6</v>
      </c>
      <c r="B4599" s="50" t="s">
        <v>37</v>
      </c>
      <c r="C4599" s="51" t="str">
        <f>'MTR Fares'!$A4599 &amp; "-" &amp; 'MTR Fares'!$B4599</f>
        <v>Shek Kip Mei-Lam Tin</v>
      </c>
      <c r="D4599" s="52">
        <v>7.3</v>
      </c>
      <c r="E4599" s="52">
        <v>8</v>
      </c>
      <c r="F4599" s="52">
        <v>3.7</v>
      </c>
      <c r="G4599" s="52">
        <v>4</v>
      </c>
      <c r="H4599" s="53">
        <v>3.7</v>
      </c>
    </row>
    <row r="4600" spans="1:8">
      <c r="A4600" s="44" t="s">
        <v>6</v>
      </c>
      <c r="B4600" s="45" t="s">
        <v>65</v>
      </c>
      <c r="C4600" s="46" t="str">
        <f>'MTR Fares'!$A4600 &amp; "-" &amp; 'MTR Fares'!$B4600</f>
        <v>Shek Kip Mei-Lo Wu</v>
      </c>
      <c r="D4600" s="47">
        <v>36.700000000000003</v>
      </c>
      <c r="E4600" s="47">
        <v>38.5</v>
      </c>
      <c r="F4600" s="47">
        <v>19</v>
      </c>
      <c r="G4600" s="47">
        <v>20.5</v>
      </c>
      <c r="H4600" s="48">
        <v>35.4</v>
      </c>
    </row>
    <row r="4601" spans="1:8">
      <c r="A4601" s="49" t="s">
        <v>6</v>
      </c>
      <c r="B4601" s="50" t="s">
        <v>53</v>
      </c>
      <c r="C4601" s="51" t="str">
        <f>'MTR Fares'!$A4601 &amp; "-" &amp; 'MTR Fares'!$B4601</f>
        <v>Shek Kip Mei-Lohas Park</v>
      </c>
      <c r="D4601" s="52">
        <v>8.9</v>
      </c>
      <c r="E4601" s="52">
        <v>9</v>
      </c>
      <c r="F4601" s="52">
        <v>4</v>
      </c>
      <c r="G4601" s="52">
        <v>4</v>
      </c>
      <c r="H4601" s="53">
        <v>4</v>
      </c>
    </row>
    <row r="4602" spans="1:8">
      <c r="A4602" s="44" t="s">
        <v>6</v>
      </c>
      <c r="B4602" s="45" t="s">
        <v>8</v>
      </c>
      <c r="C4602" s="46" t="str">
        <f>'MTR Fares'!$A4602 &amp; "-" &amp; 'MTR Fares'!$B4602</f>
        <v>Shek Kip Mei-Lok Fu</v>
      </c>
      <c r="D4602" s="47">
        <v>4</v>
      </c>
      <c r="E4602" s="47">
        <v>4</v>
      </c>
      <c r="F4602" s="47">
        <v>2.6</v>
      </c>
      <c r="G4602" s="47">
        <v>3</v>
      </c>
      <c r="H4602" s="48">
        <v>2.6</v>
      </c>
    </row>
    <row r="4603" spans="1:8">
      <c r="A4603" s="49" t="s">
        <v>6</v>
      </c>
      <c r="B4603" s="50" t="s">
        <v>66</v>
      </c>
      <c r="C4603" s="51" t="str">
        <f>'MTR Fares'!$A4603 &amp; "-" &amp; 'MTR Fares'!$B4603</f>
        <v>Shek Kip Mei-Lok Ma Chau</v>
      </c>
      <c r="D4603" s="52">
        <v>36.700000000000003</v>
      </c>
      <c r="E4603" s="52">
        <v>38.5</v>
      </c>
      <c r="F4603" s="52">
        <v>19</v>
      </c>
      <c r="G4603" s="52">
        <v>20.5</v>
      </c>
      <c r="H4603" s="53">
        <v>35.4</v>
      </c>
    </row>
    <row r="4604" spans="1:8">
      <c r="A4604" s="44" t="s">
        <v>6</v>
      </c>
      <c r="B4604" s="45" t="s">
        <v>80</v>
      </c>
      <c r="C4604" s="46" t="str">
        <f>'MTR Fares'!$A4604 &amp; "-" &amp; 'MTR Fares'!$B4604</f>
        <v>Shek Kip Mei-Long Ping</v>
      </c>
      <c r="D4604" s="47">
        <v>16.5</v>
      </c>
      <c r="E4604" s="47">
        <v>17.5</v>
      </c>
      <c r="F4604" s="47">
        <v>8.4</v>
      </c>
      <c r="G4604" s="47">
        <v>9</v>
      </c>
      <c r="H4604" s="48">
        <v>8.4</v>
      </c>
    </row>
    <row r="4605" spans="1:8">
      <c r="A4605" s="49" t="s">
        <v>6</v>
      </c>
      <c r="B4605" s="50" t="s">
        <v>74</v>
      </c>
      <c r="C4605" s="51" t="str">
        <f>'MTR Fares'!$A4605 &amp; "-" &amp; 'MTR Fares'!$B4605</f>
        <v>Shek Kip Mei-Ma On shan</v>
      </c>
      <c r="D4605" s="52">
        <v>8.6999999999999993</v>
      </c>
      <c r="E4605" s="52">
        <v>9</v>
      </c>
      <c r="F4605" s="52">
        <v>4.9000000000000004</v>
      </c>
      <c r="G4605" s="52">
        <v>5.5</v>
      </c>
      <c r="H4605" s="53">
        <v>4.9000000000000004</v>
      </c>
    </row>
    <row r="4606" spans="1:8">
      <c r="A4606" s="44" t="s">
        <v>6</v>
      </c>
      <c r="B4606" s="45" t="s">
        <v>19</v>
      </c>
      <c r="C4606" s="46" t="str">
        <f>'MTR Fares'!$A4606 &amp; "-" &amp; 'MTR Fares'!$B4606</f>
        <v>Shek Kip Mei-Mei Foo</v>
      </c>
      <c r="D4606" s="47">
        <v>4.9000000000000004</v>
      </c>
      <c r="E4606" s="47">
        <v>5</v>
      </c>
      <c r="F4606" s="47">
        <v>2.6</v>
      </c>
      <c r="G4606" s="47">
        <v>3</v>
      </c>
      <c r="H4606" s="48">
        <v>2.6</v>
      </c>
    </row>
    <row r="4607" spans="1:8">
      <c r="A4607" s="49" t="s">
        <v>6</v>
      </c>
      <c r="B4607" s="50" t="s">
        <v>5</v>
      </c>
      <c r="C4607" s="51" t="str">
        <f>'MTR Fares'!$A4607 &amp; "-" &amp; 'MTR Fares'!$B4607</f>
        <v>Shek Kip Mei-Mong Kok</v>
      </c>
      <c r="D4607" s="52">
        <v>4</v>
      </c>
      <c r="E4607" s="52">
        <v>4</v>
      </c>
      <c r="F4607" s="52">
        <v>2.6</v>
      </c>
      <c r="G4607" s="52">
        <v>3</v>
      </c>
      <c r="H4607" s="53">
        <v>2.6</v>
      </c>
    </row>
    <row r="4608" spans="1:8">
      <c r="A4608" s="44" t="s">
        <v>6</v>
      </c>
      <c r="B4608" s="45" t="s">
        <v>55</v>
      </c>
      <c r="C4608" s="46" t="str">
        <f>'MTR Fares'!$A4608 &amp; "-" &amp; 'MTR Fares'!$B4608</f>
        <v>Shek Kip Mei-Mong Kok East</v>
      </c>
      <c r="D4608" s="47">
        <v>4.8</v>
      </c>
      <c r="E4608" s="47">
        <v>5</v>
      </c>
      <c r="F4608" s="47">
        <v>2.8</v>
      </c>
      <c r="G4608" s="47">
        <v>3</v>
      </c>
      <c r="H4608" s="48">
        <v>2.8</v>
      </c>
    </row>
    <row r="4609" spans="1:8">
      <c r="A4609" s="49" t="s">
        <v>6</v>
      </c>
      <c r="B4609" s="50" t="s">
        <v>49</v>
      </c>
      <c r="C4609" s="51" t="str">
        <f>'MTR Fares'!$A4609 &amp; "-" &amp; 'MTR Fares'!$B4609</f>
        <v>Shek Kip Mei-Nam Cheong</v>
      </c>
      <c r="D4609" s="52">
        <v>4</v>
      </c>
      <c r="E4609" s="52">
        <v>4</v>
      </c>
      <c r="F4609" s="52">
        <v>2.6</v>
      </c>
      <c r="G4609" s="52">
        <v>3</v>
      </c>
      <c r="H4609" s="53">
        <v>2.6</v>
      </c>
    </row>
    <row r="4610" spans="1:8">
      <c r="A4610" s="44" t="s">
        <v>6</v>
      </c>
      <c r="B4610" s="45" t="s">
        <v>13</v>
      </c>
      <c r="C4610" s="46" t="str">
        <f>'MTR Fares'!$A4610 &amp; "-" &amp; 'MTR Fares'!$B4610</f>
        <v>Shek Kip Mei-Ngau Tau Kok</v>
      </c>
      <c r="D4610" s="47">
        <v>7.3</v>
      </c>
      <c r="E4610" s="47">
        <v>8</v>
      </c>
      <c r="F4610" s="47">
        <v>3.7</v>
      </c>
      <c r="G4610" s="47">
        <v>4</v>
      </c>
      <c r="H4610" s="48">
        <v>3.7</v>
      </c>
    </row>
    <row r="4611" spans="1:8">
      <c r="A4611" s="49" t="s">
        <v>6</v>
      </c>
      <c r="B4611" s="50" t="s">
        <v>30</v>
      </c>
      <c r="C4611" s="51" t="str">
        <f>'MTR Fares'!$A4611 &amp; "-" &amp; 'MTR Fares'!$B4611</f>
        <v>Shek Kip Mei-North Point</v>
      </c>
      <c r="D4611" s="52">
        <v>12.5</v>
      </c>
      <c r="E4611" s="52">
        <v>12.5</v>
      </c>
      <c r="F4611" s="52">
        <v>5.9</v>
      </c>
      <c r="G4611" s="52">
        <v>6</v>
      </c>
      <c r="H4611" s="53">
        <v>5.9</v>
      </c>
    </row>
    <row r="4612" spans="1:8">
      <c r="A4612" s="44" t="s">
        <v>6</v>
      </c>
      <c r="B4612" s="45" t="s">
        <v>40</v>
      </c>
      <c r="C4612" s="46" t="str">
        <f>'MTR Fares'!$A4612 &amp; "-" &amp; 'MTR Fares'!$B4612</f>
        <v>Shek Kip Mei-Olympic</v>
      </c>
      <c r="D4612" s="47">
        <v>4</v>
      </c>
      <c r="E4612" s="47">
        <v>4</v>
      </c>
      <c r="F4612" s="47">
        <v>2.6</v>
      </c>
      <c r="G4612" s="47">
        <v>3</v>
      </c>
      <c r="H4612" s="48">
        <v>2.6</v>
      </c>
    </row>
    <row r="4613" spans="1:8">
      <c r="A4613" s="49" t="s">
        <v>6</v>
      </c>
      <c r="B4613" s="50" t="s">
        <v>48</v>
      </c>
      <c r="C4613" s="51" t="str">
        <f>'MTR Fares'!$A4613 &amp; "-" &amp; 'MTR Fares'!$B4613</f>
        <v>Shek Kip Mei-Po Lam</v>
      </c>
      <c r="D4613" s="52">
        <v>8.9</v>
      </c>
      <c r="E4613" s="52">
        <v>9</v>
      </c>
      <c r="F4613" s="52">
        <v>4</v>
      </c>
      <c r="G4613" s="52">
        <v>4</v>
      </c>
      <c r="H4613" s="53">
        <v>4</v>
      </c>
    </row>
    <row r="4614" spans="1:8">
      <c r="A4614" s="44" t="s">
        <v>6</v>
      </c>
      <c r="B4614" s="45" t="s">
        <v>15</v>
      </c>
      <c r="C4614" s="46" t="str">
        <f>'MTR Fares'!$A4614 &amp; "-" &amp; 'MTR Fares'!$B4614</f>
        <v>Shek Kip Mei-Prince Edward</v>
      </c>
      <c r="D4614" s="47">
        <v>4</v>
      </c>
      <c r="E4614" s="47">
        <v>4</v>
      </c>
      <c r="F4614" s="47">
        <v>2.6</v>
      </c>
      <c r="G4614" s="47">
        <v>3</v>
      </c>
      <c r="H4614" s="48">
        <v>2.6</v>
      </c>
    </row>
    <row r="4615" spans="1:8">
      <c r="A4615" s="49" t="s">
        <v>6</v>
      </c>
      <c r="B4615" s="50" t="s">
        <v>31</v>
      </c>
      <c r="C4615" s="51" t="str">
        <f>'MTR Fares'!$A4615 &amp; "-" &amp; 'MTR Fares'!$B4615</f>
        <v>Shek Kip Mei-Quarry Bay</v>
      </c>
      <c r="D4615" s="52">
        <v>12.5</v>
      </c>
      <c r="E4615" s="52">
        <v>12.5</v>
      </c>
      <c r="F4615" s="52">
        <v>5.9</v>
      </c>
      <c r="G4615" s="52">
        <v>6</v>
      </c>
      <c r="H4615" s="53">
        <v>5.9</v>
      </c>
    </row>
    <row r="4616" spans="1:8">
      <c r="A4616" s="44" t="s">
        <v>6</v>
      </c>
      <c r="B4616" s="45" t="s">
        <v>59</v>
      </c>
      <c r="C4616" s="46" t="str">
        <f>'MTR Fares'!$A4616 &amp; "-" &amp; 'MTR Fares'!$B4616</f>
        <v>Shek Kip Mei-Racecourse</v>
      </c>
      <c r="D4616" s="47">
        <v>13.7</v>
      </c>
      <c r="E4616" s="47">
        <v>15.5</v>
      </c>
      <c r="F4616" s="47">
        <v>7.4</v>
      </c>
      <c r="G4616" s="47">
        <v>8</v>
      </c>
      <c r="H4616" s="48">
        <v>7.4</v>
      </c>
    </row>
    <row r="4617" spans="1:8">
      <c r="A4617" s="49" t="s">
        <v>6</v>
      </c>
      <c r="B4617" s="50" t="s">
        <v>33</v>
      </c>
      <c r="C4617" s="51" t="str">
        <f>'MTR Fares'!$A4617 &amp; "-" &amp; 'MTR Fares'!$B4617</f>
        <v>Shek Kip Mei-Sai Wan Ho</v>
      </c>
      <c r="D4617" s="52">
        <v>12.5</v>
      </c>
      <c r="E4617" s="52">
        <v>12.5</v>
      </c>
      <c r="F4617" s="52">
        <v>5.9</v>
      </c>
      <c r="G4617" s="52">
        <v>6</v>
      </c>
      <c r="H4617" s="53">
        <v>5.9</v>
      </c>
    </row>
    <row r="4618" spans="1:8">
      <c r="A4618" s="44" t="s">
        <v>6</v>
      </c>
      <c r="B4618" s="45" t="s">
        <v>57</v>
      </c>
      <c r="C4618" s="46" t="str">
        <f>'MTR Fares'!$A4618 &amp; "-" &amp; 'MTR Fares'!$B4618</f>
        <v>Shek Kip Mei-Sha Tin</v>
      </c>
      <c r="D4618" s="47">
        <v>6.8</v>
      </c>
      <c r="E4618" s="47">
        <v>7.5</v>
      </c>
      <c r="F4618" s="47">
        <v>3.9</v>
      </c>
      <c r="G4618" s="47">
        <v>4</v>
      </c>
      <c r="H4618" s="48">
        <v>3.9</v>
      </c>
    </row>
    <row r="4619" spans="1:8">
      <c r="A4619" s="49" t="s">
        <v>6</v>
      </c>
      <c r="B4619" s="50" t="s">
        <v>69</v>
      </c>
      <c r="C4619" s="51" t="str">
        <f>'MTR Fares'!$A4619 &amp; "-" &amp; 'MTR Fares'!$B4619</f>
        <v>Shek Kip Mei-Sha Tin Wai</v>
      </c>
      <c r="D4619" s="52">
        <v>6.9</v>
      </c>
      <c r="E4619" s="52">
        <v>7.5</v>
      </c>
      <c r="F4619" s="52">
        <v>4</v>
      </c>
      <c r="G4619" s="52">
        <v>4.5</v>
      </c>
      <c r="H4619" s="53">
        <v>4</v>
      </c>
    </row>
    <row r="4620" spans="1:8">
      <c r="A4620" s="44" t="s">
        <v>6</v>
      </c>
      <c r="B4620" s="45" t="s">
        <v>16</v>
      </c>
      <c r="C4620" s="46" t="str">
        <f>'MTR Fares'!$A4620 &amp; "-" &amp; 'MTR Fares'!$B4620</f>
        <v>Shek Kip Mei-Sham Shui Po</v>
      </c>
      <c r="D4620" s="47">
        <v>4</v>
      </c>
      <c r="E4620" s="47">
        <v>4</v>
      </c>
      <c r="F4620" s="47">
        <v>2.6</v>
      </c>
      <c r="G4620" s="47">
        <v>3</v>
      </c>
      <c r="H4620" s="48">
        <v>2.6</v>
      </c>
    </row>
    <row r="4621" spans="1:8">
      <c r="A4621" s="49" t="s">
        <v>6</v>
      </c>
      <c r="B4621" s="50" t="s">
        <v>34</v>
      </c>
      <c r="C4621" s="51" t="str">
        <f>'MTR Fares'!$A4621 &amp; "-" &amp; 'MTR Fares'!$B4621</f>
        <v>Shek Kip Mei-Shau Kei Wan</v>
      </c>
      <c r="D4621" s="52">
        <v>12.5</v>
      </c>
      <c r="E4621" s="52">
        <v>12.5</v>
      </c>
      <c r="F4621" s="52">
        <v>5.9</v>
      </c>
      <c r="G4621" s="52">
        <v>6</v>
      </c>
      <c r="H4621" s="53">
        <v>5.9</v>
      </c>
    </row>
    <row r="4622" spans="1:8">
      <c r="A4622" s="44" t="s">
        <v>6</v>
      </c>
      <c r="B4622" s="45" t="s">
        <v>71</v>
      </c>
      <c r="C4622" s="46" t="str">
        <f>'MTR Fares'!$A4622 &amp; "-" &amp; 'MTR Fares'!$B4622</f>
        <v>Shek Kip Mei-Shek Mun</v>
      </c>
      <c r="D4622" s="47">
        <v>6.9</v>
      </c>
      <c r="E4622" s="47">
        <v>7.5</v>
      </c>
      <c r="F4622" s="47">
        <v>4</v>
      </c>
      <c r="G4622" s="47">
        <v>4.5</v>
      </c>
      <c r="H4622" s="48">
        <v>4</v>
      </c>
    </row>
    <row r="4623" spans="1:8">
      <c r="A4623" s="49" t="s">
        <v>6</v>
      </c>
      <c r="B4623" s="50" t="s">
        <v>64</v>
      </c>
      <c r="C4623" s="51" t="str">
        <f>'MTR Fares'!$A4623 &amp; "-" &amp; 'MTR Fares'!$B4623</f>
        <v>Shek Kip Mei-Sheung Shui</v>
      </c>
      <c r="D4623" s="52">
        <v>10</v>
      </c>
      <c r="E4623" s="52">
        <v>11</v>
      </c>
      <c r="F4623" s="52">
        <v>5.6</v>
      </c>
      <c r="G4623" s="52">
        <v>6</v>
      </c>
      <c r="H4623" s="53">
        <v>5.6</v>
      </c>
    </row>
    <row r="4624" spans="1:8">
      <c r="A4624" s="44" t="s">
        <v>6</v>
      </c>
      <c r="B4624" s="45" t="s">
        <v>25</v>
      </c>
      <c r="C4624" s="46" t="str">
        <f>'MTR Fares'!$A4624 &amp; "-" &amp; 'MTR Fares'!$B4624</f>
        <v>Shek Kip Mei-Sheung Wan</v>
      </c>
      <c r="D4624" s="47">
        <v>10.5</v>
      </c>
      <c r="E4624" s="47">
        <v>11.5</v>
      </c>
      <c r="F4624" s="47">
        <v>5.3</v>
      </c>
      <c r="G4624" s="47">
        <v>5</v>
      </c>
      <c r="H4624" s="48">
        <v>5.3</v>
      </c>
    </row>
    <row r="4625" spans="1:8">
      <c r="A4625" s="49" t="s">
        <v>6</v>
      </c>
      <c r="B4625" s="50" t="s">
        <v>82</v>
      </c>
      <c r="C4625" s="51" t="str">
        <f>'MTR Fares'!$A4625 &amp; "-" &amp; 'MTR Fares'!$B4625</f>
        <v>Shek Kip Mei-Siu Hong</v>
      </c>
      <c r="D4625" s="52">
        <v>16.5</v>
      </c>
      <c r="E4625" s="52">
        <v>17.5</v>
      </c>
      <c r="F4625" s="52">
        <v>8.4</v>
      </c>
      <c r="G4625" s="52">
        <v>9</v>
      </c>
      <c r="H4625" s="53">
        <v>8.4</v>
      </c>
    </row>
    <row r="4626" spans="1:8">
      <c r="A4626" s="44" t="s">
        <v>6</v>
      </c>
      <c r="B4626" s="45" t="s">
        <v>50</v>
      </c>
      <c r="C4626" s="46" t="str">
        <f>'MTR Fares'!$A4626 &amp; "-" &amp; 'MTR Fares'!$B4626</f>
        <v>Shek Kip Mei-Sunny Bay</v>
      </c>
      <c r="D4626" s="47">
        <v>12.6</v>
      </c>
      <c r="E4626" s="47">
        <v>13.5</v>
      </c>
      <c r="F4626" s="47">
        <v>6.2</v>
      </c>
      <c r="G4626" s="47">
        <v>6</v>
      </c>
      <c r="H4626" s="48">
        <v>6.2</v>
      </c>
    </row>
    <row r="4627" spans="1:8">
      <c r="A4627" s="49" t="s">
        <v>6</v>
      </c>
      <c r="B4627" s="50" t="s">
        <v>32</v>
      </c>
      <c r="C4627" s="51" t="str">
        <f>'MTR Fares'!$A4627 &amp; "-" &amp; 'MTR Fares'!$B4627</f>
        <v>Shek Kip Mei-Tai Koo</v>
      </c>
      <c r="D4627" s="52">
        <v>12.5</v>
      </c>
      <c r="E4627" s="52">
        <v>12.5</v>
      </c>
      <c r="F4627" s="52">
        <v>5.9</v>
      </c>
      <c r="G4627" s="52">
        <v>6</v>
      </c>
      <c r="H4627" s="53">
        <v>5.9</v>
      </c>
    </row>
    <row r="4628" spans="1:8">
      <c r="A4628" s="44" t="s">
        <v>6</v>
      </c>
      <c r="B4628" s="45" t="s">
        <v>61</v>
      </c>
      <c r="C4628" s="46" t="str">
        <f>'MTR Fares'!$A4628 &amp; "-" &amp; 'MTR Fares'!$B4628</f>
        <v>Shek Kip Mei-Tai Po Market</v>
      </c>
      <c r="D4628" s="47">
        <v>9.3000000000000007</v>
      </c>
      <c r="E4628" s="47">
        <v>9.5</v>
      </c>
      <c r="F4628" s="47">
        <v>5.2</v>
      </c>
      <c r="G4628" s="47">
        <v>5</v>
      </c>
      <c r="H4628" s="48">
        <v>5.2</v>
      </c>
    </row>
    <row r="4629" spans="1:8">
      <c r="A4629" s="49" t="s">
        <v>6</v>
      </c>
      <c r="B4629" s="50" t="s">
        <v>72</v>
      </c>
      <c r="C4629" s="51" t="str">
        <f>'MTR Fares'!$A4629 &amp; "-" &amp; 'MTR Fares'!$B4629</f>
        <v>Shek Kip Mei-Tai Shui Hang</v>
      </c>
      <c r="D4629" s="52">
        <v>8.6999999999999993</v>
      </c>
      <c r="E4629" s="52">
        <v>9</v>
      </c>
      <c r="F4629" s="52">
        <v>4.9000000000000004</v>
      </c>
      <c r="G4629" s="52">
        <v>5.5</v>
      </c>
      <c r="H4629" s="53">
        <v>4.9000000000000004</v>
      </c>
    </row>
    <row r="4630" spans="1:8">
      <c r="A4630" s="44" t="s">
        <v>6</v>
      </c>
      <c r="B4630" s="45" t="s">
        <v>56</v>
      </c>
      <c r="C4630" s="46" t="str">
        <f>'MTR Fares'!$A4630 &amp; "-" &amp; 'MTR Fares'!$B4630</f>
        <v>Shek Kip Mei-Tai Wai</v>
      </c>
      <c r="D4630" s="47">
        <v>6.8</v>
      </c>
      <c r="E4630" s="47">
        <v>7.5</v>
      </c>
      <c r="F4630" s="47">
        <v>3.9</v>
      </c>
      <c r="G4630" s="47">
        <v>4</v>
      </c>
      <c r="H4630" s="48">
        <v>3.9</v>
      </c>
    </row>
    <row r="4631" spans="1:8">
      <c r="A4631" s="49" t="s">
        <v>6</v>
      </c>
      <c r="B4631" s="50" t="s">
        <v>62</v>
      </c>
      <c r="C4631" s="51" t="str">
        <f>'MTR Fares'!$A4631 &amp; "-" &amp; 'MTR Fares'!$B4631</f>
        <v>Shek Kip Mei-Tai Wo</v>
      </c>
      <c r="D4631" s="52">
        <v>9.3000000000000007</v>
      </c>
      <c r="E4631" s="52">
        <v>9.5</v>
      </c>
      <c r="F4631" s="52">
        <v>5.2</v>
      </c>
      <c r="G4631" s="52">
        <v>5</v>
      </c>
      <c r="H4631" s="53">
        <v>5.2</v>
      </c>
    </row>
    <row r="4632" spans="1:8">
      <c r="A4632" s="44" t="s">
        <v>6</v>
      </c>
      <c r="B4632" s="45" t="s">
        <v>23</v>
      </c>
      <c r="C4632" s="46" t="str">
        <f>'MTR Fares'!$A4632 &amp; "-" &amp; 'MTR Fares'!$B4632</f>
        <v>Shek Kip Mei-Tai Wo Hau</v>
      </c>
      <c r="D4632" s="47">
        <v>7.3</v>
      </c>
      <c r="E4632" s="47">
        <v>8</v>
      </c>
      <c r="F4632" s="47">
        <v>3.7</v>
      </c>
      <c r="G4632" s="47">
        <v>4</v>
      </c>
      <c r="H4632" s="48">
        <v>3.7</v>
      </c>
    </row>
    <row r="4633" spans="1:8">
      <c r="A4633" s="49" t="s">
        <v>6</v>
      </c>
      <c r="B4633" s="50" t="s">
        <v>28</v>
      </c>
      <c r="C4633" s="51" t="str">
        <f>'MTR Fares'!$A4633 &amp; "-" &amp; 'MTR Fares'!$B4633</f>
        <v>Shek Kip Mei-Tin Hau</v>
      </c>
      <c r="D4633" s="52">
        <v>10.5</v>
      </c>
      <c r="E4633" s="52">
        <v>11.5</v>
      </c>
      <c r="F4633" s="52">
        <v>5.3</v>
      </c>
      <c r="G4633" s="52">
        <v>5</v>
      </c>
      <c r="H4633" s="53">
        <v>5.3</v>
      </c>
    </row>
    <row r="4634" spans="1:8">
      <c r="A4634" s="44" t="s">
        <v>6</v>
      </c>
      <c r="B4634" s="45" t="s">
        <v>81</v>
      </c>
      <c r="C4634" s="46" t="str">
        <f>'MTR Fares'!$A4634 &amp; "-" &amp; 'MTR Fares'!$B4634</f>
        <v>Shek Kip Mei-Tin Shui Wai</v>
      </c>
      <c r="D4634" s="47">
        <v>16.5</v>
      </c>
      <c r="E4634" s="47">
        <v>17.5</v>
      </c>
      <c r="F4634" s="47">
        <v>8.4</v>
      </c>
      <c r="G4634" s="47">
        <v>9</v>
      </c>
      <c r="H4634" s="48">
        <v>8.4</v>
      </c>
    </row>
    <row r="4635" spans="1:8">
      <c r="A4635" s="49" t="s">
        <v>6</v>
      </c>
      <c r="B4635" s="50" t="s">
        <v>45</v>
      </c>
      <c r="C4635" s="51" t="str">
        <f>'MTR Fares'!$A4635 &amp; "-" &amp; 'MTR Fares'!$B4635</f>
        <v>Shek Kip Mei-Tiu Keng Leng</v>
      </c>
      <c r="D4635" s="52">
        <v>8.9</v>
      </c>
      <c r="E4635" s="52">
        <v>9</v>
      </c>
      <c r="F4635" s="52">
        <v>4</v>
      </c>
      <c r="G4635" s="52">
        <v>4</v>
      </c>
      <c r="H4635" s="53">
        <v>4</v>
      </c>
    </row>
    <row r="4636" spans="1:8">
      <c r="A4636" s="44" t="s">
        <v>6</v>
      </c>
      <c r="B4636" s="45" t="s">
        <v>46</v>
      </c>
      <c r="C4636" s="46" t="str">
        <f>'MTR Fares'!$A4636 &amp; "-" &amp; 'MTR Fares'!$B4636</f>
        <v>Shek Kip Mei-Tseung Kwan O</v>
      </c>
      <c r="D4636" s="47">
        <v>8.9</v>
      </c>
      <c r="E4636" s="47">
        <v>9</v>
      </c>
      <c r="F4636" s="47">
        <v>4</v>
      </c>
      <c r="G4636" s="47">
        <v>4</v>
      </c>
      <c r="H4636" s="48">
        <v>4</v>
      </c>
    </row>
    <row r="4637" spans="1:8">
      <c r="A4637" s="49" t="s">
        <v>6</v>
      </c>
      <c r="B4637" s="50" t="s">
        <v>3</v>
      </c>
      <c r="C4637" s="51" t="str">
        <f>'MTR Fares'!$A4637 &amp; "-" &amp; 'MTR Fares'!$B4637</f>
        <v>Shek Kip Mei-Tsim Sha Tsui</v>
      </c>
      <c r="D4637" s="52">
        <v>5.9</v>
      </c>
      <c r="E4637" s="52">
        <v>6</v>
      </c>
      <c r="F4637" s="52">
        <v>3.2</v>
      </c>
      <c r="G4637" s="52">
        <v>3</v>
      </c>
      <c r="H4637" s="53">
        <v>3.2</v>
      </c>
    </row>
    <row r="4638" spans="1:8">
      <c r="A4638" s="44" t="s">
        <v>6</v>
      </c>
      <c r="B4638" s="45" t="s">
        <v>41</v>
      </c>
      <c r="C4638" s="46" t="str">
        <f>'MTR Fares'!$A4638 &amp; "-" &amp; 'MTR Fares'!$B4638</f>
        <v>Shek Kip Mei-Tsing Yi</v>
      </c>
      <c r="D4638" s="47">
        <v>7.3</v>
      </c>
      <c r="E4638" s="47">
        <v>8</v>
      </c>
      <c r="F4638" s="47">
        <v>3.7</v>
      </c>
      <c r="G4638" s="47">
        <v>4</v>
      </c>
      <c r="H4638" s="48">
        <v>3.7</v>
      </c>
    </row>
    <row r="4639" spans="1:8">
      <c r="A4639" s="49" t="s">
        <v>6</v>
      </c>
      <c r="B4639" s="50" t="s">
        <v>24</v>
      </c>
      <c r="C4639" s="51" t="str">
        <f>'MTR Fares'!$A4639 &amp; "-" &amp; 'MTR Fares'!$B4639</f>
        <v>Shek Kip Mei-Tsuen Wan</v>
      </c>
      <c r="D4639" s="52">
        <v>7.3</v>
      </c>
      <c r="E4639" s="52">
        <v>8</v>
      </c>
      <c r="F4639" s="52">
        <v>3.7</v>
      </c>
      <c r="G4639" s="52">
        <v>4</v>
      </c>
      <c r="H4639" s="53">
        <v>3.7</v>
      </c>
    </row>
    <row r="4640" spans="1:8">
      <c r="A4640" s="44" t="s">
        <v>6</v>
      </c>
      <c r="B4640" s="45" t="s">
        <v>77</v>
      </c>
      <c r="C4640" s="46" t="str">
        <f>'MTR Fares'!$A4640 &amp; "-" &amp; 'MTR Fares'!$B4640</f>
        <v>Shek Kip Mei-Tsuen Wan West</v>
      </c>
      <c r="D4640" s="47">
        <v>6.9</v>
      </c>
      <c r="E4640" s="47">
        <v>8</v>
      </c>
      <c r="F4640" s="47">
        <v>3.6</v>
      </c>
      <c r="G4640" s="47">
        <v>4</v>
      </c>
      <c r="H4640" s="48">
        <v>3.6</v>
      </c>
    </row>
    <row r="4641" spans="1:8">
      <c r="A4641" s="49" t="s">
        <v>6</v>
      </c>
      <c r="B4641" s="50" t="s">
        <v>83</v>
      </c>
      <c r="C4641" s="51" t="str">
        <f>'MTR Fares'!$A4641 &amp; "-" &amp; 'MTR Fares'!$B4641</f>
        <v>Shek Kip Mei-Tuen Mun</v>
      </c>
      <c r="D4641" s="52">
        <v>16.5</v>
      </c>
      <c r="E4641" s="52">
        <v>17.5</v>
      </c>
      <c r="F4641" s="52">
        <v>8.4</v>
      </c>
      <c r="G4641" s="52">
        <v>9</v>
      </c>
      <c r="H4641" s="53">
        <v>8.4</v>
      </c>
    </row>
    <row r="4642" spans="1:8">
      <c r="A4642" s="44" t="s">
        <v>6</v>
      </c>
      <c r="B4642" s="45" t="s">
        <v>42</v>
      </c>
      <c r="C4642" s="46" t="str">
        <f>'MTR Fares'!$A4642 &amp; "-" &amp; 'MTR Fares'!$B4642</f>
        <v>Shek Kip Mei-Tung Chung</v>
      </c>
      <c r="D4642" s="47">
        <v>14.9</v>
      </c>
      <c r="E4642" s="47">
        <v>17</v>
      </c>
      <c r="F4642" s="47">
        <v>7.6</v>
      </c>
      <c r="G4642" s="47">
        <v>8</v>
      </c>
      <c r="H4642" s="48">
        <v>7.6</v>
      </c>
    </row>
    <row r="4643" spans="1:8">
      <c r="A4643" s="49" t="s">
        <v>6</v>
      </c>
      <c r="B4643" s="50" t="s">
        <v>60</v>
      </c>
      <c r="C4643" s="51" t="str">
        <f>'MTR Fares'!$A4643 &amp; "-" &amp; 'MTR Fares'!$B4643</f>
        <v>Shek Kip Mei-University</v>
      </c>
      <c r="D4643" s="52">
        <v>7.9</v>
      </c>
      <c r="E4643" s="52">
        <v>8.5</v>
      </c>
      <c r="F4643" s="52">
        <v>4.4000000000000004</v>
      </c>
      <c r="G4643" s="52">
        <v>4.5</v>
      </c>
      <c r="H4643" s="53">
        <v>4.4000000000000004</v>
      </c>
    </row>
    <row r="4644" spans="1:8">
      <c r="A4644" s="44" t="s">
        <v>6</v>
      </c>
      <c r="B4644" s="45" t="s">
        <v>26</v>
      </c>
      <c r="C4644" s="46" t="str">
        <f>'MTR Fares'!$A4644 &amp; "-" &amp; 'MTR Fares'!$B4644</f>
        <v>Shek Kip Mei-Wan Chai</v>
      </c>
      <c r="D4644" s="47">
        <v>10.5</v>
      </c>
      <c r="E4644" s="47">
        <v>11.5</v>
      </c>
      <c r="F4644" s="47">
        <v>5.3</v>
      </c>
      <c r="G4644" s="47">
        <v>5</v>
      </c>
      <c r="H4644" s="48">
        <v>5.3</v>
      </c>
    </row>
    <row r="4645" spans="1:8">
      <c r="A4645" s="49" t="s">
        <v>6</v>
      </c>
      <c r="B4645" s="50" t="s">
        <v>9</v>
      </c>
      <c r="C4645" s="51" t="str">
        <f>'MTR Fares'!$A4645 &amp; "-" &amp; 'MTR Fares'!$B4645</f>
        <v>Shek Kip Mei-Wong Tai Sin</v>
      </c>
      <c r="D4645" s="52">
        <v>4.9000000000000004</v>
      </c>
      <c r="E4645" s="52">
        <v>5</v>
      </c>
      <c r="F4645" s="52">
        <v>2.6</v>
      </c>
      <c r="G4645" s="52">
        <v>3</v>
      </c>
      <c r="H4645" s="53">
        <v>2.6</v>
      </c>
    </row>
    <row r="4646" spans="1:8">
      <c r="A4646" s="44" t="s">
        <v>6</v>
      </c>
      <c r="B4646" s="45" t="s">
        <v>75</v>
      </c>
      <c r="C4646" s="46" t="str">
        <f>'MTR Fares'!$A4646 &amp; "-" &amp; 'MTR Fares'!$B4646</f>
        <v>Shek Kip Mei-Wu Kai Sha</v>
      </c>
      <c r="D4646" s="47">
        <v>8.6999999999999993</v>
      </c>
      <c r="E4646" s="47">
        <v>9</v>
      </c>
      <c r="F4646" s="47">
        <v>4.9000000000000004</v>
      </c>
      <c r="G4646" s="47">
        <v>5.5</v>
      </c>
      <c r="H4646" s="48">
        <v>4.9000000000000004</v>
      </c>
    </row>
    <row r="4647" spans="1:8">
      <c r="A4647" s="49" t="s">
        <v>6</v>
      </c>
      <c r="B4647" s="50" t="s">
        <v>4</v>
      </c>
      <c r="C4647" s="51" t="str">
        <f>'MTR Fares'!$A4647 &amp; "-" &amp; 'MTR Fares'!$B4647</f>
        <v>Shek Kip Mei-Yau Ma Tei</v>
      </c>
      <c r="D4647" s="52">
        <v>4.9000000000000004</v>
      </c>
      <c r="E4647" s="52">
        <v>5</v>
      </c>
      <c r="F4647" s="52">
        <v>2.6</v>
      </c>
      <c r="G4647" s="52">
        <v>3</v>
      </c>
      <c r="H4647" s="53">
        <v>2.6</v>
      </c>
    </row>
    <row r="4648" spans="1:8">
      <c r="A4648" s="44" t="s">
        <v>6</v>
      </c>
      <c r="B4648" s="45" t="s">
        <v>44</v>
      </c>
      <c r="C4648" s="46" t="str">
        <f>'MTR Fares'!$A4648 &amp; "-" &amp; 'MTR Fares'!$B4648</f>
        <v>Shek Kip Mei-Yau Tong</v>
      </c>
      <c r="D4648" s="47">
        <v>7.3</v>
      </c>
      <c r="E4648" s="47">
        <v>8</v>
      </c>
      <c r="F4648" s="47">
        <v>3.7</v>
      </c>
      <c r="G4648" s="47">
        <v>4</v>
      </c>
      <c r="H4648" s="48">
        <v>3.7</v>
      </c>
    </row>
    <row r="4649" spans="1:8">
      <c r="A4649" s="49" t="s">
        <v>6</v>
      </c>
      <c r="B4649" s="50" t="s">
        <v>79</v>
      </c>
      <c r="C4649" s="51" t="str">
        <f>'MTR Fares'!$A4649 &amp; "-" &amp; 'MTR Fares'!$B4649</f>
        <v>Shek Kip Mei-Yuen Long</v>
      </c>
      <c r="D4649" s="52">
        <v>16.5</v>
      </c>
      <c r="E4649" s="52">
        <v>17.5</v>
      </c>
      <c r="F4649" s="52">
        <v>8.4</v>
      </c>
      <c r="G4649" s="52">
        <v>9</v>
      </c>
      <c r="H4649" s="53">
        <v>8.4</v>
      </c>
    </row>
    <row r="4650" spans="1:8">
      <c r="A4650" s="44" t="s">
        <v>71</v>
      </c>
      <c r="B4650" s="45" t="s">
        <v>0</v>
      </c>
      <c r="C4650" s="46" t="str">
        <f>'MTR Fares'!$A4650 &amp; "-" &amp; 'MTR Fares'!$B4650</f>
        <v>Shek Mun-Admiralty</v>
      </c>
      <c r="D4650" s="47">
        <v>13.8</v>
      </c>
      <c r="E4650" s="47">
        <v>15.5</v>
      </c>
      <c r="F4650" s="47">
        <v>6.9</v>
      </c>
      <c r="G4650" s="47">
        <v>7.5</v>
      </c>
      <c r="H4650" s="48">
        <v>6.9</v>
      </c>
    </row>
    <row r="4651" spans="1:8">
      <c r="A4651" s="49" t="s">
        <v>71</v>
      </c>
      <c r="B4651" s="50" t="s">
        <v>43</v>
      </c>
      <c r="C4651" s="51" t="str">
        <f>'MTR Fares'!$A4651 &amp; "-" &amp; 'MTR Fares'!$B4651</f>
        <v>Shek Mun-Airport</v>
      </c>
      <c r="D4651" s="52">
        <v>60</v>
      </c>
      <c r="E4651" s="52">
        <v>71</v>
      </c>
      <c r="F4651" s="52">
        <v>30</v>
      </c>
      <c r="G4651" s="52">
        <v>35.5</v>
      </c>
      <c r="H4651" s="53">
        <v>60</v>
      </c>
    </row>
    <row r="4652" spans="1:8">
      <c r="A4652" s="44" t="s">
        <v>71</v>
      </c>
      <c r="B4652" s="45" t="s">
        <v>52</v>
      </c>
      <c r="C4652" s="46" t="str">
        <f>'MTR Fares'!$A4652 &amp; "-" &amp; 'MTR Fares'!$B4652</f>
        <v>Shek Mun-AsiaWorld-Expo</v>
      </c>
      <c r="D4652" s="47">
        <v>60</v>
      </c>
      <c r="E4652" s="47">
        <v>71</v>
      </c>
      <c r="F4652" s="47">
        <v>30</v>
      </c>
      <c r="G4652" s="47">
        <v>35.5</v>
      </c>
      <c r="H4652" s="48">
        <v>60</v>
      </c>
    </row>
    <row r="4653" spans="1:8">
      <c r="A4653" s="49" t="s">
        <v>71</v>
      </c>
      <c r="B4653" s="50" t="s">
        <v>76</v>
      </c>
      <c r="C4653" s="51" t="str">
        <f>'MTR Fares'!$A4653 &amp; "-" &amp; 'MTR Fares'!$B4653</f>
        <v>Shek Mun-Austin</v>
      </c>
      <c r="D4653" s="52">
        <v>9</v>
      </c>
      <c r="E4653" s="52">
        <v>9</v>
      </c>
      <c r="F4653" s="52">
        <v>4.5</v>
      </c>
      <c r="G4653" s="52">
        <v>4.5</v>
      </c>
      <c r="H4653" s="53">
        <v>4.5</v>
      </c>
    </row>
    <row r="4654" spans="1:8">
      <c r="A4654" s="44" t="s">
        <v>71</v>
      </c>
      <c r="B4654" s="45" t="s">
        <v>27</v>
      </c>
      <c r="C4654" s="46" t="str">
        <f>'MTR Fares'!$A4654 &amp; "-" &amp; 'MTR Fares'!$B4654</f>
        <v>Shek Mun-Causeway Bay</v>
      </c>
      <c r="D4654" s="47">
        <v>13.8</v>
      </c>
      <c r="E4654" s="47">
        <v>15.5</v>
      </c>
      <c r="F4654" s="47">
        <v>6.9</v>
      </c>
      <c r="G4654" s="47">
        <v>7.5</v>
      </c>
      <c r="H4654" s="48">
        <v>6.9</v>
      </c>
    </row>
    <row r="4655" spans="1:8">
      <c r="A4655" s="49" t="s">
        <v>71</v>
      </c>
      <c r="B4655" s="50" t="s">
        <v>2</v>
      </c>
      <c r="C4655" s="51" t="str">
        <f>'MTR Fares'!$A4655 &amp; "-" &amp; 'MTR Fares'!$B4655</f>
        <v>Shek Mun-Central</v>
      </c>
      <c r="D4655" s="52">
        <v>13.8</v>
      </c>
      <c r="E4655" s="52">
        <v>15.5</v>
      </c>
      <c r="F4655" s="52">
        <v>6.9</v>
      </c>
      <c r="G4655" s="52">
        <v>7.5</v>
      </c>
      <c r="H4655" s="53">
        <v>6.9</v>
      </c>
    </row>
    <row r="4656" spans="1:8">
      <c r="A4656" s="44" t="s">
        <v>71</v>
      </c>
      <c r="B4656" s="45" t="s">
        <v>36</v>
      </c>
      <c r="C4656" s="46" t="str">
        <f>'MTR Fares'!$A4656 &amp; "-" &amp; 'MTR Fares'!$B4656</f>
        <v>Shek Mun-Chai Wan</v>
      </c>
      <c r="D4656" s="47">
        <v>16.3</v>
      </c>
      <c r="E4656" s="47">
        <v>18</v>
      </c>
      <c r="F4656" s="47">
        <v>8</v>
      </c>
      <c r="G4656" s="47">
        <v>8.5</v>
      </c>
      <c r="H4656" s="48">
        <v>8</v>
      </c>
    </row>
    <row r="4657" spans="1:8">
      <c r="A4657" s="49" t="s">
        <v>71</v>
      </c>
      <c r="B4657" s="50" t="s">
        <v>68</v>
      </c>
      <c r="C4657" s="51" t="str">
        <f>'MTR Fares'!$A4657 &amp; "-" &amp; 'MTR Fares'!$B4657</f>
        <v>Shek Mun-Che Kung Temple</v>
      </c>
      <c r="D4657" s="52">
        <v>3.9</v>
      </c>
      <c r="E4657" s="52">
        <v>4</v>
      </c>
      <c r="F4657" s="52">
        <v>1.8</v>
      </c>
      <c r="G4657" s="52">
        <v>2</v>
      </c>
      <c r="H4657" s="53">
        <v>1.8</v>
      </c>
    </row>
    <row r="4658" spans="1:8">
      <c r="A4658" s="44" t="s">
        <v>71</v>
      </c>
      <c r="B4658" s="45" t="s">
        <v>17</v>
      </c>
      <c r="C4658" s="46" t="str">
        <f>'MTR Fares'!$A4658 &amp; "-" &amp; 'MTR Fares'!$B4658</f>
        <v>Shek Mun-Cheung Sha Wan</v>
      </c>
      <c r="D4658" s="47">
        <v>7.9</v>
      </c>
      <c r="E4658" s="47">
        <v>8.5</v>
      </c>
      <c r="F4658" s="47">
        <v>4</v>
      </c>
      <c r="G4658" s="47">
        <v>4.5</v>
      </c>
      <c r="H4658" s="48">
        <v>4</v>
      </c>
    </row>
    <row r="4659" spans="1:8">
      <c r="A4659" s="49" t="s">
        <v>71</v>
      </c>
      <c r="B4659" s="50" t="s">
        <v>11</v>
      </c>
      <c r="C4659" s="51" t="str">
        <f>'MTR Fares'!$A4659 &amp; "-" &amp; 'MTR Fares'!$B4659</f>
        <v>Shek Mun-Choi Hung</v>
      </c>
      <c r="D4659" s="52">
        <v>7.9</v>
      </c>
      <c r="E4659" s="52">
        <v>8.5</v>
      </c>
      <c r="F4659" s="52">
        <v>4</v>
      </c>
      <c r="G4659" s="52">
        <v>4.5</v>
      </c>
      <c r="H4659" s="53">
        <v>4</v>
      </c>
    </row>
    <row r="4660" spans="1:8">
      <c r="A4660" s="44" t="s">
        <v>71</v>
      </c>
      <c r="B4660" s="45" t="s">
        <v>70</v>
      </c>
      <c r="C4660" s="46" t="str">
        <f>'MTR Fares'!$A4660 &amp; "-" &amp; 'MTR Fares'!$B4660</f>
        <v>Shek Mun-City One</v>
      </c>
      <c r="D4660" s="47">
        <v>3.4</v>
      </c>
      <c r="E4660" s="47">
        <v>3.5</v>
      </c>
      <c r="F4660" s="47">
        <v>1.5</v>
      </c>
      <c r="G4660" s="47">
        <v>2</v>
      </c>
      <c r="H4660" s="48">
        <v>1.5</v>
      </c>
    </row>
    <row r="4661" spans="1:8">
      <c r="A4661" s="49" t="s">
        <v>71</v>
      </c>
      <c r="B4661" s="50" t="s">
        <v>10</v>
      </c>
      <c r="C4661" s="51" t="str">
        <f>'MTR Fares'!$A4661 &amp; "-" &amp; 'MTR Fares'!$B4661</f>
        <v>Shek Mun-Diamond Hill</v>
      </c>
      <c r="D4661" s="52">
        <v>7.9</v>
      </c>
      <c r="E4661" s="52">
        <v>8.5</v>
      </c>
      <c r="F4661" s="52">
        <v>4</v>
      </c>
      <c r="G4661" s="52">
        <v>4.5</v>
      </c>
      <c r="H4661" s="53">
        <v>4</v>
      </c>
    </row>
    <row r="4662" spans="1:8">
      <c r="A4662" s="44" t="s">
        <v>71</v>
      </c>
      <c r="B4662" s="45" t="s">
        <v>51</v>
      </c>
      <c r="C4662" s="46" t="str">
        <f>'MTR Fares'!$A4662 &amp; "-" &amp; 'MTR Fares'!$B4662</f>
        <v>Shek Mun-Disneyland Resort</v>
      </c>
      <c r="D4662" s="47">
        <v>24.1</v>
      </c>
      <c r="E4662" s="47">
        <v>26</v>
      </c>
      <c r="F4662" s="47">
        <v>12</v>
      </c>
      <c r="G4662" s="47">
        <v>13.5</v>
      </c>
      <c r="H4662" s="48">
        <v>12</v>
      </c>
    </row>
    <row r="4663" spans="1:8">
      <c r="A4663" s="49" t="s">
        <v>71</v>
      </c>
      <c r="B4663" s="50" t="s">
        <v>67</v>
      </c>
      <c r="C4663" s="51" t="str">
        <f>'MTR Fares'!$A4663 &amp; "-" &amp; 'MTR Fares'!$B4663</f>
        <v>Shek Mun-East Tsim Sha Tsui</v>
      </c>
      <c r="D4663" s="52">
        <v>9.1</v>
      </c>
      <c r="E4663" s="52">
        <v>9.5</v>
      </c>
      <c r="F4663" s="52">
        <v>4.4000000000000004</v>
      </c>
      <c r="G4663" s="52">
        <v>4.5</v>
      </c>
      <c r="H4663" s="53">
        <v>4.4000000000000004</v>
      </c>
    </row>
    <row r="4664" spans="1:8">
      <c r="A4664" s="44" t="s">
        <v>71</v>
      </c>
      <c r="B4664" s="45" t="s">
        <v>63</v>
      </c>
      <c r="C4664" s="46" t="str">
        <f>'MTR Fares'!$A4664 &amp; "-" &amp; 'MTR Fares'!$B4664</f>
        <v>Shek Mun-Fanling</v>
      </c>
      <c r="D4664" s="47">
        <v>6.1</v>
      </c>
      <c r="E4664" s="47">
        <v>6.5</v>
      </c>
      <c r="F4664" s="47">
        <v>3.2</v>
      </c>
      <c r="G4664" s="47">
        <v>3</v>
      </c>
      <c r="H4664" s="48">
        <v>3.2</v>
      </c>
    </row>
    <row r="4665" spans="1:8">
      <c r="A4665" s="49" t="s">
        <v>71</v>
      </c>
      <c r="B4665" s="50" t="s">
        <v>58</v>
      </c>
      <c r="C4665" s="51" t="str">
        <f>'MTR Fares'!$A4665 &amp; "-" &amp; 'MTR Fares'!$B4665</f>
        <v>Shek Mun-Fo Tan</v>
      </c>
      <c r="D4665" s="52">
        <v>4.8</v>
      </c>
      <c r="E4665" s="52">
        <v>5</v>
      </c>
      <c r="F4665" s="52">
        <v>2.2999999999999998</v>
      </c>
      <c r="G4665" s="52">
        <v>2.5</v>
      </c>
      <c r="H4665" s="53">
        <v>2.2999999999999998</v>
      </c>
    </row>
    <row r="4666" spans="1:8">
      <c r="A4666" s="44" t="s">
        <v>71</v>
      </c>
      <c r="B4666" s="45" t="s">
        <v>29</v>
      </c>
      <c r="C4666" s="46" t="str">
        <f>'MTR Fares'!$A4666 &amp; "-" &amp; 'MTR Fares'!$B4666</f>
        <v>Shek Mun-Fortress Hill</v>
      </c>
      <c r="D4666" s="47">
        <v>16.3</v>
      </c>
      <c r="E4666" s="47">
        <v>18</v>
      </c>
      <c r="F4666" s="47">
        <v>8</v>
      </c>
      <c r="G4666" s="47">
        <v>8.5</v>
      </c>
      <c r="H4666" s="48">
        <v>8</v>
      </c>
    </row>
    <row r="4667" spans="1:8">
      <c r="A4667" s="49" t="s">
        <v>71</v>
      </c>
      <c r="B4667" s="50" t="s">
        <v>47</v>
      </c>
      <c r="C4667" s="51" t="str">
        <f>'MTR Fares'!$A4667 &amp; "-" &amp; 'MTR Fares'!$B4667</f>
        <v>Shek Mun-Hang Hau</v>
      </c>
      <c r="D4667" s="52">
        <v>11.2</v>
      </c>
      <c r="E4667" s="52">
        <v>12.5</v>
      </c>
      <c r="F4667" s="52">
        <v>5.2</v>
      </c>
      <c r="G4667" s="52">
        <v>5.5</v>
      </c>
      <c r="H4667" s="53">
        <v>5.2</v>
      </c>
    </row>
    <row r="4668" spans="1:8">
      <c r="A4668" s="44" t="s">
        <v>71</v>
      </c>
      <c r="B4668" s="45" t="s">
        <v>35</v>
      </c>
      <c r="C4668" s="46" t="str">
        <f>'MTR Fares'!$A4668 &amp; "-" &amp; 'MTR Fares'!$B4668</f>
        <v>Shek Mun-Heng Fa Chuen</v>
      </c>
      <c r="D4668" s="47">
        <v>16.3</v>
      </c>
      <c r="E4668" s="47">
        <v>18</v>
      </c>
      <c r="F4668" s="47">
        <v>8</v>
      </c>
      <c r="G4668" s="47">
        <v>8.5</v>
      </c>
      <c r="H4668" s="48">
        <v>8</v>
      </c>
    </row>
    <row r="4669" spans="1:8">
      <c r="A4669" s="49" t="s">
        <v>71</v>
      </c>
      <c r="B4669" s="50" t="s">
        <v>73</v>
      </c>
      <c r="C4669" s="51" t="str">
        <f>'MTR Fares'!$A4669 &amp; "-" &amp; 'MTR Fares'!$B4669</f>
        <v>Shek Mun-Heng On</v>
      </c>
      <c r="D4669" s="52">
        <v>4.8</v>
      </c>
      <c r="E4669" s="52">
        <v>5</v>
      </c>
      <c r="F4669" s="52">
        <v>2.2999999999999998</v>
      </c>
      <c r="G4669" s="52">
        <v>2.5</v>
      </c>
      <c r="H4669" s="53">
        <v>2.2999999999999998</v>
      </c>
    </row>
    <row r="4670" spans="1:8">
      <c r="A4670" s="44" t="s">
        <v>71</v>
      </c>
      <c r="B4670" s="45" t="s">
        <v>38</v>
      </c>
      <c r="C4670" s="46" t="str">
        <f>'MTR Fares'!$A4670 &amp; "-" &amp; 'MTR Fares'!$B4670</f>
        <v>Shek Mun-Hong Kong</v>
      </c>
      <c r="D4670" s="47">
        <v>13.8</v>
      </c>
      <c r="E4670" s="47">
        <v>15.5</v>
      </c>
      <c r="F4670" s="47">
        <v>6.9</v>
      </c>
      <c r="G4670" s="47">
        <v>7.5</v>
      </c>
      <c r="H4670" s="48">
        <v>6.9</v>
      </c>
    </row>
    <row r="4671" spans="1:8">
      <c r="A4671" s="49" t="s">
        <v>71</v>
      </c>
      <c r="B4671" s="50" t="s">
        <v>54</v>
      </c>
      <c r="C4671" s="51" t="str">
        <f>'MTR Fares'!$A4671 &amp; "-" &amp; 'MTR Fares'!$B4671</f>
        <v>Shek Mun-Hung Hom</v>
      </c>
      <c r="D4671" s="52">
        <v>6.5</v>
      </c>
      <c r="E4671" s="52">
        <v>6.5</v>
      </c>
      <c r="F4671" s="52">
        <v>3.4</v>
      </c>
      <c r="G4671" s="52">
        <v>3.5</v>
      </c>
      <c r="H4671" s="53">
        <v>3.4</v>
      </c>
    </row>
    <row r="4672" spans="1:8">
      <c r="A4672" s="44" t="s">
        <v>71</v>
      </c>
      <c r="B4672" s="45" t="s">
        <v>1</v>
      </c>
      <c r="C4672" s="46" t="str">
        <f>'MTR Fares'!$A4672 &amp; "-" &amp; 'MTR Fares'!$B4672</f>
        <v>Shek Mun-Jordan</v>
      </c>
      <c r="D4672" s="47">
        <v>9</v>
      </c>
      <c r="E4672" s="47">
        <v>9</v>
      </c>
      <c r="F4672" s="47">
        <v>4.5</v>
      </c>
      <c r="G4672" s="47">
        <v>4.5</v>
      </c>
      <c r="H4672" s="48">
        <v>4.5</v>
      </c>
    </row>
    <row r="4673" spans="1:8">
      <c r="A4673" s="49" t="s">
        <v>71</v>
      </c>
      <c r="B4673" s="50" t="s">
        <v>78</v>
      </c>
      <c r="C4673" s="51" t="str">
        <f>'MTR Fares'!$A4673 &amp; "-" &amp; 'MTR Fares'!$B4673</f>
        <v>Shek Mun-Kam Sheung Road</v>
      </c>
      <c r="D4673" s="52">
        <v>16.899999999999999</v>
      </c>
      <c r="E4673" s="52">
        <v>18</v>
      </c>
      <c r="F4673" s="52">
        <v>9.1</v>
      </c>
      <c r="G4673" s="52">
        <v>9.5</v>
      </c>
      <c r="H4673" s="53">
        <v>9.1</v>
      </c>
    </row>
    <row r="4674" spans="1:8">
      <c r="A4674" s="44" t="s">
        <v>71</v>
      </c>
      <c r="B4674" s="45" t="s">
        <v>39</v>
      </c>
      <c r="C4674" s="46" t="str">
        <f>'MTR Fares'!$A4674 &amp; "-" &amp; 'MTR Fares'!$B4674</f>
        <v>Shek Mun-Kowloon</v>
      </c>
      <c r="D4674" s="47">
        <v>9</v>
      </c>
      <c r="E4674" s="47">
        <v>9</v>
      </c>
      <c r="F4674" s="47">
        <v>4.5</v>
      </c>
      <c r="G4674" s="47">
        <v>4.5</v>
      </c>
      <c r="H4674" s="48">
        <v>4.5</v>
      </c>
    </row>
    <row r="4675" spans="1:8">
      <c r="A4675" s="49" t="s">
        <v>71</v>
      </c>
      <c r="B4675" s="50" t="s">
        <v>12</v>
      </c>
      <c r="C4675" s="51" t="str">
        <f>'MTR Fares'!$A4675 &amp; "-" &amp; 'MTR Fares'!$B4675</f>
        <v>Shek Mun-Kowloon Bay</v>
      </c>
      <c r="D4675" s="52">
        <v>9</v>
      </c>
      <c r="E4675" s="52">
        <v>9</v>
      </c>
      <c r="F4675" s="52">
        <v>4.5</v>
      </c>
      <c r="G4675" s="52">
        <v>4.5</v>
      </c>
      <c r="H4675" s="53">
        <v>4.5</v>
      </c>
    </row>
    <row r="4676" spans="1:8">
      <c r="A4676" s="44" t="s">
        <v>71</v>
      </c>
      <c r="B4676" s="45" t="s">
        <v>7</v>
      </c>
      <c r="C4676" s="46" t="str">
        <f>'MTR Fares'!$A4676 &amp; "-" &amp; 'MTR Fares'!$B4676</f>
        <v>Shek Mun-Kowloon Tong</v>
      </c>
      <c r="D4676" s="47">
        <v>6.5</v>
      </c>
      <c r="E4676" s="47">
        <v>6.5</v>
      </c>
      <c r="F4676" s="47">
        <v>3.4</v>
      </c>
      <c r="G4676" s="47">
        <v>3.5</v>
      </c>
      <c r="H4676" s="48">
        <v>3.4</v>
      </c>
    </row>
    <row r="4677" spans="1:8">
      <c r="A4677" s="49" t="s">
        <v>71</v>
      </c>
      <c r="B4677" s="50" t="s">
        <v>21</v>
      </c>
      <c r="C4677" s="51" t="str">
        <f>'MTR Fares'!$A4677 &amp; "-" &amp; 'MTR Fares'!$B4677</f>
        <v>Shek Mun-Kwai Fong</v>
      </c>
      <c r="D4677" s="52">
        <v>9.6999999999999993</v>
      </c>
      <c r="E4677" s="52">
        <v>11</v>
      </c>
      <c r="F4677" s="52">
        <v>4.9000000000000004</v>
      </c>
      <c r="G4677" s="52">
        <v>5.5</v>
      </c>
      <c r="H4677" s="53">
        <v>4.9000000000000004</v>
      </c>
    </row>
    <row r="4678" spans="1:8">
      <c r="A4678" s="44" t="s">
        <v>71</v>
      </c>
      <c r="B4678" s="45" t="s">
        <v>22</v>
      </c>
      <c r="C4678" s="46" t="str">
        <f>'MTR Fares'!$A4678 &amp; "-" &amp; 'MTR Fares'!$B4678</f>
        <v>Shek Mun-Kwai Hing</v>
      </c>
      <c r="D4678" s="47">
        <v>9.6999999999999993</v>
      </c>
      <c r="E4678" s="47">
        <v>11</v>
      </c>
      <c r="F4678" s="47">
        <v>4.9000000000000004</v>
      </c>
      <c r="G4678" s="47">
        <v>5.5</v>
      </c>
      <c r="H4678" s="48">
        <v>4.9000000000000004</v>
      </c>
    </row>
    <row r="4679" spans="1:8">
      <c r="A4679" s="49" t="s">
        <v>71</v>
      </c>
      <c r="B4679" s="50" t="s">
        <v>14</v>
      </c>
      <c r="C4679" s="51" t="str">
        <f>'MTR Fares'!$A4679 &amp; "-" &amp; 'MTR Fares'!$B4679</f>
        <v>Shek Mun-Kwun Tong</v>
      </c>
      <c r="D4679" s="52">
        <v>9</v>
      </c>
      <c r="E4679" s="52">
        <v>9</v>
      </c>
      <c r="F4679" s="52">
        <v>4.5</v>
      </c>
      <c r="G4679" s="52">
        <v>4.5</v>
      </c>
      <c r="H4679" s="53">
        <v>4.5</v>
      </c>
    </row>
    <row r="4680" spans="1:8">
      <c r="A4680" s="44" t="s">
        <v>71</v>
      </c>
      <c r="B4680" s="45" t="s">
        <v>18</v>
      </c>
      <c r="C4680" s="46" t="str">
        <f>'MTR Fares'!$A4680 &amp; "-" &amp; 'MTR Fares'!$B4680</f>
        <v>Shek Mun-Lai Chi Kok</v>
      </c>
      <c r="D4680" s="47">
        <v>7.9</v>
      </c>
      <c r="E4680" s="47">
        <v>8.5</v>
      </c>
      <c r="F4680" s="47">
        <v>4</v>
      </c>
      <c r="G4680" s="47">
        <v>4.5</v>
      </c>
      <c r="H4680" s="48">
        <v>4</v>
      </c>
    </row>
    <row r="4681" spans="1:8">
      <c r="A4681" s="49" t="s">
        <v>71</v>
      </c>
      <c r="B4681" s="50" t="s">
        <v>20</v>
      </c>
      <c r="C4681" s="51" t="str">
        <f>'MTR Fares'!$A4681 &amp; "-" &amp; 'MTR Fares'!$B4681</f>
        <v>Shek Mun-Lai King</v>
      </c>
      <c r="D4681" s="52">
        <v>9</v>
      </c>
      <c r="E4681" s="52">
        <v>9</v>
      </c>
      <c r="F4681" s="52">
        <v>4.5</v>
      </c>
      <c r="G4681" s="52">
        <v>4.5</v>
      </c>
      <c r="H4681" s="53">
        <v>4.5</v>
      </c>
    </row>
    <row r="4682" spans="1:8">
      <c r="A4682" s="44" t="s">
        <v>71</v>
      </c>
      <c r="B4682" s="45" t="s">
        <v>37</v>
      </c>
      <c r="C4682" s="46" t="str">
        <f>'MTR Fares'!$A4682 &amp; "-" &amp; 'MTR Fares'!$B4682</f>
        <v>Shek Mun-Lam Tin</v>
      </c>
      <c r="D4682" s="47">
        <v>9.6999999999999993</v>
      </c>
      <c r="E4682" s="47">
        <v>11</v>
      </c>
      <c r="F4682" s="47">
        <v>4.9000000000000004</v>
      </c>
      <c r="G4682" s="47">
        <v>5.5</v>
      </c>
      <c r="H4682" s="48">
        <v>4.9000000000000004</v>
      </c>
    </row>
    <row r="4683" spans="1:8">
      <c r="A4683" s="49" t="s">
        <v>71</v>
      </c>
      <c r="B4683" s="50" t="s">
        <v>65</v>
      </c>
      <c r="C4683" s="51" t="str">
        <f>'MTR Fares'!$A4683 &amp; "-" &amp; 'MTR Fares'!$B4683</f>
        <v>Shek Mun-Lo Wu</v>
      </c>
      <c r="D4683" s="52">
        <v>26.5</v>
      </c>
      <c r="E4683" s="52">
        <v>27.5</v>
      </c>
      <c r="F4683" s="52">
        <v>13.4</v>
      </c>
      <c r="G4683" s="52">
        <v>14</v>
      </c>
      <c r="H4683" s="53">
        <v>26.5</v>
      </c>
    </row>
    <row r="4684" spans="1:8">
      <c r="A4684" s="44" t="s">
        <v>71</v>
      </c>
      <c r="B4684" s="45" t="s">
        <v>53</v>
      </c>
      <c r="C4684" s="46" t="str">
        <f>'MTR Fares'!$A4684 &amp; "-" &amp; 'MTR Fares'!$B4684</f>
        <v>Shek Mun-Lohas Park</v>
      </c>
      <c r="D4684" s="47">
        <v>11.2</v>
      </c>
      <c r="E4684" s="47">
        <v>12.5</v>
      </c>
      <c r="F4684" s="47">
        <v>5.2</v>
      </c>
      <c r="G4684" s="47">
        <v>5.5</v>
      </c>
      <c r="H4684" s="48">
        <v>5.2</v>
      </c>
    </row>
    <row r="4685" spans="1:8">
      <c r="A4685" s="49" t="s">
        <v>71</v>
      </c>
      <c r="B4685" s="50" t="s">
        <v>8</v>
      </c>
      <c r="C4685" s="51" t="str">
        <f>'MTR Fares'!$A4685 &amp; "-" &amp; 'MTR Fares'!$B4685</f>
        <v>Shek Mun-Lok Fu</v>
      </c>
      <c r="D4685" s="52">
        <v>6.9</v>
      </c>
      <c r="E4685" s="52">
        <v>7.5</v>
      </c>
      <c r="F4685" s="52">
        <v>4</v>
      </c>
      <c r="G4685" s="52">
        <v>4.5</v>
      </c>
      <c r="H4685" s="53">
        <v>4</v>
      </c>
    </row>
    <row r="4686" spans="1:8">
      <c r="A4686" s="44" t="s">
        <v>71</v>
      </c>
      <c r="B4686" s="45" t="s">
        <v>66</v>
      </c>
      <c r="C4686" s="46" t="str">
        <f>'MTR Fares'!$A4686 &amp; "-" &amp; 'MTR Fares'!$B4686</f>
        <v>Shek Mun-Lok Ma Chau</v>
      </c>
      <c r="D4686" s="47">
        <v>26.5</v>
      </c>
      <c r="E4686" s="47">
        <v>27.5</v>
      </c>
      <c r="F4686" s="47">
        <v>13.4</v>
      </c>
      <c r="G4686" s="47">
        <v>14</v>
      </c>
      <c r="H4686" s="48">
        <v>26.5</v>
      </c>
    </row>
    <row r="4687" spans="1:8">
      <c r="A4687" s="49" t="s">
        <v>71</v>
      </c>
      <c r="B4687" s="50" t="s">
        <v>80</v>
      </c>
      <c r="C4687" s="51" t="str">
        <f>'MTR Fares'!$A4687 &amp; "-" &amp; 'MTR Fares'!$B4687</f>
        <v>Shek Mun-Long Ping</v>
      </c>
      <c r="D4687" s="52">
        <v>17.899999999999999</v>
      </c>
      <c r="E4687" s="52">
        <v>19.5</v>
      </c>
      <c r="F4687" s="52">
        <v>9.5</v>
      </c>
      <c r="G4687" s="52">
        <v>10</v>
      </c>
      <c r="H4687" s="53">
        <v>9.5</v>
      </c>
    </row>
    <row r="4688" spans="1:8">
      <c r="A4688" s="44" t="s">
        <v>71</v>
      </c>
      <c r="B4688" s="45" t="s">
        <v>74</v>
      </c>
      <c r="C4688" s="46" t="str">
        <f>'MTR Fares'!$A4688 &amp; "-" &amp; 'MTR Fares'!$B4688</f>
        <v>Shek Mun-Ma On shan</v>
      </c>
      <c r="D4688" s="47">
        <v>4.8</v>
      </c>
      <c r="E4688" s="47">
        <v>5</v>
      </c>
      <c r="F4688" s="47">
        <v>2.2999999999999998</v>
      </c>
      <c r="G4688" s="47">
        <v>2.5</v>
      </c>
      <c r="H4688" s="48">
        <v>2.2999999999999998</v>
      </c>
    </row>
    <row r="4689" spans="1:8">
      <c r="A4689" s="49" t="s">
        <v>71</v>
      </c>
      <c r="B4689" s="50" t="s">
        <v>19</v>
      </c>
      <c r="C4689" s="51" t="str">
        <f>'MTR Fares'!$A4689 &amp; "-" &amp; 'MTR Fares'!$B4689</f>
        <v>Shek Mun-Mei Foo</v>
      </c>
      <c r="D4689" s="52">
        <v>9</v>
      </c>
      <c r="E4689" s="52">
        <v>9</v>
      </c>
      <c r="F4689" s="52">
        <v>4.5</v>
      </c>
      <c r="G4689" s="52">
        <v>4.5</v>
      </c>
      <c r="H4689" s="53">
        <v>4.5</v>
      </c>
    </row>
    <row r="4690" spans="1:8">
      <c r="A4690" s="44" t="s">
        <v>71</v>
      </c>
      <c r="B4690" s="45" t="s">
        <v>5</v>
      </c>
      <c r="C4690" s="46" t="str">
        <f>'MTR Fares'!$A4690 &amp; "-" &amp; 'MTR Fares'!$B4690</f>
        <v>Shek Mun-Mong Kok</v>
      </c>
      <c r="D4690" s="47">
        <v>7.9</v>
      </c>
      <c r="E4690" s="47">
        <v>8.5</v>
      </c>
      <c r="F4690" s="47">
        <v>4</v>
      </c>
      <c r="G4690" s="47">
        <v>4.5</v>
      </c>
      <c r="H4690" s="48">
        <v>4</v>
      </c>
    </row>
    <row r="4691" spans="1:8">
      <c r="A4691" s="49" t="s">
        <v>71</v>
      </c>
      <c r="B4691" s="50" t="s">
        <v>55</v>
      </c>
      <c r="C4691" s="51" t="str">
        <f>'MTR Fares'!$A4691 &amp; "-" &amp; 'MTR Fares'!$B4691</f>
        <v>Shek Mun-Mong Kok East</v>
      </c>
      <c r="D4691" s="52">
        <v>6.5</v>
      </c>
      <c r="E4691" s="52">
        <v>6.5</v>
      </c>
      <c r="F4691" s="52">
        <v>3.4</v>
      </c>
      <c r="G4691" s="52">
        <v>3.5</v>
      </c>
      <c r="H4691" s="53">
        <v>3.4</v>
      </c>
    </row>
    <row r="4692" spans="1:8">
      <c r="A4692" s="44" t="s">
        <v>71</v>
      </c>
      <c r="B4692" s="45" t="s">
        <v>49</v>
      </c>
      <c r="C4692" s="46" t="str">
        <f>'MTR Fares'!$A4692 &amp; "-" &amp; 'MTR Fares'!$B4692</f>
        <v>Shek Mun-Nam Cheong</v>
      </c>
      <c r="D4692" s="47">
        <v>6.9</v>
      </c>
      <c r="E4692" s="47">
        <v>7.5</v>
      </c>
      <c r="F4692" s="47">
        <v>4</v>
      </c>
      <c r="G4692" s="47">
        <v>4.5</v>
      </c>
      <c r="H4692" s="48">
        <v>4</v>
      </c>
    </row>
    <row r="4693" spans="1:8">
      <c r="A4693" s="49" t="s">
        <v>71</v>
      </c>
      <c r="B4693" s="50" t="s">
        <v>13</v>
      </c>
      <c r="C4693" s="51" t="str">
        <f>'MTR Fares'!$A4693 &amp; "-" &amp; 'MTR Fares'!$B4693</f>
        <v>Shek Mun-Ngau Tau Kok</v>
      </c>
      <c r="D4693" s="52">
        <v>9</v>
      </c>
      <c r="E4693" s="52">
        <v>9</v>
      </c>
      <c r="F4693" s="52">
        <v>4.5</v>
      </c>
      <c r="G4693" s="52">
        <v>4.5</v>
      </c>
      <c r="H4693" s="53">
        <v>4.5</v>
      </c>
    </row>
    <row r="4694" spans="1:8">
      <c r="A4694" s="44" t="s">
        <v>71</v>
      </c>
      <c r="B4694" s="45" t="s">
        <v>30</v>
      </c>
      <c r="C4694" s="46" t="str">
        <f>'MTR Fares'!$A4694 &amp; "-" &amp; 'MTR Fares'!$B4694</f>
        <v>Shek Mun-North Point</v>
      </c>
      <c r="D4694" s="47">
        <v>16.3</v>
      </c>
      <c r="E4694" s="47">
        <v>18</v>
      </c>
      <c r="F4694" s="47">
        <v>8</v>
      </c>
      <c r="G4694" s="47">
        <v>8.5</v>
      </c>
      <c r="H4694" s="48">
        <v>8</v>
      </c>
    </row>
    <row r="4695" spans="1:8">
      <c r="A4695" s="49" t="s">
        <v>71</v>
      </c>
      <c r="B4695" s="50" t="s">
        <v>40</v>
      </c>
      <c r="C4695" s="51" t="str">
        <f>'MTR Fares'!$A4695 &amp; "-" &amp; 'MTR Fares'!$B4695</f>
        <v>Shek Mun-Olympic</v>
      </c>
      <c r="D4695" s="52">
        <v>7.9</v>
      </c>
      <c r="E4695" s="52">
        <v>8.5</v>
      </c>
      <c r="F4695" s="52">
        <v>4</v>
      </c>
      <c r="G4695" s="52">
        <v>4.5</v>
      </c>
      <c r="H4695" s="53">
        <v>4</v>
      </c>
    </row>
    <row r="4696" spans="1:8">
      <c r="A4696" s="44" t="s">
        <v>71</v>
      </c>
      <c r="B4696" s="45" t="s">
        <v>48</v>
      </c>
      <c r="C4696" s="46" t="str">
        <f>'MTR Fares'!$A4696 &amp; "-" &amp; 'MTR Fares'!$B4696</f>
        <v>Shek Mun-Po Lam</v>
      </c>
      <c r="D4696" s="47">
        <v>11.2</v>
      </c>
      <c r="E4696" s="47">
        <v>12.5</v>
      </c>
      <c r="F4696" s="47">
        <v>5.2</v>
      </c>
      <c r="G4696" s="47">
        <v>5.5</v>
      </c>
      <c r="H4696" s="48">
        <v>5.2</v>
      </c>
    </row>
    <row r="4697" spans="1:8">
      <c r="A4697" s="49" t="s">
        <v>71</v>
      </c>
      <c r="B4697" s="50" t="s">
        <v>15</v>
      </c>
      <c r="C4697" s="51" t="str">
        <f>'MTR Fares'!$A4697 &amp; "-" &amp; 'MTR Fares'!$B4697</f>
        <v>Shek Mun-Prince Edward</v>
      </c>
      <c r="D4697" s="52">
        <v>6.9</v>
      </c>
      <c r="E4697" s="52">
        <v>7.5</v>
      </c>
      <c r="F4697" s="52">
        <v>4</v>
      </c>
      <c r="G4697" s="52">
        <v>4.5</v>
      </c>
      <c r="H4697" s="53">
        <v>4</v>
      </c>
    </row>
    <row r="4698" spans="1:8">
      <c r="A4698" s="44" t="s">
        <v>71</v>
      </c>
      <c r="B4698" s="45" t="s">
        <v>31</v>
      </c>
      <c r="C4698" s="46" t="str">
        <f>'MTR Fares'!$A4698 &amp; "-" &amp; 'MTR Fares'!$B4698</f>
        <v>Shek Mun-Quarry Bay</v>
      </c>
      <c r="D4698" s="47">
        <v>16.3</v>
      </c>
      <c r="E4698" s="47">
        <v>18</v>
      </c>
      <c r="F4698" s="47">
        <v>8</v>
      </c>
      <c r="G4698" s="47">
        <v>8.5</v>
      </c>
      <c r="H4698" s="48">
        <v>8</v>
      </c>
    </row>
    <row r="4699" spans="1:8">
      <c r="A4699" s="49" t="s">
        <v>71</v>
      </c>
      <c r="B4699" s="50" t="s">
        <v>59</v>
      </c>
      <c r="C4699" s="51" t="str">
        <f>'MTR Fares'!$A4699 &amp; "-" &amp; 'MTR Fares'!$B4699</f>
        <v>Shek Mun-Racecourse</v>
      </c>
      <c r="D4699" s="52">
        <v>7.9</v>
      </c>
      <c r="E4699" s="52">
        <v>8.5</v>
      </c>
      <c r="F4699" s="52">
        <v>4</v>
      </c>
      <c r="G4699" s="52">
        <v>4</v>
      </c>
      <c r="H4699" s="53">
        <v>4</v>
      </c>
    </row>
    <row r="4700" spans="1:8">
      <c r="A4700" s="44" t="s">
        <v>71</v>
      </c>
      <c r="B4700" s="45" t="s">
        <v>33</v>
      </c>
      <c r="C4700" s="46" t="str">
        <f>'MTR Fares'!$A4700 &amp; "-" &amp; 'MTR Fares'!$B4700</f>
        <v>Shek Mun-Sai Wan Ho</v>
      </c>
      <c r="D4700" s="47">
        <v>16.3</v>
      </c>
      <c r="E4700" s="47">
        <v>18</v>
      </c>
      <c r="F4700" s="47">
        <v>8</v>
      </c>
      <c r="G4700" s="47">
        <v>8.5</v>
      </c>
      <c r="H4700" s="48">
        <v>8</v>
      </c>
    </row>
    <row r="4701" spans="1:8">
      <c r="A4701" s="49" t="s">
        <v>71</v>
      </c>
      <c r="B4701" s="50" t="s">
        <v>57</v>
      </c>
      <c r="C4701" s="51" t="str">
        <f>'MTR Fares'!$A4701 &amp; "-" &amp; 'MTR Fares'!$B4701</f>
        <v>Shek Mun-Sha Tin</v>
      </c>
      <c r="D4701" s="52">
        <v>4.8</v>
      </c>
      <c r="E4701" s="52">
        <v>5</v>
      </c>
      <c r="F4701" s="52">
        <v>2.2999999999999998</v>
      </c>
      <c r="G4701" s="52">
        <v>2.5</v>
      </c>
      <c r="H4701" s="53">
        <v>2.2999999999999998</v>
      </c>
    </row>
    <row r="4702" spans="1:8">
      <c r="A4702" s="44" t="s">
        <v>71</v>
      </c>
      <c r="B4702" s="45" t="s">
        <v>69</v>
      </c>
      <c r="C4702" s="46" t="str">
        <f>'MTR Fares'!$A4702 &amp; "-" &amp; 'MTR Fares'!$B4702</f>
        <v>Shek Mun-Sha Tin Wai</v>
      </c>
      <c r="D4702" s="47">
        <v>3.9</v>
      </c>
      <c r="E4702" s="47">
        <v>4</v>
      </c>
      <c r="F4702" s="47">
        <v>1.8</v>
      </c>
      <c r="G4702" s="47">
        <v>2</v>
      </c>
      <c r="H4702" s="48">
        <v>1.8</v>
      </c>
    </row>
    <row r="4703" spans="1:8">
      <c r="A4703" s="49" t="s">
        <v>71</v>
      </c>
      <c r="B4703" s="50" t="s">
        <v>16</v>
      </c>
      <c r="C4703" s="51" t="str">
        <f>'MTR Fares'!$A4703 &amp; "-" &amp; 'MTR Fares'!$B4703</f>
        <v>Shek Mun-Sham Shui Po</v>
      </c>
      <c r="D4703" s="52">
        <v>6.9</v>
      </c>
      <c r="E4703" s="52">
        <v>7.5</v>
      </c>
      <c r="F4703" s="52">
        <v>4</v>
      </c>
      <c r="G4703" s="52">
        <v>4.5</v>
      </c>
      <c r="H4703" s="53">
        <v>4</v>
      </c>
    </row>
    <row r="4704" spans="1:8">
      <c r="A4704" s="44" t="s">
        <v>71</v>
      </c>
      <c r="B4704" s="45" t="s">
        <v>34</v>
      </c>
      <c r="C4704" s="46" t="str">
        <f>'MTR Fares'!$A4704 &amp; "-" &amp; 'MTR Fares'!$B4704</f>
        <v>Shek Mun-Shau Kei Wan</v>
      </c>
      <c r="D4704" s="47">
        <v>16.3</v>
      </c>
      <c r="E4704" s="47">
        <v>18</v>
      </c>
      <c r="F4704" s="47">
        <v>8</v>
      </c>
      <c r="G4704" s="47">
        <v>8.5</v>
      </c>
      <c r="H4704" s="48">
        <v>8</v>
      </c>
    </row>
    <row r="4705" spans="1:8">
      <c r="A4705" s="49" t="s">
        <v>71</v>
      </c>
      <c r="B4705" s="50" t="s">
        <v>6</v>
      </c>
      <c r="C4705" s="51" t="str">
        <f>'MTR Fares'!$A4705 &amp; "-" &amp; 'MTR Fares'!$B4705</f>
        <v>Shek Mun-Shek Kip Mei</v>
      </c>
      <c r="D4705" s="52">
        <v>6.9</v>
      </c>
      <c r="E4705" s="52">
        <v>7.5</v>
      </c>
      <c r="F4705" s="52">
        <v>4</v>
      </c>
      <c r="G4705" s="52">
        <v>4.5</v>
      </c>
      <c r="H4705" s="53">
        <v>4</v>
      </c>
    </row>
    <row r="4706" spans="1:8">
      <c r="A4706" s="44" t="s">
        <v>71</v>
      </c>
      <c r="B4706" s="45" t="s">
        <v>64</v>
      </c>
      <c r="C4706" s="46" t="str">
        <f>'MTR Fares'!$A4706 &amp; "-" &amp; 'MTR Fares'!$B4706</f>
        <v>Shek Mun-Sheung Shui</v>
      </c>
      <c r="D4706" s="47">
        <v>6.1</v>
      </c>
      <c r="E4706" s="47">
        <v>6.5</v>
      </c>
      <c r="F4706" s="47">
        <v>3.2</v>
      </c>
      <c r="G4706" s="47">
        <v>3</v>
      </c>
      <c r="H4706" s="48">
        <v>3.2</v>
      </c>
    </row>
    <row r="4707" spans="1:8">
      <c r="A4707" s="49" t="s">
        <v>71</v>
      </c>
      <c r="B4707" s="50" t="s">
        <v>25</v>
      </c>
      <c r="C4707" s="51" t="str">
        <f>'MTR Fares'!$A4707 &amp; "-" &amp; 'MTR Fares'!$B4707</f>
        <v>Shek Mun-Sheung Wan</v>
      </c>
      <c r="D4707" s="52">
        <v>13.8</v>
      </c>
      <c r="E4707" s="52">
        <v>15.5</v>
      </c>
      <c r="F4707" s="52">
        <v>6.9</v>
      </c>
      <c r="G4707" s="52">
        <v>7.5</v>
      </c>
      <c r="H4707" s="53">
        <v>6.9</v>
      </c>
    </row>
    <row r="4708" spans="1:8">
      <c r="A4708" s="44" t="s">
        <v>71</v>
      </c>
      <c r="B4708" s="45" t="s">
        <v>82</v>
      </c>
      <c r="C4708" s="46" t="str">
        <f>'MTR Fares'!$A4708 &amp; "-" &amp; 'MTR Fares'!$B4708</f>
        <v>Shek Mun-Siu Hong</v>
      </c>
      <c r="D4708" s="47">
        <v>17.899999999999999</v>
      </c>
      <c r="E4708" s="47">
        <v>19.5</v>
      </c>
      <c r="F4708" s="47">
        <v>9.5</v>
      </c>
      <c r="G4708" s="47">
        <v>10</v>
      </c>
      <c r="H4708" s="48">
        <v>9.5</v>
      </c>
    </row>
    <row r="4709" spans="1:8">
      <c r="A4709" s="49" t="s">
        <v>71</v>
      </c>
      <c r="B4709" s="50" t="s">
        <v>50</v>
      </c>
      <c r="C4709" s="51" t="str">
        <f>'MTR Fares'!$A4709 &amp; "-" &amp; 'MTR Fares'!$B4709</f>
        <v>Shek Mun-Sunny Bay</v>
      </c>
      <c r="D4709" s="52">
        <v>17.2</v>
      </c>
      <c r="E4709" s="52">
        <v>19.5</v>
      </c>
      <c r="F4709" s="52">
        <v>8.8000000000000007</v>
      </c>
      <c r="G4709" s="52">
        <v>9.5</v>
      </c>
      <c r="H4709" s="53">
        <v>8.8000000000000007</v>
      </c>
    </row>
    <row r="4710" spans="1:8">
      <c r="A4710" s="44" t="s">
        <v>71</v>
      </c>
      <c r="B4710" s="45" t="s">
        <v>32</v>
      </c>
      <c r="C4710" s="46" t="str">
        <f>'MTR Fares'!$A4710 &amp; "-" &amp; 'MTR Fares'!$B4710</f>
        <v>Shek Mun-Tai Koo</v>
      </c>
      <c r="D4710" s="47">
        <v>16.3</v>
      </c>
      <c r="E4710" s="47">
        <v>18</v>
      </c>
      <c r="F4710" s="47">
        <v>8</v>
      </c>
      <c r="G4710" s="47">
        <v>8.5</v>
      </c>
      <c r="H4710" s="48">
        <v>8</v>
      </c>
    </row>
    <row r="4711" spans="1:8">
      <c r="A4711" s="49" t="s">
        <v>71</v>
      </c>
      <c r="B4711" s="50" t="s">
        <v>61</v>
      </c>
      <c r="C4711" s="51" t="str">
        <f>'MTR Fares'!$A4711 &amp; "-" &amp; 'MTR Fares'!$B4711</f>
        <v>Shek Mun-Tai Po Market</v>
      </c>
      <c r="D4711" s="52">
        <v>6.1</v>
      </c>
      <c r="E4711" s="52">
        <v>6.5</v>
      </c>
      <c r="F4711" s="52">
        <v>3.2</v>
      </c>
      <c r="G4711" s="52">
        <v>3</v>
      </c>
      <c r="H4711" s="53">
        <v>3.2</v>
      </c>
    </row>
    <row r="4712" spans="1:8">
      <c r="A4712" s="44" t="s">
        <v>71</v>
      </c>
      <c r="B4712" s="45" t="s">
        <v>72</v>
      </c>
      <c r="C4712" s="46" t="str">
        <f>'MTR Fares'!$A4712 &amp; "-" &amp; 'MTR Fares'!$B4712</f>
        <v>Shek Mun-Tai Shui Hang</v>
      </c>
      <c r="D4712" s="47">
        <v>3.4</v>
      </c>
      <c r="E4712" s="47">
        <v>3.5</v>
      </c>
      <c r="F4712" s="47">
        <v>1.5</v>
      </c>
      <c r="G4712" s="47">
        <v>2</v>
      </c>
      <c r="H4712" s="48">
        <v>1.5</v>
      </c>
    </row>
    <row r="4713" spans="1:8">
      <c r="A4713" s="49" t="s">
        <v>71</v>
      </c>
      <c r="B4713" s="50" t="s">
        <v>56</v>
      </c>
      <c r="C4713" s="51" t="str">
        <f>'MTR Fares'!$A4713 &amp; "-" &amp; 'MTR Fares'!$B4713</f>
        <v>Shek Mun-Tai Wai</v>
      </c>
      <c r="D4713" s="52">
        <v>4.8</v>
      </c>
      <c r="E4713" s="52">
        <v>5</v>
      </c>
      <c r="F4713" s="52">
        <v>2.2999999999999998</v>
      </c>
      <c r="G4713" s="52">
        <v>2.5</v>
      </c>
      <c r="H4713" s="53">
        <v>2.2999999999999998</v>
      </c>
    </row>
    <row r="4714" spans="1:8">
      <c r="A4714" s="44" t="s">
        <v>71</v>
      </c>
      <c r="B4714" s="45" t="s">
        <v>62</v>
      </c>
      <c r="C4714" s="46" t="str">
        <f>'MTR Fares'!$A4714 &amp; "-" &amp; 'MTR Fares'!$B4714</f>
        <v>Shek Mun-Tai Wo</v>
      </c>
      <c r="D4714" s="47">
        <v>6.1</v>
      </c>
      <c r="E4714" s="47">
        <v>6.5</v>
      </c>
      <c r="F4714" s="47">
        <v>3.2</v>
      </c>
      <c r="G4714" s="47">
        <v>3</v>
      </c>
      <c r="H4714" s="48">
        <v>3.2</v>
      </c>
    </row>
    <row r="4715" spans="1:8">
      <c r="A4715" s="49" t="s">
        <v>71</v>
      </c>
      <c r="B4715" s="50" t="s">
        <v>23</v>
      </c>
      <c r="C4715" s="51" t="str">
        <f>'MTR Fares'!$A4715 &amp; "-" &amp; 'MTR Fares'!$B4715</f>
        <v>Shek Mun-Tai Wo Hau</v>
      </c>
      <c r="D4715" s="52">
        <v>9.6999999999999993</v>
      </c>
      <c r="E4715" s="52">
        <v>11</v>
      </c>
      <c r="F4715" s="52">
        <v>4.9000000000000004</v>
      </c>
      <c r="G4715" s="52">
        <v>5.5</v>
      </c>
      <c r="H4715" s="53">
        <v>4.9000000000000004</v>
      </c>
    </row>
    <row r="4716" spans="1:8">
      <c r="A4716" s="44" t="s">
        <v>71</v>
      </c>
      <c r="B4716" s="45" t="s">
        <v>28</v>
      </c>
      <c r="C4716" s="46" t="str">
        <f>'MTR Fares'!$A4716 &amp; "-" &amp; 'MTR Fares'!$B4716</f>
        <v>Shek Mun-Tin Hau</v>
      </c>
      <c r="D4716" s="47">
        <v>16.3</v>
      </c>
      <c r="E4716" s="47">
        <v>18</v>
      </c>
      <c r="F4716" s="47">
        <v>8</v>
      </c>
      <c r="G4716" s="47">
        <v>8.5</v>
      </c>
      <c r="H4716" s="48">
        <v>8</v>
      </c>
    </row>
    <row r="4717" spans="1:8">
      <c r="A4717" s="49" t="s">
        <v>71</v>
      </c>
      <c r="B4717" s="50" t="s">
        <v>81</v>
      </c>
      <c r="C4717" s="51" t="str">
        <f>'MTR Fares'!$A4717 &amp; "-" &amp; 'MTR Fares'!$B4717</f>
        <v>Shek Mun-Tin Shui Wai</v>
      </c>
      <c r="D4717" s="52">
        <v>17.899999999999999</v>
      </c>
      <c r="E4717" s="52">
        <v>19.5</v>
      </c>
      <c r="F4717" s="52">
        <v>9.5</v>
      </c>
      <c r="G4717" s="52">
        <v>10</v>
      </c>
      <c r="H4717" s="53">
        <v>9.5</v>
      </c>
    </row>
    <row r="4718" spans="1:8">
      <c r="A4718" s="44" t="s">
        <v>71</v>
      </c>
      <c r="B4718" s="45" t="s">
        <v>45</v>
      </c>
      <c r="C4718" s="46" t="str">
        <f>'MTR Fares'!$A4718 &amp; "-" &amp; 'MTR Fares'!$B4718</f>
        <v>Shek Mun-Tiu Keng Leng</v>
      </c>
      <c r="D4718" s="47">
        <v>9.6999999999999993</v>
      </c>
      <c r="E4718" s="47">
        <v>11</v>
      </c>
      <c r="F4718" s="47">
        <v>4.9000000000000004</v>
      </c>
      <c r="G4718" s="47">
        <v>5.5</v>
      </c>
      <c r="H4718" s="48">
        <v>4.9000000000000004</v>
      </c>
    </row>
    <row r="4719" spans="1:8">
      <c r="A4719" s="49" t="s">
        <v>71</v>
      </c>
      <c r="B4719" s="50" t="s">
        <v>46</v>
      </c>
      <c r="C4719" s="51" t="str">
        <f>'MTR Fares'!$A4719 &amp; "-" &amp; 'MTR Fares'!$B4719</f>
        <v>Shek Mun-Tseung Kwan O</v>
      </c>
      <c r="D4719" s="52">
        <v>11.2</v>
      </c>
      <c r="E4719" s="52">
        <v>12.5</v>
      </c>
      <c r="F4719" s="52">
        <v>5.2</v>
      </c>
      <c r="G4719" s="52">
        <v>5.5</v>
      </c>
      <c r="H4719" s="53">
        <v>5.2</v>
      </c>
    </row>
    <row r="4720" spans="1:8">
      <c r="A4720" s="44" t="s">
        <v>71</v>
      </c>
      <c r="B4720" s="45" t="s">
        <v>3</v>
      </c>
      <c r="C4720" s="46" t="str">
        <f>'MTR Fares'!$A4720 &amp; "-" &amp; 'MTR Fares'!$B4720</f>
        <v>Shek Mun-Tsim Sha Tsui</v>
      </c>
      <c r="D4720" s="47">
        <v>9.1</v>
      </c>
      <c r="E4720" s="47">
        <v>9.5</v>
      </c>
      <c r="F4720" s="47">
        <v>4.4000000000000004</v>
      </c>
      <c r="G4720" s="47">
        <v>4.5</v>
      </c>
      <c r="H4720" s="48">
        <v>4.4000000000000004</v>
      </c>
    </row>
    <row r="4721" spans="1:8">
      <c r="A4721" s="49" t="s">
        <v>71</v>
      </c>
      <c r="B4721" s="50" t="s">
        <v>41</v>
      </c>
      <c r="C4721" s="51" t="str">
        <f>'MTR Fares'!$A4721 &amp; "-" &amp; 'MTR Fares'!$B4721</f>
        <v>Shek Mun-Tsing Yi</v>
      </c>
      <c r="D4721" s="52">
        <v>9.6999999999999993</v>
      </c>
      <c r="E4721" s="52">
        <v>11</v>
      </c>
      <c r="F4721" s="52">
        <v>4.9000000000000004</v>
      </c>
      <c r="G4721" s="52">
        <v>5.5</v>
      </c>
      <c r="H4721" s="53">
        <v>4.9000000000000004</v>
      </c>
    </row>
    <row r="4722" spans="1:8">
      <c r="A4722" s="44" t="s">
        <v>71</v>
      </c>
      <c r="B4722" s="45" t="s">
        <v>24</v>
      </c>
      <c r="C4722" s="46" t="str">
        <f>'MTR Fares'!$A4722 &amp; "-" &amp; 'MTR Fares'!$B4722</f>
        <v>Shek Mun-Tsuen Wan</v>
      </c>
      <c r="D4722" s="47">
        <v>9.6999999999999993</v>
      </c>
      <c r="E4722" s="47">
        <v>11</v>
      </c>
      <c r="F4722" s="47">
        <v>4.9000000000000004</v>
      </c>
      <c r="G4722" s="47">
        <v>5.5</v>
      </c>
      <c r="H4722" s="48">
        <v>4.9000000000000004</v>
      </c>
    </row>
    <row r="4723" spans="1:8">
      <c r="A4723" s="49" t="s">
        <v>71</v>
      </c>
      <c r="B4723" s="50" t="s">
        <v>77</v>
      </c>
      <c r="C4723" s="51" t="str">
        <f>'MTR Fares'!$A4723 &amp; "-" &amp; 'MTR Fares'!$B4723</f>
        <v>Shek Mun-Tsuen Wan West</v>
      </c>
      <c r="D4723" s="52">
        <v>9.3000000000000007</v>
      </c>
      <c r="E4723" s="52">
        <v>10</v>
      </c>
      <c r="F4723" s="52">
        <v>5.0999999999999996</v>
      </c>
      <c r="G4723" s="52">
        <v>5.5</v>
      </c>
      <c r="H4723" s="53">
        <v>5.0999999999999996</v>
      </c>
    </row>
    <row r="4724" spans="1:8">
      <c r="A4724" s="44" t="s">
        <v>71</v>
      </c>
      <c r="B4724" s="45" t="s">
        <v>83</v>
      </c>
      <c r="C4724" s="46" t="str">
        <f>'MTR Fares'!$A4724 &amp; "-" &amp; 'MTR Fares'!$B4724</f>
        <v>Shek Mun-Tuen Mun</v>
      </c>
      <c r="D4724" s="47">
        <v>17.899999999999999</v>
      </c>
      <c r="E4724" s="47">
        <v>19.5</v>
      </c>
      <c r="F4724" s="47">
        <v>9.5</v>
      </c>
      <c r="G4724" s="47">
        <v>10</v>
      </c>
      <c r="H4724" s="48">
        <v>9.5</v>
      </c>
    </row>
    <row r="4725" spans="1:8">
      <c r="A4725" s="49" t="s">
        <v>71</v>
      </c>
      <c r="B4725" s="50" t="s">
        <v>42</v>
      </c>
      <c r="C4725" s="51" t="str">
        <f>'MTR Fares'!$A4725 &amp; "-" &amp; 'MTR Fares'!$B4725</f>
        <v>Shek Mun-Tung Chung</v>
      </c>
      <c r="D4725" s="52">
        <v>20.5</v>
      </c>
      <c r="E4725" s="52">
        <v>23</v>
      </c>
      <c r="F4725" s="52">
        <v>10.199999999999999</v>
      </c>
      <c r="G4725" s="52">
        <v>11.5</v>
      </c>
      <c r="H4725" s="53">
        <v>10.199999999999999</v>
      </c>
    </row>
    <row r="4726" spans="1:8">
      <c r="A4726" s="44" t="s">
        <v>71</v>
      </c>
      <c r="B4726" s="45" t="s">
        <v>60</v>
      </c>
      <c r="C4726" s="46" t="str">
        <f>'MTR Fares'!$A4726 &amp; "-" &amp; 'MTR Fares'!$B4726</f>
        <v>Shek Mun-University</v>
      </c>
      <c r="D4726" s="47">
        <v>4.8</v>
      </c>
      <c r="E4726" s="47">
        <v>5</v>
      </c>
      <c r="F4726" s="47">
        <v>2.2999999999999998</v>
      </c>
      <c r="G4726" s="47">
        <v>2.5</v>
      </c>
      <c r="H4726" s="48">
        <v>2.2999999999999998</v>
      </c>
    </row>
    <row r="4727" spans="1:8">
      <c r="A4727" s="49" t="s">
        <v>71</v>
      </c>
      <c r="B4727" s="50" t="s">
        <v>26</v>
      </c>
      <c r="C4727" s="51" t="str">
        <f>'MTR Fares'!$A4727 &amp; "-" &amp; 'MTR Fares'!$B4727</f>
        <v>Shek Mun-Wan Chai</v>
      </c>
      <c r="D4727" s="52">
        <v>13.8</v>
      </c>
      <c r="E4727" s="52">
        <v>15.5</v>
      </c>
      <c r="F4727" s="52">
        <v>6.9</v>
      </c>
      <c r="G4727" s="52">
        <v>7.5</v>
      </c>
      <c r="H4727" s="53">
        <v>6.9</v>
      </c>
    </row>
    <row r="4728" spans="1:8">
      <c r="A4728" s="44" t="s">
        <v>71</v>
      </c>
      <c r="B4728" s="45" t="s">
        <v>9</v>
      </c>
      <c r="C4728" s="46" t="str">
        <f>'MTR Fares'!$A4728 &amp; "-" &amp; 'MTR Fares'!$B4728</f>
        <v>Shek Mun-Wong Tai Sin</v>
      </c>
      <c r="D4728" s="47">
        <v>6.9</v>
      </c>
      <c r="E4728" s="47">
        <v>7.5</v>
      </c>
      <c r="F4728" s="47">
        <v>4</v>
      </c>
      <c r="G4728" s="47">
        <v>4.5</v>
      </c>
      <c r="H4728" s="48">
        <v>4</v>
      </c>
    </row>
    <row r="4729" spans="1:8">
      <c r="A4729" s="49" t="s">
        <v>71</v>
      </c>
      <c r="B4729" s="50" t="s">
        <v>75</v>
      </c>
      <c r="C4729" s="51" t="str">
        <f>'MTR Fares'!$A4729 &amp; "-" &amp; 'MTR Fares'!$B4729</f>
        <v>Shek Mun-Wu Kai Sha</v>
      </c>
      <c r="D4729" s="52">
        <v>4.8</v>
      </c>
      <c r="E4729" s="52">
        <v>5</v>
      </c>
      <c r="F4729" s="52">
        <v>2.2999999999999998</v>
      </c>
      <c r="G4729" s="52">
        <v>2.5</v>
      </c>
      <c r="H4729" s="53">
        <v>2.2999999999999998</v>
      </c>
    </row>
    <row r="4730" spans="1:8">
      <c r="A4730" s="44" t="s">
        <v>71</v>
      </c>
      <c r="B4730" s="45" t="s">
        <v>4</v>
      </c>
      <c r="C4730" s="46" t="str">
        <f>'MTR Fares'!$A4730 &amp; "-" &amp; 'MTR Fares'!$B4730</f>
        <v>Shek Mun-Yau Ma Tei</v>
      </c>
      <c r="D4730" s="47">
        <v>7.9</v>
      </c>
      <c r="E4730" s="47">
        <v>8.5</v>
      </c>
      <c r="F4730" s="47">
        <v>4</v>
      </c>
      <c r="G4730" s="47">
        <v>4.5</v>
      </c>
      <c r="H4730" s="48">
        <v>4</v>
      </c>
    </row>
    <row r="4731" spans="1:8">
      <c r="A4731" s="49" t="s">
        <v>71</v>
      </c>
      <c r="B4731" s="50" t="s">
        <v>44</v>
      </c>
      <c r="C4731" s="51" t="str">
        <f>'MTR Fares'!$A4731 &amp; "-" &amp; 'MTR Fares'!$B4731</f>
        <v>Shek Mun-Yau Tong</v>
      </c>
      <c r="D4731" s="52">
        <v>9.6999999999999993</v>
      </c>
      <c r="E4731" s="52">
        <v>11</v>
      </c>
      <c r="F4731" s="52">
        <v>4.9000000000000004</v>
      </c>
      <c r="G4731" s="52">
        <v>5.5</v>
      </c>
      <c r="H4731" s="53">
        <v>4.9000000000000004</v>
      </c>
    </row>
    <row r="4732" spans="1:8">
      <c r="A4732" s="44" t="s">
        <v>71</v>
      </c>
      <c r="B4732" s="45" t="s">
        <v>79</v>
      </c>
      <c r="C4732" s="46" t="str">
        <f>'MTR Fares'!$A4732 &amp; "-" &amp; 'MTR Fares'!$B4732</f>
        <v>Shek Mun-Yuen Long</v>
      </c>
      <c r="D4732" s="47">
        <v>17.899999999999999</v>
      </c>
      <c r="E4732" s="47">
        <v>19.5</v>
      </c>
      <c r="F4732" s="47">
        <v>9.5</v>
      </c>
      <c r="G4732" s="47">
        <v>10</v>
      </c>
      <c r="H4732" s="48">
        <v>9.5</v>
      </c>
    </row>
    <row r="4733" spans="1:8">
      <c r="A4733" s="49" t="s">
        <v>64</v>
      </c>
      <c r="B4733" s="50" t="s">
        <v>0</v>
      </c>
      <c r="C4733" s="51" t="str">
        <f>'MTR Fares'!$A4733 &amp; "-" &amp; 'MTR Fares'!$B4733</f>
        <v>Sheung Shui-Admiralty</v>
      </c>
      <c r="D4733" s="52">
        <v>17.899999999999999</v>
      </c>
      <c r="E4733" s="52">
        <v>20</v>
      </c>
      <c r="F4733" s="52">
        <v>9.1999999999999993</v>
      </c>
      <c r="G4733" s="52">
        <v>9.5</v>
      </c>
      <c r="H4733" s="53">
        <v>9.1999999999999993</v>
      </c>
    </row>
    <row r="4734" spans="1:8">
      <c r="A4734" s="44" t="s">
        <v>64</v>
      </c>
      <c r="B4734" s="45" t="s">
        <v>43</v>
      </c>
      <c r="C4734" s="46" t="str">
        <f>'MTR Fares'!$A4734 &amp; "-" &amp; 'MTR Fares'!$B4734</f>
        <v>Sheung Shui-Airport</v>
      </c>
      <c r="D4734" s="47">
        <v>60</v>
      </c>
      <c r="E4734" s="47">
        <v>76</v>
      </c>
      <c r="F4734" s="47">
        <v>30</v>
      </c>
      <c r="G4734" s="47">
        <v>37.5</v>
      </c>
      <c r="H4734" s="48">
        <v>60</v>
      </c>
    </row>
    <row r="4735" spans="1:8">
      <c r="A4735" s="49" t="s">
        <v>64</v>
      </c>
      <c r="B4735" s="50" t="s">
        <v>52</v>
      </c>
      <c r="C4735" s="51" t="str">
        <f>'MTR Fares'!$A4735 &amp; "-" &amp; 'MTR Fares'!$B4735</f>
        <v>Sheung Shui-AsiaWorld-Expo</v>
      </c>
      <c r="D4735" s="52">
        <v>60</v>
      </c>
      <c r="E4735" s="52">
        <v>76</v>
      </c>
      <c r="F4735" s="52">
        <v>30</v>
      </c>
      <c r="G4735" s="52">
        <v>37.5</v>
      </c>
      <c r="H4735" s="53">
        <v>60</v>
      </c>
    </row>
    <row r="4736" spans="1:8">
      <c r="A4736" s="44" t="s">
        <v>64</v>
      </c>
      <c r="B4736" s="45" t="s">
        <v>76</v>
      </c>
      <c r="C4736" s="46" t="str">
        <f>'MTR Fares'!$A4736 &amp; "-" &amp; 'MTR Fares'!$B4736</f>
        <v>Sheung Shui-Austin</v>
      </c>
      <c r="D4736" s="47">
        <v>12</v>
      </c>
      <c r="E4736" s="47">
        <v>12.5</v>
      </c>
      <c r="F4736" s="47">
        <v>6.1</v>
      </c>
      <c r="G4736" s="47">
        <v>6</v>
      </c>
      <c r="H4736" s="48">
        <v>6.1</v>
      </c>
    </row>
    <row r="4737" spans="1:8">
      <c r="A4737" s="49" t="s">
        <v>64</v>
      </c>
      <c r="B4737" s="50" t="s">
        <v>27</v>
      </c>
      <c r="C4737" s="51" t="str">
        <f>'MTR Fares'!$A4737 &amp; "-" &amp; 'MTR Fares'!$B4737</f>
        <v>Sheung Shui-Causeway Bay</v>
      </c>
      <c r="D4737" s="52">
        <v>17.899999999999999</v>
      </c>
      <c r="E4737" s="52">
        <v>20</v>
      </c>
      <c r="F4737" s="52">
        <v>9.1999999999999993</v>
      </c>
      <c r="G4737" s="52">
        <v>9.5</v>
      </c>
      <c r="H4737" s="53">
        <v>9.1999999999999993</v>
      </c>
    </row>
    <row r="4738" spans="1:8">
      <c r="A4738" s="44" t="s">
        <v>64</v>
      </c>
      <c r="B4738" s="45" t="s">
        <v>2</v>
      </c>
      <c r="C4738" s="46" t="str">
        <f>'MTR Fares'!$A4738 &amp; "-" &amp; 'MTR Fares'!$B4738</f>
        <v>Sheung Shui-Central</v>
      </c>
      <c r="D4738" s="47">
        <v>17.899999999999999</v>
      </c>
      <c r="E4738" s="47">
        <v>20</v>
      </c>
      <c r="F4738" s="47">
        <v>9.1999999999999993</v>
      </c>
      <c r="G4738" s="47">
        <v>9.5</v>
      </c>
      <c r="H4738" s="48">
        <v>9.1999999999999993</v>
      </c>
    </row>
    <row r="4739" spans="1:8">
      <c r="A4739" s="49" t="s">
        <v>64</v>
      </c>
      <c r="B4739" s="50" t="s">
        <v>36</v>
      </c>
      <c r="C4739" s="51" t="str">
        <f>'MTR Fares'!$A4739 &amp; "-" &amp; 'MTR Fares'!$B4739</f>
        <v>Sheung Shui-Chai Wan</v>
      </c>
      <c r="D4739" s="52">
        <v>20</v>
      </c>
      <c r="E4739" s="52">
        <v>22</v>
      </c>
      <c r="F4739" s="52">
        <v>9.8000000000000007</v>
      </c>
      <c r="G4739" s="52">
        <v>10</v>
      </c>
      <c r="H4739" s="53">
        <v>9.8000000000000007</v>
      </c>
    </row>
    <row r="4740" spans="1:8">
      <c r="A4740" s="44" t="s">
        <v>64</v>
      </c>
      <c r="B4740" s="45" t="s">
        <v>68</v>
      </c>
      <c r="C4740" s="46" t="str">
        <f>'MTR Fares'!$A4740 &amp; "-" &amp; 'MTR Fares'!$B4740</f>
        <v>Sheung Shui-Che Kung Temple</v>
      </c>
      <c r="D4740" s="47">
        <v>6.1</v>
      </c>
      <c r="E4740" s="47">
        <v>6.5</v>
      </c>
      <c r="F4740" s="47">
        <v>3.2</v>
      </c>
      <c r="G4740" s="47">
        <v>3</v>
      </c>
      <c r="H4740" s="48">
        <v>3.2</v>
      </c>
    </row>
    <row r="4741" spans="1:8">
      <c r="A4741" s="49" t="s">
        <v>64</v>
      </c>
      <c r="B4741" s="50" t="s">
        <v>17</v>
      </c>
      <c r="C4741" s="51" t="str">
        <f>'MTR Fares'!$A4741 &amp; "-" &amp; 'MTR Fares'!$B4741</f>
        <v>Sheung Shui-Cheung Sha Wan</v>
      </c>
      <c r="D4741" s="52">
        <v>10.9</v>
      </c>
      <c r="E4741" s="52">
        <v>12</v>
      </c>
      <c r="F4741" s="52">
        <v>5.6</v>
      </c>
      <c r="G4741" s="52">
        <v>6</v>
      </c>
      <c r="H4741" s="53">
        <v>5.6</v>
      </c>
    </row>
    <row r="4742" spans="1:8">
      <c r="A4742" s="44" t="s">
        <v>64</v>
      </c>
      <c r="B4742" s="45" t="s">
        <v>11</v>
      </c>
      <c r="C4742" s="46" t="str">
        <f>'MTR Fares'!$A4742 &amp; "-" &amp; 'MTR Fares'!$B4742</f>
        <v>Sheung Shui-Choi Hung</v>
      </c>
      <c r="D4742" s="47">
        <v>10.9</v>
      </c>
      <c r="E4742" s="47">
        <v>12</v>
      </c>
      <c r="F4742" s="47">
        <v>5.6</v>
      </c>
      <c r="G4742" s="47">
        <v>6</v>
      </c>
      <c r="H4742" s="48">
        <v>5.6</v>
      </c>
    </row>
    <row r="4743" spans="1:8">
      <c r="A4743" s="49" t="s">
        <v>64</v>
      </c>
      <c r="B4743" s="50" t="s">
        <v>70</v>
      </c>
      <c r="C4743" s="51" t="str">
        <f>'MTR Fares'!$A4743 &amp; "-" &amp; 'MTR Fares'!$B4743</f>
        <v>Sheung Shui-City One</v>
      </c>
      <c r="D4743" s="52">
        <v>6.1</v>
      </c>
      <c r="E4743" s="52">
        <v>6.5</v>
      </c>
      <c r="F4743" s="52">
        <v>3.2</v>
      </c>
      <c r="G4743" s="52">
        <v>3</v>
      </c>
      <c r="H4743" s="53">
        <v>3.2</v>
      </c>
    </row>
    <row r="4744" spans="1:8">
      <c r="A4744" s="44" t="s">
        <v>64</v>
      </c>
      <c r="B4744" s="45" t="s">
        <v>10</v>
      </c>
      <c r="C4744" s="46" t="str">
        <f>'MTR Fares'!$A4744 &amp; "-" &amp; 'MTR Fares'!$B4744</f>
        <v>Sheung Shui-Diamond Hill</v>
      </c>
      <c r="D4744" s="47">
        <v>10.9</v>
      </c>
      <c r="E4744" s="47">
        <v>12</v>
      </c>
      <c r="F4744" s="47">
        <v>5.6</v>
      </c>
      <c r="G4744" s="47">
        <v>6</v>
      </c>
      <c r="H4744" s="48">
        <v>5.6</v>
      </c>
    </row>
    <row r="4745" spans="1:8">
      <c r="A4745" s="49" t="s">
        <v>64</v>
      </c>
      <c r="B4745" s="50" t="s">
        <v>51</v>
      </c>
      <c r="C4745" s="51" t="str">
        <f>'MTR Fares'!$A4745 &amp; "-" &amp; 'MTR Fares'!$B4745</f>
        <v>Sheung Shui-Disneyland Resort</v>
      </c>
      <c r="D4745" s="52">
        <v>26.2</v>
      </c>
      <c r="E4745" s="52">
        <v>28</v>
      </c>
      <c r="F4745" s="52">
        <v>13.2</v>
      </c>
      <c r="G4745" s="52">
        <v>14</v>
      </c>
      <c r="H4745" s="53">
        <v>13.2</v>
      </c>
    </row>
    <row r="4746" spans="1:8">
      <c r="A4746" s="44" t="s">
        <v>64</v>
      </c>
      <c r="B4746" s="45" t="s">
        <v>67</v>
      </c>
      <c r="C4746" s="46" t="str">
        <f>'MTR Fares'!$A4746 &amp; "-" &amp; 'MTR Fares'!$B4746</f>
        <v>Sheung Shui-East Tsim Sha Tsui</v>
      </c>
      <c r="D4746" s="47">
        <v>11.9</v>
      </c>
      <c r="E4746" s="47">
        <v>12.5</v>
      </c>
      <c r="F4746" s="47">
        <v>5.9</v>
      </c>
      <c r="G4746" s="47">
        <v>6</v>
      </c>
      <c r="H4746" s="48">
        <v>5.9</v>
      </c>
    </row>
    <row r="4747" spans="1:8">
      <c r="A4747" s="49" t="s">
        <v>64</v>
      </c>
      <c r="B4747" s="50" t="s">
        <v>63</v>
      </c>
      <c r="C4747" s="51" t="str">
        <f>'MTR Fares'!$A4747 &amp; "-" &amp; 'MTR Fares'!$B4747</f>
        <v>Sheung Shui-Fanling</v>
      </c>
      <c r="D4747" s="52">
        <v>3.4</v>
      </c>
      <c r="E4747" s="52">
        <v>3.5</v>
      </c>
      <c r="F4747" s="52">
        <v>1.5</v>
      </c>
      <c r="G4747" s="52">
        <v>1.5</v>
      </c>
      <c r="H4747" s="53">
        <v>1.5</v>
      </c>
    </row>
    <row r="4748" spans="1:8">
      <c r="A4748" s="44" t="s">
        <v>64</v>
      </c>
      <c r="B4748" s="45" t="s">
        <v>58</v>
      </c>
      <c r="C4748" s="46" t="str">
        <f>'MTR Fares'!$A4748 &amp; "-" &amp; 'MTR Fares'!$B4748</f>
        <v>Sheung Shui-Fo Tan</v>
      </c>
      <c r="D4748" s="47">
        <v>6.1</v>
      </c>
      <c r="E4748" s="47">
        <v>6.5</v>
      </c>
      <c r="F4748" s="47">
        <v>3.2</v>
      </c>
      <c r="G4748" s="47">
        <v>3</v>
      </c>
      <c r="H4748" s="48">
        <v>3.2</v>
      </c>
    </row>
    <row r="4749" spans="1:8">
      <c r="A4749" s="49" t="s">
        <v>64</v>
      </c>
      <c r="B4749" s="50" t="s">
        <v>29</v>
      </c>
      <c r="C4749" s="51" t="str">
        <f>'MTR Fares'!$A4749 &amp; "-" &amp; 'MTR Fares'!$B4749</f>
        <v>Sheung Shui-Fortress Hill</v>
      </c>
      <c r="D4749" s="52">
        <v>20</v>
      </c>
      <c r="E4749" s="52">
        <v>22</v>
      </c>
      <c r="F4749" s="52">
        <v>9.8000000000000007</v>
      </c>
      <c r="G4749" s="52">
        <v>10</v>
      </c>
      <c r="H4749" s="53">
        <v>9.8000000000000007</v>
      </c>
    </row>
    <row r="4750" spans="1:8">
      <c r="A4750" s="44" t="s">
        <v>64</v>
      </c>
      <c r="B4750" s="45" t="s">
        <v>47</v>
      </c>
      <c r="C4750" s="46" t="str">
        <f>'MTR Fares'!$A4750 &amp; "-" &amp; 'MTR Fares'!$B4750</f>
        <v>Sheung Shui-Hang Hau</v>
      </c>
      <c r="D4750" s="47">
        <v>15.4</v>
      </c>
      <c r="E4750" s="47">
        <v>17.5</v>
      </c>
      <c r="F4750" s="47">
        <v>7.3</v>
      </c>
      <c r="G4750" s="47">
        <v>7.5</v>
      </c>
      <c r="H4750" s="48">
        <v>7.3</v>
      </c>
    </row>
    <row r="4751" spans="1:8">
      <c r="A4751" s="49" t="s">
        <v>64</v>
      </c>
      <c r="B4751" s="50" t="s">
        <v>35</v>
      </c>
      <c r="C4751" s="51" t="str">
        <f>'MTR Fares'!$A4751 &amp; "-" &amp; 'MTR Fares'!$B4751</f>
        <v>Sheung Shui-Heng Fa Chuen</v>
      </c>
      <c r="D4751" s="52">
        <v>20</v>
      </c>
      <c r="E4751" s="52">
        <v>22</v>
      </c>
      <c r="F4751" s="52">
        <v>9.8000000000000007</v>
      </c>
      <c r="G4751" s="52">
        <v>10</v>
      </c>
      <c r="H4751" s="53">
        <v>9.8000000000000007</v>
      </c>
    </row>
    <row r="4752" spans="1:8">
      <c r="A4752" s="44" t="s">
        <v>64</v>
      </c>
      <c r="B4752" s="45" t="s">
        <v>73</v>
      </c>
      <c r="C4752" s="46" t="str">
        <f>'MTR Fares'!$A4752 &amp; "-" &amp; 'MTR Fares'!$B4752</f>
        <v>Sheung Shui-Heng On</v>
      </c>
      <c r="D4752" s="47">
        <v>6.1</v>
      </c>
      <c r="E4752" s="47">
        <v>6.5</v>
      </c>
      <c r="F4752" s="47">
        <v>3.2</v>
      </c>
      <c r="G4752" s="47">
        <v>3</v>
      </c>
      <c r="H4752" s="48">
        <v>3.2</v>
      </c>
    </row>
    <row r="4753" spans="1:8">
      <c r="A4753" s="49" t="s">
        <v>64</v>
      </c>
      <c r="B4753" s="50" t="s">
        <v>38</v>
      </c>
      <c r="C4753" s="51" t="str">
        <f>'MTR Fares'!$A4753 &amp; "-" &amp; 'MTR Fares'!$B4753</f>
        <v>Sheung Shui-Hong Kong</v>
      </c>
      <c r="D4753" s="52">
        <v>17.899999999999999</v>
      </c>
      <c r="E4753" s="52">
        <v>20</v>
      </c>
      <c r="F4753" s="52">
        <v>9.1999999999999993</v>
      </c>
      <c r="G4753" s="52">
        <v>9.5</v>
      </c>
      <c r="H4753" s="53">
        <v>9.1999999999999993</v>
      </c>
    </row>
    <row r="4754" spans="1:8">
      <c r="A4754" s="44" t="s">
        <v>64</v>
      </c>
      <c r="B4754" s="45" t="s">
        <v>54</v>
      </c>
      <c r="C4754" s="46" t="str">
        <f>'MTR Fares'!$A4754 &amp; "-" &amp; 'MTR Fares'!$B4754</f>
        <v>Sheung Shui-Hung Hom</v>
      </c>
      <c r="D4754" s="47">
        <v>8.9</v>
      </c>
      <c r="E4754" s="47">
        <v>9</v>
      </c>
      <c r="F4754" s="47">
        <v>4.4000000000000004</v>
      </c>
      <c r="G4754" s="47">
        <v>4.5</v>
      </c>
      <c r="H4754" s="48">
        <v>4.4000000000000004</v>
      </c>
    </row>
    <row r="4755" spans="1:8">
      <c r="A4755" s="49" t="s">
        <v>64</v>
      </c>
      <c r="B4755" s="50" t="s">
        <v>1</v>
      </c>
      <c r="C4755" s="51" t="str">
        <f>'MTR Fares'!$A4755 &amp; "-" &amp; 'MTR Fares'!$B4755</f>
        <v>Sheung Shui-Jordan</v>
      </c>
      <c r="D4755" s="52">
        <v>11.9</v>
      </c>
      <c r="E4755" s="52">
        <v>12.5</v>
      </c>
      <c r="F4755" s="52">
        <v>6</v>
      </c>
      <c r="G4755" s="52">
        <v>6</v>
      </c>
      <c r="H4755" s="53">
        <v>6</v>
      </c>
    </row>
    <row r="4756" spans="1:8">
      <c r="A4756" s="44" t="s">
        <v>64</v>
      </c>
      <c r="B4756" s="45" t="s">
        <v>78</v>
      </c>
      <c r="C4756" s="46" t="str">
        <f>'MTR Fares'!$A4756 &amp; "-" &amp; 'MTR Fares'!$B4756</f>
        <v>Sheung Shui-Kam Sheung Road</v>
      </c>
      <c r="D4756" s="47">
        <v>19.399999999999999</v>
      </c>
      <c r="E4756" s="47">
        <v>21</v>
      </c>
      <c r="F4756" s="47">
        <v>10.3</v>
      </c>
      <c r="G4756" s="47">
        <v>11</v>
      </c>
      <c r="H4756" s="48">
        <v>10.3</v>
      </c>
    </row>
    <row r="4757" spans="1:8">
      <c r="A4757" s="49" t="s">
        <v>64</v>
      </c>
      <c r="B4757" s="50" t="s">
        <v>39</v>
      </c>
      <c r="C4757" s="51" t="str">
        <f>'MTR Fares'!$A4757 &amp; "-" &amp; 'MTR Fares'!$B4757</f>
        <v>Sheung Shui-Kowloon</v>
      </c>
      <c r="D4757" s="52">
        <v>12</v>
      </c>
      <c r="E4757" s="52">
        <v>12.5</v>
      </c>
      <c r="F4757" s="52">
        <v>6.1</v>
      </c>
      <c r="G4757" s="52">
        <v>6</v>
      </c>
      <c r="H4757" s="53">
        <v>6.1</v>
      </c>
    </row>
    <row r="4758" spans="1:8">
      <c r="A4758" s="44" t="s">
        <v>64</v>
      </c>
      <c r="B4758" s="45" t="s">
        <v>12</v>
      </c>
      <c r="C4758" s="46" t="str">
        <f>'MTR Fares'!$A4758 &amp; "-" &amp; 'MTR Fares'!$B4758</f>
        <v>Sheung Shui-Kowloon Bay</v>
      </c>
      <c r="D4758" s="47">
        <v>12</v>
      </c>
      <c r="E4758" s="47">
        <v>13</v>
      </c>
      <c r="F4758" s="47">
        <v>6.1</v>
      </c>
      <c r="G4758" s="47">
        <v>6</v>
      </c>
      <c r="H4758" s="48">
        <v>6.1</v>
      </c>
    </row>
    <row r="4759" spans="1:8">
      <c r="A4759" s="49" t="s">
        <v>64</v>
      </c>
      <c r="B4759" s="50" t="s">
        <v>7</v>
      </c>
      <c r="C4759" s="51" t="str">
        <f>'MTR Fares'!$A4759 &amp; "-" &amp; 'MTR Fares'!$B4759</f>
        <v>Sheung Shui-Kowloon Tong</v>
      </c>
      <c r="D4759" s="52">
        <v>8.9</v>
      </c>
      <c r="E4759" s="52">
        <v>9</v>
      </c>
      <c r="F4759" s="52">
        <v>4.4000000000000004</v>
      </c>
      <c r="G4759" s="52">
        <v>4.5</v>
      </c>
      <c r="H4759" s="53">
        <v>4.4000000000000004</v>
      </c>
    </row>
    <row r="4760" spans="1:8">
      <c r="A4760" s="44" t="s">
        <v>64</v>
      </c>
      <c r="B4760" s="45" t="s">
        <v>21</v>
      </c>
      <c r="C4760" s="46" t="str">
        <f>'MTR Fares'!$A4760 &amp; "-" &amp; 'MTR Fares'!$B4760</f>
        <v>Sheung Shui-Kwai Fong</v>
      </c>
      <c r="D4760" s="47">
        <v>13.9</v>
      </c>
      <c r="E4760" s="47">
        <v>16</v>
      </c>
      <c r="F4760" s="47">
        <v>6.9</v>
      </c>
      <c r="G4760" s="47">
        <v>7.5</v>
      </c>
      <c r="H4760" s="48">
        <v>6.9</v>
      </c>
    </row>
    <row r="4761" spans="1:8">
      <c r="A4761" s="49" t="s">
        <v>64</v>
      </c>
      <c r="B4761" s="50" t="s">
        <v>22</v>
      </c>
      <c r="C4761" s="51" t="str">
        <f>'MTR Fares'!$A4761 &amp; "-" &amp; 'MTR Fares'!$B4761</f>
        <v>Sheung Shui-Kwai Hing</v>
      </c>
      <c r="D4761" s="52">
        <v>13.9</v>
      </c>
      <c r="E4761" s="52">
        <v>16</v>
      </c>
      <c r="F4761" s="52">
        <v>6.9</v>
      </c>
      <c r="G4761" s="52">
        <v>7.5</v>
      </c>
      <c r="H4761" s="53">
        <v>6.9</v>
      </c>
    </row>
    <row r="4762" spans="1:8">
      <c r="A4762" s="44" t="s">
        <v>64</v>
      </c>
      <c r="B4762" s="45" t="s">
        <v>14</v>
      </c>
      <c r="C4762" s="46" t="str">
        <f>'MTR Fares'!$A4762 &amp; "-" &amp; 'MTR Fares'!$B4762</f>
        <v>Sheung Shui-Kwun Tong</v>
      </c>
      <c r="D4762" s="47">
        <v>12</v>
      </c>
      <c r="E4762" s="47">
        <v>13</v>
      </c>
      <c r="F4762" s="47">
        <v>6.1</v>
      </c>
      <c r="G4762" s="47">
        <v>6</v>
      </c>
      <c r="H4762" s="48">
        <v>6.1</v>
      </c>
    </row>
    <row r="4763" spans="1:8">
      <c r="A4763" s="49" t="s">
        <v>64</v>
      </c>
      <c r="B4763" s="50" t="s">
        <v>18</v>
      </c>
      <c r="C4763" s="51" t="str">
        <f>'MTR Fares'!$A4763 &amp; "-" &amp; 'MTR Fares'!$B4763</f>
        <v>Sheung Shui-Lai Chi Kok</v>
      </c>
      <c r="D4763" s="52">
        <v>10.9</v>
      </c>
      <c r="E4763" s="52">
        <v>12</v>
      </c>
      <c r="F4763" s="52">
        <v>5.6</v>
      </c>
      <c r="G4763" s="52">
        <v>6</v>
      </c>
      <c r="H4763" s="53">
        <v>5.6</v>
      </c>
    </row>
    <row r="4764" spans="1:8">
      <c r="A4764" s="44" t="s">
        <v>64</v>
      </c>
      <c r="B4764" s="45" t="s">
        <v>20</v>
      </c>
      <c r="C4764" s="46" t="str">
        <f>'MTR Fares'!$A4764 &amp; "-" &amp; 'MTR Fares'!$B4764</f>
        <v>Sheung Shui-Lai King</v>
      </c>
      <c r="D4764" s="47">
        <v>12</v>
      </c>
      <c r="E4764" s="47">
        <v>13</v>
      </c>
      <c r="F4764" s="47">
        <v>6.1</v>
      </c>
      <c r="G4764" s="47">
        <v>6</v>
      </c>
      <c r="H4764" s="48">
        <v>6.1</v>
      </c>
    </row>
    <row r="4765" spans="1:8">
      <c r="A4765" s="49" t="s">
        <v>64</v>
      </c>
      <c r="B4765" s="50" t="s">
        <v>37</v>
      </c>
      <c r="C4765" s="51" t="str">
        <f>'MTR Fares'!$A4765 &amp; "-" &amp; 'MTR Fares'!$B4765</f>
        <v>Sheung Shui-Lam Tin</v>
      </c>
      <c r="D4765" s="52">
        <v>13.9</v>
      </c>
      <c r="E4765" s="52">
        <v>16</v>
      </c>
      <c r="F4765" s="52">
        <v>6.9</v>
      </c>
      <c r="G4765" s="52">
        <v>7.5</v>
      </c>
      <c r="H4765" s="53">
        <v>6.9</v>
      </c>
    </row>
    <row r="4766" spans="1:8">
      <c r="A4766" s="44" t="s">
        <v>64</v>
      </c>
      <c r="B4766" s="45" t="s">
        <v>65</v>
      </c>
      <c r="C4766" s="46" t="str">
        <f>'MTR Fares'!$A4766 &amp; "-" &amp; 'MTR Fares'!$B4766</f>
        <v>Sheung Shui-Lo Wu</v>
      </c>
      <c r="D4766" s="47">
        <v>21</v>
      </c>
      <c r="E4766" s="47">
        <v>22</v>
      </c>
      <c r="F4766" s="47">
        <v>10.5</v>
      </c>
      <c r="G4766" s="47">
        <v>11.5</v>
      </c>
      <c r="H4766" s="48">
        <v>21</v>
      </c>
    </row>
    <row r="4767" spans="1:8">
      <c r="A4767" s="49" t="s">
        <v>64</v>
      </c>
      <c r="B4767" s="50" t="s">
        <v>53</v>
      </c>
      <c r="C4767" s="51" t="str">
        <f>'MTR Fares'!$A4767 &amp; "-" &amp; 'MTR Fares'!$B4767</f>
        <v>Sheung Shui-Lohas Park</v>
      </c>
      <c r="D4767" s="52">
        <v>15.4</v>
      </c>
      <c r="E4767" s="52">
        <v>17.5</v>
      </c>
      <c r="F4767" s="52">
        <v>7.3</v>
      </c>
      <c r="G4767" s="52">
        <v>7.5</v>
      </c>
      <c r="H4767" s="53">
        <v>7.3</v>
      </c>
    </row>
    <row r="4768" spans="1:8">
      <c r="A4768" s="44" t="s">
        <v>64</v>
      </c>
      <c r="B4768" s="45" t="s">
        <v>8</v>
      </c>
      <c r="C4768" s="46" t="str">
        <f>'MTR Fares'!$A4768 &amp; "-" &amp; 'MTR Fares'!$B4768</f>
        <v>Sheung Shui-Lok Fu</v>
      </c>
      <c r="D4768" s="47">
        <v>10</v>
      </c>
      <c r="E4768" s="47">
        <v>11</v>
      </c>
      <c r="F4768" s="47">
        <v>5.6</v>
      </c>
      <c r="G4768" s="47">
        <v>6</v>
      </c>
      <c r="H4768" s="48">
        <v>5.6</v>
      </c>
    </row>
    <row r="4769" spans="1:8">
      <c r="A4769" s="49" t="s">
        <v>64</v>
      </c>
      <c r="B4769" s="50" t="s">
        <v>66</v>
      </c>
      <c r="C4769" s="51" t="str">
        <f>'MTR Fares'!$A4769 &amp; "-" &amp; 'MTR Fares'!$B4769</f>
        <v>Sheung Shui-Lok Ma Chau</v>
      </c>
      <c r="D4769" s="52">
        <v>21</v>
      </c>
      <c r="E4769" s="52">
        <v>22</v>
      </c>
      <c r="F4769" s="52">
        <v>10.5</v>
      </c>
      <c r="G4769" s="52">
        <v>11.5</v>
      </c>
      <c r="H4769" s="53">
        <v>21</v>
      </c>
    </row>
    <row r="4770" spans="1:8">
      <c r="A4770" s="44" t="s">
        <v>64</v>
      </c>
      <c r="B4770" s="45" t="s">
        <v>80</v>
      </c>
      <c r="C4770" s="46" t="str">
        <f>'MTR Fares'!$A4770 &amp; "-" &amp; 'MTR Fares'!$B4770</f>
        <v>Sheung Shui-Long Ping</v>
      </c>
      <c r="D4770" s="47">
        <v>20.399999999999999</v>
      </c>
      <c r="E4770" s="47">
        <v>22</v>
      </c>
      <c r="F4770" s="47">
        <v>10.8</v>
      </c>
      <c r="G4770" s="47">
        <v>11.5</v>
      </c>
      <c r="H4770" s="48">
        <v>10.8</v>
      </c>
    </row>
    <row r="4771" spans="1:8">
      <c r="A4771" s="49" t="s">
        <v>64</v>
      </c>
      <c r="B4771" s="50" t="s">
        <v>74</v>
      </c>
      <c r="C4771" s="51" t="str">
        <f>'MTR Fares'!$A4771 &amp; "-" &amp; 'MTR Fares'!$B4771</f>
        <v>Sheung Shui-Ma On shan</v>
      </c>
      <c r="D4771" s="52">
        <v>6.1</v>
      </c>
      <c r="E4771" s="52">
        <v>6.5</v>
      </c>
      <c r="F4771" s="52">
        <v>3.2</v>
      </c>
      <c r="G4771" s="52">
        <v>3</v>
      </c>
      <c r="H4771" s="53">
        <v>3.2</v>
      </c>
    </row>
    <row r="4772" spans="1:8">
      <c r="A4772" s="44" t="s">
        <v>64</v>
      </c>
      <c r="B4772" s="45" t="s">
        <v>19</v>
      </c>
      <c r="C4772" s="46" t="str">
        <f>'MTR Fares'!$A4772 &amp; "-" &amp; 'MTR Fares'!$B4772</f>
        <v>Sheung Shui-Mei Foo</v>
      </c>
      <c r="D4772" s="47">
        <v>12</v>
      </c>
      <c r="E4772" s="47">
        <v>13</v>
      </c>
      <c r="F4772" s="47">
        <v>6.1</v>
      </c>
      <c r="G4772" s="47">
        <v>6</v>
      </c>
      <c r="H4772" s="48">
        <v>6.1</v>
      </c>
    </row>
    <row r="4773" spans="1:8">
      <c r="A4773" s="49" t="s">
        <v>64</v>
      </c>
      <c r="B4773" s="50" t="s">
        <v>5</v>
      </c>
      <c r="C4773" s="51" t="str">
        <f>'MTR Fares'!$A4773 &amp; "-" &amp; 'MTR Fares'!$B4773</f>
        <v>Sheung Shui-Mong Kok</v>
      </c>
      <c r="D4773" s="52">
        <v>10.9</v>
      </c>
      <c r="E4773" s="52">
        <v>12</v>
      </c>
      <c r="F4773" s="52">
        <v>5.6</v>
      </c>
      <c r="G4773" s="52">
        <v>6</v>
      </c>
      <c r="H4773" s="53">
        <v>5.6</v>
      </c>
    </row>
    <row r="4774" spans="1:8">
      <c r="A4774" s="44" t="s">
        <v>64</v>
      </c>
      <c r="B4774" s="45" t="s">
        <v>55</v>
      </c>
      <c r="C4774" s="46" t="str">
        <f>'MTR Fares'!$A4774 &amp; "-" &amp; 'MTR Fares'!$B4774</f>
        <v>Sheung Shui-Mong Kok East</v>
      </c>
      <c r="D4774" s="47">
        <v>8.9</v>
      </c>
      <c r="E4774" s="47">
        <v>9</v>
      </c>
      <c r="F4774" s="47">
        <v>4.4000000000000004</v>
      </c>
      <c r="G4774" s="47">
        <v>4.5</v>
      </c>
      <c r="H4774" s="48">
        <v>4.4000000000000004</v>
      </c>
    </row>
    <row r="4775" spans="1:8">
      <c r="A4775" s="49" t="s">
        <v>64</v>
      </c>
      <c r="B4775" s="50" t="s">
        <v>49</v>
      </c>
      <c r="C4775" s="51" t="str">
        <f>'MTR Fares'!$A4775 &amp; "-" &amp; 'MTR Fares'!$B4775</f>
        <v>Sheung Shui-Nam Cheong</v>
      </c>
      <c r="D4775" s="52">
        <v>10</v>
      </c>
      <c r="E4775" s="52">
        <v>11</v>
      </c>
      <c r="F4775" s="52">
        <v>5.6</v>
      </c>
      <c r="G4775" s="52">
        <v>6</v>
      </c>
      <c r="H4775" s="53">
        <v>5.6</v>
      </c>
    </row>
    <row r="4776" spans="1:8">
      <c r="A4776" s="44" t="s">
        <v>64</v>
      </c>
      <c r="B4776" s="45" t="s">
        <v>13</v>
      </c>
      <c r="C4776" s="46" t="str">
        <f>'MTR Fares'!$A4776 &amp; "-" &amp; 'MTR Fares'!$B4776</f>
        <v>Sheung Shui-Ngau Tau Kok</v>
      </c>
      <c r="D4776" s="47">
        <v>12</v>
      </c>
      <c r="E4776" s="47">
        <v>13</v>
      </c>
      <c r="F4776" s="47">
        <v>6.1</v>
      </c>
      <c r="G4776" s="47">
        <v>6</v>
      </c>
      <c r="H4776" s="48">
        <v>6.1</v>
      </c>
    </row>
    <row r="4777" spans="1:8">
      <c r="A4777" s="49" t="s">
        <v>64</v>
      </c>
      <c r="B4777" s="50" t="s">
        <v>30</v>
      </c>
      <c r="C4777" s="51" t="str">
        <f>'MTR Fares'!$A4777 &amp; "-" &amp; 'MTR Fares'!$B4777</f>
        <v>Sheung Shui-North Point</v>
      </c>
      <c r="D4777" s="52">
        <v>20</v>
      </c>
      <c r="E4777" s="52">
        <v>22</v>
      </c>
      <c r="F4777" s="52">
        <v>9.8000000000000007</v>
      </c>
      <c r="G4777" s="52">
        <v>10</v>
      </c>
      <c r="H4777" s="53">
        <v>9.8000000000000007</v>
      </c>
    </row>
    <row r="4778" spans="1:8">
      <c r="A4778" s="44" t="s">
        <v>64</v>
      </c>
      <c r="B4778" s="45" t="s">
        <v>40</v>
      </c>
      <c r="C4778" s="46" t="str">
        <f>'MTR Fares'!$A4778 &amp; "-" &amp; 'MTR Fares'!$B4778</f>
        <v>Sheung Shui-Olympic</v>
      </c>
      <c r="D4778" s="47">
        <v>10.9</v>
      </c>
      <c r="E4778" s="47">
        <v>12</v>
      </c>
      <c r="F4778" s="47">
        <v>5.6</v>
      </c>
      <c r="G4778" s="47">
        <v>6</v>
      </c>
      <c r="H4778" s="48">
        <v>5.6</v>
      </c>
    </row>
    <row r="4779" spans="1:8">
      <c r="A4779" s="49" t="s">
        <v>64</v>
      </c>
      <c r="B4779" s="50" t="s">
        <v>48</v>
      </c>
      <c r="C4779" s="51" t="str">
        <f>'MTR Fares'!$A4779 &amp; "-" &amp; 'MTR Fares'!$B4779</f>
        <v>Sheung Shui-Po Lam</v>
      </c>
      <c r="D4779" s="52">
        <v>15.4</v>
      </c>
      <c r="E4779" s="52">
        <v>17.5</v>
      </c>
      <c r="F4779" s="52">
        <v>7.3</v>
      </c>
      <c r="G4779" s="52">
        <v>7.5</v>
      </c>
      <c r="H4779" s="53">
        <v>7.3</v>
      </c>
    </row>
    <row r="4780" spans="1:8">
      <c r="A4780" s="44" t="s">
        <v>64</v>
      </c>
      <c r="B4780" s="45" t="s">
        <v>15</v>
      </c>
      <c r="C4780" s="46" t="str">
        <f>'MTR Fares'!$A4780 &amp; "-" &amp; 'MTR Fares'!$B4780</f>
        <v>Sheung Shui-Prince Edward</v>
      </c>
      <c r="D4780" s="47">
        <v>10</v>
      </c>
      <c r="E4780" s="47">
        <v>11</v>
      </c>
      <c r="F4780" s="47">
        <v>5.6</v>
      </c>
      <c r="G4780" s="47">
        <v>6</v>
      </c>
      <c r="H4780" s="48">
        <v>5.6</v>
      </c>
    </row>
    <row r="4781" spans="1:8">
      <c r="A4781" s="49" t="s">
        <v>64</v>
      </c>
      <c r="B4781" s="50" t="s">
        <v>31</v>
      </c>
      <c r="C4781" s="51" t="str">
        <f>'MTR Fares'!$A4781 &amp; "-" &amp; 'MTR Fares'!$B4781</f>
        <v>Sheung Shui-Quarry Bay</v>
      </c>
      <c r="D4781" s="52">
        <v>20</v>
      </c>
      <c r="E4781" s="52">
        <v>22</v>
      </c>
      <c r="F4781" s="52">
        <v>9.8000000000000007</v>
      </c>
      <c r="G4781" s="52">
        <v>10</v>
      </c>
      <c r="H4781" s="53">
        <v>9.8000000000000007</v>
      </c>
    </row>
    <row r="4782" spans="1:8">
      <c r="A4782" s="44" t="s">
        <v>64</v>
      </c>
      <c r="B4782" s="45" t="s">
        <v>59</v>
      </c>
      <c r="C4782" s="46" t="str">
        <f>'MTR Fares'!$A4782 &amp; "-" &amp; 'MTR Fares'!$B4782</f>
        <v>Sheung Shui-Racecourse</v>
      </c>
      <c r="D4782" s="47">
        <v>9.6</v>
      </c>
      <c r="E4782" s="47">
        <v>10</v>
      </c>
      <c r="F4782" s="47">
        <v>4.8</v>
      </c>
      <c r="G4782" s="47">
        <v>4.5</v>
      </c>
      <c r="H4782" s="48">
        <v>4.8</v>
      </c>
    </row>
    <row r="4783" spans="1:8">
      <c r="A4783" s="49" t="s">
        <v>64</v>
      </c>
      <c r="B4783" s="50" t="s">
        <v>33</v>
      </c>
      <c r="C4783" s="51" t="str">
        <f>'MTR Fares'!$A4783 &amp; "-" &amp; 'MTR Fares'!$B4783</f>
        <v>Sheung Shui-Sai Wan Ho</v>
      </c>
      <c r="D4783" s="52">
        <v>20</v>
      </c>
      <c r="E4783" s="52">
        <v>22</v>
      </c>
      <c r="F4783" s="52">
        <v>9.8000000000000007</v>
      </c>
      <c r="G4783" s="52">
        <v>10</v>
      </c>
      <c r="H4783" s="53">
        <v>9.8000000000000007</v>
      </c>
    </row>
    <row r="4784" spans="1:8">
      <c r="A4784" s="44" t="s">
        <v>64</v>
      </c>
      <c r="B4784" s="45" t="s">
        <v>57</v>
      </c>
      <c r="C4784" s="46" t="str">
        <f>'MTR Fares'!$A4784 &amp; "-" &amp; 'MTR Fares'!$B4784</f>
        <v>Sheung Shui-Sha Tin</v>
      </c>
      <c r="D4784" s="47">
        <v>6.1</v>
      </c>
      <c r="E4784" s="47">
        <v>6.5</v>
      </c>
      <c r="F4784" s="47">
        <v>3.2</v>
      </c>
      <c r="G4784" s="47">
        <v>3</v>
      </c>
      <c r="H4784" s="48">
        <v>3.2</v>
      </c>
    </row>
    <row r="4785" spans="1:8">
      <c r="A4785" s="49" t="s">
        <v>64</v>
      </c>
      <c r="B4785" s="50" t="s">
        <v>69</v>
      </c>
      <c r="C4785" s="51" t="str">
        <f>'MTR Fares'!$A4785 &amp; "-" &amp; 'MTR Fares'!$B4785</f>
        <v>Sheung Shui-Sha Tin Wai</v>
      </c>
      <c r="D4785" s="52">
        <v>6.1</v>
      </c>
      <c r="E4785" s="52">
        <v>6.5</v>
      </c>
      <c r="F4785" s="52">
        <v>3.2</v>
      </c>
      <c r="G4785" s="52">
        <v>3</v>
      </c>
      <c r="H4785" s="53">
        <v>3.2</v>
      </c>
    </row>
    <row r="4786" spans="1:8">
      <c r="A4786" s="44" t="s">
        <v>64</v>
      </c>
      <c r="B4786" s="45" t="s">
        <v>16</v>
      </c>
      <c r="C4786" s="46" t="str">
        <f>'MTR Fares'!$A4786 &amp; "-" &amp; 'MTR Fares'!$B4786</f>
        <v>Sheung Shui-Sham Shui Po</v>
      </c>
      <c r="D4786" s="47">
        <v>10</v>
      </c>
      <c r="E4786" s="47">
        <v>11</v>
      </c>
      <c r="F4786" s="47">
        <v>5.6</v>
      </c>
      <c r="G4786" s="47">
        <v>6</v>
      </c>
      <c r="H4786" s="48">
        <v>5.6</v>
      </c>
    </row>
    <row r="4787" spans="1:8">
      <c r="A4787" s="49" t="s">
        <v>64</v>
      </c>
      <c r="B4787" s="50" t="s">
        <v>34</v>
      </c>
      <c r="C4787" s="51" t="str">
        <f>'MTR Fares'!$A4787 &amp; "-" &amp; 'MTR Fares'!$B4787</f>
        <v>Sheung Shui-Shau Kei Wan</v>
      </c>
      <c r="D4787" s="52">
        <v>20</v>
      </c>
      <c r="E4787" s="52">
        <v>22</v>
      </c>
      <c r="F4787" s="52">
        <v>9.8000000000000007</v>
      </c>
      <c r="G4787" s="52">
        <v>10</v>
      </c>
      <c r="H4787" s="53">
        <v>9.8000000000000007</v>
      </c>
    </row>
    <row r="4788" spans="1:8">
      <c r="A4788" s="44" t="s">
        <v>64</v>
      </c>
      <c r="B4788" s="45" t="s">
        <v>6</v>
      </c>
      <c r="C4788" s="46" t="str">
        <f>'MTR Fares'!$A4788 &amp; "-" &amp; 'MTR Fares'!$B4788</f>
        <v>Sheung Shui-Shek Kip Mei</v>
      </c>
      <c r="D4788" s="47">
        <v>10</v>
      </c>
      <c r="E4788" s="47">
        <v>11</v>
      </c>
      <c r="F4788" s="47">
        <v>5.6</v>
      </c>
      <c r="G4788" s="47">
        <v>6</v>
      </c>
      <c r="H4788" s="48">
        <v>5.6</v>
      </c>
    </row>
    <row r="4789" spans="1:8">
      <c r="A4789" s="49" t="s">
        <v>64</v>
      </c>
      <c r="B4789" s="50" t="s">
        <v>71</v>
      </c>
      <c r="C4789" s="51" t="str">
        <f>'MTR Fares'!$A4789 &amp; "-" &amp; 'MTR Fares'!$B4789</f>
        <v>Sheung Shui-Shek Mun</v>
      </c>
      <c r="D4789" s="52">
        <v>6.1</v>
      </c>
      <c r="E4789" s="52">
        <v>6.5</v>
      </c>
      <c r="F4789" s="52">
        <v>3.2</v>
      </c>
      <c r="G4789" s="52">
        <v>3</v>
      </c>
      <c r="H4789" s="53">
        <v>3.2</v>
      </c>
    </row>
    <row r="4790" spans="1:8">
      <c r="A4790" s="44" t="s">
        <v>64</v>
      </c>
      <c r="B4790" s="45" t="s">
        <v>25</v>
      </c>
      <c r="C4790" s="46" t="str">
        <f>'MTR Fares'!$A4790 &amp; "-" &amp; 'MTR Fares'!$B4790</f>
        <v>Sheung Shui-Sheung Wan</v>
      </c>
      <c r="D4790" s="47">
        <v>17.899999999999999</v>
      </c>
      <c r="E4790" s="47">
        <v>20</v>
      </c>
      <c r="F4790" s="47">
        <v>9.1999999999999993</v>
      </c>
      <c r="G4790" s="47">
        <v>9.5</v>
      </c>
      <c r="H4790" s="48">
        <v>9.1999999999999993</v>
      </c>
    </row>
    <row r="4791" spans="1:8">
      <c r="A4791" s="49" t="s">
        <v>64</v>
      </c>
      <c r="B4791" s="50" t="s">
        <v>82</v>
      </c>
      <c r="C4791" s="51" t="str">
        <f>'MTR Fares'!$A4791 &amp; "-" &amp; 'MTR Fares'!$B4791</f>
        <v>Sheung Shui-Siu Hong</v>
      </c>
      <c r="D4791" s="52">
        <v>20.399999999999999</v>
      </c>
      <c r="E4791" s="52">
        <v>22</v>
      </c>
      <c r="F4791" s="52">
        <v>10.8</v>
      </c>
      <c r="G4791" s="52">
        <v>11.5</v>
      </c>
      <c r="H4791" s="53">
        <v>10.8</v>
      </c>
    </row>
    <row r="4792" spans="1:8">
      <c r="A4792" s="44" t="s">
        <v>64</v>
      </c>
      <c r="B4792" s="45" t="s">
        <v>50</v>
      </c>
      <c r="C4792" s="46" t="str">
        <f>'MTR Fares'!$A4792 &amp; "-" &amp; 'MTR Fares'!$B4792</f>
        <v>Sheung Shui-Sunny Bay</v>
      </c>
      <c r="D4792" s="47">
        <v>20.8</v>
      </c>
      <c r="E4792" s="47">
        <v>22.5</v>
      </c>
      <c r="F4792" s="47">
        <v>10.6</v>
      </c>
      <c r="G4792" s="47">
        <v>11</v>
      </c>
      <c r="H4792" s="48">
        <v>10.6</v>
      </c>
    </row>
    <row r="4793" spans="1:8">
      <c r="A4793" s="49" t="s">
        <v>64</v>
      </c>
      <c r="B4793" s="50" t="s">
        <v>32</v>
      </c>
      <c r="C4793" s="51" t="str">
        <f>'MTR Fares'!$A4793 &amp; "-" &amp; 'MTR Fares'!$B4793</f>
        <v>Sheung Shui-Tai Koo</v>
      </c>
      <c r="D4793" s="52">
        <v>20</v>
      </c>
      <c r="E4793" s="52">
        <v>22</v>
      </c>
      <c r="F4793" s="52">
        <v>9.8000000000000007</v>
      </c>
      <c r="G4793" s="52">
        <v>10</v>
      </c>
      <c r="H4793" s="53">
        <v>9.8000000000000007</v>
      </c>
    </row>
    <row r="4794" spans="1:8">
      <c r="A4794" s="44" t="s">
        <v>64</v>
      </c>
      <c r="B4794" s="45" t="s">
        <v>61</v>
      </c>
      <c r="C4794" s="46" t="str">
        <f>'MTR Fares'!$A4794 &amp; "-" &amp; 'MTR Fares'!$B4794</f>
        <v>Sheung Shui-Tai Po Market</v>
      </c>
      <c r="D4794" s="47">
        <v>3.9</v>
      </c>
      <c r="E4794" s="47">
        <v>4</v>
      </c>
      <c r="F4794" s="47">
        <v>1.8</v>
      </c>
      <c r="G4794" s="47">
        <v>2</v>
      </c>
      <c r="H4794" s="48">
        <v>1.8</v>
      </c>
    </row>
    <row r="4795" spans="1:8">
      <c r="A4795" s="49" t="s">
        <v>64</v>
      </c>
      <c r="B4795" s="50" t="s">
        <v>72</v>
      </c>
      <c r="C4795" s="51" t="str">
        <f>'MTR Fares'!$A4795 &amp; "-" &amp; 'MTR Fares'!$B4795</f>
        <v>Sheung Shui-Tai Shui Hang</v>
      </c>
      <c r="D4795" s="52">
        <v>6.1</v>
      </c>
      <c r="E4795" s="52">
        <v>6.5</v>
      </c>
      <c r="F4795" s="52">
        <v>3.2</v>
      </c>
      <c r="G4795" s="52">
        <v>3</v>
      </c>
      <c r="H4795" s="53">
        <v>3.2</v>
      </c>
    </row>
    <row r="4796" spans="1:8">
      <c r="A4796" s="44" t="s">
        <v>64</v>
      </c>
      <c r="B4796" s="45" t="s">
        <v>56</v>
      </c>
      <c r="C4796" s="46" t="str">
        <f>'MTR Fares'!$A4796 &amp; "-" &amp; 'MTR Fares'!$B4796</f>
        <v>Sheung Shui-Tai Wai</v>
      </c>
      <c r="D4796" s="47">
        <v>6.1</v>
      </c>
      <c r="E4796" s="47">
        <v>6.5</v>
      </c>
      <c r="F4796" s="47">
        <v>3.2</v>
      </c>
      <c r="G4796" s="47">
        <v>3</v>
      </c>
      <c r="H4796" s="48">
        <v>3.2</v>
      </c>
    </row>
    <row r="4797" spans="1:8">
      <c r="A4797" s="49" t="s">
        <v>64</v>
      </c>
      <c r="B4797" s="50" t="s">
        <v>62</v>
      </c>
      <c r="C4797" s="51" t="str">
        <f>'MTR Fares'!$A4797 &amp; "-" &amp; 'MTR Fares'!$B4797</f>
        <v>Sheung Shui-Tai Wo</v>
      </c>
      <c r="D4797" s="52">
        <v>3.9</v>
      </c>
      <c r="E4797" s="52">
        <v>4</v>
      </c>
      <c r="F4797" s="52">
        <v>1.8</v>
      </c>
      <c r="G4797" s="52">
        <v>2</v>
      </c>
      <c r="H4797" s="53">
        <v>1.8</v>
      </c>
    </row>
    <row r="4798" spans="1:8">
      <c r="A4798" s="44" t="s">
        <v>64</v>
      </c>
      <c r="B4798" s="45" t="s">
        <v>23</v>
      </c>
      <c r="C4798" s="46" t="str">
        <f>'MTR Fares'!$A4798 &amp; "-" &amp; 'MTR Fares'!$B4798</f>
        <v>Sheung Shui-Tai Wo Hau</v>
      </c>
      <c r="D4798" s="47">
        <v>13.9</v>
      </c>
      <c r="E4798" s="47">
        <v>16</v>
      </c>
      <c r="F4798" s="47">
        <v>6.9</v>
      </c>
      <c r="G4798" s="47">
        <v>7.5</v>
      </c>
      <c r="H4798" s="48">
        <v>6.9</v>
      </c>
    </row>
    <row r="4799" spans="1:8">
      <c r="A4799" s="49" t="s">
        <v>64</v>
      </c>
      <c r="B4799" s="50" t="s">
        <v>28</v>
      </c>
      <c r="C4799" s="51" t="str">
        <f>'MTR Fares'!$A4799 &amp; "-" &amp; 'MTR Fares'!$B4799</f>
        <v>Sheung Shui-Tin Hau</v>
      </c>
      <c r="D4799" s="52">
        <v>20</v>
      </c>
      <c r="E4799" s="52">
        <v>22</v>
      </c>
      <c r="F4799" s="52">
        <v>9.8000000000000007</v>
      </c>
      <c r="G4799" s="52">
        <v>10</v>
      </c>
      <c r="H4799" s="53">
        <v>9.8000000000000007</v>
      </c>
    </row>
    <row r="4800" spans="1:8">
      <c r="A4800" s="44" t="s">
        <v>64</v>
      </c>
      <c r="B4800" s="45" t="s">
        <v>81</v>
      </c>
      <c r="C4800" s="46" t="str">
        <f>'MTR Fares'!$A4800 &amp; "-" &amp; 'MTR Fares'!$B4800</f>
        <v>Sheung Shui-Tin Shui Wai</v>
      </c>
      <c r="D4800" s="47">
        <v>20.399999999999999</v>
      </c>
      <c r="E4800" s="47">
        <v>22</v>
      </c>
      <c r="F4800" s="47">
        <v>10.8</v>
      </c>
      <c r="G4800" s="47">
        <v>11.5</v>
      </c>
      <c r="H4800" s="48">
        <v>10.8</v>
      </c>
    </row>
    <row r="4801" spans="1:8">
      <c r="A4801" s="49" t="s">
        <v>64</v>
      </c>
      <c r="B4801" s="50" t="s">
        <v>45</v>
      </c>
      <c r="C4801" s="51" t="str">
        <f>'MTR Fares'!$A4801 &amp; "-" &amp; 'MTR Fares'!$B4801</f>
        <v>Sheung Shui-Tiu Keng Leng</v>
      </c>
      <c r="D4801" s="52">
        <v>13.9</v>
      </c>
      <c r="E4801" s="52">
        <v>16</v>
      </c>
      <c r="F4801" s="52">
        <v>6.9</v>
      </c>
      <c r="G4801" s="52">
        <v>7.5</v>
      </c>
      <c r="H4801" s="53">
        <v>6.9</v>
      </c>
    </row>
    <row r="4802" spans="1:8">
      <c r="A4802" s="44" t="s">
        <v>64</v>
      </c>
      <c r="B4802" s="45" t="s">
        <v>46</v>
      </c>
      <c r="C4802" s="46" t="str">
        <f>'MTR Fares'!$A4802 &amp; "-" &amp; 'MTR Fares'!$B4802</f>
        <v>Sheung Shui-Tseung Kwan O</v>
      </c>
      <c r="D4802" s="47">
        <v>15.4</v>
      </c>
      <c r="E4802" s="47">
        <v>17.5</v>
      </c>
      <c r="F4802" s="47">
        <v>7.3</v>
      </c>
      <c r="G4802" s="47">
        <v>7.5</v>
      </c>
      <c r="H4802" s="48">
        <v>7.3</v>
      </c>
    </row>
    <row r="4803" spans="1:8">
      <c r="A4803" s="49" t="s">
        <v>64</v>
      </c>
      <c r="B4803" s="50" t="s">
        <v>3</v>
      </c>
      <c r="C4803" s="51" t="str">
        <f>'MTR Fares'!$A4803 &amp; "-" &amp; 'MTR Fares'!$B4803</f>
        <v>Sheung Shui-Tsim Sha Tsui</v>
      </c>
      <c r="D4803" s="52">
        <v>11.9</v>
      </c>
      <c r="E4803" s="52">
        <v>12.5</v>
      </c>
      <c r="F4803" s="52">
        <v>5.9</v>
      </c>
      <c r="G4803" s="52">
        <v>6</v>
      </c>
      <c r="H4803" s="53">
        <v>5.9</v>
      </c>
    </row>
    <row r="4804" spans="1:8">
      <c r="A4804" s="44" t="s">
        <v>64</v>
      </c>
      <c r="B4804" s="45" t="s">
        <v>41</v>
      </c>
      <c r="C4804" s="46" t="str">
        <f>'MTR Fares'!$A4804 &amp; "-" &amp; 'MTR Fares'!$B4804</f>
        <v>Sheung Shui-Tsing Yi</v>
      </c>
      <c r="D4804" s="47">
        <v>13.9</v>
      </c>
      <c r="E4804" s="47">
        <v>16</v>
      </c>
      <c r="F4804" s="47">
        <v>6.9</v>
      </c>
      <c r="G4804" s="47">
        <v>7.5</v>
      </c>
      <c r="H4804" s="48">
        <v>6.9</v>
      </c>
    </row>
    <row r="4805" spans="1:8">
      <c r="A4805" s="49" t="s">
        <v>64</v>
      </c>
      <c r="B4805" s="50" t="s">
        <v>24</v>
      </c>
      <c r="C4805" s="51" t="str">
        <f>'MTR Fares'!$A4805 &amp; "-" &amp; 'MTR Fares'!$B4805</f>
        <v>Sheung Shui-Tsuen Wan</v>
      </c>
      <c r="D4805" s="52">
        <v>13.9</v>
      </c>
      <c r="E4805" s="52">
        <v>16</v>
      </c>
      <c r="F4805" s="52">
        <v>6.9</v>
      </c>
      <c r="G4805" s="52">
        <v>7.5</v>
      </c>
      <c r="H4805" s="53">
        <v>6.9</v>
      </c>
    </row>
    <row r="4806" spans="1:8">
      <c r="A4806" s="44" t="s">
        <v>64</v>
      </c>
      <c r="B4806" s="45" t="s">
        <v>77</v>
      </c>
      <c r="C4806" s="46" t="str">
        <f>'MTR Fares'!$A4806 &amp; "-" &amp; 'MTR Fares'!$B4806</f>
        <v>Sheung Shui-Tsuen Wan West</v>
      </c>
      <c r="D4806" s="47">
        <v>12</v>
      </c>
      <c r="E4806" s="47">
        <v>13</v>
      </c>
      <c r="F4806" s="47">
        <v>6.4</v>
      </c>
      <c r="G4806" s="47">
        <v>6.5</v>
      </c>
      <c r="H4806" s="48">
        <v>6.4</v>
      </c>
    </row>
    <row r="4807" spans="1:8">
      <c r="A4807" s="49" t="s">
        <v>64</v>
      </c>
      <c r="B4807" s="50" t="s">
        <v>83</v>
      </c>
      <c r="C4807" s="51" t="str">
        <f>'MTR Fares'!$A4807 &amp; "-" &amp; 'MTR Fares'!$B4807</f>
        <v>Sheung Shui-Tuen Mun</v>
      </c>
      <c r="D4807" s="52">
        <v>20.399999999999999</v>
      </c>
      <c r="E4807" s="52">
        <v>22</v>
      </c>
      <c r="F4807" s="52">
        <v>10.8</v>
      </c>
      <c r="G4807" s="52">
        <v>11.5</v>
      </c>
      <c r="H4807" s="53">
        <v>10.8</v>
      </c>
    </row>
    <row r="4808" spans="1:8">
      <c r="A4808" s="44" t="s">
        <v>64</v>
      </c>
      <c r="B4808" s="45" t="s">
        <v>42</v>
      </c>
      <c r="C4808" s="46" t="str">
        <f>'MTR Fares'!$A4808 &amp; "-" &amp; 'MTR Fares'!$B4808</f>
        <v>Sheung Shui-Tung Chung</v>
      </c>
      <c r="D4808" s="47">
        <v>23.3</v>
      </c>
      <c r="E4808" s="47">
        <v>25.5</v>
      </c>
      <c r="F4808" s="47">
        <v>11.8</v>
      </c>
      <c r="G4808" s="47">
        <v>12.5</v>
      </c>
      <c r="H4808" s="48">
        <v>11.8</v>
      </c>
    </row>
    <row r="4809" spans="1:8">
      <c r="A4809" s="49" t="s">
        <v>64</v>
      </c>
      <c r="B4809" s="50" t="s">
        <v>60</v>
      </c>
      <c r="C4809" s="51" t="str">
        <f>'MTR Fares'!$A4809 &amp; "-" &amp; 'MTR Fares'!$B4809</f>
        <v>Sheung Shui-University</v>
      </c>
      <c r="D4809" s="52">
        <v>5.2</v>
      </c>
      <c r="E4809" s="52">
        <v>5.5</v>
      </c>
      <c r="F4809" s="52">
        <v>2.6</v>
      </c>
      <c r="G4809" s="52">
        <v>2.5</v>
      </c>
      <c r="H4809" s="53">
        <v>2.6</v>
      </c>
    </row>
    <row r="4810" spans="1:8">
      <c r="A4810" s="44" t="s">
        <v>64</v>
      </c>
      <c r="B4810" s="45" t="s">
        <v>26</v>
      </c>
      <c r="C4810" s="46" t="str">
        <f>'MTR Fares'!$A4810 &amp; "-" &amp; 'MTR Fares'!$B4810</f>
        <v>Sheung Shui-Wan Chai</v>
      </c>
      <c r="D4810" s="47">
        <v>17.899999999999999</v>
      </c>
      <c r="E4810" s="47">
        <v>20</v>
      </c>
      <c r="F4810" s="47">
        <v>9.1999999999999993</v>
      </c>
      <c r="G4810" s="47">
        <v>9.5</v>
      </c>
      <c r="H4810" s="48">
        <v>9.1999999999999993</v>
      </c>
    </row>
    <row r="4811" spans="1:8">
      <c r="A4811" s="49" t="s">
        <v>64</v>
      </c>
      <c r="B4811" s="50" t="s">
        <v>9</v>
      </c>
      <c r="C4811" s="51" t="str">
        <f>'MTR Fares'!$A4811 &amp; "-" &amp; 'MTR Fares'!$B4811</f>
        <v>Sheung Shui-Wong Tai Sin</v>
      </c>
      <c r="D4811" s="52">
        <v>10</v>
      </c>
      <c r="E4811" s="52">
        <v>11</v>
      </c>
      <c r="F4811" s="52">
        <v>5.6</v>
      </c>
      <c r="G4811" s="52">
        <v>6</v>
      </c>
      <c r="H4811" s="53">
        <v>5.6</v>
      </c>
    </row>
    <row r="4812" spans="1:8">
      <c r="A4812" s="44" t="s">
        <v>64</v>
      </c>
      <c r="B4812" s="45" t="s">
        <v>75</v>
      </c>
      <c r="C4812" s="46" t="str">
        <f>'MTR Fares'!$A4812 &amp; "-" &amp; 'MTR Fares'!$B4812</f>
        <v>Sheung Shui-Wu Kai Sha</v>
      </c>
      <c r="D4812" s="47">
        <v>6.1</v>
      </c>
      <c r="E4812" s="47">
        <v>6.5</v>
      </c>
      <c r="F4812" s="47">
        <v>3.2</v>
      </c>
      <c r="G4812" s="47">
        <v>3</v>
      </c>
      <c r="H4812" s="48">
        <v>3.2</v>
      </c>
    </row>
    <row r="4813" spans="1:8">
      <c r="A4813" s="49" t="s">
        <v>64</v>
      </c>
      <c r="B4813" s="50" t="s">
        <v>4</v>
      </c>
      <c r="C4813" s="51" t="str">
        <f>'MTR Fares'!$A4813 &amp; "-" &amp; 'MTR Fares'!$B4813</f>
        <v>Sheung Shui-Yau Ma Tei</v>
      </c>
      <c r="D4813" s="52">
        <v>10.9</v>
      </c>
      <c r="E4813" s="52">
        <v>12</v>
      </c>
      <c r="F4813" s="52">
        <v>5.6</v>
      </c>
      <c r="G4813" s="52">
        <v>6</v>
      </c>
      <c r="H4813" s="53">
        <v>5.6</v>
      </c>
    </row>
    <row r="4814" spans="1:8">
      <c r="A4814" s="44" t="s">
        <v>64</v>
      </c>
      <c r="B4814" s="45" t="s">
        <v>44</v>
      </c>
      <c r="C4814" s="46" t="str">
        <f>'MTR Fares'!$A4814 &amp; "-" &amp; 'MTR Fares'!$B4814</f>
        <v>Sheung Shui-Yau Tong</v>
      </c>
      <c r="D4814" s="47">
        <v>13.9</v>
      </c>
      <c r="E4814" s="47">
        <v>16</v>
      </c>
      <c r="F4814" s="47">
        <v>6.9</v>
      </c>
      <c r="G4814" s="47">
        <v>7.5</v>
      </c>
      <c r="H4814" s="48">
        <v>6.9</v>
      </c>
    </row>
    <row r="4815" spans="1:8">
      <c r="A4815" s="49" t="s">
        <v>64</v>
      </c>
      <c r="B4815" s="50" t="s">
        <v>79</v>
      </c>
      <c r="C4815" s="51" t="str">
        <f>'MTR Fares'!$A4815 &amp; "-" &amp; 'MTR Fares'!$B4815</f>
        <v>Sheung Shui-Yuen Long</v>
      </c>
      <c r="D4815" s="52">
        <v>20.399999999999999</v>
      </c>
      <c r="E4815" s="52">
        <v>22</v>
      </c>
      <c r="F4815" s="52">
        <v>10.8</v>
      </c>
      <c r="G4815" s="52">
        <v>11.5</v>
      </c>
      <c r="H4815" s="53">
        <v>10.8</v>
      </c>
    </row>
    <row r="4816" spans="1:8">
      <c r="A4816" s="44" t="s">
        <v>25</v>
      </c>
      <c r="B4816" s="45" t="s">
        <v>0</v>
      </c>
      <c r="C4816" s="46" t="str">
        <f>'MTR Fares'!$A4816 &amp; "-" &amp; 'MTR Fares'!$B4816</f>
        <v>Sheung Wan-Admiralty</v>
      </c>
      <c r="D4816" s="47">
        <v>4</v>
      </c>
      <c r="E4816" s="47">
        <v>4</v>
      </c>
      <c r="F4816" s="47">
        <v>2.6</v>
      </c>
      <c r="G4816" s="47">
        <v>3</v>
      </c>
      <c r="H4816" s="48">
        <v>2.6</v>
      </c>
    </row>
    <row r="4817" spans="1:8">
      <c r="A4817" s="49" t="s">
        <v>25</v>
      </c>
      <c r="B4817" s="50" t="s">
        <v>43</v>
      </c>
      <c r="C4817" s="51" t="str">
        <f>'MTR Fares'!$A4817 &amp; "-" &amp; 'MTR Fares'!$B4817</f>
        <v>Sheung Wan-Airport</v>
      </c>
      <c r="D4817" s="52">
        <v>100</v>
      </c>
      <c r="E4817" s="52">
        <v>104</v>
      </c>
      <c r="F4817" s="52">
        <v>50</v>
      </c>
      <c r="G4817" s="52">
        <v>53</v>
      </c>
      <c r="H4817" s="53">
        <v>100</v>
      </c>
    </row>
    <row r="4818" spans="1:8">
      <c r="A4818" s="44" t="s">
        <v>25</v>
      </c>
      <c r="B4818" s="45" t="s">
        <v>52</v>
      </c>
      <c r="C4818" s="46" t="str">
        <f>'MTR Fares'!$A4818 &amp; "-" &amp; 'MTR Fares'!$B4818</f>
        <v>Sheung Wan-AsiaWorld-Expo</v>
      </c>
      <c r="D4818" s="47">
        <v>100</v>
      </c>
      <c r="E4818" s="47">
        <v>104</v>
      </c>
      <c r="F4818" s="47">
        <v>50</v>
      </c>
      <c r="G4818" s="47">
        <v>53</v>
      </c>
      <c r="H4818" s="48">
        <v>100</v>
      </c>
    </row>
    <row r="4819" spans="1:8">
      <c r="A4819" s="49" t="s">
        <v>25</v>
      </c>
      <c r="B4819" s="50" t="s">
        <v>76</v>
      </c>
      <c r="C4819" s="51" t="str">
        <f>'MTR Fares'!$A4819 &amp; "-" &amp; 'MTR Fares'!$B4819</f>
        <v>Sheung Wan-Austin</v>
      </c>
      <c r="D4819" s="52">
        <v>8.6</v>
      </c>
      <c r="E4819" s="52">
        <v>13</v>
      </c>
      <c r="F4819" s="52">
        <v>4.3</v>
      </c>
      <c r="G4819" s="52">
        <v>7.5</v>
      </c>
      <c r="H4819" s="53">
        <v>4.3</v>
      </c>
    </row>
    <row r="4820" spans="1:8">
      <c r="A4820" s="44" t="s">
        <v>25</v>
      </c>
      <c r="B4820" s="45" t="s">
        <v>27</v>
      </c>
      <c r="C4820" s="46" t="str">
        <f>'MTR Fares'!$A4820 &amp; "-" &amp; 'MTR Fares'!$B4820</f>
        <v>Sheung Wan-Causeway Bay</v>
      </c>
      <c r="D4820" s="47">
        <v>4.9000000000000004</v>
      </c>
      <c r="E4820" s="47">
        <v>5</v>
      </c>
      <c r="F4820" s="47">
        <v>2.6</v>
      </c>
      <c r="G4820" s="47">
        <v>3</v>
      </c>
      <c r="H4820" s="48">
        <v>2.6</v>
      </c>
    </row>
    <row r="4821" spans="1:8">
      <c r="A4821" s="49" t="s">
        <v>25</v>
      </c>
      <c r="B4821" s="50" t="s">
        <v>2</v>
      </c>
      <c r="C4821" s="51" t="str">
        <f>'MTR Fares'!$A4821 &amp; "-" &amp; 'MTR Fares'!$B4821</f>
        <v>Sheung Wan-Central</v>
      </c>
      <c r="D4821" s="52">
        <v>4</v>
      </c>
      <c r="E4821" s="52">
        <v>4</v>
      </c>
      <c r="F4821" s="52">
        <v>2.6</v>
      </c>
      <c r="G4821" s="52">
        <v>3</v>
      </c>
      <c r="H4821" s="53">
        <v>2.6</v>
      </c>
    </row>
    <row r="4822" spans="1:8">
      <c r="A4822" s="44" t="s">
        <v>25</v>
      </c>
      <c r="B4822" s="45" t="s">
        <v>36</v>
      </c>
      <c r="C4822" s="46" t="str">
        <f>'MTR Fares'!$A4822 &amp; "-" &amp; 'MTR Fares'!$B4822</f>
        <v>Sheung Wan-Chai Wan</v>
      </c>
      <c r="D4822" s="47">
        <v>7.3</v>
      </c>
      <c r="E4822" s="47">
        <v>8</v>
      </c>
      <c r="F4822" s="47">
        <v>3.7</v>
      </c>
      <c r="G4822" s="47">
        <v>4</v>
      </c>
      <c r="H4822" s="48">
        <v>3.7</v>
      </c>
    </row>
    <row r="4823" spans="1:8">
      <c r="A4823" s="49" t="s">
        <v>25</v>
      </c>
      <c r="B4823" s="50" t="s">
        <v>68</v>
      </c>
      <c r="C4823" s="51" t="str">
        <f>'MTR Fares'!$A4823 &amp; "-" &amp; 'MTR Fares'!$B4823</f>
        <v>Sheung Wan-Che Kung Temple</v>
      </c>
      <c r="D4823" s="52">
        <v>13.8</v>
      </c>
      <c r="E4823" s="52">
        <v>15.5</v>
      </c>
      <c r="F4823" s="52">
        <v>6.9</v>
      </c>
      <c r="G4823" s="52">
        <v>7.5</v>
      </c>
      <c r="H4823" s="53">
        <v>6.9</v>
      </c>
    </row>
    <row r="4824" spans="1:8">
      <c r="A4824" s="44" t="s">
        <v>25</v>
      </c>
      <c r="B4824" s="45" t="s">
        <v>17</v>
      </c>
      <c r="C4824" s="46" t="str">
        <f>'MTR Fares'!$A4824 &amp; "-" &amp; 'MTR Fares'!$B4824</f>
        <v>Sheung Wan-Cheung Sha Wan</v>
      </c>
      <c r="D4824" s="47">
        <v>10.5</v>
      </c>
      <c r="E4824" s="47">
        <v>11.5</v>
      </c>
      <c r="F4824" s="47">
        <v>5.3</v>
      </c>
      <c r="G4824" s="47">
        <v>5</v>
      </c>
      <c r="H4824" s="48">
        <v>5.3</v>
      </c>
    </row>
    <row r="4825" spans="1:8">
      <c r="A4825" s="49" t="s">
        <v>25</v>
      </c>
      <c r="B4825" s="50" t="s">
        <v>11</v>
      </c>
      <c r="C4825" s="51" t="str">
        <f>'MTR Fares'!$A4825 &amp; "-" &amp; 'MTR Fares'!$B4825</f>
        <v>Sheung Wan-Choi Hung</v>
      </c>
      <c r="D4825" s="52">
        <v>12.5</v>
      </c>
      <c r="E4825" s="52">
        <v>12.5</v>
      </c>
      <c r="F4825" s="52">
        <v>5.9</v>
      </c>
      <c r="G4825" s="52">
        <v>6</v>
      </c>
      <c r="H4825" s="53">
        <v>5.9</v>
      </c>
    </row>
    <row r="4826" spans="1:8">
      <c r="A4826" s="44" t="s">
        <v>25</v>
      </c>
      <c r="B4826" s="45" t="s">
        <v>70</v>
      </c>
      <c r="C4826" s="46" t="str">
        <f>'MTR Fares'!$A4826 &amp; "-" &amp; 'MTR Fares'!$B4826</f>
        <v>Sheung Wan-City One</v>
      </c>
      <c r="D4826" s="47">
        <v>13.8</v>
      </c>
      <c r="E4826" s="47">
        <v>15.5</v>
      </c>
      <c r="F4826" s="47">
        <v>6.9</v>
      </c>
      <c r="G4826" s="47">
        <v>7.5</v>
      </c>
      <c r="H4826" s="48">
        <v>6.9</v>
      </c>
    </row>
    <row r="4827" spans="1:8">
      <c r="A4827" s="49" t="s">
        <v>25</v>
      </c>
      <c r="B4827" s="50" t="s">
        <v>10</v>
      </c>
      <c r="C4827" s="51" t="str">
        <f>'MTR Fares'!$A4827 &amp; "-" &amp; 'MTR Fares'!$B4827</f>
        <v>Sheung Wan-Diamond Hill</v>
      </c>
      <c r="D4827" s="52">
        <v>12.5</v>
      </c>
      <c r="E4827" s="52">
        <v>12.5</v>
      </c>
      <c r="F4827" s="52">
        <v>5.9</v>
      </c>
      <c r="G4827" s="52">
        <v>6</v>
      </c>
      <c r="H4827" s="53">
        <v>5.9</v>
      </c>
    </row>
    <row r="4828" spans="1:8">
      <c r="A4828" s="44" t="s">
        <v>25</v>
      </c>
      <c r="B4828" s="45" t="s">
        <v>51</v>
      </c>
      <c r="C4828" s="46" t="str">
        <f>'MTR Fares'!$A4828 &amp; "-" &amp; 'MTR Fares'!$B4828</f>
        <v>Sheung Wan-Disneyland Resort</v>
      </c>
      <c r="D4828" s="47">
        <v>22.9</v>
      </c>
      <c r="E4828" s="47">
        <v>25.5</v>
      </c>
      <c r="F4828" s="47">
        <v>11.4</v>
      </c>
      <c r="G4828" s="47">
        <v>13</v>
      </c>
      <c r="H4828" s="48">
        <v>11.4</v>
      </c>
    </row>
    <row r="4829" spans="1:8">
      <c r="A4829" s="49" t="s">
        <v>25</v>
      </c>
      <c r="B4829" s="50" t="s">
        <v>67</v>
      </c>
      <c r="C4829" s="51" t="str">
        <f>'MTR Fares'!$A4829 &amp; "-" &amp; 'MTR Fares'!$B4829</f>
        <v>Sheung Wan-East Tsim Sha Tsui</v>
      </c>
      <c r="D4829" s="52">
        <v>8.6</v>
      </c>
      <c r="E4829" s="52">
        <v>9</v>
      </c>
      <c r="F4829" s="52">
        <v>4.3</v>
      </c>
      <c r="G4829" s="52">
        <v>4.5</v>
      </c>
      <c r="H4829" s="53">
        <v>4.3</v>
      </c>
    </row>
    <row r="4830" spans="1:8">
      <c r="A4830" s="44" t="s">
        <v>25</v>
      </c>
      <c r="B4830" s="45" t="s">
        <v>63</v>
      </c>
      <c r="C4830" s="46" t="str">
        <f>'MTR Fares'!$A4830 &amp; "-" &amp; 'MTR Fares'!$B4830</f>
        <v>Sheung Wan-Fanling</v>
      </c>
      <c r="D4830" s="47">
        <v>17.899999999999999</v>
      </c>
      <c r="E4830" s="47">
        <v>20</v>
      </c>
      <c r="F4830" s="47">
        <v>9.1999999999999993</v>
      </c>
      <c r="G4830" s="47">
        <v>9.5</v>
      </c>
      <c r="H4830" s="48">
        <v>9.1999999999999993</v>
      </c>
    </row>
    <row r="4831" spans="1:8">
      <c r="A4831" s="49" t="s">
        <v>25</v>
      </c>
      <c r="B4831" s="50" t="s">
        <v>58</v>
      </c>
      <c r="C4831" s="51" t="str">
        <f>'MTR Fares'!$A4831 &amp; "-" &amp; 'MTR Fares'!$B4831</f>
        <v>Sheung Wan-Fo Tan</v>
      </c>
      <c r="D4831" s="52">
        <v>14.1</v>
      </c>
      <c r="E4831" s="52">
        <v>16</v>
      </c>
      <c r="F4831" s="52">
        <v>7.2</v>
      </c>
      <c r="G4831" s="52">
        <v>7.5</v>
      </c>
      <c r="H4831" s="53">
        <v>7.2</v>
      </c>
    </row>
    <row r="4832" spans="1:8">
      <c r="A4832" s="44" t="s">
        <v>25</v>
      </c>
      <c r="B4832" s="45" t="s">
        <v>29</v>
      </c>
      <c r="C4832" s="46" t="str">
        <f>'MTR Fares'!$A4832 &amp; "-" &amp; 'MTR Fares'!$B4832</f>
        <v>Sheung Wan-Fortress Hill</v>
      </c>
      <c r="D4832" s="47">
        <v>5.9</v>
      </c>
      <c r="E4832" s="47">
        <v>6</v>
      </c>
      <c r="F4832" s="47">
        <v>3.2</v>
      </c>
      <c r="G4832" s="47">
        <v>3</v>
      </c>
      <c r="H4832" s="48">
        <v>3.2</v>
      </c>
    </row>
    <row r="4833" spans="1:8">
      <c r="A4833" s="49" t="s">
        <v>25</v>
      </c>
      <c r="B4833" s="50" t="s">
        <v>47</v>
      </c>
      <c r="C4833" s="51" t="str">
        <f>'MTR Fares'!$A4833 &amp; "-" &amp; 'MTR Fares'!$B4833</f>
        <v>Sheung Wan-Hang Hau</v>
      </c>
      <c r="D4833" s="52">
        <v>12.5</v>
      </c>
      <c r="E4833" s="52">
        <v>12.5</v>
      </c>
      <c r="F4833" s="52">
        <v>5.9</v>
      </c>
      <c r="G4833" s="52">
        <v>6</v>
      </c>
      <c r="H4833" s="53">
        <v>5.9</v>
      </c>
    </row>
    <row r="4834" spans="1:8">
      <c r="A4834" s="44" t="s">
        <v>25</v>
      </c>
      <c r="B4834" s="45" t="s">
        <v>35</v>
      </c>
      <c r="C4834" s="46" t="str">
        <f>'MTR Fares'!$A4834 &amp; "-" &amp; 'MTR Fares'!$B4834</f>
        <v>Sheung Wan-Heng Fa Chuen</v>
      </c>
      <c r="D4834" s="47">
        <v>7.3</v>
      </c>
      <c r="E4834" s="47">
        <v>8</v>
      </c>
      <c r="F4834" s="47">
        <v>3.7</v>
      </c>
      <c r="G4834" s="47">
        <v>4</v>
      </c>
      <c r="H4834" s="48">
        <v>3.7</v>
      </c>
    </row>
    <row r="4835" spans="1:8">
      <c r="A4835" s="49" t="s">
        <v>25</v>
      </c>
      <c r="B4835" s="50" t="s">
        <v>73</v>
      </c>
      <c r="C4835" s="51" t="str">
        <f>'MTR Fares'!$A4835 &amp; "-" &amp; 'MTR Fares'!$B4835</f>
        <v>Sheung Wan-Heng On</v>
      </c>
      <c r="D4835" s="52">
        <v>16.600000000000001</v>
      </c>
      <c r="E4835" s="52">
        <v>18</v>
      </c>
      <c r="F4835" s="52">
        <v>8.4</v>
      </c>
      <c r="G4835" s="52">
        <v>9</v>
      </c>
      <c r="H4835" s="53">
        <v>8.4</v>
      </c>
    </row>
    <row r="4836" spans="1:8">
      <c r="A4836" s="44" t="s">
        <v>25</v>
      </c>
      <c r="B4836" s="45" t="s">
        <v>38</v>
      </c>
      <c r="C4836" s="46" t="str">
        <f>'MTR Fares'!$A4836 &amp; "-" &amp; 'MTR Fares'!$B4836</f>
        <v>Sheung Wan-Hong Kong</v>
      </c>
      <c r="D4836" s="47">
        <v>4</v>
      </c>
      <c r="E4836" s="47">
        <v>4</v>
      </c>
      <c r="F4836" s="47">
        <v>2.6</v>
      </c>
      <c r="G4836" s="47">
        <v>3</v>
      </c>
      <c r="H4836" s="48">
        <v>2.6</v>
      </c>
    </row>
    <row r="4837" spans="1:8">
      <c r="A4837" s="49" t="s">
        <v>25</v>
      </c>
      <c r="B4837" s="50" t="s">
        <v>54</v>
      </c>
      <c r="C4837" s="51" t="str">
        <f>'MTR Fares'!$A4837 &amp; "-" &amp; 'MTR Fares'!$B4837</f>
        <v>Sheung Wan-Hung Hom</v>
      </c>
      <c r="D4837" s="52">
        <v>10</v>
      </c>
      <c r="E4837" s="52">
        <v>13.5</v>
      </c>
      <c r="F4837" s="52">
        <v>4.9000000000000004</v>
      </c>
      <c r="G4837" s="52">
        <v>6.5</v>
      </c>
      <c r="H4837" s="53">
        <v>4.9000000000000004</v>
      </c>
    </row>
    <row r="4838" spans="1:8">
      <c r="A4838" s="44" t="s">
        <v>25</v>
      </c>
      <c r="B4838" s="45" t="s">
        <v>1</v>
      </c>
      <c r="C4838" s="46" t="str">
        <f>'MTR Fares'!$A4838 &amp; "-" &amp; 'MTR Fares'!$B4838</f>
        <v>Sheung Wan-Jordan</v>
      </c>
      <c r="D4838" s="47">
        <v>8.6</v>
      </c>
      <c r="E4838" s="47">
        <v>9</v>
      </c>
      <c r="F4838" s="47">
        <v>4.3</v>
      </c>
      <c r="G4838" s="47">
        <v>4.5</v>
      </c>
      <c r="H4838" s="48">
        <v>4.3</v>
      </c>
    </row>
    <row r="4839" spans="1:8">
      <c r="A4839" s="49" t="s">
        <v>25</v>
      </c>
      <c r="B4839" s="50" t="s">
        <v>78</v>
      </c>
      <c r="C4839" s="51" t="str">
        <f>'MTR Fares'!$A4839 &amp; "-" &amp; 'MTR Fares'!$B4839</f>
        <v>Sheung Wan-Kam Sheung Road</v>
      </c>
      <c r="D4839" s="52">
        <v>23</v>
      </c>
      <c r="E4839" s="52">
        <v>24.5</v>
      </c>
      <c r="F4839" s="52">
        <v>11.5</v>
      </c>
      <c r="G4839" s="52">
        <v>12</v>
      </c>
      <c r="H4839" s="53">
        <v>11.5</v>
      </c>
    </row>
    <row r="4840" spans="1:8">
      <c r="A4840" s="44" t="s">
        <v>25</v>
      </c>
      <c r="B4840" s="45" t="s">
        <v>39</v>
      </c>
      <c r="C4840" s="46" t="str">
        <f>'MTR Fares'!$A4840 &amp; "-" &amp; 'MTR Fares'!$B4840</f>
        <v>Sheung Wan-Kowloon</v>
      </c>
      <c r="D4840" s="47">
        <v>8.6</v>
      </c>
      <c r="E4840" s="47">
        <v>9</v>
      </c>
      <c r="F4840" s="47">
        <v>4.3</v>
      </c>
      <c r="G4840" s="47">
        <v>4.5</v>
      </c>
      <c r="H4840" s="48">
        <v>4.3</v>
      </c>
    </row>
    <row r="4841" spans="1:8">
      <c r="A4841" s="49" t="s">
        <v>25</v>
      </c>
      <c r="B4841" s="50" t="s">
        <v>12</v>
      </c>
      <c r="C4841" s="51" t="str">
        <f>'MTR Fares'!$A4841 &amp; "-" &amp; 'MTR Fares'!$B4841</f>
        <v>Sheung Wan-Kowloon Bay</v>
      </c>
      <c r="D4841" s="52">
        <v>12.5</v>
      </c>
      <c r="E4841" s="52">
        <v>12.5</v>
      </c>
      <c r="F4841" s="52">
        <v>5.9</v>
      </c>
      <c r="G4841" s="52">
        <v>6</v>
      </c>
      <c r="H4841" s="53">
        <v>5.9</v>
      </c>
    </row>
    <row r="4842" spans="1:8">
      <c r="A4842" s="44" t="s">
        <v>25</v>
      </c>
      <c r="B4842" s="45" t="s">
        <v>7</v>
      </c>
      <c r="C4842" s="46" t="str">
        <f>'MTR Fares'!$A4842 &amp; "-" &amp; 'MTR Fares'!$B4842</f>
        <v>Sheung Wan-Kowloon Tong</v>
      </c>
      <c r="D4842" s="47">
        <v>10.5</v>
      </c>
      <c r="E4842" s="47">
        <v>11.5</v>
      </c>
      <c r="F4842" s="47">
        <v>5.3</v>
      </c>
      <c r="G4842" s="47">
        <v>5</v>
      </c>
      <c r="H4842" s="48">
        <v>5.3</v>
      </c>
    </row>
    <row r="4843" spans="1:8">
      <c r="A4843" s="49" t="s">
        <v>25</v>
      </c>
      <c r="B4843" s="50" t="s">
        <v>21</v>
      </c>
      <c r="C4843" s="51" t="str">
        <f>'MTR Fares'!$A4843 &amp; "-" &amp; 'MTR Fares'!$B4843</f>
        <v>Sheung Wan-Kwai Fong</v>
      </c>
      <c r="D4843" s="52">
        <v>12.5</v>
      </c>
      <c r="E4843" s="52">
        <v>12.5</v>
      </c>
      <c r="F4843" s="52">
        <v>5.9</v>
      </c>
      <c r="G4843" s="52">
        <v>6</v>
      </c>
      <c r="H4843" s="53">
        <v>5.9</v>
      </c>
    </row>
    <row r="4844" spans="1:8">
      <c r="A4844" s="44" t="s">
        <v>25</v>
      </c>
      <c r="B4844" s="45" t="s">
        <v>22</v>
      </c>
      <c r="C4844" s="46" t="str">
        <f>'MTR Fares'!$A4844 &amp; "-" &amp; 'MTR Fares'!$B4844</f>
        <v>Sheung Wan-Kwai Hing</v>
      </c>
      <c r="D4844" s="47">
        <v>12.5</v>
      </c>
      <c r="E4844" s="47">
        <v>12.5</v>
      </c>
      <c r="F4844" s="47">
        <v>5.9</v>
      </c>
      <c r="G4844" s="47">
        <v>6</v>
      </c>
      <c r="H4844" s="48">
        <v>5.9</v>
      </c>
    </row>
    <row r="4845" spans="1:8">
      <c r="A4845" s="49" t="s">
        <v>25</v>
      </c>
      <c r="B4845" s="50" t="s">
        <v>14</v>
      </c>
      <c r="C4845" s="51" t="str">
        <f>'MTR Fares'!$A4845 &amp; "-" &amp; 'MTR Fares'!$B4845</f>
        <v>Sheung Wan-Kwun Tong</v>
      </c>
      <c r="D4845" s="52">
        <v>12.5</v>
      </c>
      <c r="E4845" s="52">
        <v>12.5</v>
      </c>
      <c r="F4845" s="52">
        <v>5.9</v>
      </c>
      <c r="G4845" s="52">
        <v>6</v>
      </c>
      <c r="H4845" s="53">
        <v>5.9</v>
      </c>
    </row>
    <row r="4846" spans="1:8">
      <c r="A4846" s="44" t="s">
        <v>25</v>
      </c>
      <c r="B4846" s="45" t="s">
        <v>18</v>
      </c>
      <c r="C4846" s="46" t="str">
        <f>'MTR Fares'!$A4846 &amp; "-" &amp; 'MTR Fares'!$B4846</f>
        <v>Sheung Wan-Lai Chi Kok</v>
      </c>
      <c r="D4846" s="47">
        <v>12.5</v>
      </c>
      <c r="E4846" s="47">
        <v>12.5</v>
      </c>
      <c r="F4846" s="47">
        <v>5.9</v>
      </c>
      <c r="G4846" s="47">
        <v>6</v>
      </c>
      <c r="H4846" s="48">
        <v>5.9</v>
      </c>
    </row>
    <row r="4847" spans="1:8">
      <c r="A4847" s="49" t="s">
        <v>25</v>
      </c>
      <c r="B4847" s="50" t="s">
        <v>20</v>
      </c>
      <c r="C4847" s="51" t="str">
        <f>'MTR Fares'!$A4847 &amp; "-" &amp; 'MTR Fares'!$B4847</f>
        <v>Sheung Wan-Lai King</v>
      </c>
      <c r="D4847" s="52">
        <v>12.5</v>
      </c>
      <c r="E4847" s="52">
        <v>12.5</v>
      </c>
      <c r="F4847" s="52">
        <v>5.9</v>
      </c>
      <c r="G4847" s="52">
        <v>6</v>
      </c>
      <c r="H4847" s="53">
        <v>5.9</v>
      </c>
    </row>
    <row r="4848" spans="1:8">
      <c r="A4848" s="44" t="s">
        <v>25</v>
      </c>
      <c r="B4848" s="45" t="s">
        <v>37</v>
      </c>
      <c r="C4848" s="46" t="str">
        <f>'MTR Fares'!$A4848 &amp; "-" &amp; 'MTR Fares'!$B4848</f>
        <v>Sheung Wan-Lam Tin</v>
      </c>
      <c r="D4848" s="47">
        <v>12.5</v>
      </c>
      <c r="E4848" s="47">
        <v>12.5</v>
      </c>
      <c r="F4848" s="47">
        <v>5.9</v>
      </c>
      <c r="G4848" s="47">
        <v>6</v>
      </c>
      <c r="H4848" s="48">
        <v>5.9</v>
      </c>
    </row>
    <row r="4849" spans="1:8">
      <c r="A4849" s="49" t="s">
        <v>25</v>
      </c>
      <c r="B4849" s="50" t="s">
        <v>65</v>
      </c>
      <c r="C4849" s="51" t="str">
        <f>'MTR Fares'!$A4849 &amp; "-" &amp; 'MTR Fares'!$B4849</f>
        <v>Sheung Wan-Lo Wu</v>
      </c>
      <c r="D4849" s="52">
        <v>43</v>
      </c>
      <c r="E4849" s="52">
        <v>45.5</v>
      </c>
      <c r="F4849" s="52">
        <v>21.6</v>
      </c>
      <c r="G4849" s="52">
        <v>22.5</v>
      </c>
      <c r="H4849" s="53">
        <v>38</v>
      </c>
    </row>
    <row r="4850" spans="1:8">
      <c r="A4850" s="44" t="s">
        <v>25</v>
      </c>
      <c r="B4850" s="45" t="s">
        <v>53</v>
      </c>
      <c r="C4850" s="46" t="str">
        <f>'MTR Fares'!$A4850 &amp; "-" &amp; 'MTR Fares'!$B4850</f>
        <v>Sheung Wan-Lohas Park</v>
      </c>
      <c r="D4850" s="47">
        <v>12.5</v>
      </c>
      <c r="E4850" s="47">
        <v>12.5</v>
      </c>
      <c r="F4850" s="47">
        <v>5.9</v>
      </c>
      <c r="G4850" s="47">
        <v>6</v>
      </c>
      <c r="H4850" s="48">
        <v>5.9</v>
      </c>
    </row>
    <row r="4851" spans="1:8">
      <c r="A4851" s="49" t="s">
        <v>25</v>
      </c>
      <c r="B4851" s="50" t="s">
        <v>8</v>
      </c>
      <c r="C4851" s="51" t="str">
        <f>'MTR Fares'!$A4851 &amp; "-" &amp; 'MTR Fares'!$B4851</f>
        <v>Sheung Wan-Lok Fu</v>
      </c>
      <c r="D4851" s="52">
        <v>12.5</v>
      </c>
      <c r="E4851" s="52">
        <v>12.5</v>
      </c>
      <c r="F4851" s="52">
        <v>5.9</v>
      </c>
      <c r="G4851" s="52">
        <v>6</v>
      </c>
      <c r="H4851" s="53">
        <v>5.9</v>
      </c>
    </row>
    <row r="4852" spans="1:8">
      <c r="A4852" s="44" t="s">
        <v>25</v>
      </c>
      <c r="B4852" s="45" t="s">
        <v>66</v>
      </c>
      <c r="C4852" s="46" t="str">
        <f>'MTR Fares'!$A4852 &amp; "-" &amp; 'MTR Fares'!$B4852</f>
        <v>Sheung Wan-Lok Ma Chau</v>
      </c>
      <c r="D4852" s="47">
        <v>43</v>
      </c>
      <c r="E4852" s="47">
        <v>45.5</v>
      </c>
      <c r="F4852" s="47">
        <v>21.6</v>
      </c>
      <c r="G4852" s="47">
        <v>22.5</v>
      </c>
      <c r="H4852" s="48">
        <v>38</v>
      </c>
    </row>
    <row r="4853" spans="1:8">
      <c r="A4853" s="49" t="s">
        <v>25</v>
      </c>
      <c r="B4853" s="50" t="s">
        <v>80</v>
      </c>
      <c r="C4853" s="51" t="str">
        <f>'MTR Fares'!$A4853 &amp; "-" &amp; 'MTR Fares'!$B4853</f>
        <v>Sheung Wan-Long Ping</v>
      </c>
      <c r="D4853" s="52">
        <v>24.1</v>
      </c>
      <c r="E4853" s="52">
        <v>25.5</v>
      </c>
      <c r="F4853" s="52">
        <v>12.1</v>
      </c>
      <c r="G4853" s="52">
        <v>13</v>
      </c>
      <c r="H4853" s="53">
        <v>12.1</v>
      </c>
    </row>
    <row r="4854" spans="1:8">
      <c r="A4854" s="44" t="s">
        <v>25</v>
      </c>
      <c r="B4854" s="45" t="s">
        <v>74</v>
      </c>
      <c r="C4854" s="46" t="str">
        <f>'MTR Fares'!$A4854 &amp; "-" &amp; 'MTR Fares'!$B4854</f>
        <v>Sheung Wan-Ma On shan</v>
      </c>
      <c r="D4854" s="47">
        <v>16.600000000000001</v>
      </c>
      <c r="E4854" s="47">
        <v>18</v>
      </c>
      <c r="F4854" s="47">
        <v>8.4</v>
      </c>
      <c r="G4854" s="47">
        <v>9</v>
      </c>
      <c r="H4854" s="48">
        <v>8.4</v>
      </c>
    </row>
    <row r="4855" spans="1:8">
      <c r="A4855" s="49" t="s">
        <v>25</v>
      </c>
      <c r="B4855" s="50" t="s">
        <v>19</v>
      </c>
      <c r="C4855" s="51" t="str">
        <f>'MTR Fares'!$A4855 &amp; "-" &amp; 'MTR Fares'!$B4855</f>
        <v>Sheung Wan-Mei Foo</v>
      </c>
      <c r="D4855" s="52">
        <v>12.5</v>
      </c>
      <c r="E4855" s="52">
        <v>12.5</v>
      </c>
      <c r="F4855" s="52">
        <v>5.9</v>
      </c>
      <c r="G4855" s="52">
        <v>6</v>
      </c>
      <c r="H4855" s="53">
        <v>5.9</v>
      </c>
    </row>
    <row r="4856" spans="1:8">
      <c r="A4856" s="44" t="s">
        <v>25</v>
      </c>
      <c r="B4856" s="45" t="s">
        <v>5</v>
      </c>
      <c r="C4856" s="46" t="str">
        <f>'MTR Fares'!$A4856 &amp; "-" &amp; 'MTR Fares'!$B4856</f>
        <v>Sheung Wan-Mong Kok</v>
      </c>
      <c r="D4856" s="47">
        <v>10.5</v>
      </c>
      <c r="E4856" s="47">
        <v>11.5</v>
      </c>
      <c r="F4856" s="47">
        <v>5.3</v>
      </c>
      <c r="G4856" s="47">
        <v>5</v>
      </c>
      <c r="H4856" s="48">
        <v>5.3</v>
      </c>
    </row>
    <row r="4857" spans="1:8">
      <c r="A4857" s="49" t="s">
        <v>25</v>
      </c>
      <c r="B4857" s="50" t="s">
        <v>55</v>
      </c>
      <c r="C4857" s="51" t="str">
        <f>'MTR Fares'!$A4857 &amp; "-" &amp; 'MTR Fares'!$B4857</f>
        <v>Sheung Wan-Mong Kok East</v>
      </c>
      <c r="D4857" s="52">
        <v>10.199999999999999</v>
      </c>
      <c r="E4857" s="52">
        <v>14</v>
      </c>
      <c r="F4857" s="52">
        <v>5.2</v>
      </c>
      <c r="G4857" s="52">
        <v>7</v>
      </c>
      <c r="H4857" s="53">
        <v>5.2</v>
      </c>
    </row>
    <row r="4858" spans="1:8">
      <c r="A4858" s="44" t="s">
        <v>25</v>
      </c>
      <c r="B4858" s="45" t="s">
        <v>49</v>
      </c>
      <c r="C4858" s="46" t="str">
        <f>'MTR Fares'!$A4858 &amp; "-" &amp; 'MTR Fares'!$B4858</f>
        <v>Sheung Wan-Nam Cheong</v>
      </c>
      <c r="D4858" s="47">
        <v>10.5</v>
      </c>
      <c r="E4858" s="47">
        <v>11.5</v>
      </c>
      <c r="F4858" s="47">
        <v>5.3</v>
      </c>
      <c r="G4858" s="47">
        <v>5</v>
      </c>
      <c r="H4858" s="48">
        <v>5.3</v>
      </c>
    </row>
    <row r="4859" spans="1:8">
      <c r="A4859" s="49" t="s">
        <v>25</v>
      </c>
      <c r="B4859" s="50" t="s">
        <v>13</v>
      </c>
      <c r="C4859" s="51" t="str">
        <f>'MTR Fares'!$A4859 &amp; "-" &amp; 'MTR Fares'!$B4859</f>
        <v>Sheung Wan-Ngau Tau Kok</v>
      </c>
      <c r="D4859" s="52">
        <v>12.5</v>
      </c>
      <c r="E4859" s="52">
        <v>12.5</v>
      </c>
      <c r="F4859" s="52">
        <v>5.9</v>
      </c>
      <c r="G4859" s="52">
        <v>6</v>
      </c>
      <c r="H4859" s="53">
        <v>5.9</v>
      </c>
    </row>
    <row r="4860" spans="1:8">
      <c r="A4860" s="44" t="s">
        <v>25</v>
      </c>
      <c r="B4860" s="45" t="s">
        <v>30</v>
      </c>
      <c r="C4860" s="46" t="str">
        <f>'MTR Fares'!$A4860 &amp; "-" &amp; 'MTR Fares'!$B4860</f>
        <v>Sheung Wan-North Point</v>
      </c>
      <c r="D4860" s="47">
        <v>5.9</v>
      </c>
      <c r="E4860" s="47">
        <v>6</v>
      </c>
      <c r="F4860" s="47">
        <v>3.2</v>
      </c>
      <c r="G4860" s="47">
        <v>3</v>
      </c>
      <c r="H4860" s="48">
        <v>3.2</v>
      </c>
    </row>
    <row r="4861" spans="1:8">
      <c r="A4861" s="49" t="s">
        <v>25</v>
      </c>
      <c r="B4861" s="50" t="s">
        <v>40</v>
      </c>
      <c r="C4861" s="51" t="str">
        <f>'MTR Fares'!$A4861 &amp; "-" &amp; 'MTR Fares'!$B4861</f>
        <v>Sheung Wan-Olympic</v>
      </c>
      <c r="D4861" s="52">
        <v>10.5</v>
      </c>
      <c r="E4861" s="52">
        <v>11.5</v>
      </c>
      <c r="F4861" s="52">
        <v>5.3</v>
      </c>
      <c r="G4861" s="52">
        <v>5</v>
      </c>
      <c r="H4861" s="53">
        <v>5.3</v>
      </c>
    </row>
    <row r="4862" spans="1:8">
      <c r="A4862" s="44" t="s">
        <v>25</v>
      </c>
      <c r="B4862" s="45" t="s">
        <v>48</v>
      </c>
      <c r="C4862" s="46" t="str">
        <f>'MTR Fares'!$A4862 &amp; "-" &amp; 'MTR Fares'!$B4862</f>
        <v>Sheung Wan-Po Lam</v>
      </c>
      <c r="D4862" s="47">
        <v>12.5</v>
      </c>
      <c r="E4862" s="47">
        <v>12.5</v>
      </c>
      <c r="F4862" s="47">
        <v>5.9</v>
      </c>
      <c r="G4862" s="47">
        <v>6</v>
      </c>
      <c r="H4862" s="48">
        <v>5.9</v>
      </c>
    </row>
    <row r="4863" spans="1:8">
      <c r="A4863" s="49" t="s">
        <v>25</v>
      </c>
      <c r="B4863" s="50" t="s">
        <v>15</v>
      </c>
      <c r="C4863" s="51" t="str">
        <f>'MTR Fares'!$A4863 &amp; "-" &amp; 'MTR Fares'!$B4863</f>
        <v>Sheung Wan-Prince Edward</v>
      </c>
      <c r="D4863" s="52">
        <v>10.5</v>
      </c>
      <c r="E4863" s="52">
        <v>11.5</v>
      </c>
      <c r="F4863" s="52">
        <v>5.3</v>
      </c>
      <c r="G4863" s="52">
        <v>5</v>
      </c>
      <c r="H4863" s="53">
        <v>5.3</v>
      </c>
    </row>
    <row r="4864" spans="1:8">
      <c r="A4864" s="44" t="s">
        <v>25</v>
      </c>
      <c r="B4864" s="45" t="s">
        <v>31</v>
      </c>
      <c r="C4864" s="46" t="str">
        <f>'MTR Fares'!$A4864 &amp; "-" &amp; 'MTR Fares'!$B4864</f>
        <v>Sheung Wan-Quarry Bay</v>
      </c>
      <c r="D4864" s="47">
        <v>5.9</v>
      </c>
      <c r="E4864" s="47">
        <v>6</v>
      </c>
      <c r="F4864" s="47">
        <v>3.2</v>
      </c>
      <c r="G4864" s="47">
        <v>3</v>
      </c>
      <c r="H4864" s="48">
        <v>3.2</v>
      </c>
    </row>
    <row r="4865" spans="1:8">
      <c r="A4865" s="49" t="s">
        <v>25</v>
      </c>
      <c r="B4865" s="50" t="s">
        <v>59</v>
      </c>
      <c r="C4865" s="51" t="str">
        <f>'MTR Fares'!$A4865 &amp; "-" &amp; 'MTR Fares'!$B4865</f>
        <v>Sheung Wan-Racecourse</v>
      </c>
      <c r="D4865" s="52">
        <v>21</v>
      </c>
      <c r="E4865" s="52">
        <v>23</v>
      </c>
      <c r="F4865" s="52">
        <v>10.7</v>
      </c>
      <c r="G4865" s="52">
        <v>11</v>
      </c>
      <c r="H4865" s="53">
        <v>10.7</v>
      </c>
    </row>
    <row r="4866" spans="1:8">
      <c r="A4866" s="44" t="s">
        <v>25</v>
      </c>
      <c r="B4866" s="45" t="s">
        <v>33</v>
      </c>
      <c r="C4866" s="46" t="str">
        <f>'MTR Fares'!$A4866 &amp; "-" &amp; 'MTR Fares'!$B4866</f>
        <v>Sheung Wan-Sai Wan Ho</v>
      </c>
      <c r="D4866" s="47">
        <v>7.3</v>
      </c>
      <c r="E4866" s="47">
        <v>8</v>
      </c>
      <c r="F4866" s="47">
        <v>3.7</v>
      </c>
      <c r="G4866" s="47">
        <v>4</v>
      </c>
      <c r="H4866" s="48">
        <v>3.7</v>
      </c>
    </row>
    <row r="4867" spans="1:8">
      <c r="A4867" s="49" t="s">
        <v>25</v>
      </c>
      <c r="B4867" s="50" t="s">
        <v>57</v>
      </c>
      <c r="C4867" s="51" t="str">
        <f>'MTR Fares'!$A4867 &amp; "-" &amp; 'MTR Fares'!$B4867</f>
        <v>Sheung Wan-Sha Tin</v>
      </c>
      <c r="D4867" s="52">
        <v>13.7</v>
      </c>
      <c r="E4867" s="52">
        <v>15.5</v>
      </c>
      <c r="F4867" s="52">
        <v>6.8</v>
      </c>
      <c r="G4867" s="52">
        <v>6.5</v>
      </c>
      <c r="H4867" s="53">
        <v>6.8</v>
      </c>
    </row>
    <row r="4868" spans="1:8">
      <c r="A4868" s="44" t="s">
        <v>25</v>
      </c>
      <c r="B4868" s="45" t="s">
        <v>69</v>
      </c>
      <c r="C4868" s="46" t="str">
        <f>'MTR Fares'!$A4868 &amp; "-" &amp; 'MTR Fares'!$B4868</f>
        <v>Sheung Wan-Sha Tin Wai</v>
      </c>
      <c r="D4868" s="47">
        <v>13.8</v>
      </c>
      <c r="E4868" s="47">
        <v>15.5</v>
      </c>
      <c r="F4868" s="47">
        <v>6.9</v>
      </c>
      <c r="G4868" s="47">
        <v>7.5</v>
      </c>
      <c r="H4868" s="48">
        <v>6.9</v>
      </c>
    </row>
    <row r="4869" spans="1:8">
      <c r="A4869" s="49" t="s">
        <v>25</v>
      </c>
      <c r="B4869" s="50" t="s">
        <v>16</v>
      </c>
      <c r="C4869" s="51" t="str">
        <f>'MTR Fares'!$A4869 &amp; "-" &amp; 'MTR Fares'!$B4869</f>
        <v>Sheung Wan-Sham Shui Po</v>
      </c>
      <c r="D4869" s="52">
        <v>10.5</v>
      </c>
      <c r="E4869" s="52">
        <v>11.5</v>
      </c>
      <c r="F4869" s="52">
        <v>5.3</v>
      </c>
      <c r="G4869" s="52">
        <v>5</v>
      </c>
      <c r="H4869" s="53">
        <v>5.3</v>
      </c>
    </row>
    <row r="4870" spans="1:8">
      <c r="A4870" s="44" t="s">
        <v>25</v>
      </c>
      <c r="B4870" s="45" t="s">
        <v>34</v>
      </c>
      <c r="C4870" s="46" t="str">
        <f>'MTR Fares'!$A4870 &amp; "-" &amp; 'MTR Fares'!$B4870</f>
        <v>Sheung Wan-Shau Kei Wan</v>
      </c>
      <c r="D4870" s="47">
        <v>7.3</v>
      </c>
      <c r="E4870" s="47">
        <v>8</v>
      </c>
      <c r="F4870" s="47">
        <v>3.7</v>
      </c>
      <c r="G4870" s="47">
        <v>4</v>
      </c>
      <c r="H4870" s="48">
        <v>3.7</v>
      </c>
    </row>
    <row r="4871" spans="1:8">
      <c r="A4871" s="49" t="s">
        <v>25</v>
      </c>
      <c r="B4871" s="50" t="s">
        <v>6</v>
      </c>
      <c r="C4871" s="51" t="str">
        <f>'MTR Fares'!$A4871 &amp; "-" &amp; 'MTR Fares'!$B4871</f>
        <v>Sheung Wan-Shek Kip Mei</v>
      </c>
      <c r="D4871" s="52">
        <v>10.5</v>
      </c>
      <c r="E4871" s="52">
        <v>11.5</v>
      </c>
      <c r="F4871" s="52">
        <v>5.3</v>
      </c>
      <c r="G4871" s="52">
        <v>5</v>
      </c>
      <c r="H4871" s="53">
        <v>5.3</v>
      </c>
    </row>
    <row r="4872" spans="1:8">
      <c r="A4872" s="44" t="s">
        <v>25</v>
      </c>
      <c r="B4872" s="45" t="s">
        <v>71</v>
      </c>
      <c r="C4872" s="46" t="str">
        <f>'MTR Fares'!$A4872 &amp; "-" &amp; 'MTR Fares'!$B4872</f>
        <v>Sheung Wan-Shek Mun</v>
      </c>
      <c r="D4872" s="47">
        <v>13.8</v>
      </c>
      <c r="E4872" s="47">
        <v>15.5</v>
      </c>
      <c r="F4872" s="47">
        <v>6.9</v>
      </c>
      <c r="G4872" s="47">
        <v>7.5</v>
      </c>
      <c r="H4872" s="48">
        <v>6.9</v>
      </c>
    </row>
    <row r="4873" spans="1:8">
      <c r="A4873" s="49" t="s">
        <v>25</v>
      </c>
      <c r="B4873" s="50" t="s">
        <v>64</v>
      </c>
      <c r="C4873" s="51" t="str">
        <f>'MTR Fares'!$A4873 &amp; "-" &amp; 'MTR Fares'!$B4873</f>
        <v>Sheung Wan-Sheung Shui</v>
      </c>
      <c r="D4873" s="52">
        <v>17.899999999999999</v>
      </c>
      <c r="E4873" s="52">
        <v>20</v>
      </c>
      <c r="F4873" s="52">
        <v>9.1999999999999993</v>
      </c>
      <c r="G4873" s="52">
        <v>9.5</v>
      </c>
      <c r="H4873" s="53">
        <v>9.1999999999999993</v>
      </c>
    </row>
    <row r="4874" spans="1:8">
      <c r="A4874" s="44" t="s">
        <v>25</v>
      </c>
      <c r="B4874" s="45" t="s">
        <v>82</v>
      </c>
      <c r="C4874" s="46" t="str">
        <f>'MTR Fares'!$A4874 &amp; "-" &amp; 'MTR Fares'!$B4874</f>
        <v>Sheung Wan-Siu Hong</v>
      </c>
      <c r="D4874" s="47">
        <v>24.1</v>
      </c>
      <c r="E4874" s="47">
        <v>25.5</v>
      </c>
      <c r="F4874" s="47">
        <v>12.1</v>
      </c>
      <c r="G4874" s="47">
        <v>13</v>
      </c>
      <c r="H4874" s="48">
        <v>12.1</v>
      </c>
    </row>
    <row r="4875" spans="1:8">
      <c r="A4875" s="49" t="s">
        <v>25</v>
      </c>
      <c r="B4875" s="50" t="s">
        <v>50</v>
      </c>
      <c r="C4875" s="51" t="str">
        <f>'MTR Fares'!$A4875 &amp; "-" &amp; 'MTR Fares'!$B4875</f>
        <v>Sheung Wan-Sunny Bay</v>
      </c>
      <c r="D4875" s="52">
        <v>17.899999999999999</v>
      </c>
      <c r="E4875" s="52">
        <v>20</v>
      </c>
      <c r="F4875" s="52">
        <v>9</v>
      </c>
      <c r="G4875" s="52">
        <v>9.5</v>
      </c>
      <c r="H4875" s="53">
        <v>9</v>
      </c>
    </row>
    <row r="4876" spans="1:8">
      <c r="A4876" s="44" t="s">
        <v>25</v>
      </c>
      <c r="B4876" s="45" t="s">
        <v>32</v>
      </c>
      <c r="C4876" s="46" t="str">
        <f>'MTR Fares'!$A4876 &amp; "-" &amp; 'MTR Fares'!$B4876</f>
        <v>Sheung Wan-Tai Koo</v>
      </c>
      <c r="D4876" s="47">
        <v>7.3</v>
      </c>
      <c r="E4876" s="47">
        <v>8</v>
      </c>
      <c r="F4876" s="47">
        <v>3.7</v>
      </c>
      <c r="G4876" s="47">
        <v>4</v>
      </c>
      <c r="H4876" s="48">
        <v>3.7</v>
      </c>
    </row>
    <row r="4877" spans="1:8">
      <c r="A4877" s="49" t="s">
        <v>25</v>
      </c>
      <c r="B4877" s="50" t="s">
        <v>61</v>
      </c>
      <c r="C4877" s="51" t="str">
        <f>'MTR Fares'!$A4877 &amp; "-" &amp; 'MTR Fares'!$B4877</f>
        <v>Sheung Wan-Tai Po Market</v>
      </c>
      <c r="D4877" s="52">
        <v>16</v>
      </c>
      <c r="E4877" s="52">
        <v>18</v>
      </c>
      <c r="F4877" s="52">
        <v>8.1999999999999993</v>
      </c>
      <c r="G4877" s="52">
        <v>8.5</v>
      </c>
      <c r="H4877" s="53">
        <v>8.1999999999999993</v>
      </c>
    </row>
    <row r="4878" spans="1:8">
      <c r="A4878" s="44" t="s">
        <v>25</v>
      </c>
      <c r="B4878" s="45" t="s">
        <v>72</v>
      </c>
      <c r="C4878" s="46" t="str">
        <f>'MTR Fares'!$A4878 &amp; "-" &amp; 'MTR Fares'!$B4878</f>
        <v>Sheung Wan-Tai Shui Hang</v>
      </c>
      <c r="D4878" s="47">
        <v>16.600000000000001</v>
      </c>
      <c r="E4878" s="47">
        <v>18</v>
      </c>
      <c r="F4878" s="47">
        <v>8.4</v>
      </c>
      <c r="G4878" s="47">
        <v>9</v>
      </c>
      <c r="H4878" s="48">
        <v>8.4</v>
      </c>
    </row>
    <row r="4879" spans="1:8">
      <c r="A4879" s="49" t="s">
        <v>25</v>
      </c>
      <c r="B4879" s="50" t="s">
        <v>56</v>
      </c>
      <c r="C4879" s="51" t="str">
        <f>'MTR Fares'!$A4879 &amp; "-" &amp; 'MTR Fares'!$B4879</f>
        <v>Sheung Wan-Tai Wai</v>
      </c>
      <c r="D4879" s="52">
        <v>13.7</v>
      </c>
      <c r="E4879" s="52">
        <v>15.5</v>
      </c>
      <c r="F4879" s="52">
        <v>6.8</v>
      </c>
      <c r="G4879" s="52">
        <v>6.5</v>
      </c>
      <c r="H4879" s="53">
        <v>6.8</v>
      </c>
    </row>
    <row r="4880" spans="1:8">
      <c r="A4880" s="44" t="s">
        <v>25</v>
      </c>
      <c r="B4880" s="45" t="s">
        <v>62</v>
      </c>
      <c r="C4880" s="46" t="str">
        <f>'MTR Fares'!$A4880 &amp; "-" &amp; 'MTR Fares'!$B4880</f>
        <v>Sheung Wan-Tai Wo</v>
      </c>
      <c r="D4880" s="47">
        <v>16</v>
      </c>
      <c r="E4880" s="47">
        <v>18</v>
      </c>
      <c r="F4880" s="47">
        <v>8.1999999999999993</v>
      </c>
      <c r="G4880" s="47">
        <v>8.5</v>
      </c>
      <c r="H4880" s="48">
        <v>8.1999999999999993</v>
      </c>
    </row>
    <row r="4881" spans="1:8">
      <c r="A4881" s="49" t="s">
        <v>25</v>
      </c>
      <c r="B4881" s="50" t="s">
        <v>23</v>
      </c>
      <c r="C4881" s="51" t="str">
        <f>'MTR Fares'!$A4881 &amp; "-" &amp; 'MTR Fares'!$B4881</f>
        <v>Sheung Wan-Tai Wo Hau</v>
      </c>
      <c r="D4881" s="52">
        <v>12.5</v>
      </c>
      <c r="E4881" s="52">
        <v>12.5</v>
      </c>
      <c r="F4881" s="52">
        <v>5.9</v>
      </c>
      <c r="G4881" s="52">
        <v>6</v>
      </c>
      <c r="H4881" s="53">
        <v>5.9</v>
      </c>
    </row>
    <row r="4882" spans="1:8">
      <c r="A4882" s="44" t="s">
        <v>25</v>
      </c>
      <c r="B4882" s="45" t="s">
        <v>28</v>
      </c>
      <c r="C4882" s="46" t="str">
        <f>'MTR Fares'!$A4882 &amp; "-" &amp; 'MTR Fares'!$B4882</f>
        <v>Sheung Wan-Tin Hau</v>
      </c>
      <c r="D4882" s="47">
        <v>4.9000000000000004</v>
      </c>
      <c r="E4882" s="47">
        <v>5</v>
      </c>
      <c r="F4882" s="47">
        <v>2.6</v>
      </c>
      <c r="G4882" s="47">
        <v>3</v>
      </c>
      <c r="H4882" s="48">
        <v>2.6</v>
      </c>
    </row>
    <row r="4883" spans="1:8">
      <c r="A4883" s="49" t="s">
        <v>25</v>
      </c>
      <c r="B4883" s="50" t="s">
        <v>81</v>
      </c>
      <c r="C4883" s="51" t="str">
        <f>'MTR Fares'!$A4883 &amp; "-" &amp; 'MTR Fares'!$B4883</f>
        <v>Sheung Wan-Tin Shui Wai</v>
      </c>
      <c r="D4883" s="52">
        <v>24.1</v>
      </c>
      <c r="E4883" s="52">
        <v>25.5</v>
      </c>
      <c r="F4883" s="52">
        <v>12.1</v>
      </c>
      <c r="G4883" s="52">
        <v>13</v>
      </c>
      <c r="H4883" s="53">
        <v>12.1</v>
      </c>
    </row>
    <row r="4884" spans="1:8">
      <c r="A4884" s="44" t="s">
        <v>25</v>
      </c>
      <c r="B4884" s="45" t="s">
        <v>45</v>
      </c>
      <c r="C4884" s="46" t="str">
        <f>'MTR Fares'!$A4884 &amp; "-" &amp; 'MTR Fares'!$B4884</f>
        <v>Sheung Wan-Tiu Keng Leng</v>
      </c>
      <c r="D4884" s="47">
        <v>12.5</v>
      </c>
      <c r="E4884" s="47">
        <v>12.5</v>
      </c>
      <c r="F4884" s="47">
        <v>5.9</v>
      </c>
      <c r="G4884" s="47">
        <v>6</v>
      </c>
      <c r="H4884" s="48">
        <v>5.9</v>
      </c>
    </row>
    <row r="4885" spans="1:8">
      <c r="A4885" s="49" t="s">
        <v>25</v>
      </c>
      <c r="B4885" s="50" t="s">
        <v>46</v>
      </c>
      <c r="C4885" s="51" t="str">
        <f>'MTR Fares'!$A4885 &amp; "-" &amp; 'MTR Fares'!$B4885</f>
        <v>Sheung Wan-Tseung Kwan O</v>
      </c>
      <c r="D4885" s="52">
        <v>12.5</v>
      </c>
      <c r="E4885" s="52">
        <v>12.5</v>
      </c>
      <c r="F4885" s="52">
        <v>5.9</v>
      </c>
      <c r="G4885" s="52">
        <v>6</v>
      </c>
      <c r="H4885" s="53">
        <v>5.9</v>
      </c>
    </row>
    <row r="4886" spans="1:8">
      <c r="A4886" s="44" t="s">
        <v>25</v>
      </c>
      <c r="B4886" s="45" t="s">
        <v>3</v>
      </c>
      <c r="C4886" s="46" t="str">
        <f>'MTR Fares'!$A4886 &amp; "-" &amp; 'MTR Fares'!$B4886</f>
        <v>Sheung Wan-Tsim Sha Tsui</v>
      </c>
      <c r="D4886" s="47">
        <v>8.6</v>
      </c>
      <c r="E4886" s="47">
        <v>9</v>
      </c>
      <c r="F4886" s="47">
        <v>4.3</v>
      </c>
      <c r="G4886" s="47">
        <v>4.5</v>
      </c>
      <c r="H4886" s="48">
        <v>4.3</v>
      </c>
    </row>
    <row r="4887" spans="1:8">
      <c r="A4887" s="49" t="s">
        <v>25</v>
      </c>
      <c r="B4887" s="50" t="s">
        <v>41</v>
      </c>
      <c r="C4887" s="51" t="str">
        <f>'MTR Fares'!$A4887 &amp; "-" &amp; 'MTR Fares'!$B4887</f>
        <v>Sheung Wan-Tsing Yi</v>
      </c>
      <c r="D4887" s="52">
        <v>12.5</v>
      </c>
      <c r="E4887" s="52">
        <v>12.5</v>
      </c>
      <c r="F4887" s="52">
        <v>5.9</v>
      </c>
      <c r="G4887" s="52">
        <v>6</v>
      </c>
      <c r="H4887" s="53">
        <v>5.9</v>
      </c>
    </row>
    <row r="4888" spans="1:8">
      <c r="A4888" s="44" t="s">
        <v>25</v>
      </c>
      <c r="B4888" s="45" t="s">
        <v>24</v>
      </c>
      <c r="C4888" s="46" t="str">
        <f>'MTR Fares'!$A4888 &amp; "-" &amp; 'MTR Fares'!$B4888</f>
        <v>Sheung Wan-Tsuen Wan</v>
      </c>
      <c r="D4888" s="47">
        <v>12.5</v>
      </c>
      <c r="E4888" s="47">
        <v>12.5</v>
      </c>
      <c r="F4888" s="47">
        <v>5.9</v>
      </c>
      <c r="G4888" s="47">
        <v>6</v>
      </c>
      <c r="H4888" s="48">
        <v>5.9</v>
      </c>
    </row>
    <row r="4889" spans="1:8">
      <c r="A4889" s="49" t="s">
        <v>25</v>
      </c>
      <c r="B4889" s="50" t="s">
        <v>77</v>
      </c>
      <c r="C4889" s="51" t="str">
        <f>'MTR Fares'!$A4889 &amp; "-" &amp; 'MTR Fares'!$B4889</f>
        <v>Sheung Wan-Tsuen Wan West</v>
      </c>
      <c r="D4889" s="52">
        <v>14.3</v>
      </c>
      <c r="E4889" s="52">
        <v>16</v>
      </c>
      <c r="F4889" s="52">
        <v>7.2</v>
      </c>
      <c r="G4889" s="52">
        <v>7.5</v>
      </c>
      <c r="H4889" s="53">
        <v>7.2</v>
      </c>
    </row>
    <row r="4890" spans="1:8">
      <c r="A4890" s="44" t="s">
        <v>25</v>
      </c>
      <c r="B4890" s="45" t="s">
        <v>83</v>
      </c>
      <c r="C4890" s="46" t="str">
        <f>'MTR Fares'!$A4890 &amp; "-" &amp; 'MTR Fares'!$B4890</f>
        <v>Sheung Wan-Tuen Mun</v>
      </c>
      <c r="D4890" s="47">
        <v>24.1</v>
      </c>
      <c r="E4890" s="47">
        <v>25.5</v>
      </c>
      <c r="F4890" s="47">
        <v>12.1</v>
      </c>
      <c r="G4890" s="47">
        <v>13</v>
      </c>
      <c r="H4890" s="48">
        <v>12.1</v>
      </c>
    </row>
    <row r="4891" spans="1:8">
      <c r="A4891" s="49" t="s">
        <v>25</v>
      </c>
      <c r="B4891" s="50" t="s">
        <v>42</v>
      </c>
      <c r="C4891" s="51" t="str">
        <f>'MTR Fares'!$A4891 &amp; "-" &amp; 'MTR Fares'!$B4891</f>
        <v>Sheung Wan-Tung Chung</v>
      </c>
      <c r="D4891" s="52">
        <v>19.8</v>
      </c>
      <c r="E4891" s="52">
        <v>22.5</v>
      </c>
      <c r="F4891" s="52">
        <v>9.9</v>
      </c>
      <c r="G4891" s="52">
        <v>11</v>
      </c>
      <c r="H4891" s="53">
        <v>9.9</v>
      </c>
    </row>
    <row r="4892" spans="1:8">
      <c r="A4892" s="44" t="s">
        <v>25</v>
      </c>
      <c r="B4892" s="45" t="s">
        <v>60</v>
      </c>
      <c r="C4892" s="46" t="str">
        <f>'MTR Fares'!$A4892 &amp; "-" &amp; 'MTR Fares'!$B4892</f>
        <v>Sheung Wan-University</v>
      </c>
      <c r="D4892" s="47">
        <v>14.7</v>
      </c>
      <c r="E4892" s="47">
        <v>16.5</v>
      </c>
      <c r="F4892" s="47">
        <v>7.4</v>
      </c>
      <c r="G4892" s="47">
        <v>7.5</v>
      </c>
      <c r="H4892" s="48">
        <v>7.4</v>
      </c>
    </row>
    <row r="4893" spans="1:8">
      <c r="A4893" s="49" t="s">
        <v>25</v>
      </c>
      <c r="B4893" s="50" t="s">
        <v>26</v>
      </c>
      <c r="C4893" s="51" t="str">
        <f>'MTR Fares'!$A4893 &amp; "-" &amp; 'MTR Fares'!$B4893</f>
        <v>Sheung Wan-Wan Chai</v>
      </c>
      <c r="D4893" s="52">
        <v>4.9000000000000004</v>
      </c>
      <c r="E4893" s="52">
        <v>5</v>
      </c>
      <c r="F4893" s="52">
        <v>2.6</v>
      </c>
      <c r="G4893" s="52">
        <v>3</v>
      </c>
      <c r="H4893" s="53">
        <v>2.6</v>
      </c>
    </row>
    <row r="4894" spans="1:8">
      <c r="A4894" s="44" t="s">
        <v>25</v>
      </c>
      <c r="B4894" s="45" t="s">
        <v>9</v>
      </c>
      <c r="C4894" s="46" t="str">
        <f>'MTR Fares'!$A4894 &amp; "-" &amp; 'MTR Fares'!$B4894</f>
        <v>Sheung Wan-Wong Tai Sin</v>
      </c>
      <c r="D4894" s="47">
        <v>12.5</v>
      </c>
      <c r="E4894" s="47">
        <v>12.5</v>
      </c>
      <c r="F4894" s="47">
        <v>5.9</v>
      </c>
      <c r="G4894" s="47">
        <v>6</v>
      </c>
      <c r="H4894" s="48">
        <v>5.9</v>
      </c>
    </row>
    <row r="4895" spans="1:8">
      <c r="A4895" s="49" t="s">
        <v>25</v>
      </c>
      <c r="B4895" s="50" t="s">
        <v>75</v>
      </c>
      <c r="C4895" s="51" t="str">
        <f>'MTR Fares'!$A4895 &amp; "-" &amp; 'MTR Fares'!$B4895</f>
        <v>Sheung Wan-Wu Kai Sha</v>
      </c>
      <c r="D4895" s="52">
        <v>16.600000000000001</v>
      </c>
      <c r="E4895" s="52">
        <v>18</v>
      </c>
      <c r="F4895" s="52">
        <v>8.4</v>
      </c>
      <c r="G4895" s="52">
        <v>9</v>
      </c>
      <c r="H4895" s="53">
        <v>8.4</v>
      </c>
    </row>
    <row r="4896" spans="1:8">
      <c r="A4896" s="44" t="s">
        <v>25</v>
      </c>
      <c r="B4896" s="45" t="s">
        <v>4</v>
      </c>
      <c r="C4896" s="46" t="str">
        <f>'MTR Fares'!$A4896 &amp; "-" &amp; 'MTR Fares'!$B4896</f>
        <v>Sheung Wan-Yau Ma Tei</v>
      </c>
      <c r="D4896" s="47">
        <v>10.5</v>
      </c>
      <c r="E4896" s="47">
        <v>11.5</v>
      </c>
      <c r="F4896" s="47">
        <v>5.3</v>
      </c>
      <c r="G4896" s="47">
        <v>5</v>
      </c>
      <c r="H4896" s="48">
        <v>5.3</v>
      </c>
    </row>
    <row r="4897" spans="1:8">
      <c r="A4897" s="49" t="s">
        <v>25</v>
      </c>
      <c r="B4897" s="50" t="s">
        <v>44</v>
      </c>
      <c r="C4897" s="51" t="str">
        <f>'MTR Fares'!$A4897 &amp; "-" &amp; 'MTR Fares'!$B4897</f>
        <v>Sheung Wan-Yau Tong</v>
      </c>
      <c r="D4897" s="52">
        <v>12.5</v>
      </c>
      <c r="E4897" s="52">
        <v>12.5</v>
      </c>
      <c r="F4897" s="52">
        <v>5.9</v>
      </c>
      <c r="G4897" s="52">
        <v>6</v>
      </c>
      <c r="H4897" s="53">
        <v>5.9</v>
      </c>
    </row>
    <row r="4898" spans="1:8">
      <c r="A4898" s="44" t="s">
        <v>25</v>
      </c>
      <c r="B4898" s="45" t="s">
        <v>79</v>
      </c>
      <c r="C4898" s="46" t="str">
        <f>'MTR Fares'!$A4898 &amp; "-" &amp; 'MTR Fares'!$B4898</f>
        <v>Sheung Wan-Yuen Long</v>
      </c>
      <c r="D4898" s="47">
        <v>24.1</v>
      </c>
      <c r="E4898" s="47">
        <v>25.5</v>
      </c>
      <c r="F4898" s="47">
        <v>12.1</v>
      </c>
      <c r="G4898" s="47">
        <v>13</v>
      </c>
      <c r="H4898" s="48">
        <v>12.1</v>
      </c>
    </row>
    <row r="4899" spans="1:8">
      <c r="A4899" s="49" t="s">
        <v>82</v>
      </c>
      <c r="B4899" s="50" t="s">
        <v>0</v>
      </c>
      <c r="C4899" s="51" t="str">
        <f>'MTR Fares'!$A4899 &amp; "-" &amp; 'MTR Fares'!$B4899</f>
        <v>Siu Hong-Admiralty</v>
      </c>
      <c r="D4899" s="52">
        <v>24.1</v>
      </c>
      <c r="E4899" s="52">
        <v>29</v>
      </c>
      <c r="F4899" s="52">
        <v>12.1</v>
      </c>
      <c r="G4899" s="52">
        <v>14</v>
      </c>
      <c r="H4899" s="53">
        <v>12.1</v>
      </c>
    </row>
    <row r="4900" spans="1:8">
      <c r="A4900" s="44" t="s">
        <v>82</v>
      </c>
      <c r="B4900" s="45" t="s">
        <v>43</v>
      </c>
      <c r="C4900" s="46" t="str">
        <f>'MTR Fares'!$A4900 &amp; "-" &amp; 'MTR Fares'!$B4900</f>
        <v>Siu Hong-Airport</v>
      </c>
      <c r="D4900" s="47">
        <v>60</v>
      </c>
      <c r="E4900" s="47">
        <v>77.5</v>
      </c>
      <c r="F4900" s="47">
        <v>30</v>
      </c>
      <c r="G4900" s="47">
        <v>39</v>
      </c>
      <c r="H4900" s="48">
        <v>60</v>
      </c>
    </row>
    <row r="4901" spans="1:8">
      <c r="A4901" s="49" t="s">
        <v>82</v>
      </c>
      <c r="B4901" s="50" t="s">
        <v>52</v>
      </c>
      <c r="C4901" s="51" t="str">
        <f>'MTR Fares'!$A4901 &amp; "-" &amp; 'MTR Fares'!$B4901</f>
        <v>Siu Hong-AsiaWorld-Expo</v>
      </c>
      <c r="D4901" s="52">
        <v>60</v>
      </c>
      <c r="E4901" s="52">
        <v>77.5</v>
      </c>
      <c r="F4901" s="52">
        <v>30</v>
      </c>
      <c r="G4901" s="52">
        <v>39</v>
      </c>
      <c r="H4901" s="53">
        <v>60</v>
      </c>
    </row>
    <row r="4902" spans="1:8">
      <c r="A4902" s="44" t="s">
        <v>82</v>
      </c>
      <c r="B4902" s="45" t="s">
        <v>76</v>
      </c>
      <c r="C4902" s="46" t="str">
        <f>'MTR Fares'!$A4902 &amp; "-" &amp; 'MTR Fares'!$B4902</f>
        <v>Siu Hong-Austin</v>
      </c>
      <c r="D4902" s="47">
        <v>17.5</v>
      </c>
      <c r="E4902" s="47">
        <v>18.5</v>
      </c>
      <c r="F4902" s="47">
        <v>8.9</v>
      </c>
      <c r="G4902" s="47">
        <v>9.5</v>
      </c>
      <c r="H4902" s="48">
        <v>8.9</v>
      </c>
    </row>
    <row r="4903" spans="1:8">
      <c r="A4903" s="49" t="s">
        <v>82</v>
      </c>
      <c r="B4903" s="50" t="s">
        <v>27</v>
      </c>
      <c r="C4903" s="51" t="str">
        <f>'MTR Fares'!$A4903 &amp; "-" &amp; 'MTR Fares'!$B4903</f>
        <v>Siu Hong-Causeway Bay</v>
      </c>
      <c r="D4903" s="52">
        <v>24.1</v>
      </c>
      <c r="E4903" s="52">
        <v>31.5</v>
      </c>
      <c r="F4903" s="52">
        <v>12.1</v>
      </c>
      <c r="G4903" s="52">
        <v>14.5</v>
      </c>
      <c r="H4903" s="53">
        <v>12.1</v>
      </c>
    </row>
    <row r="4904" spans="1:8">
      <c r="A4904" s="44" t="s">
        <v>82</v>
      </c>
      <c r="B4904" s="45" t="s">
        <v>2</v>
      </c>
      <c r="C4904" s="46" t="str">
        <f>'MTR Fares'!$A4904 &amp; "-" &amp; 'MTR Fares'!$B4904</f>
        <v>Siu Hong-Central</v>
      </c>
      <c r="D4904" s="47">
        <v>24.1</v>
      </c>
      <c r="E4904" s="47">
        <v>25.5</v>
      </c>
      <c r="F4904" s="47">
        <v>12.1</v>
      </c>
      <c r="G4904" s="47">
        <v>13</v>
      </c>
      <c r="H4904" s="48">
        <v>12.1</v>
      </c>
    </row>
    <row r="4905" spans="1:8">
      <c r="A4905" s="49" t="s">
        <v>82</v>
      </c>
      <c r="B4905" s="50" t="s">
        <v>36</v>
      </c>
      <c r="C4905" s="51" t="str">
        <f>'MTR Fares'!$A4905 &amp; "-" &amp; 'MTR Fares'!$B4905</f>
        <v>Siu Hong-Chai Wan</v>
      </c>
      <c r="D4905" s="52">
        <v>24.9</v>
      </c>
      <c r="E4905" s="52">
        <v>32.5</v>
      </c>
      <c r="F4905" s="52">
        <v>12.5</v>
      </c>
      <c r="G4905" s="52">
        <v>15.5</v>
      </c>
      <c r="H4905" s="53">
        <v>12.5</v>
      </c>
    </row>
    <row r="4906" spans="1:8">
      <c r="A4906" s="44" t="s">
        <v>82</v>
      </c>
      <c r="B4906" s="45" t="s">
        <v>68</v>
      </c>
      <c r="C4906" s="46" t="str">
        <f>'MTR Fares'!$A4906 &amp; "-" &amp; 'MTR Fares'!$B4906</f>
        <v>Siu Hong-Che Kung Temple</v>
      </c>
      <c r="D4906" s="47">
        <v>17.899999999999999</v>
      </c>
      <c r="E4906" s="47">
        <v>19.5</v>
      </c>
      <c r="F4906" s="47">
        <v>9.5</v>
      </c>
      <c r="G4906" s="47">
        <v>10</v>
      </c>
      <c r="H4906" s="48">
        <v>9.5</v>
      </c>
    </row>
    <row r="4907" spans="1:8">
      <c r="A4907" s="49" t="s">
        <v>82</v>
      </c>
      <c r="B4907" s="50" t="s">
        <v>17</v>
      </c>
      <c r="C4907" s="51" t="str">
        <f>'MTR Fares'!$A4907 &amp; "-" &amp; 'MTR Fares'!$B4907</f>
        <v>Siu Hong-Cheung Sha Wan</v>
      </c>
      <c r="D4907" s="52">
        <v>15</v>
      </c>
      <c r="E4907" s="52">
        <v>16</v>
      </c>
      <c r="F4907" s="52">
        <v>8.1</v>
      </c>
      <c r="G4907" s="52">
        <v>8.5</v>
      </c>
      <c r="H4907" s="53">
        <v>8.1</v>
      </c>
    </row>
    <row r="4908" spans="1:8">
      <c r="A4908" s="44" t="s">
        <v>82</v>
      </c>
      <c r="B4908" s="45" t="s">
        <v>11</v>
      </c>
      <c r="C4908" s="46" t="str">
        <f>'MTR Fares'!$A4908 &amp; "-" &amp; 'MTR Fares'!$B4908</f>
        <v>Siu Hong-Choi Hung</v>
      </c>
      <c r="D4908" s="47">
        <v>18.600000000000001</v>
      </c>
      <c r="E4908" s="47">
        <v>20</v>
      </c>
      <c r="F4908" s="47">
        <v>9.4</v>
      </c>
      <c r="G4908" s="47">
        <v>9.5</v>
      </c>
      <c r="H4908" s="48">
        <v>9.4</v>
      </c>
    </row>
    <row r="4909" spans="1:8">
      <c r="A4909" s="49" t="s">
        <v>82</v>
      </c>
      <c r="B4909" s="50" t="s">
        <v>70</v>
      </c>
      <c r="C4909" s="51" t="str">
        <f>'MTR Fares'!$A4909 &amp; "-" &amp; 'MTR Fares'!$B4909</f>
        <v>Siu Hong-City One</v>
      </c>
      <c r="D4909" s="52">
        <v>17.899999999999999</v>
      </c>
      <c r="E4909" s="52">
        <v>19.5</v>
      </c>
      <c r="F4909" s="52">
        <v>9.5</v>
      </c>
      <c r="G4909" s="52">
        <v>10</v>
      </c>
      <c r="H4909" s="53">
        <v>9.5</v>
      </c>
    </row>
    <row r="4910" spans="1:8">
      <c r="A4910" s="44" t="s">
        <v>82</v>
      </c>
      <c r="B4910" s="45" t="s">
        <v>10</v>
      </c>
      <c r="C4910" s="46" t="str">
        <f>'MTR Fares'!$A4910 &amp; "-" &amp; 'MTR Fares'!$B4910</f>
        <v>Siu Hong-Diamond Hill</v>
      </c>
      <c r="D4910" s="47">
        <v>18.600000000000001</v>
      </c>
      <c r="E4910" s="47">
        <v>20</v>
      </c>
      <c r="F4910" s="47">
        <v>9.4</v>
      </c>
      <c r="G4910" s="47">
        <v>9.5</v>
      </c>
      <c r="H4910" s="48">
        <v>9.4</v>
      </c>
    </row>
    <row r="4911" spans="1:8">
      <c r="A4911" s="49" t="s">
        <v>82</v>
      </c>
      <c r="B4911" s="50" t="s">
        <v>51</v>
      </c>
      <c r="C4911" s="51" t="str">
        <f>'MTR Fares'!$A4911 &amp; "-" &amp; 'MTR Fares'!$B4911</f>
        <v>Siu Hong-Disneyland Resort</v>
      </c>
      <c r="D4911" s="52">
        <v>28.2</v>
      </c>
      <c r="E4911" s="52">
        <v>30</v>
      </c>
      <c r="F4911" s="52">
        <v>14.3</v>
      </c>
      <c r="G4911" s="52">
        <v>16</v>
      </c>
      <c r="H4911" s="53">
        <v>14.3</v>
      </c>
    </row>
    <row r="4912" spans="1:8">
      <c r="A4912" s="44" t="s">
        <v>82</v>
      </c>
      <c r="B4912" s="45" t="s">
        <v>67</v>
      </c>
      <c r="C4912" s="46" t="str">
        <f>'MTR Fares'!$A4912 &amp; "-" &amp; 'MTR Fares'!$B4912</f>
        <v>Siu Hong-East Tsim Sha Tsui</v>
      </c>
      <c r="D4912" s="47">
        <v>18.600000000000001</v>
      </c>
      <c r="E4912" s="47">
        <v>20</v>
      </c>
      <c r="F4912" s="47">
        <v>9.4</v>
      </c>
      <c r="G4912" s="47">
        <v>9.5</v>
      </c>
      <c r="H4912" s="48">
        <v>9.4</v>
      </c>
    </row>
    <row r="4913" spans="1:8">
      <c r="A4913" s="49" t="s">
        <v>82</v>
      </c>
      <c r="B4913" s="50" t="s">
        <v>63</v>
      </c>
      <c r="C4913" s="51" t="str">
        <f>'MTR Fares'!$A4913 &amp; "-" &amp; 'MTR Fares'!$B4913</f>
        <v>Siu Hong-Fanling</v>
      </c>
      <c r="D4913" s="52">
        <v>20.399999999999999</v>
      </c>
      <c r="E4913" s="52">
        <v>22</v>
      </c>
      <c r="F4913" s="52">
        <v>10.8</v>
      </c>
      <c r="G4913" s="52">
        <v>11.5</v>
      </c>
      <c r="H4913" s="53">
        <v>10.8</v>
      </c>
    </row>
    <row r="4914" spans="1:8">
      <c r="A4914" s="44" t="s">
        <v>82</v>
      </c>
      <c r="B4914" s="45" t="s">
        <v>58</v>
      </c>
      <c r="C4914" s="46" t="str">
        <f>'MTR Fares'!$A4914 &amp; "-" &amp; 'MTR Fares'!$B4914</f>
        <v>Siu Hong-Fo Tan</v>
      </c>
      <c r="D4914" s="47">
        <v>17.100000000000001</v>
      </c>
      <c r="E4914" s="47">
        <v>18.5</v>
      </c>
      <c r="F4914" s="47">
        <v>9.1999999999999993</v>
      </c>
      <c r="G4914" s="47">
        <v>9.5</v>
      </c>
      <c r="H4914" s="48">
        <v>9.1999999999999993</v>
      </c>
    </row>
    <row r="4915" spans="1:8">
      <c r="A4915" s="49" t="s">
        <v>82</v>
      </c>
      <c r="B4915" s="50" t="s">
        <v>29</v>
      </c>
      <c r="C4915" s="51" t="str">
        <f>'MTR Fares'!$A4915 &amp; "-" &amp; 'MTR Fares'!$B4915</f>
        <v>Siu Hong-Fortress Hill</v>
      </c>
      <c r="D4915" s="52">
        <v>24.9</v>
      </c>
      <c r="E4915" s="52">
        <v>31.5</v>
      </c>
      <c r="F4915" s="52">
        <v>12.5</v>
      </c>
      <c r="G4915" s="52">
        <v>14.5</v>
      </c>
      <c r="H4915" s="53">
        <v>12.5</v>
      </c>
    </row>
    <row r="4916" spans="1:8">
      <c r="A4916" s="44" t="s">
        <v>82</v>
      </c>
      <c r="B4916" s="45" t="s">
        <v>47</v>
      </c>
      <c r="C4916" s="46" t="str">
        <f>'MTR Fares'!$A4916 &amp; "-" &amp; 'MTR Fares'!$B4916</f>
        <v>Siu Hong-Hang Hau</v>
      </c>
      <c r="D4916" s="47">
        <v>20.9</v>
      </c>
      <c r="E4916" s="47">
        <v>22.5</v>
      </c>
      <c r="F4916" s="47">
        <v>10</v>
      </c>
      <c r="G4916" s="47">
        <v>10</v>
      </c>
      <c r="H4916" s="48">
        <v>10</v>
      </c>
    </row>
    <row r="4917" spans="1:8">
      <c r="A4917" s="49" t="s">
        <v>82</v>
      </c>
      <c r="B4917" s="50" t="s">
        <v>35</v>
      </c>
      <c r="C4917" s="51" t="str">
        <f>'MTR Fares'!$A4917 &amp; "-" &amp; 'MTR Fares'!$B4917</f>
        <v>Siu Hong-Heng Fa Chuen</v>
      </c>
      <c r="D4917" s="52">
        <v>24.9</v>
      </c>
      <c r="E4917" s="52">
        <v>32.5</v>
      </c>
      <c r="F4917" s="52">
        <v>12.5</v>
      </c>
      <c r="G4917" s="52">
        <v>15.5</v>
      </c>
      <c r="H4917" s="53">
        <v>12.5</v>
      </c>
    </row>
    <row r="4918" spans="1:8">
      <c r="A4918" s="44" t="s">
        <v>82</v>
      </c>
      <c r="B4918" s="45" t="s">
        <v>73</v>
      </c>
      <c r="C4918" s="46" t="str">
        <f>'MTR Fares'!$A4918 &amp; "-" &amp; 'MTR Fares'!$B4918</f>
        <v>Siu Hong-Heng On</v>
      </c>
      <c r="D4918" s="47">
        <v>20.100000000000001</v>
      </c>
      <c r="E4918" s="47">
        <v>21.5</v>
      </c>
      <c r="F4918" s="47">
        <v>10.6</v>
      </c>
      <c r="G4918" s="47">
        <v>11.5</v>
      </c>
      <c r="H4918" s="48">
        <v>10.6</v>
      </c>
    </row>
    <row r="4919" spans="1:8">
      <c r="A4919" s="49" t="s">
        <v>82</v>
      </c>
      <c r="B4919" s="50" t="s">
        <v>38</v>
      </c>
      <c r="C4919" s="51" t="str">
        <f>'MTR Fares'!$A4919 &amp; "-" &amp; 'MTR Fares'!$B4919</f>
        <v>Siu Hong-Hong Kong</v>
      </c>
      <c r="D4919" s="52">
        <v>24.1</v>
      </c>
      <c r="E4919" s="52">
        <v>25.5</v>
      </c>
      <c r="F4919" s="52">
        <v>12.1</v>
      </c>
      <c r="G4919" s="52">
        <v>13</v>
      </c>
      <c r="H4919" s="53">
        <v>12.1</v>
      </c>
    </row>
    <row r="4920" spans="1:8">
      <c r="A4920" s="44" t="s">
        <v>82</v>
      </c>
      <c r="B4920" s="45" t="s">
        <v>54</v>
      </c>
      <c r="C4920" s="46" t="str">
        <f>'MTR Fares'!$A4920 &amp; "-" &amp; 'MTR Fares'!$B4920</f>
        <v>Siu Hong-Hung Hom</v>
      </c>
      <c r="D4920" s="47">
        <v>18.600000000000001</v>
      </c>
      <c r="E4920" s="47">
        <v>20</v>
      </c>
      <c r="F4920" s="47">
        <v>9.6999999999999993</v>
      </c>
      <c r="G4920" s="47">
        <v>10</v>
      </c>
      <c r="H4920" s="48">
        <v>9.6999999999999993</v>
      </c>
    </row>
    <row r="4921" spans="1:8">
      <c r="A4921" s="49" t="s">
        <v>82</v>
      </c>
      <c r="B4921" s="50" t="s">
        <v>1</v>
      </c>
      <c r="C4921" s="51" t="str">
        <f>'MTR Fares'!$A4921 &amp; "-" &amp; 'MTR Fares'!$B4921</f>
        <v>Siu Hong-Jordan</v>
      </c>
      <c r="D4921" s="52">
        <v>17.5</v>
      </c>
      <c r="E4921" s="52">
        <v>24</v>
      </c>
      <c r="F4921" s="52">
        <v>8.9</v>
      </c>
      <c r="G4921" s="52">
        <v>12.5</v>
      </c>
      <c r="H4921" s="53">
        <v>8.9</v>
      </c>
    </row>
    <row r="4922" spans="1:8">
      <c r="A4922" s="44" t="s">
        <v>82</v>
      </c>
      <c r="B4922" s="45" t="s">
        <v>78</v>
      </c>
      <c r="C4922" s="46" t="str">
        <f>'MTR Fares'!$A4922 &amp; "-" &amp; 'MTR Fares'!$B4922</f>
        <v>Siu Hong-Kam Sheung Road</v>
      </c>
      <c r="D4922" s="47">
        <v>5.7</v>
      </c>
      <c r="E4922" s="47">
        <v>6</v>
      </c>
      <c r="F4922" s="47">
        <v>3</v>
      </c>
      <c r="G4922" s="47">
        <v>3</v>
      </c>
      <c r="H4922" s="48">
        <v>3</v>
      </c>
    </row>
    <row r="4923" spans="1:8">
      <c r="A4923" s="49" t="s">
        <v>82</v>
      </c>
      <c r="B4923" s="50" t="s">
        <v>39</v>
      </c>
      <c r="C4923" s="51" t="str">
        <f>'MTR Fares'!$A4923 &amp; "-" &amp; 'MTR Fares'!$B4923</f>
        <v>Siu Hong-Kowloon</v>
      </c>
      <c r="D4923" s="52">
        <v>17.5</v>
      </c>
      <c r="E4923" s="52">
        <v>18.5</v>
      </c>
      <c r="F4923" s="52">
        <v>8.9</v>
      </c>
      <c r="G4923" s="52">
        <v>9.5</v>
      </c>
      <c r="H4923" s="53">
        <v>8.9</v>
      </c>
    </row>
    <row r="4924" spans="1:8">
      <c r="A4924" s="44" t="s">
        <v>82</v>
      </c>
      <c r="B4924" s="45" t="s">
        <v>12</v>
      </c>
      <c r="C4924" s="46" t="str">
        <f>'MTR Fares'!$A4924 &amp; "-" &amp; 'MTR Fares'!$B4924</f>
        <v>Siu Hong-Kowloon Bay</v>
      </c>
      <c r="D4924" s="47">
        <v>20.399999999999999</v>
      </c>
      <c r="E4924" s="47">
        <v>22</v>
      </c>
      <c r="F4924" s="47">
        <v>10</v>
      </c>
      <c r="G4924" s="47">
        <v>10</v>
      </c>
      <c r="H4924" s="48">
        <v>10</v>
      </c>
    </row>
    <row r="4925" spans="1:8">
      <c r="A4925" s="49" t="s">
        <v>82</v>
      </c>
      <c r="B4925" s="50" t="s">
        <v>7</v>
      </c>
      <c r="C4925" s="51" t="str">
        <f>'MTR Fares'!$A4925 &amp; "-" &amp; 'MTR Fares'!$B4925</f>
        <v>Siu Hong-Kowloon Tong</v>
      </c>
      <c r="D4925" s="52">
        <v>16.600000000000001</v>
      </c>
      <c r="E4925" s="52">
        <v>17.5</v>
      </c>
      <c r="F4925" s="52">
        <v>8.9</v>
      </c>
      <c r="G4925" s="52">
        <v>9</v>
      </c>
      <c r="H4925" s="53">
        <v>8.9</v>
      </c>
    </row>
    <row r="4926" spans="1:8">
      <c r="A4926" s="44" t="s">
        <v>82</v>
      </c>
      <c r="B4926" s="45" t="s">
        <v>21</v>
      </c>
      <c r="C4926" s="46" t="str">
        <f>'MTR Fares'!$A4926 &amp; "-" &amp; 'MTR Fares'!$B4926</f>
        <v>Siu Hong-Kwai Fong</v>
      </c>
      <c r="D4926" s="47">
        <v>15</v>
      </c>
      <c r="E4926" s="47">
        <v>16</v>
      </c>
      <c r="F4926" s="47">
        <v>8.1</v>
      </c>
      <c r="G4926" s="47">
        <v>8.5</v>
      </c>
      <c r="H4926" s="48">
        <v>8.1</v>
      </c>
    </row>
    <row r="4927" spans="1:8">
      <c r="A4927" s="49" t="s">
        <v>82</v>
      </c>
      <c r="B4927" s="50" t="s">
        <v>22</v>
      </c>
      <c r="C4927" s="51" t="str">
        <f>'MTR Fares'!$A4927 &amp; "-" &amp; 'MTR Fares'!$B4927</f>
        <v>Siu Hong-Kwai Hing</v>
      </c>
      <c r="D4927" s="52">
        <v>16.5</v>
      </c>
      <c r="E4927" s="52">
        <v>17.5</v>
      </c>
      <c r="F4927" s="52">
        <v>8.4</v>
      </c>
      <c r="G4927" s="52">
        <v>9</v>
      </c>
      <c r="H4927" s="53">
        <v>8.4</v>
      </c>
    </row>
    <row r="4928" spans="1:8">
      <c r="A4928" s="44" t="s">
        <v>82</v>
      </c>
      <c r="B4928" s="45" t="s">
        <v>14</v>
      </c>
      <c r="C4928" s="46" t="str">
        <f>'MTR Fares'!$A4928 &amp; "-" &amp; 'MTR Fares'!$B4928</f>
        <v>Siu Hong-Kwun Tong</v>
      </c>
      <c r="D4928" s="47">
        <v>20.399999999999999</v>
      </c>
      <c r="E4928" s="47">
        <v>22</v>
      </c>
      <c r="F4928" s="47">
        <v>10</v>
      </c>
      <c r="G4928" s="47">
        <v>10</v>
      </c>
      <c r="H4928" s="48">
        <v>10</v>
      </c>
    </row>
    <row r="4929" spans="1:8">
      <c r="A4929" s="49" t="s">
        <v>82</v>
      </c>
      <c r="B4929" s="50" t="s">
        <v>18</v>
      </c>
      <c r="C4929" s="51" t="str">
        <f>'MTR Fares'!$A4929 &amp; "-" &amp; 'MTR Fares'!$B4929</f>
        <v>Siu Hong-Lai Chi Kok</v>
      </c>
      <c r="D4929" s="52">
        <v>15</v>
      </c>
      <c r="E4929" s="52">
        <v>16</v>
      </c>
      <c r="F4929" s="52">
        <v>8.1</v>
      </c>
      <c r="G4929" s="52">
        <v>8.5</v>
      </c>
      <c r="H4929" s="53">
        <v>8.1</v>
      </c>
    </row>
    <row r="4930" spans="1:8">
      <c r="A4930" s="44" t="s">
        <v>82</v>
      </c>
      <c r="B4930" s="45" t="s">
        <v>20</v>
      </c>
      <c r="C4930" s="46" t="str">
        <f>'MTR Fares'!$A4930 &amp; "-" &amp; 'MTR Fares'!$B4930</f>
        <v>Siu Hong-Lai King</v>
      </c>
      <c r="D4930" s="47">
        <v>15</v>
      </c>
      <c r="E4930" s="47">
        <v>16</v>
      </c>
      <c r="F4930" s="47">
        <v>8.1</v>
      </c>
      <c r="G4930" s="47">
        <v>8.5</v>
      </c>
      <c r="H4930" s="48">
        <v>8.1</v>
      </c>
    </row>
    <row r="4931" spans="1:8">
      <c r="A4931" s="49" t="s">
        <v>82</v>
      </c>
      <c r="B4931" s="50" t="s">
        <v>37</v>
      </c>
      <c r="C4931" s="51" t="str">
        <f>'MTR Fares'!$A4931 &amp; "-" &amp; 'MTR Fares'!$B4931</f>
        <v>Siu Hong-Lam Tin</v>
      </c>
      <c r="D4931" s="52">
        <v>20.399999999999999</v>
      </c>
      <c r="E4931" s="52">
        <v>22</v>
      </c>
      <c r="F4931" s="52">
        <v>10</v>
      </c>
      <c r="G4931" s="52">
        <v>10</v>
      </c>
      <c r="H4931" s="53">
        <v>10</v>
      </c>
    </row>
    <row r="4932" spans="1:8">
      <c r="A4932" s="44" t="s">
        <v>82</v>
      </c>
      <c r="B4932" s="45" t="s">
        <v>65</v>
      </c>
      <c r="C4932" s="46" t="str">
        <f>'MTR Fares'!$A4932 &amp; "-" &amp; 'MTR Fares'!$B4932</f>
        <v>Siu Hong-Lo Wu</v>
      </c>
      <c r="D4932" s="47">
        <v>48.8</v>
      </c>
      <c r="E4932" s="47">
        <v>51</v>
      </c>
      <c r="F4932" s="47">
        <v>24.9</v>
      </c>
      <c r="G4932" s="47">
        <v>26</v>
      </c>
      <c r="H4932" s="48">
        <v>47.2</v>
      </c>
    </row>
    <row r="4933" spans="1:8">
      <c r="A4933" s="49" t="s">
        <v>82</v>
      </c>
      <c r="B4933" s="50" t="s">
        <v>53</v>
      </c>
      <c r="C4933" s="51" t="str">
        <f>'MTR Fares'!$A4933 &amp; "-" &amp; 'MTR Fares'!$B4933</f>
        <v>Siu Hong-Lohas Park</v>
      </c>
      <c r="D4933" s="52">
        <v>20.9</v>
      </c>
      <c r="E4933" s="52">
        <v>22.5</v>
      </c>
      <c r="F4933" s="52">
        <v>10</v>
      </c>
      <c r="G4933" s="52">
        <v>10</v>
      </c>
      <c r="H4933" s="53">
        <v>10</v>
      </c>
    </row>
    <row r="4934" spans="1:8">
      <c r="A4934" s="44" t="s">
        <v>82</v>
      </c>
      <c r="B4934" s="45" t="s">
        <v>8</v>
      </c>
      <c r="C4934" s="46" t="str">
        <f>'MTR Fares'!$A4934 &amp; "-" &amp; 'MTR Fares'!$B4934</f>
        <v>Siu Hong-Lok Fu</v>
      </c>
      <c r="D4934" s="47">
        <v>17.5</v>
      </c>
      <c r="E4934" s="47">
        <v>18.5</v>
      </c>
      <c r="F4934" s="47">
        <v>8.9</v>
      </c>
      <c r="G4934" s="47">
        <v>9</v>
      </c>
      <c r="H4934" s="48">
        <v>8.9</v>
      </c>
    </row>
    <row r="4935" spans="1:8">
      <c r="A4935" s="49" t="s">
        <v>82</v>
      </c>
      <c r="B4935" s="50" t="s">
        <v>66</v>
      </c>
      <c r="C4935" s="51" t="str">
        <f>'MTR Fares'!$A4935 &amp; "-" &amp; 'MTR Fares'!$B4935</f>
        <v>Siu Hong-Lok Ma Chau</v>
      </c>
      <c r="D4935" s="52">
        <v>48.8</v>
      </c>
      <c r="E4935" s="52">
        <v>51</v>
      </c>
      <c r="F4935" s="52">
        <v>24.9</v>
      </c>
      <c r="G4935" s="52">
        <v>26</v>
      </c>
      <c r="H4935" s="53">
        <v>47.2</v>
      </c>
    </row>
    <row r="4936" spans="1:8">
      <c r="A4936" s="44" t="s">
        <v>82</v>
      </c>
      <c r="B4936" s="45" t="s">
        <v>80</v>
      </c>
      <c r="C4936" s="46" t="str">
        <f>'MTR Fares'!$A4936 &amp; "-" &amp; 'MTR Fares'!$B4936</f>
        <v>Siu Hong-Long Ping</v>
      </c>
      <c r="D4936" s="47">
        <v>4.5999999999999996</v>
      </c>
      <c r="E4936" s="47">
        <v>5</v>
      </c>
      <c r="F4936" s="47">
        <v>2.2999999999999998</v>
      </c>
      <c r="G4936" s="47">
        <v>2.5</v>
      </c>
      <c r="H4936" s="48">
        <v>2.2999999999999998</v>
      </c>
    </row>
    <row r="4937" spans="1:8">
      <c r="A4937" s="49" t="s">
        <v>82</v>
      </c>
      <c r="B4937" s="50" t="s">
        <v>74</v>
      </c>
      <c r="C4937" s="51" t="str">
        <f>'MTR Fares'!$A4937 &amp; "-" &amp; 'MTR Fares'!$B4937</f>
        <v>Siu Hong-Ma On shan</v>
      </c>
      <c r="D4937" s="52">
        <v>20.100000000000001</v>
      </c>
      <c r="E4937" s="52">
        <v>21.5</v>
      </c>
      <c r="F4937" s="52">
        <v>10.6</v>
      </c>
      <c r="G4937" s="52">
        <v>11.5</v>
      </c>
      <c r="H4937" s="53">
        <v>10.6</v>
      </c>
    </row>
    <row r="4938" spans="1:8">
      <c r="A4938" s="44" t="s">
        <v>82</v>
      </c>
      <c r="B4938" s="45" t="s">
        <v>19</v>
      </c>
      <c r="C4938" s="46" t="str">
        <f>'MTR Fares'!$A4938 &amp; "-" &amp; 'MTR Fares'!$B4938</f>
        <v>Siu Hong-Mei Foo</v>
      </c>
      <c r="D4938" s="47">
        <v>13.4</v>
      </c>
      <c r="E4938" s="47">
        <v>13.5</v>
      </c>
      <c r="F4938" s="47">
        <v>6.7</v>
      </c>
      <c r="G4938" s="47">
        <v>6.5</v>
      </c>
      <c r="H4938" s="48">
        <v>6.7</v>
      </c>
    </row>
    <row r="4939" spans="1:8">
      <c r="A4939" s="49" t="s">
        <v>82</v>
      </c>
      <c r="B4939" s="50" t="s">
        <v>5</v>
      </c>
      <c r="C4939" s="51" t="str">
        <f>'MTR Fares'!$A4939 &amp; "-" &amp; 'MTR Fares'!$B4939</f>
        <v>Siu Hong-Mong Kok</v>
      </c>
      <c r="D4939" s="52">
        <v>16.600000000000001</v>
      </c>
      <c r="E4939" s="52">
        <v>17.5</v>
      </c>
      <c r="F4939" s="52">
        <v>8.9</v>
      </c>
      <c r="G4939" s="52">
        <v>9</v>
      </c>
      <c r="H4939" s="53">
        <v>8.9</v>
      </c>
    </row>
    <row r="4940" spans="1:8">
      <c r="A4940" s="44" t="s">
        <v>82</v>
      </c>
      <c r="B4940" s="45" t="s">
        <v>55</v>
      </c>
      <c r="C4940" s="46" t="str">
        <f>'MTR Fares'!$A4940 &amp; "-" &amp; 'MTR Fares'!$B4940</f>
        <v>Siu Hong-Mong Kok East</v>
      </c>
      <c r="D4940" s="47">
        <v>16.600000000000001</v>
      </c>
      <c r="E4940" s="47">
        <v>17.5</v>
      </c>
      <c r="F4940" s="47">
        <v>8.8000000000000007</v>
      </c>
      <c r="G4940" s="47">
        <v>9</v>
      </c>
      <c r="H4940" s="48">
        <v>8.8000000000000007</v>
      </c>
    </row>
    <row r="4941" spans="1:8">
      <c r="A4941" s="49" t="s">
        <v>82</v>
      </c>
      <c r="B4941" s="50" t="s">
        <v>49</v>
      </c>
      <c r="C4941" s="51" t="str">
        <f>'MTR Fares'!$A4941 &amp; "-" &amp; 'MTR Fares'!$B4941</f>
        <v>Siu Hong-Nam Cheong</v>
      </c>
      <c r="D4941" s="52">
        <v>14.3</v>
      </c>
      <c r="E4941" s="52">
        <v>15</v>
      </c>
      <c r="F4941" s="52">
        <v>7</v>
      </c>
      <c r="G4941" s="52">
        <v>7.5</v>
      </c>
      <c r="H4941" s="53">
        <v>7</v>
      </c>
    </row>
    <row r="4942" spans="1:8">
      <c r="A4942" s="44" t="s">
        <v>82</v>
      </c>
      <c r="B4942" s="45" t="s">
        <v>13</v>
      </c>
      <c r="C4942" s="46" t="str">
        <f>'MTR Fares'!$A4942 &amp; "-" &amp; 'MTR Fares'!$B4942</f>
        <v>Siu Hong-Ngau Tau Kok</v>
      </c>
      <c r="D4942" s="47">
        <v>20.399999999999999</v>
      </c>
      <c r="E4942" s="47">
        <v>22</v>
      </c>
      <c r="F4942" s="47">
        <v>10</v>
      </c>
      <c r="G4942" s="47">
        <v>10</v>
      </c>
      <c r="H4942" s="48">
        <v>10</v>
      </c>
    </row>
    <row r="4943" spans="1:8">
      <c r="A4943" s="49" t="s">
        <v>82</v>
      </c>
      <c r="B4943" s="50" t="s">
        <v>30</v>
      </c>
      <c r="C4943" s="51" t="str">
        <f>'MTR Fares'!$A4943 &amp; "-" &amp; 'MTR Fares'!$B4943</f>
        <v>Siu Hong-North Point</v>
      </c>
      <c r="D4943" s="52">
        <v>24.9</v>
      </c>
      <c r="E4943" s="52">
        <v>31.5</v>
      </c>
      <c r="F4943" s="52">
        <v>12.5</v>
      </c>
      <c r="G4943" s="52">
        <v>14.5</v>
      </c>
      <c r="H4943" s="53">
        <v>12.5</v>
      </c>
    </row>
    <row r="4944" spans="1:8">
      <c r="A4944" s="44" t="s">
        <v>82</v>
      </c>
      <c r="B4944" s="45" t="s">
        <v>40</v>
      </c>
      <c r="C4944" s="46" t="str">
        <f>'MTR Fares'!$A4944 &amp; "-" &amp; 'MTR Fares'!$B4944</f>
        <v>Siu Hong-Olympic</v>
      </c>
      <c r="D4944" s="47">
        <v>16.600000000000001</v>
      </c>
      <c r="E4944" s="47">
        <v>17.5</v>
      </c>
      <c r="F4944" s="47">
        <v>8.9</v>
      </c>
      <c r="G4944" s="47">
        <v>9</v>
      </c>
      <c r="H4944" s="48">
        <v>8.9</v>
      </c>
    </row>
    <row r="4945" spans="1:8">
      <c r="A4945" s="49" t="s">
        <v>82</v>
      </c>
      <c r="B4945" s="50" t="s">
        <v>48</v>
      </c>
      <c r="C4945" s="51" t="str">
        <f>'MTR Fares'!$A4945 &amp; "-" &amp; 'MTR Fares'!$B4945</f>
        <v>Siu Hong-Po Lam</v>
      </c>
      <c r="D4945" s="52">
        <v>20.9</v>
      </c>
      <c r="E4945" s="52">
        <v>22.5</v>
      </c>
      <c r="F4945" s="52">
        <v>10</v>
      </c>
      <c r="G4945" s="52">
        <v>10</v>
      </c>
      <c r="H4945" s="53">
        <v>10</v>
      </c>
    </row>
    <row r="4946" spans="1:8">
      <c r="A4946" s="44" t="s">
        <v>82</v>
      </c>
      <c r="B4946" s="45" t="s">
        <v>15</v>
      </c>
      <c r="C4946" s="46" t="str">
        <f>'MTR Fares'!$A4946 &amp; "-" &amp; 'MTR Fares'!$B4946</f>
        <v>Siu Hong-Prince Edward</v>
      </c>
      <c r="D4946" s="47">
        <v>16.5</v>
      </c>
      <c r="E4946" s="47">
        <v>17.5</v>
      </c>
      <c r="F4946" s="47">
        <v>8.4</v>
      </c>
      <c r="G4946" s="47">
        <v>9</v>
      </c>
      <c r="H4946" s="48">
        <v>8.4</v>
      </c>
    </row>
    <row r="4947" spans="1:8">
      <c r="A4947" s="49" t="s">
        <v>82</v>
      </c>
      <c r="B4947" s="50" t="s">
        <v>31</v>
      </c>
      <c r="C4947" s="51" t="str">
        <f>'MTR Fares'!$A4947 &amp; "-" &amp; 'MTR Fares'!$B4947</f>
        <v>Siu Hong-Quarry Bay</v>
      </c>
      <c r="D4947" s="52">
        <v>24.9</v>
      </c>
      <c r="E4947" s="52">
        <v>31.5</v>
      </c>
      <c r="F4947" s="52">
        <v>12.5</v>
      </c>
      <c r="G4947" s="52">
        <v>14.5</v>
      </c>
      <c r="H4947" s="53">
        <v>12.5</v>
      </c>
    </row>
    <row r="4948" spans="1:8">
      <c r="A4948" s="44" t="s">
        <v>82</v>
      </c>
      <c r="B4948" s="45" t="s">
        <v>59</v>
      </c>
      <c r="C4948" s="46" t="str">
        <f>'MTR Fares'!$A4948 &amp; "-" &amp; 'MTR Fares'!$B4948</f>
        <v>Siu Hong-Racecourse</v>
      </c>
      <c r="D4948" s="47">
        <v>23.5</v>
      </c>
      <c r="E4948" s="47">
        <v>25.5</v>
      </c>
      <c r="F4948" s="47">
        <v>12.5</v>
      </c>
      <c r="G4948" s="47">
        <v>13.5</v>
      </c>
      <c r="H4948" s="48">
        <v>12.5</v>
      </c>
    </row>
    <row r="4949" spans="1:8">
      <c r="A4949" s="49" t="s">
        <v>82</v>
      </c>
      <c r="B4949" s="50" t="s">
        <v>33</v>
      </c>
      <c r="C4949" s="51" t="str">
        <f>'MTR Fares'!$A4949 &amp; "-" &amp; 'MTR Fares'!$B4949</f>
        <v>Siu Hong-Sai Wan Ho</v>
      </c>
      <c r="D4949" s="52">
        <v>24.9</v>
      </c>
      <c r="E4949" s="52">
        <v>32.5</v>
      </c>
      <c r="F4949" s="52">
        <v>12.5</v>
      </c>
      <c r="G4949" s="52">
        <v>15.5</v>
      </c>
      <c r="H4949" s="53">
        <v>12.5</v>
      </c>
    </row>
    <row r="4950" spans="1:8">
      <c r="A4950" s="44" t="s">
        <v>82</v>
      </c>
      <c r="B4950" s="45" t="s">
        <v>57</v>
      </c>
      <c r="C4950" s="46" t="str">
        <f>'MTR Fares'!$A4950 &amp; "-" &amp; 'MTR Fares'!$B4950</f>
        <v>Siu Hong-Sha Tin</v>
      </c>
      <c r="D4950" s="47">
        <v>16.7</v>
      </c>
      <c r="E4950" s="47">
        <v>18</v>
      </c>
      <c r="F4950" s="47">
        <v>8.9</v>
      </c>
      <c r="G4950" s="47">
        <v>9</v>
      </c>
      <c r="H4950" s="48">
        <v>8.9</v>
      </c>
    </row>
    <row r="4951" spans="1:8">
      <c r="A4951" s="49" t="s">
        <v>82</v>
      </c>
      <c r="B4951" s="50" t="s">
        <v>69</v>
      </c>
      <c r="C4951" s="51" t="str">
        <f>'MTR Fares'!$A4951 &amp; "-" &amp; 'MTR Fares'!$B4951</f>
        <v>Siu Hong-Sha Tin Wai</v>
      </c>
      <c r="D4951" s="52">
        <v>17.899999999999999</v>
      </c>
      <c r="E4951" s="52">
        <v>19.5</v>
      </c>
      <c r="F4951" s="52">
        <v>9.5</v>
      </c>
      <c r="G4951" s="52">
        <v>10</v>
      </c>
      <c r="H4951" s="53">
        <v>9.5</v>
      </c>
    </row>
    <row r="4952" spans="1:8">
      <c r="A4952" s="44" t="s">
        <v>82</v>
      </c>
      <c r="B4952" s="45" t="s">
        <v>16</v>
      </c>
      <c r="C4952" s="46" t="str">
        <f>'MTR Fares'!$A4952 &amp; "-" &amp; 'MTR Fares'!$B4952</f>
        <v>Siu Hong-Sham Shui Po</v>
      </c>
      <c r="D4952" s="47">
        <v>16.5</v>
      </c>
      <c r="E4952" s="47">
        <v>17.5</v>
      </c>
      <c r="F4952" s="47">
        <v>8.4</v>
      </c>
      <c r="G4952" s="47">
        <v>9</v>
      </c>
      <c r="H4952" s="48">
        <v>8.4</v>
      </c>
    </row>
    <row r="4953" spans="1:8">
      <c r="A4953" s="49" t="s">
        <v>82</v>
      </c>
      <c r="B4953" s="50" t="s">
        <v>34</v>
      </c>
      <c r="C4953" s="51" t="str">
        <f>'MTR Fares'!$A4953 &amp; "-" &amp; 'MTR Fares'!$B4953</f>
        <v>Siu Hong-Shau Kei Wan</v>
      </c>
      <c r="D4953" s="52">
        <v>24.9</v>
      </c>
      <c r="E4953" s="52">
        <v>32.5</v>
      </c>
      <c r="F4953" s="52">
        <v>12.5</v>
      </c>
      <c r="G4953" s="52">
        <v>15.5</v>
      </c>
      <c r="H4953" s="53">
        <v>12.5</v>
      </c>
    </row>
    <row r="4954" spans="1:8">
      <c r="A4954" s="44" t="s">
        <v>82</v>
      </c>
      <c r="B4954" s="45" t="s">
        <v>6</v>
      </c>
      <c r="C4954" s="46" t="str">
        <f>'MTR Fares'!$A4954 &amp; "-" &amp; 'MTR Fares'!$B4954</f>
        <v>Siu Hong-Shek Kip Mei</v>
      </c>
      <c r="D4954" s="47">
        <v>16.5</v>
      </c>
      <c r="E4954" s="47">
        <v>17.5</v>
      </c>
      <c r="F4954" s="47">
        <v>8.4</v>
      </c>
      <c r="G4954" s="47">
        <v>9</v>
      </c>
      <c r="H4954" s="48">
        <v>8.4</v>
      </c>
    </row>
    <row r="4955" spans="1:8">
      <c r="A4955" s="49" t="s">
        <v>82</v>
      </c>
      <c r="B4955" s="50" t="s">
        <v>71</v>
      </c>
      <c r="C4955" s="51" t="str">
        <f>'MTR Fares'!$A4955 &amp; "-" &amp; 'MTR Fares'!$B4955</f>
        <v>Siu Hong-Shek Mun</v>
      </c>
      <c r="D4955" s="52">
        <v>17.899999999999999</v>
      </c>
      <c r="E4955" s="52">
        <v>19.5</v>
      </c>
      <c r="F4955" s="52">
        <v>9.5</v>
      </c>
      <c r="G4955" s="52">
        <v>10</v>
      </c>
      <c r="H4955" s="53">
        <v>9.5</v>
      </c>
    </row>
    <row r="4956" spans="1:8">
      <c r="A4956" s="44" t="s">
        <v>82</v>
      </c>
      <c r="B4956" s="45" t="s">
        <v>64</v>
      </c>
      <c r="C4956" s="46" t="str">
        <f>'MTR Fares'!$A4956 &amp; "-" &amp; 'MTR Fares'!$B4956</f>
        <v>Siu Hong-Sheung Shui</v>
      </c>
      <c r="D4956" s="47">
        <v>20.399999999999999</v>
      </c>
      <c r="E4956" s="47">
        <v>22</v>
      </c>
      <c r="F4956" s="47">
        <v>10.8</v>
      </c>
      <c r="G4956" s="47">
        <v>11.5</v>
      </c>
      <c r="H4956" s="48">
        <v>10.8</v>
      </c>
    </row>
    <row r="4957" spans="1:8">
      <c r="A4957" s="49" t="s">
        <v>82</v>
      </c>
      <c r="B4957" s="50" t="s">
        <v>25</v>
      </c>
      <c r="C4957" s="51" t="str">
        <f>'MTR Fares'!$A4957 &amp; "-" &amp; 'MTR Fares'!$B4957</f>
        <v>Siu Hong-Sheung Wan</v>
      </c>
      <c r="D4957" s="52">
        <v>24.1</v>
      </c>
      <c r="E4957" s="52">
        <v>25.5</v>
      </c>
      <c r="F4957" s="52">
        <v>12.1</v>
      </c>
      <c r="G4957" s="52">
        <v>13</v>
      </c>
      <c r="H4957" s="53">
        <v>12.1</v>
      </c>
    </row>
    <row r="4958" spans="1:8">
      <c r="A4958" s="44" t="s">
        <v>82</v>
      </c>
      <c r="B4958" s="45" t="s">
        <v>50</v>
      </c>
      <c r="C4958" s="46" t="str">
        <f>'MTR Fares'!$A4958 &amp; "-" &amp; 'MTR Fares'!$B4958</f>
        <v>Siu Hong-Sunny Bay</v>
      </c>
      <c r="D4958" s="47">
        <v>23</v>
      </c>
      <c r="E4958" s="47">
        <v>24.5</v>
      </c>
      <c r="F4958" s="47">
        <v>11.5</v>
      </c>
      <c r="G4958" s="47">
        <v>12</v>
      </c>
      <c r="H4958" s="48">
        <v>11.5</v>
      </c>
    </row>
    <row r="4959" spans="1:8">
      <c r="A4959" s="49" t="s">
        <v>82</v>
      </c>
      <c r="B4959" s="50" t="s">
        <v>32</v>
      </c>
      <c r="C4959" s="51" t="str">
        <f>'MTR Fares'!$A4959 &amp; "-" &amp; 'MTR Fares'!$B4959</f>
        <v>Siu Hong-Tai Koo</v>
      </c>
      <c r="D4959" s="52">
        <v>24.9</v>
      </c>
      <c r="E4959" s="52">
        <v>32.5</v>
      </c>
      <c r="F4959" s="52">
        <v>12.5</v>
      </c>
      <c r="G4959" s="52">
        <v>15.5</v>
      </c>
      <c r="H4959" s="53">
        <v>12.5</v>
      </c>
    </row>
    <row r="4960" spans="1:8">
      <c r="A4960" s="44" t="s">
        <v>82</v>
      </c>
      <c r="B4960" s="45" t="s">
        <v>61</v>
      </c>
      <c r="C4960" s="46" t="str">
        <f>'MTR Fares'!$A4960 &amp; "-" &amp; 'MTR Fares'!$B4960</f>
        <v>Siu Hong-Tai Po Market</v>
      </c>
      <c r="D4960" s="47">
        <v>19.100000000000001</v>
      </c>
      <c r="E4960" s="47">
        <v>21</v>
      </c>
      <c r="F4960" s="47">
        <v>10.1</v>
      </c>
      <c r="G4960" s="47">
        <v>11</v>
      </c>
      <c r="H4960" s="48">
        <v>10.1</v>
      </c>
    </row>
    <row r="4961" spans="1:8">
      <c r="A4961" s="49" t="s">
        <v>82</v>
      </c>
      <c r="B4961" s="50" t="s">
        <v>72</v>
      </c>
      <c r="C4961" s="51" t="str">
        <f>'MTR Fares'!$A4961 &amp; "-" &amp; 'MTR Fares'!$B4961</f>
        <v>Siu Hong-Tai Shui Hang</v>
      </c>
      <c r="D4961" s="52">
        <v>20.100000000000001</v>
      </c>
      <c r="E4961" s="52">
        <v>21.5</v>
      </c>
      <c r="F4961" s="52">
        <v>10.6</v>
      </c>
      <c r="G4961" s="52">
        <v>11.5</v>
      </c>
      <c r="H4961" s="53">
        <v>10.6</v>
      </c>
    </row>
    <row r="4962" spans="1:8">
      <c r="A4962" s="44" t="s">
        <v>82</v>
      </c>
      <c r="B4962" s="45" t="s">
        <v>56</v>
      </c>
      <c r="C4962" s="46" t="str">
        <f>'MTR Fares'!$A4962 &amp; "-" &amp; 'MTR Fares'!$B4962</f>
        <v>Siu Hong-Tai Wai</v>
      </c>
      <c r="D4962" s="47">
        <v>16.7</v>
      </c>
      <c r="E4962" s="47">
        <v>18</v>
      </c>
      <c r="F4962" s="47">
        <v>8.9</v>
      </c>
      <c r="G4962" s="47">
        <v>9</v>
      </c>
      <c r="H4962" s="48">
        <v>8.9</v>
      </c>
    </row>
    <row r="4963" spans="1:8">
      <c r="A4963" s="49" t="s">
        <v>82</v>
      </c>
      <c r="B4963" s="50" t="s">
        <v>62</v>
      </c>
      <c r="C4963" s="51" t="str">
        <f>'MTR Fares'!$A4963 &amp; "-" &amp; 'MTR Fares'!$B4963</f>
        <v>Siu Hong-Tai Wo</v>
      </c>
      <c r="D4963" s="52">
        <v>19.100000000000001</v>
      </c>
      <c r="E4963" s="52">
        <v>21</v>
      </c>
      <c r="F4963" s="52">
        <v>10.1</v>
      </c>
      <c r="G4963" s="52">
        <v>11</v>
      </c>
      <c r="H4963" s="53">
        <v>10.1</v>
      </c>
    </row>
    <row r="4964" spans="1:8">
      <c r="A4964" s="44" t="s">
        <v>82</v>
      </c>
      <c r="B4964" s="45" t="s">
        <v>23</v>
      </c>
      <c r="C4964" s="46" t="str">
        <f>'MTR Fares'!$A4964 &amp; "-" &amp; 'MTR Fares'!$B4964</f>
        <v>Siu Hong-Tai Wo Hau</v>
      </c>
      <c r="D4964" s="47">
        <v>16.5</v>
      </c>
      <c r="E4964" s="47">
        <v>17.5</v>
      </c>
      <c r="F4964" s="47">
        <v>8.4</v>
      </c>
      <c r="G4964" s="47">
        <v>9</v>
      </c>
      <c r="H4964" s="48">
        <v>8.4</v>
      </c>
    </row>
    <row r="4965" spans="1:8">
      <c r="A4965" s="49" t="s">
        <v>82</v>
      </c>
      <c r="B4965" s="50" t="s">
        <v>28</v>
      </c>
      <c r="C4965" s="51" t="str">
        <f>'MTR Fares'!$A4965 &amp; "-" &amp; 'MTR Fares'!$B4965</f>
        <v>Siu Hong-Tin Hau</v>
      </c>
      <c r="D4965" s="52">
        <v>24.1</v>
      </c>
      <c r="E4965" s="52">
        <v>31.5</v>
      </c>
      <c r="F4965" s="52">
        <v>12.1</v>
      </c>
      <c r="G4965" s="52">
        <v>14.5</v>
      </c>
      <c r="H4965" s="53">
        <v>12.1</v>
      </c>
    </row>
    <row r="4966" spans="1:8">
      <c r="A4966" s="44" t="s">
        <v>82</v>
      </c>
      <c r="B4966" s="45" t="s">
        <v>81</v>
      </c>
      <c r="C4966" s="46" t="str">
        <f>'MTR Fares'!$A4966 &amp; "-" &amp; 'MTR Fares'!$B4966</f>
        <v>Siu Hong-Tin Shui Wai</v>
      </c>
      <c r="D4966" s="47">
        <v>4.3</v>
      </c>
      <c r="E4966" s="47">
        <v>4.5</v>
      </c>
      <c r="F4966" s="47">
        <v>2.2000000000000002</v>
      </c>
      <c r="G4966" s="47">
        <v>2.5</v>
      </c>
      <c r="H4966" s="48">
        <v>2.2000000000000002</v>
      </c>
    </row>
    <row r="4967" spans="1:8">
      <c r="A4967" s="49" t="s">
        <v>82</v>
      </c>
      <c r="B4967" s="50" t="s">
        <v>45</v>
      </c>
      <c r="C4967" s="51" t="str">
        <f>'MTR Fares'!$A4967 &amp; "-" &amp; 'MTR Fares'!$B4967</f>
        <v>Siu Hong-Tiu Keng Leng</v>
      </c>
      <c r="D4967" s="52">
        <v>20.9</v>
      </c>
      <c r="E4967" s="52">
        <v>22.5</v>
      </c>
      <c r="F4967" s="52">
        <v>10</v>
      </c>
      <c r="G4967" s="52">
        <v>10</v>
      </c>
      <c r="H4967" s="53">
        <v>10</v>
      </c>
    </row>
    <row r="4968" spans="1:8">
      <c r="A4968" s="44" t="s">
        <v>82</v>
      </c>
      <c r="B4968" s="45" t="s">
        <v>46</v>
      </c>
      <c r="C4968" s="46" t="str">
        <f>'MTR Fares'!$A4968 &amp; "-" &amp; 'MTR Fares'!$B4968</f>
        <v>Siu Hong-Tseung Kwan O</v>
      </c>
      <c r="D4968" s="47">
        <v>20.9</v>
      </c>
      <c r="E4968" s="47">
        <v>22.5</v>
      </c>
      <c r="F4968" s="47">
        <v>10</v>
      </c>
      <c r="G4968" s="47">
        <v>10</v>
      </c>
      <c r="H4968" s="48">
        <v>10</v>
      </c>
    </row>
    <row r="4969" spans="1:8">
      <c r="A4969" s="49" t="s">
        <v>82</v>
      </c>
      <c r="B4969" s="50" t="s">
        <v>3</v>
      </c>
      <c r="C4969" s="51" t="str">
        <f>'MTR Fares'!$A4969 &amp; "-" &amp; 'MTR Fares'!$B4969</f>
        <v>Siu Hong-Tsim Sha Tsui</v>
      </c>
      <c r="D4969" s="52">
        <v>18.600000000000001</v>
      </c>
      <c r="E4969" s="52">
        <v>20</v>
      </c>
      <c r="F4969" s="52">
        <v>9.4</v>
      </c>
      <c r="G4969" s="52">
        <v>9.5</v>
      </c>
      <c r="H4969" s="53">
        <v>9.4</v>
      </c>
    </row>
    <row r="4970" spans="1:8">
      <c r="A4970" s="44" t="s">
        <v>82</v>
      </c>
      <c r="B4970" s="45" t="s">
        <v>41</v>
      </c>
      <c r="C4970" s="46" t="str">
        <f>'MTR Fares'!$A4970 &amp; "-" &amp; 'MTR Fares'!$B4970</f>
        <v>Siu Hong-Tsing Yi</v>
      </c>
      <c r="D4970" s="47">
        <v>16.5</v>
      </c>
      <c r="E4970" s="47">
        <v>17.5</v>
      </c>
      <c r="F4970" s="47">
        <v>8.4</v>
      </c>
      <c r="G4970" s="47">
        <v>9</v>
      </c>
      <c r="H4970" s="48">
        <v>8.4</v>
      </c>
    </row>
    <row r="4971" spans="1:8">
      <c r="A4971" s="49" t="s">
        <v>82</v>
      </c>
      <c r="B4971" s="50" t="s">
        <v>24</v>
      </c>
      <c r="C4971" s="51" t="str">
        <f>'MTR Fares'!$A4971 &amp; "-" &amp; 'MTR Fares'!$B4971</f>
        <v>Siu Hong-Tsuen Wan</v>
      </c>
      <c r="D4971" s="52">
        <v>17.600000000000001</v>
      </c>
      <c r="E4971" s="52">
        <v>18.5</v>
      </c>
      <c r="F4971" s="52">
        <v>9</v>
      </c>
      <c r="G4971" s="52">
        <v>9</v>
      </c>
      <c r="H4971" s="53">
        <v>9</v>
      </c>
    </row>
    <row r="4972" spans="1:8">
      <c r="A4972" s="44" t="s">
        <v>82</v>
      </c>
      <c r="B4972" s="45" t="s">
        <v>77</v>
      </c>
      <c r="C4972" s="46" t="str">
        <f>'MTR Fares'!$A4972 &amp; "-" &amp; 'MTR Fares'!$B4972</f>
        <v>Siu Hong-Tsuen Wan West</v>
      </c>
      <c r="D4972" s="47">
        <v>11.8</v>
      </c>
      <c r="E4972" s="47">
        <v>12</v>
      </c>
      <c r="F4972" s="47">
        <v>5.9</v>
      </c>
      <c r="G4972" s="47">
        <v>6</v>
      </c>
      <c r="H4972" s="48">
        <v>5.9</v>
      </c>
    </row>
    <row r="4973" spans="1:8">
      <c r="A4973" s="49" t="s">
        <v>82</v>
      </c>
      <c r="B4973" s="50" t="s">
        <v>83</v>
      </c>
      <c r="C4973" s="51" t="str">
        <f>'MTR Fares'!$A4973 &amp; "-" &amp; 'MTR Fares'!$B4973</f>
        <v>Siu Hong-Tuen Mun</v>
      </c>
      <c r="D4973" s="52">
        <v>4.0999999999999996</v>
      </c>
      <c r="E4973" s="52">
        <v>4.5</v>
      </c>
      <c r="F4973" s="52">
        <v>2</v>
      </c>
      <c r="G4973" s="52">
        <v>2.5</v>
      </c>
      <c r="H4973" s="53">
        <v>2</v>
      </c>
    </row>
    <row r="4974" spans="1:8">
      <c r="A4974" s="44" t="s">
        <v>82</v>
      </c>
      <c r="B4974" s="45" t="s">
        <v>42</v>
      </c>
      <c r="C4974" s="46" t="str">
        <f>'MTR Fares'!$A4974 &amp; "-" &amp; 'MTR Fares'!$B4974</f>
        <v>Siu Hong-Tung Chung</v>
      </c>
      <c r="D4974" s="47">
        <v>25.7</v>
      </c>
      <c r="E4974" s="47">
        <v>27</v>
      </c>
      <c r="F4974" s="47">
        <v>13.1</v>
      </c>
      <c r="G4974" s="47">
        <v>14</v>
      </c>
      <c r="H4974" s="48">
        <v>13.1</v>
      </c>
    </row>
    <row r="4975" spans="1:8">
      <c r="A4975" s="49" t="s">
        <v>82</v>
      </c>
      <c r="B4975" s="50" t="s">
        <v>60</v>
      </c>
      <c r="C4975" s="51" t="str">
        <f>'MTR Fares'!$A4975 &amp; "-" &amp; 'MTR Fares'!$B4975</f>
        <v>Siu Hong-University</v>
      </c>
      <c r="D4975" s="52">
        <v>17.7</v>
      </c>
      <c r="E4975" s="52">
        <v>19.5</v>
      </c>
      <c r="F4975" s="52">
        <v>9.4</v>
      </c>
      <c r="G4975" s="52">
        <v>9.5</v>
      </c>
      <c r="H4975" s="53">
        <v>9.4</v>
      </c>
    </row>
    <row r="4976" spans="1:8">
      <c r="A4976" s="44" t="s">
        <v>82</v>
      </c>
      <c r="B4976" s="45" t="s">
        <v>26</v>
      </c>
      <c r="C4976" s="46" t="str">
        <f>'MTR Fares'!$A4976 &amp; "-" &amp; 'MTR Fares'!$B4976</f>
        <v>Siu Hong-Wan Chai</v>
      </c>
      <c r="D4976" s="47">
        <v>24.1</v>
      </c>
      <c r="E4976" s="47">
        <v>29</v>
      </c>
      <c r="F4976" s="47">
        <v>12.1</v>
      </c>
      <c r="G4976" s="47">
        <v>14</v>
      </c>
      <c r="H4976" s="48">
        <v>12.1</v>
      </c>
    </row>
    <row r="4977" spans="1:8">
      <c r="A4977" s="49" t="s">
        <v>82</v>
      </c>
      <c r="B4977" s="50" t="s">
        <v>9</v>
      </c>
      <c r="C4977" s="51" t="str">
        <f>'MTR Fares'!$A4977 &amp; "-" &amp; 'MTR Fares'!$B4977</f>
        <v>Siu Hong-Wong Tai Sin</v>
      </c>
      <c r="D4977" s="52">
        <v>17.5</v>
      </c>
      <c r="E4977" s="52">
        <v>18.5</v>
      </c>
      <c r="F4977" s="52">
        <v>8.9</v>
      </c>
      <c r="G4977" s="52">
        <v>9.5</v>
      </c>
      <c r="H4977" s="53">
        <v>8.9</v>
      </c>
    </row>
    <row r="4978" spans="1:8">
      <c r="A4978" s="44" t="s">
        <v>82</v>
      </c>
      <c r="B4978" s="45" t="s">
        <v>75</v>
      </c>
      <c r="C4978" s="46" t="str">
        <f>'MTR Fares'!$A4978 &amp; "-" &amp; 'MTR Fares'!$B4978</f>
        <v>Siu Hong-Wu Kai Sha</v>
      </c>
      <c r="D4978" s="47">
        <v>20.100000000000001</v>
      </c>
      <c r="E4978" s="47">
        <v>21.5</v>
      </c>
      <c r="F4978" s="47">
        <v>10.6</v>
      </c>
      <c r="G4978" s="47">
        <v>11.5</v>
      </c>
      <c r="H4978" s="48">
        <v>10.6</v>
      </c>
    </row>
    <row r="4979" spans="1:8">
      <c r="A4979" s="49" t="s">
        <v>82</v>
      </c>
      <c r="B4979" s="50" t="s">
        <v>4</v>
      </c>
      <c r="C4979" s="51" t="str">
        <f>'MTR Fares'!$A4979 &amp; "-" &amp; 'MTR Fares'!$B4979</f>
        <v>Siu Hong-Yau Ma Tei</v>
      </c>
      <c r="D4979" s="52">
        <v>17.5</v>
      </c>
      <c r="E4979" s="52">
        <v>18.5</v>
      </c>
      <c r="F4979" s="52">
        <v>8.9</v>
      </c>
      <c r="G4979" s="52">
        <v>9</v>
      </c>
      <c r="H4979" s="53">
        <v>8.9</v>
      </c>
    </row>
    <row r="4980" spans="1:8">
      <c r="A4980" s="44" t="s">
        <v>82</v>
      </c>
      <c r="B4980" s="45" t="s">
        <v>44</v>
      </c>
      <c r="C4980" s="46" t="str">
        <f>'MTR Fares'!$A4980 &amp; "-" &amp; 'MTR Fares'!$B4980</f>
        <v>Siu Hong-Yau Tong</v>
      </c>
      <c r="D4980" s="47">
        <v>20.9</v>
      </c>
      <c r="E4980" s="47">
        <v>22.5</v>
      </c>
      <c r="F4980" s="47">
        <v>10</v>
      </c>
      <c r="G4980" s="47">
        <v>10</v>
      </c>
      <c r="H4980" s="48">
        <v>10</v>
      </c>
    </row>
    <row r="4981" spans="1:8">
      <c r="A4981" s="49" t="s">
        <v>82</v>
      </c>
      <c r="B4981" s="50" t="s">
        <v>79</v>
      </c>
      <c r="C4981" s="51" t="str">
        <f>'MTR Fares'!$A4981 &amp; "-" &amp; 'MTR Fares'!$B4981</f>
        <v>Siu Hong-Yuen Long</v>
      </c>
      <c r="D4981" s="52">
        <v>4.5999999999999996</v>
      </c>
      <c r="E4981" s="52">
        <v>5</v>
      </c>
      <c r="F4981" s="52">
        <v>2.2999999999999998</v>
      </c>
      <c r="G4981" s="52">
        <v>2.5</v>
      </c>
      <c r="H4981" s="53">
        <v>2.2999999999999998</v>
      </c>
    </row>
    <row r="4982" spans="1:8">
      <c r="A4982" s="44" t="s">
        <v>50</v>
      </c>
      <c r="B4982" s="45" t="s">
        <v>0</v>
      </c>
      <c r="C4982" s="46" t="str">
        <f>'MTR Fares'!$A4982 &amp; "-" &amp; 'MTR Fares'!$B4982</f>
        <v>Sunny Bay-Admiralty</v>
      </c>
      <c r="D4982" s="47">
        <v>17.899999999999999</v>
      </c>
      <c r="E4982" s="47">
        <v>20</v>
      </c>
      <c r="F4982" s="47">
        <v>9</v>
      </c>
      <c r="G4982" s="47">
        <v>9.5</v>
      </c>
      <c r="H4982" s="48">
        <v>9</v>
      </c>
    </row>
    <row r="4983" spans="1:8">
      <c r="A4983" s="49" t="s">
        <v>50</v>
      </c>
      <c r="B4983" s="50" t="s">
        <v>43</v>
      </c>
      <c r="C4983" s="51" t="str">
        <f>'MTR Fares'!$A4983 &amp; "-" &amp; 'MTR Fares'!$B4983</f>
        <v>Sunny Bay-Airport</v>
      </c>
      <c r="D4983" s="52">
        <v>60</v>
      </c>
      <c r="E4983" s="52">
        <v>71.5</v>
      </c>
      <c r="F4983" s="52">
        <v>30</v>
      </c>
      <c r="G4983" s="52">
        <v>35</v>
      </c>
      <c r="H4983" s="53">
        <v>60</v>
      </c>
    </row>
    <row r="4984" spans="1:8">
      <c r="A4984" s="44" t="s">
        <v>50</v>
      </c>
      <c r="B4984" s="45" t="s">
        <v>52</v>
      </c>
      <c r="C4984" s="46" t="str">
        <f>'MTR Fares'!$A4984 &amp; "-" &amp; 'MTR Fares'!$B4984</f>
        <v>Sunny Bay-AsiaWorld-Expo</v>
      </c>
      <c r="D4984" s="47">
        <v>60</v>
      </c>
      <c r="E4984" s="47">
        <v>71.5</v>
      </c>
      <c r="F4984" s="47">
        <v>30</v>
      </c>
      <c r="G4984" s="47">
        <v>35</v>
      </c>
      <c r="H4984" s="48">
        <v>60</v>
      </c>
    </row>
    <row r="4985" spans="1:8">
      <c r="A4985" s="49" t="s">
        <v>50</v>
      </c>
      <c r="B4985" s="50" t="s">
        <v>76</v>
      </c>
      <c r="C4985" s="51" t="str">
        <f>'MTR Fares'!$A4985 &amp; "-" &amp; 'MTR Fares'!$B4985</f>
        <v>Sunny Bay-Austin</v>
      </c>
      <c r="D4985" s="52">
        <v>12.6</v>
      </c>
      <c r="E4985" s="52">
        <v>13.5</v>
      </c>
      <c r="F4985" s="52">
        <v>6.2</v>
      </c>
      <c r="G4985" s="52">
        <v>6</v>
      </c>
      <c r="H4985" s="53">
        <v>6.2</v>
      </c>
    </row>
    <row r="4986" spans="1:8">
      <c r="A4986" s="44" t="s">
        <v>50</v>
      </c>
      <c r="B4986" s="45" t="s">
        <v>27</v>
      </c>
      <c r="C4986" s="46" t="str">
        <f>'MTR Fares'!$A4986 &amp; "-" &amp; 'MTR Fares'!$B4986</f>
        <v>Sunny Bay-Causeway Bay</v>
      </c>
      <c r="D4986" s="47">
        <v>17.899999999999999</v>
      </c>
      <c r="E4986" s="47">
        <v>20</v>
      </c>
      <c r="F4986" s="47">
        <v>9</v>
      </c>
      <c r="G4986" s="47">
        <v>9.5</v>
      </c>
      <c r="H4986" s="48">
        <v>9</v>
      </c>
    </row>
    <row r="4987" spans="1:8">
      <c r="A4987" s="49" t="s">
        <v>50</v>
      </c>
      <c r="B4987" s="50" t="s">
        <v>2</v>
      </c>
      <c r="C4987" s="51" t="str">
        <f>'MTR Fares'!$A4987 &amp; "-" &amp; 'MTR Fares'!$B4987</f>
        <v>Sunny Bay-Central</v>
      </c>
      <c r="D4987" s="52">
        <v>17.899999999999999</v>
      </c>
      <c r="E4987" s="52">
        <v>20</v>
      </c>
      <c r="F4987" s="52">
        <v>9</v>
      </c>
      <c r="G4987" s="52">
        <v>9.5</v>
      </c>
      <c r="H4987" s="53">
        <v>9</v>
      </c>
    </row>
    <row r="4988" spans="1:8">
      <c r="A4988" s="44" t="s">
        <v>50</v>
      </c>
      <c r="B4988" s="45" t="s">
        <v>36</v>
      </c>
      <c r="C4988" s="46" t="str">
        <f>'MTR Fares'!$A4988 &amp; "-" &amp; 'MTR Fares'!$B4988</f>
        <v>Sunny Bay-Chai Wan</v>
      </c>
      <c r="D4988" s="47">
        <v>19.8</v>
      </c>
      <c r="E4988" s="47">
        <v>22.5</v>
      </c>
      <c r="F4988" s="47">
        <v>9.9</v>
      </c>
      <c r="G4988" s="47">
        <v>11</v>
      </c>
      <c r="H4988" s="48">
        <v>9.9</v>
      </c>
    </row>
    <row r="4989" spans="1:8">
      <c r="A4989" s="49" t="s">
        <v>50</v>
      </c>
      <c r="B4989" s="50" t="s">
        <v>68</v>
      </c>
      <c r="C4989" s="51" t="str">
        <f>'MTR Fares'!$A4989 &amp; "-" &amp; 'MTR Fares'!$B4989</f>
        <v>Sunny Bay-Che Kung Temple</v>
      </c>
      <c r="D4989" s="52">
        <v>17.2</v>
      </c>
      <c r="E4989" s="52">
        <v>19.5</v>
      </c>
      <c r="F4989" s="52">
        <v>8.8000000000000007</v>
      </c>
      <c r="G4989" s="52">
        <v>9.5</v>
      </c>
      <c r="H4989" s="53">
        <v>8.8000000000000007</v>
      </c>
    </row>
    <row r="4990" spans="1:8">
      <c r="A4990" s="44" t="s">
        <v>50</v>
      </c>
      <c r="B4990" s="45" t="s">
        <v>17</v>
      </c>
      <c r="C4990" s="46" t="str">
        <f>'MTR Fares'!$A4990 &amp; "-" &amp; 'MTR Fares'!$B4990</f>
        <v>Sunny Bay-Cheung Sha Wan</v>
      </c>
      <c r="D4990" s="47">
        <v>10.5</v>
      </c>
      <c r="E4990" s="47">
        <v>11.5</v>
      </c>
      <c r="F4990" s="47">
        <v>5.3</v>
      </c>
      <c r="G4990" s="47">
        <v>5</v>
      </c>
      <c r="H4990" s="48">
        <v>5.3</v>
      </c>
    </row>
    <row r="4991" spans="1:8">
      <c r="A4991" s="49" t="s">
        <v>50</v>
      </c>
      <c r="B4991" s="50" t="s">
        <v>11</v>
      </c>
      <c r="C4991" s="51" t="str">
        <f>'MTR Fares'!$A4991 &amp; "-" &amp; 'MTR Fares'!$B4991</f>
        <v>Sunny Bay-Choi Hung</v>
      </c>
      <c r="D4991" s="52">
        <v>14.9</v>
      </c>
      <c r="E4991" s="52">
        <v>17</v>
      </c>
      <c r="F4991" s="52">
        <v>7.6</v>
      </c>
      <c r="G4991" s="52">
        <v>8</v>
      </c>
      <c r="H4991" s="53">
        <v>7.6</v>
      </c>
    </row>
    <row r="4992" spans="1:8">
      <c r="A4992" s="44" t="s">
        <v>50</v>
      </c>
      <c r="B4992" s="45" t="s">
        <v>70</v>
      </c>
      <c r="C4992" s="46" t="str">
        <f>'MTR Fares'!$A4992 &amp; "-" &amp; 'MTR Fares'!$B4992</f>
        <v>Sunny Bay-City One</v>
      </c>
      <c r="D4992" s="47">
        <v>17.2</v>
      </c>
      <c r="E4992" s="47">
        <v>19.5</v>
      </c>
      <c r="F4992" s="47">
        <v>8.8000000000000007</v>
      </c>
      <c r="G4992" s="47">
        <v>9.5</v>
      </c>
      <c r="H4992" s="48">
        <v>8.8000000000000007</v>
      </c>
    </row>
    <row r="4993" spans="1:8">
      <c r="A4993" s="49" t="s">
        <v>50</v>
      </c>
      <c r="B4993" s="50" t="s">
        <v>10</v>
      </c>
      <c r="C4993" s="51" t="str">
        <f>'MTR Fares'!$A4993 &amp; "-" &amp; 'MTR Fares'!$B4993</f>
        <v>Sunny Bay-Diamond Hill</v>
      </c>
      <c r="D4993" s="52">
        <v>12.6</v>
      </c>
      <c r="E4993" s="52">
        <v>13.5</v>
      </c>
      <c r="F4993" s="52">
        <v>6.2</v>
      </c>
      <c r="G4993" s="52">
        <v>6</v>
      </c>
      <c r="H4993" s="53">
        <v>6.2</v>
      </c>
    </row>
    <row r="4994" spans="1:8">
      <c r="A4994" s="44" t="s">
        <v>50</v>
      </c>
      <c r="B4994" s="45" t="s">
        <v>51</v>
      </c>
      <c r="C4994" s="46" t="str">
        <f>'MTR Fares'!$A4994 &amp; "-" &amp; 'MTR Fares'!$B4994</f>
        <v>Sunny Bay-Disneyland Resort</v>
      </c>
      <c r="D4994" s="47">
        <v>5.9</v>
      </c>
      <c r="E4994" s="47">
        <v>6</v>
      </c>
      <c r="F4994" s="47">
        <v>3.2</v>
      </c>
      <c r="G4994" s="47">
        <v>3</v>
      </c>
      <c r="H4994" s="48">
        <v>3.2</v>
      </c>
    </row>
    <row r="4995" spans="1:8">
      <c r="A4995" s="49" t="s">
        <v>50</v>
      </c>
      <c r="B4995" s="50" t="s">
        <v>67</v>
      </c>
      <c r="C4995" s="51" t="str">
        <f>'MTR Fares'!$A4995 &amp; "-" &amp; 'MTR Fares'!$B4995</f>
        <v>Sunny Bay-East Tsim Sha Tsui</v>
      </c>
      <c r="D4995" s="52">
        <v>12.6</v>
      </c>
      <c r="E4995" s="52">
        <v>13.5</v>
      </c>
      <c r="F4995" s="52">
        <v>6.2</v>
      </c>
      <c r="G4995" s="52">
        <v>6</v>
      </c>
      <c r="H4995" s="53">
        <v>6.2</v>
      </c>
    </row>
    <row r="4996" spans="1:8">
      <c r="A4996" s="44" t="s">
        <v>50</v>
      </c>
      <c r="B4996" s="45" t="s">
        <v>63</v>
      </c>
      <c r="C4996" s="46" t="str">
        <f>'MTR Fares'!$A4996 &amp; "-" &amp; 'MTR Fares'!$B4996</f>
        <v>Sunny Bay-Fanling</v>
      </c>
      <c r="D4996" s="47">
        <v>20.8</v>
      </c>
      <c r="E4996" s="47">
        <v>22.5</v>
      </c>
      <c r="F4996" s="47">
        <v>10.6</v>
      </c>
      <c r="G4996" s="47">
        <v>11</v>
      </c>
      <c r="H4996" s="48">
        <v>10.6</v>
      </c>
    </row>
    <row r="4997" spans="1:8">
      <c r="A4997" s="49" t="s">
        <v>50</v>
      </c>
      <c r="B4997" s="50" t="s">
        <v>58</v>
      </c>
      <c r="C4997" s="51" t="str">
        <f>'MTR Fares'!$A4997 &amp; "-" &amp; 'MTR Fares'!$B4997</f>
        <v>Sunny Bay-Fo Tan</v>
      </c>
      <c r="D4997" s="52">
        <v>17.600000000000001</v>
      </c>
      <c r="E4997" s="52">
        <v>20</v>
      </c>
      <c r="F4997" s="52">
        <v>9</v>
      </c>
      <c r="G4997" s="52">
        <v>9.5</v>
      </c>
      <c r="H4997" s="53">
        <v>9</v>
      </c>
    </row>
    <row r="4998" spans="1:8">
      <c r="A4998" s="44" t="s">
        <v>50</v>
      </c>
      <c r="B4998" s="45" t="s">
        <v>29</v>
      </c>
      <c r="C4998" s="46" t="str">
        <f>'MTR Fares'!$A4998 &amp; "-" &amp; 'MTR Fares'!$B4998</f>
        <v>Sunny Bay-Fortress Hill</v>
      </c>
      <c r="D4998" s="47">
        <v>19.8</v>
      </c>
      <c r="E4998" s="47">
        <v>22.5</v>
      </c>
      <c r="F4998" s="47">
        <v>9.9</v>
      </c>
      <c r="G4998" s="47">
        <v>11</v>
      </c>
      <c r="H4998" s="48">
        <v>9.9</v>
      </c>
    </row>
    <row r="4999" spans="1:8">
      <c r="A4999" s="49" t="s">
        <v>50</v>
      </c>
      <c r="B4999" s="50" t="s">
        <v>47</v>
      </c>
      <c r="C4999" s="51" t="str">
        <f>'MTR Fares'!$A4999 &amp; "-" &amp; 'MTR Fares'!$B4999</f>
        <v>Sunny Bay-Hang Hau</v>
      </c>
      <c r="D4999" s="52">
        <v>17.899999999999999</v>
      </c>
      <c r="E4999" s="52">
        <v>20</v>
      </c>
      <c r="F4999" s="52">
        <v>9</v>
      </c>
      <c r="G4999" s="52">
        <v>9.5</v>
      </c>
      <c r="H4999" s="53">
        <v>9</v>
      </c>
    </row>
    <row r="5000" spans="1:8">
      <c r="A5000" s="44" t="s">
        <v>50</v>
      </c>
      <c r="B5000" s="45" t="s">
        <v>35</v>
      </c>
      <c r="C5000" s="46" t="str">
        <f>'MTR Fares'!$A5000 &amp; "-" &amp; 'MTR Fares'!$B5000</f>
        <v>Sunny Bay-Heng Fa Chuen</v>
      </c>
      <c r="D5000" s="47">
        <v>19.8</v>
      </c>
      <c r="E5000" s="47">
        <v>22.5</v>
      </c>
      <c r="F5000" s="47">
        <v>9.9</v>
      </c>
      <c r="G5000" s="47">
        <v>11</v>
      </c>
      <c r="H5000" s="48">
        <v>9.9</v>
      </c>
    </row>
    <row r="5001" spans="1:8">
      <c r="A5001" s="49" t="s">
        <v>50</v>
      </c>
      <c r="B5001" s="50" t="s">
        <v>73</v>
      </c>
      <c r="C5001" s="51" t="str">
        <f>'MTR Fares'!$A5001 &amp; "-" &amp; 'MTR Fares'!$B5001</f>
        <v>Sunny Bay-Heng On</v>
      </c>
      <c r="D5001" s="52">
        <v>19.399999999999999</v>
      </c>
      <c r="E5001" s="52">
        <v>21.5</v>
      </c>
      <c r="F5001" s="52">
        <v>9.8000000000000007</v>
      </c>
      <c r="G5001" s="52">
        <v>11</v>
      </c>
      <c r="H5001" s="53">
        <v>9.8000000000000007</v>
      </c>
    </row>
    <row r="5002" spans="1:8">
      <c r="A5002" s="44" t="s">
        <v>50</v>
      </c>
      <c r="B5002" s="45" t="s">
        <v>38</v>
      </c>
      <c r="C5002" s="46" t="str">
        <f>'MTR Fares'!$A5002 &amp; "-" &amp; 'MTR Fares'!$B5002</f>
        <v>Sunny Bay-Hong Kong</v>
      </c>
      <c r="D5002" s="47">
        <v>17.899999999999999</v>
      </c>
      <c r="E5002" s="47">
        <v>20</v>
      </c>
      <c r="F5002" s="47">
        <v>9</v>
      </c>
      <c r="G5002" s="47">
        <v>9.5</v>
      </c>
      <c r="H5002" s="48">
        <v>9</v>
      </c>
    </row>
    <row r="5003" spans="1:8">
      <c r="A5003" s="49" t="s">
        <v>50</v>
      </c>
      <c r="B5003" s="50" t="s">
        <v>54</v>
      </c>
      <c r="C5003" s="51" t="str">
        <f>'MTR Fares'!$A5003 &amp; "-" &amp; 'MTR Fares'!$B5003</f>
        <v>Sunny Bay-Hung Hom</v>
      </c>
      <c r="D5003" s="52">
        <v>14.5</v>
      </c>
      <c r="E5003" s="52">
        <v>16.5</v>
      </c>
      <c r="F5003" s="52">
        <v>7.2</v>
      </c>
      <c r="G5003" s="52">
        <v>7.5</v>
      </c>
      <c r="H5003" s="53">
        <v>7.2</v>
      </c>
    </row>
    <row r="5004" spans="1:8">
      <c r="A5004" s="44" t="s">
        <v>50</v>
      </c>
      <c r="B5004" s="45" t="s">
        <v>1</v>
      </c>
      <c r="C5004" s="46" t="str">
        <f>'MTR Fares'!$A5004 &amp; "-" &amp; 'MTR Fares'!$B5004</f>
        <v>Sunny Bay-Jordan</v>
      </c>
      <c r="D5004" s="47">
        <v>12.6</v>
      </c>
      <c r="E5004" s="47">
        <v>13.5</v>
      </c>
      <c r="F5004" s="47">
        <v>6.2</v>
      </c>
      <c r="G5004" s="47">
        <v>6</v>
      </c>
      <c r="H5004" s="48">
        <v>6.2</v>
      </c>
    </row>
    <row r="5005" spans="1:8">
      <c r="A5005" s="49" t="s">
        <v>50</v>
      </c>
      <c r="B5005" s="50" t="s">
        <v>78</v>
      </c>
      <c r="C5005" s="51" t="str">
        <f>'MTR Fares'!$A5005 &amp; "-" &amp; 'MTR Fares'!$B5005</f>
        <v>Sunny Bay-Kam Sheung Road</v>
      </c>
      <c r="D5005" s="52">
        <v>22</v>
      </c>
      <c r="E5005" s="52">
        <v>24</v>
      </c>
      <c r="F5005" s="52">
        <v>11</v>
      </c>
      <c r="G5005" s="52">
        <v>11.5</v>
      </c>
      <c r="H5005" s="53">
        <v>11</v>
      </c>
    </row>
    <row r="5006" spans="1:8">
      <c r="A5006" s="44" t="s">
        <v>50</v>
      </c>
      <c r="B5006" s="45" t="s">
        <v>39</v>
      </c>
      <c r="C5006" s="46" t="str">
        <f>'MTR Fares'!$A5006 &amp; "-" &amp; 'MTR Fares'!$B5006</f>
        <v>Sunny Bay-Kowloon</v>
      </c>
      <c r="D5006" s="47">
        <v>12.6</v>
      </c>
      <c r="E5006" s="47">
        <v>13.5</v>
      </c>
      <c r="F5006" s="47">
        <v>6.2</v>
      </c>
      <c r="G5006" s="47">
        <v>6</v>
      </c>
      <c r="H5006" s="48">
        <v>6.2</v>
      </c>
    </row>
    <row r="5007" spans="1:8">
      <c r="A5007" s="49" t="s">
        <v>50</v>
      </c>
      <c r="B5007" s="50" t="s">
        <v>12</v>
      </c>
      <c r="C5007" s="51" t="str">
        <f>'MTR Fares'!$A5007 &amp; "-" &amp; 'MTR Fares'!$B5007</f>
        <v>Sunny Bay-Kowloon Bay</v>
      </c>
      <c r="D5007" s="52">
        <v>14.9</v>
      </c>
      <c r="E5007" s="52">
        <v>17</v>
      </c>
      <c r="F5007" s="52">
        <v>7.6</v>
      </c>
      <c r="G5007" s="52">
        <v>8</v>
      </c>
      <c r="H5007" s="53">
        <v>7.6</v>
      </c>
    </row>
    <row r="5008" spans="1:8">
      <c r="A5008" s="44" t="s">
        <v>50</v>
      </c>
      <c r="B5008" s="45" t="s">
        <v>7</v>
      </c>
      <c r="C5008" s="46" t="str">
        <f>'MTR Fares'!$A5008 &amp; "-" &amp; 'MTR Fares'!$B5008</f>
        <v>Sunny Bay-Kowloon Tong</v>
      </c>
      <c r="D5008" s="47">
        <v>12.6</v>
      </c>
      <c r="E5008" s="47">
        <v>13.5</v>
      </c>
      <c r="F5008" s="47">
        <v>6.2</v>
      </c>
      <c r="G5008" s="47">
        <v>6</v>
      </c>
      <c r="H5008" s="48">
        <v>6.2</v>
      </c>
    </row>
    <row r="5009" spans="1:8">
      <c r="A5009" s="49" t="s">
        <v>50</v>
      </c>
      <c r="B5009" s="50" t="s">
        <v>21</v>
      </c>
      <c r="C5009" s="51" t="str">
        <f>'MTR Fares'!$A5009 &amp; "-" &amp; 'MTR Fares'!$B5009</f>
        <v>Sunny Bay-Kwai Fong</v>
      </c>
      <c r="D5009" s="52">
        <v>10.5</v>
      </c>
      <c r="E5009" s="52">
        <v>11.5</v>
      </c>
      <c r="F5009" s="52">
        <v>5.3</v>
      </c>
      <c r="G5009" s="52">
        <v>5</v>
      </c>
      <c r="H5009" s="53">
        <v>5.3</v>
      </c>
    </row>
    <row r="5010" spans="1:8">
      <c r="A5010" s="44" t="s">
        <v>50</v>
      </c>
      <c r="B5010" s="45" t="s">
        <v>22</v>
      </c>
      <c r="C5010" s="46" t="str">
        <f>'MTR Fares'!$A5010 &amp; "-" &amp; 'MTR Fares'!$B5010</f>
        <v>Sunny Bay-Kwai Hing</v>
      </c>
      <c r="D5010" s="47">
        <v>10.5</v>
      </c>
      <c r="E5010" s="47">
        <v>11.5</v>
      </c>
      <c r="F5010" s="47">
        <v>5.3</v>
      </c>
      <c r="G5010" s="47">
        <v>5</v>
      </c>
      <c r="H5010" s="48">
        <v>5.3</v>
      </c>
    </row>
    <row r="5011" spans="1:8">
      <c r="A5011" s="49" t="s">
        <v>50</v>
      </c>
      <c r="B5011" s="50" t="s">
        <v>14</v>
      </c>
      <c r="C5011" s="51" t="str">
        <f>'MTR Fares'!$A5011 &amp; "-" &amp; 'MTR Fares'!$B5011</f>
        <v>Sunny Bay-Kwun Tong</v>
      </c>
      <c r="D5011" s="52">
        <v>14.9</v>
      </c>
      <c r="E5011" s="52">
        <v>17</v>
      </c>
      <c r="F5011" s="52">
        <v>7.6</v>
      </c>
      <c r="G5011" s="52">
        <v>8</v>
      </c>
      <c r="H5011" s="53">
        <v>7.6</v>
      </c>
    </row>
    <row r="5012" spans="1:8">
      <c r="A5012" s="44" t="s">
        <v>50</v>
      </c>
      <c r="B5012" s="45" t="s">
        <v>18</v>
      </c>
      <c r="C5012" s="46" t="str">
        <f>'MTR Fares'!$A5012 &amp; "-" &amp; 'MTR Fares'!$B5012</f>
        <v>Sunny Bay-Lai Chi Kok</v>
      </c>
      <c r="D5012" s="47">
        <v>10.5</v>
      </c>
      <c r="E5012" s="47">
        <v>11.5</v>
      </c>
      <c r="F5012" s="47">
        <v>5.3</v>
      </c>
      <c r="G5012" s="47">
        <v>5</v>
      </c>
      <c r="H5012" s="48">
        <v>5.3</v>
      </c>
    </row>
    <row r="5013" spans="1:8">
      <c r="A5013" s="49" t="s">
        <v>50</v>
      </c>
      <c r="B5013" s="50" t="s">
        <v>20</v>
      </c>
      <c r="C5013" s="51" t="str">
        <f>'MTR Fares'!$A5013 &amp; "-" &amp; 'MTR Fares'!$B5013</f>
        <v>Sunny Bay-Lai King</v>
      </c>
      <c r="D5013" s="52">
        <v>10.5</v>
      </c>
      <c r="E5013" s="52">
        <v>11.5</v>
      </c>
      <c r="F5013" s="52">
        <v>5.3</v>
      </c>
      <c r="G5013" s="52">
        <v>5</v>
      </c>
      <c r="H5013" s="53">
        <v>5.3</v>
      </c>
    </row>
    <row r="5014" spans="1:8">
      <c r="A5014" s="44" t="s">
        <v>50</v>
      </c>
      <c r="B5014" s="45" t="s">
        <v>37</v>
      </c>
      <c r="C5014" s="46" t="str">
        <f>'MTR Fares'!$A5014 &amp; "-" &amp; 'MTR Fares'!$B5014</f>
        <v>Sunny Bay-Lam Tin</v>
      </c>
      <c r="D5014" s="47">
        <v>14.9</v>
      </c>
      <c r="E5014" s="47">
        <v>17</v>
      </c>
      <c r="F5014" s="47">
        <v>7.6</v>
      </c>
      <c r="G5014" s="47">
        <v>8</v>
      </c>
      <c r="H5014" s="48">
        <v>7.6</v>
      </c>
    </row>
    <row r="5015" spans="1:8">
      <c r="A5015" s="49" t="s">
        <v>50</v>
      </c>
      <c r="B5015" s="50" t="s">
        <v>65</v>
      </c>
      <c r="C5015" s="51" t="str">
        <f>'MTR Fares'!$A5015 &amp; "-" &amp; 'MTR Fares'!$B5015</f>
        <v>Sunny Bay-Lo Wu</v>
      </c>
      <c r="D5015" s="52">
        <v>44.9</v>
      </c>
      <c r="E5015" s="52">
        <v>47.5</v>
      </c>
      <c r="F5015" s="52">
        <v>22.6</v>
      </c>
      <c r="G5015" s="52">
        <v>24</v>
      </c>
      <c r="H5015" s="53">
        <v>39</v>
      </c>
    </row>
    <row r="5016" spans="1:8">
      <c r="A5016" s="44" t="s">
        <v>50</v>
      </c>
      <c r="B5016" s="45" t="s">
        <v>53</v>
      </c>
      <c r="C5016" s="46" t="str">
        <f>'MTR Fares'!$A5016 &amp; "-" &amp; 'MTR Fares'!$B5016</f>
        <v>Sunny Bay-Lohas Park</v>
      </c>
      <c r="D5016" s="47">
        <v>17.899999999999999</v>
      </c>
      <c r="E5016" s="47">
        <v>20</v>
      </c>
      <c r="F5016" s="47">
        <v>9</v>
      </c>
      <c r="G5016" s="47">
        <v>9.5</v>
      </c>
      <c r="H5016" s="48">
        <v>9</v>
      </c>
    </row>
    <row r="5017" spans="1:8">
      <c r="A5017" s="49" t="s">
        <v>50</v>
      </c>
      <c r="B5017" s="50" t="s">
        <v>8</v>
      </c>
      <c r="C5017" s="51" t="str">
        <f>'MTR Fares'!$A5017 &amp; "-" &amp; 'MTR Fares'!$B5017</f>
        <v>Sunny Bay-Lok Fu</v>
      </c>
      <c r="D5017" s="52">
        <v>12.6</v>
      </c>
      <c r="E5017" s="52">
        <v>13.5</v>
      </c>
      <c r="F5017" s="52">
        <v>6.2</v>
      </c>
      <c r="G5017" s="52">
        <v>6</v>
      </c>
      <c r="H5017" s="53">
        <v>6.2</v>
      </c>
    </row>
    <row r="5018" spans="1:8">
      <c r="A5018" s="44" t="s">
        <v>50</v>
      </c>
      <c r="B5018" s="45" t="s">
        <v>66</v>
      </c>
      <c r="C5018" s="46" t="str">
        <f>'MTR Fares'!$A5018 &amp; "-" &amp; 'MTR Fares'!$B5018</f>
        <v>Sunny Bay-Lok Ma Chau</v>
      </c>
      <c r="D5018" s="47">
        <v>44.9</v>
      </c>
      <c r="E5018" s="47">
        <v>47.5</v>
      </c>
      <c r="F5018" s="47">
        <v>22.6</v>
      </c>
      <c r="G5018" s="47">
        <v>24</v>
      </c>
      <c r="H5018" s="48">
        <v>39</v>
      </c>
    </row>
    <row r="5019" spans="1:8">
      <c r="A5019" s="49" t="s">
        <v>50</v>
      </c>
      <c r="B5019" s="50" t="s">
        <v>80</v>
      </c>
      <c r="C5019" s="51" t="str">
        <f>'MTR Fares'!$A5019 &amp; "-" &amp; 'MTR Fares'!$B5019</f>
        <v>Sunny Bay-Long Ping</v>
      </c>
      <c r="D5019" s="52">
        <v>23</v>
      </c>
      <c r="E5019" s="52">
        <v>24.5</v>
      </c>
      <c r="F5019" s="52">
        <v>11.5</v>
      </c>
      <c r="G5019" s="52">
        <v>12</v>
      </c>
      <c r="H5019" s="53">
        <v>11.5</v>
      </c>
    </row>
    <row r="5020" spans="1:8">
      <c r="A5020" s="44" t="s">
        <v>50</v>
      </c>
      <c r="B5020" s="45" t="s">
        <v>74</v>
      </c>
      <c r="C5020" s="46" t="str">
        <f>'MTR Fares'!$A5020 &amp; "-" &amp; 'MTR Fares'!$B5020</f>
        <v>Sunny Bay-Ma On shan</v>
      </c>
      <c r="D5020" s="47">
        <v>19.399999999999999</v>
      </c>
      <c r="E5020" s="47">
        <v>21.5</v>
      </c>
      <c r="F5020" s="47">
        <v>9.8000000000000007</v>
      </c>
      <c r="G5020" s="47">
        <v>11</v>
      </c>
      <c r="H5020" s="48">
        <v>9.8000000000000007</v>
      </c>
    </row>
    <row r="5021" spans="1:8">
      <c r="A5021" s="49" t="s">
        <v>50</v>
      </c>
      <c r="B5021" s="50" t="s">
        <v>19</v>
      </c>
      <c r="C5021" s="51" t="str">
        <f>'MTR Fares'!$A5021 &amp; "-" &amp; 'MTR Fares'!$B5021</f>
        <v>Sunny Bay-Mei Foo</v>
      </c>
      <c r="D5021" s="52">
        <v>10.5</v>
      </c>
      <c r="E5021" s="52">
        <v>11.5</v>
      </c>
      <c r="F5021" s="52">
        <v>5.3</v>
      </c>
      <c r="G5021" s="52">
        <v>5</v>
      </c>
      <c r="H5021" s="53">
        <v>5.3</v>
      </c>
    </row>
    <row r="5022" spans="1:8">
      <c r="A5022" s="44" t="s">
        <v>50</v>
      </c>
      <c r="B5022" s="45" t="s">
        <v>5</v>
      </c>
      <c r="C5022" s="46" t="str">
        <f>'MTR Fares'!$A5022 &amp; "-" &amp; 'MTR Fares'!$B5022</f>
        <v>Sunny Bay-Mong Kok</v>
      </c>
      <c r="D5022" s="47">
        <v>12.6</v>
      </c>
      <c r="E5022" s="47">
        <v>13.5</v>
      </c>
      <c r="F5022" s="47">
        <v>6.2</v>
      </c>
      <c r="G5022" s="47">
        <v>6</v>
      </c>
      <c r="H5022" s="48">
        <v>6.2</v>
      </c>
    </row>
    <row r="5023" spans="1:8">
      <c r="A5023" s="49" t="s">
        <v>50</v>
      </c>
      <c r="B5023" s="50" t="s">
        <v>55</v>
      </c>
      <c r="C5023" s="51" t="str">
        <f>'MTR Fares'!$A5023 &amp; "-" &amp; 'MTR Fares'!$B5023</f>
        <v>Sunny Bay-Mong Kok East</v>
      </c>
      <c r="D5023" s="52">
        <v>14.5</v>
      </c>
      <c r="E5023" s="52">
        <v>16.5</v>
      </c>
      <c r="F5023" s="52">
        <v>7.2</v>
      </c>
      <c r="G5023" s="52">
        <v>7.5</v>
      </c>
      <c r="H5023" s="53">
        <v>7.2</v>
      </c>
    </row>
    <row r="5024" spans="1:8">
      <c r="A5024" s="44" t="s">
        <v>50</v>
      </c>
      <c r="B5024" s="45" t="s">
        <v>49</v>
      </c>
      <c r="C5024" s="46" t="str">
        <f>'MTR Fares'!$A5024 &amp; "-" &amp; 'MTR Fares'!$B5024</f>
        <v>Sunny Bay-Nam Cheong</v>
      </c>
      <c r="D5024" s="47">
        <v>10.5</v>
      </c>
      <c r="E5024" s="47">
        <v>11.5</v>
      </c>
      <c r="F5024" s="47">
        <v>5.3</v>
      </c>
      <c r="G5024" s="47">
        <v>5</v>
      </c>
      <c r="H5024" s="48">
        <v>5.3</v>
      </c>
    </row>
    <row r="5025" spans="1:8">
      <c r="A5025" s="49" t="s">
        <v>50</v>
      </c>
      <c r="B5025" s="50" t="s">
        <v>13</v>
      </c>
      <c r="C5025" s="51" t="str">
        <f>'MTR Fares'!$A5025 &amp; "-" &amp; 'MTR Fares'!$B5025</f>
        <v>Sunny Bay-Ngau Tau Kok</v>
      </c>
      <c r="D5025" s="52">
        <v>14.9</v>
      </c>
      <c r="E5025" s="52">
        <v>17</v>
      </c>
      <c r="F5025" s="52">
        <v>7.6</v>
      </c>
      <c r="G5025" s="52">
        <v>8</v>
      </c>
      <c r="H5025" s="53">
        <v>7.6</v>
      </c>
    </row>
    <row r="5026" spans="1:8">
      <c r="A5026" s="44" t="s">
        <v>50</v>
      </c>
      <c r="B5026" s="45" t="s">
        <v>30</v>
      </c>
      <c r="C5026" s="46" t="str">
        <f>'MTR Fares'!$A5026 &amp; "-" &amp; 'MTR Fares'!$B5026</f>
        <v>Sunny Bay-North Point</v>
      </c>
      <c r="D5026" s="47">
        <v>19.8</v>
      </c>
      <c r="E5026" s="47">
        <v>22.5</v>
      </c>
      <c r="F5026" s="47">
        <v>9.9</v>
      </c>
      <c r="G5026" s="47">
        <v>11</v>
      </c>
      <c r="H5026" s="48">
        <v>9.9</v>
      </c>
    </row>
    <row r="5027" spans="1:8">
      <c r="A5027" s="49" t="s">
        <v>50</v>
      </c>
      <c r="B5027" s="50" t="s">
        <v>40</v>
      </c>
      <c r="C5027" s="51" t="str">
        <f>'MTR Fares'!$A5027 &amp; "-" &amp; 'MTR Fares'!$B5027</f>
        <v>Sunny Bay-Olympic</v>
      </c>
      <c r="D5027" s="52">
        <v>12.6</v>
      </c>
      <c r="E5027" s="52">
        <v>13.5</v>
      </c>
      <c r="F5027" s="52">
        <v>6.2</v>
      </c>
      <c r="G5027" s="52">
        <v>6</v>
      </c>
      <c r="H5027" s="53">
        <v>6.2</v>
      </c>
    </row>
    <row r="5028" spans="1:8">
      <c r="A5028" s="44" t="s">
        <v>50</v>
      </c>
      <c r="B5028" s="45" t="s">
        <v>48</v>
      </c>
      <c r="C5028" s="46" t="str">
        <f>'MTR Fares'!$A5028 &amp; "-" &amp; 'MTR Fares'!$B5028</f>
        <v>Sunny Bay-Po Lam</v>
      </c>
      <c r="D5028" s="47">
        <v>17.899999999999999</v>
      </c>
      <c r="E5028" s="47">
        <v>20</v>
      </c>
      <c r="F5028" s="47">
        <v>9</v>
      </c>
      <c r="G5028" s="47">
        <v>9.5</v>
      </c>
      <c r="H5028" s="48">
        <v>9</v>
      </c>
    </row>
    <row r="5029" spans="1:8">
      <c r="A5029" s="49" t="s">
        <v>50</v>
      </c>
      <c r="B5029" s="50" t="s">
        <v>15</v>
      </c>
      <c r="C5029" s="51" t="str">
        <f>'MTR Fares'!$A5029 &amp; "-" &amp; 'MTR Fares'!$B5029</f>
        <v>Sunny Bay-Prince Edward</v>
      </c>
      <c r="D5029" s="52">
        <v>12.6</v>
      </c>
      <c r="E5029" s="52">
        <v>13.5</v>
      </c>
      <c r="F5029" s="52">
        <v>6.2</v>
      </c>
      <c r="G5029" s="52">
        <v>6</v>
      </c>
      <c r="H5029" s="53">
        <v>6.2</v>
      </c>
    </row>
    <row r="5030" spans="1:8">
      <c r="A5030" s="44" t="s">
        <v>50</v>
      </c>
      <c r="B5030" s="45" t="s">
        <v>31</v>
      </c>
      <c r="C5030" s="46" t="str">
        <f>'MTR Fares'!$A5030 &amp; "-" &amp; 'MTR Fares'!$B5030</f>
        <v>Sunny Bay-Quarry Bay</v>
      </c>
      <c r="D5030" s="47">
        <v>19.8</v>
      </c>
      <c r="E5030" s="47">
        <v>22.5</v>
      </c>
      <c r="F5030" s="47">
        <v>9.9</v>
      </c>
      <c r="G5030" s="47">
        <v>11</v>
      </c>
      <c r="H5030" s="48">
        <v>9.9</v>
      </c>
    </row>
    <row r="5031" spans="1:8">
      <c r="A5031" s="49" t="s">
        <v>50</v>
      </c>
      <c r="B5031" s="50" t="s">
        <v>59</v>
      </c>
      <c r="C5031" s="51" t="str">
        <f>'MTR Fares'!$A5031 &amp; "-" &amp; 'MTR Fares'!$B5031</f>
        <v>Sunny Bay-Racecourse</v>
      </c>
      <c r="D5031" s="52">
        <v>23.8</v>
      </c>
      <c r="E5031" s="52">
        <v>26</v>
      </c>
      <c r="F5031" s="52">
        <v>12</v>
      </c>
      <c r="G5031" s="52">
        <v>13</v>
      </c>
      <c r="H5031" s="53">
        <v>12</v>
      </c>
    </row>
    <row r="5032" spans="1:8">
      <c r="A5032" s="44" t="s">
        <v>50</v>
      </c>
      <c r="B5032" s="45" t="s">
        <v>33</v>
      </c>
      <c r="C5032" s="46" t="str">
        <f>'MTR Fares'!$A5032 &amp; "-" &amp; 'MTR Fares'!$B5032</f>
        <v>Sunny Bay-Sai Wan Ho</v>
      </c>
      <c r="D5032" s="47">
        <v>19.8</v>
      </c>
      <c r="E5032" s="47">
        <v>22.5</v>
      </c>
      <c r="F5032" s="47">
        <v>9.9</v>
      </c>
      <c r="G5032" s="47">
        <v>11</v>
      </c>
      <c r="H5032" s="48">
        <v>9.9</v>
      </c>
    </row>
    <row r="5033" spans="1:8">
      <c r="A5033" s="49" t="s">
        <v>50</v>
      </c>
      <c r="B5033" s="50" t="s">
        <v>57</v>
      </c>
      <c r="C5033" s="51" t="str">
        <f>'MTR Fares'!$A5033 &amp; "-" &amp; 'MTR Fares'!$B5033</f>
        <v>Sunny Bay-Sha Tin</v>
      </c>
      <c r="D5033" s="52">
        <v>16.600000000000001</v>
      </c>
      <c r="E5033" s="52">
        <v>18.5</v>
      </c>
      <c r="F5033" s="52">
        <v>8.3000000000000007</v>
      </c>
      <c r="G5033" s="52">
        <v>8.5</v>
      </c>
      <c r="H5033" s="53">
        <v>8.3000000000000007</v>
      </c>
    </row>
    <row r="5034" spans="1:8">
      <c r="A5034" s="44" t="s">
        <v>50</v>
      </c>
      <c r="B5034" s="45" t="s">
        <v>69</v>
      </c>
      <c r="C5034" s="46" t="str">
        <f>'MTR Fares'!$A5034 &amp; "-" &amp; 'MTR Fares'!$B5034</f>
        <v>Sunny Bay-Sha Tin Wai</v>
      </c>
      <c r="D5034" s="47">
        <v>17.2</v>
      </c>
      <c r="E5034" s="47">
        <v>19.5</v>
      </c>
      <c r="F5034" s="47">
        <v>8.8000000000000007</v>
      </c>
      <c r="G5034" s="47">
        <v>9.5</v>
      </c>
      <c r="H5034" s="48">
        <v>8.8000000000000007</v>
      </c>
    </row>
    <row r="5035" spans="1:8">
      <c r="A5035" s="49" t="s">
        <v>50</v>
      </c>
      <c r="B5035" s="50" t="s">
        <v>16</v>
      </c>
      <c r="C5035" s="51" t="str">
        <f>'MTR Fares'!$A5035 &amp; "-" &amp; 'MTR Fares'!$B5035</f>
        <v>Sunny Bay-Sham Shui Po</v>
      </c>
      <c r="D5035" s="52">
        <v>10.5</v>
      </c>
      <c r="E5035" s="52">
        <v>11.5</v>
      </c>
      <c r="F5035" s="52">
        <v>5.3</v>
      </c>
      <c r="G5035" s="52">
        <v>5</v>
      </c>
      <c r="H5035" s="53">
        <v>5.3</v>
      </c>
    </row>
    <row r="5036" spans="1:8">
      <c r="A5036" s="44" t="s">
        <v>50</v>
      </c>
      <c r="B5036" s="45" t="s">
        <v>34</v>
      </c>
      <c r="C5036" s="46" t="str">
        <f>'MTR Fares'!$A5036 &amp; "-" &amp; 'MTR Fares'!$B5036</f>
        <v>Sunny Bay-Shau Kei Wan</v>
      </c>
      <c r="D5036" s="47">
        <v>19.8</v>
      </c>
      <c r="E5036" s="47">
        <v>22.5</v>
      </c>
      <c r="F5036" s="47">
        <v>9.9</v>
      </c>
      <c r="G5036" s="47">
        <v>11</v>
      </c>
      <c r="H5036" s="48">
        <v>9.9</v>
      </c>
    </row>
    <row r="5037" spans="1:8">
      <c r="A5037" s="49" t="s">
        <v>50</v>
      </c>
      <c r="B5037" s="50" t="s">
        <v>6</v>
      </c>
      <c r="C5037" s="51" t="str">
        <f>'MTR Fares'!$A5037 &amp; "-" &amp; 'MTR Fares'!$B5037</f>
        <v>Sunny Bay-Shek Kip Mei</v>
      </c>
      <c r="D5037" s="52">
        <v>12.6</v>
      </c>
      <c r="E5037" s="52">
        <v>13.5</v>
      </c>
      <c r="F5037" s="52">
        <v>6.2</v>
      </c>
      <c r="G5037" s="52">
        <v>6</v>
      </c>
      <c r="H5037" s="53">
        <v>6.2</v>
      </c>
    </row>
    <row r="5038" spans="1:8">
      <c r="A5038" s="44" t="s">
        <v>50</v>
      </c>
      <c r="B5038" s="45" t="s">
        <v>71</v>
      </c>
      <c r="C5038" s="46" t="str">
        <f>'MTR Fares'!$A5038 &amp; "-" &amp; 'MTR Fares'!$B5038</f>
        <v>Sunny Bay-Shek Mun</v>
      </c>
      <c r="D5038" s="47">
        <v>17.2</v>
      </c>
      <c r="E5038" s="47">
        <v>19.5</v>
      </c>
      <c r="F5038" s="47">
        <v>8.8000000000000007</v>
      </c>
      <c r="G5038" s="47">
        <v>9.5</v>
      </c>
      <c r="H5038" s="48">
        <v>8.8000000000000007</v>
      </c>
    </row>
    <row r="5039" spans="1:8">
      <c r="A5039" s="49" t="s">
        <v>50</v>
      </c>
      <c r="B5039" s="50" t="s">
        <v>64</v>
      </c>
      <c r="C5039" s="51" t="str">
        <f>'MTR Fares'!$A5039 &amp; "-" &amp; 'MTR Fares'!$B5039</f>
        <v>Sunny Bay-Sheung Shui</v>
      </c>
      <c r="D5039" s="52">
        <v>20.8</v>
      </c>
      <c r="E5039" s="52">
        <v>22.5</v>
      </c>
      <c r="F5039" s="52">
        <v>10.6</v>
      </c>
      <c r="G5039" s="52">
        <v>11</v>
      </c>
      <c r="H5039" s="53">
        <v>10.6</v>
      </c>
    </row>
    <row r="5040" spans="1:8">
      <c r="A5040" s="44" t="s">
        <v>50</v>
      </c>
      <c r="B5040" s="45" t="s">
        <v>25</v>
      </c>
      <c r="C5040" s="46" t="str">
        <f>'MTR Fares'!$A5040 &amp; "-" &amp; 'MTR Fares'!$B5040</f>
        <v>Sunny Bay-Sheung Wan</v>
      </c>
      <c r="D5040" s="47">
        <v>17.899999999999999</v>
      </c>
      <c r="E5040" s="47">
        <v>20</v>
      </c>
      <c r="F5040" s="47">
        <v>9</v>
      </c>
      <c r="G5040" s="47">
        <v>9.5</v>
      </c>
      <c r="H5040" s="48">
        <v>9</v>
      </c>
    </row>
    <row r="5041" spans="1:8">
      <c r="A5041" s="49" t="s">
        <v>50</v>
      </c>
      <c r="B5041" s="50" t="s">
        <v>82</v>
      </c>
      <c r="C5041" s="51" t="str">
        <f>'MTR Fares'!$A5041 &amp; "-" &amp; 'MTR Fares'!$B5041</f>
        <v>Sunny Bay-Siu Hong</v>
      </c>
      <c r="D5041" s="52">
        <v>23</v>
      </c>
      <c r="E5041" s="52">
        <v>24.5</v>
      </c>
      <c r="F5041" s="52">
        <v>11.5</v>
      </c>
      <c r="G5041" s="52">
        <v>12</v>
      </c>
      <c r="H5041" s="53">
        <v>11.5</v>
      </c>
    </row>
    <row r="5042" spans="1:8">
      <c r="A5042" s="44" t="s">
        <v>50</v>
      </c>
      <c r="B5042" s="45" t="s">
        <v>32</v>
      </c>
      <c r="C5042" s="46" t="str">
        <f>'MTR Fares'!$A5042 &amp; "-" &amp; 'MTR Fares'!$B5042</f>
        <v>Sunny Bay-Tai Koo</v>
      </c>
      <c r="D5042" s="47">
        <v>19.8</v>
      </c>
      <c r="E5042" s="47">
        <v>22.5</v>
      </c>
      <c r="F5042" s="47">
        <v>9.9</v>
      </c>
      <c r="G5042" s="47">
        <v>11</v>
      </c>
      <c r="H5042" s="48">
        <v>9.9</v>
      </c>
    </row>
    <row r="5043" spans="1:8">
      <c r="A5043" s="49" t="s">
        <v>50</v>
      </c>
      <c r="B5043" s="50" t="s">
        <v>61</v>
      </c>
      <c r="C5043" s="51" t="str">
        <f>'MTR Fares'!$A5043 &amp; "-" &amp; 'MTR Fares'!$B5043</f>
        <v>Sunny Bay-Tai Po Market</v>
      </c>
      <c r="D5043" s="52">
        <v>19.5</v>
      </c>
      <c r="E5043" s="52">
        <v>22</v>
      </c>
      <c r="F5043" s="52">
        <v>9.9</v>
      </c>
      <c r="G5043" s="52">
        <v>11</v>
      </c>
      <c r="H5043" s="53">
        <v>9.9</v>
      </c>
    </row>
    <row r="5044" spans="1:8">
      <c r="A5044" s="44" t="s">
        <v>50</v>
      </c>
      <c r="B5044" s="45" t="s">
        <v>72</v>
      </c>
      <c r="C5044" s="46" t="str">
        <f>'MTR Fares'!$A5044 &amp; "-" &amp; 'MTR Fares'!$B5044</f>
        <v>Sunny Bay-Tai Shui Hang</v>
      </c>
      <c r="D5044" s="47">
        <v>19.399999999999999</v>
      </c>
      <c r="E5044" s="47">
        <v>21.5</v>
      </c>
      <c r="F5044" s="47">
        <v>9.8000000000000007</v>
      </c>
      <c r="G5044" s="47">
        <v>11</v>
      </c>
      <c r="H5044" s="48">
        <v>9.8000000000000007</v>
      </c>
    </row>
    <row r="5045" spans="1:8">
      <c r="A5045" s="49" t="s">
        <v>50</v>
      </c>
      <c r="B5045" s="50" t="s">
        <v>56</v>
      </c>
      <c r="C5045" s="51" t="str">
        <f>'MTR Fares'!$A5045 &amp; "-" &amp; 'MTR Fares'!$B5045</f>
        <v>Sunny Bay-Tai Wai</v>
      </c>
      <c r="D5045" s="52">
        <v>16.600000000000001</v>
      </c>
      <c r="E5045" s="52">
        <v>18.5</v>
      </c>
      <c r="F5045" s="52">
        <v>8.3000000000000007</v>
      </c>
      <c r="G5045" s="52">
        <v>8.5</v>
      </c>
      <c r="H5045" s="53">
        <v>8.3000000000000007</v>
      </c>
    </row>
    <row r="5046" spans="1:8">
      <c r="A5046" s="44" t="s">
        <v>50</v>
      </c>
      <c r="B5046" s="45" t="s">
        <v>62</v>
      </c>
      <c r="C5046" s="46" t="str">
        <f>'MTR Fares'!$A5046 &amp; "-" &amp; 'MTR Fares'!$B5046</f>
        <v>Sunny Bay-Tai Wo</v>
      </c>
      <c r="D5046" s="47">
        <v>19.5</v>
      </c>
      <c r="E5046" s="47">
        <v>22</v>
      </c>
      <c r="F5046" s="47">
        <v>9.9</v>
      </c>
      <c r="G5046" s="47">
        <v>11</v>
      </c>
      <c r="H5046" s="48">
        <v>9.9</v>
      </c>
    </row>
    <row r="5047" spans="1:8">
      <c r="A5047" s="49" t="s">
        <v>50</v>
      </c>
      <c r="B5047" s="50" t="s">
        <v>23</v>
      </c>
      <c r="C5047" s="51" t="str">
        <f>'MTR Fares'!$A5047 &amp; "-" &amp; 'MTR Fares'!$B5047</f>
        <v>Sunny Bay-Tai Wo Hau</v>
      </c>
      <c r="D5047" s="52">
        <v>10.5</v>
      </c>
      <c r="E5047" s="52">
        <v>11.5</v>
      </c>
      <c r="F5047" s="52">
        <v>5.3</v>
      </c>
      <c r="G5047" s="52">
        <v>5</v>
      </c>
      <c r="H5047" s="53">
        <v>5.3</v>
      </c>
    </row>
    <row r="5048" spans="1:8">
      <c r="A5048" s="44" t="s">
        <v>50</v>
      </c>
      <c r="B5048" s="45" t="s">
        <v>28</v>
      </c>
      <c r="C5048" s="46" t="str">
        <f>'MTR Fares'!$A5048 &amp; "-" &amp; 'MTR Fares'!$B5048</f>
        <v>Sunny Bay-Tin Hau</v>
      </c>
      <c r="D5048" s="47">
        <v>17.899999999999999</v>
      </c>
      <c r="E5048" s="47">
        <v>20</v>
      </c>
      <c r="F5048" s="47">
        <v>9</v>
      </c>
      <c r="G5048" s="47">
        <v>9.5</v>
      </c>
      <c r="H5048" s="48">
        <v>9</v>
      </c>
    </row>
    <row r="5049" spans="1:8">
      <c r="A5049" s="49" t="s">
        <v>50</v>
      </c>
      <c r="B5049" s="50" t="s">
        <v>81</v>
      </c>
      <c r="C5049" s="51" t="str">
        <f>'MTR Fares'!$A5049 &amp; "-" &amp; 'MTR Fares'!$B5049</f>
        <v>Sunny Bay-Tin Shui Wai</v>
      </c>
      <c r="D5049" s="52">
        <v>23</v>
      </c>
      <c r="E5049" s="52">
        <v>24.5</v>
      </c>
      <c r="F5049" s="52">
        <v>11.5</v>
      </c>
      <c r="G5049" s="52">
        <v>12</v>
      </c>
      <c r="H5049" s="53">
        <v>11.5</v>
      </c>
    </row>
    <row r="5050" spans="1:8">
      <c r="A5050" s="44" t="s">
        <v>50</v>
      </c>
      <c r="B5050" s="45" t="s">
        <v>45</v>
      </c>
      <c r="C5050" s="46" t="str">
        <f>'MTR Fares'!$A5050 &amp; "-" &amp; 'MTR Fares'!$B5050</f>
        <v>Sunny Bay-Tiu Keng Leng</v>
      </c>
      <c r="D5050" s="47">
        <v>17.899999999999999</v>
      </c>
      <c r="E5050" s="47">
        <v>20</v>
      </c>
      <c r="F5050" s="47">
        <v>9</v>
      </c>
      <c r="G5050" s="47">
        <v>9.5</v>
      </c>
      <c r="H5050" s="48">
        <v>9</v>
      </c>
    </row>
    <row r="5051" spans="1:8">
      <c r="A5051" s="49" t="s">
        <v>50</v>
      </c>
      <c r="B5051" s="50" t="s">
        <v>46</v>
      </c>
      <c r="C5051" s="51" t="str">
        <f>'MTR Fares'!$A5051 &amp; "-" &amp; 'MTR Fares'!$B5051</f>
        <v>Sunny Bay-Tseung Kwan O</v>
      </c>
      <c r="D5051" s="52">
        <v>17.899999999999999</v>
      </c>
      <c r="E5051" s="52">
        <v>20</v>
      </c>
      <c r="F5051" s="52">
        <v>9</v>
      </c>
      <c r="G5051" s="52">
        <v>9.5</v>
      </c>
      <c r="H5051" s="53">
        <v>9</v>
      </c>
    </row>
    <row r="5052" spans="1:8">
      <c r="A5052" s="44" t="s">
        <v>50</v>
      </c>
      <c r="B5052" s="45" t="s">
        <v>3</v>
      </c>
      <c r="C5052" s="46" t="str">
        <f>'MTR Fares'!$A5052 &amp; "-" &amp; 'MTR Fares'!$B5052</f>
        <v>Sunny Bay-Tsim Sha Tsui</v>
      </c>
      <c r="D5052" s="47">
        <v>12.6</v>
      </c>
      <c r="E5052" s="47">
        <v>13.5</v>
      </c>
      <c r="F5052" s="47">
        <v>6.2</v>
      </c>
      <c r="G5052" s="47">
        <v>6</v>
      </c>
      <c r="H5052" s="48">
        <v>6.2</v>
      </c>
    </row>
    <row r="5053" spans="1:8">
      <c r="A5053" s="49" t="s">
        <v>50</v>
      </c>
      <c r="B5053" s="50" t="s">
        <v>41</v>
      </c>
      <c r="C5053" s="51" t="str">
        <f>'MTR Fares'!$A5053 &amp; "-" &amp; 'MTR Fares'!$B5053</f>
        <v>Sunny Bay-Tsing Yi</v>
      </c>
      <c r="D5053" s="52">
        <v>10.5</v>
      </c>
      <c r="E5053" s="52">
        <v>11.5</v>
      </c>
      <c r="F5053" s="52">
        <v>5.3</v>
      </c>
      <c r="G5053" s="52">
        <v>5</v>
      </c>
      <c r="H5053" s="53">
        <v>5.3</v>
      </c>
    </row>
    <row r="5054" spans="1:8">
      <c r="A5054" s="44" t="s">
        <v>50</v>
      </c>
      <c r="B5054" s="45" t="s">
        <v>24</v>
      </c>
      <c r="C5054" s="46" t="str">
        <f>'MTR Fares'!$A5054 &amp; "-" &amp; 'MTR Fares'!$B5054</f>
        <v>Sunny Bay-Tsuen Wan</v>
      </c>
      <c r="D5054" s="47">
        <v>10.5</v>
      </c>
      <c r="E5054" s="47">
        <v>11.5</v>
      </c>
      <c r="F5054" s="47">
        <v>5.3</v>
      </c>
      <c r="G5054" s="47">
        <v>5</v>
      </c>
      <c r="H5054" s="48">
        <v>5.3</v>
      </c>
    </row>
    <row r="5055" spans="1:8">
      <c r="A5055" s="49" t="s">
        <v>50</v>
      </c>
      <c r="B5055" s="50" t="s">
        <v>77</v>
      </c>
      <c r="C5055" s="51" t="str">
        <f>'MTR Fares'!$A5055 &amp; "-" &amp; 'MTR Fares'!$B5055</f>
        <v>Sunny Bay-Tsuen Wan West</v>
      </c>
      <c r="D5055" s="52">
        <v>13</v>
      </c>
      <c r="E5055" s="52">
        <v>15</v>
      </c>
      <c r="F5055" s="52">
        <v>6.4</v>
      </c>
      <c r="G5055" s="52">
        <v>6.5</v>
      </c>
      <c r="H5055" s="53">
        <v>6.4</v>
      </c>
    </row>
    <row r="5056" spans="1:8">
      <c r="A5056" s="44" t="s">
        <v>50</v>
      </c>
      <c r="B5056" s="45" t="s">
        <v>83</v>
      </c>
      <c r="C5056" s="46" t="str">
        <f>'MTR Fares'!$A5056 &amp; "-" &amp; 'MTR Fares'!$B5056</f>
        <v>Sunny Bay-Tuen Mun</v>
      </c>
      <c r="D5056" s="47">
        <v>23</v>
      </c>
      <c r="E5056" s="47">
        <v>24.5</v>
      </c>
      <c r="F5056" s="47">
        <v>11.5</v>
      </c>
      <c r="G5056" s="47">
        <v>12</v>
      </c>
      <c r="H5056" s="48">
        <v>11.5</v>
      </c>
    </row>
    <row r="5057" spans="1:8">
      <c r="A5057" s="49" t="s">
        <v>50</v>
      </c>
      <c r="B5057" s="50" t="s">
        <v>42</v>
      </c>
      <c r="C5057" s="51" t="str">
        <f>'MTR Fares'!$A5057 &amp; "-" &amp; 'MTR Fares'!$B5057</f>
        <v>Sunny Bay-Tung Chung</v>
      </c>
      <c r="D5057" s="52">
        <v>8.9</v>
      </c>
      <c r="E5057" s="52">
        <v>9</v>
      </c>
      <c r="F5057" s="52">
        <v>4</v>
      </c>
      <c r="G5057" s="52">
        <v>4</v>
      </c>
      <c r="H5057" s="53">
        <v>4</v>
      </c>
    </row>
    <row r="5058" spans="1:8">
      <c r="A5058" s="44" t="s">
        <v>50</v>
      </c>
      <c r="B5058" s="45" t="s">
        <v>60</v>
      </c>
      <c r="C5058" s="46" t="str">
        <f>'MTR Fares'!$A5058 &amp; "-" &amp; 'MTR Fares'!$B5058</f>
        <v>Sunny Bay-University</v>
      </c>
      <c r="D5058" s="47">
        <v>18.2</v>
      </c>
      <c r="E5058" s="47">
        <v>20.5</v>
      </c>
      <c r="F5058" s="47">
        <v>9.1999999999999993</v>
      </c>
      <c r="G5058" s="47">
        <v>9.5</v>
      </c>
      <c r="H5058" s="48">
        <v>9.1999999999999993</v>
      </c>
    </row>
    <row r="5059" spans="1:8">
      <c r="A5059" s="49" t="s">
        <v>50</v>
      </c>
      <c r="B5059" s="50" t="s">
        <v>26</v>
      </c>
      <c r="C5059" s="51" t="str">
        <f>'MTR Fares'!$A5059 &amp; "-" &amp; 'MTR Fares'!$B5059</f>
        <v>Sunny Bay-Wan Chai</v>
      </c>
      <c r="D5059" s="52">
        <v>17.899999999999999</v>
      </c>
      <c r="E5059" s="52">
        <v>20</v>
      </c>
      <c r="F5059" s="52">
        <v>9</v>
      </c>
      <c r="G5059" s="52">
        <v>9.5</v>
      </c>
      <c r="H5059" s="53">
        <v>9</v>
      </c>
    </row>
    <row r="5060" spans="1:8">
      <c r="A5060" s="44" t="s">
        <v>50</v>
      </c>
      <c r="B5060" s="45" t="s">
        <v>9</v>
      </c>
      <c r="C5060" s="46" t="str">
        <f>'MTR Fares'!$A5060 &amp; "-" &amp; 'MTR Fares'!$B5060</f>
        <v>Sunny Bay-Wong Tai Sin</v>
      </c>
      <c r="D5060" s="47">
        <v>12.6</v>
      </c>
      <c r="E5060" s="47">
        <v>13.5</v>
      </c>
      <c r="F5060" s="47">
        <v>6.2</v>
      </c>
      <c r="G5060" s="47">
        <v>6</v>
      </c>
      <c r="H5060" s="48">
        <v>6.2</v>
      </c>
    </row>
    <row r="5061" spans="1:8">
      <c r="A5061" s="49" t="s">
        <v>50</v>
      </c>
      <c r="B5061" s="50" t="s">
        <v>75</v>
      </c>
      <c r="C5061" s="51" t="str">
        <f>'MTR Fares'!$A5061 &amp; "-" &amp; 'MTR Fares'!$B5061</f>
        <v>Sunny Bay-Wu Kai Sha</v>
      </c>
      <c r="D5061" s="52">
        <v>19.399999999999999</v>
      </c>
      <c r="E5061" s="52">
        <v>21.5</v>
      </c>
      <c r="F5061" s="52">
        <v>9.8000000000000007</v>
      </c>
      <c r="G5061" s="52">
        <v>11</v>
      </c>
      <c r="H5061" s="53">
        <v>9.8000000000000007</v>
      </c>
    </row>
    <row r="5062" spans="1:8">
      <c r="A5062" s="44" t="s">
        <v>50</v>
      </c>
      <c r="B5062" s="45" t="s">
        <v>4</v>
      </c>
      <c r="C5062" s="46" t="str">
        <f>'MTR Fares'!$A5062 &amp; "-" &amp; 'MTR Fares'!$B5062</f>
        <v>Sunny Bay-Yau Ma Tei</v>
      </c>
      <c r="D5062" s="47">
        <v>12.6</v>
      </c>
      <c r="E5062" s="47">
        <v>13.5</v>
      </c>
      <c r="F5062" s="47">
        <v>6.2</v>
      </c>
      <c r="G5062" s="47">
        <v>6</v>
      </c>
      <c r="H5062" s="48">
        <v>6.2</v>
      </c>
    </row>
    <row r="5063" spans="1:8">
      <c r="A5063" s="49" t="s">
        <v>50</v>
      </c>
      <c r="B5063" s="50" t="s">
        <v>44</v>
      </c>
      <c r="C5063" s="51" t="str">
        <f>'MTR Fares'!$A5063 &amp; "-" &amp; 'MTR Fares'!$B5063</f>
        <v>Sunny Bay-Yau Tong</v>
      </c>
      <c r="D5063" s="52">
        <v>17.899999999999999</v>
      </c>
      <c r="E5063" s="52">
        <v>20</v>
      </c>
      <c r="F5063" s="52">
        <v>9</v>
      </c>
      <c r="G5063" s="52">
        <v>9.5</v>
      </c>
      <c r="H5063" s="53">
        <v>9</v>
      </c>
    </row>
    <row r="5064" spans="1:8">
      <c r="A5064" s="44" t="s">
        <v>50</v>
      </c>
      <c r="B5064" s="45" t="s">
        <v>79</v>
      </c>
      <c r="C5064" s="46" t="str">
        <f>'MTR Fares'!$A5064 &amp; "-" &amp; 'MTR Fares'!$B5064</f>
        <v>Sunny Bay-Yuen Long</v>
      </c>
      <c r="D5064" s="47">
        <v>23</v>
      </c>
      <c r="E5064" s="47">
        <v>24.5</v>
      </c>
      <c r="F5064" s="47">
        <v>11.5</v>
      </c>
      <c r="G5064" s="47">
        <v>12</v>
      </c>
      <c r="H5064" s="48">
        <v>11.5</v>
      </c>
    </row>
    <row r="5065" spans="1:8">
      <c r="A5065" s="49" t="s">
        <v>32</v>
      </c>
      <c r="B5065" s="50" t="s">
        <v>0</v>
      </c>
      <c r="C5065" s="51" t="str">
        <f>'MTR Fares'!$A5065 &amp; "-" &amp; 'MTR Fares'!$B5065</f>
        <v>Tai Koo-Admiralty</v>
      </c>
      <c r="D5065" s="52">
        <v>5.9</v>
      </c>
      <c r="E5065" s="52">
        <v>6</v>
      </c>
      <c r="F5065" s="52">
        <v>3.2</v>
      </c>
      <c r="G5065" s="52">
        <v>3</v>
      </c>
      <c r="H5065" s="53">
        <v>3.2</v>
      </c>
    </row>
    <row r="5066" spans="1:8">
      <c r="A5066" s="44" t="s">
        <v>32</v>
      </c>
      <c r="B5066" s="45" t="s">
        <v>43</v>
      </c>
      <c r="C5066" s="46" t="str">
        <f>'MTR Fares'!$A5066 &amp; "-" &amp; 'MTR Fares'!$B5066</f>
        <v>Tai Koo-Airport</v>
      </c>
      <c r="D5066" s="47">
        <v>100</v>
      </c>
      <c r="E5066" s="47">
        <v>106</v>
      </c>
      <c r="F5066" s="47">
        <v>50</v>
      </c>
      <c r="G5066" s="47">
        <v>53</v>
      </c>
      <c r="H5066" s="48">
        <v>100</v>
      </c>
    </row>
    <row r="5067" spans="1:8">
      <c r="A5067" s="49" t="s">
        <v>32</v>
      </c>
      <c r="B5067" s="50" t="s">
        <v>52</v>
      </c>
      <c r="C5067" s="51" t="str">
        <f>'MTR Fares'!$A5067 &amp; "-" &amp; 'MTR Fares'!$B5067</f>
        <v>Tai Koo-AsiaWorld-Expo</v>
      </c>
      <c r="D5067" s="52">
        <v>100</v>
      </c>
      <c r="E5067" s="52">
        <v>106</v>
      </c>
      <c r="F5067" s="52">
        <v>50</v>
      </c>
      <c r="G5067" s="52">
        <v>53</v>
      </c>
      <c r="H5067" s="53">
        <v>100</v>
      </c>
    </row>
    <row r="5068" spans="1:8">
      <c r="A5068" s="44" t="s">
        <v>32</v>
      </c>
      <c r="B5068" s="45" t="s">
        <v>76</v>
      </c>
      <c r="C5068" s="46" t="str">
        <f>'MTR Fares'!$A5068 &amp; "-" &amp; 'MTR Fares'!$B5068</f>
        <v>Tai Koo-Austin</v>
      </c>
      <c r="D5068" s="47">
        <v>12.5</v>
      </c>
      <c r="E5068" s="47">
        <v>16.5</v>
      </c>
      <c r="F5068" s="47">
        <v>5.9</v>
      </c>
      <c r="G5068" s="47">
        <v>9</v>
      </c>
      <c r="H5068" s="48">
        <v>5.9</v>
      </c>
    </row>
    <row r="5069" spans="1:8">
      <c r="A5069" s="49" t="s">
        <v>32</v>
      </c>
      <c r="B5069" s="50" t="s">
        <v>27</v>
      </c>
      <c r="C5069" s="51" t="str">
        <f>'MTR Fares'!$A5069 &amp; "-" &amp; 'MTR Fares'!$B5069</f>
        <v>Tai Koo-Causeway Bay</v>
      </c>
      <c r="D5069" s="52">
        <v>5.9</v>
      </c>
      <c r="E5069" s="52">
        <v>6</v>
      </c>
      <c r="F5069" s="52">
        <v>3.2</v>
      </c>
      <c r="G5069" s="52">
        <v>3</v>
      </c>
      <c r="H5069" s="53">
        <v>3.2</v>
      </c>
    </row>
    <row r="5070" spans="1:8">
      <c r="A5070" s="44" t="s">
        <v>32</v>
      </c>
      <c r="B5070" s="45" t="s">
        <v>2</v>
      </c>
      <c r="C5070" s="46" t="str">
        <f>'MTR Fares'!$A5070 &amp; "-" &amp; 'MTR Fares'!$B5070</f>
        <v>Tai Koo-Central</v>
      </c>
      <c r="D5070" s="47">
        <v>5.9</v>
      </c>
      <c r="E5070" s="47">
        <v>6</v>
      </c>
      <c r="F5070" s="47">
        <v>3.2</v>
      </c>
      <c r="G5070" s="47">
        <v>3</v>
      </c>
      <c r="H5070" s="48">
        <v>3.2</v>
      </c>
    </row>
    <row r="5071" spans="1:8">
      <c r="A5071" s="49" t="s">
        <v>32</v>
      </c>
      <c r="B5071" s="50" t="s">
        <v>36</v>
      </c>
      <c r="C5071" s="51" t="str">
        <f>'MTR Fares'!$A5071 &amp; "-" &amp; 'MTR Fares'!$B5071</f>
        <v>Tai Koo-Chai Wan</v>
      </c>
      <c r="D5071" s="52">
        <v>4.9000000000000004</v>
      </c>
      <c r="E5071" s="52">
        <v>5</v>
      </c>
      <c r="F5071" s="52">
        <v>2.6</v>
      </c>
      <c r="G5071" s="52">
        <v>3</v>
      </c>
      <c r="H5071" s="53">
        <v>2.6</v>
      </c>
    </row>
    <row r="5072" spans="1:8">
      <c r="A5072" s="44" t="s">
        <v>32</v>
      </c>
      <c r="B5072" s="45" t="s">
        <v>68</v>
      </c>
      <c r="C5072" s="46" t="str">
        <f>'MTR Fares'!$A5072 &amp; "-" &amp; 'MTR Fares'!$B5072</f>
        <v>Tai Koo-Che Kung Temple</v>
      </c>
      <c r="D5072" s="47">
        <v>16.3</v>
      </c>
      <c r="E5072" s="47">
        <v>18</v>
      </c>
      <c r="F5072" s="47">
        <v>8</v>
      </c>
      <c r="G5072" s="47">
        <v>8.5</v>
      </c>
      <c r="H5072" s="48">
        <v>8</v>
      </c>
    </row>
    <row r="5073" spans="1:8">
      <c r="A5073" s="49" t="s">
        <v>32</v>
      </c>
      <c r="B5073" s="50" t="s">
        <v>17</v>
      </c>
      <c r="C5073" s="51" t="str">
        <f>'MTR Fares'!$A5073 &amp; "-" &amp; 'MTR Fares'!$B5073</f>
        <v>Tai Koo-Cheung Sha Wan</v>
      </c>
      <c r="D5073" s="52">
        <v>12.5</v>
      </c>
      <c r="E5073" s="52">
        <v>12.5</v>
      </c>
      <c r="F5073" s="52">
        <v>5.9</v>
      </c>
      <c r="G5073" s="52">
        <v>6</v>
      </c>
      <c r="H5073" s="53">
        <v>5.9</v>
      </c>
    </row>
    <row r="5074" spans="1:8">
      <c r="A5074" s="44" t="s">
        <v>32</v>
      </c>
      <c r="B5074" s="45" t="s">
        <v>11</v>
      </c>
      <c r="C5074" s="46" t="str">
        <f>'MTR Fares'!$A5074 &amp; "-" &amp; 'MTR Fares'!$B5074</f>
        <v>Tai Koo-Choi Hung</v>
      </c>
      <c r="D5074" s="47">
        <v>10.5</v>
      </c>
      <c r="E5074" s="47">
        <v>11.5</v>
      </c>
      <c r="F5074" s="47">
        <v>5.3</v>
      </c>
      <c r="G5074" s="47">
        <v>5</v>
      </c>
      <c r="H5074" s="48">
        <v>5.3</v>
      </c>
    </row>
    <row r="5075" spans="1:8">
      <c r="A5075" s="49" t="s">
        <v>32</v>
      </c>
      <c r="B5075" s="50" t="s">
        <v>70</v>
      </c>
      <c r="C5075" s="51" t="str">
        <f>'MTR Fares'!$A5075 &amp; "-" &amp; 'MTR Fares'!$B5075</f>
        <v>Tai Koo-City One</v>
      </c>
      <c r="D5075" s="52">
        <v>16.3</v>
      </c>
      <c r="E5075" s="52">
        <v>18</v>
      </c>
      <c r="F5075" s="52">
        <v>8</v>
      </c>
      <c r="G5075" s="52">
        <v>8.5</v>
      </c>
      <c r="H5075" s="53">
        <v>8</v>
      </c>
    </row>
    <row r="5076" spans="1:8">
      <c r="A5076" s="44" t="s">
        <v>32</v>
      </c>
      <c r="B5076" s="45" t="s">
        <v>10</v>
      </c>
      <c r="C5076" s="46" t="str">
        <f>'MTR Fares'!$A5076 &amp; "-" &amp; 'MTR Fares'!$B5076</f>
        <v>Tai Koo-Diamond Hill</v>
      </c>
      <c r="D5076" s="47">
        <v>10.5</v>
      </c>
      <c r="E5076" s="47">
        <v>11.5</v>
      </c>
      <c r="F5076" s="47">
        <v>5.3</v>
      </c>
      <c r="G5076" s="47">
        <v>5</v>
      </c>
      <c r="H5076" s="48">
        <v>5.3</v>
      </c>
    </row>
    <row r="5077" spans="1:8">
      <c r="A5077" s="49" t="s">
        <v>32</v>
      </c>
      <c r="B5077" s="50" t="s">
        <v>51</v>
      </c>
      <c r="C5077" s="51" t="str">
        <f>'MTR Fares'!$A5077 &amp; "-" &amp; 'MTR Fares'!$B5077</f>
        <v>Tai Koo-Disneyland Resort</v>
      </c>
      <c r="D5077" s="52">
        <v>22.9</v>
      </c>
      <c r="E5077" s="52">
        <v>25.5</v>
      </c>
      <c r="F5077" s="52">
        <v>11.4</v>
      </c>
      <c r="G5077" s="52">
        <v>13</v>
      </c>
      <c r="H5077" s="53">
        <v>11.4</v>
      </c>
    </row>
    <row r="5078" spans="1:8">
      <c r="A5078" s="44" t="s">
        <v>32</v>
      </c>
      <c r="B5078" s="45" t="s">
        <v>67</v>
      </c>
      <c r="C5078" s="46" t="str">
        <f>'MTR Fares'!$A5078 &amp; "-" &amp; 'MTR Fares'!$B5078</f>
        <v>Tai Koo-East Tsim Sha Tsui</v>
      </c>
      <c r="D5078" s="47">
        <v>12.5</v>
      </c>
      <c r="E5078" s="47">
        <v>12.5</v>
      </c>
      <c r="F5078" s="47">
        <v>5.9</v>
      </c>
      <c r="G5078" s="47">
        <v>6</v>
      </c>
      <c r="H5078" s="48">
        <v>5.9</v>
      </c>
    </row>
    <row r="5079" spans="1:8">
      <c r="A5079" s="49" t="s">
        <v>32</v>
      </c>
      <c r="B5079" s="50" t="s">
        <v>63</v>
      </c>
      <c r="C5079" s="51" t="str">
        <f>'MTR Fares'!$A5079 &amp; "-" &amp; 'MTR Fares'!$B5079</f>
        <v>Tai Koo-Fanling</v>
      </c>
      <c r="D5079" s="52">
        <v>20</v>
      </c>
      <c r="E5079" s="52">
        <v>22</v>
      </c>
      <c r="F5079" s="52">
        <v>9.8000000000000007</v>
      </c>
      <c r="G5079" s="52">
        <v>10</v>
      </c>
      <c r="H5079" s="53">
        <v>9.8000000000000007</v>
      </c>
    </row>
    <row r="5080" spans="1:8">
      <c r="A5080" s="44" t="s">
        <v>32</v>
      </c>
      <c r="B5080" s="45" t="s">
        <v>58</v>
      </c>
      <c r="C5080" s="46" t="str">
        <f>'MTR Fares'!$A5080 &amp; "-" &amp; 'MTR Fares'!$B5080</f>
        <v>Tai Koo-Fo Tan</v>
      </c>
      <c r="D5080" s="47">
        <v>16</v>
      </c>
      <c r="E5080" s="47">
        <v>18</v>
      </c>
      <c r="F5080" s="47">
        <v>7.9</v>
      </c>
      <c r="G5080" s="47">
        <v>8</v>
      </c>
      <c r="H5080" s="48">
        <v>7.9</v>
      </c>
    </row>
    <row r="5081" spans="1:8">
      <c r="A5081" s="49" t="s">
        <v>32</v>
      </c>
      <c r="B5081" s="50" t="s">
        <v>29</v>
      </c>
      <c r="C5081" s="51" t="str">
        <f>'MTR Fares'!$A5081 &amp; "-" &amp; 'MTR Fares'!$B5081</f>
        <v>Tai Koo-Fortress Hill</v>
      </c>
      <c r="D5081" s="52">
        <v>4.9000000000000004</v>
      </c>
      <c r="E5081" s="52">
        <v>5</v>
      </c>
      <c r="F5081" s="52">
        <v>2.6</v>
      </c>
      <c r="G5081" s="52">
        <v>3</v>
      </c>
      <c r="H5081" s="53">
        <v>2.6</v>
      </c>
    </row>
    <row r="5082" spans="1:8">
      <c r="A5082" s="44" t="s">
        <v>32</v>
      </c>
      <c r="B5082" s="45" t="s">
        <v>47</v>
      </c>
      <c r="C5082" s="46" t="str">
        <f>'MTR Fares'!$A5082 &amp; "-" &amp; 'MTR Fares'!$B5082</f>
        <v>Tai Koo-Hang Hau</v>
      </c>
      <c r="D5082" s="47">
        <v>10.5</v>
      </c>
      <c r="E5082" s="47">
        <v>11.5</v>
      </c>
      <c r="F5082" s="47">
        <v>5.3</v>
      </c>
      <c r="G5082" s="47">
        <v>5</v>
      </c>
      <c r="H5082" s="48">
        <v>5.3</v>
      </c>
    </row>
    <row r="5083" spans="1:8">
      <c r="A5083" s="49" t="s">
        <v>32</v>
      </c>
      <c r="B5083" s="50" t="s">
        <v>35</v>
      </c>
      <c r="C5083" s="51" t="str">
        <f>'MTR Fares'!$A5083 &amp; "-" &amp; 'MTR Fares'!$B5083</f>
        <v>Tai Koo-Heng Fa Chuen</v>
      </c>
      <c r="D5083" s="52">
        <v>4.9000000000000004</v>
      </c>
      <c r="E5083" s="52">
        <v>5</v>
      </c>
      <c r="F5083" s="52">
        <v>2.6</v>
      </c>
      <c r="G5083" s="52">
        <v>3</v>
      </c>
      <c r="H5083" s="53">
        <v>2.6</v>
      </c>
    </row>
    <row r="5084" spans="1:8">
      <c r="A5084" s="44" t="s">
        <v>32</v>
      </c>
      <c r="B5084" s="45" t="s">
        <v>73</v>
      </c>
      <c r="C5084" s="46" t="str">
        <f>'MTR Fares'!$A5084 &amp; "-" &amp; 'MTR Fares'!$B5084</f>
        <v>Tai Koo-Heng On</v>
      </c>
      <c r="D5084" s="47">
        <v>18.600000000000001</v>
      </c>
      <c r="E5084" s="47">
        <v>20.5</v>
      </c>
      <c r="F5084" s="47">
        <v>9.1</v>
      </c>
      <c r="G5084" s="47">
        <v>9.5</v>
      </c>
      <c r="H5084" s="48">
        <v>9.1</v>
      </c>
    </row>
    <row r="5085" spans="1:8">
      <c r="A5085" s="49" t="s">
        <v>32</v>
      </c>
      <c r="B5085" s="50" t="s">
        <v>38</v>
      </c>
      <c r="C5085" s="51" t="str">
        <f>'MTR Fares'!$A5085 &amp; "-" &amp; 'MTR Fares'!$B5085</f>
        <v>Tai Koo-Hong Kong</v>
      </c>
      <c r="D5085" s="52">
        <v>5.9</v>
      </c>
      <c r="E5085" s="52">
        <v>6</v>
      </c>
      <c r="F5085" s="52">
        <v>3.2</v>
      </c>
      <c r="G5085" s="52">
        <v>3</v>
      </c>
      <c r="H5085" s="53">
        <v>3.2</v>
      </c>
    </row>
    <row r="5086" spans="1:8">
      <c r="A5086" s="44" t="s">
        <v>32</v>
      </c>
      <c r="B5086" s="45" t="s">
        <v>54</v>
      </c>
      <c r="C5086" s="46" t="str">
        <f>'MTR Fares'!$A5086 &amp; "-" &amp; 'MTR Fares'!$B5086</f>
        <v>Tai Koo-Hung Hom</v>
      </c>
      <c r="D5086" s="47">
        <v>13.6</v>
      </c>
      <c r="E5086" s="47">
        <v>17</v>
      </c>
      <c r="F5086" s="47">
        <v>6.3</v>
      </c>
      <c r="G5086" s="47">
        <v>8</v>
      </c>
      <c r="H5086" s="48">
        <v>6.3</v>
      </c>
    </row>
    <row r="5087" spans="1:8">
      <c r="A5087" s="49" t="s">
        <v>32</v>
      </c>
      <c r="B5087" s="50" t="s">
        <v>1</v>
      </c>
      <c r="C5087" s="51" t="str">
        <f>'MTR Fares'!$A5087 &amp; "-" &amp; 'MTR Fares'!$B5087</f>
        <v>Tai Koo-Jordan</v>
      </c>
      <c r="D5087" s="52">
        <v>12.5</v>
      </c>
      <c r="E5087" s="52">
        <v>12.5</v>
      </c>
      <c r="F5087" s="52">
        <v>5.9</v>
      </c>
      <c r="G5087" s="52">
        <v>6</v>
      </c>
      <c r="H5087" s="53">
        <v>5.9</v>
      </c>
    </row>
    <row r="5088" spans="1:8">
      <c r="A5088" s="44" t="s">
        <v>32</v>
      </c>
      <c r="B5088" s="45" t="s">
        <v>78</v>
      </c>
      <c r="C5088" s="46" t="str">
        <f>'MTR Fares'!$A5088 &amp; "-" &amp; 'MTR Fares'!$B5088</f>
        <v>Tai Koo-Kam Sheung Road</v>
      </c>
      <c r="D5088" s="47">
        <v>24.1</v>
      </c>
      <c r="E5088" s="47">
        <v>31</v>
      </c>
      <c r="F5088" s="47">
        <v>11.8</v>
      </c>
      <c r="G5088" s="47">
        <v>15</v>
      </c>
      <c r="H5088" s="48">
        <v>11.8</v>
      </c>
    </row>
    <row r="5089" spans="1:8">
      <c r="A5089" s="49" t="s">
        <v>32</v>
      </c>
      <c r="B5089" s="50" t="s">
        <v>39</v>
      </c>
      <c r="C5089" s="51" t="str">
        <f>'MTR Fares'!$A5089 &amp; "-" &amp; 'MTR Fares'!$B5089</f>
        <v>Tai Koo-Kowloon</v>
      </c>
      <c r="D5089" s="52">
        <v>12.5</v>
      </c>
      <c r="E5089" s="52">
        <v>12.5</v>
      </c>
      <c r="F5089" s="52">
        <v>5.9</v>
      </c>
      <c r="G5089" s="52">
        <v>6</v>
      </c>
      <c r="H5089" s="53">
        <v>5.9</v>
      </c>
    </row>
    <row r="5090" spans="1:8">
      <c r="A5090" s="44" t="s">
        <v>32</v>
      </c>
      <c r="B5090" s="45" t="s">
        <v>12</v>
      </c>
      <c r="C5090" s="46" t="str">
        <f>'MTR Fares'!$A5090 &amp; "-" &amp; 'MTR Fares'!$B5090</f>
        <v>Tai Koo-Kowloon Bay</v>
      </c>
      <c r="D5090" s="47">
        <v>10.5</v>
      </c>
      <c r="E5090" s="47">
        <v>11.5</v>
      </c>
      <c r="F5090" s="47">
        <v>5.3</v>
      </c>
      <c r="G5090" s="47">
        <v>5</v>
      </c>
      <c r="H5090" s="48">
        <v>5.3</v>
      </c>
    </row>
    <row r="5091" spans="1:8">
      <c r="A5091" s="49" t="s">
        <v>32</v>
      </c>
      <c r="B5091" s="50" t="s">
        <v>7</v>
      </c>
      <c r="C5091" s="51" t="str">
        <f>'MTR Fares'!$A5091 &amp; "-" &amp; 'MTR Fares'!$B5091</f>
        <v>Tai Koo-Kowloon Tong</v>
      </c>
      <c r="D5091" s="52">
        <v>12.5</v>
      </c>
      <c r="E5091" s="52">
        <v>12.5</v>
      </c>
      <c r="F5091" s="52">
        <v>5.9</v>
      </c>
      <c r="G5091" s="52">
        <v>6</v>
      </c>
      <c r="H5091" s="53">
        <v>5.9</v>
      </c>
    </row>
    <row r="5092" spans="1:8">
      <c r="A5092" s="44" t="s">
        <v>32</v>
      </c>
      <c r="B5092" s="45" t="s">
        <v>21</v>
      </c>
      <c r="C5092" s="46" t="str">
        <f>'MTR Fares'!$A5092 &amp; "-" &amp; 'MTR Fares'!$B5092</f>
        <v>Tai Koo-Kwai Fong</v>
      </c>
      <c r="D5092" s="47">
        <v>12.5</v>
      </c>
      <c r="E5092" s="47">
        <v>12.5</v>
      </c>
      <c r="F5092" s="47">
        <v>5.9</v>
      </c>
      <c r="G5092" s="47">
        <v>6</v>
      </c>
      <c r="H5092" s="48">
        <v>5.9</v>
      </c>
    </row>
    <row r="5093" spans="1:8">
      <c r="A5093" s="49" t="s">
        <v>32</v>
      </c>
      <c r="B5093" s="50" t="s">
        <v>22</v>
      </c>
      <c r="C5093" s="51" t="str">
        <f>'MTR Fares'!$A5093 &amp; "-" &amp; 'MTR Fares'!$B5093</f>
        <v>Tai Koo-Kwai Hing</v>
      </c>
      <c r="D5093" s="52">
        <v>12.5</v>
      </c>
      <c r="E5093" s="52">
        <v>12.5</v>
      </c>
      <c r="F5093" s="52">
        <v>5.9</v>
      </c>
      <c r="G5093" s="52">
        <v>6</v>
      </c>
      <c r="H5093" s="53">
        <v>5.9</v>
      </c>
    </row>
    <row r="5094" spans="1:8">
      <c r="A5094" s="44" t="s">
        <v>32</v>
      </c>
      <c r="B5094" s="45" t="s">
        <v>14</v>
      </c>
      <c r="C5094" s="46" t="str">
        <f>'MTR Fares'!$A5094 &amp; "-" &amp; 'MTR Fares'!$B5094</f>
        <v>Tai Koo-Kwun Tong</v>
      </c>
      <c r="D5094" s="47">
        <v>8.6</v>
      </c>
      <c r="E5094" s="47">
        <v>9</v>
      </c>
      <c r="F5094" s="47">
        <v>4.3</v>
      </c>
      <c r="G5094" s="47">
        <v>4.5</v>
      </c>
      <c r="H5094" s="48">
        <v>4.3</v>
      </c>
    </row>
    <row r="5095" spans="1:8">
      <c r="A5095" s="49" t="s">
        <v>32</v>
      </c>
      <c r="B5095" s="50" t="s">
        <v>18</v>
      </c>
      <c r="C5095" s="51" t="str">
        <f>'MTR Fares'!$A5095 &amp; "-" &amp; 'MTR Fares'!$B5095</f>
        <v>Tai Koo-Lai Chi Kok</v>
      </c>
      <c r="D5095" s="52">
        <v>12.5</v>
      </c>
      <c r="E5095" s="52">
        <v>12.5</v>
      </c>
      <c r="F5095" s="52">
        <v>5.9</v>
      </c>
      <c r="G5095" s="52">
        <v>6</v>
      </c>
      <c r="H5095" s="53">
        <v>5.9</v>
      </c>
    </row>
    <row r="5096" spans="1:8">
      <c r="A5096" s="44" t="s">
        <v>32</v>
      </c>
      <c r="B5096" s="45" t="s">
        <v>20</v>
      </c>
      <c r="C5096" s="46" t="str">
        <f>'MTR Fares'!$A5096 &amp; "-" &amp; 'MTR Fares'!$B5096</f>
        <v>Tai Koo-Lai King</v>
      </c>
      <c r="D5096" s="47">
        <v>12.5</v>
      </c>
      <c r="E5096" s="47">
        <v>12.5</v>
      </c>
      <c r="F5096" s="47">
        <v>5.9</v>
      </c>
      <c r="G5096" s="47">
        <v>6</v>
      </c>
      <c r="H5096" s="48">
        <v>5.9</v>
      </c>
    </row>
    <row r="5097" spans="1:8">
      <c r="A5097" s="49" t="s">
        <v>32</v>
      </c>
      <c r="B5097" s="50" t="s">
        <v>37</v>
      </c>
      <c r="C5097" s="51" t="str">
        <f>'MTR Fares'!$A5097 &amp; "-" &amp; 'MTR Fares'!$B5097</f>
        <v>Tai Koo-Lam Tin</v>
      </c>
      <c r="D5097" s="52">
        <v>8.6</v>
      </c>
      <c r="E5097" s="52">
        <v>9</v>
      </c>
      <c r="F5097" s="52">
        <v>4.3</v>
      </c>
      <c r="G5097" s="52">
        <v>4.5</v>
      </c>
      <c r="H5097" s="53">
        <v>4.3</v>
      </c>
    </row>
    <row r="5098" spans="1:8">
      <c r="A5098" s="44" t="s">
        <v>32</v>
      </c>
      <c r="B5098" s="45" t="s">
        <v>65</v>
      </c>
      <c r="C5098" s="46" t="str">
        <f>'MTR Fares'!$A5098 &amp; "-" &amp; 'MTR Fares'!$B5098</f>
        <v>Tai Koo-Lo Wu</v>
      </c>
      <c r="D5098" s="47">
        <v>44.8</v>
      </c>
      <c r="E5098" s="47">
        <v>46.5</v>
      </c>
      <c r="F5098" s="47">
        <v>22.3</v>
      </c>
      <c r="G5098" s="47">
        <v>23</v>
      </c>
      <c r="H5098" s="48">
        <v>38.6</v>
      </c>
    </row>
    <row r="5099" spans="1:8">
      <c r="A5099" s="49" t="s">
        <v>32</v>
      </c>
      <c r="B5099" s="50" t="s">
        <v>53</v>
      </c>
      <c r="C5099" s="51" t="str">
        <f>'MTR Fares'!$A5099 &amp; "-" &amp; 'MTR Fares'!$B5099</f>
        <v>Tai Koo-Lohas Park</v>
      </c>
      <c r="D5099" s="52">
        <v>10.5</v>
      </c>
      <c r="E5099" s="52">
        <v>11.5</v>
      </c>
      <c r="F5099" s="52">
        <v>5.3</v>
      </c>
      <c r="G5099" s="52">
        <v>5</v>
      </c>
      <c r="H5099" s="53">
        <v>5.3</v>
      </c>
    </row>
    <row r="5100" spans="1:8">
      <c r="A5100" s="44" t="s">
        <v>32</v>
      </c>
      <c r="B5100" s="45" t="s">
        <v>8</v>
      </c>
      <c r="C5100" s="46" t="str">
        <f>'MTR Fares'!$A5100 &amp; "-" &amp; 'MTR Fares'!$B5100</f>
        <v>Tai Koo-Lok Fu</v>
      </c>
      <c r="D5100" s="47">
        <v>12.5</v>
      </c>
      <c r="E5100" s="47">
        <v>12.5</v>
      </c>
      <c r="F5100" s="47">
        <v>5.9</v>
      </c>
      <c r="G5100" s="47">
        <v>6</v>
      </c>
      <c r="H5100" s="48">
        <v>5.9</v>
      </c>
    </row>
    <row r="5101" spans="1:8">
      <c r="A5101" s="49" t="s">
        <v>32</v>
      </c>
      <c r="B5101" s="50" t="s">
        <v>66</v>
      </c>
      <c r="C5101" s="51" t="str">
        <f>'MTR Fares'!$A5101 &amp; "-" &amp; 'MTR Fares'!$B5101</f>
        <v>Tai Koo-Lok Ma Chau</v>
      </c>
      <c r="D5101" s="52">
        <v>44.8</v>
      </c>
      <c r="E5101" s="52">
        <v>46.5</v>
      </c>
      <c r="F5101" s="52">
        <v>22.3</v>
      </c>
      <c r="G5101" s="52">
        <v>23</v>
      </c>
      <c r="H5101" s="53">
        <v>38.6</v>
      </c>
    </row>
    <row r="5102" spans="1:8">
      <c r="A5102" s="44" t="s">
        <v>32</v>
      </c>
      <c r="B5102" s="45" t="s">
        <v>80</v>
      </c>
      <c r="C5102" s="46" t="str">
        <f>'MTR Fares'!$A5102 &amp; "-" &amp; 'MTR Fares'!$B5102</f>
        <v>Tai Koo-Long Ping</v>
      </c>
      <c r="D5102" s="47">
        <v>24.9</v>
      </c>
      <c r="E5102" s="47">
        <v>32.5</v>
      </c>
      <c r="F5102" s="47">
        <v>12.5</v>
      </c>
      <c r="G5102" s="47">
        <v>15.5</v>
      </c>
      <c r="H5102" s="48">
        <v>12.5</v>
      </c>
    </row>
    <row r="5103" spans="1:8">
      <c r="A5103" s="49" t="s">
        <v>32</v>
      </c>
      <c r="B5103" s="50" t="s">
        <v>74</v>
      </c>
      <c r="C5103" s="51" t="str">
        <f>'MTR Fares'!$A5103 &amp; "-" &amp; 'MTR Fares'!$B5103</f>
        <v>Tai Koo-Ma On shan</v>
      </c>
      <c r="D5103" s="52">
        <v>18.600000000000001</v>
      </c>
      <c r="E5103" s="52">
        <v>20.5</v>
      </c>
      <c r="F5103" s="52">
        <v>9.1</v>
      </c>
      <c r="G5103" s="52">
        <v>9.5</v>
      </c>
      <c r="H5103" s="53">
        <v>9.1</v>
      </c>
    </row>
    <row r="5104" spans="1:8">
      <c r="A5104" s="44" t="s">
        <v>32</v>
      </c>
      <c r="B5104" s="45" t="s">
        <v>19</v>
      </c>
      <c r="C5104" s="46" t="str">
        <f>'MTR Fares'!$A5104 &amp; "-" &amp; 'MTR Fares'!$B5104</f>
        <v>Tai Koo-Mei Foo</v>
      </c>
      <c r="D5104" s="47">
        <v>12.5</v>
      </c>
      <c r="E5104" s="47">
        <v>12.5</v>
      </c>
      <c r="F5104" s="47">
        <v>5.9</v>
      </c>
      <c r="G5104" s="47">
        <v>6</v>
      </c>
      <c r="H5104" s="48">
        <v>5.9</v>
      </c>
    </row>
    <row r="5105" spans="1:8">
      <c r="A5105" s="49" t="s">
        <v>32</v>
      </c>
      <c r="B5105" s="50" t="s">
        <v>5</v>
      </c>
      <c r="C5105" s="51" t="str">
        <f>'MTR Fares'!$A5105 &amp; "-" &amp; 'MTR Fares'!$B5105</f>
        <v>Tai Koo-Mong Kok</v>
      </c>
      <c r="D5105" s="52">
        <v>12.5</v>
      </c>
      <c r="E5105" s="52">
        <v>12.5</v>
      </c>
      <c r="F5105" s="52">
        <v>5.9</v>
      </c>
      <c r="G5105" s="52">
        <v>6</v>
      </c>
      <c r="H5105" s="53">
        <v>5.9</v>
      </c>
    </row>
    <row r="5106" spans="1:8">
      <c r="A5106" s="44" t="s">
        <v>32</v>
      </c>
      <c r="B5106" s="45" t="s">
        <v>55</v>
      </c>
      <c r="C5106" s="46" t="str">
        <f>'MTR Fares'!$A5106 &amp; "-" &amp; 'MTR Fares'!$B5106</f>
        <v>Tai Koo-Mong Kok East</v>
      </c>
      <c r="D5106" s="47">
        <v>13.6</v>
      </c>
      <c r="E5106" s="47">
        <v>17.5</v>
      </c>
      <c r="F5106" s="47">
        <v>6.3</v>
      </c>
      <c r="G5106" s="47">
        <v>8.5</v>
      </c>
      <c r="H5106" s="48">
        <v>6.3</v>
      </c>
    </row>
    <row r="5107" spans="1:8">
      <c r="A5107" s="49" t="s">
        <v>32</v>
      </c>
      <c r="B5107" s="50" t="s">
        <v>49</v>
      </c>
      <c r="C5107" s="51" t="str">
        <f>'MTR Fares'!$A5107 &amp; "-" &amp; 'MTR Fares'!$B5107</f>
        <v>Tai Koo-Nam Cheong</v>
      </c>
      <c r="D5107" s="52">
        <v>12.5</v>
      </c>
      <c r="E5107" s="52">
        <v>12.5</v>
      </c>
      <c r="F5107" s="52">
        <v>5.9</v>
      </c>
      <c r="G5107" s="52">
        <v>6</v>
      </c>
      <c r="H5107" s="53">
        <v>5.9</v>
      </c>
    </row>
    <row r="5108" spans="1:8">
      <c r="A5108" s="44" t="s">
        <v>32</v>
      </c>
      <c r="B5108" s="45" t="s">
        <v>13</v>
      </c>
      <c r="C5108" s="46" t="str">
        <f>'MTR Fares'!$A5108 &amp; "-" &amp; 'MTR Fares'!$B5108</f>
        <v>Tai Koo-Ngau Tau Kok</v>
      </c>
      <c r="D5108" s="47">
        <v>8.6</v>
      </c>
      <c r="E5108" s="47">
        <v>9</v>
      </c>
      <c r="F5108" s="47">
        <v>4.3</v>
      </c>
      <c r="G5108" s="47">
        <v>4.5</v>
      </c>
      <c r="H5108" s="48">
        <v>4.3</v>
      </c>
    </row>
    <row r="5109" spans="1:8">
      <c r="A5109" s="49" t="s">
        <v>32</v>
      </c>
      <c r="B5109" s="50" t="s">
        <v>30</v>
      </c>
      <c r="C5109" s="51" t="str">
        <f>'MTR Fares'!$A5109 &amp; "-" &amp; 'MTR Fares'!$B5109</f>
        <v>Tai Koo-North Point</v>
      </c>
      <c r="D5109" s="52">
        <v>4</v>
      </c>
      <c r="E5109" s="52">
        <v>4</v>
      </c>
      <c r="F5109" s="52">
        <v>2.6</v>
      </c>
      <c r="G5109" s="52">
        <v>3</v>
      </c>
      <c r="H5109" s="53">
        <v>2.6</v>
      </c>
    </row>
    <row r="5110" spans="1:8">
      <c r="A5110" s="44" t="s">
        <v>32</v>
      </c>
      <c r="B5110" s="45" t="s">
        <v>40</v>
      </c>
      <c r="C5110" s="46" t="str">
        <f>'MTR Fares'!$A5110 &amp; "-" &amp; 'MTR Fares'!$B5110</f>
        <v>Tai Koo-Olympic</v>
      </c>
      <c r="D5110" s="47">
        <v>12.5</v>
      </c>
      <c r="E5110" s="47">
        <v>12.5</v>
      </c>
      <c r="F5110" s="47">
        <v>5.9</v>
      </c>
      <c r="G5110" s="47">
        <v>6</v>
      </c>
      <c r="H5110" s="48">
        <v>5.9</v>
      </c>
    </row>
    <row r="5111" spans="1:8">
      <c r="A5111" s="49" t="s">
        <v>32</v>
      </c>
      <c r="B5111" s="50" t="s">
        <v>48</v>
      </c>
      <c r="C5111" s="51" t="str">
        <f>'MTR Fares'!$A5111 &amp; "-" &amp; 'MTR Fares'!$B5111</f>
        <v>Tai Koo-Po Lam</v>
      </c>
      <c r="D5111" s="52">
        <v>10.5</v>
      </c>
      <c r="E5111" s="52">
        <v>11.5</v>
      </c>
      <c r="F5111" s="52">
        <v>5.3</v>
      </c>
      <c r="G5111" s="52">
        <v>5</v>
      </c>
      <c r="H5111" s="53">
        <v>5.3</v>
      </c>
    </row>
    <row r="5112" spans="1:8">
      <c r="A5112" s="44" t="s">
        <v>32</v>
      </c>
      <c r="B5112" s="45" t="s">
        <v>15</v>
      </c>
      <c r="C5112" s="46" t="str">
        <f>'MTR Fares'!$A5112 &amp; "-" &amp; 'MTR Fares'!$B5112</f>
        <v>Tai Koo-Prince Edward</v>
      </c>
      <c r="D5112" s="47">
        <v>12.5</v>
      </c>
      <c r="E5112" s="47">
        <v>12.5</v>
      </c>
      <c r="F5112" s="47">
        <v>5.9</v>
      </c>
      <c r="G5112" s="47">
        <v>6</v>
      </c>
      <c r="H5112" s="48">
        <v>5.9</v>
      </c>
    </row>
    <row r="5113" spans="1:8">
      <c r="A5113" s="49" t="s">
        <v>32</v>
      </c>
      <c r="B5113" s="50" t="s">
        <v>31</v>
      </c>
      <c r="C5113" s="51" t="str">
        <f>'MTR Fares'!$A5113 &amp; "-" &amp; 'MTR Fares'!$B5113</f>
        <v>Tai Koo-Quarry Bay</v>
      </c>
      <c r="D5113" s="52">
        <v>4</v>
      </c>
      <c r="E5113" s="52">
        <v>4</v>
      </c>
      <c r="F5113" s="52">
        <v>2.6</v>
      </c>
      <c r="G5113" s="52">
        <v>3</v>
      </c>
      <c r="H5113" s="53">
        <v>2.6</v>
      </c>
    </row>
    <row r="5114" spans="1:8">
      <c r="A5114" s="44" t="s">
        <v>32</v>
      </c>
      <c r="B5114" s="45" t="s">
        <v>59</v>
      </c>
      <c r="C5114" s="46" t="str">
        <f>'MTR Fares'!$A5114 &amp; "-" &amp; 'MTR Fares'!$B5114</f>
        <v>Tai Koo-Racecourse</v>
      </c>
      <c r="D5114" s="47">
        <v>22.9</v>
      </c>
      <c r="E5114" s="47">
        <v>25</v>
      </c>
      <c r="F5114" s="47">
        <v>11.2</v>
      </c>
      <c r="G5114" s="47">
        <v>11.5</v>
      </c>
      <c r="H5114" s="48">
        <v>11.2</v>
      </c>
    </row>
    <row r="5115" spans="1:8">
      <c r="A5115" s="49" t="s">
        <v>32</v>
      </c>
      <c r="B5115" s="50" t="s">
        <v>33</v>
      </c>
      <c r="C5115" s="51" t="str">
        <f>'MTR Fares'!$A5115 &amp; "-" &amp; 'MTR Fares'!$B5115</f>
        <v>Tai Koo-Sai Wan Ho</v>
      </c>
      <c r="D5115" s="52">
        <v>4</v>
      </c>
      <c r="E5115" s="52">
        <v>4</v>
      </c>
      <c r="F5115" s="52">
        <v>2.6</v>
      </c>
      <c r="G5115" s="52">
        <v>3</v>
      </c>
      <c r="H5115" s="53">
        <v>2.6</v>
      </c>
    </row>
    <row r="5116" spans="1:8">
      <c r="A5116" s="44" t="s">
        <v>32</v>
      </c>
      <c r="B5116" s="45" t="s">
        <v>57</v>
      </c>
      <c r="C5116" s="46" t="str">
        <f>'MTR Fares'!$A5116 &amp; "-" &amp; 'MTR Fares'!$B5116</f>
        <v>Tai Koo-Sha Tin</v>
      </c>
      <c r="D5116" s="47">
        <v>15.6</v>
      </c>
      <c r="E5116" s="47">
        <v>17.5</v>
      </c>
      <c r="F5116" s="47">
        <v>7.6</v>
      </c>
      <c r="G5116" s="47">
        <v>8</v>
      </c>
      <c r="H5116" s="48">
        <v>7.6</v>
      </c>
    </row>
    <row r="5117" spans="1:8">
      <c r="A5117" s="49" t="s">
        <v>32</v>
      </c>
      <c r="B5117" s="50" t="s">
        <v>69</v>
      </c>
      <c r="C5117" s="51" t="str">
        <f>'MTR Fares'!$A5117 &amp; "-" &amp; 'MTR Fares'!$B5117</f>
        <v>Tai Koo-Sha Tin Wai</v>
      </c>
      <c r="D5117" s="52">
        <v>16.3</v>
      </c>
      <c r="E5117" s="52">
        <v>18</v>
      </c>
      <c r="F5117" s="52">
        <v>8</v>
      </c>
      <c r="G5117" s="52">
        <v>8.5</v>
      </c>
      <c r="H5117" s="53">
        <v>8</v>
      </c>
    </row>
    <row r="5118" spans="1:8">
      <c r="A5118" s="44" t="s">
        <v>32</v>
      </c>
      <c r="B5118" s="45" t="s">
        <v>16</v>
      </c>
      <c r="C5118" s="46" t="str">
        <f>'MTR Fares'!$A5118 &amp; "-" &amp; 'MTR Fares'!$B5118</f>
        <v>Tai Koo-Sham Shui Po</v>
      </c>
      <c r="D5118" s="47">
        <v>12.5</v>
      </c>
      <c r="E5118" s="47">
        <v>12.5</v>
      </c>
      <c r="F5118" s="47">
        <v>5.9</v>
      </c>
      <c r="G5118" s="47">
        <v>6</v>
      </c>
      <c r="H5118" s="48">
        <v>5.9</v>
      </c>
    </row>
    <row r="5119" spans="1:8">
      <c r="A5119" s="49" t="s">
        <v>32</v>
      </c>
      <c r="B5119" s="50" t="s">
        <v>34</v>
      </c>
      <c r="C5119" s="51" t="str">
        <f>'MTR Fares'!$A5119 &amp; "-" &amp; 'MTR Fares'!$B5119</f>
        <v>Tai Koo-Shau Kei Wan</v>
      </c>
      <c r="D5119" s="52">
        <v>4</v>
      </c>
      <c r="E5119" s="52">
        <v>4</v>
      </c>
      <c r="F5119" s="52">
        <v>2.6</v>
      </c>
      <c r="G5119" s="52">
        <v>3</v>
      </c>
      <c r="H5119" s="53">
        <v>2.6</v>
      </c>
    </row>
    <row r="5120" spans="1:8">
      <c r="A5120" s="44" t="s">
        <v>32</v>
      </c>
      <c r="B5120" s="45" t="s">
        <v>6</v>
      </c>
      <c r="C5120" s="46" t="str">
        <f>'MTR Fares'!$A5120 &amp; "-" &amp; 'MTR Fares'!$B5120</f>
        <v>Tai Koo-Shek Kip Mei</v>
      </c>
      <c r="D5120" s="47">
        <v>12.5</v>
      </c>
      <c r="E5120" s="47">
        <v>12.5</v>
      </c>
      <c r="F5120" s="47">
        <v>5.9</v>
      </c>
      <c r="G5120" s="47">
        <v>6</v>
      </c>
      <c r="H5120" s="48">
        <v>5.9</v>
      </c>
    </row>
    <row r="5121" spans="1:8">
      <c r="A5121" s="49" t="s">
        <v>32</v>
      </c>
      <c r="B5121" s="50" t="s">
        <v>71</v>
      </c>
      <c r="C5121" s="51" t="str">
        <f>'MTR Fares'!$A5121 &amp; "-" &amp; 'MTR Fares'!$B5121</f>
        <v>Tai Koo-Shek Mun</v>
      </c>
      <c r="D5121" s="52">
        <v>16.3</v>
      </c>
      <c r="E5121" s="52">
        <v>18</v>
      </c>
      <c r="F5121" s="52">
        <v>8</v>
      </c>
      <c r="G5121" s="52">
        <v>8.5</v>
      </c>
      <c r="H5121" s="53">
        <v>8</v>
      </c>
    </row>
    <row r="5122" spans="1:8">
      <c r="A5122" s="44" t="s">
        <v>32</v>
      </c>
      <c r="B5122" s="45" t="s">
        <v>64</v>
      </c>
      <c r="C5122" s="46" t="str">
        <f>'MTR Fares'!$A5122 &amp; "-" &amp; 'MTR Fares'!$B5122</f>
        <v>Tai Koo-Sheung Shui</v>
      </c>
      <c r="D5122" s="47">
        <v>20</v>
      </c>
      <c r="E5122" s="47">
        <v>22</v>
      </c>
      <c r="F5122" s="47">
        <v>9.8000000000000007</v>
      </c>
      <c r="G5122" s="47">
        <v>10</v>
      </c>
      <c r="H5122" s="48">
        <v>9.8000000000000007</v>
      </c>
    </row>
    <row r="5123" spans="1:8">
      <c r="A5123" s="49" t="s">
        <v>32</v>
      </c>
      <c r="B5123" s="50" t="s">
        <v>25</v>
      </c>
      <c r="C5123" s="51" t="str">
        <f>'MTR Fares'!$A5123 &amp; "-" &amp; 'MTR Fares'!$B5123</f>
        <v>Tai Koo-Sheung Wan</v>
      </c>
      <c r="D5123" s="52">
        <v>7.3</v>
      </c>
      <c r="E5123" s="52">
        <v>8</v>
      </c>
      <c r="F5123" s="52">
        <v>3.7</v>
      </c>
      <c r="G5123" s="52">
        <v>4</v>
      </c>
      <c r="H5123" s="53">
        <v>3.7</v>
      </c>
    </row>
    <row r="5124" spans="1:8">
      <c r="A5124" s="44" t="s">
        <v>32</v>
      </c>
      <c r="B5124" s="45" t="s">
        <v>82</v>
      </c>
      <c r="C5124" s="46" t="str">
        <f>'MTR Fares'!$A5124 &amp; "-" &amp; 'MTR Fares'!$B5124</f>
        <v>Tai Koo-Siu Hong</v>
      </c>
      <c r="D5124" s="47">
        <v>24.9</v>
      </c>
      <c r="E5124" s="47">
        <v>32.5</v>
      </c>
      <c r="F5124" s="47">
        <v>12.5</v>
      </c>
      <c r="G5124" s="47">
        <v>15.5</v>
      </c>
      <c r="H5124" s="48">
        <v>12.5</v>
      </c>
    </row>
    <row r="5125" spans="1:8">
      <c r="A5125" s="49" t="s">
        <v>32</v>
      </c>
      <c r="B5125" s="50" t="s">
        <v>50</v>
      </c>
      <c r="C5125" s="51" t="str">
        <f>'MTR Fares'!$A5125 &amp; "-" &amp; 'MTR Fares'!$B5125</f>
        <v>Tai Koo-Sunny Bay</v>
      </c>
      <c r="D5125" s="52">
        <v>19.8</v>
      </c>
      <c r="E5125" s="52">
        <v>22.5</v>
      </c>
      <c r="F5125" s="52">
        <v>9.9</v>
      </c>
      <c r="G5125" s="52">
        <v>11</v>
      </c>
      <c r="H5125" s="53">
        <v>9.9</v>
      </c>
    </row>
    <row r="5126" spans="1:8">
      <c r="A5126" s="44" t="s">
        <v>32</v>
      </c>
      <c r="B5126" s="45" t="s">
        <v>61</v>
      </c>
      <c r="C5126" s="46" t="str">
        <f>'MTR Fares'!$A5126 &amp; "-" &amp; 'MTR Fares'!$B5126</f>
        <v>Tai Koo-Tai Po Market</v>
      </c>
      <c r="D5126" s="47">
        <v>18.7</v>
      </c>
      <c r="E5126" s="47">
        <v>21</v>
      </c>
      <c r="F5126" s="47">
        <v>9.1999999999999993</v>
      </c>
      <c r="G5126" s="47">
        <v>9.5</v>
      </c>
      <c r="H5126" s="48">
        <v>9.1999999999999993</v>
      </c>
    </row>
    <row r="5127" spans="1:8">
      <c r="A5127" s="49" t="s">
        <v>32</v>
      </c>
      <c r="B5127" s="50" t="s">
        <v>72</v>
      </c>
      <c r="C5127" s="51" t="str">
        <f>'MTR Fares'!$A5127 &amp; "-" &amp; 'MTR Fares'!$B5127</f>
        <v>Tai Koo-Tai Shui Hang</v>
      </c>
      <c r="D5127" s="52">
        <v>18.600000000000001</v>
      </c>
      <c r="E5127" s="52">
        <v>20.5</v>
      </c>
      <c r="F5127" s="52">
        <v>9.1</v>
      </c>
      <c r="G5127" s="52">
        <v>9.5</v>
      </c>
      <c r="H5127" s="53">
        <v>9.1</v>
      </c>
    </row>
    <row r="5128" spans="1:8">
      <c r="A5128" s="44" t="s">
        <v>32</v>
      </c>
      <c r="B5128" s="45" t="s">
        <v>56</v>
      </c>
      <c r="C5128" s="46" t="str">
        <f>'MTR Fares'!$A5128 &amp; "-" &amp; 'MTR Fares'!$B5128</f>
        <v>Tai Koo-Tai Wai</v>
      </c>
      <c r="D5128" s="47">
        <v>15.6</v>
      </c>
      <c r="E5128" s="47">
        <v>17.5</v>
      </c>
      <c r="F5128" s="47">
        <v>7.6</v>
      </c>
      <c r="G5128" s="47">
        <v>8</v>
      </c>
      <c r="H5128" s="48">
        <v>7.6</v>
      </c>
    </row>
    <row r="5129" spans="1:8">
      <c r="A5129" s="49" t="s">
        <v>32</v>
      </c>
      <c r="B5129" s="50" t="s">
        <v>62</v>
      </c>
      <c r="C5129" s="51" t="str">
        <f>'MTR Fares'!$A5129 &amp; "-" &amp; 'MTR Fares'!$B5129</f>
        <v>Tai Koo-Tai Wo</v>
      </c>
      <c r="D5129" s="52">
        <v>18.7</v>
      </c>
      <c r="E5129" s="52">
        <v>21</v>
      </c>
      <c r="F5129" s="52">
        <v>9.1999999999999993</v>
      </c>
      <c r="G5129" s="52">
        <v>9.5</v>
      </c>
      <c r="H5129" s="53">
        <v>9.1999999999999993</v>
      </c>
    </row>
    <row r="5130" spans="1:8">
      <c r="A5130" s="44" t="s">
        <v>32</v>
      </c>
      <c r="B5130" s="45" t="s">
        <v>23</v>
      </c>
      <c r="C5130" s="46" t="str">
        <f>'MTR Fares'!$A5130 &amp; "-" &amp; 'MTR Fares'!$B5130</f>
        <v>Tai Koo-Tai Wo Hau</v>
      </c>
      <c r="D5130" s="47">
        <v>12.5</v>
      </c>
      <c r="E5130" s="47">
        <v>12.5</v>
      </c>
      <c r="F5130" s="47">
        <v>5.9</v>
      </c>
      <c r="G5130" s="47">
        <v>6</v>
      </c>
      <c r="H5130" s="48">
        <v>5.9</v>
      </c>
    </row>
    <row r="5131" spans="1:8">
      <c r="A5131" s="49" t="s">
        <v>32</v>
      </c>
      <c r="B5131" s="50" t="s">
        <v>28</v>
      </c>
      <c r="C5131" s="51" t="str">
        <f>'MTR Fares'!$A5131 &amp; "-" &amp; 'MTR Fares'!$B5131</f>
        <v>Tai Koo-Tin Hau</v>
      </c>
      <c r="D5131" s="52">
        <v>4.9000000000000004</v>
      </c>
      <c r="E5131" s="52">
        <v>5</v>
      </c>
      <c r="F5131" s="52">
        <v>2.6</v>
      </c>
      <c r="G5131" s="52">
        <v>3</v>
      </c>
      <c r="H5131" s="53">
        <v>2.6</v>
      </c>
    </row>
    <row r="5132" spans="1:8">
      <c r="A5132" s="44" t="s">
        <v>32</v>
      </c>
      <c r="B5132" s="45" t="s">
        <v>81</v>
      </c>
      <c r="C5132" s="46" t="str">
        <f>'MTR Fares'!$A5132 &amp; "-" &amp; 'MTR Fares'!$B5132</f>
        <v>Tai Koo-Tin Shui Wai</v>
      </c>
      <c r="D5132" s="47">
        <v>24.9</v>
      </c>
      <c r="E5132" s="47">
        <v>32.5</v>
      </c>
      <c r="F5132" s="47">
        <v>12.5</v>
      </c>
      <c r="G5132" s="47">
        <v>15.5</v>
      </c>
      <c r="H5132" s="48">
        <v>12.5</v>
      </c>
    </row>
    <row r="5133" spans="1:8">
      <c r="A5133" s="49" t="s">
        <v>32</v>
      </c>
      <c r="B5133" s="50" t="s">
        <v>45</v>
      </c>
      <c r="C5133" s="51" t="str">
        <f>'MTR Fares'!$A5133 &amp; "-" &amp; 'MTR Fares'!$B5133</f>
        <v>Tai Koo-Tiu Keng Leng</v>
      </c>
      <c r="D5133" s="52">
        <v>10.5</v>
      </c>
      <c r="E5133" s="52">
        <v>11.5</v>
      </c>
      <c r="F5133" s="52">
        <v>5.3</v>
      </c>
      <c r="G5133" s="52">
        <v>5</v>
      </c>
      <c r="H5133" s="53">
        <v>5.3</v>
      </c>
    </row>
    <row r="5134" spans="1:8">
      <c r="A5134" s="44" t="s">
        <v>32</v>
      </c>
      <c r="B5134" s="45" t="s">
        <v>46</v>
      </c>
      <c r="C5134" s="46" t="str">
        <f>'MTR Fares'!$A5134 &amp; "-" &amp; 'MTR Fares'!$B5134</f>
        <v>Tai Koo-Tseung Kwan O</v>
      </c>
      <c r="D5134" s="47">
        <v>10.5</v>
      </c>
      <c r="E5134" s="47">
        <v>11.5</v>
      </c>
      <c r="F5134" s="47">
        <v>5.3</v>
      </c>
      <c r="G5134" s="47">
        <v>5</v>
      </c>
      <c r="H5134" s="48">
        <v>5.3</v>
      </c>
    </row>
    <row r="5135" spans="1:8">
      <c r="A5135" s="49" t="s">
        <v>32</v>
      </c>
      <c r="B5135" s="50" t="s">
        <v>3</v>
      </c>
      <c r="C5135" s="51" t="str">
        <f>'MTR Fares'!$A5135 &amp; "-" &amp; 'MTR Fares'!$B5135</f>
        <v>Tai Koo-Tsim Sha Tsui</v>
      </c>
      <c r="D5135" s="52">
        <v>12.5</v>
      </c>
      <c r="E5135" s="52">
        <v>12.5</v>
      </c>
      <c r="F5135" s="52">
        <v>5.9</v>
      </c>
      <c r="G5135" s="52">
        <v>6</v>
      </c>
      <c r="H5135" s="53">
        <v>5.9</v>
      </c>
    </row>
    <row r="5136" spans="1:8">
      <c r="A5136" s="44" t="s">
        <v>32</v>
      </c>
      <c r="B5136" s="45" t="s">
        <v>41</v>
      </c>
      <c r="C5136" s="46" t="str">
        <f>'MTR Fares'!$A5136 &amp; "-" &amp; 'MTR Fares'!$B5136</f>
        <v>Tai Koo-Tsing Yi</v>
      </c>
      <c r="D5136" s="47">
        <v>12.5</v>
      </c>
      <c r="E5136" s="47">
        <v>12.5</v>
      </c>
      <c r="F5136" s="47">
        <v>5.9</v>
      </c>
      <c r="G5136" s="47">
        <v>6</v>
      </c>
      <c r="H5136" s="48">
        <v>5.9</v>
      </c>
    </row>
    <row r="5137" spans="1:8">
      <c r="A5137" s="49" t="s">
        <v>32</v>
      </c>
      <c r="B5137" s="50" t="s">
        <v>24</v>
      </c>
      <c r="C5137" s="51" t="str">
        <f>'MTR Fares'!$A5137 &amp; "-" &amp; 'MTR Fares'!$B5137</f>
        <v>Tai Koo-Tsuen Wan</v>
      </c>
      <c r="D5137" s="52">
        <v>12.5</v>
      </c>
      <c r="E5137" s="52">
        <v>12.5</v>
      </c>
      <c r="F5137" s="52">
        <v>5.9</v>
      </c>
      <c r="G5137" s="52">
        <v>6</v>
      </c>
      <c r="H5137" s="53">
        <v>5.9</v>
      </c>
    </row>
    <row r="5138" spans="1:8">
      <c r="A5138" s="44" t="s">
        <v>32</v>
      </c>
      <c r="B5138" s="45" t="s">
        <v>77</v>
      </c>
      <c r="C5138" s="46" t="str">
        <f>'MTR Fares'!$A5138 &amp; "-" &amp; 'MTR Fares'!$B5138</f>
        <v>Tai Koo-Tsuen Wan West</v>
      </c>
      <c r="D5138" s="47">
        <v>14.9</v>
      </c>
      <c r="E5138" s="47">
        <v>22</v>
      </c>
      <c r="F5138" s="47">
        <v>7.2</v>
      </c>
      <c r="G5138" s="47">
        <v>10.5</v>
      </c>
      <c r="H5138" s="48">
        <v>7.2</v>
      </c>
    </row>
    <row r="5139" spans="1:8">
      <c r="A5139" s="49" t="s">
        <v>32</v>
      </c>
      <c r="B5139" s="50" t="s">
        <v>83</v>
      </c>
      <c r="C5139" s="51" t="str">
        <f>'MTR Fares'!$A5139 &amp; "-" &amp; 'MTR Fares'!$B5139</f>
        <v>Tai Koo-Tuen Mun</v>
      </c>
      <c r="D5139" s="52">
        <v>24.9</v>
      </c>
      <c r="E5139" s="52">
        <v>32.5</v>
      </c>
      <c r="F5139" s="52">
        <v>12.5</v>
      </c>
      <c r="G5139" s="52">
        <v>15.5</v>
      </c>
      <c r="H5139" s="53">
        <v>12.5</v>
      </c>
    </row>
    <row r="5140" spans="1:8">
      <c r="A5140" s="44" t="s">
        <v>32</v>
      </c>
      <c r="B5140" s="45" t="s">
        <v>42</v>
      </c>
      <c r="C5140" s="46" t="str">
        <f>'MTR Fares'!$A5140 &amp; "-" &amp; 'MTR Fares'!$B5140</f>
        <v>Tai Koo-Tung Chung</v>
      </c>
      <c r="D5140" s="47">
        <v>22.9</v>
      </c>
      <c r="E5140" s="47">
        <v>25.5</v>
      </c>
      <c r="F5140" s="47">
        <v>11.4</v>
      </c>
      <c r="G5140" s="47">
        <v>13</v>
      </c>
      <c r="H5140" s="48">
        <v>11.4</v>
      </c>
    </row>
    <row r="5141" spans="1:8">
      <c r="A5141" s="49" t="s">
        <v>32</v>
      </c>
      <c r="B5141" s="50" t="s">
        <v>60</v>
      </c>
      <c r="C5141" s="51" t="str">
        <f>'MTR Fares'!$A5141 &amp; "-" &amp; 'MTR Fares'!$B5141</f>
        <v>Tai Koo-University</v>
      </c>
      <c r="D5141" s="52">
        <v>16.7</v>
      </c>
      <c r="E5141" s="52">
        <v>18.5</v>
      </c>
      <c r="F5141" s="52">
        <v>8.1</v>
      </c>
      <c r="G5141" s="52">
        <v>8.5</v>
      </c>
      <c r="H5141" s="53">
        <v>8.1</v>
      </c>
    </row>
    <row r="5142" spans="1:8">
      <c r="A5142" s="44" t="s">
        <v>32</v>
      </c>
      <c r="B5142" s="45" t="s">
        <v>26</v>
      </c>
      <c r="C5142" s="46" t="str">
        <f>'MTR Fares'!$A5142 &amp; "-" &amp; 'MTR Fares'!$B5142</f>
        <v>Tai Koo-Wan Chai</v>
      </c>
      <c r="D5142" s="47">
        <v>5.9</v>
      </c>
      <c r="E5142" s="47">
        <v>6</v>
      </c>
      <c r="F5142" s="47">
        <v>3.2</v>
      </c>
      <c r="G5142" s="47">
        <v>3</v>
      </c>
      <c r="H5142" s="48">
        <v>3.2</v>
      </c>
    </row>
    <row r="5143" spans="1:8">
      <c r="A5143" s="49" t="s">
        <v>32</v>
      </c>
      <c r="B5143" s="50" t="s">
        <v>9</v>
      </c>
      <c r="C5143" s="51" t="str">
        <f>'MTR Fares'!$A5143 &amp; "-" &amp; 'MTR Fares'!$B5143</f>
        <v>Tai Koo-Wong Tai Sin</v>
      </c>
      <c r="D5143" s="52">
        <v>10.5</v>
      </c>
      <c r="E5143" s="52">
        <v>11.5</v>
      </c>
      <c r="F5143" s="52">
        <v>5.3</v>
      </c>
      <c r="G5143" s="52">
        <v>5</v>
      </c>
      <c r="H5143" s="53">
        <v>5.3</v>
      </c>
    </row>
    <row r="5144" spans="1:8">
      <c r="A5144" s="44" t="s">
        <v>32</v>
      </c>
      <c r="B5144" s="45" t="s">
        <v>75</v>
      </c>
      <c r="C5144" s="46" t="str">
        <f>'MTR Fares'!$A5144 &amp; "-" &amp; 'MTR Fares'!$B5144</f>
        <v>Tai Koo-Wu Kai Sha</v>
      </c>
      <c r="D5144" s="47">
        <v>18.600000000000001</v>
      </c>
      <c r="E5144" s="47">
        <v>20.5</v>
      </c>
      <c r="F5144" s="47">
        <v>9.1</v>
      </c>
      <c r="G5144" s="47">
        <v>9.5</v>
      </c>
      <c r="H5144" s="48">
        <v>9.1</v>
      </c>
    </row>
    <row r="5145" spans="1:8">
      <c r="A5145" s="49" t="s">
        <v>32</v>
      </c>
      <c r="B5145" s="50" t="s">
        <v>4</v>
      </c>
      <c r="C5145" s="51" t="str">
        <f>'MTR Fares'!$A5145 &amp; "-" &amp; 'MTR Fares'!$B5145</f>
        <v>Tai Koo-Yau Ma Tei</v>
      </c>
      <c r="D5145" s="52">
        <v>12.5</v>
      </c>
      <c r="E5145" s="52">
        <v>12.5</v>
      </c>
      <c r="F5145" s="52">
        <v>5.9</v>
      </c>
      <c r="G5145" s="52">
        <v>6</v>
      </c>
      <c r="H5145" s="53">
        <v>5.9</v>
      </c>
    </row>
    <row r="5146" spans="1:8">
      <c r="A5146" s="44" t="s">
        <v>32</v>
      </c>
      <c r="B5146" s="45" t="s">
        <v>44</v>
      </c>
      <c r="C5146" s="46" t="str">
        <f>'MTR Fares'!$A5146 &amp; "-" &amp; 'MTR Fares'!$B5146</f>
        <v>Tai Koo-Yau Tong</v>
      </c>
      <c r="D5146" s="47">
        <v>8.6</v>
      </c>
      <c r="E5146" s="47">
        <v>9</v>
      </c>
      <c r="F5146" s="47">
        <v>4.3</v>
      </c>
      <c r="G5146" s="47">
        <v>4.5</v>
      </c>
      <c r="H5146" s="48">
        <v>4.3</v>
      </c>
    </row>
    <row r="5147" spans="1:8">
      <c r="A5147" s="49" t="s">
        <v>32</v>
      </c>
      <c r="B5147" s="50" t="s">
        <v>79</v>
      </c>
      <c r="C5147" s="51" t="str">
        <f>'MTR Fares'!$A5147 &amp; "-" &amp; 'MTR Fares'!$B5147</f>
        <v>Tai Koo-Yuen Long</v>
      </c>
      <c r="D5147" s="52">
        <v>24.9</v>
      </c>
      <c r="E5147" s="52">
        <v>32.5</v>
      </c>
      <c r="F5147" s="52">
        <v>12.5</v>
      </c>
      <c r="G5147" s="52">
        <v>15.5</v>
      </c>
      <c r="H5147" s="53">
        <v>12.5</v>
      </c>
    </row>
    <row r="5148" spans="1:8">
      <c r="A5148" s="44" t="s">
        <v>61</v>
      </c>
      <c r="B5148" s="45" t="s">
        <v>0</v>
      </c>
      <c r="C5148" s="46" t="str">
        <f>'MTR Fares'!$A5148 &amp; "-" &amp; 'MTR Fares'!$B5148</f>
        <v>Tai Po Market-Admiralty</v>
      </c>
      <c r="D5148" s="47">
        <v>16</v>
      </c>
      <c r="E5148" s="47">
        <v>18</v>
      </c>
      <c r="F5148" s="47">
        <v>8.1999999999999993</v>
      </c>
      <c r="G5148" s="47">
        <v>8.5</v>
      </c>
      <c r="H5148" s="48">
        <v>8.1999999999999993</v>
      </c>
    </row>
    <row r="5149" spans="1:8">
      <c r="A5149" s="49" t="s">
        <v>61</v>
      </c>
      <c r="B5149" s="50" t="s">
        <v>43</v>
      </c>
      <c r="C5149" s="51" t="str">
        <f>'MTR Fares'!$A5149 &amp; "-" &amp; 'MTR Fares'!$B5149</f>
        <v>Tai Po Market-Airport</v>
      </c>
      <c r="D5149" s="52">
        <v>60</v>
      </c>
      <c r="E5149" s="52">
        <v>73.5</v>
      </c>
      <c r="F5149" s="52">
        <v>30</v>
      </c>
      <c r="G5149" s="52">
        <v>36.5</v>
      </c>
      <c r="H5149" s="53">
        <v>60</v>
      </c>
    </row>
    <row r="5150" spans="1:8">
      <c r="A5150" s="44" t="s">
        <v>61</v>
      </c>
      <c r="B5150" s="45" t="s">
        <v>52</v>
      </c>
      <c r="C5150" s="46" t="str">
        <f>'MTR Fares'!$A5150 &amp; "-" &amp; 'MTR Fares'!$B5150</f>
        <v>Tai Po Market-AsiaWorld-Expo</v>
      </c>
      <c r="D5150" s="47">
        <v>60</v>
      </c>
      <c r="E5150" s="47">
        <v>73.5</v>
      </c>
      <c r="F5150" s="47">
        <v>30</v>
      </c>
      <c r="G5150" s="47">
        <v>36.5</v>
      </c>
      <c r="H5150" s="48">
        <v>60</v>
      </c>
    </row>
    <row r="5151" spans="1:8">
      <c r="A5151" s="49" t="s">
        <v>61</v>
      </c>
      <c r="B5151" s="50" t="s">
        <v>76</v>
      </c>
      <c r="C5151" s="51" t="str">
        <f>'MTR Fares'!$A5151 &amp; "-" &amp; 'MTR Fares'!$B5151</f>
        <v>Tai Po Market-Austin</v>
      </c>
      <c r="D5151" s="52">
        <v>10.7</v>
      </c>
      <c r="E5151" s="52">
        <v>12</v>
      </c>
      <c r="F5151" s="52">
        <v>5.5</v>
      </c>
      <c r="G5151" s="52">
        <v>5.5</v>
      </c>
      <c r="H5151" s="53">
        <v>5.5</v>
      </c>
    </row>
    <row r="5152" spans="1:8">
      <c r="A5152" s="44" t="s">
        <v>61</v>
      </c>
      <c r="B5152" s="45" t="s">
        <v>27</v>
      </c>
      <c r="C5152" s="46" t="str">
        <f>'MTR Fares'!$A5152 &amp; "-" &amp; 'MTR Fares'!$B5152</f>
        <v>Tai Po Market-Causeway Bay</v>
      </c>
      <c r="D5152" s="47">
        <v>16</v>
      </c>
      <c r="E5152" s="47">
        <v>18</v>
      </c>
      <c r="F5152" s="47">
        <v>8.1999999999999993</v>
      </c>
      <c r="G5152" s="47">
        <v>8.5</v>
      </c>
      <c r="H5152" s="48">
        <v>8.1999999999999993</v>
      </c>
    </row>
    <row r="5153" spans="1:8">
      <c r="A5153" s="49" t="s">
        <v>61</v>
      </c>
      <c r="B5153" s="50" t="s">
        <v>2</v>
      </c>
      <c r="C5153" s="51" t="str">
        <f>'MTR Fares'!$A5153 &amp; "-" &amp; 'MTR Fares'!$B5153</f>
        <v>Tai Po Market-Central</v>
      </c>
      <c r="D5153" s="52">
        <v>16</v>
      </c>
      <c r="E5153" s="52">
        <v>18</v>
      </c>
      <c r="F5153" s="52">
        <v>8.1999999999999993</v>
      </c>
      <c r="G5153" s="52">
        <v>8.5</v>
      </c>
      <c r="H5153" s="53">
        <v>8.1999999999999993</v>
      </c>
    </row>
    <row r="5154" spans="1:8">
      <c r="A5154" s="44" t="s">
        <v>61</v>
      </c>
      <c r="B5154" s="45" t="s">
        <v>36</v>
      </c>
      <c r="C5154" s="46" t="str">
        <f>'MTR Fares'!$A5154 &amp; "-" &amp; 'MTR Fares'!$B5154</f>
        <v>Tai Po Market-Chai Wan</v>
      </c>
      <c r="D5154" s="47">
        <v>18.7</v>
      </c>
      <c r="E5154" s="47">
        <v>21</v>
      </c>
      <c r="F5154" s="47">
        <v>9.1999999999999993</v>
      </c>
      <c r="G5154" s="47">
        <v>9.5</v>
      </c>
      <c r="H5154" s="48">
        <v>9.1999999999999993</v>
      </c>
    </row>
    <row r="5155" spans="1:8">
      <c r="A5155" s="49" t="s">
        <v>61</v>
      </c>
      <c r="B5155" s="50" t="s">
        <v>68</v>
      </c>
      <c r="C5155" s="51" t="str">
        <f>'MTR Fares'!$A5155 &amp; "-" &amp; 'MTR Fares'!$B5155</f>
        <v>Tai Po Market-Che Kung Temple</v>
      </c>
      <c r="D5155" s="52">
        <v>6.1</v>
      </c>
      <c r="E5155" s="52">
        <v>6.5</v>
      </c>
      <c r="F5155" s="52">
        <v>3.2</v>
      </c>
      <c r="G5155" s="52">
        <v>3</v>
      </c>
      <c r="H5155" s="53">
        <v>3.2</v>
      </c>
    </row>
    <row r="5156" spans="1:8">
      <c r="A5156" s="44" t="s">
        <v>61</v>
      </c>
      <c r="B5156" s="45" t="s">
        <v>17</v>
      </c>
      <c r="C5156" s="46" t="str">
        <f>'MTR Fares'!$A5156 &amp; "-" &amp; 'MTR Fares'!$B5156</f>
        <v>Tai Po Market-Cheung Sha Wan</v>
      </c>
      <c r="D5156" s="47">
        <v>10.1</v>
      </c>
      <c r="E5156" s="47">
        <v>10.5</v>
      </c>
      <c r="F5156" s="47">
        <v>5.2</v>
      </c>
      <c r="G5156" s="47">
        <v>5</v>
      </c>
      <c r="H5156" s="48">
        <v>5.2</v>
      </c>
    </row>
    <row r="5157" spans="1:8">
      <c r="A5157" s="49" t="s">
        <v>61</v>
      </c>
      <c r="B5157" s="50" t="s">
        <v>11</v>
      </c>
      <c r="C5157" s="51" t="str">
        <f>'MTR Fares'!$A5157 &amp; "-" &amp; 'MTR Fares'!$B5157</f>
        <v>Tai Po Market-Choi Hung</v>
      </c>
      <c r="D5157" s="52">
        <v>10.1</v>
      </c>
      <c r="E5157" s="52">
        <v>10.5</v>
      </c>
      <c r="F5157" s="52">
        <v>5.2</v>
      </c>
      <c r="G5157" s="52">
        <v>5</v>
      </c>
      <c r="H5157" s="53">
        <v>5.2</v>
      </c>
    </row>
    <row r="5158" spans="1:8">
      <c r="A5158" s="44" t="s">
        <v>61</v>
      </c>
      <c r="B5158" s="45" t="s">
        <v>70</v>
      </c>
      <c r="C5158" s="46" t="str">
        <f>'MTR Fares'!$A5158 &amp; "-" &amp; 'MTR Fares'!$B5158</f>
        <v>Tai Po Market-City One</v>
      </c>
      <c r="D5158" s="47">
        <v>6.1</v>
      </c>
      <c r="E5158" s="47">
        <v>6.5</v>
      </c>
      <c r="F5158" s="47">
        <v>3.2</v>
      </c>
      <c r="G5158" s="47">
        <v>3</v>
      </c>
      <c r="H5158" s="48">
        <v>3.2</v>
      </c>
    </row>
    <row r="5159" spans="1:8">
      <c r="A5159" s="49" t="s">
        <v>61</v>
      </c>
      <c r="B5159" s="50" t="s">
        <v>10</v>
      </c>
      <c r="C5159" s="51" t="str">
        <f>'MTR Fares'!$A5159 &amp; "-" &amp; 'MTR Fares'!$B5159</f>
        <v>Tai Po Market-Diamond Hill</v>
      </c>
      <c r="D5159" s="52">
        <v>10.1</v>
      </c>
      <c r="E5159" s="52">
        <v>10.5</v>
      </c>
      <c r="F5159" s="52">
        <v>5.2</v>
      </c>
      <c r="G5159" s="52">
        <v>5</v>
      </c>
      <c r="H5159" s="53">
        <v>5.2</v>
      </c>
    </row>
    <row r="5160" spans="1:8">
      <c r="A5160" s="44" t="s">
        <v>61</v>
      </c>
      <c r="B5160" s="45" t="s">
        <v>51</v>
      </c>
      <c r="C5160" s="46" t="str">
        <f>'MTR Fares'!$A5160 &amp; "-" &amp; 'MTR Fares'!$B5160</f>
        <v>Tai Po Market-Disneyland Resort</v>
      </c>
      <c r="D5160" s="47">
        <v>25</v>
      </c>
      <c r="E5160" s="47">
        <v>27</v>
      </c>
      <c r="F5160" s="47">
        <v>12.8</v>
      </c>
      <c r="G5160" s="47">
        <v>14</v>
      </c>
      <c r="H5160" s="48">
        <v>12.8</v>
      </c>
    </row>
    <row r="5161" spans="1:8">
      <c r="A5161" s="49" t="s">
        <v>61</v>
      </c>
      <c r="B5161" s="50" t="s">
        <v>67</v>
      </c>
      <c r="C5161" s="51" t="str">
        <f>'MTR Fares'!$A5161 &amp; "-" &amp; 'MTR Fares'!$B5161</f>
        <v>Tai Po Market-East Tsim Sha Tsui</v>
      </c>
      <c r="D5161" s="52">
        <v>10.7</v>
      </c>
      <c r="E5161" s="52">
        <v>11.5</v>
      </c>
      <c r="F5161" s="52">
        <v>5.3</v>
      </c>
      <c r="G5161" s="52">
        <v>5</v>
      </c>
      <c r="H5161" s="53">
        <v>5.3</v>
      </c>
    </row>
    <row r="5162" spans="1:8">
      <c r="A5162" s="44" t="s">
        <v>61</v>
      </c>
      <c r="B5162" s="45" t="s">
        <v>63</v>
      </c>
      <c r="C5162" s="46" t="str">
        <f>'MTR Fares'!$A5162 &amp; "-" &amp; 'MTR Fares'!$B5162</f>
        <v>Tai Po Market-Fanling</v>
      </c>
      <c r="D5162" s="47">
        <v>3.9</v>
      </c>
      <c r="E5162" s="47">
        <v>4</v>
      </c>
      <c r="F5162" s="47">
        <v>1.8</v>
      </c>
      <c r="G5162" s="47">
        <v>2</v>
      </c>
      <c r="H5162" s="48">
        <v>1.8</v>
      </c>
    </row>
    <row r="5163" spans="1:8">
      <c r="A5163" s="49" t="s">
        <v>61</v>
      </c>
      <c r="B5163" s="50" t="s">
        <v>58</v>
      </c>
      <c r="C5163" s="51" t="str">
        <f>'MTR Fares'!$A5163 &amp; "-" &amp; 'MTR Fares'!$B5163</f>
        <v>Tai Po Market-Fo Tan</v>
      </c>
      <c r="D5163" s="52">
        <v>5.2</v>
      </c>
      <c r="E5163" s="52">
        <v>5.5</v>
      </c>
      <c r="F5163" s="52">
        <v>2.7</v>
      </c>
      <c r="G5163" s="52">
        <v>2.5</v>
      </c>
      <c r="H5163" s="53">
        <v>2.7</v>
      </c>
    </row>
    <row r="5164" spans="1:8">
      <c r="A5164" s="44" t="s">
        <v>61</v>
      </c>
      <c r="B5164" s="45" t="s">
        <v>29</v>
      </c>
      <c r="C5164" s="46" t="str">
        <f>'MTR Fares'!$A5164 &amp; "-" &amp; 'MTR Fares'!$B5164</f>
        <v>Tai Po Market-Fortress Hill</v>
      </c>
      <c r="D5164" s="47">
        <v>18.7</v>
      </c>
      <c r="E5164" s="47">
        <v>21</v>
      </c>
      <c r="F5164" s="47">
        <v>9.1999999999999993</v>
      </c>
      <c r="G5164" s="47">
        <v>9.5</v>
      </c>
      <c r="H5164" s="48">
        <v>9.1999999999999993</v>
      </c>
    </row>
    <row r="5165" spans="1:8">
      <c r="A5165" s="49" t="s">
        <v>61</v>
      </c>
      <c r="B5165" s="50" t="s">
        <v>47</v>
      </c>
      <c r="C5165" s="51" t="str">
        <f>'MTR Fares'!$A5165 &amp; "-" &amp; 'MTR Fares'!$B5165</f>
        <v>Tai Po Market-Hang Hau</v>
      </c>
      <c r="D5165" s="52">
        <v>14.1</v>
      </c>
      <c r="E5165" s="52">
        <v>16</v>
      </c>
      <c r="F5165" s="52">
        <v>6.5</v>
      </c>
      <c r="G5165" s="52">
        <v>6.5</v>
      </c>
      <c r="H5165" s="53">
        <v>6.5</v>
      </c>
    </row>
    <row r="5166" spans="1:8">
      <c r="A5166" s="44" t="s">
        <v>61</v>
      </c>
      <c r="B5166" s="45" t="s">
        <v>35</v>
      </c>
      <c r="C5166" s="46" t="str">
        <f>'MTR Fares'!$A5166 &amp; "-" &amp; 'MTR Fares'!$B5166</f>
        <v>Tai Po Market-Heng Fa Chuen</v>
      </c>
      <c r="D5166" s="47">
        <v>18.7</v>
      </c>
      <c r="E5166" s="47">
        <v>21</v>
      </c>
      <c r="F5166" s="47">
        <v>9.1999999999999993</v>
      </c>
      <c r="G5166" s="47">
        <v>9.5</v>
      </c>
      <c r="H5166" s="48">
        <v>9.1999999999999993</v>
      </c>
    </row>
    <row r="5167" spans="1:8">
      <c r="A5167" s="49" t="s">
        <v>61</v>
      </c>
      <c r="B5167" s="50" t="s">
        <v>73</v>
      </c>
      <c r="C5167" s="51" t="str">
        <f>'MTR Fares'!$A5167 &amp; "-" &amp; 'MTR Fares'!$B5167</f>
        <v>Tai Po Market-Heng On</v>
      </c>
      <c r="D5167" s="52">
        <v>6.1</v>
      </c>
      <c r="E5167" s="52">
        <v>6.5</v>
      </c>
      <c r="F5167" s="52">
        <v>3.2</v>
      </c>
      <c r="G5167" s="52">
        <v>3</v>
      </c>
      <c r="H5167" s="53">
        <v>3.2</v>
      </c>
    </row>
    <row r="5168" spans="1:8">
      <c r="A5168" s="44" t="s">
        <v>61</v>
      </c>
      <c r="B5168" s="45" t="s">
        <v>38</v>
      </c>
      <c r="C5168" s="46" t="str">
        <f>'MTR Fares'!$A5168 &amp; "-" &amp; 'MTR Fares'!$B5168</f>
        <v>Tai Po Market-Hong Kong</v>
      </c>
      <c r="D5168" s="47">
        <v>16</v>
      </c>
      <c r="E5168" s="47">
        <v>18</v>
      </c>
      <c r="F5168" s="47">
        <v>8.1999999999999993</v>
      </c>
      <c r="G5168" s="47">
        <v>8.5</v>
      </c>
      <c r="H5168" s="48">
        <v>8.1999999999999993</v>
      </c>
    </row>
    <row r="5169" spans="1:8">
      <c r="A5169" s="49" t="s">
        <v>61</v>
      </c>
      <c r="B5169" s="50" t="s">
        <v>54</v>
      </c>
      <c r="C5169" s="51" t="str">
        <f>'MTR Fares'!$A5169 &amp; "-" &amp; 'MTR Fares'!$B5169</f>
        <v>Tai Po Market-Hung Hom</v>
      </c>
      <c r="D5169" s="52">
        <v>7.9</v>
      </c>
      <c r="E5169" s="52">
        <v>8.5</v>
      </c>
      <c r="F5169" s="52">
        <v>4</v>
      </c>
      <c r="G5169" s="52">
        <v>4</v>
      </c>
      <c r="H5169" s="53">
        <v>4</v>
      </c>
    </row>
    <row r="5170" spans="1:8">
      <c r="A5170" s="44" t="s">
        <v>61</v>
      </c>
      <c r="B5170" s="45" t="s">
        <v>1</v>
      </c>
      <c r="C5170" s="46" t="str">
        <f>'MTR Fares'!$A5170 &amp; "-" &amp; 'MTR Fares'!$B5170</f>
        <v>Tai Po Market-Jordan</v>
      </c>
      <c r="D5170" s="47">
        <v>10.7</v>
      </c>
      <c r="E5170" s="47">
        <v>12</v>
      </c>
      <c r="F5170" s="47">
        <v>5.5</v>
      </c>
      <c r="G5170" s="47">
        <v>5.5</v>
      </c>
      <c r="H5170" s="48">
        <v>5.5</v>
      </c>
    </row>
    <row r="5171" spans="1:8">
      <c r="A5171" s="49" t="s">
        <v>61</v>
      </c>
      <c r="B5171" s="50" t="s">
        <v>78</v>
      </c>
      <c r="C5171" s="51" t="str">
        <f>'MTR Fares'!$A5171 &amp; "-" &amp; 'MTR Fares'!$B5171</f>
        <v>Tai Po Market-Kam Sheung Road</v>
      </c>
      <c r="D5171" s="52">
        <v>18.2</v>
      </c>
      <c r="E5171" s="52">
        <v>20</v>
      </c>
      <c r="F5171" s="52">
        <v>9.6999999999999993</v>
      </c>
      <c r="G5171" s="52">
        <v>10</v>
      </c>
      <c r="H5171" s="53">
        <v>9.6999999999999993</v>
      </c>
    </row>
    <row r="5172" spans="1:8">
      <c r="A5172" s="44" t="s">
        <v>61</v>
      </c>
      <c r="B5172" s="45" t="s">
        <v>39</v>
      </c>
      <c r="C5172" s="46" t="str">
        <f>'MTR Fares'!$A5172 &amp; "-" &amp; 'MTR Fares'!$B5172</f>
        <v>Tai Po Market-Kowloon</v>
      </c>
      <c r="D5172" s="47">
        <v>10.7</v>
      </c>
      <c r="E5172" s="47">
        <v>12</v>
      </c>
      <c r="F5172" s="47">
        <v>5.5</v>
      </c>
      <c r="G5172" s="47">
        <v>5.5</v>
      </c>
      <c r="H5172" s="48">
        <v>5.5</v>
      </c>
    </row>
    <row r="5173" spans="1:8">
      <c r="A5173" s="49" t="s">
        <v>61</v>
      </c>
      <c r="B5173" s="50" t="s">
        <v>12</v>
      </c>
      <c r="C5173" s="51" t="str">
        <f>'MTR Fares'!$A5173 &amp; "-" &amp; 'MTR Fares'!$B5173</f>
        <v>Tai Po Market-Kowloon Bay</v>
      </c>
      <c r="D5173" s="52">
        <v>10.7</v>
      </c>
      <c r="E5173" s="52">
        <v>12</v>
      </c>
      <c r="F5173" s="52">
        <v>5.5</v>
      </c>
      <c r="G5173" s="52">
        <v>5.5</v>
      </c>
      <c r="H5173" s="53">
        <v>5.5</v>
      </c>
    </row>
    <row r="5174" spans="1:8">
      <c r="A5174" s="44" t="s">
        <v>61</v>
      </c>
      <c r="B5174" s="45" t="s">
        <v>7</v>
      </c>
      <c r="C5174" s="46" t="str">
        <f>'MTR Fares'!$A5174 &amp; "-" &amp; 'MTR Fares'!$B5174</f>
        <v>Tai Po Market-Kowloon Tong</v>
      </c>
      <c r="D5174" s="47">
        <v>7.9</v>
      </c>
      <c r="E5174" s="47">
        <v>8.5</v>
      </c>
      <c r="F5174" s="47">
        <v>4</v>
      </c>
      <c r="G5174" s="47">
        <v>4</v>
      </c>
      <c r="H5174" s="48">
        <v>4</v>
      </c>
    </row>
    <row r="5175" spans="1:8">
      <c r="A5175" s="49" t="s">
        <v>61</v>
      </c>
      <c r="B5175" s="50" t="s">
        <v>21</v>
      </c>
      <c r="C5175" s="51" t="str">
        <f>'MTR Fares'!$A5175 &amp; "-" &amp; 'MTR Fares'!$B5175</f>
        <v>Tai Po Market-Kwai Fong</v>
      </c>
      <c r="D5175" s="52">
        <v>12</v>
      </c>
      <c r="E5175" s="52">
        <v>13.5</v>
      </c>
      <c r="F5175" s="52">
        <v>6</v>
      </c>
      <c r="G5175" s="52">
        <v>6.5</v>
      </c>
      <c r="H5175" s="53">
        <v>6</v>
      </c>
    </row>
    <row r="5176" spans="1:8">
      <c r="A5176" s="44" t="s">
        <v>61</v>
      </c>
      <c r="B5176" s="45" t="s">
        <v>22</v>
      </c>
      <c r="C5176" s="46" t="str">
        <f>'MTR Fares'!$A5176 &amp; "-" &amp; 'MTR Fares'!$B5176</f>
        <v>Tai Po Market-Kwai Hing</v>
      </c>
      <c r="D5176" s="47">
        <v>12</v>
      </c>
      <c r="E5176" s="47">
        <v>13.5</v>
      </c>
      <c r="F5176" s="47">
        <v>6</v>
      </c>
      <c r="G5176" s="47">
        <v>6.5</v>
      </c>
      <c r="H5176" s="48">
        <v>6</v>
      </c>
    </row>
    <row r="5177" spans="1:8">
      <c r="A5177" s="49" t="s">
        <v>61</v>
      </c>
      <c r="B5177" s="50" t="s">
        <v>14</v>
      </c>
      <c r="C5177" s="51" t="str">
        <f>'MTR Fares'!$A5177 &amp; "-" &amp; 'MTR Fares'!$B5177</f>
        <v>Tai Po Market-Kwun Tong</v>
      </c>
      <c r="D5177" s="52">
        <v>10.7</v>
      </c>
      <c r="E5177" s="52">
        <v>12</v>
      </c>
      <c r="F5177" s="52">
        <v>5.5</v>
      </c>
      <c r="G5177" s="52">
        <v>5.5</v>
      </c>
      <c r="H5177" s="53">
        <v>5.5</v>
      </c>
    </row>
    <row r="5178" spans="1:8">
      <c r="A5178" s="44" t="s">
        <v>61</v>
      </c>
      <c r="B5178" s="45" t="s">
        <v>18</v>
      </c>
      <c r="C5178" s="46" t="str">
        <f>'MTR Fares'!$A5178 &amp; "-" &amp; 'MTR Fares'!$B5178</f>
        <v>Tai Po Market-Lai Chi Kok</v>
      </c>
      <c r="D5178" s="47">
        <v>10.1</v>
      </c>
      <c r="E5178" s="47">
        <v>10.5</v>
      </c>
      <c r="F5178" s="47">
        <v>5.2</v>
      </c>
      <c r="G5178" s="47">
        <v>5</v>
      </c>
      <c r="H5178" s="48">
        <v>5.2</v>
      </c>
    </row>
    <row r="5179" spans="1:8">
      <c r="A5179" s="49" t="s">
        <v>61</v>
      </c>
      <c r="B5179" s="50" t="s">
        <v>20</v>
      </c>
      <c r="C5179" s="51" t="str">
        <f>'MTR Fares'!$A5179 &amp; "-" &amp; 'MTR Fares'!$B5179</f>
        <v>Tai Po Market-Lai King</v>
      </c>
      <c r="D5179" s="52">
        <v>10.7</v>
      </c>
      <c r="E5179" s="52">
        <v>12</v>
      </c>
      <c r="F5179" s="52">
        <v>5.5</v>
      </c>
      <c r="G5179" s="52">
        <v>5.5</v>
      </c>
      <c r="H5179" s="53">
        <v>5.5</v>
      </c>
    </row>
    <row r="5180" spans="1:8">
      <c r="A5180" s="44" t="s">
        <v>61</v>
      </c>
      <c r="B5180" s="45" t="s">
        <v>37</v>
      </c>
      <c r="C5180" s="46" t="str">
        <f>'MTR Fares'!$A5180 &amp; "-" &amp; 'MTR Fares'!$B5180</f>
        <v>Tai Po Market-Lam Tin</v>
      </c>
      <c r="D5180" s="47">
        <v>12</v>
      </c>
      <c r="E5180" s="47">
        <v>13.5</v>
      </c>
      <c r="F5180" s="47">
        <v>6</v>
      </c>
      <c r="G5180" s="47">
        <v>6.5</v>
      </c>
      <c r="H5180" s="48">
        <v>6</v>
      </c>
    </row>
    <row r="5181" spans="1:8">
      <c r="A5181" s="49" t="s">
        <v>61</v>
      </c>
      <c r="B5181" s="50" t="s">
        <v>65</v>
      </c>
      <c r="C5181" s="51" t="str">
        <f>'MTR Fares'!$A5181 &amp; "-" &amp; 'MTR Fares'!$B5181</f>
        <v>Tai Po Market-Lo Wu</v>
      </c>
      <c r="D5181" s="52">
        <v>23</v>
      </c>
      <c r="E5181" s="52">
        <v>24</v>
      </c>
      <c r="F5181" s="52">
        <v>11.4</v>
      </c>
      <c r="G5181" s="52">
        <v>12</v>
      </c>
      <c r="H5181" s="53">
        <v>23</v>
      </c>
    </row>
    <row r="5182" spans="1:8">
      <c r="A5182" s="44" t="s">
        <v>61</v>
      </c>
      <c r="B5182" s="45" t="s">
        <v>53</v>
      </c>
      <c r="C5182" s="46" t="str">
        <f>'MTR Fares'!$A5182 &amp; "-" &amp; 'MTR Fares'!$B5182</f>
        <v>Tai Po Market-Lohas Park</v>
      </c>
      <c r="D5182" s="47">
        <v>14.1</v>
      </c>
      <c r="E5182" s="47">
        <v>16</v>
      </c>
      <c r="F5182" s="47">
        <v>6.5</v>
      </c>
      <c r="G5182" s="47">
        <v>6.5</v>
      </c>
      <c r="H5182" s="48">
        <v>6.5</v>
      </c>
    </row>
    <row r="5183" spans="1:8">
      <c r="A5183" s="49" t="s">
        <v>61</v>
      </c>
      <c r="B5183" s="50" t="s">
        <v>8</v>
      </c>
      <c r="C5183" s="51" t="str">
        <f>'MTR Fares'!$A5183 &amp; "-" &amp; 'MTR Fares'!$B5183</f>
        <v>Tai Po Market-Lok Fu</v>
      </c>
      <c r="D5183" s="52">
        <v>9.3000000000000007</v>
      </c>
      <c r="E5183" s="52">
        <v>9.5</v>
      </c>
      <c r="F5183" s="52">
        <v>5.2</v>
      </c>
      <c r="G5183" s="52">
        <v>5</v>
      </c>
      <c r="H5183" s="53">
        <v>5.2</v>
      </c>
    </row>
    <row r="5184" spans="1:8">
      <c r="A5184" s="44" t="s">
        <v>61</v>
      </c>
      <c r="B5184" s="45" t="s">
        <v>66</v>
      </c>
      <c r="C5184" s="46" t="str">
        <f>'MTR Fares'!$A5184 &amp; "-" &amp; 'MTR Fares'!$B5184</f>
        <v>Tai Po Market-Lok Ma Chau</v>
      </c>
      <c r="D5184" s="47">
        <v>23</v>
      </c>
      <c r="E5184" s="47">
        <v>24</v>
      </c>
      <c r="F5184" s="47">
        <v>11.4</v>
      </c>
      <c r="G5184" s="47">
        <v>12</v>
      </c>
      <c r="H5184" s="48">
        <v>23</v>
      </c>
    </row>
    <row r="5185" spans="1:8">
      <c r="A5185" s="49" t="s">
        <v>61</v>
      </c>
      <c r="B5185" s="50" t="s">
        <v>80</v>
      </c>
      <c r="C5185" s="51" t="str">
        <f>'MTR Fares'!$A5185 &amp; "-" &amp; 'MTR Fares'!$B5185</f>
        <v>Tai Po Market-Long Ping</v>
      </c>
      <c r="D5185" s="52">
        <v>19.100000000000001</v>
      </c>
      <c r="E5185" s="52">
        <v>21</v>
      </c>
      <c r="F5185" s="52">
        <v>10.1</v>
      </c>
      <c r="G5185" s="52">
        <v>11</v>
      </c>
      <c r="H5185" s="53">
        <v>10.1</v>
      </c>
    </row>
    <row r="5186" spans="1:8">
      <c r="A5186" s="44" t="s">
        <v>61</v>
      </c>
      <c r="B5186" s="45" t="s">
        <v>74</v>
      </c>
      <c r="C5186" s="46" t="str">
        <f>'MTR Fares'!$A5186 &amp; "-" &amp; 'MTR Fares'!$B5186</f>
        <v>Tai Po Market-Ma On shan</v>
      </c>
      <c r="D5186" s="47">
        <v>6.1</v>
      </c>
      <c r="E5186" s="47">
        <v>6.5</v>
      </c>
      <c r="F5186" s="47">
        <v>3.2</v>
      </c>
      <c r="G5186" s="47">
        <v>3</v>
      </c>
      <c r="H5186" s="48">
        <v>3.2</v>
      </c>
    </row>
    <row r="5187" spans="1:8">
      <c r="A5187" s="49" t="s">
        <v>61</v>
      </c>
      <c r="B5187" s="50" t="s">
        <v>19</v>
      </c>
      <c r="C5187" s="51" t="str">
        <f>'MTR Fares'!$A5187 &amp; "-" &amp; 'MTR Fares'!$B5187</f>
        <v>Tai Po Market-Mei Foo</v>
      </c>
      <c r="D5187" s="52">
        <v>10.7</v>
      </c>
      <c r="E5187" s="52">
        <v>12</v>
      </c>
      <c r="F5187" s="52">
        <v>5.5</v>
      </c>
      <c r="G5187" s="52">
        <v>5.5</v>
      </c>
      <c r="H5187" s="53">
        <v>5.5</v>
      </c>
    </row>
    <row r="5188" spans="1:8">
      <c r="A5188" s="44" t="s">
        <v>61</v>
      </c>
      <c r="B5188" s="45" t="s">
        <v>5</v>
      </c>
      <c r="C5188" s="46" t="str">
        <f>'MTR Fares'!$A5188 &amp; "-" &amp; 'MTR Fares'!$B5188</f>
        <v>Tai Po Market-Mong Kok</v>
      </c>
      <c r="D5188" s="47">
        <v>10.1</v>
      </c>
      <c r="E5188" s="47">
        <v>10.5</v>
      </c>
      <c r="F5188" s="47">
        <v>5.2</v>
      </c>
      <c r="G5188" s="47">
        <v>5</v>
      </c>
      <c r="H5188" s="48">
        <v>5.2</v>
      </c>
    </row>
    <row r="5189" spans="1:8">
      <c r="A5189" s="49" t="s">
        <v>61</v>
      </c>
      <c r="B5189" s="50" t="s">
        <v>55</v>
      </c>
      <c r="C5189" s="51" t="str">
        <f>'MTR Fares'!$A5189 &amp; "-" &amp; 'MTR Fares'!$B5189</f>
        <v>Tai Po Market-Mong Kok East</v>
      </c>
      <c r="D5189" s="52">
        <v>7.9</v>
      </c>
      <c r="E5189" s="52">
        <v>8.5</v>
      </c>
      <c r="F5189" s="52">
        <v>4</v>
      </c>
      <c r="G5189" s="52">
        <v>4</v>
      </c>
      <c r="H5189" s="53">
        <v>4</v>
      </c>
    </row>
    <row r="5190" spans="1:8">
      <c r="A5190" s="44" t="s">
        <v>61</v>
      </c>
      <c r="B5190" s="45" t="s">
        <v>49</v>
      </c>
      <c r="C5190" s="46" t="str">
        <f>'MTR Fares'!$A5190 &amp; "-" &amp; 'MTR Fares'!$B5190</f>
        <v>Tai Po Market-Nam Cheong</v>
      </c>
      <c r="D5190" s="47">
        <v>9.3000000000000007</v>
      </c>
      <c r="E5190" s="47">
        <v>9.5</v>
      </c>
      <c r="F5190" s="47">
        <v>5.2</v>
      </c>
      <c r="G5190" s="47">
        <v>5</v>
      </c>
      <c r="H5190" s="48">
        <v>5.2</v>
      </c>
    </row>
    <row r="5191" spans="1:8">
      <c r="A5191" s="49" t="s">
        <v>61</v>
      </c>
      <c r="B5191" s="50" t="s">
        <v>13</v>
      </c>
      <c r="C5191" s="51" t="str">
        <f>'MTR Fares'!$A5191 &amp; "-" &amp; 'MTR Fares'!$B5191</f>
        <v>Tai Po Market-Ngau Tau Kok</v>
      </c>
      <c r="D5191" s="52">
        <v>10.7</v>
      </c>
      <c r="E5191" s="52">
        <v>12</v>
      </c>
      <c r="F5191" s="52">
        <v>5.5</v>
      </c>
      <c r="G5191" s="52">
        <v>5.5</v>
      </c>
      <c r="H5191" s="53">
        <v>5.5</v>
      </c>
    </row>
    <row r="5192" spans="1:8">
      <c r="A5192" s="44" t="s">
        <v>61</v>
      </c>
      <c r="B5192" s="45" t="s">
        <v>30</v>
      </c>
      <c r="C5192" s="46" t="str">
        <f>'MTR Fares'!$A5192 &amp; "-" &amp; 'MTR Fares'!$B5192</f>
        <v>Tai Po Market-North Point</v>
      </c>
      <c r="D5192" s="47">
        <v>18.7</v>
      </c>
      <c r="E5192" s="47">
        <v>21</v>
      </c>
      <c r="F5192" s="47">
        <v>9.1999999999999993</v>
      </c>
      <c r="G5192" s="47">
        <v>9.5</v>
      </c>
      <c r="H5192" s="48">
        <v>9.1999999999999993</v>
      </c>
    </row>
    <row r="5193" spans="1:8">
      <c r="A5193" s="49" t="s">
        <v>61</v>
      </c>
      <c r="B5193" s="50" t="s">
        <v>40</v>
      </c>
      <c r="C5193" s="51" t="str">
        <f>'MTR Fares'!$A5193 &amp; "-" &amp; 'MTR Fares'!$B5193</f>
        <v>Tai Po Market-Olympic</v>
      </c>
      <c r="D5193" s="52">
        <v>10.1</v>
      </c>
      <c r="E5193" s="52">
        <v>10.5</v>
      </c>
      <c r="F5193" s="52">
        <v>5.2</v>
      </c>
      <c r="G5193" s="52">
        <v>5</v>
      </c>
      <c r="H5193" s="53">
        <v>5.2</v>
      </c>
    </row>
    <row r="5194" spans="1:8">
      <c r="A5194" s="44" t="s">
        <v>61</v>
      </c>
      <c r="B5194" s="45" t="s">
        <v>48</v>
      </c>
      <c r="C5194" s="46" t="str">
        <f>'MTR Fares'!$A5194 &amp; "-" &amp; 'MTR Fares'!$B5194</f>
        <v>Tai Po Market-Po Lam</v>
      </c>
      <c r="D5194" s="47">
        <v>14.1</v>
      </c>
      <c r="E5194" s="47">
        <v>16</v>
      </c>
      <c r="F5194" s="47">
        <v>6.5</v>
      </c>
      <c r="G5194" s="47">
        <v>6.5</v>
      </c>
      <c r="H5194" s="48">
        <v>6.5</v>
      </c>
    </row>
    <row r="5195" spans="1:8">
      <c r="A5195" s="49" t="s">
        <v>61</v>
      </c>
      <c r="B5195" s="50" t="s">
        <v>15</v>
      </c>
      <c r="C5195" s="51" t="str">
        <f>'MTR Fares'!$A5195 &amp; "-" &amp; 'MTR Fares'!$B5195</f>
        <v>Tai Po Market-Prince Edward</v>
      </c>
      <c r="D5195" s="52">
        <v>9.3000000000000007</v>
      </c>
      <c r="E5195" s="52">
        <v>9.5</v>
      </c>
      <c r="F5195" s="52">
        <v>5.2</v>
      </c>
      <c r="G5195" s="52">
        <v>5</v>
      </c>
      <c r="H5195" s="53">
        <v>5.2</v>
      </c>
    </row>
    <row r="5196" spans="1:8">
      <c r="A5196" s="44" t="s">
        <v>61</v>
      </c>
      <c r="B5196" s="45" t="s">
        <v>31</v>
      </c>
      <c r="C5196" s="46" t="str">
        <f>'MTR Fares'!$A5196 &amp; "-" &amp; 'MTR Fares'!$B5196</f>
        <v>Tai Po Market-Quarry Bay</v>
      </c>
      <c r="D5196" s="47">
        <v>18.7</v>
      </c>
      <c r="E5196" s="47">
        <v>21</v>
      </c>
      <c r="F5196" s="47">
        <v>9.1999999999999993</v>
      </c>
      <c r="G5196" s="47">
        <v>9.5</v>
      </c>
      <c r="H5196" s="48">
        <v>9.1999999999999993</v>
      </c>
    </row>
    <row r="5197" spans="1:8">
      <c r="A5197" s="49" t="s">
        <v>61</v>
      </c>
      <c r="B5197" s="50" t="s">
        <v>59</v>
      </c>
      <c r="C5197" s="51" t="str">
        <f>'MTR Fares'!$A5197 &amp; "-" &amp; 'MTR Fares'!$B5197</f>
        <v>Tai Po Market-Racecourse</v>
      </c>
      <c r="D5197" s="52">
        <v>6.5</v>
      </c>
      <c r="E5197" s="52">
        <v>7.5</v>
      </c>
      <c r="F5197" s="52">
        <v>3.4</v>
      </c>
      <c r="G5197" s="52">
        <v>3.5</v>
      </c>
      <c r="H5197" s="53">
        <v>3.4</v>
      </c>
    </row>
    <row r="5198" spans="1:8">
      <c r="A5198" s="44" t="s">
        <v>61</v>
      </c>
      <c r="B5198" s="45" t="s">
        <v>33</v>
      </c>
      <c r="C5198" s="46" t="str">
        <f>'MTR Fares'!$A5198 &amp; "-" &amp; 'MTR Fares'!$B5198</f>
        <v>Tai Po Market-Sai Wan Ho</v>
      </c>
      <c r="D5198" s="47">
        <v>18.7</v>
      </c>
      <c r="E5198" s="47">
        <v>21</v>
      </c>
      <c r="F5198" s="47">
        <v>9.1999999999999993</v>
      </c>
      <c r="G5198" s="47">
        <v>9.5</v>
      </c>
      <c r="H5198" s="48">
        <v>9.1999999999999993</v>
      </c>
    </row>
    <row r="5199" spans="1:8">
      <c r="A5199" s="49" t="s">
        <v>61</v>
      </c>
      <c r="B5199" s="50" t="s">
        <v>57</v>
      </c>
      <c r="C5199" s="51" t="str">
        <f>'MTR Fares'!$A5199 &amp; "-" &amp; 'MTR Fares'!$B5199</f>
        <v>Tai Po Market-Sha Tin</v>
      </c>
      <c r="D5199" s="52">
        <v>5.2</v>
      </c>
      <c r="E5199" s="52">
        <v>5.5</v>
      </c>
      <c r="F5199" s="52">
        <v>2.7</v>
      </c>
      <c r="G5199" s="52">
        <v>2.5</v>
      </c>
      <c r="H5199" s="53">
        <v>2.7</v>
      </c>
    </row>
    <row r="5200" spans="1:8">
      <c r="A5200" s="44" t="s">
        <v>61</v>
      </c>
      <c r="B5200" s="45" t="s">
        <v>69</v>
      </c>
      <c r="C5200" s="46" t="str">
        <f>'MTR Fares'!$A5200 &amp; "-" &amp; 'MTR Fares'!$B5200</f>
        <v>Tai Po Market-Sha Tin Wai</v>
      </c>
      <c r="D5200" s="47">
        <v>6.1</v>
      </c>
      <c r="E5200" s="47">
        <v>6.5</v>
      </c>
      <c r="F5200" s="47">
        <v>3.2</v>
      </c>
      <c r="G5200" s="47">
        <v>3</v>
      </c>
      <c r="H5200" s="48">
        <v>3.2</v>
      </c>
    </row>
    <row r="5201" spans="1:8">
      <c r="A5201" s="49" t="s">
        <v>61</v>
      </c>
      <c r="B5201" s="50" t="s">
        <v>16</v>
      </c>
      <c r="C5201" s="51" t="str">
        <f>'MTR Fares'!$A5201 &amp; "-" &amp; 'MTR Fares'!$B5201</f>
        <v>Tai Po Market-Sham Shui Po</v>
      </c>
      <c r="D5201" s="52">
        <v>9.3000000000000007</v>
      </c>
      <c r="E5201" s="52">
        <v>9.5</v>
      </c>
      <c r="F5201" s="52">
        <v>5.2</v>
      </c>
      <c r="G5201" s="52">
        <v>5</v>
      </c>
      <c r="H5201" s="53">
        <v>5.2</v>
      </c>
    </row>
    <row r="5202" spans="1:8">
      <c r="A5202" s="44" t="s">
        <v>61</v>
      </c>
      <c r="B5202" s="45" t="s">
        <v>34</v>
      </c>
      <c r="C5202" s="46" t="str">
        <f>'MTR Fares'!$A5202 &amp; "-" &amp; 'MTR Fares'!$B5202</f>
        <v>Tai Po Market-Shau Kei Wan</v>
      </c>
      <c r="D5202" s="47">
        <v>18.7</v>
      </c>
      <c r="E5202" s="47">
        <v>21</v>
      </c>
      <c r="F5202" s="47">
        <v>9.1999999999999993</v>
      </c>
      <c r="G5202" s="47">
        <v>9.5</v>
      </c>
      <c r="H5202" s="48">
        <v>9.1999999999999993</v>
      </c>
    </row>
    <row r="5203" spans="1:8">
      <c r="A5203" s="49" t="s">
        <v>61</v>
      </c>
      <c r="B5203" s="50" t="s">
        <v>6</v>
      </c>
      <c r="C5203" s="51" t="str">
        <f>'MTR Fares'!$A5203 &amp; "-" &amp; 'MTR Fares'!$B5203</f>
        <v>Tai Po Market-Shek Kip Mei</v>
      </c>
      <c r="D5203" s="52">
        <v>9.3000000000000007</v>
      </c>
      <c r="E5203" s="52">
        <v>9.5</v>
      </c>
      <c r="F5203" s="52">
        <v>5.2</v>
      </c>
      <c r="G5203" s="52">
        <v>5</v>
      </c>
      <c r="H5203" s="53">
        <v>5.2</v>
      </c>
    </row>
    <row r="5204" spans="1:8">
      <c r="A5204" s="44" t="s">
        <v>61</v>
      </c>
      <c r="B5204" s="45" t="s">
        <v>71</v>
      </c>
      <c r="C5204" s="46" t="str">
        <f>'MTR Fares'!$A5204 &amp; "-" &amp; 'MTR Fares'!$B5204</f>
        <v>Tai Po Market-Shek Mun</v>
      </c>
      <c r="D5204" s="47">
        <v>6.1</v>
      </c>
      <c r="E5204" s="47">
        <v>6.5</v>
      </c>
      <c r="F5204" s="47">
        <v>3.2</v>
      </c>
      <c r="G5204" s="47">
        <v>3</v>
      </c>
      <c r="H5204" s="48">
        <v>3.2</v>
      </c>
    </row>
    <row r="5205" spans="1:8">
      <c r="A5205" s="49" t="s">
        <v>61</v>
      </c>
      <c r="B5205" s="50" t="s">
        <v>64</v>
      </c>
      <c r="C5205" s="51" t="str">
        <f>'MTR Fares'!$A5205 &amp; "-" &amp; 'MTR Fares'!$B5205</f>
        <v>Tai Po Market-Sheung Shui</v>
      </c>
      <c r="D5205" s="52">
        <v>3.9</v>
      </c>
      <c r="E5205" s="52">
        <v>4</v>
      </c>
      <c r="F5205" s="52">
        <v>1.8</v>
      </c>
      <c r="G5205" s="52">
        <v>2</v>
      </c>
      <c r="H5205" s="53">
        <v>1.8</v>
      </c>
    </row>
    <row r="5206" spans="1:8">
      <c r="A5206" s="44" t="s">
        <v>61</v>
      </c>
      <c r="B5206" s="45" t="s">
        <v>25</v>
      </c>
      <c r="C5206" s="46" t="str">
        <f>'MTR Fares'!$A5206 &amp; "-" &amp; 'MTR Fares'!$B5206</f>
        <v>Tai Po Market-Sheung Wan</v>
      </c>
      <c r="D5206" s="47">
        <v>16</v>
      </c>
      <c r="E5206" s="47">
        <v>18</v>
      </c>
      <c r="F5206" s="47">
        <v>8.1999999999999993</v>
      </c>
      <c r="G5206" s="47">
        <v>8.5</v>
      </c>
      <c r="H5206" s="48">
        <v>8.1999999999999993</v>
      </c>
    </row>
    <row r="5207" spans="1:8">
      <c r="A5207" s="49" t="s">
        <v>61</v>
      </c>
      <c r="B5207" s="50" t="s">
        <v>82</v>
      </c>
      <c r="C5207" s="51" t="str">
        <f>'MTR Fares'!$A5207 &amp; "-" &amp; 'MTR Fares'!$B5207</f>
        <v>Tai Po Market-Siu Hong</v>
      </c>
      <c r="D5207" s="52">
        <v>19.100000000000001</v>
      </c>
      <c r="E5207" s="52">
        <v>21</v>
      </c>
      <c r="F5207" s="52">
        <v>10.1</v>
      </c>
      <c r="G5207" s="52">
        <v>11</v>
      </c>
      <c r="H5207" s="53">
        <v>10.1</v>
      </c>
    </row>
    <row r="5208" spans="1:8">
      <c r="A5208" s="44" t="s">
        <v>61</v>
      </c>
      <c r="B5208" s="45" t="s">
        <v>50</v>
      </c>
      <c r="C5208" s="46" t="str">
        <f>'MTR Fares'!$A5208 &amp; "-" &amp; 'MTR Fares'!$B5208</f>
        <v>Tai Po Market-Sunny Bay</v>
      </c>
      <c r="D5208" s="47">
        <v>19.5</v>
      </c>
      <c r="E5208" s="47">
        <v>22</v>
      </c>
      <c r="F5208" s="47">
        <v>9.9</v>
      </c>
      <c r="G5208" s="47">
        <v>11</v>
      </c>
      <c r="H5208" s="48">
        <v>9.9</v>
      </c>
    </row>
    <row r="5209" spans="1:8">
      <c r="A5209" s="49" t="s">
        <v>61</v>
      </c>
      <c r="B5209" s="50" t="s">
        <v>32</v>
      </c>
      <c r="C5209" s="51" t="str">
        <f>'MTR Fares'!$A5209 &amp; "-" &amp; 'MTR Fares'!$B5209</f>
        <v>Tai Po Market-Tai Koo</v>
      </c>
      <c r="D5209" s="52">
        <v>18.7</v>
      </c>
      <c r="E5209" s="52">
        <v>21</v>
      </c>
      <c r="F5209" s="52">
        <v>9.1999999999999993</v>
      </c>
      <c r="G5209" s="52">
        <v>9.5</v>
      </c>
      <c r="H5209" s="53">
        <v>9.1999999999999993</v>
      </c>
    </row>
    <row r="5210" spans="1:8">
      <c r="A5210" s="44" t="s">
        <v>61</v>
      </c>
      <c r="B5210" s="45" t="s">
        <v>72</v>
      </c>
      <c r="C5210" s="46" t="str">
        <f>'MTR Fares'!$A5210 &amp; "-" &amp; 'MTR Fares'!$B5210</f>
        <v>Tai Po Market-Tai Shui Hang</v>
      </c>
      <c r="D5210" s="47">
        <v>6.1</v>
      </c>
      <c r="E5210" s="47">
        <v>6.5</v>
      </c>
      <c r="F5210" s="47">
        <v>3.2</v>
      </c>
      <c r="G5210" s="47">
        <v>3</v>
      </c>
      <c r="H5210" s="48">
        <v>3.2</v>
      </c>
    </row>
    <row r="5211" spans="1:8">
      <c r="A5211" s="49" t="s">
        <v>61</v>
      </c>
      <c r="B5211" s="50" t="s">
        <v>56</v>
      </c>
      <c r="C5211" s="51" t="str">
        <f>'MTR Fares'!$A5211 &amp; "-" &amp; 'MTR Fares'!$B5211</f>
        <v>Tai Po Market-Tai Wai</v>
      </c>
      <c r="D5211" s="52">
        <v>5.2</v>
      </c>
      <c r="E5211" s="52">
        <v>5.5</v>
      </c>
      <c r="F5211" s="52">
        <v>2.7</v>
      </c>
      <c r="G5211" s="52">
        <v>2.5</v>
      </c>
      <c r="H5211" s="53">
        <v>2.7</v>
      </c>
    </row>
    <row r="5212" spans="1:8">
      <c r="A5212" s="44" t="s">
        <v>61</v>
      </c>
      <c r="B5212" s="45" t="s">
        <v>62</v>
      </c>
      <c r="C5212" s="46" t="str">
        <f>'MTR Fares'!$A5212 &amp; "-" &amp; 'MTR Fares'!$B5212</f>
        <v>Tai Po Market-Tai Wo</v>
      </c>
      <c r="D5212" s="47">
        <v>3.4</v>
      </c>
      <c r="E5212" s="47">
        <v>3.5</v>
      </c>
      <c r="F5212" s="47">
        <v>1.5</v>
      </c>
      <c r="G5212" s="47">
        <v>1.5</v>
      </c>
      <c r="H5212" s="48">
        <v>1.5</v>
      </c>
    </row>
    <row r="5213" spans="1:8">
      <c r="A5213" s="49" t="s">
        <v>61</v>
      </c>
      <c r="B5213" s="50" t="s">
        <v>23</v>
      </c>
      <c r="C5213" s="51" t="str">
        <f>'MTR Fares'!$A5213 &amp; "-" &amp; 'MTR Fares'!$B5213</f>
        <v>Tai Po Market-Tai Wo Hau</v>
      </c>
      <c r="D5213" s="52">
        <v>12</v>
      </c>
      <c r="E5213" s="52">
        <v>13.5</v>
      </c>
      <c r="F5213" s="52">
        <v>6</v>
      </c>
      <c r="G5213" s="52">
        <v>6.5</v>
      </c>
      <c r="H5213" s="53">
        <v>6</v>
      </c>
    </row>
    <row r="5214" spans="1:8">
      <c r="A5214" s="44" t="s">
        <v>61</v>
      </c>
      <c r="B5214" s="45" t="s">
        <v>28</v>
      </c>
      <c r="C5214" s="46" t="str">
        <f>'MTR Fares'!$A5214 &amp; "-" &amp; 'MTR Fares'!$B5214</f>
        <v>Tai Po Market-Tin Hau</v>
      </c>
      <c r="D5214" s="47">
        <v>18.7</v>
      </c>
      <c r="E5214" s="47">
        <v>21</v>
      </c>
      <c r="F5214" s="47">
        <v>9.1999999999999993</v>
      </c>
      <c r="G5214" s="47">
        <v>9.5</v>
      </c>
      <c r="H5214" s="48">
        <v>9.1999999999999993</v>
      </c>
    </row>
    <row r="5215" spans="1:8">
      <c r="A5215" s="49" t="s">
        <v>61</v>
      </c>
      <c r="B5215" s="50" t="s">
        <v>81</v>
      </c>
      <c r="C5215" s="51" t="str">
        <f>'MTR Fares'!$A5215 &amp; "-" &amp; 'MTR Fares'!$B5215</f>
        <v>Tai Po Market-Tin Shui Wai</v>
      </c>
      <c r="D5215" s="52">
        <v>19.100000000000001</v>
      </c>
      <c r="E5215" s="52">
        <v>21</v>
      </c>
      <c r="F5215" s="52">
        <v>10.1</v>
      </c>
      <c r="G5215" s="52">
        <v>11</v>
      </c>
      <c r="H5215" s="53">
        <v>10.1</v>
      </c>
    </row>
    <row r="5216" spans="1:8">
      <c r="A5216" s="44" t="s">
        <v>61</v>
      </c>
      <c r="B5216" s="45" t="s">
        <v>45</v>
      </c>
      <c r="C5216" s="46" t="str">
        <f>'MTR Fares'!$A5216 &amp; "-" &amp; 'MTR Fares'!$B5216</f>
        <v>Tai Po Market-Tiu Keng Leng</v>
      </c>
      <c r="D5216" s="47">
        <v>12</v>
      </c>
      <c r="E5216" s="47">
        <v>13.5</v>
      </c>
      <c r="F5216" s="47">
        <v>6</v>
      </c>
      <c r="G5216" s="47">
        <v>6.5</v>
      </c>
      <c r="H5216" s="48">
        <v>6</v>
      </c>
    </row>
    <row r="5217" spans="1:8">
      <c r="A5217" s="49" t="s">
        <v>61</v>
      </c>
      <c r="B5217" s="50" t="s">
        <v>46</v>
      </c>
      <c r="C5217" s="51" t="str">
        <f>'MTR Fares'!$A5217 &amp; "-" &amp; 'MTR Fares'!$B5217</f>
        <v>Tai Po Market-Tseung Kwan O</v>
      </c>
      <c r="D5217" s="52">
        <v>14.1</v>
      </c>
      <c r="E5217" s="52">
        <v>16</v>
      </c>
      <c r="F5217" s="52">
        <v>6.5</v>
      </c>
      <c r="G5217" s="52">
        <v>6.5</v>
      </c>
      <c r="H5217" s="53">
        <v>6.5</v>
      </c>
    </row>
    <row r="5218" spans="1:8">
      <c r="A5218" s="44" t="s">
        <v>61</v>
      </c>
      <c r="B5218" s="45" t="s">
        <v>3</v>
      </c>
      <c r="C5218" s="46" t="str">
        <f>'MTR Fares'!$A5218 &amp; "-" &amp; 'MTR Fares'!$B5218</f>
        <v>Tai Po Market-Tsim Sha Tsui</v>
      </c>
      <c r="D5218" s="47">
        <v>10.7</v>
      </c>
      <c r="E5218" s="47">
        <v>11.5</v>
      </c>
      <c r="F5218" s="47">
        <v>5.3</v>
      </c>
      <c r="G5218" s="47">
        <v>5</v>
      </c>
      <c r="H5218" s="48">
        <v>5.3</v>
      </c>
    </row>
    <row r="5219" spans="1:8">
      <c r="A5219" s="49" t="s">
        <v>61</v>
      </c>
      <c r="B5219" s="50" t="s">
        <v>41</v>
      </c>
      <c r="C5219" s="51" t="str">
        <f>'MTR Fares'!$A5219 &amp; "-" &amp; 'MTR Fares'!$B5219</f>
        <v>Tai Po Market-Tsing Yi</v>
      </c>
      <c r="D5219" s="52">
        <v>12</v>
      </c>
      <c r="E5219" s="52">
        <v>13.5</v>
      </c>
      <c r="F5219" s="52">
        <v>6</v>
      </c>
      <c r="G5219" s="52">
        <v>6.5</v>
      </c>
      <c r="H5219" s="53">
        <v>6</v>
      </c>
    </row>
    <row r="5220" spans="1:8">
      <c r="A5220" s="44" t="s">
        <v>61</v>
      </c>
      <c r="B5220" s="45" t="s">
        <v>24</v>
      </c>
      <c r="C5220" s="46" t="str">
        <f>'MTR Fares'!$A5220 &amp; "-" &amp; 'MTR Fares'!$B5220</f>
        <v>Tai Po Market-Tsuen Wan</v>
      </c>
      <c r="D5220" s="47">
        <v>12</v>
      </c>
      <c r="E5220" s="47">
        <v>13.5</v>
      </c>
      <c r="F5220" s="47">
        <v>6</v>
      </c>
      <c r="G5220" s="47">
        <v>6.5</v>
      </c>
      <c r="H5220" s="48">
        <v>6</v>
      </c>
    </row>
    <row r="5221" spans="1:8">
      <c r="A5221" s="49" t="s">
        <v>61</v>
      </c>
      <c r="B5221" s="50" t="s">
        <v>77</v>
      </c>
      <c r="C5221" s="51" t="str">
        <f>'MTR Fares'!$A5221 &amp; "-" &amp; 'MTR Fares'!$B5221</f>
        <v>Tai Po Market-Tsuen Wan West</v>
      </c>
      <c r="D5221" s="52">
        <v>10.7</v>
      </c>
      <c r="E5221" s="52">
        <v>12</v>
      </c>
      <c r="F5221" s="52">
        <v>5.8</v>
      </c>
      <c r="G5221" s="52">
        <v>6</v>
      </c>
      <c r="H5221" s="53">
        <v>5.8</v>
      </c>
    </row>
    <row r="5222" spans="1:8">
      <c r="A5222" s="44" t="s">
        <v>61</v>
      </c>
      <c r="B5222" s="45" t="s">
        <v>83</v>
      </c>
      <c r="C5222" s="46" t="str">
        <f>'MTR Fares'!$A5222 &amp; "-" &amp; 'MTR Fares'!$B5222</f>
        <v>Tai Po Market-Tuen Mun</v>
      </c>
      <c r="D5222" s="47">
        <v>19.100000000000001</v>
      </c>
      <c r="E5222" s="47">
        <v>21</v>
      </c>
      <c r="F5222" s="47">
        <v>10.1</v>
      </c>
      <c r="G5222" s="47">
        <v>11</v>
      </c>
      <c r="H5222" s="48">
        <v>10.1</v>
      </c>
    </row>
    <row r="5223" spans="1:8">
      <c r="A5223" s="49" t="s">
        <v>61</v>
      </c>
      <c r="B5223" s="50" t="s">
        <v>42</v>
      </c>
      <c r="C5223" s="51" t="str">
        <f>'MTR Fares'!$A5223 &amp; "-" &amp; 'MTR Fares'!$B5223</f>
        <v>Tai Po Market-Tung Chung</v>
      </c>
      <c r="D5223" s="52">
        <v>22.2</v>
      </c>
      <c r="E5223" s="52">
        <v>24.5</v>
      </c>
      <c r="F5223" s="52">
        <v>11.1</v>
      </c>
      <c r="G5223" s="52">
        <v>12</v>
      </c>
      <c r="H5223" s="53">
        <v>11.1</v>
      </c>
    </row>
    <row r="5224" spans="1:8">
      <c r="A5224" s="44" t="s">
        <v>61</v>
      </c>
      <c r="B5224" s="45" t="s">
        <v>60</v>
      </c>
      <c r="C5224" s="46" t="str">
        <f>'MTR Fares'!$A5224 &amp; "-" &amp; 'MTR Fares'!$B5224</f>
        <v>Tai Po Market-University</v>
      </c>
      <c r="D5224" s="47">
        <v>3.9</v>
      </c>
      <c r="E5224" s="47">
        <v>4</v>
      </c>
      <c r="F5224" s="47">
        <v>1.8</v>
      </c>
      <c r="G5224" s="47">
        <v>2</v>
      </c>
      <c r="H5224" s="48">
        <v>1.8</v>
      </c>
    </row>
    <row r="5225" spans="1:8">
      <c r="A5225" s="49" t="s">
        <v>61</v>
      </c>
      <c r="B5225" s="50" t="s">
        <v>26</v>
      </c>
      <c r="C5225" s="51" t="str">
        <f>'MTR Fares'!$A5225 &amp; "-" &amp; 'MTR Fares'!$B5225</f>
        <v>Tai Po Market-Wan Chai</v>
      </c>
      <c r="D5225" s="52">
        <v>16</v>
      </c>
      <c r="E5225" s="52">
        <v>18</v>
      </c>
      <c r="F5225" s="52">
        <v>8.1999999999999993</v>
      </c>
      <c r="G5225" s="52">
        <v>8.5</v>
      </c>
      <c r="H5225" s="53">
        <v>8.1999999999999993</v>
      </c>
    </row>
    <row r="5226" spans="1:8">
      <c r="A5226" s="44" t="s">
        <v>61</v>
      </c>
      <c r="B5226" s="45" t="s">
        <v>9</v>
      </c>
      <c r="C5226" s="46" t="str">
        <f>'MTR Fares'!$A5226 &amp; "-" &amp; 'MTR Fares'!$B5226</f>
        <v>Tai Po Market-Wong Tai Sin</v>
      </c>
      <c r="D5226" s="47">
        <v>9.3000000000000007</v>
      </c>
      <c r="E5226" s="47">
        <v>9.5</v>
      </c>
      <c r="F5226" s="47">
        <v>5.2</v>
      </c>
      <c r="G5226" s="47">
        <v>5</v>
      </c>
      <c r="H5226" s="48">
        <v>5.2</v>
      </c>
    </row>
    <row r="5227" spans="1:8">
      <c r="A5227" s="49" t="s">
        <v>61</v>
      </c>
      <c r="B5227" s="50" t="s">
        <v>75</v>
      </c>
      <c r="C5227" s="51" t="str">
        <f>'MTR Fares'!$A5227 &amp; "-" &amp; 'MTR Fares'!$B5227</f>
        <v>Tai Po Market-Wu Kai Sha</v>
      </c>
      <c r="D5227" s="52">
        <v>6.1</v>
      </c>
      <c r="E5227" s="52">
        <v>6.5</v>
      </c>
      <c r="F5227" s="52">
        <v>3.2</v>
      </c>
      <c r="G5227" s="52">
        <v>3</v>
      </c>
      <c r="H5227" s="53">
        <v>3.2</v>
      </c>
    </row>
    <row r="5228" spans="1:8">
      <c r="A5228" s="44" t="s">
        <v>61</v>
      </c>
      <c r="B5228" s="45" t="s">
        <v>4</v>
      </c>
      <c r="C5228" s="46" t="str">
        <f>'MTR Fares'!$A5228 &amp; "-" &amp; 'MTR Fares'!$B5228</f>
        <v>Tai Po Market-Yau Ma Tei</v>
      </c>
      <c r="D5228" s="47">
        <v>10.1</v>
      </c>
      <c r="E5228" s="47">
        <v>10.5</v>
      </c>
      <c r="F5228" s="47">
        <v>5.2</v>
      </c>
      <c r="G5228" s="47">
        <v>5</v>
      </c>
      <c r="H5228" s="48">
        <v>5.2</v>
      </c>
    </row>
    <row r="5229" spans="1:8">
      <c r="A5229" s="49" t="s">
        <v>61</v>
      </c>
      <c r="B5229" s="50" t="s">
        <v>44</v>
      </c>
      <c r="C5229" s="51" t="str">
        <f>'MTR Fares'!$A5229 &amp; "-" &amp; 'MTR Fares'!$B5229</f>
        <v>Tai Po Market-Yau Tong</v>
      </c>
      <c r="D5229" s="52">
        <v>12</v>
      </c>
      <c r="E5229" s="52">
        <v>13.5</v>
      </c>
      <c r="F5229" s="52">
        <v>6</v>
      </c>
      <c r="G5229" s="52">
        <v>6.5</v>
      </c>
      <c r="H5229" s="53">
        <v>6</v>
      </c>
    </row>
    <row r="5230" spans="1:8">
      <c r="A5230" s="44" t="s">
        <v>61</v>
      </c>
      <c r="B5230" s="45" t="s">
        <v>79</v>
      </c>
      <c r="C5230" s="46" t="str">
        <f>'MTR Fares'!$A5230 &amp; "-" &amp; 'MTR Fares'!$B5230</f>
        <v>Tai Po Market-Yuen Long</v>
      </c>
      <c r="D5230" s="47">
        <v>19.100000000000001</v>
      </c>
      <c r="E5230" s="47">
        <v>21</v>
      </c>
      <c r="F5230" s="47">
        <v>10.1</v>
      </c>
      <c r="G5230" s="47">
        <v>11</v>
      </c>
      <c r="H5230" s="48">
        <v>10.1</v>
      </c>
    </row>
    <row r="5231" spans="1:8">
      <c r="A5231" s="49" t="s">
        <v>72</v>
      </c>
      <c r="B5231" s="50" t="s">
        <v>0</v>
      </c>
      <c r="C5231" s="51" t="str">
        <f>'MTR Fares'!$A5231 &amp; "-" &amp; 'MTR Fares'!$B5231</f>
        <v>Tai Shui Hang-Admiralty</v>
      </c>
      <c r="D5231" s="52">
        <v>16.600000000000001</v>
      </c>
      <c r="E5231" s="52">
        <v>18</v>
      </c>
      <c r="F5231" s="52">
        <v>8.4</v>
      </c>
      <c r="G5231" s="52">
        <v>9</v>
      </c>
      <c r="H5231" s="53">
        <v>8.4</v>
      </c>
    </row>
    <row r="5232" spans="1:8">
      <c r="A5232" s="44" t="s">
        <v>72</v>
      </c>
      <c r="B5232" s="45" t="s">
        <v>43</v>
      </c>
      <c r="C5232" s="46" t="str">
        <f>'MTR Fares'!$A5232 &amp; "-" &amp; 'MTR Fares'!$B5232</f>
        <v>Tai Shui Hang-Airport</v>
      </c>
      <c r="D5232" s="47">
        <v>60</v>
      </c>
      <c r="E5232" s="47">
        <v>73.5</v>
      </c>
      <c r="F5232" s="47">
        <v>30</v>
      </c>
      <c r="G5232" s="47">
        <v>36.5</v>
      </c>
      <c r="H5232" s="48">
        <v>60</v>
      </c>
    </row>
    <row r="5233" spans="1:8">
      <c r="A5233" s="49" t="s">
        <v>72</v>
      </c>
      <c r="B5233" s="50" t="s">
        <v>52</v>
      </c>
      <c r="C5233" s="51" t="str">
        <f>'MTR Fares'!$A5233 &amp; "-" &amp; 'MTR Fares'!$B5233</f>
        <v>Tai Shui Hang-AsiaWorld-Expo</v>
      </c>
      <c r="D5233" s="52">
        <v>60</v>
      </c>
      <c r="E5233" s="52">
        <v>73.5</v>
      </c>
      <c r="F5233" s="52">
        <v>30</v>
      </c>
      <c r="G5233" s="52">
        <v>36.5</v>
      </c>
      <c r="H5233" s="53">
        <v>60</v>
      </c>
    </row>
    <row r="5234" spans="1:8">
      <c r="A5234" s="44" t="s">
        <v>72</v>
      </c>
      <c r="B5234" s="45" t="s">
        <v>76</v>
      </c>
      <c r="C5234" s="46" t="str">
        <f>'MTR Fares'!$A5234 &amp; "-" &amp; 'MTR Fares'!$B5234</f>
        <v>Tai Shui Hang-Austin</v>
      </c>
      <c r="D5234" s="47">
        <v>10.6</v>
      </c>
      <c r="E5234" s="47">
        <v>11.5</v>
      </c>
      <c r="F5234" s="47">
        <v>5.4</v>
      </c>
      <c r="G5234" s="47">
        <v>5.5</v>
      </c>
      <c r="H5234" s="48">
        <v>5.4</v>
      </c>
    </row>
    <row r="5235" spans="1:8">
      <c r="A5235" s="49" t="s">
        <v>72</v>
      </c>
      <c r="B5235" s="50" t="s">
        <v>27</v>
      </c>
      <c r="C5235" s="51" t="str">
        <f>'MTR Fares'!$A5235 &amp; "-" &amp; 'MTR Fares'!$B5235</f>
        <v>Tai Shui Hang-Causeway Bay</v>
      </c>
      <c r="D5235" s="52">
        <v>16.600000000000001</v>
      </c>
      <c r="E5235" s="52">
        <v>18</v>
      </c>
      <c r="F5235" s="52">
        <v>8.4</v>
      </c>
      <c r="G5235" s="52">
        <v>9</v>
      </c>
      <c r="H5235" s="53">
        <v>8.4</v>
      </c>
    </row>
    <row r="5236" spans="1:8">
      <c r="A5236" s="44" t="s">
        <v>72</v>
      </c>
      <c r="B5236" s="45" t="s">
        <v>2</v>
      </c>
      <c r="C5236" s="46" t="str">
        <f>'MTR Fares'!$A5236 &amp; "-" &amp; 'MTR Fares'!$B5236</f>
        <v>Tai Shui Hang-Central</v>
      </c>
      <c r="D5236" s="47">
        <v>16.600000000000001</v>
      </c>
      <c r="E5236" s="47">
        <v>18</v>
      </c>
      <c r="F5236" s="47">
        <v>8.4</v>
      </c>
      <c r="G5236" s="47">
        <v>9</v>
      </c>
      <c r="H5236" s="48">
        <v>8.4</v>
      </c>
    </row>
    <row r="5237" spans="1:8">
      <c r="A5237" s="49" t="s">
        <v>72</v>
      </c>
      <c r="B5237" s="50" t="s">
        <v>36</v>
      </c>
      <c r="C5237" s="51" t="str">
        <f>'MTR Fares'!$A5237 &amp; "-" &amp; 'MTR Fares'!$B5237</f>
        <v>Tai Shui Hang-Chai Wan</v>
      </c>
      <c r="D5237" s="52">
        <v>18.600000000000001</v>
      </c>
      <c r="E5237" s="52">
        <v>20.5</v>
      </c>
      <c r="F5237" s="52">
        <v>9.1</v>
      </c>
      <c r="G5237" s="52">
        <v>9.5</v>
      </c>
      <c r="H5237" s="53">
        <v>9.1</v>
      </c>
    </row>
    <row r="5238" spans="1:8">
      <c r="A5238" s="44" t="s">
        <v>72</v>
      </c>
      <c r="B5238" s="45" t="s">
        <v>68</v>
      </c>
      <c r="C5238" s="46" t="str">
        <f>'MTR Fares'!$A5238 &amp; "-" &amp; 'MTR Fares'!$B5238</f>
        <v>Tai Shui Hang-Che Kung Temple</v>
      </c>
      <c r="D5238" s="47">
        <v>4.8</v>
      </c>
      <c r="E5238" s="47">
        <v>5</v>
      </c>
      <c r="F5238" s="47">
        <v>2.2999999999999998</v>
      </c>
      <c r="G5238" s="47">
        <v>2.5</v>
      </c>
      <c r="H5238" s="48">
        <v>2.2999999999999998</v>
      </c>
    </row>
    <row r="5239" spans="1:8">
      <c r="A5239" s="49" t="s">
        <v>72</v>
      </c>
      <c r="B5239" s="50" t="s">
        <v>17</v>
      </c>
      <c r="C5239" s="51" t="str">
        <f>'MTR Fares'!$A5239 &amp; "-" &amp; 'MTR Fares'!$B5239</f>
        <v>Tai Shui Hang-Cheung Sha Wan</v>
      </c>
      <c r="D5239" s="52">
        <v>9.5</v>
      </c>
      <c r="E5239" s="52">
        <v>10</v>
      </c>
      <c r="F5239" s="52">
        <v>4.9000000000000004</v>
      </c>
      <c r="G5239" s="52">
        <v>5.5</v>
      </c>
      <c r="H5239" s="53">
        <v>4.9000000000000004</v>
      </c>
    </row>
    <row r="5240" spans="1:8">
      <c r="A5240" s="44" t="s">
        <v>72</v>
      </c>
      <c r="B5240" s="45" t="s">
        <v>11</v>
      </c>
      <c r="C5240" s="46" t="str">
        <f>'MTR Fares'!$A5240 &amp; "-" &amp; 'MTR Fares'!$B5240</f>
        <v>Tai Shui Hang-Choi Hung</v>
      </c>
      <c r="D5240" s="47">
        <v>9.5</v>
      </c>
      <c r="E5240" s="47">
        <v>10</v>
      </c>
      <c r="F5240" s="47">
        <v>4.9000000000000004</v>
      </c>
      <c r="G5240" s="47">
        <v>5.5</v>
      </c>
      <c r="H5240" s="48">
        <v>4.9000000000000004</v>
      </c>
    </row>
    <row r="5241" spans="1:8">
      <c r="A5241" s="49" t="s">
        <v>72</v>
      </c>
      <c r="B5241" s="50" t="s">
        <v>70</v>
      </c>
      <c r="C5241" s="51" t="str">
        <f>'MTR Fares'!$A5241 &amp; "-" &amp; 'MTR Fares'!$B5241</f>
        <v>Tai Shui Hang-City One</v>
      </c>
      <c r="D5241" s="52">
        <v>4.8</v>
      </c>
      <c r="E5241" s="52">
        <v>5</v>
      </c>
      <c r="F5241" s="52">
        <v>2.2999999999999998</v>
      </c>
      <c r="G5241" s="52">
        <v>2.5</v>
      </c>
      <c r="H5241" s="53">
        <v>2.2999999999999998</v>
      </c>
    </row>
    <row r="5242" spans="1:8">
      <c r="A5242" s="44" t="s">
        <v>72</v>
      </c>
      <c r="B5242" s="45" t="s">
        <v>10</v>
      </c>
      <c r="C5242" s="46" t="str">
        <f>'MTR Fares'!$A5242 &amp; "-" &amp; 'MTR Fares'!$B5242</f>
        <v>Tai Shui Hang-Diamond Hill</v>
      </c>
      <c r="D5242" s="47">
        <v>9.5</v>
      </c>
      <c r="E5242" s="47">
        <v>10</v>
      </c>
      <c r="F5242" s="47">
        <v>4.9000000000000004</v>
      </c>
      <c r="G5242" s="47">
        <v>5.5</v>
      </c>
      <c r="H5242" s="48">
        <v>4.9000000000000004</v>
      </c>
    </row>
    <row r="5243" spans="1:8">
      <c r="A5243" s="49" t="s">
        <v>72</v>
      </c>
      <c r="B5243" s="50" t="s">
        <v>51</v>
      </c>
      <c r="C5243" s="51" t="str">
        <f>'MTR Fares'!$A5243 &amp; "-" &amp; 'MTR Fares'!$B5243</f>
        <v>Tai Shui Hang-Disneyland Resort</v>
      </c>
      <c r="D5243" s="52">
        <v>25.9</v>
      </c>
      <c r="E5243" s="52">
        <v>27.5</v>
      </c>
      <c r="F5243" s="52">
        <v>13.1</v>
      </c>
      <c r="G5243" s="52">
        <v>15</v>
      </c>
      <c r="H5243" s="53">
        <v>13.1</v>
      </c>
    </row>
    <row r="5244" spans="1:8">
      <c r="A5244" s="44" t="s">
        <v>72</v>
      </c>
      <c r="B5244" s="45" t="s">
        <v>67</v>
      </c>
      <c r="C5244" s="46" t="str">
        <f>'MTR Fares'!$A5244 &amp; "-" &amp; 'MTR Fares'!$B5244</f>
        <v>Tai Shui Hang-East Tsim Sha Tsui</v>
      </c>
      <c r="D5244" s="47">
        <v>11.4</v>
      </c>
      <c r="E5244" s="47">
        <v>12</v>
      </c>
      <c r="F5244" s="47">
        <v>5.7</v>
      </c>
      <c r="G5244" s="47">
        <v>5.5</v>
      </c>
      <c r="H5244" s="48">
        <v>5.7</v>
      </c>
    </row>
    <row r="5245" spans="1:8">
      <c r="A5245" s="49" t="s">
        <v>72</v>
      </c>
      <c r="B5245" s="50" t="s">
        <v>63</v>
      </c>
      <c r="C5245" s="51" t="str">
        <f>'MTR Fares'!$A5245 &amp; "-" &amp; 'MTR Fares'!$B5245</f>
        <v>Tai Shui Hang-Fanling</v>
      </c>
      <c r="D5245" s="52">
        <v>6.1</v>
      </c>
      <c r="E5245" s="52">
        <v>6.5</v>
      </c>
      <c r="F5245" s="52">
        <v>3.2</v>
      </c>
      <c r="G5245" s="52">
        <v>3</v>
      </c>
      <c r="H5245" s="53">
        <v>3.2</v>
      </c>
    </row>
    <row r="5246" spans="1:8">
      <c r="A5246" s="44" t="s">
        <v>72</v>
      </c>
      <c r="B5246" s="45" t="s">
        <v>58</v>
      </c>
      <c r="C5246" s="46" t="str">
        <f>'MTR Fares'!$A5246 &amp; "-" &amp; 'MTR Fares'!$B5246</f>
        <v>Tai Shui Hang-Fo Tan</v>
      </c>
      <c r="D5246" s="47">
        <v>6.1</v>
      </c>
      <c r="E5246" s="47">
        <v>6.5</v>
      </c>
      <c r="F5246" s="47">
        <v>3.2</v>
      </c>
      <c r="G5246" s="47">
        <v>3</v>
      </c>
      <c r="H5246" s="48">
        <v>3.2</v>
      </c>
    </row>
    <row r="5247" spans="1:8">
      <c r="A5247" s="49" t="s">
        <v>72</v>
      </c>
      <c r="B5247" s="50" t="s">
        <v>29</v>
      </c>
      <c r="C5247" s="51" t="str">
        <f>'MTR Fares'!$A5247 &amp; "-" &amp; 'MTR Fares'!$B5247</f>
        <v>Tai Shui Hang-Fortress Hill</v>
      </c>
      <c r="D5247" s="52">
        <v>18.600000000000001</v>
      </c>
      <c r="E5247" s="52">
        <v>20.5</v>
      </c>
      <c r="F5247" s="52">
        <v>9.1</v>
      </c>
      <c r="G5247" s="52">
        <v>9.5</v>
      </c>
      <c r="H5247" s="53">
        <v>9.1</v>
      </c>
    </row>
    <row r="5248" spans="1:8">
      <c r="A5248" s="44" t="s">
        <v>72</v>
      </c>
      <c r="B5248" s="45" t="s">
        <v>47</v>
      </c>
      <c r="C5248" s="46" t="str">
        <f>'MTR Fares'!$A5248 &amp; "-" &amp; 'MTR Fares'!$B5248</f>
        <v>Tai Shui Hang-Hang Hau</v>
      </c>
      <c r="D5248" s="47">
        <v>14</v>
      </c>
      <c r="E5248" s="47">
        <v>15.5</v>
      </c>
      <c r="F5248" s="47">
        <v>6.4</v>
      </c>
      <c r="G5248" s="47">
        <v>6.5</v>
      </c>
      <c r="H5248" s="48">
        <v>6.4</v>
      </c>
    </row>
    <row r="5249" spans="1:8">
      <c r="A5249" s="49" t="s">
        <v>72</v>
      </c>
      <c r="B5249" s="50" t="s">
        <v>35</v>
      </c>
      <c r="C5249" s="51" t="str">
        <f>'MTR Fares'!$A5249 &amp; "-" &amp; 'MTR Fares'!$B5249</f>
        <v>Tai Shui Hang-Heng Fa Chuen</v>
      </c>
      <c r="D5249" s="52">
        <v>18.600000000000001</v>
      </c>
      <c r="E5249" s="52">
        <v>20.5</v>
      </c>
      <c r="F5249" s="52">
        <v>9.1</v>
      </c>
      <c r="G5249" s="52">
        <v>9.5</v>
      </c>
      <c r="H5249" s="53">
        <v>9.1</v>
      </c>
    </row>
    <row r="5250" spans="1:8">
      <c r="A5250" s="44" t="s">
        <v>72</v>
      </c>
      <c r="B5250" s="45" t="s">
        <v>73</v>
      </c>
      <c r="C5250" s="46" t="str">
        <f>'MTR Fares'!$A5250 &amp; "-" &amp; 'MTR Fares'!$B5250</f>
        <v>Tai Shui Hang-Heng On</v>
      </c>
      <c r="D5250" s="47">
        <v>3.4</v>
      </c>
      <c r="E5250" s="47">
        <v>3.5</v>
      </c>
      <c r="F5250" s="47">
        <v>1.5</v>
      </c>
      <c r="G5250" s="47">
        <v>2</v>
      </c>
      <c r="H5250" s="48">
        <v>1.5</v>
      </c>
    </row>
    <row r="5251" spans="1:8">
      <c r="A5251" s="49" t="s">
        <v>72</v>
      </c>
      <c r="B5251" s="50" t="s">
        <v>38</v>
      </c>
      <c r="C5251" s="51" t="str">
        <f>'MTR Fares'!$A5251 &amp; "-" &amp; 'MTR Fares'!$B5251</f>
        <v>Tai Shui Hang-Hong Kong</v>
      </c>
      <c r="D5251" s="52">
        <v>16.600000000000001</v>
      </c>
      <c r="E5251" s="52">
        <v>18</v>
      </c>
      <c r="F5251" s="52">
        <v>8.4</v>
      </c>
      <c r="G5251" s="52">
        <v>9</v>
      </c>
      <c r="H5251" s="53">
        <v>8.4</v>
      </c>
    </row>
    <row r="5252" spans="1:8">
      <c r="A5252" s="44" t="s">
        <v>72</v>
      </c>
      <c r="B5252" s="45" t="s">
        <v>54</v>
      </c>
      <c r="C5252" s="46" t="str">
        <f>'MTR Fares'!$A5252 &amp; "-" &amp; 'MTR Fares'!$B5252</f>
        <v>Tai Shui Hang-Hung Hom</v>
      </c>
      <c r="D5252" s="47">
        <v>8.9</v>
      </c>
      <c r="E5252" s="47">
        <v>9</v>
      </c>
      <c r="F5252" s="47">
        <v>4.4000000000000004</v>
      </c>
      <c r="G5252" s="47">
        <v>4.5</v>
      </c>
      <c r="H5252" s="48">
        <v>4.4000000000000004</v>
      </c>
    </row>
    <row r="5253" spans="1:8">
      <c r="A5253" s="49" t="s">
        <v>72</v>
      </c>
      <c r="B5253" s="50" t="s">
        <v>1</v>
      </c>
      <c r="C5253" s="51" t="str">
        <f>'MTR Fares'!$A5253 &amp; "-" &amp; 'MTR Fares'!$B5253</f>
        <v>Tai Shui Hang-Jordan</v>
      </c>
      <c r="D5253" s="52">
        <v>10.6</v>
      </c>
      <c r="E5253" s="52">
        <v>11.5</v>
      </c>
      <c r="F5253" s="52">
        <v>5.4</v>
      </c>
      <c r="G5253" s="52">
        <v>5.5</v>
      </c>
      <c r="H5253" s="53">
        <v>5.4</v>
      </c>
    </row>
    <row r="5254" spans="1:8">
      <c r="A5254" s="44" t="s">
        <v>72</v>
      </c>
      <c r="B5254" s="45" t="s">
        <v>78</v>
      </c>
      <c r="C5254" s="46" t="str">
        <f>'MTR Fares'!$A5254 &amp; "-" &amp; 'MTR Fares'!$B5254</f>
        <v>Tai Shui Hang-Kam Sheung Road</v>
      </c>
      <c r="D5254" s="47">
        <v>19.100000000000001</v>
      </c>
      <c r="E5254" s="47">
        <v>20.5</v>
      </c>
      <c r="F5254" s="47">
        <v>10.1</v>
      </c>
      <c r="G5254" s="47">
        <v>11</v>
      </c>
      <c r="H5254" s="48">
        <v>10.1</v>
      </c>
    </row>
    <row r="5255" spans="1:8">
      <c r="A5255" s="49" t="s">
        <v>72</v>
      </c>
      <c r="B5255" s="50" t="s">
        <v>39</v>
      </c>
      <c r="C5255" s="51" t="str">
        <f>'MTR Fares'!$A5255 &amp; "-" &amp; 'MTR Fares'!$B5255</f>
        <v>Tai Shui Hang-Kowloon</v>
      </c>
      <c r="D5255" s="52">
        <v>10.6</v>
      </c>
      <c r="E5255" s="52">
        <v>11.5</v>
      </c>
      <c r="F5255" s="52">
        <v>5.4</v>
      </c>
      <c r="G5255" s="52">
        <v>5.5</v>
      </c>
      <c r="H5255" s="53">
        <v>5.4</v>
      </c>
    </row>
    <row r="5256" spans="1:8">
      <c r="A5256" s="44" t="s">
        <v>72</v>
      </c>
      <c r="B5256" s="45" t="s">
        <v>12</v>
      </c>
      <c r="C5256" s="46" t="str">
        <f>'MTR Fares'!$A5256 &amp; "-" &amp; 'MTR Fares'!$B5256</f>
        <v>Tai Shui Hang-Kowloon Bay</v>
      </c>
      <c r="D5256" s="47">
        <v>10.6</v>
      </c>
      <c r="E5256" s="47">
        <v>11.5</v>
      </c>
      <c r="F5256" s="47">
        <v>5.4</v>
      </c>
      <c r="G5256" s="47">
        <v>5.5</v>
      </c>
      <c r="H5256" s="48">
        <v>5.4</v>
      </c>
    </row>
    <row r="5257" spans="1:8">
      <c r="A5257" s="49" t="s">
        <v>72</v>
      </c>
      <c r="B5257" s="50" t="s">
        <v>7</v>
      </c>
      <c r="C5257" s="51" t="str">
        <f>'MTR Fares'!$A5257 &amp; "-" &amp; 'MTR Fares'!$B5257</f>
        <v>Tai Shui Hang-Kowloon Tong</v>
      </c>
      <c r="D5257" s="52">
        <v>8.6999999999999993</v>
      </c>
      <c r="E5257" s="52">
        <v>9</v>
      </c>
      <c r="F5257" s="52">
        <v>4.3</v>
      </c>
      <c r="G5257" s="52">
        <v>4.5</v>
      </c>
      <c r="H5257" s="53">
        <v>4.3</v>
      </c>
    </row>
    <row r="5258" spans="1:8">
      <c r="A5258" s="44" t="s">
        <v>72</v>
      </c>
      <c r="B5258" s="45" t="s">
        <v>21</v>
      </c>
      <c r="C5258" s="46" t="str">
        <f>'MTR Fares'!$A5258 &amp; "-" &amp; 'MTR Fares'!$B5258</f>
        <v>Tai Shui Hang-Kwai Fong</v>
      </c>
      <c r="D5258" s="47">
        <v>12.6</v>
      </c>
      <c r="E5258" s="47">
        <v>13.5</v>
      </c>
      <c r="F5258" s="47">
        <v>6.1</v>
      </c>
      <c r="G5258" s="47">
        <v>6.5</v>
      </c>
      <c r="H5258" s="48">
        <v>6.1</v>
      </c>
    </row>
    <row r="5259" spans="1:8">
      <c r="A5259" s="49" t="s">
        <v>72</v>
      </c>
      <c r="B5259" s="50" t="s">
        <v>22</v>
      </c>
      <c r="C5259" s="51" t="str">
        <f>'MTR Fares'!$A5259 &amp; "-" &amp; 'MTR Fares'!$B5259</f>
        <v>Tai Shui Hang-Kwai Hing</v>
      </c>
      <c r="D5259" s="52">
        <v>12.6</v>
      </c>
      <c r="E5259" s="52">
        <v>13.5</v>
      </c>
      <c r="F5259" s="52">
        <v>6.1</v>
      </c>
      <c r="G5259" s="52">
        <v>6.5</v>
      </c>
      <c r="H5259" s="53">
        <v>6.1</v>
      </c>
    </row>
    <row r="5260" spans="1:8">
      <c r="A5260" s="44" t="s">
        <v>72</v>
      </c>
      <c r="B5260" s="45" t="s">
        <v>14</v>
      </c>
      <c r="C5260" s="46" t="str">
        <f>'MTR Fares'!$A5260 &amp; "-" &amp; 'MTR Fares'!$B5260</f>
        <v>Tai Shui Hang-Kwun Tong</v>
      </c>
      <c r="D5260" s="47">
        <v>10.6</v>
      </c>
      <c r="E5260" s="47">
        <v>11.5</v>
      </c>
      <c r="F5260" s="47">
        <v>5.4</v>
      </c>
      <c r="G5260" s="47">
        <v>5.5</v>
      </c>
      <c r="H5260" s="48">
        <v>5.4</v>
      </c>
    </row>
    <row r="5261" spans="1:8">
      <c r="A5261" s="49" t="s">
        <v>72</v>
      </c>
      <c r="B5261" s="50" t="s">
        <v>18</v>
      </c>
      <c r="C5261" s="51" t="str">
        <f>'MTR Fares'!$A5261 &amp; "-" &amp; 'MTR Fares'!$B5261</f>
        <v>Tai Shui Hang-Lai Chi Kok</v>
      </c>
      <c r="D5261" s="52">
        <v>9.5</v>
      </c>
      <c r="E5261" s="52">
        <v>10</v>
      </c>
      <c r="F5261" s="52">
        <v>4.9000000000000004</v>
      </c>
      <c r="G5261" s="52">
        <v>5.5</v>
      </c>
      <c r="H5261" s="53">
        <v>4.9000000000000004</v>
      </c>
    </row>
    <row r="5262" spans="1:8">
      <c r="A5262" s="44" t="s">
        <v>72</v>
      </c>
      <c r="B5262" s="45" t="s">
        <v>20</v>
      </c>
      <c r="C5262" s="46" t="str">
        <f>'MTR Fares'!$A5262 &amp; "-" &amp; 'MTR Fares'!$B5262</f>
        <v>Tai Shui Hang-Lai King</v>
      </c>
      <c r="D5262" s="47">
        <v>10.6</v>
      </c>
      <c r="E5262" s="47">
        <v>11.5</v>
      </c>
      <c r="F5262" s="47">
        <v>5.4</v>
      </c>
      <c r="G5262" s="47">
        <v>5.5</v>
      </c>
      <c r="H5262" s="48">
        <v>5.4</v>
      </c>
    </row>
    <row r="5263" spans="1:8">
      <c r="A5263" s="49" t="s">
        <v>72</v>
      </c>
      <c r="B5263" s="50" t="s">
        <v>37</v>
      </c>
      <c r="C5263" s="51" t="str">
        <f>'MTR Fares'!$A5263 &amp; "-" &amp; 'MTR Fares'!$B5263</f>
        <v>Tai Shui Hang-Lam Tin</v>
      </c>
      <c r="D5263" s="52">
        <v>12.6</v>
      </c>
      <c r="E5263" s="52">
        <v>13.5</v>
      </c>
      <c r="F5263" s="52">
        <v>6.1</v>
      </c>
      <c r="G5263" s="52">
        <v>6.5</v>
      </c>
      <c r="H5263" s="53">
        <v>6.1</v>
      </c>
    </row>
    <row r="5264" spans="1:8">
      <c r="A5264" s="44" t="s">
        <v>72</v>
      </c>
      <c r="B5264" s="45" t="s">
        <v>65</v>
      </c>
      <c r="C5264" s="46" t="str">
        <f>'MTR Fares'!$A5264 &amp; "-" &amp; 'MTR Fares'!$B5264</f>
        <v>Tai Shui Hang-Lo Wu</v>
      </c>
      <c r="D5264" s="47">
        <v>26.5</v>
      </c>
      <c r="E5264" s="47">
        <v>27.5</v>
      </c>
      <c r="F5264" s="47">
        <v>13.4</v>
      </c>
      <c r="G5264" s="47">
        <v>14</v>
      </c>
      <c r="H5264" s="48">
        <v>26.5</v>
      </c>
    </row>
    <row r="5265" spans="1:8">
      <c r="A5265" s="49" t="s">
        <v>72</v>
      </c>
      <c r="B5265" s="50" t="s">
        <v>53</v>
      </c>
      <c r="C5265" s="51" t="str">
        <f>'MTR Fares'!$A5265 &amp; "-" &amp; 'MTR Fares'!$B5265</f>
        <v>Tai Shui Hang-Lohas Park</v>
      </c>
      <c r="D5265" s="52">
        <v>14</v>
      </c>
      <c r="E5265" s="52">
        <v>15.5</v>
      </c>
      <c r="F5265" s="52">
        <v>6.4</v>
      </c>
      <c r="G5265" s="52">
        <v>6.5</v>
      </c>
      <c r="H5265" s="53">
        <v>6.4</v>
      </c>
    </row>
    <row r="5266" spans="1:8">
      <c r="A5266" s="44" t="s">
        <v>72</v>
      </c>
      <c r="B5266" s="45" t="s">
        <v>8</v>
      </c>
      <c r="C5266" s="46" t="str">
        <f>'MTR Fares'!$A5266 &amp; "-" &amp; 'MTR Fares'!$B5266</f>
        <v>Tai Shui Hang-Lok Fu</v>
      </c>
      <c r="D5266" s="47">
        <v>8.6999999999999993</v>
      </c>
      <c r="E5266" s="47">
        <v>9</v>
      </c>
      <c r="F5266" s="47">
        <v>4.9000000000000004</v>
      </c>
      <c r="G5266" s="47">
        <v>5.5</v>
      </c>
      <c r="H5266" s="48">
        <v>4.9000000000000004</v>
      </c>
    </row>
    <row r="5267" spans="1:8">
      <c r="A5267" s="49" t="s">
        <v>72</v>
      </c>
      <c r="B5267" s="50" t="s">
        <v>66</v>
      </c>
      <c r="C5267" s="51" t="str">
        <f>'MTR Fares'!$A5267 &amp; "-" &amp; 'MTR Fares'!$B5267</f>
        <v>Tai Shui Hang-Lok Ma Chau</v>
      </c>
      <c r="D5267" s="52">
        <v>26.5</v>
      </c>
      <c r="E5267" s="52">
        <v>27.5</v>
      </c>
      <c r="F5267" s="52">
        <v>13.4</v>
      </c>
      <c r="G5267" s="52">
        <v>14</v>
      </c>
      <c r="H5267" s="53">
        <v>26.5</v>
      </c>
    </row>
    <row r="5268" spans="1:8">
      <c r="A5268" s="44" t="s">
        <v>72</v>
      </c>
      <c r="B5268" s="45" t="s">
        <v>80</v>
      </c>
      <c r="C5268" s="46" t="str">
        <f>'MTR Fares'!$A5268 &amp; "-" &amp; 'MTR Fares'!$B5268</f>
        <v>Tai Shui Hang-Long Ping</v>
      </c>
      <c r="D5268" s="47">
        <v>20.100000000000001</v>
      </c>
      <c r="E5268" s="47">
        <v>21.5</v>
      </c>
      <c r="F5268" s="47">
        <v>10.6</v>
      </c>
      <c r="G5268" s="47">
        <v>11.5</v>
      </c>
      <c r="H5268" s="48">
        <v>10.6</v>
      </c>
    </row>
    <row r="5269" spans="1:8">
      <c r="A5269" s="49" t="s">
        <v>72</v>
      </c>
      <c r="B5269" s="50" t="s">
        <v>74</v>
      </c>
      <c r="C5269" s="51" t="str">
        <f>'MTR Fares'!$A5269 &amp; "-" &amp; 'MTR Fares'!$B5269</f>
        <v>Tai Shui Hang-Ma On shan</v>
      </c>
      <c r="D5269" s="52">
        <v>3.9</v>
      </c>
      <c r="E5269" s="52">
        <v>4</v>
      </c>
      <c r="F5269" s="52">
        <v>1.8</v>
      </c>
      <c r="G5269" s="52">
        <v>2</v>
      </c>
      <c r="H5269" s="53">
        <v>1.8</v>
      </c>
    </row>
    <row r="5270" spans="1:8">
      <c r="A5270" s="44" t="s">
        <v>72</v>
      </c>
      <c r="B5270" s="45" t="s">
        <v>19</v>
      </c>
      <c r="C5270" s="46" t="str">
        <f>'MTR Fares'!$A5270 &amp; "-" &amp; 'MTR Fares'!$B5270</f>
        <v>Tai Shui Hang-Mei Foo</v>
      </c>
      <c r="D5270" s="47">
        <v>10.6</v>
      </c>
      <c r="E5270" s="47">
        <v>11.5</v>
      </c>
      <c r="F5270" s="47">
        <v>5.4</v>
      </c>
      <c r="G5270" s="47">
        <v>5.5</v>
      </c>
      <c r="H5270" s="48">
        <v>5.4</v>
      </c>
    </row>
    <row r="5271" spans="1:8">
      <c r="A5271" s="49" t="s">
        <v>72</v>
      </c>
      <c r="B5271" s="50" t="s">
        <v>5</v>
      </c>
      <c r="C5271" s="51" t="str">
        <f>'MTR Fares'!$A5271 &amp; "-" &amp; 'MTR Fares'!$B5271</f>
        <v>Tai Shui Hang-Mong Kok</v>
      </c>
      <c r="D5271" s="52">
        <v>9.5</v>
      </c>
      <c r="E5271" s="52">
        <v>10</v>
      </c>
      <c r="F5271" s="52">
        <v>4.9000000000000004</v>
      </c>
      <c r="G5271" s="52">
        <v>5.5</v>
      </c>
      <c r="H5271" s="53">
        <v>4.9000000000000004</v>
      </c>
    </row>
    <row r="5272" spans="1:8">
      <c r="A5272" s="44" t="s">
        <v>72</v>
      </c>
      <c r="B5272" s="45" t="s">
        <v>55</v>
      </c>
      <c r="C5272" s="46" t="str">
        <f>'MTR Fares'!$A5272 &amp; "-" &amp; 'MTR Fares'!$B5272</f>
        <v>Tai Shui Hang-Mong Kok East</v>
      </c>
      <c r="D5272" s="47">
        <v>8.9</v>
      </c>
      <c r="E5272" s="47">
        <v>9</v>
      </c>
      <c r="F5272" s="47">
        <v>4.4000000000000004</v>
      </c>
      <c r="G5272" s="47">
        <v>4.5</v>
      </c>
      <c r="H5272" s="48">
        <v>4.4000000000000004</v>
      </c>
    </row>
    <row r="5273" spans="1:8">
      <c r="A5273" s="49" t="s">
        <v>72</v>
      </c>
      <c r="B5273" s="50" t="s">
        <v>49</v>
      </c>
      <c r="C5273" s="51" t="str">
        <f>'MTR Fares'!$A5273 &amp; "-" &amp; 'MTR Fares'!$B5273</f>
        <v>Tai Shui Hang-Nam Cheong</v>
      </c>
      <c r="D5273" s="52">
        <v>8.6999999999999993</v>
      </c>
      <c r="E5273" s="52">
        <v>9</v>
      </c>
      <c r="F5273" s="52">
        <v>4.9000000000000004</v>
      </c>
      <c r="G5273" s="52">
        <v>5.5</v>
      </c>
      <c r="H5273" s="53">
        <v>4.9000000000000004</v>
      </c>
    </row>
    <row r="5274" spans="1:8">
      <c r="A5274" s="44" t="s">
        <v>72</v>
      </c>
      <c r="B5274" s="45" t="s">
        <v>13</v>
      </c>
      <c r="C5274" s="46" t="str">
        <f>'MTR Fares'!$A5274 &amp; "-" &amp; 'MTR Fares'!$B5274</f>
        <v>Tai Shui Hang-Ngau Tau Kok</v>
      </c>
      <c r="D5274" s="47">
        <v>10.6</v>
      </c>
      <c r="E5274" s="47">
        <v>11.5</v>
      </c>
      <c r="F5274" s="47">
        <v>5.4</v>
      </c>
      <c r="G5274" s="47">
        <v>5.5</v>
      </c>
      <c r="H5274" s="48">
        <v>5.4</v>
      </c>
    </row>
    <row r="5275" spans="1:8">
      <c r="A5275" s="49" t="s">
        <v>72</v>
      </c>
      <c r="B5275" s="50" t="s">
        <v>30</v>
      </c>
      <c r="C5275" s="51" t="str">
        <f>'MTR Fares'!$A5275 &amp; "-" &amp; 'MTR Fares'!$B5275</f>
        <v>Tai Shui Hang-North Point</v>
      </c>
      <c r="D5275" s="52">
        <v>18.600000000000001</v>
      </c>
      <c r="E5275" s="52">
        <v>20.5</v>
      </c>
      <c r="F5275" s="52">
        <v>9.1</v>
      </c>
      <c r="G5275" s="52">
        <v>9.5</v>
      </c>
      <c r="H5275" s="53">
        <v>9.1</v>
      </c>
    </row>
    <row r="5276" spans="1:8">
      <c r="A5276" s="44" t="s">
        <v>72</v>
      </c>
      <c r="B5276" s="45" t="s">
        <v>40</v>
      </c>
      <c r="C5276" s="46" t="str">
        <f>'MTR Fares'!$A5276 &amp; "-" &amp; 'MTR Fares'!$B5276</f>
        <v>Tai Shui Hang-Olympic</v>
      </c>
      <c r="D5276" s="47">
        <v>9.5</v>
      </c>
      <c r="E5276" s="47">
        <v>10</v>
      </c>
      <c r="F5276" s="47">
        <v>4.9000000000000004</v>
      </c>
      <c r="G5276" s="47">
        <v>5.5</v>
      </c>
      <c r="H5276" s="48">
        <v>4.9000000000000004</v>
      </c>
    </row>
    <row r="5277" spans="1:8">
      <c r="A5277" s="49" t="s">
        <v>72</v>
      </c>
      <c r="B5277" s="50" t="s">
        <v>48</v>
      </c>
      <c r="C5277" s="51" t="str">
        <f>'MTR Fares'!$A5277 &amp; "-" &amp; 'MTR Fares'!$B5277</f>
        <v>Tai Shui Hang-Po Lam</v>
      </c>
      <c r="D5277" s="52">
        <v>14</v>
      </c>
      <c r="E5277" s="52">
        <v>15.5</v>
      </c>
      <c r="F5277" s="52">
        <v>6.4</v>
      </c>
      <c r="G5277" s="52">
        <v>6.5</v>
      </c>
      <c r="H5277" s="53">
        <v>6.4</v>
      </c>
    </row>
    <row r="5278" spans="1:8">
      <c r="A5278" s="44" t="s">
        <v>72</v>
      </c>
      <c r="B5278" s="45" t="s">
        <v>15</v>
      </c>
      <c r="C5278" s="46" t="str">
        <f>'MTR Fares'!$A5278 &amp; "-" &amp; 'MTR Fares'!$B5278</f>
        <v>Tai Shui Hang-Prince Edward</v>
      </c>
      <c r="D5278" s="47">
        <v>8.6999999999999993</v>
      </c>
      <c r="E5278" s="47">
        <v>9</v>
      </c>
      <c r="F5278" s="47">
        <v>4.9000000000000004</v>
      </c>
      <c r="G5278" s="47">
        <v>5.5</v>
      </c>
      <c r="H5278" s="48">
        <v>4.9000000000000004</v>
      </c>
    </row>
    <row r="5279" spans="1:8">
      <c r="A5279" s="49" t="s">
        <v>72</v>
      </c>
      <c r="B5279" s="50" t="s">
        <v>31</v>
      </c>
      <c r="C5279" s="51" t="str">
        <f>'MTR Fares'!$A5279 &amp; "-" &amp; 'MTR Fares'!$B5279</f>
        <v>Tai Shui Hang-Quarry Bay</v>
      </c>
      <c r="D5279" s="52">
        <v>18.600000000000001</v>
      </c>
      <c r="E5279" s="52">
        <v>20.5</v>
      </c>
      <c r="F5279" s="52">
        <v>9.1</v>
      </c>
      <c r="G5279" s="52">
        <v>9.5</v>
      </c>
      <c r="H5279" s="53">
        <v>9.1</v>
      </c>
    </row>
    <row r="5280" spans="1:8">
      <c r="A5280" s="44" t="s">
        <v>72</v>
      </c>
      <c r="B5280" s="45" t="s">
        <v>59</v>
      </c>
      <c r="C5280" s="46" t="str">
        <f>'MTR Fares'!$A5280 &amp; "-" &amp; 'MTR Fares'!$B5280</f>
        <v>Tai Shui Hang-Racecourse</v>
      </c>
      <c r="D5280" s="47">
        <v>8.9</v>
      </c>
      <c r="E5280" s="47">
        <v>9</v>
      </c>
      <c r="F5280" s="47">
        <v>4.3</v>
      </c>
      <c r="G5280" s="47">
        <v>4.5</v>
      </c>
      <c r="H5280" s="48">
        <v>4.3</v>
      </c>
    </row>
    <row r="5281" spans="1:8">
      <c r="A5281" s="49" t="s">
        <v>72</v>
      </c>
      <c r="B5281" s="50" t="s">
        <v>33</v>
      </c>
      <c r="C5281" s="51" t="str">
        <f>'MTR Fares'!$A5281 &amp; "-" &amp; 'MTR Fares'!$B5281</f>
        <v>Tai Shui Hang-Sai Wan Ho</v>
      </c>
      <c r="D5281" s="52">
        <v>18.600000000000001</v>
      </c>
      <c r="E5281" s="52">
        <v>20.5</v>
      </c>
      <c r="F5281" s="52">
        <v>9.1</v>
      </c>
      <c r="G5281" s="52">
        <v>9.5</v>
      </c>
      <c r="H5281" s="53">
        <v>9.1</v>
      </c>
    </row>
    <row r="5282" spans="1:8">
      <c r="A5282" s="44" t="s">
        <v>72</v>
      </c>
      <c r="B5282" s="45" t="s">
        <v>57</v>
      </c>
      <c r="C5282" s="46" t="str">
        <f>'MTR Fares'!$A5282 &amp; "-" &amp; 'MTR Fares'!$B5282</f>
        <v>Tai Shui Hang-Sha Tin</v>
      </c>
      <c r="D5282" s="47">
        <v>6.1</v>
      </c>
      <c r="E5282" s="47">
        <v>6.5</v>
      </c>
      <c r="F5282" s="47">
        <v>3.2</v>
      </c>
      <c r="G5282" s="47">
        <v>3</v>
      </c>
      <c r="H5282" s="48">
        <v>3.2</v>
      </c>
    </row>
    <row r="5283" spans="1:8">
      <c r="A5283" s="49" t="s">
        <v>72</v>
      </c>
      <c r="B5283" s="50" t="s">
        <v>69</v>
      </c>
      <c r="C5283" s="51" t="str">
        <f>'MTR Fares'!$A5283 &amp; "-" &amp; 'MTR Fares'!$B5283</f>
        <v>Tai Shui Hang-Sha Tin Wai</v>
      </c>
      <c r="D5283" s="52">
        <v>4.8</v>
      </c>
      <c r="E5283" s="52">
        <v>5</v>
      </c>
      <c r="F5283" s="52">
        <v>2.2999999999999998</v>
      </c>
      <c r="G5283" s="52">
        <v>2.5</v>
      </c>
      <c r="H5283" s="53">
        <v>2.2999999999999998</v>
      </c>
    </row>
    <row r="5284" spans="1:8">
      <c r="A5284" s="44" t="s">
        <v>72</v>
      </c>
      <c r="B5284" s="45" t="s">
        <v>16</v>
      </c>
      <c r="C5284" s="46" t="str">
        <f>'MTR Fares'!$A5284 &amp; "-" &amp; 'MTR Fares'!$B5284</f>
        <v>Tai Shui Hang-Sham Shui Po</v>
      </c>
      <c r="D5284" s="47">
        <v>8.6999999999999993</v>
      </c>
      <c r="E5284" s="47">
        <v>9</v>
      </c>
      <c r="F5284" s="47">
        <v>4.9000000000000004</v>
      </c>
      <c r="G5284" s="47">
        <v>5.5</v>
      </c>
      <c r="H5284" s="48">
        <v>4.9000000000000004</v>
      </c>
    </row>
    <row r="5285" spans="1:8">
      <c r="A5285" s="49" t="s">
        <v>72</v>
      </c>
      <c r="B5285" s="50" t="s">
        <v>34</v>
      </c>
      <c r="C5285" s="51" t="str">
        <f>'MTR Fares'!$A5285 &amp; "-" &amp; 'MTR Fares'!$B5285</f>
        <v>Tai Shui Hang-Shau Kei Wan</v>
      </c>
      <c r="D5285" s="52">
        <v>18.600000000000001</v>
      </c>
      <c r="E5285" s="52">
        <v>20.5</v>
      </c>
      <c r="F5285" s="52">
        <v>9.1</v>
      </c>
      <c r="G5285" s="52">
        <v>9.5</v>
      </c>
      <c r="H5285" s="53">
        <v>9.1</v>
      </c>
    </row>
    <row r="5286" spans="1:8">
      <c r="A5286" s="44" t="s">
        <v>72</v>
      </c>
      <c r="B5286" s="45" t="s">
        <v>6</v>
      </c>
      <c r="C5286" s="46" t="str">
        <f>'MTR Fares'!$A5286 &amp; "-" &amp; 'MTR Fares'!$B5286</f>
        <v>Tai Shui Hang-Shek Kip Mei</v>
      </c>
      <c r="D5286" s="47">
        <v>8.6999999999999993</v>
      </c>
      <c r="E5286" s="47">
        <v>9</v>
      </c>
      <c r="F5286" s="47">
        <v>4.9000000000000004</v>
      </c>
      <c r="G5286" s="47">
        <v>5.5</v>
      </c>
      <c r="H5286" s="48">
        <v>4.9000000000000004</v>
      </c>
    </row>
    <row r="5287" spans="1:8">
      <c r="A5287" s="49" t="s">
        <v>72</v>
      </c>
      <c r="B5287" s="50" t="s">
        <v>71</v>
      </c>
      <c r="C5287" s="51" t="str">
        <f>'MTR Fares'!$A5287 &amp; "-" &amp; 'MTR Fares'!$B5287</f>
        <v>Tai Shui Hang-Shek Mun</v>
      </c>
      <c r="D5287" s="52">
        <v>3.4</v>
      </c>
      <c r="E5287" s="52">
        <v>3.5</v>
      </c>
      <c r="F5287" s="52">
        <v>1.5</v>
      </c>
      <c r="G5287" s="52">
        <v>2</v>
      </c>
      <c r="H5287" s="53">
        <v>1.5</v>
      </c>
    </row>
    <row r="5288" spans="1:8">
      <c r="A5288" s="44" t="s">
        <v>72</v>
      </c>
      <c r="B5288" s="45" t="s">
        <v>64</v>
      </c>
      <c r="C5288" s="46" t="str">
        <f>'MTR Fares'!$A5288 &amp; "-" &amp; 'MTR Fares'!$B5288</f>
        <v>Tai Shui Hang-Sheung Shui</v>
      </c>
      <c r="D5288" s="47">
        <v>6.1</v>
      </c>
      <c r="E5288" s="47">
        <v>6.5</v>
      </c>
      <c r="F5288" s="47">
        <v>3.2</v>
      </c>
      <c r="G5288" s="47">
        <v>3</v>
      </c>
      <c r="H5288" s="48">
        <v>3.2</v>
      </c>
    </row>
    <row r="5289" spans="1:8">
      <c r="A5289" s="49" t="s">
        <v>72</v>
      </c>
      <c r="B5289" s="50" t="s">
        <v>25</v>
      </c>
      <c r="C5289" s="51" t="str">
        <f>'MTR Fares'!$A5289 &amp; "-" &amp; 'MTR Fares'!$B5289</f>
        <v>Tai Shui Hang-Sheung Wan</v>
      </c>
      <c r="D5289" s="52">
        <v>16.600000000000001</v>
      </c>
      <c r="E5289" s="52">
        <v>18</v>
      </c>
      <c r="F5289" s="52">
        <v>8.4</v>
      </c>
      <c r="G5289" s="52">
        <v>9</v>
      </c>
      <c r="H5289" s="53">
        <v>8.4</v>
      </c>
    </row>
    <row r="5290" spans="1:8">
      <c r="A5290" s="44" t="s">
        <v>72</v>
      </c>
      <c r="B5290" s="45" t="s">
        <v>82</v>
      </c>
      <c r="C5290" s="46" t="str">
        <f>'MTR Fares'!$A5290 &amp; "-" &amp; 'MTR Fares'!$B5290</f>
        <v>Tai Shui Hang-Siu Hong</v>
      </c>
      <c r="D5290" s="47">
        <v>20.100000000000001</v>
      </c>
      <c r="E5290" s="47">
        <v>21.5</v>
      </c>
      <c r="F5290" s="47">
        <v>10.6</v>
      </c>
      <c r="G5290" s="47">
        <v>11.5</v>
      </c>
      <c r="H5290" s="48">
        <v>10.6</v>
      </c>
    </row>
    <row r="5291" spans="1:8">
      <c r="A5291" s="49" t="s">
        <v>72</v>
      </c>
      <c r="B5291" s="50" t="s">
        <v>50</v>
      </c>
      <c r="C5291" s="51" t="str">
        <f>'MTR Fares'!$A5291 &amp; "-" &amp; 'MTR Fares'!$B5291</f>
        <v>Tai Shui Hang-Sunny Bay</v>
      </c>
      <c r="D5291" s="52">
        <v>19.399999999999999</v>
      </c>
      <c r="E5291" s="52">
        <v>21.5</v>
      </c>
      <c r="F5291" s="52">
        <v>9.8000000000000007</v>
      </c>
      <c r="G5291" s="52">
        <v>11</v>
      </c>
      <c r="H5291" s="53">
        <v>9.8000000000000007</v>
      </c>
    </row>
    <row r="5292" spans="1:8">
      <c r="A5292" s="44" t="s">
        <v>72</v>
      </c>
      <c r="B5292" s="45" t="s">
        <v>32</v>
      </c>
      <c r="C5292" s="46" t="str">
        <f>'MTR Fares'!$A5292 &amp; "-" &amp; 'MTR Fares'!$B5292</f>
        <v>Tai Shui Hang-Tai Koo</v>
      </c>
      <c r="D5292" s="47">
        <v>18.600000000000001</v>
      </c>
      <c r="E5292" s="47">
        <v>20.5</v>
      </c>
      <c r="F5292" s="47">
        <v>9.1</v>
      </c>
      <c r="G5292" s="47">
        <v>9.5</v>
      </c>
      <c r="H5292" s="48">
        <v>9.1</v>
      </c>
    </row>
    <row r="5293" spans="1:8">
      <c r="A5293" s="49" t="s">
        <v>72</v>
      </c>
      <c r="B5293" s="50" t="s">
        <v>61</v>
      </c>
      <c r="C5293" s="51" t="str">
        <f>'MTR Fares'!$A5293 &amp; "-" &amp; 'MTR Fares'!$B5293</f>
        <v>Tai Shui Hang-Tai Po Market</v>
      </c>
      <c r="D5293" s="52">
        <v>6.1</v>
      </c>
      <c r="E5293" s="52">
        <v>6.5</v>
      </c>
      <c r="F5293" s="52">
        <v>3.2</v>
      </c>
      <c r="G5293" s="52">
        <v>3</v>
      </c>
      <c r="H5293" s="53">
        <v>3.2</v>
      </c>
    </row>
    <row r="5294" spans="1:8">
      <c r="A5294" s="44" t="s">
        <v>72</v>
      </c>
      <c r="B5294" s="45" t="s">
        <v>56</v>
      </c>
      <c r="C5294" s="46" t="str">
        <f>'MTR Fares'!$A5294 &amp; "-" &amp; 'MTR Fares'!$B5294</f>
        <v>Tai Shui Hang-Tai Wai</v>
      </c>
      <c r="D5294" s="47">
        <v>6.1</v>
      </c>
      <c r="E5294" s="47">
        <v>6.5</v>
      </c>
      <c r="F5294" s="47">
        <v>3.2</v>
      </c>
      <c r="G5294" s="47">
        <v>3</v>
      </c>
      <c r="H5294" s="48">
        <v>3.2</v>
      </c>
    </row>
    <row r="5295" spans="1:8">
      <c r="A5295" s="49" t="s">
        <v>72</v>
      </c>
      <c r="B5295" s="50" t="s">
        <v>62</v>
      </c>
      <c r="C5295" s="51" t="str">
        <f>'MTR Fares'!$A5295 &amp; "-" &amp; 'MTR Fares'!$B5295</f>
        <v>Tai Shui Hang-Tai Wo</v>
      </c>
      <c r="D5295" s="52">
        <v>6.1</v>
      </c>
      <c r="E5295" s="52">
        <v>6.5</v>
      </c>
      <c r="F5295" s="52">
        <v>3.2</v>
      </c>
      <c r="G5295" s="52">
        <v>3</v>
      </c>
      <c r="H5295" s="53">
        <v>3.2</v>
      </c>
    </row>
    <row r="5296" spans="1:8">
      <c r="A5296" s="44" t="s">
        <v>72</v>
      </c>
      <c r="B5296" s="45" t="s">
        <v>23</v>
      </c>
      <c r="C5296" s="46" t="str">
        <f>'MTR Fares'!$A5296 &amp; "-" &amp; 'MTR Fares'!$B5296</f>
        <v>Tai Shui Hang-Tai Wo Hau</v>
      </c>
      <c r="D5296" s="47">
        <v>12.6</v>
      </c>
      <c r="E5296" s="47">
        <v>13.5</v>
      </c>
      <c r="F5296" s="47">
        <v>6.1</v>
      </c>
      <c r="G5296" s="47">
        <v>6.5</v>
      </c>
      <c r="H5296" s="48">
        <v>6.1</v>
      </c>
    </row>
    <row r="5297" spans="1:8">
      <c r="A5297" s="49" t="s">
        <v>72</v>
      </c>
      <c r="B5297" s="50" t="s">
        <v>28</v>
      </c>
      <c r="C5297" s="51" t="str">
        <f>'MTR Fares'!$A5297 &amp; "-" &amp; 'MTR Fares'!$B5297</f>
        <v>Tai Shui Hang-Tin Hau</v>
      </c>
      <c r="D5297" s="52">
        <v>18.600000000000001</v>
      </c>
      <c r="E5297" s="52">
        <v>20.5</v>
      </c>
      <c r="F5297" s="52">
        <v>9.1</v>
      </c>
      <c r="G5297" s="52">
        <v>9.5</v>
      </c>
      <c r="H5297" s="53">
        <v>9.1</v>
      </c>
    </row>
    <row r="5298" spans="1:8">
      <c r="A5298" s="44" t="s">
        <v>72</v>
      </c>
      <c r="B5298" s="45" t="s">
        <v>81</v>
      </c>
      <c r="C5298" s="46" t="str">
        <f>'MTR Fares'!$A5298 &amp; "-" &amp; 'MTR Fares'!$B5298</f>
        <v>Tai Shui Hang-Tin Shui Wai</v>
      </c>
      <c r="D5298" s="47">
        <v>20.100000000000001</v>
      </c>
      <c r="E5298" s="47">
        <v>21.5</v>
      </c>
      <c r="F5298" s="47">
        <v>10.6</v>
      </c>
      <c r="G5298" s="47">
        <v>11.5</v>
      </c>
      <c r="H5298" s="48">
        <v>10.6</v>
      </c>
    </row>
    <row r="5299" spans="1:8">
      <c r="A5299" s="49" t="s">
        <v>72</v>
      </c>
      <c r="B5299" s="50" t="s">
        <v>45</v>
      </c>
      <c r="C5299" s="51" t="str">
        <f>'MTR Fares'!$A5299 &amp; "-" &amp; 'MTR Fares'!$B5299</f>
        <v>Tai Shui Hang-Tiu Keng Leng</v>
      </c>
      <c r="D5299" s="52">
        <v>12.6</v>
      </c>
      <c r="E5299" s="52">
        <v>13.5</v>
      </c>
      <c r="F5299" s="52">
        <v>6.1</v>
      </c>
      <c r="G5299" s="52">
        <v>6.5</v>
      </c>
      <c r="H5299" s="53">
        <v>6.1</v>
      </c>
    </row>
    <row r="5300" spans="1:8">
      <c r="A5300" s="44" t="s">
        <v>72</v>
      </c>
      <c r="B5300" s="45" t="s">
        <v>46</v>
      </c>
      <c r="C5300" s="46" t="str">
        <f>'MTR Fares'!$A5300 &amp; "-" &amp; 'MTR Fares'!$B5300</f>
        <v>Tai Shui Hang-Tseung Kwan O</v>
      </c>
      <c r="D5300" s="47">
        <v>14</v>
      </c>
      <c r="E5300" s="47">
        <v>15.5</v>
      </c>
      <c r="F5300" s="47">
        <v>6.4</v>
      </c>
      <c r="G5300" s="47">
        <v>6.5</v>
      </c>
      <c r="H5300" s="48">
        <v>6.4</v>
      </c>
    </row>
    <row r="5301" spans="1:8">
      <c r="A5301" s="49" t="s">
        <v>72</v>
      </c>
      <c r="B5301" s="50" t="s">
        <v>3</v>
      </c>
      <c r="C5301" s="51" t="str">
        <f>'MTR Fares'!$A5301 &amp; "-" &amp; 'MTR Fares'!$B5301</f>
        <v>Tai Shui Hang-Tsim Sha Tsui</v>
      </c>
      <c r="D5301" s="52">
        <v>11.4</v>
      </c>
      <c r="E5301" s="52">
        <v>12</v>
      </c>
      <c r="F5301" s="52">
        <v>5.7</v>
      </c>
      <c r="G5301" s="52">
        <v>5.5</v>
      </c>
      <c r="H5301" s="53">
        <v>5.7</v>
      </c>
    </row>
    <row r="5302" spans="1:8">
      <c r="A5302" s="44" t="s">
        <v>72</v>
      </c>
      <c r="B5302" s="45" t="s">
        <v>41</v>
      </c>
      <c r="C5302" s="46" t="str">
        <f>'MTR Fares'!$A5302 &amp; "-" &amp; 'MTR Fares'!$B5302</f>
        <v>Tai Shui Hang-Tsing Yi</v>
      </c>
      <c r="D5302" s="47">
        <v>12.6</v>
      </c>
      <c r="E5302" s="47">
        <v>13.5</v>
      </c>
      <c r="F5302" s="47">
        <v>6.1</v>
      </c>
      <c r="G5302" s="47">
        <v>6.5</v>
      </c>
      <c r="H5302" s="48">
        <v>6.1</v>
      </c>
    </row>
    <row r="5303" spans="1:8">
      <c r="A5303" s="49" t="s">
        <v>72</v>
      </c>
      <c r="B5303" s="50" t="s">
        <v>24</v>
      </c>
      <c r="C5303" s="51" t="str">
        <f>'MTR Fares'!$A5303 &amp; "-" &amp; 'MTR Fares'!$B5303</f>
        <v>Tai Shui Hang-Tsuen Wan</v>
      </c>
      <c r="D5303" s="52">
        <v>12.6</v>
      </c>
      <c r="E5303" s="52">
        <v>13.5</v>
      </c>
      <c r="F5303" s="52">
        <v>6.1</v>
      </c>
      <c r="G5303" s="52">
        <v>6.5</v>
      </c>
      <c r="H5303" s="53">
        <v>6.1</v>
      </c>
    </row>
    <row r="5304" spans="1:8">
      <c r="A5304" s="44" t="s">
        <v>72</v>
      </c>
      <c r="B5304" s="45" t="s">
        <v>77</v>
      </c>
      <c r="C5304" s="46" t="str">
        <f>'MTR Fares'!$A5304 &amp; "-" &amp; 'MTR Fares'!$B5304</f>
        <v>Tai Shui Hang-Tsuen Wan West</v>
      </c>
      <c r="D5304" s="47">
        <v>11.4</v>
      </c>
      <c r="E5304" s="47">
        <v>12.5</v>
      </c>
      <c r="F5304" s="47">
        <v>6.1</v>
      </c>
      <c r="G5304" s="47">
        <v>6.5</v>
      </c>
      <c r="H5304" s="48">
        <v>6.1</v>
      </c>
    </row>
    <row r="5305" spans="1:8">
      <c r="A5305" s="49" t="s">
        <v>72</v>
      </c>
      <c r="B5305" s="50" t="s">
        <v>83</v>
      </c>
      <c r="C5305" s="51" t="str">
        <f>'MTR Fares'!$A5305 &amp; "-" &amp; 'MTR Fares'!$B5305</f>
        <v>Tai Shui Hang-Tuen Mun</v>
      </c>
      <c r="D5305" s="52">
        <v>20.100000000000001</v>
      </c>
      <c r="E5305" s="52">
        <v>21.5</v>
      </c>
      <c r="F5305" s="52">
        <v>10.6</v>
      </c>
      <c r="G5305" s="52">
        <v>11.5</v>
      </c>
      <c r="H5305" s="53">
        <v>10.6</v>
      </c>
    </row>
    <row r="5306" spans="1:8">
      <c r="A5306" s="44" t="s">
        <v>72</v>
      </c>
      <c r="B5306" s="45" t="s">
        <v>42</v>
      </c>
      <c r="C5306" s="46" t="str">
        <f>'MTR Fares'!$A5306 &amp; "-" &amp; 'MTR Fares'!$B5306</f>
        <v>Tai Shui Hang-Tung Chung</v>
      </c>
      <c r="D5306" s="47">
        <v>22.8</v>
      </c>
      <c r="E5306" s="47">
        <v>25</v>
      </c>
      <c r="F5306" s="47">
        <v>11.3</v>
      </c>
      <c r="G5306" s="47">
        <v>13</v>
      </c>
      <c r="H5306" s="48">
        <v>11.3</v>
      </c>
    </row>
    <row r="5307" spans="1:8">
      <c r="A5307" s="49" t="s">
        <v>72</v>
      </c>
      <c r="B5307" s="50" t="s">
        <v>60</v>
      </c>
      <c r="C5307" s="51" t="str">
        <f>'MTR Fares'!$A5307 &amp; "-" &amp; 'MTR Fares'!$B5307</f>
        <v>Tai Shui Hang-University</v>
      </c>
      <c r="D5307" s="52">
        <v>6.1</v>
      </c>
      <c r="E5307" s="52">
        <v>6.5</v>
      </c>
      <c r="F5307" s="52">
        <v>3.2</v>
      </c>
      <c r="G5307" s="52">
        <v>3</v>
      </c>
      <c r="H5307" s="53">
        <v>3.2</v>
      </c>
    </row>
    <row r="5308" spans="1:8">
      <c r="A5308" s="44" t="s">
        <v>72</v>
      </c>
      <c r="B5308" s="45" t="s">
        <v>26</v>
      </c>
      <c r="C5308" s="46" t="str">
        <f>'MTR Fares'!$A5308 &amp; "-" &amp; 'MTR Fares'!$B5308</f>
        <v>Tai Shui Hang-Wan Chai</v>
      </c>
      <c r="D5308" s="47">
        <v>16.600000000000001</v>
      </c>
      <c r="E5308" s="47">
        <v>18</v>
      </c>
      <c r="F5308" s="47">
        <v>8.4</v>
      </c>
      <c r="G5308" s="47">
        <v>9</v>
      </c>
      <c r="H5308" s="48">
        <v>8.4</v>
      </c>
    </row>
    <row r="5309" spans="1:8">
      <c r="A5309" s="49" t="s">
        <v>72</v>
      </c>
      <c r="B5309" s="50" t="s">
        <v>9</v>
      </c>
      <c r="C5309" s="51" t="str">
        <f>'MTR Fares'!$A5309 &amp; "-" &amp; 'MTR Fares'!$B5309</f>
        <v>Tai Shui Hang-Wong Tai Sin</v>
      </c>
      <c r="D5309" s="52">
        <v>8.6999999999999993</v>
      </c>
      <c r="E5309" s="52">
        <v>9</v>
      </c>
      <c r="F5309" s="52">
        <v>4.9000000000000004</v>
      </c>
      <c r="G5309" s="52">
        <v>5.5</v>
      </c>
      <c r="H5309" s="53">
        <v>4.9000000000000004</v>
      </c>
    </row>
    <row r="5310" spans="1:8">
      <c r="A5310" s="44" t="s">
        <v>72</v>
      </c>
      <c r="B5310" s="45" t="s">
        <v>75</v>
      </c>
      <c r="C5310" s="46" t="str">
        <f>'MTR Fares'!$A5310 &amp; "-" &amp; 'MTR Fares'!$B5310</f>
        <v>Tai Shui Hang-Wu Kai Sha</v>
      </c>
      <c r="D5310" s="47">
        <v>3.9</v>
      </c>
      <c r="E5310" s="47">
        <v>4</v>
      </c>
      <c r="F5310" s="47">
        <v>1.8</v>
      </c>
      <c r="G5310" s="47">
        <v>2</v>
      </c>
      <c r="H5310" s="48">
        <v>1.8</v>
      </c>
    </row>
    <row r="5311" spans="1:8">
      <c r="A5311" s="49" t="s">
        <v>72</v>
      </c>
      <c r="B5311" s="50" t="s">
        <v>4</v>
      </c>
      <c r="C5311" s="51" t="str">
        <f>'MTR Fares'!$A5311 &amp; "-" &amp; 'MTR Fares'!$B5311</f>
        <v>Tai Shui Hang-Yau Ma Tei</v>
      </c>
      <c r="D5311" s="52">
        <v>9.5</v>
      </c>
      <c r="E5311" s="52">
        <v>10</v>
      </c>
      <c r="F5311" s="52">
        <v>4.9000000000000004</v>
      </c>
      <c r="G5311" s="52">
        <v>5.5</v>
      </c>
      <c r="H5311" s="53">
        <v>4.9000000000000004</v>
      </c>
    </row>
    <row r="5312" spans="1:8">
      <c r="A5312" s="44" t="s">
        <v>72</v>
      </c>
      <c r="B5312" s="45" t="s">
        <v>44</v>
      </c>
      <c r="C5312" s="46" t="str">
        <f>'MTR Fares'!$A5312 &amp; "-" &amp; 'MTR Fares'!$B5312</f>
        <v>Tai Shui Hang-Yau Tong</v>
      </c>
      <c r="D5312" s="47">
        <v>12.6</v>
      </c>
      <c r="E5312" s="47">
        <v>13.5</v>
      </c>
      <c r="F5312" s="47">
        <v>6.1</v>
      </c>
      <c r="G5312" s="47">
        <v>6.5</v>
      </c>
      <c r="H5312" s="48">
        <v>6.1</v>
      </c>
    </row>
    <row r="5313" spans="1:8">
      <c r="A5313" s="49" t="s">
        <v>72</v>
      </c>
      <c r="B5313" s="50" t="s">
        <v>79</v>
      </c>
      <c r="C5313" s="51" t="str">
        <f>'MTR Fares'!$A5313 &amp; "-" &amp; 'MTR Fares'!$B5313</f>
        <v>Tai Shui Hang-Yuen Long</v>
      </c>
      <c r="D5313" s="52">
        <v>20.100000000000001</v>
      </c>
      <c r="E5313" s="52">
        <v>21.5</v>
      </c>
      <c r="F5313" s="52">
        <v>10.6</v>
      </c>
      <c r="G5313" s="52">
        <v>11.5</v>
      </c>
      <c r="H5313" s="53">
        <v>10.6</v>
      </c>
    </row>
    <row r="5314" spans="1:8">
      <c r="A5314" s="44" t="s">
        <v>56</v>
      </c>
      <c r="B5314" s="45" t="s">
        <v>0</v>
      </c>
      <c r="C5314" s="46" t="str">
        <f>'MTR Fares'!$A5314 &amp; "-" &amp; 'MTR Fares'!$B5314</f>
        <v>Tai Wai-Admiralty</v>
      </c>
      <c r="D5314" s="47">
        <v>13.7</v>
      </c>
      <c r="E5314" s="47">
        <v>15.5</v>
      </c>
      <c r="F5314" s="47">
        <v>6.8</v>
      </c>
      <c r="G5314" s="47">
        <v>6.5</v>
      </c>
      <c r="H5314" s="48">
        <v>6.8</v>
      </c>
    </row>
    <row r="5315" spans="1:8">
      <c r="A5315" s="49" t="s">
        <v>56</v>
      </c>
      <c r="B5315" s="50" t="s">
        <v>43</v>
      </c>
      <c r="C5315" s="51" t="str">
        <f>'MTR Fares'!$A5315 &amp; "-" &amp; 'MTR Fares'!$B5315</f>
        <v>Tai Wai-Airport</v>
      </c>
      <c r="D5315" s="52">
        <v>60</v>
      </c>
      <c r="E5315" s="52">
        <v>70</v>
      </c>
      <c r="F5315" s="52">
        <v>30</v>
      </c>
      <c r="G5315" s="52">
        <v>34.5</v>
      </c>
      <c r="H5315" s="53">
        <v>60</v>
      </c>
    </row>
    <row r="5316" spans="1:8">
      <c r="A5316" s="44" t="s">
        <v>56</v>
      </c>
      <c r="B5316" s="45" t="s">
        <v>52</v>
      </c>
      <c r="C5316" s="46" t="str">
        <f>'MTR Fares'!$A5316 &amp; "-" &amp; 'MTR Fares'!$B5316</f>
        <v>Tai Wai-AsiaWorld-Expo</v>
      </c>
      <c r="D5316" s="47">
        <v>60</v>
      </c>
      <c r="E5316" s="47">
        <v>70</v>
      </c>
      <c r="F5316" s="47">
        <v>30</v>
      </c>
      <c r="G5316" s="47">
        <v>34.5</v>
      </c>
      <c r="H5316" s="48">
        <v>60</v>
      </c>
    </row>
    <row r="5317" spans="1:8">
      <c r="A5317" s="49" t="s">
        <v>56</v>
      </c>
      <c r="B5317" s="50" t="s">
        <v>76</v>
      </c>
      <c r="C5317" s="51" t="str">
        <f>'MTR Fares'!$A5317 &amp; "-" &amp; 'MTR Fares'!$B5317</f>
        <v>Tai Wai-Austin</v>
      </c>
      <c r="D5317" s="52">
        <v>8.9</v>
      </c>
      <c r="E5317" s="52">
        <v>9</v>
      </c>
      <c r="F5317" s="52">
        <v>4.4000000000000004</v>
      </c>
      <c r="G5317" s="52">
        <v>4.5</v>
      </c>
      <c r="H5317" s="53">
        <v>4.4000000000000004</v>
      </c>
    </row>
    <row r="5318" spans="1:8">
      <c r="A5318" s="44" t="s">
        <v>56</v>
      </c>
      <c r="B5318" s="45" t="s">
        <v>27</v>
      </c>
      <c r="C5318" s="46" t="str">
        <f>'MTR Fares'!$A5318 &amp; "-" &amp; 'MTR Fares'!$B5318</f>
        <v>Tai Wai-Causeway Bay</v>
      </c>
      <c r="D5318" s="47">
        <v>13.7</v>
      </c>
      <c r="E5318" s="47">
        <v>15.5</v>
      </c>
      <c r="F5318" s="47">
        <v>6.8</v>
      </c>
      <c r="G5318" s="47">
        <v>6.5</v>
      </c>
      <c r="H5318" s="48">
        <v>6.8</v>
      </c>
    </row>
    <row r="5319" spans="1:8">
      <c r="A5319" s="49" t="s">
        <v>56</v>
      </c>
      <c r="B5319" s="50" t="s">
        <v>2</v>
      </c>
      <c r="C5319" s="51" t="str">
        <f>'MTR Fares'!$A5319 &amp; "-" &amp; 'MTR Fares'!$B5319</f>
        <v>Tai Wai-Central</v>
      </c>
      <c r="D5319" s="52">
        <v>13.7</v>
      </c>
      <c r="E5319" s="52">
        <v>15.5</v>
      </c>
      <c r="F5319" s="52">
        <v>6.8</v>
      </c>
      <c r="G5319" s="52">
        <v>6.5</v>
      </c>
      <c r="H5319" s="53">
        <v>6.8</v>
      </c>
    </row>
    <row r="5320" spans="1:8">
      <c r="A5320" s="44" t="s">
        <v>56</v>
      </c>
      <c r="B5320" s="45" t="s">
        <v>36</v>
      </c>
      <c r="C5320" s="46" t="str">
        <f>'MTR Fares'!$A5320 &amp; "-" &amp; 'MTR Fares'!$B5320</f>
        <v>Tai Wai-Chai Wan</v>
      </c>
      <c r="D5320" s="47">
        <v>15.6</v>
      </c>
      <c r="E5320" s="47">
        <v>17.5</v>
      </c>
      <c r="F5320" s="47">
        <v>7.6</v>
      </c>
      <c r="G5320" s="47">
        <v>8</v>
      </c>
      <c r="H5320" s="48">
        <v>7.6</v>
      </c>
    </row>
    <row r="5321" spans="1:8">
      <c r="A5321" s="49" t="s">
        <v>56</v>
      </c>
      <c r="B5321" s="50" t="s">
        <v>68</v>
      </c>
      <c r="C5321" s="51" t="str">
        <f>'MTR Fares'!$A5321 &amp; "-" &amp; 'MTR Fares'!$B5321</f>
        <v>Tai Wai-Che Kung Temple</v>
      </c>
      <c r="D5321" s="52">
        <v>3.4</v>
      </c>
      <c r="E5321" s="52">
        <v>3.5</v>
      </c>
      <c r="F5321" s="52">
        <v>1.5</v>
      </c>
      <c r="G5321" s="52">
        <v>2</v>
      </c>
      <c r="H5321" s="53">
        <v>1.5</v>
      </c>
    </row>
    <row r="5322" spans="1:8">
      <c r="A5322" s="44" t="s">
        <v>56</v>
      </c>
      <c r="B5322" s="45" t="s">
        <v>17</v>
      </c>
      <c r="C5322" s="46" t="str">
        <f>'MTR Fares'!$A5322 &amp; "-" &amp; 'MTR Fares'!$B5322</f>
        <v>Tai Wai-Cheung Sha Wan</v>
      </c>
      <c r="D5322" s="47">
        <v>7.8</v>
      </c>
      <c r="E5322" s="47">
        <v>8.5</v>
      </c>
      <c r="F5322" s="47">
        <v>3.9</v>
      </c>
      <c r="G5322" s="47">
        <v>4</v>
      </c>
      <c r="H5322" s="48">
        <v>3.9</v>
      </c>
    </row>
    <row r="5323" spans="1:8">
      <c r="A5323" s="49" t="s">
        <v>56</v>
      </c>
      <c r="B5323" s="50" t="s">
        <v>11</v>
      </c>
      <c r="C5323" s="51" t="str">
        <f>'MTR Fares'!$A5323 &amp; "-" &amp; 'MTR Fares'!$B5323</f>
        <v>Tai Wai-Choi Hung</v>
      </c>
      <c r="D5323" s="52">
        <v>7.8</v>
      </c>
      <c r="E5323" s="52">
        <v>8.5</v>
      </c>
      <c r="F5323" s="52">
        <v>3.9</v>
      </c>
      <c r="G5323" s="52">
        <v>4</v>
      </c>
      <c r="H5323" s="53">
        <v>3.9</v>
      </c>
    </row>
    <row r="5324" spans="1:8">
      <c r="A5324" s="44" t="s">
        <v>56</v>
      </c>
      <c r="B5324" s="45" t="s">
        <v>70</v>
      </c>
      <c r="C5324" s="46" t="str">
        <f>'MTR Fares'!$A5324 &amp; "-" &amp; 'MTR Fares'!$B5324</f>
        <v>Tai Wai-City One</v>
      </c>
      <c r="D5324" s="47">
        <v>4.8</v>
      </c>
      <c r="E5324" s="47">
        <v>5</v>
      </c>
      <c r="F5324" s="47">
        <v>2.2999999999999998</v>
      </c>
      <c r="G5324" s="47">
        <v>2.5</v>
      </c>
      <c r="H5324" s="48">
        <v>2.2999999999999998</v>
      </c>
    </row>
    <row r="5325" spans="1:8">
      <c r="A5325" s="49" t="s">
        <v>56</v>
      </c>
      <c r="B5325" s="50" t="s">
        <v>10</v>
      </c>
      <c r="C5325" s="51" t="str">
        <f>'MTR Fares'!$A5325 &amp; "-" &amp; 'MTR Fares'!$B5325</f>
        <v>Tai Wai-Diamond Hill</v>
      </c>
      <c r="D5325" s="52">
        <v>7.8</v>
      </c>
      <c r="E5325" s="52">
        <v>8.5</v>
      </c>
      <c r="F5325" s="52">
        <v>3.9</v>
      </c>
      <c r="G5325" s="52">
        <v>4</v>
      </c>
      <c r="H5325" s="53">
        <v>3.9</v>
      </c>
    </row>
    <row r="5326" spans="1:8">
      <c r="A5326" s="44" t="s">
        <v>56</v>
      </c>
      <c r="B5326" s="45" t="s">
        <v>51</v>
      </c>
      <c r="C5326" s="46" t="str">
        <f>'MTR Fares'!$A5326 &amp; "-" &amp; 'MTR Fares'!$B5326</f>
        <v>Tai Wai-Disneyland Resort</v>
      </c>
      <c r="D5326" s="47">
        <v>23</v>
      </c>
      <c r="E5326" s="47">
        <v>25</v>
      </c>
      <c r="F5326" s="47">
        <v>11.4</v>
      </c>
      <c r="G5326" s="47">
        <v>12</v>
      </c>
      <c r="H5326" s="48">
        <v>11.4</v>
      </c>
    </row>
    <row r="5327" spans="1:8">
      <c r="A5327" s="49" t="s">
        <v>56</v>
      </c>
      <c r="B5327" s="50" t="s">
        <v>67</v>
      </c>
      <c r="C5327" s="51" t="str">
        <f>'MTR Fares'!$A5327 &amp; "-" &amp; 'MTR Fares'!$B5327</f>
        <v>Tai Wai-East Tsim Sha Tsui</v>
      </c>
      <c r="D5327" s="52">
        <v>8.1999999999999993</v>
      </c>
      <c r="E5327" s="52">
        <v>8.5</v>
      </c>
      <c r="F5327" s="52">
        <v>4.0999999999999996</v>
      </c>
      <c r="G5327" s="52">
        <v>4</v>
      </c>
      <c r="H5327" s="53">
        <v>4.0999999999999996</v>
      </c>
    </row>
    <row r="5328" spans="1:8">
      <c r="A5328" s="44" t="s">
        <v>56</v>
      </c>
      <c r="B5328" s="45" t="s">
        <v>63</v>
      </c>
      <c r="C5328" s="46" t="str">
        <f>'MTR Fares'!$A5328 &amp; "-" &amp; 'MTR Fares'!$B5328</f>
        <v>Tai Wai-Fanling</v>
      </c>
      <c r="D5328" s="47">
        <v>6.1</v>
      </c>
      <c r="E5328" s="47">
        <v>6.5</v>
      </c>
      <c r="F5328" s="47">
        <v>3.2</v>
      </c>
      <c r="G5328" s="47">
        <v>3</v>
      </c>
      <c r="H5328" s="48">
        <v>3.2</v>
      </c>
    </row>
    <row r="5329" spans="1:8">
      <c r="A5329" s="49" t="s">
        <v>56</v>
      </c>
      <c r="B5329" s="50" t="s">
        <v>58</v>
      </c>
      <c r="C5329" s="51" t="str">
        <f>'MTR Fares'!$A5329 &amp; "-" &amp; 'MTR Fares'!$B5329</f>
        <v>Tai Wai-Fo Tan</v>
      </c>
      <c r="D5329" s="52">
        <v>3.4</v>
      </c>
      <c r="E5329" s="52">
        <v>3.5</v>
      </c>
      <c r="F5329" s="52">
        <v>1.5</v>
      </c>
      <c r="G5329" s="52">
        <v>1.5</v>
      </c>
      <c r="H5329" s="53">
        <v>1.5</v>
      </c>
    </row>
    <row r="5330" spans="1:8">
      <c r="A5330" s="44" t="s">
        <v>56</v>
      </c>
      <c r="B5330" s="45" t="s">
        <v>29</v>
      </c>
      <c r="C5330" s="46" t="str">
        <f>'MTR Fares'!$A5330 &amp; "-" &amp; 'MTR Fares'!$B5330</f>
        <v>Tai Wai-Fortress Hill</v>
      </c>
      <c r="D5330" s="47">
        <v>15.6</v>
      </c>
      <c r="E5330" s="47">
        <v>17.5</v>
      </c>
      <c r="F5330" s="47">
        <v>7.6</v>
      </c>
      <c r="G5330" s="47">
        <v>8</v>
      </c>
      <c r="H5330" s="48">
        <v>7.6</v>
      </c>
    </row>
    <row r="5331" spans="1:8">
      <c r="A5331" s="49" t="s">
        <v>56</v>
      </c>
      <c r="B5331" s="50" t="s">
        <v>47</v>
      </c>
      <c r="C5331" s="51" t="str">
        <f>'MTR Fares'!$A5331 &amp; "-" &amp; 'MTR Fares'!$B5331</f>
        <v>Tai Wai-Hang Hau</v>
      </c>
      <c r="D5331" s="52">
        <v>11.1</v>
      </c>
      <c r="E5331" s="52">
        <v>12.5</v>
      </c>
      <c r="F5331" s="52">
        <v>5.0999999999999996</v>
      </c>
      <c r="G5331" s="52">
        <v>5</v>
      </c>
      <c r="H5331" s="53">
        <v>5.0999999999999996</v>
      </c>
    </row>
    <row r="5332" spans="1:8">
      <c r="A5332" s="44" t="s">
        <v>56</v>
      </c>
      <c r="B5332" s="45" t="s">
        <v>35</v>
      </c>
      <c r="C5332" s="46" t="str">
        <f>'MTR Fares'!$A5332 &amp; "-" &amp; 'MTR Fares'!$B5332</f>
        <v>Tai Wai-Heng Fa Chuen</v>
      </c>
      <c r="D5332" s="47">
        <v>15.6</v>
      </c>
      <c r="E5332" s="47">
        <v>17.5</v>
      </c>
      <c r="F5332" s="47">
        <v>7.6</v>
      </c>
      <c r="G5332" s="47">
        <v>8</v>
      </c>
      <c r="H5332" s="48">
        <v>7.6</v>
      </c>
    </row>
    <row r="5333" spans="1:8">
      <c r="A5333" s="49" t="s">
        <v>56</v>
      </c>
      <c r="B5333" s="50" t="s">
        <v>73</v>
      </c>
      <c r="C5333" s="51" t="str">
        <f>'MTR Fares'!$A5333 &amp; "-" &amp; 'MTR Fares'!$B5333</f>
        <v>Tai Wai-Heng On</v>
      </c>
      <c r="D5333" s="52">
        <v>6.1</v>
      </c>
      <c r="E5333" s="52">
        <v>6.5</v>
      </c>
      <c r="F5333" s="52">
        <v>3.2</v>
      </c>
      <c r="G5333" s="52">
        <v>3</v>
      </c>
      <c r="H5333" s="53">
        <v>3.2</v>
      </c>
    </row>
    <row r="5334" spans="1:8">
      <c r="A5334" s="44" t="s">
        <v>56</v>
      </c>
      <c r="B5334" s="45" t="s">
        <v>38</v>
      </c>
      <c r="C5334" s="46" t="str">
        <f>'MTR Fares'!$A5334 &amp; "-" &amp; 'MTR Fares'!$B5334</f>
        <v>Tai Wai-Hong Kong</v>
      </c>
      <c r="D5334" s="47">
        <v>13.7</v>
      </c>
      <c r="E5334" s="47">
        <v>15.5</v>
      </c>
      <c r="F5334" s="47">
        <v>6.8</v>
      </c>
      <c r="G5334" s="47">
        <v>6.5</v>
      </c>
      <c r="H5334" s="48">
        <v>6.8</v>
      </c>
    </row>
    <row r="5335" spans="1:8">
      <c r="A5335" s="49" t="s">
        <v>56</v>
      </c>
      <c r="B5335" s="50" t="s">
        <v>54</v>
      </c>
      <c r="C5335" s="51" t="str">
        <f>'MTR Fares'!$A5335 &amp; "-" &amp; 'MTR Fares'!$B5335</f>
        <v>Tai Wai-Hung Hom</v>
      </c>
      <c r="D5335" s="52">
        <v>5.4</v>
      </c>
      <c r="E5335" s="52">
        <v>5.5</v>
      </c>
      <c r="F5335" s="52">
        <v>2.7</v>
      </c>
      <c r="G5335" s="52">
        <v>2.5</v>
      </c>
      <c r="H5335" s="53">
        <v>2.7</v>
      </c>
    </row>
    <row r="5336" spans="1:8">
      <c r="A5336" s="44" t="s">
        <v>56</v>
      </c>
      <c r="B5336" s="45" t="s">
        <v>1</v>
      </c>
      <c r="C5336" s="46" t="str">
        <f>'MTR Fares'!$A5336 &amp; "-" &amp; 'MTR Fares'!$B5336</f>
        <v>Tai Wai-Jordan</v>
      </c>
      <c r="D5336" s="47">
        <v>8.1999999999999993</v>
      </c>
      <c r="E5336" s="47">
        <v>8.5</v>
      </c>
      <c r="F5336" s="47">
        <v>4.0999999999999996</v>
      </c>
      <c r="G5336" s="47">
        <v>4</v>
      </c>
      <c r="H5336" s="48">
        <v>4.0999999999999996</v>
      </c>
    </row>
    <row r="5337" spans="1:8">
      <c r="A5337" s="49" t="s">
        <v>56</v>
      </c>
      <c r="B5337" s="50" t="s">
        <v>78</v>
      </c>
      <c r="C5337" s="51" t="str">
        <f>'MTR Fares'!$A5337 &amp; "-" &amp; 'MTR Fares'!$B5337</f>
        <v>Tai Wai-Kam Sheung Road</v>
      </c>
      <c r="D5337" s="52">
        <v>15.6</v>
      </c>
      <c r="E5337" s="52">
        <v>17</v>
      </c>
      <c r="F5337" s="52">
        <v>8.4</v>
      </c>
      <c r="G5337" s="52">
        <v>8.5</v>
      </c>
      <c r="H5337" s="53">
        <v>8.4</v>
      </c>
    </row>
    <row r="5338" spans="1:8">
      <c r="A5338" s="44" t="s">
        <v>56</v>
      </c>
      <c r="B5338" s="45" t="s">
        <v>39</v>
      </c>
      <c r="C5338" s="46" t="str">
        <f>'MTR Fares'!$A5338 &amp; "-" &amp; 'MTR Fares'!$B5338</f>
        <v>Tai Wai-Kowloon</v>
      </c>
      <c r="D5338" s="47">
        <v>8.9</v>
      </c>
      <c r="E5338" s="47">
        <v>9</v>
      </c>
      <c r="F5338" s="47">
        <v>4.4000000000000004</v>
      </c>
      <c r="G5338" s="47">
        <v>4.5</v>
      </c>
      <c r="H5338" s="48">
        <v>4.4000000000000004</v>
      </c>
    </row>
    <row r="5339" spans="1:8">
      <c r="A5339" s="49" t="s">
        <v>56</v>
      </c>
      <c r="B5339" s="50" t="s">
        <v>12</v>
      </c>
      <c r="C5339" s="51" t="str">
        <f>'MTR Fares'!$A5339 &amp; "-" &amp; 'MTR Fares'!$B5339</f>
        <v>Tai Wai-Kowloon Bay</v>
      </c>
      <c r="D5339" s="52">
        <v>8.9</v>
      </c>
      <c r="E5339" s="52">
        <v>9</v>
      </c>
      <c r="F5339" s="52">
        <v>4.4000000000000004</v>
      </c>
      <c r="G5339" s="52">
        <v>4.5</v>
      </c>
      <c r="H5339" s="53">
        <v>4.4000000000000004</v>
      </c>
    </row>
    <row r="5340" spans="1:8">
      <c r="A5340" s="44" t="s">
        <v>56</v>
      </c>
      <c r="B5340" s="45" t="s">
        <v>7</v>
      </c>
      <c r="C5340" s="46" t="str">
        <f>'MTR Fares'!$A5340 &amp; "-" &amp; 'MTR Fares'!$B5340</f>
        <v>Tai Wai-Kowloon Tong</v>
      </c>
      <c r="D5340" s="47">
        <v>5.4</v>
      </c>
      <c r="E5340" s="47">
        <v>5.5</v>
      </c>
      <c r="F5340" s="47">
        <v>2.7</v>
      </c>
      <c r="G5340" s="47">
        <v>2.5</v>
      </c>
      <c r="H5340" s="48">
        <v>2.7</v>
      </c>
    </row>
    <row r="5341" spans="1:8">
      <c r="A5341" s="49" t="s">
        <v>56</v>
      </c>
      <c r="B5341" s="50" t="s">
        <v>21</v>
      </c>
      <c r="C5341" s="51" t="str">
        <f>'MTR Fares'!$A5341 &amp; "-" &amp; 'MTR Fares'!$B5341</f>
        <v>Tai Wai-Kwai Fong</v>
      </c>
      <c r="D5341" s="52">
        <v>9.6999999999999993</v>
      </c>
      <c r="E5341" s="52">
        <v>10</v>
      </c>
      <c r="F5341" s="52">
        <v>4.8</v>
      </c>
      <c r="G5341" s="52">
        <v>4.5</v>
      </c>
      <c r="H5341" s="53">
        <v>4.8</v>
      </c>
    </row>
    <row r="5342" spans="1:8">
      <c r="A5342" s="44" t="s">
        <v>56</v>
      </c>
      <c r="B5342" s="45" t="s">
        <v>22</v>
      </c>
      <c r="C5342" s="46" t="str">
        <f>'MTR Fares'!$A5342 &amp; "-" &amp; 'MTR Fares'!$B5342</f>
        <v>Tai Wai-Kwai Hing</v>
      </c>
      <c r="D5342" s="47">
        <v>9.6999999999999993</v>
      </c>
      <c r="E5342" s="47">
        <v>10</v>
      </c>
      <c r="F5342" s="47">
        <v>4.8</v>
      </c>
      <c r="G5342" s="47">
        <v>4.5</v>
      </c>
      <c r="H5342" s="48">
        <v>4.8</v>
      </c>
    </row>
    <row r="5343" spans="1:8">
      <c r="A5343" s="49" t="s">
        <v>56</v>
      </c>
      <c r="B5343" s="50" t="s">
        <v>14</v>
      </c>
      <c r="C5343" s="51" t="str">
        <f>'MTR Fares'!$A5343 &amp; "-" &amp; 'MTR Fares'!$B5343</f>
        <v>Tai Wai-Kwun Tong</v>
      </c>
      <c r="D5343" s="52">
        <v>8.9</v>
      </c>
      <c r="E5343" s="52">
        <v>9</v>
      </c>
      <c r="F5343" s="52">
        <v>4.4000000000000004</v>
      </c>
      <c r="G5343" s="52">
        <v>4.5</v>
      </c>
      <c r="H5343" s="53">
        <v>4.4000000000000004</v>
      </c>
    </row>
    <row r="5344" spans="1:8">
      <c r="A5344" s="44" t="s">
        <v>56</v>
      </c>
      <c r="B5344" s="45" t="s">
        <v>18</v>
      </c>
      <c r="C5344" s="46" t="str">
        <f>'MTR Fares'!$A5344 &amp; "-" &amp; 'MTR Fares'!$B5344</f>
        <v>Tai Wai-Lai Chi Kok</v>
      </c>
      <c r="D5344" s="47">
        <v>7.8</v>
      </c>
      <c r="E5344" s="47">
        <v>8.5</v>
      </c>
      <c r="F5344" s="47">
        <v>3.9</v>
      </c>
      <c r="G5344" s="47">
        <v>4</v>
      </c>
      <c r="H5344" s="48">
        <v>3.9</v>
      </c>
    </row>
    <row r="5345" spans="1:8">
      <c r="A5345" s="49" t="s">
        <v>56</v>
      </c>
      <c r="B5345" s="50" t="s">
        <v>20</v>
      </c>
      <c r="C5345" s="51" t="str">
        <f>'MTR Fares'!$A5345 &amp; "-" &amp; 'MTR Fares'!$B5345</f>
        <v>Tai Wai-Lai King</v>
      </c>
      <c r="D5345" s="52">
        <v>8.9</v>
      </c>
      <c r="E5345" s="52">
        <v>9</v>
      </c>
      <c r="F5345" s="52">
        <v>4.4000000000000004</v>
      </c>
      <c r="G5345" s="52">
        <v>4.5</v>
      </c>
      <c r="H5345" s="53">
        <v>4.4000000000000004</v>
      </c>
    </row>
    <row r="5346" spans="1:8">
      <c r="A5346" s="44" t="s">
        <v>56</v>
      </c>
      <c r="B5346" s="45" t="s">
        <v>37</v>
      </c>
      <c r="C5346" s="46" t="str">
        <f>'MTR Fares'!$A5346 &amp; "-" &amp; 'MTR Fares'!$B5346</f>
        <v>Tai Wai-Lam Tin</v>
      </c>
      <c r="D5346" s="47">
        <v>9.6999999999999993</v>
      </c>
      <c r="E5346" s="47">
        <v>10</v>
      </c>
      <c r="F5346" s="47">
        <v>4.8</v>
      </c>
      <c r="G5346" s="47">
        <v>4.5</v>
      </c>
      <c r="H5346" s="48">
        <v>4.8</v>
      </c>
    </row>
    <row r="5347" spans="1:8">
      <c r="A5347" s="49" t="s">
        <v>56</v>
      </c>
      <c r="B5347" s="50" t="s">
        <v>65</v>
      </c>
      <c r="C5347" s="51" t="str">
        <f>'MTR Fares'!$A5347 &amp; "-" &amp; 'MTR Fares'!$B5347</f>
        <v>Tai Wai-Lo Wu</v>
      </c>
      <c r="D5347" s="52">
        <v>26.5</v>
      </c>
      <c r="E5347" s="52">
        <v>27.5</v>
      </c>
      <c r="F5347" s="52">
        <v>13.4</v>
      </c>
      <c r="G5347" s="52">
        <v>14</v>
      </c>
      <c r="H5347" s="53">
        <v>26.5</v>
      </c>
    </row>
    <row r="5348" spans="1:8">
      <c r="A5348" s="44" t="s">
        <v>56</v>
      </c>
      <c r="B5348" s="45" t="s">
        <v>53</v>
      </c>
      <c r="C5348" s="46" t="str">
        <f>'MTR Fares'!$A5348 &amp; "-" &amp; 'MTR Fares'!$B5348</f>
        <v>Tai Wai-Lohas Park</v>
      </c>
      <c r="D5348" s="47">
        <v>11.1</v>
      </c>
      <c r="E5348" s="47">
        <v>12.5</v>
      </c>
      <c r="F5348" s="47">
        <v>5.0999999999999996</v>
      </c>
      <c r="G5348" s="47">
        <v>5</v>
      </c>
      <c r="H5348" s="48">
        <v>5.0999999999999996</v>
      </c>
    </row>
    <row r="5349" spans="1:8">
      <c r="A5349" s="49" t="s">
        <v>56</v>
      </c>
      <c r="B5349" s="50" t="s">
        <v>8</v>
      </c>
      <c r="C5349" s="51" t="str">
        <f>'MTR Fares'!$A5349 &amp; "-" &amp; 'MTR Fares'!$B5349</f>
        <v>Tai Wai-Lok Fu</v>
      </c>
      <c r="D5349" s="52">
        <v>6.8</v>
      </c>
      <c r="E5349" s="52">
        <v>7.5</v>
      </c>
      <c r="F5349" s="52">
        <v>3.9</v>
      </c>
      <c r="G5349" s="52">
        <v>4</v>
      </c>
      <c r="H5349" s="53">
        <v>3.9</v>
      </c>
    </row>
    <row r="5350" spans="1:8">
      <c r="A5350" s="44" t="s">
        <v>56</v>
      </c>
      <c r="B5350" s="45" t="s">
        <v>66</v>
      </c>
      <c r="C5350" s="46" t="str">
        <f>'MTR Fares'!$A5350 &amp; "-" &amp; 'MTR Fares'!$B5350</f>
        <v>Tai Wai-Lok Ma Chau</v>
      </c>
      <c r="D5350" s="47">
        <v>26.5</v>
      </c>
      <c r="E5350" s="47">
        <v>27.5</v>
      </c>
      <c r="F5350" s="47">
        <v>13.4</v>
      </c>
      <c r="G5350" s="47">
        <v>14</v>
      </c>
      <c r="H5350" s="48">
        <v>26.5</v>
      </c>
    </row>
    <row r="5351" spans="1:8">
      <c r="A5351" s="49" t="s">
        <v>56</v>
      </c>
      <c r="B5351" s="50" t="s">
        <v>80</v>
      </c>
      <c r="C5351" s="51" t="str">
        <f>'MTR Fares'!$A5351 &amp; "-" &amp; 'MTR Fares'!$B5351</f>
        <v>Tai Wai-Long Ping</v>
      </c>
      <c r="D5351" s="52">
        <v>16.7</v>
      </c>
      <c r="E5351" s="52">
        <v>18</v>
      </c>
      <c r="F5351" s="52">
        <v>8.9</v>
      </c>
      <c r="G5351" s="52">
        <v>9</v>
      </c>
      <c r="H5351" s="53">
        <v>8.9</v>
      </c>
    </row>
    <row r="5352" spans="1:8">
      <c r="A5352" s="44" t="s">
        <v>56</v>
      </c>
      <c r="B5352" s="45" t="s">
        <v>74</v>
      </c>
      <c r="C5352" s="46" t="str">
        <f>'MTR Fares'!$A5352 &amp; "-" &amp; 'MTR Fares'!$B5352</f>
        <v>Tai Wai-Ma On shan</v>
      </c>
      <c r="D5352" s="47">
        <v>6.1</v>
      </c>
      <c r="E5352" s="47">
        <v>6.5</v>
      </c>
      <c r="F5352" s="47">
        <v>3.2</v>
      </c>
      <c r="G5352" s="47">
        <v>3</v>
      </c>
      <c r="H5352" s="48">
        <v>3.2</v>
      </c>
    </row>
    <row r="5353" spans="1:8">
      <c r="A5353" s="49" t="s">
        <v>56</v>
      </c>
      <c r="B5353" s="50" t="s">
        <v>19</v>
      </c>
      <c r="C5353" s="51" t="str">
        <f>'MTR Fares'!$A5353 &amp; "-" &amp; 'MTR Fares'!$B5353</f>
        <v>Tai Wai-Mei Foo</v>
      </c>
      <c r="D5353" s="52">
        <v>8.9</v>
      </c>
      <c r="E5353" s="52">
        <v>9</v>
      </c>
      <c r="F5353" s="52">
        <v>4.4000000000000004</v>
      </c>
      <c r="G5353" s="52">
        <v>4.5</v>
      </c>
      <c r="H5353" s="53">
        <v>4.4000000000000004</v>
      </c>
    </row>
    <row r="5354" spans="1:8">
      <c r="A5354" s="44" t="s">
        <v>56</v>
      </c>
      <c r="B5354" s="45" t="s">
        <v>5</v>
      </c>
      <c r="C5354" s="46" t="str">
        <f>'MTR Fares'!$A5354 &amp; "-" &amp; 'MTR Fares'!$B5354</f>
        <v>Tai Wai-Mong Kok</v>
      </c>
      <c r="D5354" s="47">
        <v>7.8</v>
      </c>
      <c r="E5354" s="47">
        <v>8.5</v>
      </c>
      <c r="F5354" s="47">
        <v>3.9</v>
      </c>
      <c r="G5354" s="47">
        <v>4</v>
      </c>
      <c r="H5354" s="48">
        <v>3.9</v>
      </c>
    </row>
    <row r="5355" spans="1:8">
      <c r="A5355" s="49" t="s">
        <v>56</v>
      </c>
      <c r="B5355" s="50" t="s">
        <v>55</v>
      </c>
      <c r="C5355" s="51" t="str">
        <f>'MTR Fares'!$A5355 &amp; "-" &amp; 'MTR Fares'!$B5355</f>
        <v>Tai Wai-Mong Kok East</v>
      </c>
      <c r="D5355" s="52">
        <v>5.4</v>
      </c>
      <c r="E5355" s="52">
        <v>5.5</v>
      </c>
      <c r="F5355" s="52">
        <v>2.7</v>
      </c>
      <c r="G5355" s="52">
        <v>2.5</v>
      </c>
      <c r="H5355" s="53">
        <v>2.7</v>
      </c>
    </row>
    <row r="5356" spans="1:8">
      <c r="A5356" s="44" t="s">
        <v>56</v>
      </c>
      <c r="B5356" s="45" t="s">
        <v>49</v>
      </c>
      <c r="C5356" s="46" t="str">
        <f>'MTR Fares'!$A5356 &amp; "-" &amp; 'MTR Fares'!$B5356</f>
        <v>Tai Wai-Nam Cheong</v>
      </c>
      <c r="D5356" s="47">
        <v>6.8</v>
      </c>
      <c r="E5356" s="47">
        <v>7.5</v>
      </c>
      <c r="F5356" s="47">
        <v>3.9</v>
      </c>
      <c r="G5356" s="47">
        <v>4</v>
      </c>
      <c r="H5356" s="48">
        <v>3.9</v>
      </c>
    </row>
    <row r="5357" spans="1:8">
      <c r="A5357" s="49" t="s">
        <v>56</v>
      </c>
      <c r="B5357" s="50" t="s">
        <v>13</v>
      </c>
      <c r="C5357" s="51" t="str">
        <f>'MTR Fares'!$A5357 &amp; "-" &amp; 'MTR Fares'!$B5357</f>
        <v>Tai Wai-Ngau Tau Kok</v>
      </c>
      <c r="D5357" s="52">
        <v>8.9</v>
      </c>
      <c r="E5357" s="52">
        <v>9</v>
      </c>
      <c r="F5357" s="52">
        <v>4.4000000000000004</v>
      </c>
      <c r="G5357" s="52">
        <v>4.5</v>
      </c>
      <c r="H5357" s="53">
        <v>4.4000000000000004</v>
      </c>
    </row>
    <row r="5358" spans="1:8">
      <c r="A5358" s="44" t="s">
        <v>56</v>
      </c>
      <c r="B5358" s="45" t="s">
        <v>30</v>
      </c>
      <c r="C5358" s="46" t="str">
        <f>'MTR Fares'!$A5358 &amp; "-" &amp; 'MTR Fares'!$B5358</f>
        <v>Tai Wai-North Point</v>
      </c>
      <c r="D5358" s="47">
        <v>15.6</v>
      </c>
      <c r="E5358" s="47">
        <v>17.5</v>
      </c>
      <c r="F5358" s="47">
        <v>7.6</v>
      </c>
      <c r="G5358" s="47">
        <v>8</v>
      </c>
      <c r="H5358" s="48">
        <v>7.6</v>
      </c>
    </row>
    <row r="5359" spans="1:8">
      <c r="A5359" s="49" t="s">
        <v>56</v>
      </c>
      <c r="B5359" s="50" t="s">
        <v>40</v>
      </c>
      <c r="C5359" s="51" t="str">
        <f>'MTR Fares'!$A5359 &amp; "-" &amp; 'MTR Fares'!$B5359</f>
        <v>Tai Wai-Olympic</v>
      </c>
      <c r="D5359" s="52">
        <v>7.8</v>
      </c>
      <c r="E5359" s="52">
        <v>8.5</v>
      </c>
      <c r="F5359" s="52">
        <v>3.9</v>
      </c>
      <c r="G5359" s="52">
        <v>4</v>
      </c>
      <c r="H5359" s="53">
        <v>3.9</v>
      </c>
    </row>
    <row r="5360" spans="1:8">
      <c r="A5360" s="44" t="s">
        <v>56</v>
      </c>
      <c r="B5360" s="45" t="s">
        <v>48</v>
      </c>
      <c r="C5360" s="46" t="str">
        <f>'MTR Fares'!$A5360 &amp; "-" &amp; 'MTR Fares'!$B5360</f>
        <v>Tai Wai-Po Lam</v>
      </c>
      <c r="D5360" s="47">
        <v>11.1</v>
      </c>
      <c r="E5360" s="47">
        <v>12.5</v>
      </c>
      <c r="F5360" s="47">
        <v>5.0999999999999996</v>
      </c>
      <c r="G5360" s="47">
        <v>5</v>
      </c>
      <c r="H5360" s="48">
        <v>5.0999999999999996</v>
      </c>
    </row>
    <row r="5361" spans="1:8">
      <c r="A5361" s="49" t="s">
        <v>56</v>
      </c>
      <c r="B5361" s="50" t="s">
        <v>15</v>
      </c>
      <c r="C5361" s="51" t="str">
        <f>'MTR Fares'!$A5361 &amp; "-" &amp; 'MTR Fares'!$B5361</f>
        <v>Tai Wai-Prince Edward</v>
      </c>
      <c r="D5361" s="52">
        <v>6.8</v>
      </c>
      <c r="E5361" s="52">
        <v>7.5</v>
      </c>
      <c r="F5361" s="52">
        <v>3.9</v>
      </c>
      <c r="G5361" s="52">
        <v>4</v>
      </c>
      <c r="H5361" s="53">
        <v>3.9</v>
      </c>
    </row>
    <row r="5362" spans="1:8">
      <c r="A5362" s="44" t="s">
        <v>56</v>
      </c>
      <c r="B5362" s="45" t="s">
        <v>31</v>
      </c>
      <c r="C5362" s="46" t="str">
        <f>'MTR Fares'!$A5362 &amp; "-" &amp; 'MTR Fares'!$B5362</f>
        <v>Tai Wai-Quarry Bay</v>
      </c>
      <c r="D5362" s="47">
        <v>15.6</v>
      </c>
      <c r="E5362" s="47">
        <v>17.5</v>
      </c>
      <c r="F5362" s="47">
        <v>7.6</v>
      </c>
      <c r="G5362" s="47">
        <v>8</v>
      </c>
      <c r="H5362" s="48">
        <v>7.6</v>
      </c>
    </row>
    <row r="5363" spans="1:8">
      <c r="A5363" s="49" t="s">
        <v>56</v>
      </c>
      <c r="B5363" s="50" t="s">
        <v>59</v>
      </c>
      <c r="C5363" s="51" t="str">
        <f>'MTR Fares'!$A5363 &amp; "-" &amp; 'MTR Fares'!$B5363</f>
        <v>Tai Wai-Racecourse</v>
      </c>
      <c r="D5363" s="52">
        <v>6.3</v>
      </c>
      <c r="E5363" s="52">
        <v>6.5</v>
      </c>
      <c r="F5363" s="52">
        <v>3.3</v>
      </c>
      <c r="G5363" s="52">
        <v>3</v>
      </c>
      <c r="H5363" s="53">
        <v>3.3</v>
      </c>
    </row>
    <row r="5364" spans="1:8">
      <c r="A5364" s="44" t="s">
        <v>56</v>
      </c>
      <c r="B5364" s="45" t="s">
        <v>33</v>
      </c>
      <c r="C5364" s="46" t="str">
        <f>'MTR Fares'!$A5364 &amp; "-" &amp; 'MTR Fares'!$B5364</f>
        <v>Tai Wai-Sai Wan Ho</v>
      </c>
      <c r="D5364" s="47">
        <v>15.6</v>
      </c>
      <c r="E5364" s="47">
        <v>17.5</v>
      </c>
      <c r="F5364" s="47">
        <v>7.6</v>
      </c>
      <c r="G5364" s="47">
        <v>8</v>
      </c>
      <c r="H5364" s="48">
        <v>7.6</v>
      </c>
    </row>
    <row r="5365" spans="1:8">
      <c r="A5365" s="49" t="s">
        <v>56</v>
      </c>
      <c r="B5365" s="50" t="s">
        <v>57</v>
      </c>
      <c r="C5365" s="51" t="str">
        <f>'MTR Fares'!$A5365 &amp; "-" &amp; 'MTR Fares'!$B5365</f>
        <v>Tai Wai-Sha Tin</v>
      </c>
      <c r="D5365" s="52">
        <v>3.4</v>
      </c>
      <c r="E5365" s="52">
        <v>3.5</v>
      </c>
      <c r="F5365" s="52">
        <v>1.5</v>
      </c>
      <c r="G5365" s="52">
        <v>1.5</v>
      </c>
      <c r="H5365" s="53">
        <v>1.5</v>
      </c>
    </row>
    <row r="5366" spans="1:8">
      <c r="A5366" s="44" t="s">
        <v>56</v>
      </c>
      <c r="B5366" s="45" t="s">
        <v>69</v>
      </c>
      <c r="C5366" s="46" t="str">
        <f>'MTR Fares'!$A5366 &amp; "-" &amp; 'MTR Fares'!$B5366</f>
        <v>Tai Wai-Sha Tin Wai</v>
      </c>
      <c r="D5366" s="47">
        <v>4.8</v>
      </c>
      <c r="E5366" s="47">
        <v>5</v>
      </c>
      <c r="F5366" s="47">
        <v>2.2999999999999998</v>
      </c>
      <c r="G5366" s="47">
        <v>2.5</v>
      </c>
      <c r="H5366" s="48">
        <v>2.2999999999999998</v>
      </c>
    </row>
    <row r="5367" spans="1:8">
      <c r="A5367" s="49" t="s">
        <v>56</v>
      </c>
      <c r="B5367" s="50" t="s">
        <v>16</v>
      </c>
      <c r="C5367" s="51" t="str">
        <f>'MTR Fares'!$A5367 &amp; "-" &amp; 'MTR Fares'!$B5367</f>
        <v>Tai Wai-Sham Shui Po</v>
      </c>
      <c r="D5367" s="52">
        <v>6.8</v>
      </c>
      <c r="E5367" s="52">
        <v>7.5</v>
      </c>
      <c r="F5367" s="52">
        <v>3.9</v>
      </c>
      <c r="G5367" s="52">
        <v>4</v>
      </c>
      <c r="H5367" s="53">
        <v>3.9</v>
      </c>
    </row>
    <row r="5368" spans="1:8">
      <c r="A5368" s="44" t="s">
        <v>56</v>
      </c>
      <c r="B5368" s="45" t="s">
        <v>34</v>
      </c>
      <c r="C5368" s="46" t="str">
        <f>'MTR Fares'!$A5368 &amp; "-" &amp; 'MTR Fares'!$B5368</f>
        <v>Tai Wai-Shau Kei Wan</v>
      </c>
      <c r="D5368" s="47">
        <v>15.6</v>
      </c>
      <c r="E5368" s="47">
        <v>17.5</v>
      </c>
      <c r="F5368" s="47">
        <v>7.6</v>
      </c>
      <c r="G5368" s="47">
        <v>8</v>
      </c>
      <c r="H5368" s="48">
        <v>7.6</v>
      </c>
    </row>
    <row r="5369" spans="1:8">
      <c r="A5369" s="49" t="s">
        <v>56</v>
      </c>
      <c r="B5369" s="50" t="s">
        <v>6</v>
      </c>
      <c r="C5369" s="51" t="str">
        <f>'MTR Fares'!$A5369 &amp; "-" &amp; 'MTR Fares'!$B5369</f>
        <v>Tai Wai-Shek Kip Mei</v>
      </c>
      <c r="D5369" s="52">
        <v>6.8</v>
      </c>
      <c r="E5369" s="52">
        <v>7.5</v>
      </c>
      <c r="F5369" s="52">
        <v>3.9</v>
      </c>
      <c r="G5369" s="52">
        <v>4</v>
      </c>
      <c r="H5369" s="53">
        <v>3.9</v>
      </c>
    </row>
    <row r="5370" spans="1:8">
      <c r="A5370" s="44" t="s">
        <v>56</v>
      </c>
      <c r="B5370" s="45" t="s">
        <v>71</v>
      </c>
      <c r="C5370" s="46" t="str">
        <f>'MTR Fares'!$A5370 &amp; "-" &amp; 'MTR Fares'!$B5370</f>
        <v>Tai Wai-Shek Mun</v>
      </c>
      <c r="D5370" s="47">
        <v>4.8</v>
      </c>
      <c r="E5370" s="47">
        <v>5</v>
      </c>
      <c r="F5370" s="47">
        <v>2.2999999999999998</v>
      </c>
      <c r="G5370" s="47">
        <v>2.5</v>
      </c>
      <c r="H5370" s="48">
        <v>2.2999999999999998</v>
      </c>
    </row>
    <row r="5371" spans="1:8">
      <c r="A5371" s="49" t="s">
        <v>56</v>
      </c>
      <c r="B5371" s="50" t="s">
        <v>64</v>
      </c>
      <c r="C5371" s="51" t="str">
        <f>'MTR Fares'!$A5371 &amp; "-" &amp; 'MTR Fares'!$B5371</f>
        <v>Tai Wai-Sheung Shui</v>
      </c>
      <c r="D5371" s="52">
        <v>6.1</v>
      </c>
      <c r="E5371" s="52">
        <v>6.5</v>
      </c>
      <c r="F5371" s="52">
        <v>3.2</v>
      </c>
      <c r="G5371" s="52">
        <v>3</v>
      </c>
      <c r="H5371" s="53">
        <v>3.2</v>
      </c>
    </row>
    <row r="5372" spans="1:8">
      <c r="A5372" s="44" t="s">
        <v>56</v>
      </c>
      <c r="B5372" s="45" t="s">
        <v>25</v>
      </c>
      <c r="C5372" s="46" t="str">
        <f>'MTR Fares'!$A5372 &amp; "-" &amp; 'MTR Fares'!$B5372</f>
        <v>Tai Wai-Sheung Wan</v>
      </c>
      <c r="D5372" s="47">
        <v>13.7</v>
      </c>
      <c r="E5372" s="47">
        <v>15.5</v>
      </c>
      <c r="F5372" s="47">
        <v>6.8</v>
      </c>
      <c r="G5372" s="47">
        <v>6.5</v>
      </c>
      <c r="H5372" s="48">
        <v>6.8</v>
      </c>
    </row>
    <row r="5373" spans="1:8">
      <c r="A5373" s="49" t="s">
        <v>56</v>
      </c>
      <c r="B5373" s="50" t="s">
        <v>82</v>
      </c>
      <c r="C5373" s="51" t="str">
        <f>'MTR Fares'!$A5373 &amp; "-" &amp; 'MTR Fares'!$B5373</f>
        <v>Tai Wai-Siu Hong</v>
      </c>
      <c r="D5373" s="52">
        <v>16.7</v>
      </c>
      <c r="E5373" s="52">
        <v>18</v>
      </c>
      <c r="F5373" s="52">
        <v>8.9</v>
      </c>
      <c r="G5373" s="52">
        <v>9</v>
      </c>
      <c r="H5373" s="53">
        <v>8.9</v>
      </c>
    </row>
    <row r="5374" spans="1:8">
      <c r="A5374" s="44" t="s">
        <v>56</v>
      </c>
      <c r="B5374" s="45" t="s">
        <v>50</v>
      </c>
      <c r="C5374" s="46" t="str">
        <f>'MTR Fares'!$A5374 &amp; "-" &amp; 'MTR Fares'!$B5374</f>
        <v>Tai Wai-Sunny Bay</v>
      </c>
      <c r="D5374" s="47">
        <v>16.600000000000001</v>
      </c>
      <c r="E5374" s="47">
        <v>18.5</v>
      </c>
      <c r="F5374" s="47">
        <v>8.3000000000000007</v>
      </c>
      <c r="G5374" s="47">
        <v>8.5</v>
      </c>
      <c r="H5374" s="48">
        <v>8.3000000000000007</v>
      </c>
    </row>
    <row r="5375" spans="1:8">
      <c r="A5375" s="49" t="s">
        <v>56</v>
      </c>
      <c r="B5375" s="50" t="s">
        <v>32</v>
      </c>
      <c r="C5375" s="51" t="str">
        <f>'MTR Fares'!$A5375 &amp; "-" &amp; 'MTR Fares'!$B5375</f>
        <v>Tai Wai-Tai Koo</v>
      </c>
      <c r="D5375" s="52">
        <v>15.6</v>
      </c>
      <c r="E5375" s="52">
        <v>17.5</v>
      </c>
      <c r="F5375" s="52">
        <v>7.6</v>
      </c>
      <c r="G5375" s="52">
        <v>8</v>
      </c>
      <c r="H5375" s="53">
        <v>7.6</v>
      </c>
    </row>
    <row r="5376" spans="1:8">
      <c r="A5376" s="44" t="s">
        <v>56</v>
      </c>
      <c r="B5376" s="45" t="s">
        <v>61</v>
      </c>
      <c r="C5376" s="46" t="str">
        <f>'MTR Fares'!$A5376 &amp; "-" &amp; 'MTR Fares'!$B5376</f>
        <v>Tai Wai-Tai Po Market</v>
      </c>
      <c r="D5376" s="47">
        <v>5.2</v>
      </c>
      <c r="E5376" s="47">
        <v>5.5</v>
      </c>
      <c r="F5376" s="47">
        <v>2.7</v>
      </c>
      <c r="G5376" s="47">
        <v>2.5</v>
      </c>
      <c r="H5376" s="48">
        <v>2.7</v>
      </c>
    </row>
    <row r="5377" spans="1:8">
      <c r="A5377" s="49" t="s">
        <v>56</v>
      </c>
      <c r="B5377" s="50" t="s">
        <v>72</v>
      </c>
      <c r="C5377" s="51" t="str">
        <f>'MTR Fares'!$A5377 &amp; "-" &amp; 'MTR Fares'!$B5377</f>
        <v>Tai Wai-Tai Shui Hang</v>
      </c>
      <c r="D5377" s="52">
        <v>6.1</v>
      </c>
      <c r="E5377" s="52">
        <v>6.5</v>
      </c>
      <c r="F5377" s="52">
        <v>3.2</v>
      </c>
      <c r="G5377" s="52">
        <v>3</v>
      </c>
      <c r="H5377" s="53">
        <v>3.2</v>
      </c>
    </row>
    <row r="5378" spans="1:8">
      <c r="A5378" s="44" t="s">
        <v>56</v>
      </c>
      <c r="B5378" s="45" t="s">
        <v>62</v>
      </c>
      <c r="C5378" s="46" t="str">
        <f>'MTR Fares'!$A5378 &amp; "-" &amp; 'MTR Fares'!$B5378</f>
        <v>Tai Wai-Tai Wo</v>
      </c>
      <c r="D5378" s="47">
        <v>5.2</v>
      </c>
      <c r="E5378" s="47">
        <v>5.5</v>
      </c>
      <c r="F5378" s="47">
        <v>2.7</v>
      </c>
      <c r="G5378" s="47">
        <v>2.5</v>
      </c>
      <c r="H5378" s="48">
        <v>2.7</v>
      </c>
    </row>
    <row r="5379" spans="1:8">
      <c r="A5379" s="49" t="s">
        <v>56</v>
      </c>
      <c r="B5379" s="50" t="s">
        <v>23</v>
      </c>
      <c r="C5379" s="51" t="str">
        <f>'MTR Fares'!$A5379 &amp; "-" &amp; 'MTR Fares'!$B5379</f>
        <v>Tai Wai-Tai Wo Hau</v>
      </c>
      <c r="D5379" s="52">
        <v>9.6999999999999993</v>
      </c>
      <c r="E5379" s="52">
        <v>10</v>
      </c>
      <c r="F5379" s="52">
        <v>4.8</v>
      </c>
      <c r="G5379" s="52">
        <v>4.5</v>
      </c>
      <c r="H5379" s="53">
        <v>4.8</v>
      </c>
    </row>
    <row r="5380" spans="1:8">
      <c r="A5380" s="44" t="s">
        <v>56</v>
      </c>
      <c r="B5380" s="45" t="s">
        <v>28</v>
      </c>
      <c r="C5380" s="46" t="str">
        <f>'MTR Fares'!$A5380 &amp; "-" &amp; 'MTR Fares'!$B5380</f>
        <v>Tai Wai-Tin Hau</v>
      </c>
      <c r="D5380" s="47">
        <v>15.6</v>
      </c>
      <c r="E5380" s="47">
        <v>17.5</v>
      </c>
      <c r="F5380" s="47">
        <v>7.6</v>
      </c>
      <c r="G5380" s="47">
        <v>8</v>
      </c>
      <c r="H5380" s="48">
        <v>7.6</v>
      </c>
    </row>
    <row r="5381" spans="1:8">
      <c r="A5381" s="49" t="s">
        <v>56</v>
      </c>
      <c r="B5381" s="50" t="s">
        <v>81</v>
      </c>
      <c r="C5381" s="51" t="str">
        <f>'MTR Fares'!$A5381 &amp; "-" &amp; 'MTR Fares'!$B5381</f>
        <v>Tai Wai-Tin Shui Wai</v>
      </c>
      <c r="D5381" s="52">
        <v>16.7</v>
      </c>
      <c r="E5381" s="52">
        <v>18</v>
      </c>
      <c r="F5381" s="52">
        <v>8.9</v>
      </c>
      <c r="G5381" s="52">
        <v>9</v>
      </c>
      <c r="H5381" s="53">
        <v>8.9</v>
      </c>
    </row>
    <row r="5382" spans="1:8">
      <c r="A5382" s="44" t="s">
        <v>56</v>
      </c>
      <c r="B5382" s="45" t="s">
        <v>45</v>
      </c>
      <c r="C5382" s="46" t="str">
        <f>'MTR Fares'!$A5382 &amp; "-" &amp; 'MTR Fares'!$B5382</f>
        <v>Tai Wai-Tiu Keng Leng</v>
      </c>
      <c r="D5382" s="47">
        <v>9.6999999999999993</v>
      </c>
      <c r="E5382" s="47">
        <v>10</v>
      </c>
      <c r="F5382" s="47">
        <v>4.8</v>
      </c>
      <c r="G5382" s="47">
        <v>4.5</v>
      </c>
      <c r="H5382" s="48">
        <v>4.8</v>
      </c>
    </row>
    <row r="5383" spans="1:8">
      <c r="A5383" s="49" t="s">
        <v>56</v>
      </c>
      <c r="B5383" s="50" t="s">
        <v>46</v>
      </c>
      <c r="C5383" s="51" t="str">
        <f>'MTR Fares'!$A5383 &amp; "-" &amp; 'MTR Fares'!$B5383</f>
        <v>Tai Wai-Tseung Kwan O</v>
      </c>
      <c r="D5383" s="52">
        <v>11.1</v>
      </c>
      <c r="E5383" s="52">
        <v>12.5</v>
      </c>
      <c r="F5383" s="52">
        <v>5.0999999999999996</v>
      </c>
      <c r="G5383" s="52">
        <v>5</v>
      </c>
      <c r="H5383" s="53">
        <v>5.0999999999999996</v>
      </c>
    </row>
    <row r="5384" spans="1:8">
      <c r="A5384" s="44" t="s">
        <v>56</v>
      </c>
      <c r="B5384" s="45" t="s">
        <v>3</v>
      </c>
      <c r="C5384" s="46" t="str">
        <f>'MTR Fares'!$A5384 &amp; "-" &amp; 'MTR Fares'!$B5384</f>
        <v>Tai Wai-Tsim Sha Tsui</v>
      </c>
      <c r="D5384" s="47">
        <v>8.1999999999999993</v>
      </c>
      <c r="E5384" s="47">
        <v>8.5</v>
      </c>
      <c r="F5384" s="47">
        <v>4.0999999999999996</v>
      </c>
      <c r="G5384" s="47">
        <v>4</v>
      </c>
      <c r="H5384" s="48">
        <v>4.0999999999999996</v>
      </c>
    </row>
    <row r="5385" spans="1:8">
      <c r="A5385" s="49" t="s">
        <v>56</v>
      </c>
      <c r="B5385" s="50" t="s">
        <v>41</v>
      </c>
      <c r="C5385" s="51" t="str">
        <f>'MTR Fares'!$A5385 &amp; "-" &amp; 'MTR Fares'!$B5385</f>
        <v>Tai Wai-Tsing Yi</v>
      </c>
      <c r="D5385" s="52">
        <v>9.6999999999999993</v>
      </c>
      <c r="E5385" s="52">
        <v>10</v>
      </c>
      <c r="F5385" s="52">
        <v>4.8</v>
      </c>
      <c r="G5385" s="52">
        <v>4.5</v>
      </c>
      <c r="H5385" s="53">
        <v>4.8</v>
      </c>
    </row>
    <row r="5386" spans="1:8">
      <c r="A5386" s="44" t="s">
        <v>56</v>
      </c>
      <c r="B5386" s="45" t="s">
        <v>24</v>
      </c>
      <c r="C5386" s="46" t="str">
        <f>'MTR Fares'!$A5386 &amp; "-" &amp; 'MTR Fares'!$B5386</f>
        <v>Tai Wai-Tsuen Wan</v>
      </c>
      <c r="D5386" s="47">
        <v>9.6999999999999993</v>
      </c>
      <c r="E5386" s="47">
        <v>10</v>
      </c>
      <c r="F5386" s="47">
        <v>4.8</v>
      </c>
      <c r="G5386" s="47">
        <v>4.5</v>
      </c>
      <c r="H5386" s="48">
        <v>4.8</v>
      </c>
    </row>
    <row r="5387" spans="1:8">
      <c r="A5387" s="49" t="s">
        <v>56</v>
      </c>
      <c r="B5387" s="50" t="s">
        <v>77</v>
      </c>
      <c r="C5387" s="51" t="str">
        <f>'MTR Fares'!$A5387 &amp; "-" &amp; 'MTR Fares'!$B5387</f>
        <v>Tai Wai-Tsuen Wan West</v>
      </c>
      <c r="D5387" s="52">
        <v>8.9</v>
      </c>
      <c r="E5387" s="52">
        <v>9</v>
      </c>
      <c r="F5387" s="52">
        <v>4.8</v>
      </c>
      <c r="G5387" s="52">
        <v>4.5</v>
      </c>
      <c r="H5387" s="53">
        <v>4.8</v>
      </c>
    </row>
    <row r="5388" spans="1:8">
      <c r="A5388" s="44" t="s">
        <v>56</v>
      </c>
      <c r="B5388" s="45" t="s">
        <v>83</v>
      </c>
      <c r="C5388" s="46" t="str">
        <f>'MTR Fares'!$A5388 &amp; "-" &amp; 'MTR Fares'!$B5388</f>
        <v>Tai Wai-Tuen Mun</v>
      </c>
      <c r="D5388" s="47">
        <v>16.7</v>
      </c>
      <c r="E5388" s="47">
        <v>18</v>
      </c>
      <c r="F5388" s="47">
        <v>8.9</v>
      </c>
      <c r="G5388" s="47">
        <v>9</v>
      </c>
      <c r="H5388" s="48">
        <v>8.9</v>
      </c>
    </row>
    <row r="5389" spans="1:8">
      <c r="A5389" s="49" t="s">
        <v>56</v>
      </c>
      <c r="B5389" s="50" t="s">
        <v>42</v>
      </c>
      <c r="C5389" s="51" t="str">
        <f>'MTR Fares'!$A5389 &amp; "-" &amp; 'MTR Fares'!$B5389</f>
        <v>Tai Wai-Tung Chung</v>
      </c>
      <c r="D5389" s="52">
        <v>19.8</v>
      </c>
      <c r="E5389" s="52">
        <v>22</v>
      </c>
      <c r="F5389" s="52">
        <v>9.9</v>
      </c>
      <c r="G5389" s="52">
        <v>10</v>
      </c>
      <c r="H5389" s="53">
        <v>9.9</v>
      </c>
    </row>
    <row r="5390" spans="1:8">
      <c r="A5390" s="44" t="s">
        <v>56</v>
      </c>
      <c r="B5390" s="45" t="s">
        <v>60</v>
      </c>
      <c r="C5390" s="46" t="str">
        <f>'MTR Fares'!$A5390 &amp; "-" &amp; 'MTR Fares'!$B5390</f>
        <v>Tai Wai-University</v>
      </c>
      <c r="D5390" s="47">
        <v>3.9</v>
      </c>
      <c r="E5390" s="47">
        <v>4</v>
      </c>
      <c r="F5390" s="47">
        <v>1.9</v>
      </c>
      <c r="G5390" s="47">
        <v>2</v>
      </c>
      <c r="H5390" s="48">
        <v>1.9</v>
      </c>
    </row>
    <row r="5391" spans="1:8">
      <c r="A5391" s="49" t="s">
        <v>56</v>
      </c>
      <c r="B5391" s="50" t="s">
        <v>26</v>
      </c>
      <c r="C5391" s="51" t="str">
        <f>'MTR Fares'!$A5391 &amp; "-" &amp; 'MTR Fares'!$B5391</f>
        <v>Tai Wai-Wan Chai</v>
      </c>
      <c r="D5391" s="52">
        <v>13.7</v>
      </c>
      <c r="E5391" s="52">
        <v>15.5</v>
      </c>
      <c r="F5391" s="52">
        <v>6.8</v>
      </c>
      <c r="G5391" s="52">
        <v>6.5</v>
      </c>
      <c r="H5391" s="53">
        <v>6.8</v>
      </c>
    </row>
    <row r="5392" spans="1:8">
      <c r="A5392" s="44" t="s">
        <v>56</v>
      </c>
      <c r="B5392" s="45" t="s">
        <v>9</v>
      </c>
      <c r="C5392" s="46" t="str">
        <f>'MTR Fares'!$A5392 &amp; "-" &amp; 'MTR Fares'!$B5392</f>
        <v>Tai Wai-Wong Tai Sin</v>
      </c>
      <c r="D5392" s="47">
        <v>6.8</v>
      </c>
      <c r="E5392" s="47">
        <v>7.5</v>
      </c>
      <c r="F5392" s="47">
        <v>3.9</v>
      </c>
      <c r="G5392" s="47">
        <v>4</v>
      </c>
      <c r="H5392" s="48">
        <v>3.9</v>
      </c>
    </row>
    <row r="5393" spans="1:8">
      <c r="A5393" s="49" t="s">
        <v>56</v>
      </c>
      <c r="B5393" s="50" t="s">
        <v>75</v>
      </c>
      <c r="C5393" s="51" t="str">
        <f>'MTR Fares'!$A5393 &amp; "-" &amp; 'MTR Fares'!$B5393</f>
        <v>Tai Wai-Wu Kai Sha</v>
      </c>
      <c r="D5393" s="52">
        <v>6.1</v>
      </c>
      <c r="E5393" s="52">
        <v>6.5</v>
      </c>
      <c r="F5393" s="52">
        <v>3.2</v>
      </c>
      <c r="G5393" s="52">
        <v>3</v>
      </c>
      <c r="H5393" s="53">
        <v>3.2</v>
      </c>
    </row>
    <row r="5394" spans="1:8">
      <c r="A5394" s="44" t="s">
        <v>56</v>
      </c>
      <c r="B5394" s="45" t="s">
        <v>4</v>
      </c>
      <c r="C5394" s="46" t="str">
        <f>'MTR Fares'!$A5394 &amp; "-" &amp; 'MTR Fares'!$B5394</f>
        <v>Tai Wai-Yau Ma Tei</v>
      </c>
      <c r="D5394" s="47">
        <v>7.8</v>
      </c>
      <c r="E5394" s="47">
        <v>8.5</v>
      </c>
      <c r="F5394" s="47">
        <v>3.9</v>
      </c>
      <c r="G5394" s="47">
        <v>4</v>
      </c>
      <c r="H5394" s="48">
        <v>3.9</v>
      </c>
    </row>
    <row r="5395" spans="1:8">
      <c r="A5395" s="49" t="s">
        <v>56</v>
      </c>
      <c r="B5395" s="50" t="s">
        <v>44</v>
      </c>
      <c r="C5395" s="51" t="str">
        <f>'MTR Fares'!$A5395 &amp; "-" &amp; 'MTR Fares'!$B5395</f>
        <v>Tai Wai-Yau Tong</v>
      </c>
      <c r="D5395" s="52">
        <v>9.6999999999999993</v>
      </c>
      <c r="E5395" s="52">
        <v>10</v>
      </c>
      <c r="F5395" s="52">
        <v>4.8</v>
      </c>
      <c r="G5395" s="52">
        <v>4.5</v>
      </c>
      <c r="H5395" s="53">
        <v>4.8</v>
      </c>
    </row>
    <row r="5396" spans="1:8">
      <c r="A5396" s="44" t="s">
        <v>56</v>
      </c>
      <c r="B5396" s="45" t="s">
        <v>79</v>
      </c>
      <c r="C5396" s="46" t="str">
        <f>'MTR Fares'!$A5396 &amp; "-" &amp; 'MTR Fares'!$B5396</f>
        <v>Tai Wai-Yuen Long</v>
      </c>
      <c r="D5396" s="47">
        <v>16.7</v>
      </c>
      <c r="E5396" s="47">
        <v>18</v>
      </c>
      <c r="F5396" s="47">
        <v>8.9</v>
      </c>
      <c r="G5396" s="47">
        <v>9</v>
      </c>
      <c r="H5396" s="48">
        <v>8.9</v>
      </c>
    </row>
    <row r="5397" spans="1:8">
      <c r="A5397" s="49" t="s">
        <v>62</v>
      </c>
      <c r="B5397" s="50" t="s">
        <v>0</v>
      </c>
      <c r="C5397" s="51" t="str">
        <f>'MTR Fares'!$A5397 &amp; "-" &amp; 'MTR Fares'!$B5397</f>
        <v>Tai Wo-Admiralty</v>
      </c>
      <c r="D5397" s="52">
        <v>16</v>
      </c>
      <c r="E5397" s="52">
        <v>18</v>
      </c>
      <c r="F5397" s="52">
        <v>8.1999999999999993</v>
      </c>
      <c r="G5397" s="52">
        <v>8.5</v>
      </c>
      <c r="H5397" s="53">
        <v>8.1999999999999993</v>
      </c>
    </row>
    <row r="5398" spans="1:8">
      <c r="A5398" s="44" t="s">
        <v>62</v>
      </c>
      <c r="B5398" s="45" t="s">
        <v>43</v>
      </c>
      <c r="C5398" s="46" t="str">
        <f>'MTR Fares'!$A5398 &amp; "-" &amp; 'MTR Fares'!$B5398</f>
        <v>Tai Wo-Airport</v>
      </c>
      <c r="D5398" s="47">
        <v>60</v>
      </c>
      <c r="E5398" s="47">
        <v>73.5</v>
      </c>
      <c r="F5398" s="47">
        <v>30</v>
      </c>
      <c r="G5398" s="47">
        <v>36.5</v>
      </c>
      <c r="H5398" s="48">
        <v>60</v>
      </c>
    </row>
    <row r="5399" spans="1:8">
      <c r="A5399" s="49" t="s">
        <v>62</v>
      </c>
      <c r="B5399" s="50" t="s">
        <v>52</v>
      </c>
      <c r="C5399" s="51" t="str">
        <f>'MTR Fares'!$A5399 &amp; "-" &amp; 'MTR Fares'!$B5399</f>
        <v>Tai Wo-AsiaWorld-Expo</v>
      </c>
      <c r="D5399" s="52">
        <v>60</v>
      </c>
      <c r="E5399" s="52">
        <v>73.5</v>
      </c>
      <c r="F5399" s="52">
        <v>30</v>
      </c>
      <c r="G5399" s="52">
        <v>36.5</v>
      </c>
      <c r="H5399" s="53">
        <v>60</v>
      </c>
    </row>
    <row r="5400" spans="1:8">
      <c r="A5400" s="44" t="s">
        <v>62</v>
      </c>
      <c r="B5400" s="45" t="s">
        <v>76</v>
      </c>
      <c r="C5400" s="46" t="str">
        <f>'MTR Fares'!$A5400 &amp; "-" &amp; 'MTR Fares'!$B5400</f>
        <v>Tai Wo-Austin</v>
      </c>
      <c r="D5400" s="47">
        <v>10.7</v>
      </c>
      <c r="E5400" s="47">
        <v>12</v>
      </c>
      <c r="F5400" s="47">
        <v>5.5</v>
      </c>
      <c r="G5400" s="47">
        <v>5.5</v>
      </c>
      <c r="H5400" s="48">
        <v>5.5</v>
      </c>
    </row>
    <row r="5401" spans="1:8">
      <c r="A5401" s="49" t="s">
        <v>62</v>
      </c>
      <c r="B5401" s="50" t="s">
        <v>27</v>
      </c>
      <c r="C5401" s="51" t="str">
        <f>'MTR Fares'!$A5401 &amp; "-" &amp; 'MTR Fares'!$B5401</f>
        <v>Tai Wo-Causeway Bay</v>
      </c>
      <c r="D5401" s="52">
        <v>16</v>
      </c>
      <c r="E5401" s="52">
        <v>18</v>
      </c>
      <c r="F5401" s="52">
        <v>8.1999999999999993</v>
      </c>
      <c r="G5401" s="52">
        <v>8.5</v>
      </c>
      <c r="H5401" s="53">
        <v>8.1999999999999993</v>
      </c>
    </row>
    <row r="5402" spans="1:8">
      <c r="A5402" s="44" t="s">
        <v>62</v>
      </c>
      <c r="B5402" s="45" t="s">
        <v>2</v>
      </c>
      <c r="C5402" s="46" t="str">
        <f>'MTR Fares'!$A5402 &amp; "-" &amp; 'MTR Fares'!$B5402</f>
        <v>Tai Wo-Central</v>
      </c>
      <c r="D5402" s="47">
        <v>16</v>
      </c>
      <c r="E5402" s="47">
        <v>18</v>
      </c>
      <c r="F5402" s="47">
        <v>8.1999999999999993</v>
      </c>
      <c r="G5402" s="47">
        <v>8.5</v>
      </c>
      <c r="H5402" s="48">
        <v>8.1999999999999993</v>
      </c>
    </row>
    <row r="5403" spans="1:8">
      <c r="A5403" s="49" t="s">
        <v>62</v>
      </c>
      <c r="B5403" s="50" t="s">
        <v>36</v>
      </c>
      <c r="C5403" s="51" t="str">
        <f>'MTR Fares'!$A5403 &amp; "-" &amp; 'MTR Fares'!$B5403</f>
        <v>Tai Wo-Chai Wan</v>
      </c>
      <c r="D5403" s="52">
        <v>18.7</v>
      </c>
      <c r="E5403" s="52">
        <v>21</v>
      </c>
      <c r="F5403" s="52">
        <v>9.1999999999999993</v>
      </c>
      <c r="G5403" s="52">
        <v>9.5</v>
      </c>
      <c r="H5403" s="53">
        <v>9.1999999999999993</v>
      </c>
    </row>
    <row r="5404" spans="1:8">
      <c r="A5404" s="44" t="s">
        <v>62</v>
      </c>
      <c r="B5404" s="45" t="s">
        <v>68</v>
      </c>
      <c r="C5404" s="46" t="str">
        <f>'MTR Fares'!$A5404 &amp; "-" &amp; 'MTR Fares'!$B5404</f>
        <v>Tai Wo-Che Kung Temple</v>
      </c>
      <c r="D5404" s="47">
        <v>6.1</v>
      </c>
      <c r="E5404" s="47">
        <v>6.5</v>
      </c>
      <c r="F5404" s="47">
        <v>3.2</v>
      </c>
      <c r="G5404" s="47">
        <v>3</v>
      </c>
      <c r="H5404" s="48">
        <v>3.2</v>
      </c>
    </row>
    <row r="5405" spans="1:8">
      <c r="A5405" s="49" t="s">
        <v>62</v>
      </c>
      <c r="B5405" s="50" t="s">
        <v>17</v>
      </c>
      <c r="C5405" s="51" t="str">
        <f>'MTR Fares'!$A5405 &amp; "-" &amp; 'MTR Fares'!$B5405</f>
        <v>Tai Wo-Cheung Sha Wan</v>
      </c>
      <c r="D5405" s="52">
        <v>10.1</v>
      </c>
      <c r="E5405" s="52">
        <v>10.5</v>
      </c>
      <c r="F5405" s="52">
        <v>5.2</v>
      </c>
      <c r="G5405" s="52">
        <v>5</v>
      </c>
      <c r="H5405" s="53">
        <v>5.2</v>
      </c>
    </row>
    <row r="5406" spans="1:8">
      <c r="A5406" s="44" t="s">
        <v>62</v>
      </c>
      <c r="B5406" s="45" t="s">
        <v>11</v>
      </c>
      <c r="C5406" s="46" t="str">
        <f>'MTR Fares'!$A5406 &amp; "-" &amp; 'MTR Fares'!$B5406</f>
        <v>Tai Wo-Choi Hung</v>
      </c>
      <c r="D5406" s="47">
        <v>10.1</v>
      </c>
      <c r="E5406" s="47">
        <v>10.5</v>
      </c>
      <c r="F5406" s="47">
        <v>5.2</v>
      </c>
      <c r="G5406" s="47">
        <v>5</v>
      </c>
      <c r="H5406" s="48">
        <v>5.2</v>
      </c>
    </row>
    <row r="5407" spans="1:8">
      <c r="A5407" s="49" t="s">
        <v>62</v>
      </c>
      <c r="B5407" s="50" t="s">
        <v>70</v>
      </c>
      <c r="C5407" s="51" t="str">
        <f>'MTR Fares'!$A5407 &amp; "-" &amp; 'MTR Fares'!$B5407</f>
        <v>Tai Wo-City One</v>
      </c>
      <c r="D5407" s="52">
        <v>6.1</v>
      </c>
      <c r="E5407" s="52">
        <v>6.5</v>
      </c>
      <c r="F5407" s="52">
        <v>3.2</v>
      </c>
      <c r="G5407" s="52">
        <v>3</v>
      </c>
      <c r="H5407" s="53">
        <v>3.2</v>
      </c>
    </row>
    <row r="5408" spans="1:8">
      <c r="A5408" s="44" t="s">
        <v>62</v>
      </c>
      <c r="B5408" s="45" t="s">
        <v>10</v>
      </c>
      <c r="C5408" s="46" t="str">
        <f>'MTR Fares'!$A5408 &amp; "-" &amp; 'MTR Fares'!$B5408</f>
        <v>Tai Wo-Diamond Hill</v>
      </c>
      <c r="D5408" s="47">
        <v>10.1</v>
      </c>
      <c r="E5408" s="47">
        <v>10.5</v>
      </c>
      <c r="F5408" s="47">
        <v>5.2</v>
      </c>
      <c r="G5408" s="47">
        <v>5</v>
      </c>
      <c r="H5408" s="48">
        <v>5.2</v>
      </c>
    </row>
    <row r="5409" spans="1:8">
      <c r="A5409" s="49" t="s">
        <v>62</v>
      </c>
      <c r="B5409" s="50" t="s">
        <v>51</v>
      </c>
      <c r="C5409" s="51" t="str">
        <f>'MTR Fares'!$A5409 &amp; "-" &amp; 'MTR Fares'!$B5409</f>
        <v>Tai Wo-Disneyland Resort</v>
      </c>
      <c r="D5409" s="52">
        <v>25</v>
      </c>
      <c r="E5409" s="52">
        <v>27</v>
      </c>
      <c r="F5409" s="52">
        <v>12.8</v>
      </c>
      <c r="G5409" s="52">
        <v>14</v>
      </c>
      <c r="H5409" s="53">
        <v>12.8</v>
      </c>
    </row>
    <row r="5410" spans="1:8">
      <c r="A5410" s="44" t="s">
        <v>62</v>
      </c>
      <c r="B5410" s="45" t="s">
        <v>67</v>
      </c>
      <c r="C5410" s="46" t="str">
        <f>'MTR Fares'!$A5410 &amp; "-" &amp; 'MTR Fares'!$B5410</f>
        <v>Tai Wo-East Tsim Sha Tsui</v>
      </c>
      <c r="D5410" s="47">
        <v>10.7</v>
      </c>
      <c r="E5410" s="47">
        <v>11.5</v>
      </c>
      <c r="F5410" s="47">
        <v>5.3</v>
      </c>
      <c r="G5410" s="47">
        <v>5</v>
      </c>
      <c r="H5410" s="48">
        <v>5.3</v>
      </c>
    </row>
    <row r="5411" spans="1:8">
      <c r="A5411" s="49" t="s">
        <v>62</v>
      </c>
      <c r="B5411" s="50" t="s">
        <v>63</v>
      </c>
      <c r="C5411" s="51" t="str">
        <f>'MTR Fares'!$A5411 &amp; "-" &amp; 'MTR Fares'!$B5411</f>
        <v>Tai Wo-Fanling</v>
      </c>
      <c r="D5411" s="52">
        <v>3.9</v>
      </c>
      <c r="E5411" s="52">
        <v>4</v>
      </c>
      <c r="F5411" s="52">
        <v>1.8</v>
      </c>
      <c r="G5411" s="52">
        <v>2</v>
      </c>
      <c r="H5411" s="53">
        <v>1.8</v>
      </c>
    </row>
    <row r="5412" spans="1:8">
      <c r="A5412" s="44" t="s">
        <v>62</v>
      </c>
      <c r="B5412" s="45" t="s">
        <v>58</v>
      </c>
      <c r="C5412" s="46" t="str">
        <f>'MTR Fares'!$A5412 &amp; "-" &amp; 'MTR Fares'!$B5412</f>
        <v>Tai Wo-Fo Tan</v>
      </c>
      <c r="D5412" s="47">
        <v>5.2</v>
      </c>
      <c r="E5412" s="47">
        <v>5.5</v>
      </c>
      <c r="F5412" s="47">
        <v>2.7</v>
      </c>
      <c r="G5412" s="47">
        <v>2.5</v>
      </c>
      <c r="H5412" s="48">
        <v>2.7</v>
      </c>
    </row>
    <row r="5413" spans="1:8">
      <c r="A5413" s="49" t="s">
        <v>62</v>
      </c>
      <c r="B5413" s="50" t="s">
        <v>29</v>
      </c>
      <c r="C5413" s="51" t="str">
        <f>'MTR Fares'!$A5413 &amp; "-" &amp; 'MTR Fares'!$B5413</f>
        <v>Tai Wo-Fortress Hill</v>
      </c>
      <c r="D5413" s="52">
        <v>18.7</v>
      </c>
      <c r="E5413" s="52">
        <v>21</v>
      </c>
      <c r="F5413" s="52">
        <v>9.1999999999999993</v>
      </c>
      <c r="G5413" s="52">
        <v>9.5</v>
      </c>
      <c r="H5413" s="53">
        <v>9.1999999999999993</v>
      </c>
    </row>
    <row r="5414" spans="1:8">
      <c r="A5414" s="44" t="s">
        <v>62</v>
      </c>
      <c r="B5414" s="45" t="s">
        <v>47</v>
      </c>
      <c r="C5414" s="46" t="str">
        <f>'MTR Fares'!$A5414 &amp; "-" &amp; 'MTR Fares'!$B5414</f>
        <v>Tai Wo-Hang Hau</v>
      </c>
      <c r="D5414" s="47">
        <v>14.1</v>
      </c>
      <c r="E5414" s="47">
        <v>16</v>
      </c>
      <c r="F5414" s="47">
        <v>6.5</v>
      </c>
      <c r="G5414" s="47">
        <v>6.5</v>
      </c>
      <c r="H5414" s="48">
        <v>6.5</v>
      </c>
    </row>
    <row r="5415" spans="1:8">
      <c r="A5415" s="49" t="s">
        <v>62</v>
      </c>
      <c r="B5415" s="50" t="s">
        <v>35</v>
      </c>
      <c r="C5415" s="51" t="str">
        <f>'MTR Fares'!$A5415 &amp; "-" &amp; 'MTR Fares'!$B5415</f>
        <v>Tai Wo-Heng Fa Chuen</v>
      </c>
      <c r="D5415" s="52">
        <v>18.7</v>
      </c>
      <c r="E5415" s="52">
        <v>21</v>
      </c>
      <c r="F5415" s="52">
        <v>9.1999999999999993</v>
      </c>
      <c r="G5415" s="52">
        <v>9.5</v>
      </c>
      <c r="H5415" s="53">
        <v>9.1999999999999993</v>
      </c>
    </row>
    <row r="5416" spans="1:8">
      <c r="A5416" s="44" t="s">
        <v>62</v>
      </c>
      <c r="B5416" s="45" t="s">
        <v>73</v>
      </c>
      <c r="C5416" s="46" t="str">
        <f>'MTR Fares'!$A5416 &amp; "-" &amp; 'MTR Fares'!$B5416</f>
        <v>Tai Wo-Heng On</v>
      </c>
      <c r="D5416" s="47">
        <v>6.1</v>
      </c>
      <c r="E5416" s="47">
        <v>6.5</v>
      </c>
      <c r="F5416" s="47">
        <v>3.2</v>
      </c>
      <c r="G5416" s="47">
        <v>3</v>
      </c>
      <c r="H5416" s="48">
        <v>3.2</v>
      </c>
    </row>
    <row r="5417" spans="1:8">
      <c r="A5417" s="49" t="s">
        <v>62</v>
      </c>
      <c r="B5417" s="50" t="s">
        <v>38</v>
      </c>
      <c r="C5417" s="51" t="str">
        <f>'MTR Fares'!$A5417 &amp; "-" &amp; 'MTR Fares'!$B5417</f>
        <v>Tai Wo-Hong Kong</v>
      </c>
      <c r="D5417" s="52">
        <v>16</v>
      </c>
      <c r="E5417" s="52">
        <v>18</v>
      </c>
      <c r="F5417" s="52">
        <v>8.1999999999999993</v>
      </c>
      <c r="G5417" s="52">
        <v>8.5</v>
      </c>
      <c r="H5417" s="53">
        <v>8.1999999999999993</v>
      </c>
    </row>
    <row r="5418" spans="1:8">
      <c r="A5418" s="44" t="s">
        <v>62</v>
      </c>
      <c r="B5418" s="45" t="s">
        <v>54</v>
      </c>
      <c r="C5418" s="46" t="str">
        <f>'MTR Fares'!$A5418 &amp; "-" &amp; 'MTR Fares'!$B5418</f>
        <v>Tai Wo-Hung Hom</v>
      </c>
      <c r="D5418" s="47">
        <v>7.9</v>
      </c>
      <c r="E5418" s="47">
        <v>8.5</v>
      </c>
      <c r="F5418" s="47">
        <v>4</v>
      </c>
      <c r="G5418" s="47">
        <v>4</v>
      </c>
      <c r="H5418" s="48">
        <v>4</v>
      </c>
    </row>
    <row r="5419" spans="1:8">
      <c r="A5419" s="49" t="s">
        <v>62</v>
      </c>
      <c r="B5419" s="50" t="s">
        <v>1</v>
      </c>
      <c r="C5419" s="51" t="str">
        <f>'MTR Fares'!$A5419 &amp; "-" &amp; 'MTR Fares'!$B5419</f>
        <v>Tai Wo-Jordan</v>
      </c>
      <c r="D5419" s="52">
        <v>10.7</v>
      </c>
      <c r="E5419" s="52">
        <v>12</v>
      </c>
      <c r="F5419" s="52">
        <v>5.5</v>
      </c>
      <c r="G5419" s="52">
        <v>5.5</v>
      </c>
      <c r="H5419" s="53">
        <v>5.5</v>
      </c>
    </row>
    <row r="5420" spans="1:8">
      <c r="A5420" s="44" t="s">
        <v>62</v>
      </c>
      <c r="B5420" s="45" t="s">
        <v>78</v>
      </c>
      <c r="C5420" s="46" t="str">
        <f>'MTR Fares'!$A5420 &amp; "-" &amp; 'MTR Fares'!$B5420</f>
        <v>Tai Wo-Kam Sheung Road</v>
      </c>
      <c r="D5420" s="47">
        <v>18.2</v>
      </c>
      <c r="E5420" s="47">
        <v>20</v>
      </c>
      <c r="F5420" s="47">
        <v>9.6999999999999993</v>
      </c>
      <c r="G5420" s="47">
        <v>10</v>
      </c>
      <c r="H5420" s="48">
        <v>9.6999999999999993</v>
      </c>
    </row>
    <row r="5421" spans="1:8">
      <c r="A5421" s="49" t="s">
        <v>62</v>
      </c>
      <c r="B5421" s="50" t="s">
        <v>39</v>
      </c>
      <c r="C5421" s="51" t="str">
        <f>'MTR Fares'!$A5421 &amp; "-" &amp; 'MTR Fares'!$B5421</f>
        <v>Tai Wo-Kowloon</v>
      </c>
      <c r="D5421" s="52">
        <v>10.7</v>
      </c>
      <c r="E5421" s="52">
        <v>12</v>
      </c>
      <c r="F5421" s="52">
        <v>5.5</v>
      </c>
      <c r="G5421" s="52">
        <v>5.5</v>
      </c>
      <c r="H5421" s="53">
        <v>5.5</v>
      </c>
    </row>
    <row r="5422" spans="1:8">
      <c r="A5422" s="44" t="s">
        <v>62</v>
      </c>
      <c r="B5422" s="45" t="s">
        <v>12</v>
      </c>
      <c r="C5422" s="46" t="str">
        <f>'MTR Fares'!$A5422 &amp; "-" &amp; 'MTR Fares'!$B5422</f>
        <v>Tai Wo-Kowloon Bay</v>
      </c>
      <c r="D5422" s="47">
        <v>10.7</v>
      </c>
      <c r="E5422" s="47">
        <v>12</v>
      </c>
      <c r="F5422" s="47">
        <v>5.5</v>
      </c>
      <c r="G5422" s="47">
        <v>5.5</v>
      </c>
      <c r="H5422" s="48">
        <v>5.5</v>
      </c>
    </row>
    <row r="5423" spans="1:8">
      <c r="A5423" s="49" t="s">
        <v>62</v>
      </c>
      <c r="B5423" s="50" t="s">
        <v>7</v>
      </c>
      <c r="C5423" s="51" t="str">
        <f>'MTR Fares'!$A5423 &amp; "-" &amp; 'MTR Fares'!$B5423</f>
        <v>Tai Wo-Kowloon Tong</v>
      </c>
      <c r="D5423" s="52">
        <v>7.9</v>
      </c>
      <c r="E5423" s="52">
        <v>8.5</v>
      </c>
      <c r="F5423" s="52">
        <v>4</v>
      </c>
      <c r="G5423" s="52">
        <v>4</v>
      </c>
      <c r="H5423" s="53">
        <v>4</v>
      </c>
    </row>
    <row r="5424" spans="1:8">
      <c r="A5424" s="44" t="s">
        <v>62</v>
      </c>
      <c r="B5424" s="45" t="s">
        <v>21</v>
      </c>
      <c r="C5424" s="46" t="str">
        <f>'MTR Fares'!$A5424 &amp; "-" &amp; 'MTR Fares'!$B5424</f>
        <v>Tai Wo-Kwai Fong</v>
      </c>
      <c r="D5424" s="47">
        <v>12</v>
      </c>
      <c r="E5424" s="47">
        <v>13.5</v>
      </c>
      <c r="F5424" s="47">
        <v>6</v>
      </c>
      <c r="G5424" s="47">
        <v>6.5</v>
      </c>
      <c r="H5424" s="48">
        <v>6</v>
      </c>
    </row>
    <row r="5425" spans="1:8">
      <c r="A5425" s="49" t="s">
        <v>62</v>
      </c>
      <c r="B5425" s="50" t="s">
        <v>22</v>
      </c>
      <c r="C5425" s="51" t="str">
        <f>'MTR Fares'!$A5425 &amp; "-" &amp; 'MTR Fares'!$B5425</f>
        <v>Tai Wo-Kwai Hing</v>
      </c>
      <c r="D5425" s="52">
        <v>12</v>
      </c>
      <c r="E5425" s="52">
        <v>13.5</v>
      </c>
      <c r="F5425" s="52">
        <v>6</v>
      </c>
      <c r="G5425" s="52">
        <v>6.5</v>
      </c>
      <c r="H5425" s="53">
        <v>6</v>
      </c>
    </row>
    <row r="5426" spans="1:8">
      <c r="A5426" s="44" t="s">
        <v>62</v>
      </c>
      <c r="B5426" s="45" t="s">
        <v>14</v>
      </c>
      <c r="C5426" s="46" t="str">
        <f>'MTR Fares'!$A5426 &amp; "-" &amp; 'MTR Fares'!$B5426</f>
        <v>Tai Wo-Kwun Tong</v>
      </c>
      <c r="D5426" s="47">
        <v>10.7</v>
      </c>
      <c r="E5426" s="47">
        <v>12</v>
      </c>
      <c r="F5426" s="47">
        <v>5.5</v>
      </c>
      <c r="G5426" s="47">
        <v>5.5</v>
      </c>
      <c r="H5426" s="48">
        <v>5.5</v>
      </c>
    </row>
    <row r="5427" spans="1:8">
      <c r="A5427" s="49" t="s">
        <v>62</v>
      </c>
      <c r="B5427" s="50" t="s">
        <v>18</v>
      </c>
      <c r="C5427" s="51" t="str">
        <f>'MTR Fares'!$A5427 &amp; "-" &amp; 'MTR Fares'!$B5427</f>
        <v>Tai Wo-Lai Chi Kok</v>
      </c>
      <c r="D5427" s="52">
        <v>10.1</v>
      </c>
      <c r="E5427" s="52">
        <v>10.5</v>
      </c>
      <c r="F5427" s="52">
        <v>5.2</v>
      </c>
      <c r="G5427" s="52">
        <v>5</v>
      </c>
      <c r="H5427" s="53">
        <v>5.2</v>
      </c>
    </row>
    <row r="5428" spans="1:8">
      <c r="A5428" s="44" t="s">
        <v>62</v>
      </c>
      <c r="B5428" s="45" t="s">
        <v>20</v>
      </c>
      <c r="C5428" s="46" t="str">
        <f>'MTR Fares'!$A5428 &amp; "-" &amp; 'MTR Fares'!$B5428</f>
        <v>Tai Wo-Lai King</v>
      </c>
      <c r="D5428" s="47">
        <v>10.7</v>
      </c>
      <c r="E5428" s="47">
        <v>12</v>
      </c>
      <c r="F5428" s="47">
        <v>5.5</v>
      </c>
      <c r="G5428" s="47">
        <v>5.5</v>
      </c>
      <c r="H5428" s="48">
        <v>5.5</v>
      </c>
    </row>
    <row r="5429" spans="1:8">
      <c r="A5429" s="49" t="s">
        <v>62</v>
      </c>
      <c r="B5429" s="50" t="s">
        <v>37</v>
      </c>
      <c r="C5429" s="51" t="str">
        <f>'MTR Fares'!$A5429 &amp; "-" &amp; 'MTR Fares'!$B5429</f>
        <v>Tai Wo-Lam Tin</v>
      </c>
      <c r="D5429" s="52">
        <v>12</v>
      </c>
      <c r="E5429" s="52">
        <v>13.5</v>
      </c>
      <c r="F5429" s="52">
        <v>6</v>
      </c>
      <c r="G5429" s="52">
        <v>6.5</v>
      </c>
      <c r="H5429" s="53">
        <v>6</v>
      </c>
    </row>
    <row r="5430" spans="1:8">
      <c r="A5430" s="44" t="s">
        <v>62</v>
      </c>
      <c r="B5430" s="45" t="s">
        <v>65</v>
      </c>
      <c r="C5430" s="46" t="str">
        <f>'MTR Fares'!$A5430 &amp; "-" &amp; 'MTR Fares'!$B5430</f>
        <v>Tai Wo-Lo Wu</v>
      </c>
      <c r="D5430" s="47">
        <v>23</v>
      </c>
      <c r="E5430" s="47">
        <v>24</v>
      </c>
      <c r="F5430" s="47">
        <v>11.4</v>
      </c>
      <c r="G5430" s="47">
        <v>12</v>
      </c>
      <c r="H5430" s="48">
        <v>23</v>
      </c>
    </row>
    <row r="5431" spans="1:8">
      <c r="A5431" s="49" t="s">
        <v>62</v>
      </c>
      <c r="B5431" s="50" t="s">
        <v>53</v>
      </c>
      <c r="C5431" s="51" t="str">
        <f>'MTR Fares'!$A5431 &amp; "-" &amp; 'MTR Fares'!$B5431</f>
        <v>Tai Wo-Lohas Park</v>
      </c>
      <c r="D5431" s="52">
        <v>14.1</v>
      </c>
      <c r="E5431" s="52">
        <v>16</v>
      </c>
      <c r="F5431" s="52">
        <v>6.5</v>
      </c>
      <c r="G5431" s="52">
        <v>6.5</v>
      </c>
      <c r="H5431" s="53">
        <v>6.5</v>
      </c>
    </row>
    <row r="5432" spans="1:8">
      <c r="A5432" s="44" t="s">
        <v>62</v>
      </c>
      <c r="B5432" s="45" t="s">
        <v>8</v>
      </c>
      <c r="C5432" s="46" t="str">
        <f>'MTR Fares'!$A5432 &amp; "-" &amp; 'MTR Fares'!$B5432</f>
        <v>Tai Wo-Lok Fu</v>
      </c>
      <c r="D5432" s="47">
        <v>9.3000000000000007</v>
      </c>
      <c r="E5432" s="47">
        <v>9.5</v>
      </c>
      <c r="F5432" s="47">
        <v>5.2</v>
      </c>
      <c r="G5432" s="47">
        <v>5</v>
      </c>
      <c r="H5432" s="48">
        <v>5.2</v>
      </c>
    </row>
    <row r="5433" spans="1:8">
      <c r="A5433" s="49" t="s">
        <v>62</v>
      </c>
      <c r="B5433" s="50" t="s">
        <v>66</v>
      </c>
      <c r="C5433" s="51" t="str">
        <f>'MTR Fares'!$A5433 &amp; "-" &amp; 'MTR Fares'!$B5433</f>
        <v>Tai Wo-Lok Ma Chau</v>
      </c>
      <c r="D5433" s="52">
        <v>23</v>
      </c>
      <c r="E5433" s="52">
        <v>24</v>
      </c>
      <c r="F5433" s="52">
        <v>11.4</v>
      </c>
      <c r="G5433" s="52">
        <v>12</v>
      </c>
      <c r="H5433" s="53">
        <v>23</v>
      </c>
    </row>
    <row r="5434" spans="1:8">
      <c r="A5434" s="44" t="s">
        <v>62</v>
      </c>
      <c r="B5434" s="45" t="s">
        <v>80</v>
      </c>
      <c r="C5434" s="46" t="str">
        <f>'MTR Fares'!$A5434 &amp; "-" &amp; 'MTR Fares'!$B5434</f>
        <v>Tai Wo-Long Ping</v>
      </c>
      <c r="D5434" s="47">
        <v>19.100000000000001</v>
      </c>
      <c r="E5434" s="47">
        <v>21</v>
      </c>
      <c r="F5434" s="47">
        <v>10.1</v>
      </c>
      <c r="G5434" s="47">
        <v>11</v>
      </c>
      <c r="H5434" s="48">
        <v>10.1</v>
      </c>
    </row>
    <row r="5435" spans="1:8">
      <c r="A5435" s="49" t="s">
        <v>62</v>
      </c>
      <c r="B5435" s="50" t="s">
        <v>74</v>
      </c>
      <c r="C5435" s="51" t="str">
        <f>'MTR Fares'!$A5435 &amp; "-" &amp; 'MTR Fares'!$B5435</f>
        <v>Tai Wo-Ma On shan</v>
      </c>
      <c r="D5435" s="52">
        <v>6.1</v>
      </c>
      <c r="E5435" s="52">
        <v>6.5</v>
      </c>
      <c r="F5435" s="52">
        <v>3.2</v>
      </c>
      <c r="G5435" s="52">
        <v>3</v>
      </c>
      <c r="H5435" s="53">
        <v>3.2</v>
      </c>
    </row>
    <row r="5436" spans="1:8">
      <c r="A5436" s="44" t="s">
        <v>62</v>
      </c>
      <c r="B5436" s="45" t="s">
        <v>19</v>
      </c>
      <c r="C5436" s="46" t="str">
        <f>'MTR Fares'!$A5436 &amp; "-" &amp; 'MTR Fares'!$B5436</f>
        <v>Tai Wo-Mei Foo</v>
      </c>
      <c r="D5436" s="47">
        <v>10.7</v>
      </c>
      <c r="E5436" s="47">
        <v>12</v>
      </c>
      <c r="F5436" s="47">
        <v>5.5</v>
      </c>
      <c r="G5436" s="47">
        <v>5.5</v>
      </c>
      <c r="H5436" s="48">
        <v>5.5</v>
      </c>
    </row>
    <row r="5437" spans="1:8">
      <c r="A5437" s="49" t="s">
        <v>62</v>
      </c>
      <c r="B5437" s="50" t="s">
        <v>5</v>
      </c>
      <c r="C5437" s="51" t="str">
        <f>'MTR Fares'!$A5437 &amp; "-" &amp; 'MTR Fares'!$B5437</f>
        <v>Tai Wo-Mong Kok</v>
      </c>
      <c r="D5437" s="52">
        <v>10.1</v>
      </c>
      <c r="E5437" s="52">
        <v>10.5</v>
      </c>
      <c r="F5437" s="52">
        <v>5.2</v>
      </c>
      <c r="G5437" s="52">
        <v>5</v>
      </c>
      <c r="H5437" s="53">
        <v>5.2</v>
      </c>
    </row>
    <row r="5438" spans="1:8">
      <c r="A5438" s="44" t="s">
        <v>62</v>
      </c>
      <c r="B5438" s="45" t="s">
        <v>55</v>
      </c>
      <c r="C5438" s="46" t="str">
        <f>'MTR Fares'!$A5438 &amp; "-" &amp; 'MTR Fares'!$B5438</f>
        <v>Tai Wo-Mong Kok East</v>
      </c>
      <c r="D5438" s="47">
        <v>7.9</v>
      </c>
      <c r="E5438" s="47">
        <v>8.5</v>
      </c>
      <c r="F5438" s="47">
        <v>4</v>
      </c>
      <c r="G5438" s="47">
        <v>4</v>
      </c>
      <c r="H5438" s="48">
        <v>4</v>
      </c>
    </row>
    <row r="5439" spans="1:8">
      <c r="A5439" s="49" t="s">
        <v>62</v>
      </c>
      <c r="B5439" s="50" t="s">
        <v>49</v>
      </c>
      <c r="C5439" s="51" t="str">
        <f>'MTR Fares'!$A5439 &amp; "-" &amp; 'MTR Fares'!$B5439</f>
        <v>Tai Wo-Nam Cheong</v>
      </c>
      <c r="D5439" s="52">
        <v>9.3000000000000007</v>
      </c>
      <c r="E5439" s="52">
        <v>9.5</v>
      </c>
      <c r="F5439" s="52">
        <v>5.2</v>
      </c>
      <c r="G5439" s="52">
        <v>5</v>
      </c>
      <c r="H5439" s="53">
        <v>5.2</v>
      </c>
    </row>
    <row r="5440" spans="1:8">
      <c r="A5440" s="44" t="s">
        <v>62</v>
      </c>
      <c r="B5440" s="45" t="s">
        <v>13</v>
      </c>
      <c r="C5440" s="46" t="str">
        <f>'MTR Fares'!$A5440 &amp; "-" &amp; 'MTR Fares'!$B5440</f>
        <v>Tai Wo-Ngau Tau Kok</v>
      </c>
      <c r="D5440" s="47">
        <v>10.7</v>
      </c>
      <c r="E5440" s="47">
        <v>12</v>
      </c>
      <c r="F5440" s="47">
        <v>5.5</v>
      </c>
      <c r="G5440" s="47">
        <v>5.5</v>
      </c>
      <c r="H5440" s="48">
        <v>5.5</v>
      </c>
    </row>
    <row r="5441" spans="1:8">
      <c r="A5441" s="49" t="s">
        <v>62</v>
      </c>
      <c r="B5441" s="50" t="s">
        <v>30</v>
      </c>
      <c r="C5441" s="51" t="str">
        <f>'MTR Fares'!$A5441 &amp; "-" &amp; 'MTR Fares'!$B5441</f>
        <v>Tai Wo-North Point</v>
      </c>
      <c r="D5441" s="52">
        <v>18.7</v>
      </c>
      <c r="E5441" s="52">
        <v>21</v>
      </c>
      <c r="F5441" s="52">
        <v>9.1999999999999993</v>
      </c>
      <c r="G5441" s="52">
        <v>9.5</v>
      </c>
      <c r="H5441" s="53">
        <v>9.1999999999999993</v>
      </c>
    </row>
    <row r="5442" spans="1:8">
      <c r="A5442" s="44" t="s">
        <v>62</v>
      </c>
      <c r="B5442" s="45" t="s">
        <v>40</v>
      </c>
      <c r="C5442" s="46" t="str">
        <f>'MTR Fares'!$A5442 &amp; "-" &amp; 'MTR Fares'!$B5442</f>
        <v>Tai Wo-Olympic</v>
      </c>
      <c r="D5442" s="47">
        <v>10.1</v>
      </c>
      <c r="E5442" s="47">
        <v>10.5</v>
      </c>
      <c r="F5442" s="47">
        <v>5.2</v>
      </c>
      <c r="G5442" s="47">
        <v>5</v>
      </c>
      <c r="H5442" s="48">
        <v>5.2</v>
      </c>
    </row>
    <row r="5443" spans="1:8">
      <c r="A5443" s="49" t="s">
        <v>62</v>
      </c>
      <c r="B5443" s="50" t="s">
        <v>48</v>
      </c>
      <c r="C5443" s="51" t="str">
        <f>'MTR Fares'!$A5443 &amp; "-" &amp; 'MTR Fares'!$B5443</f>
        <v>Tai Wo-Po Lam</v>
      </c>
      <c r="D5443" s="52">
        <v>14.1</v>
      </c>
      <c r="E5443" s="52">
        <v>16</v>
      </c>
      <c r="F5443" s="52">
        <v>6.5</v>
      </c>
      <c r="G5443" s="52">
        <v>6.5</v>
      </c>
      <c r="H5443" s="53">
        <v>6.5</v>
      </c>
    </row>
    <row r="5444" spans="1:8">
      <c r="A5444" s="44" t="s">
        <v>62</v>
      </c>
      <c r="B5444" s="45" t="s">
        <v>15</v>
      </c>
      <c r="C5444" s="46" t="str">
        <f>'MTR Fares'!$A5444 &amp; "-" &amp; 'MTR Fares'!$B5444</f>
        <v>Tai Wo-Prince Edward</v>
      </c>
      <c r="D5444" s="47">
        <v>9.3000000000000007</v>
      </c>
      <c r="E5444" s="47">
        <v>9.5</v>
      </c>
      <c r="F5444" s="47">
        <v>5.2</v>
      </c>
      <c r="G5444" s="47">
        <v>5</v>
      </c>
      <c r="H5444" s="48">
        <v>5.2</v>
      </c>
    </row>
    <row r="5445" spans="1:8">
      <c r="A5445" s="49" t="s">
        <v>62</v>
      </c>
      <c r="B5445" s="50" t="s">
        <v>31</v>
      </c>
      <c r="C5445" s="51" t="str">
        <f>'MTR Fares'!$A5445 &amp; "-" &amp; 'MTR Fares'!$B5445</f>
        <v>Tai Wo-Quarry Bay</v>
      </c>
      <c r="D5445" s="52">
        <v>18.7</v>
      </c>
      <c r="E5445" s="52">
        <v>21</v>
      </c>
      <c r="F5445" s="52">
        <v>9.1999999999999993</v>
      </c>
      <c r="G5445" s="52">
        <v>9.5</v>
      </c>
      <c r="H5445" s="53">
        <v>9.1999999999999993</v>
      </c>
    </row>
    <row r="5446" spans="1:8">
      <c r="A5446" s="44" t="s">
        <v>62</v>
      </c>
      <c r="B5446" s="45" t="s">
        <v>59</v>
      </c>
      <c r="C5446" s="46" t="str">
        <f>'MTR Fares'!$A5446 &amp; "-" &amp; 'MTR Fares'!$B5446</f>
        <v>Tai Wo-Racecourse</v>
      </c>
      <c r="D5446" s="47">
        <v>6.5</v>
      </c>
      <c r="E5446" s="47">
        <v>7.5</v>
      </c>
      <c r="F5446" s="47">
        <v>3.4</v>
      </c>
      <c r="G5446" s="47">
        <v>3.5</v>
      </c>
      <c r="H5446" s="48">
        <v>3.4</v>
      </c>
    </row>
    <row r="5447" spans="1:8">
      <c r="A5447" s="49" t="s">
        <v>62</v>
      </c>
      <c r="B5447" s="50" t="s">
        <v>33</v>
      </c>
      <c r="C5447" s="51" t="str">
        <f>'MTR Fares'!$A5447 &amp; "-" &amp; 'MTR Fares'!$B5447</f>
        <v>Tai Wo-Sai Wan Ho</v>
      </c>
      <c r="D5447" s="52">
        <v>18.7</v>
      </c>
      <c r="E5447" s="52">
        <v>21</v>
      </c>
      <c r="F5447" s="52">
        <v>9.1999999999999993</v>
      </c>
      <c r="G5447" s="52">
        <v>9.5</v>
      </c>
      <c r="H5447" s="53">
        <v>9.1999999999999993</v>
      </c>
    </row>
    <row r="5448" spans="1:8">
      <c r="A5448" s="44" t="s">
        <v>62</v>
      </c>
      <c r="B5448" s="45" t="s">
        <v>57</v>
      </c>
      <c r="C5448" s="46" t="str">
        <f>'MTR Fares'!$A5448 &amp; "-" &amp; 'MTR Fares'!$B5448</f>
        <v>Tai Wo-Sha Tin</v>
      </c>
      <c r="D5448" s="47">
        <v>5.2</v>
      </c>
      <c r="E5448" s="47">
        <v>5.5</v>
      </c>
      <c r="F5448" s="47">
        <v>2.7</v>
      </c>
      <c r="G5448" s="47">
        <v>2.5</v>
      </c>
      <c r="H5448" s="48">
        <v>2.7</v>
      </c>
    </row>
    <row r="5449" spans="1:8">
      <c r="A5449" s="49" t="s">
        <v>62</v>
      </c>
      <c r="B5449" s="50" t="s">
        <v>69</v>
      </c>
      <c r="C5449" s="51" t="str">
        <f>'MTR Fares'!$A5449 &amp; "-" &amp; 'MTR Fares'!$B5449</f>
        <v>Tai Wo-Sha Tin Wai</v>
      </c>
      <c r="D5449" s="52">
        <v>6.1</v>
      </c>
      <c r="E5449" s="52">
        <v>6.5</v>
      </c>
      <c r="F5449" s="52">
        <v>3.2</v>
      </c>
      <c r="G5449" s="52">
        <v>3</v>
      </c>
      <c r="H5449" s="53">
        <v>3.2</v>
      </c>
    </row>
    <row r="5450" spans="1:8">
      <c r="A5450" s="44" t="s">
        <v>62</v>
      </c>
      <c r="B5450" s="45" t="s">
        <v>16</v>
      </c>
      <c r="C5450" s="46" t="str">
        <f>'MTR Fares'!$A5450 &amp; "-" &amp; 'MTR Fares'!$B5450</f>
        <v>Tai Wo-Sham Shui Po</v>
      </c>
      <c r="D5450" s="47">
        <v>9.3000000000000007</v>
      </c>
      <c r="E5450" s="47">
        <v>9.5</v>
      </c>
      <c r="F5450" s="47">
        <v>5.2</v>
      </c>
      <c r="G5450" s="47">
        <v>5</v>
      </c>
      <c r="H5450" s="48">
        <v>5.2</v>
      </c>
    </row>
    <row r="5451" spans="1:8">
      <c r="A5451" s="49" t="s">
        <v>62</v>
      </c>
      <c r="B5451" s="50" t="s">
        <v>34</v>
      </c>
      <c r="C5451" s="51" t="str">
        <f>'MTR Fares'!$A5451 &amp; "-" &amp; 'MTR Fares'!$B5451</f>
        <v>Tai Wo-Shau Kei Wan</v>
      </c>
      <c r="D5451" s="52">
        <v>18.7</v>
      </c>
      <c r="E5451" s="52">
        <v>21</v>
      </c>
      <c r="F5451" s="52">
        <v>9.1999999999999993</v>
      </c>
      <c r="G5451" s="52">
        <v>9.5</v>
      </c>
      <c r="H5451" s="53">
        <v>9.1999999999999993</v>
      </c>
    </row>
    <row r="5452" spans="1:8">
      <c r="A5452" s="44" t="s">
        <v>62</v>
      </c>
      <c r="B5452" s="45" t="s">
        <v>6</v>
      </c>
      <c r="C5452" s="46" t="str">
        <f>'MTR Fares'!$A5452 &amp; "-" &amp; 'MTR Fares'!$B5452</f>
        <v>Tai Wo-Shek Kip Mei</v>
      </c>
      <c r="D5452" s="47">
        <v>9.3000000000000007</v>
      </c>
      <c r="E5452" s="47">
        <v>9.5</v>
      </c>
      <c r="F5452" s="47">
        <v>5.2</v>
      </c>
      <c r="G5452" s="47">
        <v>5</v>
      </c>
      <c r="H5452" s="48">
        <v>5.2</v>
      </c>
    </row>
    <row r="5453" spans="1:8">
      <c r="A5453" s="49" t="s">
        <v>62</v>
      </c>
      <c r="B5453" s="50" t="s">
        <v>71</v>
      </c>
      <c r="C5453" s="51" t="str">
        <f>'MTR Fares'!$A5453 &amp; "-" &amp; 'MTR Fares'!$B5453</f>
        <v>Tai Wo-Shek Mun</v>
      </c>
      <c r="D5453" s="52">
        <v>6.1</v>
      </c>
      <c r="E5453" s="52">
        <v>6.5</v>
      </c>
      <c r="F5453" s="52">
        <v>3.2</v>
      </c>
      <c r="G5453" s="52">
        <v>3</v>
      </c>
      <c r="H5453" s="53">
        <v>3.2</v>
      </c>
    </row>
    <row r="5454" spans="1:8">
      <c r="A5454" s="44" t="s">
        <v>62</v>
      </c>
      <c r="B5454" s="45" t="s">
        <v>64</v>
      </c>
      <c r="C5454" s="46" t="str">
        <f>'MTR Fares'!$A5454 &amp; "-" &amp; 'MTR Fares'!$B5454</f>
        <v>Tai Wo-Sheung Shui</v>
      </c>
      <c r="D5454" s="47">
        <v>3.9</v>
      </c>
      <c r="E5454" s="47">
        <v>4</v>
      </c>
      <c r="F5454" s="47">
        <v>1.8</v>
      </c>
      <c r="G5454" s="47">
        <v>2</v>
      </c>
      <c r="H5454" s="48">
        <v>1.8</v>
      </c>
    </row>
    <row r="5455" spans="1:8">
      <c r="A5455" s="49" t="s">
        <v>62</v>
      </c>
      <c r="B5455" s="50" t="s">
        <v>25</v>
      </c>
      <c r="C5455" s="51" t="str">
        <f>'MTR Fares'!$A5455 &amp; "-" &amp; 'MTR Fares'!$B5455</f>
        <v>Tai Wo-Sheung Wan</v>
      </c>
      <c r="D5455" s="52">
        <v>16</v>
      </c>
      <c r="E5455" s="52">
        <v>18</v>
      </c>
      <c r="F5455" s="52">
        <v>8.1999999999999993</v>
      </c>
      <c r="G5455" s="52">
        <v>8.5</v>
      </c>
      <c r="H5455" s="53">
        <v>8.1999999999999993</v>
      </c>
    </row>
    <row r="5456" spans="1:8">
      <c r="A5456" s="44" t="s">
        <v>62</v>
      </c>
      <c r="B5456" s="45" t="s">
        <v>82</v>
      </c>
      <c r="C5456" s="46" t="str">
        <f>'MTR Fares'!$A5456 &amp; "-" &amp; 'MTR Fares'!$B5456</f>
        <v>Tai Wo-Siu Hong</v>
      </c>
      <c r="D5456" s="47">
        <v>19.100000000000001</v>
      </c>
      <c r="E5456" s="47">
        <v>21</v>
      </c>
      <c r="F5456" s="47">
        <v>10.1</v>
      </c>
      <c r="G5456" s="47">
        <v>11</v>
      </c>
      <c r="H5456" s="48">
        <v>10.1</v>
      </c>
    </row>
    <row r="5457" spans="1:8">
      <c r="A5457" s="49" t="s">
        <v>62</v>
      </c>
      <c r="B5457" s="50" t="s">
        <v>50</v>
      </c>
      <c r="C5457" s="51" t="str">
        <f>'MTR Fares'!$A5457 &amp; "-" &amp; 'MTR Fares'!$B5457</f>
        <v>Tai Wo-Sunny Bay</v>
      </c>
      <c r="D5457" s="52">
        <v>19.5</v>
      </c>
      <c r="E5457" s="52">
        <v>22</v>
      </c>
      <c r="F5457" s="52">
        <v>9.9</v>
      </c>
      <c r="G5457" s="52">
        <v>11</v>
      </c>
      <c r="H5457" s="53">
        <v>9.9</v>
      </c>
    </row>
    <row r="5458" spans="1:8">
      <c r="A5458" s="44" t="s">
        <v>62</v>
      </c>
      <c r="B5458" s="45" t="s">
        <v>32</v>
      </c>
      <c r="C5458" s="46" t="str">
        <f>'MTR Fares'!$A5458 &amp; "-" &amp; 'MTR Fares'!$B5458</f>
        <v>Tai Wo-Tai Koo</v>
      </c>
      <c r="D5458" s="47">
        <v>18.7</v>
      </c>
      <c r="E5458" s="47">
        <v>21</v>
      </c>
      <c r="F5458" s="47">
        <v>9.1999999999999993</v>
      </c>
      <c r="G5458" s="47">
        <v>9.5</v>
      </c>
      <c r="H5458" s="48">
        <v>9.1999999999999993</v>
      </c>
    </row>
    <row r="5459" spans="1:8">
      <c r="A5459" s="49" t="s">
        <v>62</v>
      </c>
      <c r="B5459" s="50" t="s">
        <v>61</v>
      </c>
      <c r="C5459" s="51" t="str">
        <f>'MTR Fares'!$A5459 &amp; "-" &amp; 'MTR Fares'!$B5459</f>
        <v>Tai Wo-Tai Po Market</v>
      </c>
      <c r="D5459" s="52">
        <v>3.4</v>
      </c>
      <c r="E5459" s="52">
        <v>3.5</v>
      </c>
      <c r="F5459" s="52">
        <v>1.5</v>
      </c>
      <c r="G5459" s="52">
        <v>1.5</v>
      </c>
      <c r="H5459" s="53">
        <v>1.5</v>
      </c>
    </row>
    <row r="5460" spans="1:8">
      <c r="A5460" s="44" t="s">
        <v>62</v>
      </c>
      <c r="B5460" s="45" t="s">
        <v>72</v>
      </c>
      <c r="C5460" s="46" t="str">
        <f>'MTR Fares'!$A5460 &amp; "-" &amp; 'MTR Fares'!$B5460</f>
        <v>Tai Wo-Tai Shui Hang</v>
      </c>
      <c r="D5460" s="47">
        <v>6.1</v>
      </c>
      <c r="E5460" s="47">
        <v>6.5</v>
      </c>
      <c r="F5460" s="47">
        <v>3.2</v>
      </c>
      <c r="G5460" s="47">
        <v>3</v>
      </c>
      <c r="H5460" s="48">
        <v>3.2</v>
      </c>
    </row>
    <row r="5461" spans="1:8">
      <c r="A5461" s="49" t="s">
        <v>62</v>
      </c>
      <c r="B5461" s="50" t="s">
        <v>56</v>
      </c>
      <c r="C5461" s="51" t="str">
        <f>'MTR Fares'!$A5461 &amp; "-" &amp; 'MTR Fares'!$B5461</f>
        <v>Tai Wo-Tai Wai</v>
      </c>
      <c r="D5461" s="52">
        <v>5.2</v>
      </c>
      <c r="E5461" s="52">
        <v>5.5</v>
      </c>
      <c r="F5461" s="52">
        <v>2.7</v>
      </c>
      <c r="G5461" s="52">
        <v>2.5</v>
      </c>
      <c r="H5461" s="53">
        <v>2.7</v>
      </c>
    </row>
    <row r="5462" spans="1:8">
      <c r="A5462" s="44" t="s">
        <v>62</v>
      </c>
      <c r="B5462" s="45" t="s">
        <v>23</v>
      </c>
      <c r="C5462" s="46" t="str">
        <f>'MTR Fares'!$A5462 &amp; "-" &amp; 'MTR Fares'!$B5462</f>
        <v>Tai Wo-Tai Wo Hau</v>
      </c>
      <c r="D5462" s="47">
        <v>12</v>
      </c>
      <c r="E5462" s="47">
        <v>13.5</v>
      </c>
      <c r="F5462" s="47">
        <v>6</v>
      </c>
      <c r="G5462" s="47">
        <v>6.5</v>
      </c>
      <c r="H5462" s="48">
        <v>6</v>
      </c>
    </row>
    <row r="5463" spans="1:8">
      <c r="A5463" s="49" t="s">
        <v>62</v>
      </c>
      <c r="B5463" s="50" t="s">
        <v>28</v>
      </c>
      <c r="C5463" s="51" t="str">
        <f>'MTR Fares'!$A5463 &amp; "-" &amp; 'MTR Fares'!$B5463</f>
        <v>Tai Wo-Tin Hau</v>
      </c>
      <c r="D5463" s="52">
        <v>18.7</v>
      </c>
      <c r="E5463" s="52">
        <v>21</v>
      </c>
      <c r="F5463" s="52">
        <v>9.1999999999999993</v>
      </c>
      <c r="G5463" s="52">
        <v>9.5</v>
      </c>
      <c r="H5463" s="53">
        <v>9.1999999999999993</v>
      </c>
    </row>
    <row r="5464" spans="1:8">
      <c r="A5464" s="44" t="s">
        <v>62</v>
      </c>
      <c r="B5464" s="45" t="s">
        <v>81</v>
      </c>
      <c r="C5464" s="46" t="str">
        <f>'MTR Fares'!$A5464 &amp; "-" &amp; 'MTR Fares'!$B5464</f>
        <v>Tai Wo-Tin Shui Wai</v>
      </c>
      <c r="D5464" s="47">
        <v>19.100000000000001</v>
      </c>
      <c r="E5464" s="47">
        <v>21</v>
      </c>
      <c r="F5464" s="47">
        <v>10.1</v>
      </c>
      <c r="G5464" s="47">
        <v>11</v>
      </c>
      <c r="H5464" s="48">
        <v>10.1</v>
      </c>
    </row>
    <row r="5465" spans="1:8">
      <c r="A5465" s="49" t="s">
        <v>62</v>
      </c>
      <c r="B5465" s="50" t="s">
        <v>45</v>
      </c>
      <c r="C5465" s="51" t="str">
        <f>'MTR Fares'!$A5465 &amp; "-" &amp; 'MTR Fares'!$B5465</f>
        <v>Tai Wo-Tiu Keng Leng</v>
      </c>
      <c r="D5465" s="52">
        <v>12</v>
      </c>
      <c r="E5465" s="52">
        <v>13.5</v>
      </c>
      <c r="F5465" s="52">
        <v>6</v>
      </c>
      <c r="G5465" s="52">
        <v>6.5</v>
      </c>
      <c r="H5465" s="53">
        <v>6</v>
      </c>
    </row>
    <row r="5466" spans="1:8">
      <c r="A5466" s="44" t="s">
        <v>62</v>
      </c>
      <c r="B5466" s="45" t="s">
        <v>46</v>
      </c>
      <c r="C5466" s="46" t="str">
        <f>'MTR Fares'!$A5466 &amp; "-" &amp; 'MTR Fares'!$B5466</f>
        <v>Tai Wo-Tseung Kwan O</v>
      </c>
      <c r="D5466" s="47">
        <v>14.1</v>
      </c>
      <c r="E5466" s="47">
        <v>16</v>
      </c>
      <c r="F5466" s="47">
        <v>6.5</v>
      </c>
      <c r="G5466" s="47">
        <v>6.5</v>
      </c>
      <c r="H5466" s="48">
        <v>6.5</v>
      </c>
    </row>
    <row r="5467" spans="1:8">
      <c r="A5467" s="49" t="s">
        <v>62</v>
      </c>
      <c r="B5467" s="50" t="s">
        <v>3</v>
      </c>
      <c r="C5467" s="51" t="str">
        <f>'MTR Fares'!$A5467 &amp; "-" &amp; 'MTR Fares'!$B5467</f>
        <v>Tai Wo-Tsim Sha Tsui</v>
      </c>
      <c r="D5467" s="52">
        <v>10.7</v>
      </c>
      <c r="E5467" s="52">
        <v>11.5</v>
      </c>
      <c r="F5467" s="52">
        <v>5.3</v>
      </c>
      <c r="G5467" s="52">
        <v>5</v>
      </c>
      <c r="H5467" s="53">
        <v>5.3</v>
      </c>
    </row>
    <row r="5468" spans="1:8">
      <c r="A5468" s="44" t="s">
        <v>62</v>
      </c>
      <c r="B5468" s="45" t="s">
        <v>41</v>
      </c>
      <c r="C5468" s="46" t="str">
        <f>'MTR Fares'!$A5468 &amp; "-" &amp; 'MTR Fares'!$B5468</f>
        <v>Tai Wo-Tsing Yi</v>
      </c>
      <c r="D5468" s="47">
        <v>12</v>
      </c>
      <c r="E5468" s="47">
        <v>13.5</v>
      </c>
      <c r="F5468" s="47">
        <v>6</v>
      </c>
      <c r="G5468" s="47">
        <v>6.5</v>
      </c>
      <c r="H5468" s="48">
        <v>6</v>
      </c>
    </row>
    <row r="5469" spans="1:8">
      <c r="A5469" s="49" t="s">
        <v>62</v>
      </c>
      <c r="B5469" s="50" t="s">
        <v>24</v>
      </c>
      <c r="C5469" s="51" t="str">
        <f>'MTR Fares'!$A5469 &amp; "-" &amp; 'MTR Fares'!$B5469</f>
        <v>Tai Wo-Tsuen Wan</v>
      </c>
      <c r="D5469" s="52">
        <v>12</v>
      </c>
      <c r="E5469" s="52">
        <v>13.5</v>
      </c>
      <c r="F5469" s="52">
        <v>6</v>
      </c>
      <c r="G5469" s="52">
        <v>6.5</v>
      </c>
      <c r="H5469" s="53">
        <v>6</v>
      </c>
    </row>
    <row r="5470" spans="1:8">
      <c r="A5470" s="44" t="s">
        <v>62</v>
      </c>
      <c r="B5470" s="45" t="s">
        <v>77</v>
      </c>
      <c r="C5470" s="46" t="str">
        <f>'MTR Fares'!$A5470 &amp; "-" &amp; 'MTR Fares'!$B5470</f>
        <v>Tai Wo-Tsuen Wan West</v>
      </c>
      <c r="D5470" s="47">
        <v>10.7</v>
      </c>
      <c r="E5470" s="47">
        <v>12</v>
      </c>
      <c r="F5470" s="47">
        <v>5.8</v>
      </c>
      <c r="G5470" s="47">
        <v>6</v>
      </c>
      <c r="H5470" s="48">
        <v>5.8</v>
      </c>
    </row>
    <row r="5471" spans="1:8">
      <c r="A5471" s="49" t="s">
        <v>62</v>
      </c>
      <c r="B5471" s="50" t="s">
        <v>83</v>
      </c>
      <c r="C5471" s="51" t="str">
        <f>'MTR Fares'!$A5471 &amp; "-" &amp; 'MTR Fares'!$B5471</f>
        <v>Tai Wo-Tuen Mun</v>
      </c>
      <c r="D5471" s="52">
        <v>19.100000000000001</v>
      </c>
      <c r="E5471" s="52">
        <v>21</v>
      </c>
      <c r="F5471" s="52">
        <v>10.1</v>
      </c>
      <c r="G5471" s="52">
        <v>11</v>
      </c>
      <c r="H5471" s="53">
        <v>10.1</v>
      </c>
    </row>
    <row r="5472" spans="1:8">
      <c r="A5472" s="44" t="s">
        <v>62</v>
      </c>
      <c r="B5472" s="45" t="s">
        <v>42</v>
      </c>
      <c r="C5472" s="46" t="str">
        <f>'MTR Fares'!$A5472 &amp; "-" &amp; 'MTR Fares'!$B5472</f>
        <v>Tai Wo-Tung Chung</v>
      </c>
      <c r="D5472" s="47">
        <v>22.2</v>
      </c>
      <c r="E5472" s="47">
        <v>24.5</v>
      </c>
      <c r="F5472" s="47">
        <v>11.1</v>
      </c>
      <c r="G5472" s="47">
        <v>12</v>
      </c>
      <c r="H5472" s="48">
        <v>11.1</v>
      </c>
    </row>
    <row r="5473" spans="1:8">
      <c r="A5473" s="49" t="s">
        <v>62</v>
      </c>
      <c r="B5473" s="50" t="s">
        <v>60</v>
      </c>
      <c r="C5473" s="51" t="str">
        <f>'MTR Fares'!$A5473 &amp; "-" &amp; 'MTR Fares'!$B5473</f>
        <v>Tai Wo-University</v>
      </c>
      <c r="D5473" s="52">
        <v>3.9</v>
      </c>
      <c r="E5473" s="52">
        <v>4</v>
      </c>
      <c r="F5473" s="52">
        <v>1.8</v>
      </c>
      <c r="G5473" s="52">
        <v>2</v>
      </c>
      <c r="H5473" s="53">
        <v>1.8</v>
      </c>
    </row>
    <row r="5474" spans="1:8">
      <c r="A5474" s="44" t="s">
        <v>62</v>
      </c>
      <c r="B5474" s="45" t="s">
        <v>26</v>
      </c>
      <c r="C5474" s="46" t="str">
        <f>'MTR Fares'!$A5474 &amp; "-" &amp; 'MTR Fares'!$B5474</f>
        <v>Tai Wo-Wan Chai</v>
      </c>
      <c r="D5474" s="47">
        <v>16</v>
      </c>
      <c r="E5474" s="47">
        <v>18</v>
      </c>
      <c r="F5474" s="47">
        <v>8.1999999999999993</v>
      </c>
      <c r="G5474" s="47">
        <v>8.5</v>
      </c>
      <c r="H5474" s="48">
        <v>8.1999999999999993</v>
      </c>
    </row>
    <row r="5475" spans="1:8">
      <c r="A5475" s="49" t="s">
        <v>62</v>
      </c>
      <c r="B5475" s="50" t="s">
        <v>9</v>
      </c>
      <c r="C5475" s="51" t="str">
        <f>'MTR Fares'!$A5475 &amp; "-" &amp; 'MTR Fares'!$B5475</f>
        <v>Tai Wo-Wong Tai Sin</v>
      </c>
      <c r="D5475" s="52">
        <v>9.3000000000000007</v>
      </c>
      <c r="E5475" s="52">
        <v>9.5</v>
      </c>
      <c r="F5475" s="52">
        <v>5.2</v>
      </c>
      <c r="G5475" s="52">
        <v>5</v>
      </c>
      <c r="H5475" s="53">
        <v>5.2</v>
      </c>
    </row>
    <row r="5476" spans="1:8">
      <c r="A5476" s="44" t="s">
        <v>62</v>
      </c>
      <c r="B5476" s="45" t="s">
        <v>75</v>
      </c>
      <c r="C5476" s="46" t="str">
        <f>'MTR Fares'!$A5476 &amp; "-" &amp; 'MTR Fares'!$B5476</f>
        <v>Tai Wo-Wu Kai Sha</v>
      </c>
      <c r="D5476" s="47">
        <v>6.1</v>
      </c>
      <c r="E5476" s="47">
        <v>6.5</v>
      </c>
      <c r="F5476" s="47">
        <v>3.2</v>
      </c>
      <c r="G5476" s="47">
        <v>3</v>
      </c>
      <c r="H5476" s="48">
        <v>3.2</v>
      </c>
    </row>
    <row r="5477" spans="1:8">
      <c r="A5477" s="49" t="s">
        <v>62</v>
      </c>
      <c r="B5477" s="50" t="s">
        <v>4</v>
      </c>
      <c r="C5477" s="51" t="str">
        <f>'MTR Fares'!$A5477 &amp; "-" &amp; 'MTR Fares'!$B5477</f>
        <v>Tai Wo-Yau Ma Tei</v>
      </c>
      <c r="D5477" s="52">
        <v>10.1</v>
      </c>
      <c r="E5477" s="52">
        <v>10.5</v>
      </c>
      <c r="F5477" s="52">
        <v>5.2</v>
      </c>
      <c r="G5477" s="52">
        <v>5</v>
      </c>
      <c r="H5477" s="53">
        <v>5.2</v>
      </c>
    </row>
    <row r="5478" spans="1:8">
      <c r="A5478" s="44" t="s">
        <v>62</v>
      </c>
      <c r="B5478" s="45" t="s">
        <v>44</v>
      </c>
      <c r="C5478" s="46" t="str">
        <f>'MTR Fares'!$A5478 &amp; "-" &amp; 'MTR Fares'!$B5478</f>
        <v>Tai Wo-Yau Tong</v>
      </c>
      <c r="D5478" s="47">
        <v>12</v>
      </c>
      <c r="E5478" s="47">
        <v>13.5</v>
      </c>
      <c r="F5478" s="47">
        <v>6</v>
      </c>
      <c r="G5478" s="47">
        <v>6.5</v>
      </c>
      <c r="H5478" s="48">
        <v>6</v>
      </c>
    </row>
    <row r="5479" spans="1:8">
      <c r="A5479" s="49" t="s">
        <v>62</v>
      </c>
      <c r="B5479" s="50" t="s">
        <v>79</v>
      </c>
      <c r="C5479" s="51" t="str">
        <f>'MTR Fares'!$A5479 &amp; "-" &amp; 'MTR Fares'!$B5479</f>
        <v>Tai Wo-Yuen Long</v>
      </c>
      <c r="D5479" s="52">
        <v>19.100000000000001</v>
      </c>
      <c r="E5479" s="52">
        <v>21</v>
      </c>
      <c r="F5479" s="52">
        <v>10.1</v>
      </c>
      <c r="G5479" s="52">
        <v>11</v>
      </c>
      <c r="H5479" s="53">
        <v>10.1</v>
      </c>
    </row>
    <row r="5480" spans="1:8">
      <c r="A5480" s="44" t="s">
        <v>23</v>
      </c>
      <c r="B5480" s="45" t="s">
        <v>0</v>
      </c>
      <c r="C5480" s="46" t="str">
        <f>'MTR Fares'!$A5480 &amp; "-" &amp; 'MTR Fares'!$B5480</f>
        <v>Tai Wo Hau-Admiralty</v>
      </c>
      <c r="D5480" s="47">
        <v>12.5</v>
      </c>
      <c r="E5480" s="47">
        <v>12.5</v>
      </c>
      <c r="F5480" s="47">
        <v>5.9</v>
      </c>
      <c r="G5480" s="47">
        <v>6</v>
      </c>
      <c r="H5480" s="48">
        <v>5.9</v>
      </c>
    </row>
    <row r="5481" spans="1:8">
      <c r="A5481" s="49" t="s">
        <v>23</v>
      </c>
      <c r="B5481" s="50" t="s">
        <v>43</v>
      </c>
      <c r="C5481" s="51" t="str">
        <f>'MTR Fares'!$A5481 &amp; "-" &amp; 'MTR Fares'!$B5481</f>
        <v>Tai Wo Hau-Airport</v>
      </c>
      <c r="D5481" s="52">
        <v>60</v>
      </c>
      <c r="E5481" s="52">
        <v>64</v>
      </c>
      <c r="F5481" s="52">
        <v>30</v>
      </c>
      <c r="G5481" s="52">
        <v>33</v>
      </c>
      <c r="H5481" s="53">
        <v>60</v>
      </c>
    </row>
    <row r="5482" spans="1:8">
      <c r="A5482" s="44" t="s">
        <v>23</v>
      </c>
      <c r="B5482" s="45" t="s">
        <v>52</v>
      </c>
      <c r="C5482" s="46" t="str">
        <f>'MTR Fares'!$A5482 &amp; "-" &amp; 'MTR Fares'!$B5482</f>
        <v>Tai Wo Hau-AsiaWorld-Expo</v>
      </c>
      <c r="D5482" s="47">
        <v>60</v>
      </c>
      <c r="E5482" s="47">
        <v>64</v>
      </c>
      <c r="F5482" s="47">
        <v>30</v>
      </c>
      <c r="G5482" s="47">
        <v>33</v>
      </c>
      <c r="H5482" s="48">
        <v>60</v>
      </c>
    </row>
    <row r="5483" spans="1:8">
      <c r="A5483" s="49" t="s">
        <v>23</v>
      </c>
      <c r="B5483" s="50" t="s">
        <v>76</v>
      </c>
      <c r="C5483" s="51" t="str">
        <f>'MTR Fares'!$A5483 &amp; "-" &amp; 'MTR Fares'!$B5483</f>
        <v>Tai Wo Hau-Austin</v>
      </c>
      <c r="D5483" s="52">
        <v>8.9</v>
      </c>
      <c r="E5483" s="52">
        <v>9</v>
      </c>
      <c r="F5483" s="52">
        <v>4</v>
      </c>
      <c r="G5483" s="52">
        <v>4</v>
      </c>
      <c r="H5483" s="53">
        <v>4</v>
      </c>
    </row>
    <row r="5484" spans="1:8">
      <c r="A5484" s="44" t="s">
        <v>23</v>
      </c>
      <c r="B5484" s="45" t="s">
        <v>27</v>
      </c>
      <c r="C5484" s="46" t="str">
        <f>'MTR Fares'!$A5484 &amp; "-" &amp; 'MTR Fares'!$B5484</f>
        <v>Tai Wo Hau-Causeway Bay</v>
      </c>
      <c r="D5484" s="47">
        <v>12.5</v>
      </c>
      <c r="E5484" s="47">
        <v>12.5</v>
      </c>
      <c r="F5484" s="47">
        <v>5.9</v>
      </c>
      <c r="G5484" s="47">
        <v>6</v>
      </c>
      <c r="H5484" s="48">
        <v>5.9</v>
      </c>
    </row>
    <row r="5485" spans="1:8">
      <c r="A5485" s="49" t="s">
        <v>23</v>
      </c>
      <c r="B5485" s="50" t="s">
        <v>2</v>
      </c>
      <c r="C5485" s="51" t="str">
        <f>'MTR Fares'!$A5485 &amp; "-" &amp; 'MTR Fares'!$B5485</f>
        <v>Tai Wo Hau-Central</v>
      </c>
      <c r="D5485" s="52">
        <v>12.5</v>
      </c>
      <c r="E5485" s="52">
        <v>12.5</v>
      </c>
      <c r="F5485" s="52">
        <v>5.9</v>
      </c>
      <c r="G5485" s="52">
        <v>6</v>
      </c>
      <c r="H5485" s="53">
        <v>5.9</v>
      </c>
    </row>
    <row r="5486" spans="1:8">
      <c r="A5486" s="44" t="s">
        <v>23</v>
      </c>
      <c r="B5486" s="45" t="s">
        <v>36</v>
      </c>
      <c r="C5486" s="46" t="str">
        <f>'MTR Fares'!$A5486 &amp; "-" &amp; 'MTR Fares'!$B5486</f>
        <v>Tai Wo Hau-Chai Wan</v>
      </c>
      <c r="D5486" s="47">
        <v>12.5</v>
      </c>
      <c r="E5486" s="47">
        <v>12.5</v>
      </c>
      <c r="F5486" s="47">
        <v>5.9</v>
      </c>
      <c r="G5486" s="47">
        <v>6</v>
      </c>
      <c r="H5486" s="48">
        <v>5.9</v>
      </c>
    </row>
    <row r="5487" spans="1:8">
      <c r="A5487" s="49" t="s">
        <v>23</v>
      </c>
      <c r="B5487" s="50" t="s">
        <v>68</v>
      </c>
      <c r="C5487" s="51" t="str">
        <f>'MTR Fares'!$A5487 &amp; "-" &amp; 'MTR Fares'!$B5487</f>
        <v>Tai Wo Hau-Che Kung Temple</v>
      </c>
      <c r="D5487" s="52">
        <v>9.6999999999999993</v>
      </c>
      <c r="E5487" s="52">
        <v>11</v>
      </c>
      <c r="F5487" s="52">
        <v>4.9000000000000004</v>
      </c>
      <c r="G5487" s="52">
        <v>5.5</v>
      </c>
      <c r="H5487" s="53">
        <v>4.9000000000000004</v>
      </c>
    </row>
    <row r="5488" spans="1:8">
      <c r="A5488" s="44" t="s">
        <v>23</v>
      </c>
      <c r="B5488" s="45" t="s">
        <v>17</v>
      </c>
      <c r="C5488" s="46" t="str">
        <f>'MTR Fares'!$A5488 &amp; "-" &amp; 'MTR Fares'!$B5488</f>
        <v>Tai Wo Hau-Cheung Sha Wan</v>
      </c>
      <c r="D5488" s="47">
        <v>5.9</v>
      </c>
      <c r="E5488" s="47">
        <v>6</v>
      </c>
      <c r="F5488" s="47">
        <v>3.2</v>
      </c>
      <c r="G5488" s="47">
        <v>3</v>
      </c>
      <c r="H5488" s="48">
        <v>3.2</v>
      </c>
    </row>
    <row r="5489" spans="1:8">
      <c r="A5489" s="49" t="s">
        <v>23</v>
      </c>
      <c r="B5489" s="50" t="s">
        <v>11</v>
      </c>
      <c r="C5489" s="51" t="str">
        <f>'MTR Fares'!$A5489 &amp; "-" &amp; 'MTR Fares'!$B5489</f>
        <v>Tai Wo Hau-Choi Hung</v>
      </c>
      <c r="D5489" s="52">
        <v>8.9</v>
      </c>
      <c r="E5489" s="52">
        <v>9</v>
      </c>
      <c r="F5489" s="52">
        <v>4</v>
      </c>
      <c r="G5489" s="52">
        <v>4</v>
      </c>
      <c r="H5489" s="53">
        <v>4</v>
      </c>
    </row>
    <row r="5490" spans="1:8">
      <c r="A5490" s="44" t="s">
        <v>23</v>
      </c>
      <c r="B5490" s="45" t="s">
        <v>70</v>
      </c>
      <c r="C5490" s="46" t="str">
        <f>'MTR Fares'!$A5490 &amp; "-" &amp; 'MTR Fares'!$B5490</f>
        <v>Tai Wo Hau-City One</v>
      </c>
      <c r="D5490" s="47">
        <v>9.6999999999999993</v>
      </c>
      <c r="E5490" s="47">
        <v>11</v>
      </c>
      <c r="F5490" s="47">
        <v>4.9000000000000004</v>
      </c>
      <c r="G5490" s="47">
        <v>5.5</v>
      </c>
      <c r="H5490" s="48">
        <v>4.9000000000000004</v>
      </c>
    </row>
    <row r="5491" spans="1:8">
      <c r="A5491" s="49" t="s">
        <v>23</v>
      </c>
      <c r="B5491" s="50" t="s">
        <v>10</v>
      </c>
      <c r="C5491" s="51" t="str">
        <f>'MTR Fares'!$A5491 &amp; "-" &amp; 'MTR Fares'!$B5491</f>
        <v>Tai Wo Hau-Diamond Hill</v>
      </c>
      <c r="D5491" s="52">
        <v>8.9</v>
      </c>
      <c r="E5491" s="52">
        <v>9</v>
      </c>
      <c r="F5491" s="52">
        <v>4</v>
      </c>
      <c r="G5491" s="52">
        <v>4</v>
      </c>
      <c r="H5491" s="53">
        <v>4</v>
      </c>
    </row>
    <row r="5492" spans="1:8">
      <c r="A5492" s="44" t="s">
        <v>23</v>
      </c>
      <c r="B5492" s="45" t="s">
        <v>51</v>
      </c>
      <c r="C5492" s="46" t="str">
        <f>'MTR Fares'!$A5492 &amp; "-" &amp; 'MTR Fares'!$B5492</f>
        <v>Tai Wo Hau-Disneyland Resort</v>
      </c>
      <c r="D5492" s="47">
        <v>14.9</v>
      </c>
      <c r="E5492" s="47">
        <v>17</v>
      </c>
      <c r="F5492" s="47">
        <v>7.6</v>
      </c>
      <c r="G5492" s="47">
        <v>8</v>
      </c>
      <c r="H5492" s="48">
        <v>7.6</v>
      </c>
    </row>
    <row r="5493" spans="1:8">
      <c r="A5493" s="49" t="s">
        <v>23</v>
      </c>
      <c r="B5493" s="50" t="s">
        <v>67</v>
      </c>
      <c r="C5493" s="51" t="str">
        <f>'MTR Fares'!$A5493 &amp; "-" &amp; 'MTR Fares'!$B5493</f>
        <v>Tai Wo Hau-East Tsim Sha Tsui</v>
      </c>
      <c r="D5493" s="52">
        <v>8.9</v>
      </c>
      <c r="E5493" s="52">
        <v>9</v>
      </c>
      <c r="F5493" s="52">
        <v>4</v>
      </c>
      <c r="G5493" s="52">
        <v>4</v>
      </c>
      <c r="H5493" s="53">
        <v>4</v>
      </c>
    </row>
    <row r="5494" spans="1:8">
      <c r="A5494" s="44" t="s">
        <v>23</v>
      </c>
      <c r="B5494" s="45" t="s">
        <v>63</v>
      </c>
      <c r="C5494" s="46" t="str">
        <f>'MTR Fares'!$A5494 &amp; "-" &amp; 'MTR Fares'!$B5494</f>
        <v>Tai Wo Hau-Fanling</v>
      </c>
      <c r="D5494" s="47">
        <v>13.9</v>
      </c>
      <c r="E5494" s="47">
        <v>16</v>
      </c>
      <c r="F5494" s="47">
        <v>6.9</v>
      </c>
      <c r="G5494" s="47">
        <v>7.5</v>
      </c>
      <c r="H5494" s="48">
        <v>6.9</v>
      </c>
    </row>
    <row r="5495" spans="1:8">
      <c r="A5495" s="49" t="s">
        <v>23</v>
      </c>
      <c r="B5495" s="50" t="s">
        <v>58</v>
      </c>
      <c r="C5495" s="51" t="str">
        <f>'MTR Fares'!$A5495 &amp; "-" &amp; 'MTR Fares'!$B5495</f>
        <v>Tai Wo Hau-Fo Tan</v>
      </c>
      <c r="D5495" s="52">
        <v>10</v>
      </c>
      <c r="E5495" s="52">
        <v>11.5</v>
      </c>
      <c r="F5495" s="52">
        <v>5.0999999999999996</v>
      </c>
      <c r="G5495" s="52">
        <v>5.5</v>
      </c>
      <c r="H5495" s="53">
        <v>5.0999999999999996</v>
      </c>
    </row>
    <row r="5496" spans="1:8">
      <c r="A5496" s="44" t="s">
        <v>23</v>
      </c>
      <c r="B5496" s="45" t="s">
        <v>29</v>
      </c>
      <c r="C5496" s="46" t="str">
        <f>'MTR Fares'!$A5496 &amp; "-" &amp; 'MTR Fares'!$B5496</f>
        <v>Tai Wo Hau-Fortress Hill</v>
      </c>
      <c r="D5496" s="47">
        <v>12.5</v>
      </c>
      <c r="E5496" s="47">
        <v>12.5</v>
      </c>
      <c r="F5496" s="47">
        <v>5.9</v>
      </c>
      <c r="G5496" s="47">
        <v>6</v>
      </c>
      <c r="H5496" s="48">
        <v>5.9</v>
      </c>
    </row>
    <row r="5497" spans="1:8">
      <c r="A5497" s="49" t="s">
        <v>23</v>
      </c>
      <c r="B5497" s="50" t="s">
        <v>47</v>
      </c>
      <c r="C5497" s="51" t="str">
        <f>'MTR Fares'!$A5497 &amp; "-" &amp; 'MTR Fares'!$B5497</f>
        <v>Tai Wo Hau-Hang Hau</v>
      </c>
      <c r="D5497" s="52">
        <v>10.5</v>
      </c>
      <c r="E5497" s="52">
        <v>11.5</v>
      </c>
      <c r="F5497" s="52">
        <v>5.3</v>
      </c>
      <c r="G5497" s="52">
        <v>5</v>
      </c>
      <c r="H5497" s="53">
        <v>5.3</v>
      </c>
    </row>
    <row r="5498" spans="1:8">
      <c r="A5498" s="44" t="s">
        <v>23</v>
      </c>
      <c r="B5498" s="45" t="s">
        <v>35</v>
      </c>
      <c r="C5498" s="46" t="str">
        <f>'MTR Fares'!$A5498 &amp; "-" &amp; 'MTR Fares'!$B5498</f>
        <v>Tai Wo Hau-Heng Fa Chuen</v>
      </c>
      <c r="D5498" s="47">
        <v>12.5</v>
      </c>
      <c r="E5498" s="47">
        <v>12.5</v>
      </c>
      <c r="F5498" s="47">
        <v>5.9</v>
      </c>
      <c r="G5498" s="47">
        <v>6</v>
      </c>
      <c r="H5498" s="48">
        <v>5.9</v>
      </c>
    </row>
    <row r="5499" spans="1:8">
      <c r="A5499" s="49" t="s">
        <v>23</v>
      </c>
      <c r="B5499" s="50" t="s">
        <v>73</v>
      </c>
      <c r="C5499" s="51" t="str">
        <f>'MTR Fares'!$A5499 &amp; "-" &amp; 'MTR Fares'!$B5499</f>
        <v>Tai Wo Hau-Heng On</v>
      </c>
      <c r="D5499" s="52">
        <v>12.6</v>
      </c>
      <c r="E5499" s="52">
        <v>13.5</v>
      </c>
      <c r="F5499" s="52">
        <v>6.1</v>
      </c>
      <c r="G5499" s="52">
        <v>6.5</v>
      </c>
      <c r="H5499" s="53">
        <v>6.1</v>
      </c>
    </row>
    <row r="5500" spans="1:8">
      <c r="A5500" s="44" t="s">
        <v>23</v>
      </c>
      <c r="B5500" s="45" t="s">
        <v>38</v>
      </c>
      <c r="C5500" s="46" t="str">
        <f>'MTR Fares'!$A5500 &amp; "-" &amp; 'MTR Fares'!$B5500</f>
        <v>Tai Wo Hau-Hong Kong</v>
      </c>
      <c r="D5500" s="47">
        <v>12.5</v>
      </c>
      <c r="E5500" s="47">
        <v>12.5</v>
      </c>
      <c r="F5500" s="47">
        <v>5.9</v>
      </c>
      <c r="G5500" s="47">
        <v>6</v>
      </c>
      <c r="H5500" s="48">
        <v>5.9</v>
      </c>
    </row>
    <row r="5501" spans="1:8">
      <c r="A5501" s="49" t="s">
        <v>23</v>
      </c>
      <c r="B5501" s="50" t="s">
        <v>54</v>
      </c>
      <c r="C5501" s="51" t="str">
        <f>'MTR Fares'!$A5501 &amp; "-" &amp; 'MTR Fares'!$B5501</f>
        <v>Tai Wo Hau-Hung Hom</v>
      </c>
      <c r="D5501" s="52">
        <v>8.1</v>
      </c>
      <c r="E5501" s="52">
        <v>9</v>
      </c>
      <c r="F5501" s="52">
        <v>3.9</v>
      </c>
      <c r="G5501" s="52">
        <v>4</v>
      </c>
      <c r="H5501" s="53">
        <v>3.9</v>
      </c>
    </row>
    <row r="5502" spans="1:8">
      <c r="A5502" s="44" t="s">
        <v>23</v>
      </c>
      <c r="B5502" s="45" t="s">
        <v>1</v>
      </c>
      <c r="C5502" s="46" t="str">
        <f>'MTR Fares'!$A5502 &amp; "-" &amp; 'MTR Fares'!$B5502</f>
        <v>Tai Wo Hau-Jordan</v>
      </c>
      <c r="D5502" s="47">
        <v>8.9</v>
      </c>
      <c r="E5502" s="47">
        <v>9</v>
      </c>
      <c r="F5502" s="47">
        <v>4</v>
      </c>
      <c r="G5502" s="47">
        <v>4</v>
      </c>
      <c r="H5502" s="48">
        <v>4</v>
      </c>
    </row>
    <row r="5503" spans="1:8">
      <c r="A5503" s="49" t="s">
        <v>23</v>
      </c>
      <c r="B5503" s="50" t="s">
        <v>78</v>
      </c>
      <c r="C5503" s="51" t="str">
        <f>'MTR Fares'!$A5503 &amp; "-" &amp; 'MTR Fares'!$B5503</f>
        <v>Tai Wo Hau-Kam Sheung Road</v>
      </c>
      <c r="D5503" s="52">
        <v>14.9</v>
      </c>
      <c r="E5503" s="52">
        <v>16</v>
      </c>
      <c r="F5503" s="52">
        <v>7.6</v>
      </c>
      <c r="G5503" s="52">
        <v>8</v>
      </c>
      <c r="H5503" s="53">
        <v>7.6</v>
      </c>
    </row>
    <row r="5504" spans="1:8">
      <c r="A5504" s="44" t="s">
        <v>23</v>
      </c>
      <c r="B5504" s="45" t="s">
        <v>39</v>
      </c>
      <c r="C5504" s="46" t="str">
        <f>'MTR Fares'!$A5504 &amp; "-" &amp; 'MTR Fares'!$B5504</f>
        <v>Tai Wo Hau-Kowloon</v>
      </c>
      <c r="D5504" s="47">
        <v>8.9</v>
      </c>
      <c r="E5504" s="47">
        <v>9</v>
      </c>
      <c r="F5504" s="47">
        <v>4</v>
      </c>
      <c r="G5504" s="47">
        <v>4</v>
      </c>
      <c r="H5504" s="48">
        <v>4</v>
      </c>
    </row>
    <row r="5505" spans="1:8">
      <c r="A5505" s="49" t="s">
        <v>23</v>
      </c>
      <c r="B5505" s="50" t="s">
        <v>12</v>
      </c>
      <c r="C5505" s="51" t="str">
        <f>'MTR Fares'!$A5505 &amp; "-" &amp; 'MTR Fares'!$B5505</f>
        <v>Tai Wo Hau-Kowloon Bay</v>
      </c>
      <c r="D5505" s="52">
        <v>8.9</v>
      </c>
      <c r="E5505" s="52">
        <v>9</v>
      </c>
      <c r="F5505" s="52">
        <v>4</v>
      </c>
      <c r="G5505" s="52">
        <v>4</v>
      </c>
      <c r="H5505" s="53">
        <v>4</v>
      </c>
    </row>
    <row r="5506" spans="1:8">
      <c r="A5506" s="44" t="s">
        <v>23</v>
      </c>
      <c r="B5506" s="45" t="s">
        <v>7</v>
      </c>
      <c r="C5506" s="46" t="str">
        <f>'MTR Fares'!$A5506 &amp; "-" &amp; 'MTR Fares'!$B5506</f>
        <v>Tai Wo Hau-Kowloon Tong</v>
      </c>
      <c r="D5506" s="47">
        <v>7.3</v>
      </c>
      <c r="E5506" s="47">
        <v>8</v>
      </c>
      <c r="F5506" s="47">
        <v>3.7</v>
      </c>
      <c r="G5506" s="47">
        <v>4</v>
      </c>
      <c r="H5506" s="48">
        <v>3.7</v>
      </c>
    </row>
    <row r="5507" spans="1:8">
      <c r="A5507" s="49" t="s">
        <v>23</v>
      </c>
      <c r="B5507" s="50" t="s">
        <v>21</v>
      </c>
      <c r="C5507" s="51" t="str">
        <f>'MTR Fares'!$A5507 &amp; "-" &amp; 'MTR Fares'!$B5507</f>
        <v>Tai Wo Hau-Kwai Fong</v>
      </c>
      <c r="D5507" s="52">
        <v>4</v>
      </c>
      <c r="E5507" s="52">
        <v>4</v>
      </c>
      <c r="F5507" s="52">
        <v>2.6</v>
      </c>
      <c r="G5507" s="52">
        <v>3</v>
      </c>
      <c r="H5507" s="53">
        <v>2.6</v>
      </c>
    </row>
    <row r="5508" spans="1:8">
      <c r="A5508" s="44" t="s">
        <v>23</v>
      </c>
      <c r="B5508" s="45" t="s">
        <v>22</v>
      </c>
      <c r="C5508" s="46" t="str">
        <f>'MTR Fares'!$A5508 &amp; "-" &amp; 'MTR Fares'!$B5508</f>
        <v>Tai Wo Hau-Kwai Hing</v>
      </c>
      <c r="D5508" s="47">
        <v>4</v>
      </c>
      <c r="E5508" s="47">
        <v>4</v>
      </c>
      <c r="F5508" s="47">
        <v>2.6</v>
      </c>
      <c r="G5508" s="47">
        <v>3</v>
      </c>
      <c r="H5508" s="48">
        <v>2.6</v>
      </c>
    </row>
    <row r="5509" spans="1:8">
      <c r="A5509" s="49" t="s">
        <v>23</v>
      </c>
      <c r="B5509" s="50" t="s">
        <v>14</v>
      </c>
      <c r="C5509" s="51" t="str">
        <f>'MTR Fares'!$A5509 &amp; "-" &amp; 'MTR Fares'!$B5509</f>
        <v>Tai Wo Hau-Kwun Tong</v>
      </c>
      <c r="D5509" s="52">
        <v>8.9</v>
      </c>
      <c r="E5509" s="52">
        <v>9</v>
      </c>
      <c r="F5509" s="52">
        <v>4</v>
      </c>
      <c r="G5509" s="52">
        <v>4</v>
      </c>
      <c r="H5509" s="53">
        <v>4</v>
      </c>
    </row>
    <row r="5510" spans="1:8">
      <c r="A5510" s="44" t="s">
        <v>23</v>
      </c>
      <c r="B5510" s="45" t="s">
        <v>18</v>
      </c>
      <c r="C5510" s="46" t="str">
        <f>'MTR Fares'!$A5510 &amp; "-" &amp; 'MTR Fares'!$B5510</f>
        <v>Tai Wo Hau-Lai Chi Kok</v>
      </c>
      <c r="D5510" s="47">
        <v>5.9</v>
      </c>
      <c r="E5510" s="47">
        <v>6</v>
      </c>
      <c r="F5510" s="47">
        <v>3.2</v>
      </c>
      <c r="G5510" s="47">
        <v>3</v>
      </c>
      <c r="H5510" s="48">
        <v>3.2</v>
      </c>
    </row>
    <row r="5511" spans="1:8">
      <c r="A5511" s="49" t="s">
        <v>23</v>
      </c>
      <c r="B5511" s="50" t="s">
        <v>20</v>
      </c>
      <c r="C5511" s="51" t="str">
        <f>'MTR Fares'!$A5511 &amp; "-" &amp; 'MTR Fares'!$B5511</f>
        <v>Tai Wo Hau-Lai King</v>
      </c>
      <c r="D5511" s="52">
        <v>4.9000000000000004</v>
      </c>
      <c r="E5511" s="52">
        <v>5</v>
      </c>
      <c r="F5511" s="52">
        <v>2.6</v>
      </c>
      <c r="G5511" s="52">
        <v>3</v>
      </c>
      <c r="H5511" s="53">
        <v>2.6</v>
      </c>
    </row>
    <row r="5512" spans="1:8">
      <c r="A5512" s="44" t="s">
        <v>23</v>
      </c>
      <c r="B5512" s="45" t="s">
        <v>37</v>
      </c>
      <c r="C5512" s="46" t="str">
        <f>'MTR Fares'!$A5512 &amp; "-" &amp; 'MTR Fares'!$B5512</f>
        <v>Tai Wo Hau-Lam Tin</v>
      </c>
      <c r="D5512" s="47">
        <v>8.9</v>
      </c>
      <c r="E5512" s="47">
        <v>9</v>
      </c>
      <c r="F5512" s="47">
        <v>4</v>
      </c>
      <c r="G5512" s="47">
        <v>4</v>
      </c>
      <c r="H5512" s="48">
        <v>4</v>
      </c>
    </row>
    <row r="5513" spans="1:8">
      <c r="A5513" s="49" t="s">
        <v>23</v>
      </c>
      <c r="B5513" s="50" t="s">
        <v>65</v>
      </c>
      <c r="C5513" s="51" t="str">
        <f>'MTR Fares'!$A5513 &amp; "-" &amp; 'MTR Fares'!$B5513</f>
        <v>Tai Wo Hau-Lo Wu</v>
      </c>
      <c r="D5513" s="52">
        <v>39.9</v>
      </c>
      <c r="E5513" s="52">
        <v>42.5</v>
      </c>
      <c r="F5513" s="52">
        <v>20.100000000000001</v>
      </c>
      <c r="G5513" s="52">
        <v>21.5</v>
      </c>
      <c r="H5513" s="53">
        <v>36.4</v>
      </c>
    </row>
    <row r="5514" spans="1:8">
      <c r="A5514" s="44" t="s">
        <v>23</v>
      </c>
      <c r="B5514" s="45" t="s">
        <v>53</v>
      </c>
      <c r="C5514" s="46" t="str">
        <f>'MTR Fares'!$A5514 &amp; "-" &amp; 'MTR Fares'!$B5514</f>
        <v>Tai Wo Hau-Lohas Park</v>
      </c>
      <c r="D5514" s="47">
        <v>10.5</v>
      </c>
      <c r="E5514" s="47">
        <v>11.5</v>
      </c>
      <c r="F5514" s="47">
        <v>5.3</v>
      </c>
      <c r="G5514" s="47">
        <v>5</v>
      </c>
      <c r="H5514" s="48">
        <v>5.3</v>
      </c>
    </row>
    <row r="5515" spans="1:8">
      <c r="A5515" s="49" t="s">
        <v>23</v>
      </c>
      <c r="B5515" s="50" t="s">
        <v>8</v>
      </c>
      <c r="C5515" s="51" t="str">
        <f>'MTR Fares'!$A5515 &amp; "-" &amp; 'MTR Fares'!$B5515</f>
        <v>Tai Wo Hau-Lok Fu</v>
      </c>
      <c r="D5515" s="52">
        <v>8.9</v>
      </c>
      <c r="E5515" s="52">
        <v>9</v>
      </c>
      <c r="F5515" s="52">
        <v>4</v>
      </c>
      <c r="G5515" s="52">
        <v>4</v>
      </c>
      <c r="H5515" s="53">
        <v>4</v>
      </c>
    </row>
    <row r="5516" spans="1:8">
      <c r="A5516" s="44" t="s">
        <v>23</v>
      </c>
      <c r="B5516" s="45" t="s">
        <v>66</v>
      </c>
      <c r="C5516" s="46" t="str">
        <f>'MTR Fares'!$A5516 &amp; "-" &amp; 'MTR Fares'!$B5516</f>
        <v>Tai Wo Hau-Lok Ma Chau</v>
      </c>
      <c r="D5516" s="47">
        <v>39.9</v>
      </c>
      <c r="E5516" s="47">
        <v>42.5</v>
      </c>
      <c r="F5516" s="47">
        <v>20.100000000000001</v>
      </c>
      <c r="G5516" s="47">
        <v>21.5</v>
      </c>
      <c r="H5516" s="48">
        <v>36.4</v>
      </c>
    </row>
    <row r="5517" spans="1:8">
      <c r="A5517" s="49" t="s">
        <v>23</v>
      </c>
      <c r="B5517" s="50" t="s">
        <v>80</v>
      </c>
      <c r="C5517" s="51" t="str">
        <f>'MTR Fares'!$A5517 &amp; "-" &amp; 'MTR Fares'!$B5517</f>
        <v>Tai Wo Hau-Long Ping</v>
      </c>
      <c r="D5517" s="52">
        <v>16.5</v>
      </c>
      <c r="E5517" s="52">
        <v>17.5</v>
      </c>
      <c r="F5517" s="52">
        <v>8.4</v>
      </c>
      <c r="G5517" s="52">
        <v>9</v>
      </c>
      <c r="H5517" s="53">
        <v>8.4</v>
      </c>
    </row>
    <row r="5518" spans="1:8">
      <c r="A5518" s="44" t="s">
        <v>23</v>
      </c>
      <c r="B5518" s="45" t="s">
        <v>74</v>
      </c>
      <c r="C5518" s="46" t="str">
        <f>'MTR Fares'!$A5518 &amp; "-" &amp; 'MTR Fares'!$B5518</f>
        <v>Tai Wo Hau-Ma On shan</v>
      </c>
      <c r="D5518" s="47">
        <v>12.6</v>
      </c>
      <c r="E5518" s="47">
        <v>13.5</v>
      </c>
      <c r="F5518" s="47">
        <v>6.1</v>
      </c>
      <c r="G5518" s="47">
        <v>6.5</v>
      </c>
      <c r="H5518" s="48">
        <v>6.1</v>
      </c>
    </row>
    <row r="5519" spans="1:8">
      <c r="A5519" s="49" t="s">
        <v>23</v>
      </c>
      <c r="B5519" s="50" t="s">
        <v>19</v>
      </c>
      <c r="C5519" s="51" t="str">
        <f>'MTR Fares'!$A5519 &amp; "-" &amp; 'MTR Fares'!$B5519</f>
        <v>Tai Wo Hau-Mei Foo</v>
      </c>
      <c r="D5519" s="52">
        <v>4.9000000000000004</v>
      </c>
      <c r="E5519" s="52">
        <v>5</v>
      </c>
      <c r="F5519" s="52">
        <v>2.6</v>
      </c>
      <c r="G5519" s="52">
        <v>3</v>
      </c>
      <c r="H5519" s="53">
        <v>2.6</v>
      </c>
    </row>
    <row r="5520" spans="1:8">
      <c r="A5520" s="44" t="s">
        <v>23</v>
      </c>
      <c r="B5520" s="45" t="s">
        <v>5</v>
      </c>
      <c r="C5520" s="46" t="str">
        <f>'MTR Fares'!$A5520 &amp; "-" &amp; 'MTR Fares'!$B5520</f>
        <v>Tai Wo Hau-Mong Kok</v>
      </c>
      <c r="D5520" s="47">
        <v>7.3</v>
      </c>
      <c r="E5520" s="47">
        <v>8</v>
      </c>
      <c r="F5520" s="47">
        <v>3.7</v>
      </c>
      <c r="G5520" s="47">
        <v>4</v>
      </c>
      <c r="H5520" s="48">
        <v>3.7</v>
      </c>
    </row>
    <row r="5521" spans="1:8">
      <c r="A5521" s="49" t="s">
        <v>23</v>
      </c>
      <c r="B5521" s="50" t="s">
        <v>55</v>
      </c>
      <c r="C5521" s="51" t="str">
        <f>'MTR Fares'!$A5521 &amp; "-" &amp; 'MTR Fares'!$B5521</f>
        <v>Tai Wo Hau-Mong Kok East</v>
      </c>
      <c r="D5521" s="52">
        <v>8.1</v>
      </c>
      <c r="E5521" s="52">
        <v>9</v>
      </c>
      <c r="F5521" s="52">
        <v>3.9</v>
      </c>
      <c r="G5521" s="52">
        <v>4</v>
      </c>
      <c r="H5521" s="53">
        <v>3.9</v>
      </c>
    </row>
    <row r="5522" spans="1:8">
      <c r="A5522" s="44" t="s">
        <v>23</v>
      </c>
      <c r="B5522" s="45" t="s">
        <v>49</v>
      </c>
      <c r="C5522" s="46" t="str">
        <f>'MTR Fares'!$A5522 &amp; "-" &amp; 'MTR Fares'!$B5522</f>
        <v>Tai Wo Hau-Nam Cheong</v>
      </c>
      <c r="D5522" s="47">
        <v>7.3</v>
      </c>
      <c r="E5522" s="47">
        <v>8</v>
      </c>
      <c r="F5522" s="47">
        <v>3.7</v>
      </c>
      <c r="G5522" s="47">
        <v>4</v>
      </c>
      <c r="H5522" s="48">
        <v>3.7</v>
      </c>
    </row>
    <row r="5523" spans="1:8">
      <c r="A5523" s="49" t="s">
        <v>23</v>
      </c>
      <c r="B5523" s="50" t="s">
        <v>13</v>
      </c>
      <c r="C5523" s="51" t="str">
        <f>'MTR Fares'!$A5523 &amp; "-" &amp; 'MTR Fares'!$B5523</f>
        <v>Tai Wo Hau-Ngau Tau Kok</v>
      </c>
      <c r="D5523" s="52">
        <v>8.9</v>
      </c>
      <c r="E5523" s="52">
        <v>9</v>
      </c>
      <c r="F5523" s="52">
        <v>4</v>
      </c>
      <c r="G5523" s="52">
        <v>4</v>
      </c>
      <c r="H5523" s="53">
        <v>4</v>
      </c>
    </row>
    <row r="5524" spans="1:8">
      <c r="A5524" s="44" t="s">
        <v>23</v>
      </c>
      <c r="B5524" s="45" t="s">
        <v>30</v>
      </c>
      <c r="C5524" s="46" t="str">
        <f>'MTR Fares'!$A5524 &amp; "-" &amp; 'MTR Fares'!$B5524</f>
        <v>Tai Wo Hau-North Point</v>
      </c>
      <c r="D5524" s="47">
        <v>12.5</v>
      </c>
      <c r="E5524" s="47">
        <v>12.5</v>
      </c>
      <c r="F5524" s="47">
        <v>5.9</v>
      </c>
      <c r="G5524" s="47">
        <v>6</v>
      </c>
      <c r="H5524" s="48">
        <v>5.9</v>
      </c>
    </row>
    <row r="5525" spans="1:8">
      <c r="A5525" s="49" t="s">
        <v>23</v>
      </c>
      <c r="B5525" s="50" t="s">
        <v>40</v>
      </c>
      <c r="C5525" s="51" t="str">
        <f>'MTR Fares'!$A5525 &amp; "-" &amp; 'MTR Fares'!$B5525</f>
        <v>Tai Wo Hau-Olympic</v>
      </c>
      <c r="D5525" s="52">
        <v>7.3</v>
      </c>
      <c r="E5525" s="52">
        <v>8</v>
      </c>
      <c r="F5525" s="52">
        <v>3.7</v>
      </c>
      <c r="G5525" s="52">
        <v>4</v>
      </c>
      <c r="H5525" s="53">
        <v>3.7</v>
      </c>
    </row>
    <row r="5526" spans="1:8">
      <c r="A5526" s="44" t="s">
        <v>23</v>
      </c>
      <c r="B5526" s="45" t="s">
        <v>48</v>
      </c>
      <c r="C5526" s="46" t="str">
        <f>'MTR Fares'!$A5526 &amp; "-" &amp; 'MTR Fares'!$B5526</f>
        <v>Tai Wo Hau-Po Lam</v>
      </c>
      <c r="D5526" s="47">
        <v>10.5</v>
      </c>
      <c r="E5526" s="47">
        <v>11.5</v>
      </c>
      <c r="F5526" s="47">
        <v>5.3</v>
      </c>
      <c r="G5526" s="47">
        <v>5</v>
      </c>
      <c r="H5526" s="48">
        <v>5.3</v>
      </c>
    </row>
    <row r="5527" spans="1:8">
      <c r="A5527" s="49" t="s">
        <v>23</v>
      </c>
      <c r="B5527" s="50" t="s">
        <v>15</v>
      </c>
      <c r="C5527" s="51" t="str">
        <f>'MTR Fares'!$A5527 &amp; "-" &amp; 'MTR Fares'!$B5527</f>
        <v>Tai Wo Hau-Prince Edward</v>
      </c>
      <c r="D5527" s="52">
        <v>7.3</v>
      </c>
      <c r="E5527" s="52">
        <v>8</v>
      </c>
      <c r="F5527" s="52">
        <v>3.7</v>
      </c>
      <c r="G5527" s="52">
        <v>4</v>
      </c>
      <c r="H5527" s="53">
        <v>3.7</v>
      </c>
    </row>
    <row r="5528" spans="1:8">
      <c r="A5528" s="44" t="s">
        <v>23</v>
      </c>
      <c r="B5528" s="45" t="s">
        <v>31</v>
      </c>
      <c r="C5528" s="46" t="str">
        <f>'MTR Fares'!$A5528 &amp; "-" &amp; 'MTR Fares'!$B5528</f>
        <v>Tai Wo Hau-Quarry Bay</v>
      </c>
      <c r="D5528" s="47">
        <v>12.5</v>
      </c>
      <c r="E5528" s="47">
        <v>12.5</v>
      </c>
      <c r="F5528" s="47">
        <v>5.9</v>
      </c>
      <c r="G5528" s="47">
        <v>6</v>
      </c>
      <c r="H5528" s="48">
        <v>5.9</v>
      </c>
    </row>
    <row r="5529" spans="1:8">
      <c r="A5529" s="49" t="s">
        <v>23</v>
      </c>
      <c r="B5529" s="50" t="s">
        <v>59</v>
      </c>
      <c r="C5529" s="51" t="str">
        <f>'MTR Fares'!$A5529 &amp; "-" &amp; 'MTR Fares'!$B5529</f>
        <v>Tai Wo Hau-Racecourse</v>
      </c>
      <c r="D5529" s="52">
        <v>17.600000000000001</v>
      </c>
      <c r="E5529" s="52">
        <v>20</v>
      </c>
      <c r="F5529" s="52">
        <v>8.9</v>
      </c>
      <c r="G5529" s="52">
        <v>9.5</v>
      </c>
      <c r="H5529" s="53">
        <v>8.9</v>
      </c>
    </row>
    <row r="5530" spans="1:8">
      <c r="A5530" s="44" t="s">
        <v>23</v>
      </c>
      <c r="B5530" s="45" t="s">
        <v>33</v>
      </c>
      <c r="C5530" s="46" t="str">
        <f>'MTR Fares'!$A5530 &amp; "-" &amp; 'MTR Fares'!$B5530</f>
        <v>Tai Wo Hau-Sai Wan Ho</v>
      </c>
      <c r="D5530" s="47">
        <v>12.5</v>
      </c>
      <c r="E5530" s="47">
        <v>12.5</v>
      </c>
      <c r="F5530" s="47">
        <v>5.9</v>
      </c>
      <c r="G5530" s="47">
        <v>6</v>
      </c>
      <c r="H5530" s="48">
        <v>5.9</v>
      </c>
    </row>
    <row r="5531" spans="1:8">
      <c r="A5531" s="49" t="s">
        <v>23</v>
      </c>
      <c r="B5531" s="50" t="s">
        <v>57</v>
      </c>
      <c r="C5531" s="51" t="str">
        <f>'MTR Fares'!$A5531 &amp; "-" &amp; 'MTR Fares'!$B5531</f>
        <v>Tai Wo Hau-Sha Tin</v>
      </c>
      <c r="D5531" s="52">
        <v>9.6999999999999993</v>
      </c>
      <c r="E5531" s="52">
        <v>10</v>
      </c>
      <c r="F5531" s="52">
        <v>4.8</v>
      </c>
      <c r="G5531" s="52">
        <v>4.5</v>
      </c>
      <c r="H5531" s="53">
        <v>4.8</v>
      </c>
    </row>
    <row r="5532" spans="1:8">
      <c r="A5532" s="44" t="s">
        <v>23</v>
      </c>
      <c r="B5532" s="45" t="s">
        <v>69</v>
      </c>
      <c r="C5532" s="46" t="str">
        <f>'MTR Fares'!$A5532 &amp; "-" &amp; 'MTR Fares'!$B5532</f>
        <v>Tai Wo Hau-Sha Tin Wai</v>
      </c>
      <c r="D5532" s="47">
        <v>9.6999999999999993</v>
      </c>
      <c r="E5532" s="47">
        <v>11</v>
      </c>
      <c r="F5532" s="47">
        <v>4.9000000000000004</v>
      </c>
      <c r="G5532" s="47">
        <v>5.5</v>
      </c>
      <c r="H5532" s="48">
        <v>4.9000000000000004</v>
      </c>
    </row>
    <row r="5533" spans="1:8">
      <c r="A5533" s="49" t="s">
        <v>23</v>
      </c>
      <c r="B5533" s="50" t="s">
        <v>16</v>
      </c>
      <c r="C5533" s="51" t="str">
        <f>'MTR Fares'!$A5533 &amp; "-" &amp; 'MTR Fares'!$B5533</f>
        <v>Tai Wo Hau-Sham Shui Po</v>
      </c>
      <c r="D5533" s="52">
        <v>7.3</v>
      </c>
      <c r="E5533" s="52">
        <v>8</v>
      </c>
      <c r="F5533" s="52">
        <v>3.7</v>
      </c>
      <c r="G5533" s="52">
        <v>4</v>
      </c>
      <c r="H5533" s="53">
        <v>3.7</v>
      </c>
    </row>
    <row r="5534" spans="1:8">
      <c r="A5534" s="44" t="s">
        <v>23</v>
      </c>
      <c r="B5534" s="45" t="s">
        <v>34</v>
      </c>
      <c r="C5534" s="46" t="str">
        <f>'MTR Fares'!$A5534 &amp; "-" &amp; 'MTR Fares'!$B5534</f>
        <v>Tai Wo Hau-Shau Kei Wan</v>
      </c>
      <c r="D5534" s="47">
        <v>12.5</v>
      </c>
      <c r="E5534" s="47">
        <v>12.5</v>
      </c>
      <c r="F5534" s="47">
        <v>5.9</v>
      </c>
      <c r="G5534" s="47">
        <v>6</v>
      </c>
      <c r="H5534" s="48">
        <v>5.9</v>
      </c>
    </row>
    <row r="5535" spans="1:8">
      <c r="A5535" s="49" t="s">
        <v>23</v>
      </c>
      <c r="B5535" s="50" t="s">
        <v>6</v>
      </c>
      <c r="C5535" s="51" t="str">
        <f>'MTR Fares'!$A5535 &amp; "-" &amp; 'MTR Fares'!$B5535</f>
        <v>Tai Wo Hau-Shek Kip Mei</v>
      </c>
      <c r="D5535" s="52">
        <v>7.3</v>
      </c>
      <c r="E5535" s="52">
        <v>8</v>
      </c>
      <c r="F5535" s="52">
        <v>3.7</v>
      </c>
      <c r="G5535" s="52">
        <v>4</v>
      </c>
      <c r="H5535" s="53">
        <v>3.7</v>
      </c>
    </row>
    <row r="5536" spans="1:8">
      <c r="A5536" s="44" t="s">
        <v>23</v>
      </c>
      <c r="B5536" s="45" t="s">
        <v>71</v>
      </c>
      <c r="C5536" s="46" t="str">
        <f>'MTR Fares'!$A5536 &amp; "-" &amp; 'MTR Fares'!$B5536</f>
        <v>Tai Wo Hau-Shek Mun</v>
      </c>
      <c r="D5536" s="47">
        <v>9.6999999999999993</v>
      </c>
      <c r="E5536" s="47">
        <v>11</v>
      </c>
      <c r="F5536" s="47">
        <v>4.9000000000000004</v>
      </c>
      <c r="G5536" s="47">
        <v>5.5</v>
      </c>
      <c r="H5536" s="48">
        <v>4.9000000000000004</v>
      </c>
    </row>
    <row r="5537" spans="1:8">
      <c r="A5537" s="49" t="s">
        <v>23</v>
      </c>
      <c r="B5537" s="50" t="s">
        <v>64</v>
      </c>
      <c r="C5537" s="51" t="str">
        <f>'MTR Fares'!$A5537 &amp; "-" &amp; 'MTR Fares'!$B5537</f>
        <v>Tai Wo Hau-Sheung Shui</v>
      </c>
      <c r="D5537" s="52">
        <v>13.9</v>
      </c>
      <c r="E5537" s="52">
        <v>16</v>
      </c>
      <c r="F5537" s="52">
        <v>6.9</v>
      </c>
      <c r="G5537" s="52">
        <v>7.5</v>
      </c>
      <c r="H5537" s="53">
        <v>6.9</v>
      </c>
    </row>
    <row r="5538" spans="1:8">
      <c r="A5538" s="44" t="s">
        <v>23</v>
      </c>
      <c r="B5538" s="45" t="s">
        <v>25</v>
      </c>
      <c r="C5538" s="46" t="str">
        <f>'MTR Fares'!$A5538 &amp; "-" &amp; 'MTR Fares'!$B5538</f>
        <v>Tai Wo Hau-Sheung Wan</v>
      </c>
      <c r="D5538" s="47">
        <v>12.5</v>
      </c>
      <c r="E5538" s="47">
        <v>12.5</v>
      </c>
      <c r="F5538" s="47">
        <v>5.9</v>
      </c>
      <c r="G5538" s="47">
        <v>6</v>
      </c>
      <c r="H5538" s="48">
        <v>5.9</v>
      </c>
    </row>
    <row r="5539" spans="1:8">
      <c r="A5539" s="49" t="s">
        <v>23</v>
      </c>
      <c r="B5539" s="50" t="s">
        <v>82</v>
      </c>
      <c r="C5539" s="51" t="str">
        <f>'MTR Fares'!$A5539 &amp; "-" &amp; 'MTR Fares'!$B5539</f>
        <v>Tai Wo Hau-Siu Hong</v>
      </c>
      <c r="D5539" s="52">
        <v>16.5</v>
      </c>
      <c r="E5539" s="52">
        <v>17.5</v>
      </c>
      <c r="F5539" s="52">
        <v>8.4</v>
      </c>
      <c r="G5539" s="52">
        <v>9</v>
      </c>
      <c r="H5539" s="53">
        <v>8.4</v>
      </c>
    </row>
    <row r="5540" spans="1:8">
      <c r="A5540" s="44" t="s">
        <v>23</v>
      </c>
      <c r="B5540" s="45" t="s">
        <v>50</v>
      </c>
      <c r="C5540" s="46" t="str">
        <f>'MTR Fares'!$A5540 &amp; "-" &amp; 'MTR Fares'!$B5540</f>
        <v>Tai Wo Hau-Sunny Bay</v>
      </c>
      <c r="D5540" s="47">
        <v>10.5</v>
      </c>
      <c r="E5540" s="47">
        <v>11.5</v>
      </c>
      <c r="F5540" s="47">
        <v>5.3</v>
      </c>
      <c r="G5540" s="47">
        <v>5</v>
      </c>
      <c r="H5540" s="48">
        <v>5.3</v>
      </c>
    </row>
    <row r="5541" spans="1:8">
      <c r="A5541" s="49" t="s">
        <v>23</v>
      </c>
      <c r="B5541" s="50" t="s">
        <v>32</v>
      </c>
      <c r="C5541" s="51" t="str">
        <f>'MTR Fares'!$A5541 &amp; "-" &amp; 'MTR Fares'!$B5541</f>
        <v>Tai Wo Hau-Tai Koo</v>
      </c>
      <c r="D5541" s="52">
        <v>12.5</v>
      </c>
      <c r="E5541" s="52">
        <v>12.5</v>
      </c>
      <c r="F5541" s="52">
        <v>5.9</v>
      </c>
      <c r="G5541" s="52">
        <v>6</v>
      </c>
      <c r="H5541" s="53">
        <v>5.9</v>
      </c>
    </row>
    <row r="5542" spans="1:8">
      <c r="A5542" s="44" t="s">
        <v>23</v>
      </c>
      <c r="B5542" s="45" t="s">
        <v>61</v>
      </c>
      <c r="C5542" s="46" t="str">
        <f>'MTR Fares'!$A5542 &amp; "-" &amp; 'MTR Fares'!$B5542</f>
        <v>Tai Wo Hau-Tai Po Market</v>
      </c>
      <c r="D5542" s="47">
        <v>12</v>
      </c>
      <c r="E5542" s="47">
        <v>13.5</v>
      </c>
      <c r="F5542" s="47">
        <v>6</v>
      </c>
      <c r="G5542" s="47">
        <v>6.5</v>
      </c>
      <c r="H5542" s="48">
        <v>6</v>
      </c>
    </row>
    <row r="5543" spans="1:8">
      <c r="A5543" s="49" t="s">
        <v>23</v>
      </c>
      <c r="B5543" s="50" t="s">
        <v>72</v>
      </c>
      <c r="C5543" s="51" t="str">
        <f>'MTR Fares'!$A5543 &amp; "-" &amp; 'MTR Fares'!$B5543</f>
        <v>Tai Wo Hau-Tai Shui Hang</v>
      </c>
      <c r="D5543" s="52">
        <v>12.6</v>
      </c>
      <c r="E5543" s="52">
        <v>13.5</v>
      </c>
      <c r="F5543" s="52">
        <v>6.1</v>
      </c>
      <c r="G5543" s="52">
        <v>6.5</v>
      </c>
      <c r="H5543" s="53">
        <v>6.1</v>
      </c>
    </row>
    <row r="5544" spans="1:8">
      <c r="A5544" s="44" t="s">
        <v>23</v>
      </c>
      <c r="B5544" s="45" t="s">
        <v>56</v>
      </c>
      <c r="C5544" s="46" t="str">
        <f>'MTR Fares'!$A5544 &amp; "-" &amp; 'MTR Fares'!$B5544</f>
        <v>Tai Wo Hau-Tai Wai</v>
      </c>
      <c r="D5544" s="47">
        <v>9.6999999999999993</v>
      </c>
      <c r="E5544" s="47">
        <v>10</v>
      </c>
      <c r="F5544" s="47">
        <v>4.8</v>
      </c>
      <c r="G5544" s="47">
        <v>4.5</v>
      </c>
      <c r="H5544" s="48">
        <v>4.8</v>
      </c>
    </row>
    <row r="5545" spans="1:8">
      <c r="A5545" s="49" t="s">
        <v>23</v>
      </c>
      <c r="B5545" s="50" t="s">
        <v>62</v>
      </c>
      <c r="C5545" s="51" t="str">
        <f>'MTR Fares'!$A5545 &amp; "-" &amp; 'MTR Fares'!$B5545</f>
        <v>Tai Wo Hau-Tai Wo</v>
      </c>
      <c r="D5545" s="52">
        <v>12</v>
      </c>
      <c r="E5545" s="52">
        <v>13.5</v>
      </c>
      <c r="F5545" s="52">
        <v>6</v>
      </c>
      <c r="G5545" s="52">
        <v>6.5</v>
      </c>
      <c r="H5545" s="53">
        <v>6</v>
      </c>
    </row>
    <row r="5546" spans="1:8">
      <c r="A5546" s="44" t="s">
        <v>23</v>
      </c>
      <c r="B5546" s="45" t="s">
        <v>28</v>
      </c>
      <c r="C5546" s="46" t="str">
        <f>'MTR Fares'!$A5546 &amp; "-" &amp; 'MTR Fares'!$B5546</f>
        <v>Tai Wo Hau-Tin Hau</v>
      </c>
      <c r="D5546" s="47">
        <v>12.5</v>
      </c>
      <c r="E5546" s="47">
        <v>12.5</v>
      </c>
      <c r="F5546" s="47">
        <v>5.9</v>
      </c>
      <c r="G5546" s="47">
        <v>6</v>
      </c>
      <c r="H5546" s="48">
        <v>5.9</v>
      </c>
    </row>
    <row r="5547" spans="1:8">
      <c r="A5547" s="49" t="s">
        <v>23</v>
      </c>
      <c r="B5547" s="50" t="s">
        <v>81</v>
      </c>
      <c r="C5547" s="51" t="str">
        <f>'MTR Fares'!$A5547 &amp; "-" &amp; 'MTR Fares'!$B5547</f>
        <v>Tai Wo Hau-Tin Shui Wai</v>
      </c>
      <c r="D5547" s="52">
        <v>16.5</v>
      </c>
      <c r="E5547" s="52">
        <v>17.5</v>
      </c>
      <c r="F5547" s="52">
        <v>8.4</v>
      </c>
      <c r="G5547" s="52">
        <v>9</v>
      </c>
      <c r="H5547" s="53">
        <v>8.4</v>
      </c>
    </row>
    <row r="5548" spans="1:8">
      <c r="A5548" s="44" t="s">
        <v>23</v>
      </c>
      <c r="B5548" s="45" t="s">
        <v>45</v>
      </c>
      <c r="C5548" s="46" t="str">
        <f>'MTR Fares'!$A5548 &amp; "-" &amp; 'MTR Fares'!$B5548</f>
        <v>Tai Wo Hau-Tiu Keng Leng</v>
      </c>
      <c r="D5548" s="47">
        <v>10.5</v>
      </c>
      <c r="E5548" s="47">
        <v>11.5</v>
      </c>
      <c r="F5548" s="47">
        <v>5.3</v>
      </c>
      <c r="G5548" s="47">
        <v>5</v>
      </c>
      <c r="H5548" s="48">
        <v>5.3</v>
      </c>
    </row>
    <row r="5549" spans="1:8">
      <c r="A5549" s="49" t="s">
        <v>23</v>
      </c>
      <c r="B5549" s="50" t="s">
        <v>46</v>
      </c>
      <c r="C5549" s="51" t="str">
        <f>'MTR Fares'!$A5549 &amp; "-" &amp; 'MTR Fares'!$B5549</f>
        <v>Tai Wo Hau-Tseung Kwan O</v>
      </c>
      <c r="D5549" s="52">
        <v>10.5</v>
      </c>
      <c r="E5549" s="52">
        <v>11.5</v>
      </c>
      <c r="F5549" s="52">
        <v>5.3</v>
      </c>
      <c r="G5549" s="52">
        <v>5</v>
      </c>
      <c r="H5549" s="53">
        <v>5.3</v>
      </c>
    </row>
    <row r="5550" spans="1:8">
      <c r="A5550" s="44" t="s">
        <v>23</v>
      </c>
      <c r="B5550" s="45" t="s">
        <v>3</v>
      </c>
      <c r="C5550" s="46" t="str">
        <f>'MTR Fares'!$A5550 &amp; "-" &amp; 'MTR Fares'!$B5550</f>
        <v>Tai Wo Hau-Tsim Sha Tsui</v>
      </c>
      <c r="D5550" s="47">
        <v>8.9</v>
      </c>
      <c r="E5550" s="47">
        <v>9</v>
      </c>
      <c r="F5550" s="47">
        <v>4</v>
      </c>
      <c r="G5550" s="47">
        <v>4</v>
      </c>
      <c r="H5550" s="48">
        <v>4</v>
      </c>
    </row>
    <row r="5551" spans="1:8">
      <c r="A5551" s="49" t="s">
        <v>23</v>
      </c>
      <c r="B5551" s="50" t="s">
        <v>41</v>
      </c>
      <c r="C5551" s="51" t="str">
        <f>'MTR Fares'!$A5551 &amp; "-" &amp; 'MTR Fares'!$B5551</f>
        <v>Tai Wo Hau-Tsing Yi</v>
      </c>
      <c r="D5551" s="52">
        <v>4</v>
      </c>
      <c r="E5551" s="52">
        <v>4</v>
      </c>
      <c r="F5551" s="52">
        <v>2.6</v>
      </c>
      <c r="G5551" s="52">
        <v>3</v>
      </c>
      <c r="H5551" s="53">
        <v>2.6</v>
      </c>
    </row>
    <row r="5552" spans="1:8">
      <c r="A5552" s="44" t="s">
        <v>23</v>
      </c>
      <c r="B5552" s="45" t="s">
        <v>24</v>
      </c>
      <c r="C5552" s="46" t="str">
        <f>'MTR Fares'!$A5552 &amp; "-" &amp; 'MTR Fares'!$B5552</f>
        <v>Tai Wo Hau-Tsuen Wan</v>
      </c>
      <c r="D5552" s="47">
        <v>4</v>
      </c>
      <c r="E5552" s="47">
        <v>4</v>
      </c>
      <c r="F5552" s="47">
        <v>2.6</v>
      </c>
      <c r="G5552" s="47">
        <v>3</v>
      </c>
      <c r="H5552" s="48">
        <v>2.6</v>
      </c>
    </row>
    <row r="5553" spans="1:8">
      <c r="A5553" s="49" t="s">
        <v>23</v>
      </c>
      <c r="B5553" s="50" t="s">
        <v>77</v>
      </c>
      <c r="C5553" s="51" t="str">
        <f>'MTR Fares'!$A5553 &amp; "-" &amp; 'MTR Fares'!$B5553</f>
        <v>Tai Wo Hau-Tsuen Wan West</v>
      </c>
      <c r="D5553" s="52">
        <v>4</v>
      </c>
      <c r="E5553" s="52">
        <v>4</v>
      </c>
      <c r="F5553" s="52">
        <v>2</v>
      </c>
      <c r="G5553" s="52">
        <v>2.5</v>
      </c>
      <c r="H5553" s="53">
        <v>2</v>
      </c>
    </row>
    <row r="5554" spans="1:8">
      <c r="A5554" s="44" t="s">
        <v>23</v>
      </c>
      <c r="B5554" s="45" t="s">
        <v>83</v>
      </c>
      <c r="C5554" s="46" t="str">
        <f>'MTR Fares'!$A5554 &amp; "-" &amp; 'MTR Fares'!$B5554</f>
        <v>Tai Wo Hau-Tuen Mun</v>
      </c>
      <c r="D5554" s="47">
        <v>16.5</v>
      </c>
      <c r="E5554" s="47">
        <v>17.5</v>
      </c>
      <c r="F5554" s="47">
        <v>8.4</v>
      </c>
      <c r="G5554" s="47">
        <v>9</v>
      </c>
      <c r="H5554" s="48">
        <v>8.4</v>
      </c>
    </row>
    <row r="5555" spans="1:8">
      <c r="A5555" s="49" t="s">
        <v>23</v>
      </c>
      <c r="B5555" s="50" t="s">
        <v>42</v>
      </c>
      <c r="C5555" s="51" t="str">
        <f>'MTR Fares'!$A5555 &amp; "-" &amp; 'MTR Fares'!$B5555</f>
        <v>Tai Wo Hau-Tung Chung</v>
      </c>
      <c r="D5555" s="52">
        <v>12.6</v>
      </c>
      <c r="E5555" s="52">
        <v>13.5</v>
      </c>
      <c r="F5555" s="52">
        <v>6.2</v>
      </c>
      <c r="G5555" s="52">
        <v>6</v>
      </c>
      <c r="H5555" s="53">
        <v>6.2</v>
      </c>
    </row>
    <row r="5556" spans="1:8">
      <c r="A5556" s="44" t="s">
        <v>23</v>
      </c>
      <c r="B5556" s="45" t="s">
        <v>60</v>
      </c>
      <c r="C5556" s="46" t="str">
        <f>'MTR Fares'!$A5556 &amp; "-" &amp; 'MTR Fares'!$B5556</f>
        <v>Tai Wo Hau-University</v>
      </c>
      <c r="D5556" s="47">
        <v>10.6</v>
      </c>
      <c r="E5556" s="47">
        <v>12</v>
      </c>
      <c r="F5556" s="47">
        <v>5.3</v>
      </c>
      <c r="G5556" s="47">
        <v>5.5</v>
      </c>
      <c r="H5556" s="48">
        <v>5.3</v>
      </c>
    </row>
    <row r="5557" spans="1:8">
      <c r="A5557" s="49" t="s">
        <v>23</v>
      </c>
      <c r="B5557" s="50" t="s">
        <v>26</v>
      </c>
      <c r="C5557" s="51" t="str">
        <f>'MTR Fares'!$A5557 &amp; "-" &amp; 'MTR Fares'!$B5557</f>
        <v>Tai Wo Hau-Wan Chai</v>
      </c>
      <c r="D5557" s="52">
        <v>12.5</v>
      </c>
      <c r="E5557" s="52">
        <v>12.5</v>
      </c>
      <c r="F5557" s="52">
        <v>5.9</v>
      </c>
      <c r="G5557" s="52">
        <v>6</v>
      </c>
      <c r="H5557" s="53">
        <v>5.9</v>
      </c>
    </row>
    <row r="5558" spans="1:8">
      <c r="A5558" s="44" t="s">
        <v>23</v>
      </c>
      <c r="B5558" s="45" t="s">
        <v>9</v>
      </c>
      <c r="C5558" s="46" t="str">
        <f>'MTR Fares'!$A5558 &amp; "-" &amp; 'MTR Fares'!$B5558</f>
        <v>Tai Wo Hau-Wong Tai Sin</v>
      </c>
      <c r="D5558" s="47">
        <v>8.9</v>
      </c>
      <c r="E5558" s="47">
        <v>9</v>
      </c>
      <c r="F5558" s="47">
        <v>4</v>
      </c>
      <c r="G5558" s="47">
        <v>4</v>
      </c>
      <c r="H5558" s="48">
        <v>4</v>
      </c>
    </row>
    <row r="5559" spans="1:8">
      <c r="A5559" s="49" t="s">
        <v>23</v>
      </c>
      <c r="B5559" s="50" t="s">
        <v>75</v>
      </c>
      <c r="C5559" s="51" t="str">
        <f>'MTR Fares'!$A5559 &amp; "-" &amp; 'MTR Fares'!$B5559</f>
        <v>Tai Wo Hau-Wu Kai Sha</v>
      </c>
      <c r="D5559" s="52">
        <v>12.6</v>
      </c>
      <c r="E5559" s="52">
        <v>13.5</v>
      </c>
      <c r="F5559" s="52">
        <v>6.1</v>
      </c>
      <c r="G5559" s="52">
        <v>6.5</v>
      </c>
      <c r="H5559" s="53">
        <v>6.1</v>
      </c>
    </row>
    <row r="5560" spans="1:8">
      <c r="A5560" s="44" t="s">
        <v>23</v>
      </c>
      <c r="B5560" s="45" t="s">
        <v>4</v>
      </c>
      <c r="C5560" s="46" t="str">
        <f>'MTR Fares'!$A5560 &amp; "-" &amp; 'MTR Fares'!$B5560</f>
        <v>Tai Wo Hau-Yau Ma Tei</v>
      </c>
      <c r="D5560" s="47">
        <v>8.9</v>
      </c>
      <c r="E5560" s="47">
        <v>9</v>
      </c>
      <c r="F5560" s="47">
        <v>4</v>
      </c>
      <c r="G5560" s="47">
        <v>4</v>
      </c>
      <c r="H5560" s="48">
        <v>4</v>
      </c>
    </row>
    <row r="5561" spans="1:8">
      <c r="A5561" s="49" t="s">
        <v>23</v>
      </c>
      <c r="B5561" s="50" t="s">
        <v>44</v>
      </c>
      <c r="C5561" s="51" t="str">
        <f>'MTR Fares'!$A5561 &amp; "-" &amp; 'MTR Fares'!$B5561</f>
        <v>Tai Wo Hau-Yau Tong</v>
      </c>
      <c r="D5561" s="52">
        <v>8.9</v>
      </c>
      <c r="E5561" s="52">
        <v>9</v>
      </c>
      <c r="F5561" s="52">
        <v>4</v>
      </c>
      <c r="G5561" s="52">
        <v>4</v>
      </c>
      <c r="H5561" s="53">
        <v>4</v>
      </c>
    </row>
    <row r="5562" spans="1:8">
      <c r="A5562" s="44" t="s">
        <v>23</v>
      </c>
      <c r="B5562" s="45" t="s">
        <v>79</v>
      </c>
      <c r="C5562" s="46" t="str">
        <f>'MTR Fares'!$A5562 &amp; "-" &amp; 'MTR Fares'!$B5562</f>
        <v>Tai Wo Hau-Yuen Long</v>
      </c>
      <c r="D5562" s="47">
        <v>16.5</v>
      </c>
      <c r="E5562" s="47">
        <v>17.5</v>
      </c>
      <c r="F5562" s="47">
        <v>8.4</v>
      </c>
      <c r="G5562" s="47">
        <v>9</v>
      </c>
      <c r="H5562" s="48">
        <v>8.4</v>
      </c>
    </row>
    <row r="5563" spans="1:8">
      <c r="A5563" s="49" t="s">
        <v>28</v>
      </c>
      <c r="B5563" s="50" t="s">
        <v>0</v>
      </c>
      <c r="C5563" s="51" t="str">
        <f>'MTR Fares'!$A5563 &amp; "-" &amp; 'MTR Fares'!$B5563</f>
        <v>Tin Hau-Admiralty</v>
      </c>
      <c r="D5563" s="52">
        <v>4.9000000000000004</v>
      </c>
      <c r="E5563" s="52">
        <v>5</v>
      </c>
      <c r="F5563" s="52">
        <v>2.6</v>
      </c>
      <c r="G5563" s="52">
        <v>3</v>
      </c>
      <c r="H5563" s="53">
        <v>2.6</v>
      </c>
    </row>
    <row r="5564" spans="1:8">
      <c r="A5564" s="44" t="s">
        <v>28</v>
      </c>
      <c r="B5564" s="45" t="s">
        <v>43</v>
      </c>
      <c r="C5564" s="46" t="str">
        <f>'MTR Fares'!$A5564 &amp; "-" &amp; 'MTR Fares'!$B5564</f>
        <v>Tin Hau-Airport</v>
      </c>
      <c r="D5564" s="47">
        <v>100</v>
      </c>
      <c r="E5564" s="47">
        <v>105</v>
      </c>
      <c r="F5564" s="47">
        <v>50</v>
      </c>
      <c r="G5564" s="47">
        <v>53</v>
      </c>
      <c r="H5564" s="48">
        <v>100</v>
      </c>
    </row>
    <row r="5565" spans="1:8">
      <c r="A5565" s="49" t="s">
        <v>28</v>
      </c>
      <c r="B5565" s="50" t="s">
        <v>52</v>
      </c>
      <c r="C5565" s="51" t="str">
        <f>'MTR Fares'!$A5565 &amp; "-" &amp; 'MTR Fares'!$B5565</f>
        <v>Tin Hau-AsiaWorld-Expo</v>
      </c>
      <c r="D5565" s="52">
        <v>100</v>
      </c>
      <c r="E5565" s="52">
        <v>105</v>
      </c>
      <c r="F5565" s="52">
        <v>50</v>
      </c>
      <c r="G5565" s="52">
        <v>53</v>
      </c>
      <c r="H5565" s="53">
        <v>100</v>
      </c>
    </row>
    <row r="5566" spans="1:8">
      <c r="A5566" s="44" t="s">
        <v>28</v>
      </c>
      <c r="B5566" s="45" t="s">
        <v>76</v>
      </c>
      <c r="C5566" s="46" t="str">
        <f>'MTR Fares'!$A5566 &amp; "-" &amp; 'MTR Fares'!$B5566</f>
        <v>Tin Hau-Austin</v>
      </c>
      <c r="D5566" s="47">
        <v>10.5</v>
      </c>
      <c r="E5566" s="47">
        <v>15.5</v>
      </c>
      <c r="F5566" s="47">
        <v>5.3</v>
      </c>
      <c r="G5566" s="47">
        <v>8</v>
      </c>
      <c r="H5566" s="48">
        <v>5.3</v>
      </c>
    </row>
    <row r="5567" spans="1:8">
      <c r="A5567" s="49" t="s">
        <v>28</v>
      </c>
      <c r="B5567" s="50" t="s">
        <v>27</v>
      </c>
      <c r="C5567" s="51" t="str">
        <f>'MTR Fares'!$A5567 &amp; "-" &amp; 'MTR Fares'!$B5567</f>
        <v>Tin Hau-Causeway Bay</v>
      </c>
      <c r="D5567" s="52">
        <v>4</v>
      </c>
      <c r="E5567" s="52">
        <v>4</v>
      </c>
      <c r="F5567" s="52">
        <v>2.6</v>
      </c>
      <c r="G5567" s="52">
        <v>3</v>
      </c>
      <c r="H5567" s="53">
        <v>2.6</v>
      </c>
    </row>
    <row r="5568" spans="1:8">
      <c r="A5568" s="44" t="s">
        <v>28</v>
      </c>
      <c r="B5568" s="45" t="s">
        <v>2</v>
      </c>
      <c r="C5568" s="46" t="str">
        <f>'MTR Fares'!$A5568 &amp; "-" &amp; 'MTR Fares'!$B5568</f>
        <v>Tin Hau-Central</v>
      </c>
      <c r="D5568" s="47">
        <v>4.9000000000000004</v>
      </c>
      <c r="E5568" s="47">
        <v>5</v>
      </c>
      <c r="F5568" s="47">
        <v>2.6</v>
      </c>
      <c r="G5568" s="47">
        <v>3</v>
      </c>
      <c r="H5568" s="48">
        <v>2.6</v>
      </c>
    </row>
    <row r="5569" spans="1:8">
      <c r="A5569" s="49" t="s">
        <v>28</v>
      </c>
      <c r="B5569" s="50" t="s">
        <v>36</v>
      </c>
      <c r="C5569" s="51" t="str">
        <f>'MTR Fares'!$A5569 &amp; "-" &amp; 'MTR Fares'!$B5569</f>
        <v>Tin Hau-Chai Wan</v>
      </c>
      <c r="D5569" s="52">
        <v>7.3</v>
      </c>
      <c r="E5569" s="52">
        <v>8</v>
      </c>
      <c r="F5569" s="52">
        <v>3.7</v>
      </c>
      <c r="G5569" s="52">
        <v>4</v>
      </c>
      <c r="H5569" s="53">
        <v>3.7</v>
      </c>
    </row>
    <row r="5570" spans="1:8">
      <c r="A5570" s="44" t="s">
        <v>28</v>
      </c>
      <c r="B5570" s="45" t="s">
        <v>68</v>
      </c>
      <c r="C5570" s="46" t="str">
        <f>'MTR Fares'!$A5570 &amp; "-" &amp; 'MTR Fares'!$B5570</f>
        <v>Tin Hau-Che Kung Temple</v>
      </c>
      <c r="D5570" s="47">
        <v>16.3</v>
      </c>
      <c r="E5570" s="47">
        <v>18</v>
      </c>
      <c r="F5570" s="47">
        <v>8</v>
      </c>
      <c r="G5570" s="47">
        <v>8.5</v>
      </c>
      <c r="H5570" s="48">
        <v>8</v>
      </c>
    </row>
    <row r="5571" spans="1:8">
      <c r="A5571" s="49" t="s">
        <v>28</v>
      </c>
      <c r="B5571" s="50" t="s">
        <v>17</v>
      </c>
      <c r="C5571" s="51" t="str">
        <f>'MTR Fares'!$A5571 &amp; "-" &amp; 'MTR Fares'!$B5571</f>
        <v>Tin Hau-Cheung Sha Wan</v>
      </c>
      <c r="D5571" s="52">
        <v>12.5</v>
      </c>
      <c r="E5571" s="52">
        <v>12.5</v>
      </c>
      <c r="F5571" s="52">
        <v>5.9</v>
      </c>
      <c r="G5571" s="52">
        <v>6</v>
      </c>
      <c r="H5571" s="53">
        <v>5.9</v>
      </c>
    </row>
    <row r="5572" spans="1:8">
      <c r="A5572" s="44" t="s">
        <v>28</v>
      </c>
      <c r="B5572" s="45" t="s">
        <v>11</v>
      </c>
      <c r="C5572" s="46" t="str">
        <f>'MTR Fares'!$A5572 &amp; "-" &amp; 'MTR Fares'!$B5572</f>
        <v>Tin Hau-Choi Hung</v>
      </c>
      <c r="D5572" s="47">
        <v>10.5</v>
      </c>
      <c r="E5572" s="47">
        <v>11.5</v>
      </c>
      <c r="F5572" s="47">
        <v>5.3</v>
      </c>
      <c r="G5572" s="47">
        <v>5</v>
      </c>
      <c r="H5572" s="48">
        <v>5.3</v>
      </c>
    </row>
    <row r="5573" spans="1:8">
      <c r="A5573" s="49" t="s">
        <v>28</v>
      </c>
      <c r="B5573" s="50" t="s">
        <v>70</v>
      </c>
      <c r="C5573" s="51" t="str">
        <f>'MTR Fares'!$A5573 &amp; "-" &amp; 'MTR Fares'!$B5573</f>
        <v>Tin Hau-City One</v>
      </c>
      <c r="D5573" s="52">
        <v>16.3</v>
      </c>
      <c r="E5573" s="52">
        <v>18</v>
      </c>
      <c r="F5573" s="52">
        <v>8</v>
      </c>
      <c r="G5573" s="52">
        <v>8.5</v>
      </c>
      <c r="H5573" s="53">
        <v>8</v>
      </c>
    </row>
    <row r="5574" spans="1:8">
      <c r="A5574" s="44" t="s">
        <v>28</v>
      </c>
      <c r="B5574" s="45" t="s">
        <v>10</v>
      </c>
      <c r="C5574" s="46" t="str">
        <f>'MTR Fares'!$A5574 &amp; "-" &amp; 'MTR Fares'!$B5574</f>
        <v>Tin Hau-Diamond Hill</v>
      </c>
      <c r="D5574" s="47">
        <v>12.5</v>
      </c>
      <c r="E5574" s="47">
        <v>12.5</v>
      </c>
      <c r="F5574" s="47">
        <v>5.9</v>
      </c>
      <c r="G5574" s="47">
        <v>6</v>
      </c>
      <c r="H5574" s="48">
        <v>5.9</v>
      </c>
    </row>
    <row r="5575" spans="1:8">
      <c r="A5575" s="49" t="s">
        <v>28</v>
      </c>
      <c r="B5575" s="50" t="s">
        <v>51</v>
      </c>
      <c r="C5575" s="51" t="str">
        <f>'MTR Fares'!$A5575 &amp; "-" &amp; 'MTR Fares'!$B5575</f>
        <v>Tin Hau-Disneyland Resort</v>
      </c>
      <c r="D5575" s="52">
        <v>22.9</v>
      </c>
      <c r="E5575" s="52">
        <v>25.5</v>
      </c>
      <c r="F5575" s="52">
        <v>11.4</v>
      </c>
      <c r="G5575" s="52">
        <v>13</v>
      </c>
      <c r="H5575" s="53">
        <v>11.4</v>
      </c>
    </row>
    <row r="5576" spans="1:8">
      <c r="A5576" s="44" t="s">
        <v>28</v>
      </c>
      <c r="B5576" s="45" t="s">
        <v>67</v>
      </c>
      <c r="C5576" s="46" t="str">
        <f>'MTR Fares'!$A5576 &amp; "-" &amp; 'MTR Fares'!$B5576</f>
        <v>Tin Hau-East Tsim Sha Tsui</v>
      </c>
      <c r="D5576" s="47">
        <v>10.5</v>
      </c>
      <c r="E5576" s="47">
        <v>11.5</v>
      </c>
      <c r="F5576" s="47">
        <v>5.3</v>
      </c>
      <c r="G5576" s="47">
        <v>5</v>
      </c>
      <c r="H5576" s="48">
        <v>5.3</v>
      </c>
    </row>
    <row r="5577" spans="1:8">
      <c r="A5577" s="49" t="s">
        <v>28</v>
      </c>
      <c r="B5577" s="50" t="s">
        <v>63</v>
      </c>
      <c r="C5577" s="51" t="str">
        <f>'MTR Fares'!$A5577 &amp; "-" &amp; 'MTR Fares'!$B5577</f>
        <v>Tin Hau-Fanling</v>
      </c>
      <c r="D5577" s="52">
        <v>20</v>
      </c>
      <c r="E5577" s="52">
        <v>22</v>
      </c>
      <c r="F5577" s="52">
        <v>9.8000000000000007</v>
      </c>
      <c r="G5577" s="52">
        <v>10</v>
      </c>
      <c r="H5577" s="53">
        <v>9.8000000000000007</v>
      </c>
    </row>
    <row r="5578" spans="1:8">
      <c r="A5578" s="44" t="s">
        <v>28</v>
      </c>
      <c r="B5578" s="45" t="s">
        <v>58</v>
      </c>
      <c r="C5578" s="46" t="str">
        <f>'MTR Fares'!$A5578 &amp; "-" &amp; 'MTR Fares'!$B5578</f>
        <v>Tin Hau-Fo Tan</v>
      </c>
      <c r="D5578" s="47">
        <v>16</v>
      </c>
      <c r="E5578" s="47">
        <v>18</v>
      </c>
      <c r="F5578" s="47">
        <v>7.9</v>
      </c>
      <c r="G5578" s="47">
        <v>8</v>
      </c>
      <c r="H5578" s="48">
        <v>7.9</v>
      </c>
    </row>
    <row r="5579" spans="1:8">
      <c r="A5579" s="49" t="s">
        <v>28</v>
      </c>
      <c r="B5579" s="50" t="s">
        <v>29</v>
      </c>
      <c r="C5579" s="51" t="str">
        <f>'MTR Fares'!$A5579 &amp; "-" &amp; 'MTR Fares'!$B5579</f>
        <v>Tin Hau-Fortress Hill</v>
      </c>
      <c r="D5579" s="52">
        <v>4</v>
      </c>
      <c r="E5579" s="52">
        <v>4</v>
      </c>
      <c r="F5579" s="52">
        <v>2.6</v>
      </c>
      <c r="G5579" s="52">
        <v>3</v>
      </c>
      <c r="H5579" s="53">
        <v>2.6</v>
      </c>
    </row>
    <row r="5580" spans="1:8">
      <c r="A5580" s="44" t="s">
        <v>28</v>
      </c>
      <c r="B5580" s="45" t="s">
        <v>47</v>
      </c>
      <c r="C5580" s="46" t="str">
        <f>'MTR Fares'!$A5580 &amp; "-" &amp; 'MTR Fares'!$B5580</f>
        <v>Tin Hau-Hang Hau</v>
      </c>
      <c r="D5580" s="47">
        <v>12.5</v>
      </c>
      <c r="E5580" s="47">
        <v>12.5</v>
      </c>
      <c r="F5580" s="47">
        <v>5.9</v>
      </c>
      <c r="G5580" s="47">
        <v>6</v>
      </c>
      <c r="H5580" s="48">
        <v>5.9</v>
      </c>
    </row>
    <row r="5581" spans="1:8">
      <c r="A5581" s="49" t="s">
        <v>28</v>
      </c>
      <c r="B5581" s="50" t="s">
        <v>35</v>
      </c>
      <c r="C5581" s="51" t="str">
        <f>'MTR Fares'!$A5581 &amp; "-" &amp; 'MTR Fares'!$B5581</f>
        <v>Tin Hau-Heng Fa Chuen</v>
      </c>
      <c r="D5581" s="52">
        <v>7.3</v>
      </c>
      <c r="E5581" s="52">
        <v>8</v>
      </c>
      <c r="F5581" s="52">
        <v>3.7</v>
      </c>
      <c r="G5581" s="52">
        <v>4</v>
      </c>
      <c r="H5581" s="53">
        <v>3.7</v>
      </c>
    </row>
    <row r="5582" spans="1:8">
      <c r="A5582" s="44" t="s">
        <v>28</v>
      </c>
      <c r="B5582" s="45" t="s">
        <v>73</v>
      </c>
      <c r="C5582" s="46" t="str">
        <f>'MTR Fares'!$A5582 &amp; "-" &amp; 'MTR Fares'!$B5582</f>
        <v>Tin Hau-Heng On</v>
      </c>
      <c r="D5582" s="47">
        <v>18.600000000000001</v>
      </c>
      <c r="E5582" s="47">
        <v>20.5</v>
      </c>
      <c r="F5582" s="47">
        <v>9.1</v>
      </c>
      <c r="G5582" s="47">
        <v>9.5</v>
      </c>
      <c r="H5582" s="48">
        <v>9.1</v>
      </c>
    </row>
    <row r="5583" spans="1:8">
      <c r="A5583" s="49" t="s">
        <v>28</v>
      </c>
      <c r="B5583" s="50" t="s">
        <v>38</v>
      </c>
      <c r="C5583" s="51" t="str">
        <f>'MTR Fares'!$A5583 &amp; "-" &amp; 'MTR Fares'!$B5583</f>
        <v>Tin Hau-Hong Kong</v>
      </c>
      <c r="D5583" s="52">
        <v>4.9000000000000004</v>
      </c>
      <c r="E5583" s="52">
        <v>5</v>
      </c>
      <c r="F5583" s="52">
        <v>2.6</v>
      </c>
      <c r="G5583" s="52">
        <v>3</v>
      </c>
      <c r="H5583" s="53">
        <v>2.6</v>
      </c>
    </row>
    <row r="5584" spans="1:8">
      <c r="A5584" s="44" t="s">
        <v>28</v>
      </c>
      <c r="B5584" s="45" t="s">
        <v>54</v>
      </c>
      <c r="C5584" s="46" t="str">
        <f>'MTR Fares'!$A5584 &amp; "-" &amp; 'MTR Fares'!$B5584</f>
        <v>Tin Hau-Hung Hom</v>
      </c>
      <c r="D5584" s="47">
        <v>11.8</v>
      </c>
      <c r="E5584" s="47">
        <v>16</v>
      </c>
      <c r="F5584" s="47">
        <v>5.8</v>
      </c>
      <c r="G5584" s="47">
        <v>7</v>
      </c>
      <c r="H5584" s="48">
        <v>5.8</v>
      </c>
    </row>
    <row r="5585" spans="1:8">
      <c r="A5585" s="49" t="s">
        <v>28</v>
      </c>
      <c r="B5585" s="50" t="s">
        <v>1</v>
      </c>
      <c r="C5585" s="51" t="str">
        <f>'MTR Fares'!$A5585 &amp; "-" &amp; 'MTR Fares'!$B5585</f>
        <v>Tin Hau-Jordan</v>
      </c>
      <c r="D5585" s="52">
        <v>10.5</v>
      </c>
      <c r="E5585" s="52">
        <v>11.5</v>
      </c>
      <c r="F5585" s="52">
        <v>5.3</v>
      </c>
      <c r="G5585" s="52">
        <v>5</v>
      </c>
      <c r="H5585" s="53">
        <v>5.3</v>
      </c>
    </row>
    <row r="5586" spans="1:8">
      <c r="A5586" s="44" t="s">
        <v>28</v>
      </c>
      <c r="B5586" s="45" t="s">
        <v>78</v>
      </c>
      <c r="C5586" s="46" t="str">
        <f>'MTR Fares'!$A5586 &amp; "-" &amp; 'MTR Fares'!$B5586</f>
        <v>Tin Hau-Kam Sheung Road</v>
      </c>
      <c r="D5586" s="47">
        <v>23</v>
      </c>
      <c r="E5586" s="47">
        <v>30</v>
      </c>
      <c r="F5586" s="47">
        <v>11.5</v>
      </c>
      <c r="G5586" s="47">
        <v>14</v>
      </c>
      <c r="H5586" s="48">
        <v>11.5</v>
      </c>
    </row>
    <row r="5587" spans="1:8">
      <c r="A5587" s="49" t="s">
        <v>28</v>
      </c>
      <c r="B5587" s="50" t="s">
        <v>39</v>
      </c>
      <c r="C5587" s="51" t="str">
        <f>'MTR Fares'!$A5587 &amp; "-" &amp; 'MTR Fares'!$B5587</f>
        <v>Tin Hau-Kowloon</v>
      </c>
      <c r="D5587" s="52">
        <v>10.5</v>
      </c>
      <c r="E5587" s="52">
        <v>11.5</v>
      </c>
      <c r="F5587" s="52">
        <v>5.3</v>
      </c>
      <c r="G5587" s="52">
        <v>5</v>
      </c>
      <c r="H5587" s="53">
        <v>5.3</v>
      </c>
    </row>
    <row r="5588" spans="1:8">
      <c r="A5588" s="44" t="s">
        <v>28</v>
      </c>
      <c r="B5588" s="45" t="s">
        <v>12</v>
      </c>
      <c r="C5588" s="46" t="str">
        <f>'MTR Fares'!$A5588 &amp; "-" &amp; 'MTR Fares'!$B5588</f>
        <v>Tin Hau-Kowloon Bay</v>
      </c>
      <c r="D5588" s="47">
        <v>10.5</v>
      </c>
      <c r="E5588" s="47">
        <v>11.5</v>
      </c>
      <c r="F5588" s="47">
        <v>5.3</v>
      </c>
      <c r="G5588" s="47">
        <v>5</v>
      </c>
      <c r="H5588" s="48">
        <v>5.3</v>
      </c>
    </row>
    <row r="5589" spans="1:8">
      <c r="A5589" s="49" t="s">
        <v>28</v>
      </c>
      <c r="B5589" s="50" t="s">
        <v>7</v>
      </c>
      <c r="C5589" s="51" t="str">
        <f>'MTR Fares'!$A5589 &amp; "-" &amp; 'MTR Fares'!$B5589</f>
        <v>Tin Hau-Kowloon Tong</v>
      </c>
      <c r="D5589" s="52">
        <v>12.5</v>
      </c>
      <c r="E5589" s="52">
        <v>12.5</v>
      </c>
      <c r="F5589" s="52">
        <v>5.9</v>
      </c>
      <c r="G5589" s="52">
        <v>6</v>
      </c>
      <c r="H5589" s="53">
        <v>5.9</v>
      </c>
    </row>
    <row r="5590" spans="1:8">
      <c r="A5590" s="44" t="s">
        <v>28</v>
      </c>
      <c r="B5590" s="45" t="s">
        <v>21</v>
      </c>
      <c r="C5590" s="46" t="str">
        <f>'MTR Fares'!$A5590 &amp; "-" &amp; 'MTR Fares'!$B5590</f>
        <v>Tin Hau-Kwai Fong</v>
      </c>
      <c r="D5590" s="47">
        <v>12.5</v>
      </c>
      <c r="E5590" s="47">
        <v>12.5</v>
      </c>
      <c r="F5590" s="47">
        <v>5.9</v>
      </c>
      <c r="G5590" s="47">
        <v>6</v>
      </c>
      <c r="H5590" s="48">
        <v>5.9</v>
      </c>
    </row>
    <row r="5591" spans="1:8">
      <c r="A5591" s="49" t="s">
        <v>28</v>
      </c>
      <c r="B5591" s="50" t="s">
        <v>22</v>
      </c>
      <c r="C5591" s="51" t="str">
        <f>'MTR Fares'!$A5591 &amp; "-" &amp; 'MTR Fares'!$B5591</f>
        <v>Tin Hau-Kwai Hing</v>
      </c>
      <c r="D5591" s="52">
        <v>12.5</v>
      </c>
      <c r="E5591" s="52">
        <v>12.5</v>
      </c>
      <c r="F5591" s="52">
        <v>5.9</v>
      </c>
      <c r="G5591" s="52">
        <v>6</v>
      </c>
      <c r="H5591" s="53">
        <v>5.9</v>
      </c>
    </row>
    <row r="5592" spans="1:8">
      <c r="A5592" s="44" t="s">
        <v>28</v>
      </c>
      <c r="B5592" s="45" t="s">
        <v>14</v>
      </c>
      <c r="C5592" s="46" t="str">
        <f>'MTR Fares'!$A5592 &amp; "-" &amp; 'MTR Fares'!$B5592</f>
        <v>Tin Hau-Kwun Tong</v>
      </c>
      <c r="D5592" s="47">
        <v>10.5</v>
      </c>
      <c r="E5592" s="47">
        <v>11.5</v>
      </c>
      <c r="F5592" s="47">
        <v>5.3</v>
      </c>
      <c r="G5592" s="47">
        <v>5</v>
      </c>
      <c r="H5592" s="48">
        <v>5.3</v>
      </c>
    </row>
    <row r="5593" spans="1:8">
      <c r="A5593" s="49" t="s">
        <v>28</v>
      </c>
      <c r="B5593" s="50" t="s">
        <v>18</v>
      </c>
      <c r="C5593" s="51" t="str">
        <f>'MTR Fares'!$A5593 &amp; "-" &amp; 'MTR Fares'!$B5593</f>
        <v>Tin Hau-Lai Chi Kok</v>
      </c>
      <c r="D5593" s="52">
        <v>12.5</v>
      </c>
      <c r="E5593" s="52">
        <v>12.5</v>
      </c>
      <c r="F5593" s="52">
        <v>5.9</v>
      </c>
      <c r="G5593" s="52">
        <v>6</v>
      </c>
      <c r="H5593" s="53">
        <v>5.9</v>
      </c>
    </row>
    <row r="5594" spans="1:8">
      <c r="A5594" s="44" t="s">
        <v>28</v>
      </c>
      <c r="B5594" s="45" t="s">
        <v>20</v>
      </c>
      <c r="C5594" s="46" t="str">
        <f>'MTR Fares'!$A5594 &amp; "-" &amp; 'MTR Fares'!$B5594</f>
        <v>Tin Hau-Lai King</v>
      </c>
      <c r="D5594" s="47">
        <v>12.5</v>
      </c>
      <c r="E5594" s="47">
        <v>12.5</v>
      </c>
      <c r="F5594" s="47">
        <v>5.9</v>
      </c>
      <c r="G5594" s="47">
        <v>6</v>
      </c>
      <c r="H5594" s="48">
        <v>5.9</v>
      </c>
    </row>
    <row r="5595" spans="1:8">
      <c r="A5595" s="49" t="s">
        <v>28</v>
      </c>
      <c r="B5595" s="50" t="s">
        <v>37</v>
      </c>
      <c r="C5595" s="51" t="str">
        <f>'MTR Fares'!$A5595 &amp; "-" &amp; 'MTR Fares'!$B5595</f>
        <v>Tin Hau-Lam Tin</v>
      </c>
      <c r="D5595" s="52">
        <v>10.5</v>
      </c>
      <c r="E5595" s="52">
        <v>11.5</v>
      </c>
      <c r="F5595" s="52">
        <v>5.3</v>
      </c>
      <c r="G5595" s="52">
        <v>5</v>
      </c>
      <c r="H5595" s="53">
        <v>5.3</v>
      </c>
    </row>
    <row r="5596" spans="1:8">
      <c r="A5596" s="44" t="s">
        <v>28</v>
      </c>
      <c r="B5596" s="45" t="s">
        <v>65</v>
      </c>
      <c r="C5596" s="46" t="str">
        <f>'MTR Fares'!$A5596 &amp; "-" &amp; 'MTR Fares'!$B5596</f>
        <v>Tin Hau-Lo Wu</v>
      </c>
      <c r="D5596" s="47">
        <v>44.8</v>
      </c>
      <c r="E5596" s="47">
        <v>46.5</v>
      </c>
      <c r="F5596" s="47">
        <v>22.3</v>
      </c>
      <c r="G5596" s="47">
        <v>23</v>
      </c>
      <c r="H5596" s="48">
        <v>38.6</v>
      </c>
    </row>
    <row r="5597" spans="1:8">
      <c r="A5597" s="49" t="s">
        <v>28</v>
      </c>
      <c r="B5597" s="50" t="s">
        <v>53</v>
      </c>
      <c r="C5597" s="51" t="str">
        <f>'MTR Fares'!$A5597 &amp; "-" &amp; 'MTR Fares'!$B5597</f>
        <v>Tin Hau-Lohas Park</v>
      </c>
      <c r="D5597" s="52">
        <v>12.5</v>
      </c>
      <c r="E5597" s="52">
        <v>12.5</v>
      </c>
      <c r="F5597" s="52">
        <v>5.9</v>
      </c>
      <c r="G5597" s="52">
        <v>6</v>
      </c>
      <c r="H5597" s="53">
        <v>5.9</v>
      </c>
    </row>
    <row r="5598" spans="1:8">
      <c r="A5598" s="44" t="s">
        <v>28</v>
      </c>
      <c r="B5598" s="45" t="s">
        <v>8</v>
      </c>
      <c r="C5598" s="46" t="str">
        <f>'MTR Fares'!$A5598 &amp; "-" &amp; 'MTR Fares'!$B5598</f>
        <v>Tin Hau-Lok Fu</v>
      </c>
      <c r="D5598" s="47">
        <v>12.5</v>
      </c>
      <c r="E5598" s="47">
        <v>12.5</v>
      </c>
      <c r="F5598" s="47">
        <v>5.9</v>
      </c>
      <c r="G5598" s="47">
        <v>6</v>
      </c>
      <c r="H5598" s="48">
        <v>5.9</v>
      </c>
    </row>
    <row r="5599" spans="1:8">
      <c r="A5599" s="49" t="s">
        <v>28</v>
      </c>
      <c r="B5599" s="50" t="s">
        <v>66</v>
      </c>
      <c r="C5599" s="51" t="str">
        <f>'MTR Fares'!$A5599 &amp; "-" &amp; 'MTR Fares'!$B5599</f>
        <v>Tin Hau-Lok Ma Chau</v>
      </c>
      <c r="D5599" s="52">
        <v>44.8</v>
      </c>
      <c r="E5599" s="52">
        <v>46.5</v>
      </c>
      <c r="F5599" s="52">
        <v>22.3</v>
      </c>
      <c r="G5599" s="52">
        <v>23</v>
      </c>
      <c r="H5599" s="53">
        <v>38.6</v>
      </c>
    </row>
    <row r="5600" spans="1:8">
      <c r="A5600" s="44" t="s">
        <v>28</v>
      </c>
      <c r="B5600" s="45" t="s">
        <v>80</v>
      </c>
      <c r="C5600" s="46" t="str">
        <f>'MTR Fares'!$A5600 &amp; "-" &amp; 'MTR Fares'!$B5600</f>
        <v>Tin Hau-Long Ping</v>
      </c>
      <c r="D5600" s="47">
        <v>24.1</v>
      </c>
      <c r="E5600" s="47">
        <v>31.5</v>
      </c>
      <c r="F5600" s="47">
        <v>12.1</v>
      </c>
      <c r="G5600" s="47">
        <v>14.5</v>
      </c>
      <c r="H5600" s="48">
        <v>12.1</v>
      </c>
    </row>
    <row r="5601" spans="1:8">
      <c r="A5601" s="49" t="s">
        <v>28</v>
      </c>
      <c r="B5601" s="50" t="s">
        <v>74</v>
      </c>
      <c r="C5601" s="51" t="str">
        <f>'MTR Fares'!$A5601 &amp; "-" &amp; 'MTR Fares'!$B5601</f>
        <v>Tin Hau-Ma On shan</v>
      </c>
      <c r="D5601" s="52">
        <v>18.600000000000001</v>
      </c>
      <c r="E5601" s="52">
        <v>20.5</v>
      </c>
      <c r="F5601" s="52">
        <v>9.1</v>
      </c>
      <c r="G5601" s="52">
        <v>9.5</v>
      </c>
      <c r="H5601" s="53">
        <v>9.1</v>
      </c>
    </row>
    <row r="5602" spans="1:8">
      <c r="A5602" s="44" t="s">
        <v>28</v>
      </c>
      <c r="B5602" s="45" t="s">
        <v>19</v>
      </c>
      <c r="C5602" s="46" t="str">
        <f>'MTR Fares'!$A5602 &amp; "-" &amp; 'MTR Fares'!$B5602</f>
        <v>Tin Hau-Mei Foo</v>
      </c>
      <c r="D5602" s="47">
        <v>12.5</v>
      </c>
      <c r="E5602" s="47">
        <v>12.5</v>
      </c>
      <c r="F5602" s="47">
        <v>5.9</v>
      </c>
      <c r="G5602" s="47">
        <v>6</v>
      </c>
      <c r="H5602" s="48">
        <v>5.9</v>
      </c>
    </row>
    <row r="5603" spans="1:8">
      <c r="A5603" s="49" t="s">
        <v>28</v>
      </c>
      <c r="B5603" s="50" t="s">
        <v>5</v>
      </c>
      <c r="C5603" s="51" t="str">
        <f>'MTR Fares'!$A5603 &amp; "-" &amp; 'MTR Fares'!$B5603</f>
        <v>Tin Hau-Mong Kok</v>
      </c>
      <c r="D5603" s="52">
        <v>10.5</v>
      </c>
      <c r="E5603" s="52">
        <v>11.5</v>
      </c>
      <c r="F5603" s="52">
        <v>5.3</v>
      </c>
      <c r="G5603" s="52">
        <v>5</v>
      </c>
      <c r="H5603" s="53">
        <v>5.3</v>
      </c>
    </row>
    <row r="5604" spans="1:8">
      <c r="A5604" s="44" t="s">
        <v>28</v>
      </c>
      <c r="B5604" s="45" t="s">
        <v>55</v>
      </c>
      <c r="C5604" s="46" t="str">
        <f>'MTR Fares'!$A5604 &amp; "-" &amp; 'MTR Fares'!$B5604</f>
        <v>Tin Hau-Mong Kok East</v>
      </c>
      <c r="D5604" s="47">
        <v>12.5</v>
      </c>
      <c r="E5604" s="47">
        <v>16.5</v>
      </c>
      <c r="F5604" s="47">
        <v>6</v>
      </c>
      <c r="G5604" s="47">
        <v>7.5</v>
      </c>
      <c r="H5604" s="48">
        <v>6</v>
      </c>
    </row>
    <row r="5605" spans="1:8">
      <c r="A5605" s="49" t="s">
        <v>28</v>
      </c>
      <c r="B5605" s="50" t="s">
        <v>49</v>
      </c>
      <c r="C5605" s="51" t="str">
        <f>'MTR Fares'!$A5605 &amp; "-" &amp; 'MTR Fares'!$B5605</f>
        <v>Tin Hau-Nam Cheong</v>
      </c>
      <c r="D5605" s="52">
        <v>10.5</v>
      </c>
      <c r="E5605" s="52">
        <v>11.5</v>
      </c>
      <c r="F5605" s="52">
        <v>5.3</v>
      </c>
      <c r="G5605" s="52">
        <v>5</v>
      </c>
      <c r="H5605" s="53">
        <v>5.3</v>
      </c>
    </row>
    <row r="5606" spans="1:8">
      <c r="A5606" s="44" t="s">
        <v>28</v>
      </c>
      <c r="B5606" s="45" t="s">
        <v>13</v>
      </c>
      <c r="C5606" s="46" t="str">
        <f>'MTR Fares'!$A5606 &amp; "-" &amp; 'MTR Fares'!$B5606</f>
        <v>Tin Hau-Ngau Tau Kok</v>
      </c>
      <c r="D5606" s="47">
        <v>10.5</v>
      </c>
      <c r="E5606" s="47">
        <v>11.5</v>
      </c>
      <c r="F5606" s="47">
        <v>5.3</v>
      </c>
      <c r="G5606" s="47">
        <v>5</v>
      </c>
      <c r="H5606" s="48">
        <v>5.3</v>
      </c>
    </row>
    <row r="5607" spans="1:8">
      <c r="A5607" s="49" t="s">
        <v>28</v>
      </c>
      <c r="B5607" s="50" t="s">
        <v>30</v>
      </c>
      <c r="C5607" s="51" t="str">
        <f>'MTR Fares'!$A5607 &amp; "-" &amp; 'MTR Fares'!$B5607</f>
        <v>Tin Hau-North Point</v>
      </c>
      <c r="D5607" s="52">
        <v>4</v>
      </c>
      <c r="E5607" s="52">
        <v>4</v>
      </c>
      <c r="F5607" s="52">
        <v>2.6</v>
      </c>
      <c r="G5607" s="52">
        <v>3</v>
      </c>
      <c r="H5607" s="53">
        <v>2.6</v>
      </c>
    </row>
    <row r="5608" spans="1:8">
      <c r="A5608" s="44" t="s">
        <v>28</v>
      </c>
      <c r="B5608" s="45" t="s">
        <v>40</v>
      </c>
      <c r="C5608" s="46" t="str">
        <f>'MTR Fares'!$A5608 &amp; "-" &amp; 'MTR Fares'!$B5608</f>
        <v>Tin Hau-Olympic</v>
      </c>
      <c r="D5608" s="47">
        <v>10.5</v>
      </c>
      <c r="E5608" s="47">
        <v>11.5</v>
      </c>
      <c r="F5608" s="47">
        <v>5.3</v>
      </c>
      <c r="G5608" s="47">
        <v>5</v>
      </c>
      <c r="H5608" s="48">
        <v>5.3</v>
      </c>
    </row>
    <row r="5609" spans="1:8">
      <c r="A5609" s="49" t="s">
        <v>28</v>
      </c>
      <c r="B5609" s="50" t="s">
        <v>48</v>
      </c>
      <c r="C5609" s="51" t="str">
        <f>'MTR Fares'!$A5609 &amp; "-" &amp; 'MTR Fares'!$B5609</f>
        <v>Tin Hau-Po Lam</v>
      </c>
      <c r="D5609" s="52">
        <v>12.5</v>
      </c>
      <c r="E5609" s="52">
        <v>12.5</v>
      </c>
      <c r="F5609" s="52">
        <v>5.9</v>
      </c>
      <c r="G5609" s="52">
        <v>6</v>
      </c>
      <c r="H5609" s="53">
        <v>5.9</v>
      </c>
    </row>
    <row r="5610" spans="1:8">
      <c r="A5610" s="44" t="s">
        <v>28</v>
      </c>
      <c r="B5610" s="45" t="s">
        <v>15</v>
      </c>
      <c r="C5610" s="46" t="str">
        <f>'MTR Fares'!$A5610 &amp; "-" &amp; 'MTR Fares'!$B5610</f>
        <v>Tin Hau-Prince Edward</v>
      </c>
      <c r="D5610" s="47">
        <v>10.5</v>
      </c>
      <c r="E5610" s="47">
        <v>11.5</v>
      </c>
      <c r="F5610" s="47">
        <v>5.3</v>
      </c>
      <c r="G5610" s="47">
        <v>5</v>
      </c>
      <c r="H5610" s="48">
        <v>5.3</v>
      </c>
    </row>
    <row r="5611" spans="1:8">
      <c r="A5611" s="49" t="s">
        <v>28</v>
      </c>
      <c r="B5611" s="50" t="s">
        <v>31</v>
      </c>
      <c r="C5611" s="51" t="str">
        <f>'MTR Fares'!$A5611 &amp; "-" &amp; 'MTR Fares'!$B5611</f>
        <v>Tin Hau-Quarry Bay</v>
      </c>
      <c r="D5611" s="52">
        <v>4.9000000000000004</v>
      </c>
      <c r="E5611" s="52">
        <v>5</v>
      </c>
      <c r="F5611" s="52">
        <v>2.6</v>
      </c>
      <c r="G5611" s="52">
        <v>3</v>
      </c>
      <c r="H5611" s="53">
        <v>2.6</v>
      </c>
    </row>
    <row r="5612" spans="1:8">
      <c r="A5612" s="44" t="s">
        <v>28</v>
      </c>
      <c r="B5612" s="45" t="s">
        <v>59</v>
      </c>
      <c r="C5612" s="46" t="str">
        <f>'MTR Fares'!$A5612 &amp; "-" &amp; 'MTR Fares'!$B5612</f>
        <v>Tin Hau-Racecourse</v>
      </c>
      <c r="D5612" s="47">
        <v>22.9</v>
      </c>
      <c r="E5612" s="47">
        <v>25</v>
      </c>
      <c r="F5612" s="47">
        <v>11.2</v>
      </c>
      <c r="G5612" s="47">
        <v>11.5</v>
      </c>
      <c r="H5612" s="48">
        <v>11.2</v>
      </c>
    </row>
    <row r="5613" spans="1:8">
      <c r="A5613" s="49" t="s">
        <v>28</v>
      </c>
      <c r="B5613" s="50" t="s">
        <v>33</v>
      </c>
      <c r="C5613" s="51" t="str">
        <f>'MTR Fares'!$A5613 &amp; "-" &amp; 'MTR Fares'!$B5613</f>
        <v>Tin Hau-Sai Wan Ho</v>
      </c>
      <c r="D5613" s="52">
        <v>5.9</v>
      </c>
      <c r="E5613" s="52">
        <v>6</v>
      </c>
      <c r="F5613" s="52">
        <v>3.2</v>
      </c>
      <c r="G5613" s="52">
        <v>3</v>
      </c>
      <c r="H5613" s="53">
        <v>3.2</v>
      </c>
    </row>
    <row r="5614" spans="1:8">
      <c r="A5614" s="44" t="s">
        <v>28</v>
      </c>
      <c r="B5614" s="45" t="s">
        <v>57</v>
      </c>
      <c r="C5614" s="46" t="str">
        <f>'MTR Fares'!$A5614 &amp; "-" &amp; 'MTR Fares'!$B5614</f>
        <v>Tin Hau-Sha Tin</v>
      </c>
      <c r="D5614" s="47">
        <v>15.6</v>
      </c>
      <c r="E5614" s="47">
        <v>17.5</v>
      </c>
      <c r="F5614" s="47">
        <v>7.6</v>
      </c>
      <c r="G5614" s="47">
        <v>8</v>
      </c>
      <c r="H5614" s="48">
        <v>7.6</v>
      </c>
    </row>
    <row r="5615" spans="1:8">
      <c r="A5615" s="49" t="s">
        <v>28</v>
      </c>
      <c r="B5615" s="50" t="s">
        <v>69</v>
      </c>
      <c r="C5615" s="51" t="str">
        <f>'MTR Fares'!$A5615 &amp; "-" &amp; 'MTR Fares'!$B5615</f>
        <v>Tin Hau-Sha Tin Wai</v>
      </c>
      <c r="D5615" s="52">
        <v>16.3</v>
      </c>
      <c r="E5615" s="52">
        <v>18</v>
      </c>
      <c r="F5615" s="52">
        <v>8</v>
      </c>
      <c r="G5615" s="52">
        <v>8.5</v>
      </c>
      <c r="H5615" s="53">
        <v>8</v>
      </c>
    </row>
    <row r="5616" spans="1:8">
      <c r="A5616" s="44" t="s">
        <v>28</v>
      </c>
      <c r="B5616" s="45" t="s">
        <v>16</v>
      </c>
      <c r="C5616" s="46" t="str">
        <f>'MTR Fares'!$A5616 &amp; "-" &amp; 'MTR Fares'!$B5616</f>
        <v>Tin Hau-Sham Shui Po</v>
      </c>
      <c r="D5616" s="47">
        <v>10.5</v>
      </c>
      <c r="E5616" s="47">
        <v>11.5</v>
      </c>
      <c r="F5616" s="47">
        <v>5.3</v>
      </c>
      <c r="G5616" s="47">
        <v>5</v>
      </c>
      <c r="H5616" s="48">
        <v>5.3</v>
      </c>
    </row>
    <row r="5617" spans="1:8">
      <c r="A5617" s="49" t="s">
        <v>28</v>
      </c>
      <c r="B5617" s="50" t="s">
        <v>34</v>
      </c>
      <c r="C5617" s="51" t="str">
        <f>'MTR Fares'!$A5617 &amp; "-" &amp; 'MTR Fares'!$B5617</f>
        <v>Tin Hau-Shau Kei Wan</v>
      </c>
      <c r="D5617" s="52">
        <v>5.9</v>
      </c>
      <c r="E5617" s="52">
        <v>6</v>
      </c>
      <c r="F5617" s="52">
        <v>3.2</v>
      </c>
      <c r="G5617" s="52">
        <v>3</v>
      </c>
      <c r="H5617" s="53">
        <v>3.2</v>
      </c>
    </row>
    <row r="5618" spans="1:8">
      <c r="A5618" s="44" t="s">
        <v>28</v>
      </c>
      <c r="B5618" s="45" t="s">
        <v>6</v>
      </c>
      <c r="C5618" s="46" t="str">
        <f>'MTR Fares'!$A5618 &amp; "-" &amp; 'MTR Fares'!$B5618</f>
        <v>Tin Hau-Shek Kip Mei</v>
      </c>
      <c r="D5618" s="47">
        <v>10.5</v>
      </c>
      <c r="E5618" s="47">
        <v>11.5</v>
      </c>
      <c r="F5618" s="47">
        <v>5.3</v>
      </c>
      <c r="G5618" s="47">
        <v>5</v>
      </c>
      <c r="H5618" s="48">
        <v>5.3</v>
      </c>
    </row>
    <row r="5619" spans="1:8">
      <c r="A5619" s="49" t="s">
        <v>28</v>
      </c>
      <c r="B5619" s="50" t="s">
        <v>71</v>
      </c>
      <c r="C5619" s="51" t="str">
        <f>'MTR Fares'!$A5619 &amp; "-" &amp; 'MTR Fares'!$B5619</f>
        <v>Tin Hau-Shek Mun</v>
      </c>
      <c r="D5619" s="52">
        <v>16.3</v>
      </c>
      <c r="E5619" s="52">
        <v>18</v>
      </c>
      <c r="F5619" s="52">
        <v>8</v>
      </c>
      <c r="G5619" s="52">
        <v>8.5</v>
      </c>
      <c r="H5619" s="53">
        <v>8</v>
      </c>
    </row>
    <row r="5620" spans="1:8">
      <c r="A5620" s="44" t="s">
        <v>28</v>
      </c>
      <c r="B5620" s="45" t="s">
        <v>64</v>
      </c>
      <c r="C5620" s="46" t="str">
        <f>'MTR Fares'!$A5620 &amp; "-" &amp; 'MTR Fares'!$B5620</f>
        <v>Tin Hau-Sheung Shui</v>
      </c>
      <c r="D5620" s="47">
        <v>20</v>
      </c>
      <c r="E5620" s="47">
        <v>22</v>
      </c>
      <c r="F5620" s="47">
        <v>9.8000000000000007</v>
      </c>
      <c r="G5620" s="47">
        <v>10</v>
      </c>
      <c r="H5620" s="48">
        <v>9.8000000000000007</v>
      </c>
    </row>
    <row r="5621" spans="1:8">
      <c r="A5621" s="49" t="s">
        <v>28</v>
      </c>
      <c r="B5621" s="50" t="s">
        <v>25</v>
      </c>
      <c r="C5621" s="51" t="str">
        <f>'MTR Fares'!$A5621 &amp; "-" &amp; 'MTR Fares'!$B5621</f>
        <v>Tin Hau-Sheung Wan</v>
      </c>
      <c r="D5621" s="52">
        <v>4.9000000000000004</v>
      </c>
      <c r="E5621" s="52">
        <v>5</v>
      </c>
      <c r="F5621" s="52">
        <v>2.6</v>
      </c>
      <c r="G5621" s="52">
        <v>3</v>
      </c>
      <c r="H5621" s="53">
        <v>2.6</v>
      </c>
    </row>
    <row r="5622" spans="1:8">
      <c r="A5622" s="44" t="s">
        <v>28</v>
      </c>
      <c r="B5622" s="45" t="s">
        <v>82</v>
      </c>
      <c r="C5622" s="46" t="str">
        <f>'MTR Fares'!$A5622 &amp; "-" &amp; 'MTR Fares'!$B5622</f>
        <v>Tin Hau-Siu Hong</v>
      </c>
      <c r="D5622" s="47">
        <v>24.1</v>
      </c>
      <c r="E5622" s="47">
        <v>31.5</v>
      </c>
      <c r="F5622" s="47">
        <v>12.1</v>
      </c>
      <c r="G5622" s="47">
        <v>14.5</v>
      </c>
      <c r="H5622" s="48">
        <v>12.1</v>
      </c>
    </row>
    <row r="5623" spans="1:8">
      <c r="A5623" s="49" t="s">
        <v>28</v>
      </c>
      <c r="B5623" s="50" t="s">
        <v>50</v>
      </c>
      <c r="C5623" s="51" t="str">
        <f>'MTR Fares'!$A5623 &amp; "-" &amp; 'MTR Fares'!$B5623</f>
        <v>Tin Hau-Sunny Bay</v>
      </c>
      <c r="D5623" s="52">
        <v>17.899999999999999</v>
      </c>
      <c r="E5623" s="52">
        <v>20</v>
      </c>
      <c r="F5623" s="52">
        <v>9</v>
      </c>
      <c r="G5623" s="52">
        <v>9.5</v>
      </c>
      <c r="H5623" s="53">
        <v>9</v>
      </c>
    </row>
    <row r="5624" spans="1:8">
      <c r="A5624" s="44" t="s">
        <v>28</v>
      </c>
      <c r="B5624" s="45" t="s">
        <v>32</v>
      </c>
      <c r="C5624" s="46" t="str">
        <f>'MTR Fares'!$A5624 &amp; "-" &amp; 'MTR Fares'!$B5624</f>
        <v>Tin Hau-Tai Koo</v>
      </c>
      <c r="D5624" s="47">
        <v>4.9000000000000004</v>
      </c>
      <c r="E5624" s="47">
        <v>5</v>
      </c>
      <c r="F5624" s="47">
        <v>2.6</v>
      </c>
      <c r="G5624" s="47">
        <v>3</v>
      </c>
      <c r="H5624" s="48">
        <v>2.6</v>
      </c>
    </row>
    <row r="5625" spans="1:8">
      <c r="A5625" s="49" t="s">
        <v>28</v>
      </c>
      <c r="B5625" s="50" t="s">
        <v>61</v>
      </c>
      <c r="C5625" s="51" t="str">
        <f>'MTR Fares'!$A5625 &amp; "-" &amp; 'MTR Fares'!$B5625</f>
        <v>Tin Hau-Tai Po Market</v>
      </c>
      <c r="D5625" s="52">
        <v>18.7</v>
      </c>
      <c r="E5625" s="52">
        <v>21</v>
      </c>
      <c r="F5625" s="52">
        <v>9.1999999999999993</v>
      </c>
      <c r="G5625" s="52">
        <v>9.5</v>
      </c>
      <c r="H5625" s="53">
        <v>9.1999999999999993</v>
      </c>
    </row>
    <row r="5626" spans="1:8">
      <c r="A5626" s="44" t="s">
        <v>28</v>
      </c>
      <c r="B5626" s="45" t="s">
        <v>72</v>
      </c>
      <c r="C5626" s="46" t="str">
        <f>'MTR Fares'!$A5626 &amp; "-" &amp; 'MTR Fares'!$B5626</f>
        <v>Tin Hau-Tai Shui Hang</v>
      </c>
      <c r="D5626" s="47">
        <v>18.600000000000001</v>
      </c>
      <c r="E5626" s="47">
        <v>20.5</v>
      </c>
      <c r="F5626" s="47">
        <v>9.1</v>
      </c>
      <c r="G5626" s="47">
        <v>9.5</v>
      </c>
      <c r="H5626" s="48">
        <v>9.1</v>
      </c>
    </row>
    <row r="5627" spans="1:8">
      <c r="A5627" s="49" t="s">
        <v>28</v>
      </c>
      <c r="B5627" s="50" t="s">
        <v>56</v>
      </c>
      <c r="C5627" s="51" t="str">
        <f>'MTR Fares'!$A5627 &amp; "-" &amp; 'MTR Fares'!$B5627</f>
        <v>Tin Hau-Tai Wai</v>
      </c>
      <c r="D5627" s="52">
        <v>15.6</v>
      </c>
      <c r="E5627" s="52">
        <v>17.5</v>
      </c>
      <c r="F5627" s="52">
        <v>7.6</v>
      </c>
      <c r="G5627" s="52">
        <v>8</v>
      </c>
      <c r="H5627" s="53">
        <v>7.6</v>
      </c>
    </row>
    <row r="5628" spans="1:8">
      <c r="A5628" s="44" t="s">
        <v>28</v>
      </c>
      <c r="B5628" s="45" t="s">
        <v>62</v>
      </c>
      <c r="C5628" s="46" t="str">
        <f>'MTR Fares'!$A5628 &amp; "-" &amp; 'MTR Fares'!$B5628</f>
        <v>Tin Hau-Tai Wo</v>
      </c>
      <c r="D5628" s="47">
        <v>18.7</v>
      </c>
      <c r="E5628" s="47">
        <v>21</v>
      </c>
      <c r="F5628" s="47">
        <v>9.1999999999999993</v>
      </c>
      <c r="G5628" s="47">
        <v>9.5</v>
      </c>
      <c r="H5628" s="48">
        <v>9.1999999999999993</v>
      </c>
    </row>
    <row r="5629" spans="1:8">
      <c r="A5629" s="49" t="s">
        <v>28</v>
      </c>
      <c r="B5629" s="50" t="s">
        <v>23</v>
      </c>
      <c r="C5629" s="51" t="str">
        <f>'MTR Fares'!$A5629 &amp; "-" &amp; 'MTR Fares'!$B5629</f>
        <v>Tin Hau-Tai Wo Hau</v>
      </c>
      <c r="D5629" s="52">
        <v>12.5</v>
      </c>
      <c r="E5629" s="52">
        <v>12.5</v>
      </c>
      <c r="F5629" s="52">
        <v>5.9</v>
      </c>
      <c r="G5629" s="52">
        <v>6</v>
      </c>
      <c r="H5629" s="53">
        <v>5.9</v>
      </c>
    </row>
    <row r="5630" spans="1:8">
      <c r="A5630" s="44" t="s">
        <v>28</v>
      </c>
      <c r="B5630" s="45" t="s">
        <v>81</v>
      </c>
      <c r="C5630" s="46" t="str">
        <f>'MTR Fares'!$A5630 &amp; "-" &amp; 'MTR Fares'!$B5630</f>
        <v>Tin Hau-Tin Shui Wai</v>
      </c>
      <c r="D5630" s="47">
        <v>24.1</v>
      </c>
      <c r="E5630" s="47">
        <v>31.5</v>
      </c>
      <c r="F5630" s="47">
        <v>12.1</v>
      </c>
      <c r="G5630" s="47">
        <v>14.5</v>
      </c>
      <c r="H5630" s="48">
        <v>12.1</v>
      </c>
    </row>
    <row r="5631" spans="1:8">
      <c r="A5631" s="49" t="s">
        <v>28</v>
      </c>
      <c r="B5631" s="50" t="s">
        <v>45</v>
      </c>
      <c r="C5631" s="51" t="str">
        <f>'MTR Fares'!$A5631 &amp; "-" &amp; 'MTR Fares'!$B5631</f>
        <v>Tin Hau-Tiu Keng Leng</v>
      </c>
      <c r="D5631" s="52">
        <v>10.5</v>
      </c>
      <c r="E5631" s="52">
        <v>11.5</v>
      </c>
      <c r="F5631" s="52">
        <v>5.3</v>
      </c>
      <c r="G5631" s="52">
        <v>5</v>
      </c>
      <c r="H5631" s="53">
        <v>5.3</v>
      </c>
    </row>
    <row r="5632" spans="1:8">
      <c r="A5632" s="44" t="s">
        <v>28</v>
      </c>
      <c r="B5632" s="45" t="s">
        <v>46</v>
      </c>
      <c r="C5632" s="46" t="str">
        <f>'MTR Fares'!$A5632 &amp; "-" &amp; 'MTR Fares'!$B5632</f>
        <v>Tin Hau-Tseung Kwan O</v>
      </c>
      <c r="D5632" s="47">
        <v>10.5</v>
      </c>
      <c r="E5632" s="47">
        <v>11.5</v>
      </c>
      <c r="F5632" s="47">
        <v>5.3</v>
      </c>
      <c r="G5632" s="47">
        <v>5</v>
      </c>
      <c r="H5632" s="48">
        <v>5.3</v>
      </c>
    </row>
    <row r="5633" spans="1:8">
      <c r="A5633" s="49" t="s">
        <v>28</v>
      </c>
      <c r="B5633" s="50" t="s">
        <v>3</v>
      </c>
      <c r="C5633" s="51" t="str">
        <f>'MTR Fares'!$A5633 &amp; "-" &amp; 'MTR Fares'!$B5633</f>
        <v>Tin Hau-Tsim Sha Tsui</v>
      </c>
      <c r="D5633" s="52">
        <v>10.5</v>
      </c>
      <c r="E5633" s="52">
        <v>11.5</v>
      </c>
      <c r="F5633" s="52">
        <v>5.3</v>
      </c>
      <c r="G5633" s="52">
        <v>5</v>
      </c>
      <c r="H5633" s="53">
        <v>5.3</v>
      </c>
    </row>
    <row r="5634" spans="1:8">
      <c r="A5634" s="44" t="s">
        <v>28</v>
      </c>
      <c r="B5634" s="45" t="s">
        <v>41</v>
      </c>
      <c r="C5634" s="46" t="str">
        <f>'MTR Fares'!$A5634 &amp; "-" &amp; 'MTR Fares'!$B5634</f>
        <v>Tin Hau-Tsing Yi</v>
      </c>
      <c r="D5634" s="47">
        <v>12.5</v>
      </c>
      <c r="E5634" s="47">
        <v>12.5</v>
      </c>
      <c r="F5634" s="47">
        <v>5.9</v>
      </c>
      <c r="G5634" s="47">
        <v>6</v>
      </c>
      <c r="H5634" s="48">
        <v>5.9</v>
      </c>
    </row>
    <row r="5635" spans="1:8">
      <c r="A5635" s="49" t="s">
        <v>28</v>
      </c>
      <c r="B5635" s="50" t="s">
        <v>24</v>
      </c>
      <c r="C5635" s="51" t="str">
        <f>'MTR Fares'!$A5635 &amp; "-" &amp; 'MTR Fares'!$B5635</f>
        <v>Tin Hau-Tsuen Wan</v>
      </c>
      <c r="D5635" s="52">
        <v>12.5</v>
      </c>
      <c r="E5635" s="52">
        <v>12.5</v>
      </c>
      <c r="F5635" s="52">
        <v>5.9</v>
      </c>
      <c r="G5635" s="52">
        <v>6</v>
      </c>
      <c r="H5635" s="53">
        <v>5.9</v>
      </c>
    </row>
    <row r="5636" spans="1:8">
      <c r="A5636" s="44" t="s">
        <v>28</v>
      </c>
      <c r="B5636" s="45" t="s">
        <v>77</v>
      </c>
      <c r="C5636" s="46" t="str">
        <f>'MTR Fares'!$A5636 &amp; "-" &amp; 'MTR Fares'!$B5636</f>
        <v>Tin Hau-Tsuen Wan West</v>
      </c>
      <c r="D5636" s="47">
        <v>14.3</v>
      </c>
      <c r="E5636" s="47">
        <v>21</v>
      </c>
      <c r="F5636" s="47">
        <v>7.2</v>
      </c>
      <c r="G5636" s="47">
        <v>9.5</v>
      </c>
      <c r="H5636" s="48">
        <v>7.2</v>
      </c>
    </row>
    <row r="5637" spans="1:8">
      <c r="A5637" s="49" t="s">
        <v>28</v>
      </c>
      <c r="B5637" s="50" t="s">
        <v>83</v>
      </c>
      <c r="C5637" s="51" t="str">
        <f>'MTR Fares'!$A5637 &amp; "-" &amp; 'MTR Fares'!$B5637</f>
        <v>Tin Hau-Tuen Mun</v>
      </c>
      <c r="D5637" s="52">
        <v>24.1</v>
      </c>
      <c r="E5637" s="52">
        <v>31.5</v>
      </c>
      <c r="F5637" s="52">
        <v>12.1</v>
      </c>
      <c r="G5637" s="52">
        <v>14.5</v>
      </c>
      <c r="H5637" s="53">
        <v>12.1</v>
      </c>
    </row>
    <row r="5638" spans="1:8">
      <c r="A5638" s="44" t="s">
        <v>28</v>
      </c>
      <c r="B5638" s="45" t="s">
        <v>42</v>
      </c>
      <c r="C5638" s="46" t="str">
        <f>'MTR Fares'!$A5638 &amp; "-" &amp; 'MTR Fares'!$B5638</f>
        <v>Tin Hau-Tung Chung</v>
      </c>
      <c r="D5638" s="47">
        <v>19.8</v>
      </c>
      <c r="E5638" s="47">
        <v>22.5</v>
      </c>
      <c r="F5638" s="47">
        <v>9.9</v>
      </c>
      <c r="G5638" s="47">
        <v>11</v>
      </c>
      <c r="H5638" s="48">
        <v>9.9</v>
      </c>
    </row>
    <row r="5639" spans="1:8">
      <c r="A5639" s="49" t="s">
        <v>28</v>
      </c>
      <c r="B5639" s="50" t="s">
        <v>60</v>
      </c>
      <c r="C5639" s="51" t="str">
        <f>'MTR Fares'!$A5639 &amp; "-" &amp; 'MTR Fares'!$B5639</f>
        <v>Tin Hau-University</v>
      </c>
      <c r="D5639" s="52">
        <v>16.7</v>
      </c>
      <c r="E5639" s="52">
        <v>18.5</v>
      </c>
      <c r="F5639" s="52">
        <v>8.1</v>
      </c>
      <c r="G5639" s="52">
        <v>8.5</v>
      </c>
      <c r="H5639" s="53">
        <v>8.1</v>
      </c>
    </row>
    <row r="5640" spans="1:8">
      <c r="A5640" s="44" t="s">
        <v>28</v>
      </c>
      <c r="B5640" s="45" t="s">
        <v>26</v>
      </c>
      <c r="C5640" s="46" t="str">
        <f>'MTR Fares'!$A5640 &amp; "-" &amp; 'MTR Fares'!$B5640</f>
        <v>Tin Hau-Wan Chai</v>
      </c>
      <c r="D5640" s="47">
        <v>4</v>
      </c>
      <c r="E5640" s="47">
        <v>4</v>
      </c>
      <c r="F5640" s="47">
        <v>2.6</v>
      </c>
      <c r="G5640" s="47">
        <v>3</v>
      </c>
      <c r="H5640" s="48">
        <v>2.6</v>
      </c>
    </row>
    <row r="5641" spans="1:8">
      <c r="A5641" s="49" t="s">
        <v>28</v>
      </c>
      <c r="B5641" s="50" t="s">
        <v>9</v>
      </c>
      <c r="C5641" s="51" t="str">
        <f>'MTR Fares'!$A5641 &amp; "-" &amp; 'MTR Fares'!$B5641</f>
        <v>Tin Hau-Wong Tai Sin</v>
      </c>
      <c r="D5641" s="52">
        <v>12.5</v>
      </c>
      <c r="E5641" s="52">
        <v>12.5</v>
      </c>
      <c r="F5641" s="52">
        <v>5.9</v>
      </c>
      <c r="G5641" s="52">
        <v>6</v>
      </c>
      <c r="H5641" s="53">
        <v>5.9</v>
      </c>
    </row>
    <row r="5642" spans="1:8">
      <c r="A5642" s="44" t="s">
        <v>28</v>
      </c>
      <c r="B5642" s="45" t="s">
        <v>75</v>
      </c>
      <c r="C5642" s="46" t="str">
        <f>'MTR Fares'!$A5642 &amp; "-" &amp; 'MTR Fares'!$B5642</f>
        <v>Tin Hau-Wu Kai Sha</v>
      </c>
      <c r="D5642" s="47">
        <v>18.600000000000001</v>
      </c>
      <c r="E5642" s="47">
        <v>20.5</v>
      </c>
      <c r="F5642" s="47">
        <v>9.1</v>
      </c>
      <c r="G5642" s="47">
        <v>9.5</v>
      </c>
      <c r="H5642" s="48">
        <v>9.1</v>
      </c>
    </row>
    <row r="5643" spans="1:8">
      <c r="A5643" s="49" t="s">
        <v>28</v>
      </c>
      <c r="B5643" s="50" t="s">
        <v>4</v>
      </c>
      <c r="C5643" s="51" t="str">
        <f>'MTR Fares'!$A5643 &amp; "-" &amp; 'MTR Fares'!$B5643</f>
        <v>Tin Hau-Yau Ma Tei</v>
      </c>
      <c r="D5643" s="52">
        <v>10.5</v>
      </c>
      <c r="E5643" s="52">
        <v>11.5</v>
      </c>
      <c r="F5643" s="52">
        <v>5.3</v>
      </c>
      <c r="G5643" s="52">
        <v>5</v>
      </c>
      <c r="H5643" s="53">
        <v>5.3</v>
      </c>
    </row>
    <row r="5644" spans="1:8">
      <c r="A5644" s="44" t="s">
        <v>28</v>
      </c>
      <c r="B5644" s="45" t="s">
        <v>44</v>
      </c>
      <c r="C5644" s="46" t="str">
        <f>'MTR Fares'!$A5644 &amp; "-" &amp; 'MTR Fares'!$B5644</f>
        <v>Tin Hau-Yau Tong</v>
      </c>
      <c r="D5644" s="47">
        <v>10.5</v>
      </c>
      <c r="E5644" s="47">
        <v>11.5</v>
      </c>
      <c r="F5644" s="47">
        <v>5.3</v>
      </c>
      <c r="G5644" s="47">
        <v>5</v>
      </c>
      <c r="H5644" s="48">
        <v>5.3</v>
      </c>
    </row>
    <row r="5645" spans="1:8">
      <c r="A5645" s="49" t="s">
        <v>28</v>
      </c>
      <c r="B5645" s="50" t="s">
        <v>79</v>
      </c>
      <c r="C5645" s="51" t="str">
        <f>'MTR Fares'!$A5645 &amp; "-" &amp; 'MTR Fares'!$B5645</f>
        <v>Tin Hau-Yuen Long</v>
      </c>
      <c r="D5645" s="52">
        <v>24.1</v>
      </c>
      <c r="E5645" s="52">
        <v>31.5</v>
      </c>
      <c r="F5645" s="52">
        <v>12.1</v>
      </c>
      <c r="G5645" s="52">
        <v>14.5</v>
      </c>
      <c r="H5645" s="53">
        <v>12.1</v>
      </c>
    </row>
    <row r="5646" spans="1:8">
      <c r="A5646" s="44" t="s">
        <v>81</v>
      </c>
      <c r="B5646" s="45" t="s">
        <v>0</v>
      </c>
      <c r="C5646" s="46" t="str">
        <f>'MTR Fares'!$A5646 &amp; "-" &amp; 'MTR Fares'!$B5646</f>
        <v>Tin Shui Wai-Admiralty</v>
      </c>
      <c r="D5646" s="47">
        <v>24.1</v>
      </c>
      <c r="E5646" s="47">
        <v>29</v>
      </c>
      <c r="F5646" s="47">
        <v>12.1</v>
      </c>
      <c r="G5646" s="47">
        <v>14</v>
      </c>
      <c r="H5646" s="48">
        <v>12.1</v>
      </c>
    </row>
    <row r="5647" spans="1:8">
      <c r="A5647" s="49" t="s">
        <v>81</v>
      </c>
      <c r="B5647" s="50" t="s">
        <v>43</v>
      </c>
      <c r="C5647" s="51" t="str">
        <f>'MTR Fares'!$A5647 &amp; "-" &amp; 'MTR Fares'!$B5647</f>
        <v>Tin Shui Wai-Airport</v>
      </c>
      <c r="D5647" s="52">
        <v>60</v>
      </c>
      <c r="E5647" s="52">
        <v>77.5</v>
      </c>
      <c r="F5647" s="52">
        <v>30</v>
      </c>
      <c r="G5647" s="52">
        <v>39</v>
      </c>
      <c r="H5647" s="53">
        <v>60</v>
      </c>
    </row>
    <row r="5648" spans="1:8">
      <c r="A5648" s="44" t="s">
        <v>81</v>
      </c>
      <c r="B5648" s="45" t="s">
        <v>52</v>
      </c>
      <c r="C5648" s="46" t="str">
        <f>'MTR Fares'!$A5648 &amp; "-" &amp; 'MTR Fares'!$B5648</f>
        <v>Tin Shui Wai-AsiaWorld-Expo</v>
      </c>
      <c r="D5648" s="47">
        <v>60</v>
      </c>
      <c r="E5648" s="47">
        <v>77.5</v>
      </c>
      <c r="F5648" s="47">
        <v>30</v>
      </c>
      <c r="G5648" s="47">
        <v>39</v>
      </c>
      <c r="H5648" s="48">
        <v>60</v>
      </c>
    </row>
    <row r="5649" spans="1:8">
      <c r="A5649" s="49" t="s">
        <v>81</v>
      </c>
      <c r="B5649" s="50" t="s">
        <v>76</v>
      </c>
      <c r="C5649" s="51" t="str">
        <f>'MTR Fares'!$A5649 &amp; "-" &amp; 'MTR Fares'!$B5649</f>
        <v>Tin Shui Wai-Austin</v>
      </c>
      <c r="D5649" s="52">
        <v>17.5</v>
      </c>
      <c r="E5649" s="52">
        <v>18.5</v>
      </c>
      <c r="F5649" s="52">
        <v>8.9</v>
      </c>
      <c r="G5649" s="52">
        <v>9.5</v>
      </c>
      <c r="H5649" s="53">
        <v>8.9</v>
      </c>
    </row>
    <row r="5650" spans="1:8">
      <c r="A5650" s="44" t="s">
        <v>81</v>
      </c>
      <c r="B5650" s="45" t="s">
        <v>27</v>
      </c>
      <c r="C5650" s="46" t="str">
        <f>'MTR Fares'!$A5650 &amp; "-" &amp; 'MTR Fares'!$B5650</f>
        <v>Tin Shui Wai-Causeway Bay</v>
      </c>
      <c r="D5650" s="47">
        <v>24.1</v>
      </c>
      <c r="E5650" s="47">
        <v>31.5</v>
      </c>
      <c r="F5650" s="47">
        <v>12.1</v>
      </c>
      <c r="G5650" s="47">
        <v>14.5</v>
      </c>
      <c r="H5650" s="48">
        <v>12.1</v>
      </c>
    </row>
    <row r="5651" spans="1:8">
      <c r="A5651" s="49" t="s">
        <v>81</v>
      </c>
      <c r="B5651" s="50" t="s">
        <v>2</v>
      </c>
      <c r="C5651" s="51" t="str">
        <f>'MTR Fares'!$A5651 &amp; "-" &amp; 'MTR Fares'!$B5651</f>
        <v>Tin Shui Wai-Central</v>
      </c>
      <c r="D5651" s="52">
        <v>24.1</v>
      </c>
      <c r="E5651" s="52">
        <v>25.5</v>
      </c>
      <c r="F5651" s="52">
        <v>12.1</v>
      </c>
      <c r="G5651" s="52">
        <v>13</v>
      </c>
      <c r="H5651" s="53">
        <v>12.1</v>
      </c>
    </row>
    <row r="5652" spans="1:8">
      <c r="A5652" s="44" t="s">
        <v>81</v>
      </c>
      <c r="B5652" s="45" t="s">
        <v>36</v>
      </c>
      <c r="C5652" s="46" t="str">
        <f>'MTR Fares'!$A5652 &amp; "-" &amp; 'MTR Fares'!$B5652</f>
        <v>Tin Shui Wai-Chai Wan</v>
      </c>
      <c r="D5652" s="47">
        <v>24.9</v>
      </c>
      <c r="E5652" s="47">
        <v>32.5</v>
      </c>
      <c r="F5652" s="47">
        <v>12.5</v>
      </c>
      <c r="G5652" s="47">
        <v>15.5</v>
      </c>
      <c r="H5652" s="48">
        <v>12.5</v>
      </c>
    </row>
    <row r="5653" spans="1:8">
      <c r="A5653" s="49" t="s">
        <v>81</v>
      </c>
      <c r="B5653" s="50" t="s">
        <v>68</v>
      </c>
      <c r="C5653" s="51" t="str">
        <f>'MTR Fares'!$A5653 &amp; "-" &amp; 'MTR Fares'!$B5653</f>
        <v>Tin Shui Wai-Che Kung Temple</v>
      </c>
      <c r="D5653" s="52">
        <v>17.899999999999999</v>
      </c>
      <c r="E5653" s="52">
        <v>19.5</v>
      </c>
      <c r="F5653" s="52">
        <v>9.5</v>
      </c>
      <c r="G5653" s="52">
        <v>10</v>
      </c>
      <c r="H5653" s="53">
        <v>9.5</v>
      </c>
    </row>
    <row r="5654" spans="1:8">
      <c r="A5654" s="44" t="s">
        <v>81</v>
      </c>
      <c r="B5654" s="45" t="s">
        <v>17</v>
      </c>
      <c r="C5654" s="46" t="str">
        <f>'MTR Fares'!$A5654 &amp; "-" &amp; 'MTR Fares'!$B5654</f>
        <v>Tin Shui Wai-Cheung Sha Wan</v>
      </c>
      <c r="D5654" s="47">
        <v>15</v>
      </c>
      <c r="E5654" s="47">
        <v>16</v>
      </c>
      <c r="F5654" s="47">
        <v>8.1</v>
      </c>
      <c r="G5654" s="47">
        <v>8.5</v>
      </c>
      <c r="H5654" s="48">
        <v>8.1</v>
      </c>
    </row>
    <row r="5655" spans="1:8">
      <c r="A5655" s="49" t="s">
        <v>81</v>
      </c>
      <c r="B5655" s="50" t="s">
        <v>11</v>
      </c>
      <c r="C5655" s="51" t="str">
        <f>'MTR Fares'!$A5655 &amp; "-" &amp; 'MTR Fares'!$B5655</f>
        <v>Tin Shui Wai-Choi Hung</v>
      </c>
      <c r="D5655" s="52">
        <v>18.600000000000001</v>
      </c>
      <c r="E5655" s="52">
        <v>20</v>
      </c>
      <c r="F5655" s="52">
        <v>9.4</v>
      </c>
      <c r="G5655" s="52">
        <v>9.5</v>
      </c>
      <c r="H5655" s="53">
        <v>9.4</v>
      </c>
    </row>
    <row r="5656" spans="1:8">
      <c r="A5656" s="44" t="s">
        <v>81</v>
      </c>
      <c r="B5656" s="45" t="s">
        <v>70</v>
      </c>
      <c r="C5656" s="46" t="str">
        <f>'MTR Fares'!$A5656 &amp; "-" &amp; 'MTR Fares'!$B5656</f>
        <v>Tin Shui Wai-City One</v>
      </c>
      <c r="D5656" s="47">
        <v>17.899999999999999</v>
      </c>
      <c r="E5656" s="47">
        <v>19.5</v>
      </c>
      <c r="F5656" s="47">
        <v>9.5</v>
      </c>
      <c r="G5656" s="47">
        <v>10</v>
      </c>
      <c r="H5656" s="48">
        <v>9.5</v>
      </c>
    </row>
    <row r="5657" spans="1:8">
      <c r="A5657" s="49" t="s">
        <v>81</v>
      </c>
      <c r="B5657" s="50" t="s">
        <v>10</v>
      </c>
      <c r="C5657" s="51" t="str">
        <f>'MTR Fares'!$A5657 &amp; "-" &amp; 'MTR Fares'!$B5657</f>
        <v>Tin Shui Wai-Diamond Hill</v>
      </c>
      <c r="D5657" s="52">
        <v>18.600000000000001</v>
      </c>
      <c r="E5657" s="52">
        <v>20</v>
      </c>
      <c r="F5657" s="52">
        <v>9.4</v>
      </c>
      <c r="G5657" s="52">
        <v>9.5</v>
      </c>
      <c r="H5657" s="53">
        <v>9.4</v>
      </c>
    </row>
    <row r="5658" spans="1:8">
      <c r="A5658" s="44" t="s">
        <v>81</v>
      </c>
      <c r="B5658" s="45" t="s">
        <v>51</v>
      </c>
      <c r="C5658" s="46" t="str">
        <f>'MTR Fares'!$A5658 &amp; "-" &amp; 'MTR Fares'!$B5658</f>
        <v>Tin Shui Wai-Disneyland Resort</v>
      </c>
      <c r="D5658" s="47">
        <v>28.2</v>
      </c>
      <c r="E5658" s="47">
        <v>30</v>
      </c>
      <c r="F5658" s="47">
        <v>14.3</v>
      </c>
      <c r="G5658" s="47">
        <v>16</v>
      </c>
      <c r="H5658" s="48">
        <v>14.3</v>
      </c>
    </row>
    <row r="5659" spans="1:8">
      <c r="A5659" s="49" t="s">
        <v>81</v>
      </c>
      <c r="B5659" s="50" t="s">
        <v>67</v>
      </c>
      <c r="C5659" s="51" t="str">
        <f>'MTR Fares'!$A5659 &amp; "-" &amp; 'MTR Fares'!$B5659</f>
        <v>Tin Shui Wai-East Tsim Sha Tsui</v>
      </c>
      <c r="D5659" s="52">
        <v>18.600000000000001</v>
      </c>
      <c r="E5659" s="52">
        <v>20</v>
      </c>
      <c r="F5659" s="52">
        <v>9.4</v>
      </c>
      <c r="G5659" s="52">
        <v>9.5</v>
      </c>
      <c r="H5659" s="53">
        <v>9.4</v>
      </c>
    </row>
    <row r="5660" spans="1:8">
      <c r="A5660" s="44" t="s">
        <v>81</v>
      </c>
      <c r="B5660" s="45" t="s">
        <v>63</v>
      </c>
      <c r="C5660" s="46" t="str">
        <f>'MTR Fares'!$A5660 &amp; "-" &amp; 'MTR Fares'!$B5660</f>
        <v>Tin Shui Wai-Fanling</v>
      </c>
      <c r="D5660" s="47">
        <v>20.399999999999999</v>
      </c>
      <c r="E5660" s="47">
        <v>22</v>
      </c>
      <c r="F5660" s="47">
        <v>10.8</v>
      </c>
      <c r="G5660" s="47">
        <v>11.5</v>
      </c>
      <c r="H5660" s="48">
        <v>10.8</v>
      </c>
    </row>
    <row r="5661" spans="1:8">
      <c r="A5661" s="49" t="s">
        <v>81</v>
      </c>
      <c r="B5661" s="50" t="s">
        <v>58</v>
      </c>
      <c r="C5661" s="51" t="str">
        <f>'MTR Fares'!$A5661 &amp; "-" &amp; 'MTR Fares'!$B5661</f>
        <v>Tin Shui Wai-Fo Tan</v>
      </c>
      <c r="D5661" s="52">
        <v>17.100000000000001</v>
      </c>
      <c r="E5661" s="52">
        <v>18.5</v>
      </c>
      <c r="F5661" s="52">
        <v>9.1999999999999993</v>
      </c>
      <c r="G5661" s="52">
        <v>9.5</v>
      </c>
      <c r="H5661" s="53">
        <v>9.1999999999999993</v>
      </c>
    </row>
    <row r="5662" spans="1:8">
      <c r="A5662" s="44" t="s">
        <v>81</v>
      </c>
      <c r="B5662" s="45" t="s">
        <v>29</v>
      </c>
      <c r="C5662" s="46" t="str">
        <f>'MTR Fares'!$A5662 &amp; "-" &amp; 'MTR Fares'!$B5662</f>
        <v>Tin Shui Wai-Fortress Hill</v>
      </c>
      <c r="D5662" s="47">
        <v>24.9</v>
      </c>
      <c r="E5662" s="47">
        <v>31.5</v>
      </c>
      <c r="F5662" s="47">
        <v>12.5</v>
      </c>
      <c r="G5662" s="47">
        <v>14.5</v>
      </c>
      <c r="H5662" s="48">
        <v>12.5</v>
      </c>
    </row>
    <row r="5663" spans="1:8">
      <c r="A5663" s="49" t="s">
        <v>81</v>
      </c>
      <c r="B5663" s="50" t="s">
        <v>47</v>
      </c>
      <c r="C5663" s="51" t="str">
        <f>'MTR Fares'!$A5663 &amp; "-" &amp; 'MTR Fares'!$B5663</f>
        <v>Tin Shui Wai-Hang Hau</v>
      </c>
      <c r="D5663" s="52">
        <v>20.9</v>
      </c>
      <c r="E5663" s="52">
        <v>22.5</v>
      </c>
      <c r="F5663" s="52">
        <v>10</v>
      </c>
      <c r="G5663" s="52">
        <v>10</v>
      </c>
      <c r="H5663" s="53">
        <v>10</v>
      </c>
    </row>
    <row r="5664" spans="1:8">
      <c r="A5664" s="44" t="s">
        <v>81</v>
      </c>
      <c r="B5664" s="45" t="s">
        <v>35</v>
      </c>
      <c r="C5664" s="46" t="str">
        <f>'MTR Fares'!$A5664 &amp; "-" &amp; 'MTR Fares'!$B5664</f>
        <v>Tin Shui Wai-Heng Fa Chuen</v>
      </c>
      <c r="D5664" s="47">
        <v>24.9</v>
      </c>
      <c r="E5664" s="47">
        <v>32.5</v>
      </c>
      <c r="F5664" s="47">
        <v>12.5</v>
      </c>
      <c r="G5664" s="47">
        <v>15.5</v>
      </c>
      <c r="H5664" s="48">
        <v>12.5</v>
      </c>
    </row>
    <row r="5665" spans="1:8">
      <c r="A5665" s="49" t="s">
        <v>81</v>
      </c>
      <c r="B5665" s="50" t="s">
        <v>73</v>
      </c>
      <c r="C5665" s="51" t="str">
        <f>'MTR Fares'!$A5665 &amp; "-" &amp; 'MTR Fares'!$B5665</f>
        <v>Tin Shui Wai-Heng On</v>
      </c>
      <c r="D5665" s="52">
        <v>20.100000000000001</v>
      </c>
      <c r="E5665" s="52">
        <v>21.5</v>
      </c>
      <c r="F5665" s="52">
        <v>10.6</v>
      </c>
      <c r="G5665" s="52">
        <v>11.5</v>
      </c>
      <c r="H5665" s="53">
        <v>10.6</v>
      </c>
    </row>
    <row r="5666" spans="1:8">
      <c r="A5666" s="44" t="s">
        <v>81</v>
      </c>
      <c r="B5666" s="45" t="s">
        <v>38</v>
      </c>
      <c r="C5666" s="46" t="str">
        <f>'MTR Fares'!$A5666 &amp; "-" &amp; 'MTR Fares'!$B5666</f>
        <v>Tin Shui Wai-Hong Kong</v>
      </c>
      <c r="D5666" s="47">
        <v>24.1</v>
      </c>
      <c r="E5666" s="47">
        <v>25.5</v>
      </c>
      <c r="F5666" s="47">
        <v>12.1</v>
      </c>
      <c r="G5666" s="47">
        <v>13</v>
      </c>
      <c r="H5666" s="48">
        <v>12.1</v>
      </c>
    </row>
    <row r="5667" spans="1:8">
      <c r="A5667" s="49" t="s">
        <v>81</v>
      </c>
      <c r="B5667" s="50" t="s">
        <v>54</v>
      </c>
      <c r="C5667" s="51" t="str">
        <f>'MTR Fares'!$A5667 &amp; "-" &amp; 'MTR Fares'!$B5667</f>
        <v>Tin Shui Wai-Hung Hom</v>
      </c>
      <c r="D5667" s="52">
        <v>18.600000000000001</v>
      </c>
      <c r="E5667" s="52">
        <v>20</v>
      </c>
      <c r="F5667" s="52">
        <v>9.6999999999999993</v>
      </c>
      <c r="G5667" s="52">
        <v>10</v>
      </c>
      <c r="H5667" s="53">
        <v>9.6999999999999993</v>
      </c>
    </row>
    <row r="5668" spans="1:8">
      <c r="A5668" s="44" t="s">
        <v>81</v>
      </c>
      <c r="B5668" s="45" t="s">
        <v>1</v>
      </c>
      <c r="C5668" s="46" t="str">
        <f>'MTR Fares'!$A5668 &amp; "-" &amp; 'MTR Fares'!$B5668</f>
        <v>Tin Shui Wai-Jordan</v>
      </c>
      <c r="D5668" s="47">
        <v>17.5</v>
      </c>
      <c r="E5668" s="47">
        <v>24</v>
      </c>
      <c r="F5668" s="47">
        <v>8.9</v>
      </c>
      <c r="G5668" s="47">
        <v>12.5</v>
      </c>
      <c r="H5668" s="48">
        <v>8.9</v>
      </c>
    </row>
    <row r="5669" spans="1:8">
      <c r="A5669" s="49" t="s">
        <v>81</v>
      </c>
      <c r="B5669" s="50" t="s">
        <v>78</v>
      </c>
      <c r="C5669" s="51" t="str">
        <f>'MTR Fares'!$A5669 &amp; "-" &amp; 'MTR Fares'!$B5669</f>
        <v>Tin Shui Wai-Kam Sheung Road</v>
      </c>
      <c r="D5669" s="52">
        <v>5.4</v>
      </c>
      <c r="E5669" s="52">
        <v>5.5</v>
      </c>
      <c r="F5669" s="52">
        <v>2.8</v>
      </c>
      <c r="G5669" s="52">
        <v>3</v>
      </c>
      <c r="H5669" s="53">
        <v>2.8</v>
      </c>
    </row>
    <row r="5670" spans="1:8">
      <c r="A5670" s="44" t="s">
        <v>81</v>
      </c>
      <c r="B5670" s="45" t="s">
        <v>39</v>
      </c>
      <c r="C5670" s="46" t="str">
        <f>'MTR Fares'!$A5670 &amp; "-" &amp; 'MTR Fares'!$B5670</f>
        <v>Tin Shui Wai-Kowloon</v>
      </c>
      <c r="D5670" s="47">
        <v>17.5</v>
      </c>
      <c r="E5670" s="47">
        <v>18.5</v>
      </c>
      <c r="F5670" s="47">
        <v>8.9</v>
      </c>
      <c r="G5670" s="47">
        <v>9.5</v>
      </c>
      <c r="H5670" s="48">
        <v>8.9</v>
      </c>
    </row>
    <row r="5671" spans="1:8">
      <c r="A5671" s="49" t="s">
        <v>81</v>
      </c>
      <c r="B5671" s="50" t="s">
        <v>12</v>
      </c>
      <c r="C5671" s="51" t="str">
        <f>'MTR Fares'!$A5671 &amp; "-" &amp; 'MTR Fares'!$B5671</f>
        <v>Tin Shui Wai-Kowloon Bay</v>
      </c>
      <c r="D5671" s="52">
        <v>20.399999999999999</v>
      </c>
      <c r="E5671" s="52">
        <v>22</v>
      </c>
      <c r="F5671" s="52">
        <v>10</v>
      </c>
      <c r="G5671" s="52">
        <v>10</v>
      </c>
      <c r="H5671" s="53">
        <v>10</v>
      </c>
    </row>
    <row r="5672" spans="1:8">
      <c r="A5672" s="44" t="s">
        <v>81</v>
      </c>
      <c r="B5672" s="45" t="s">
        <v>7</v>
      </c>
      <c r="C5672" s="46" t="str">
        <f>'MTR Fares'!$A5672 &amp; "-" &amp; 'MTR Fares'!$B5672</f>
        <v>Tin Shui Wai-Kowloon Tong</v>
      </c>
      <c r="D5672" s="47">
        <v>16.600000000000001</v>
      </c>
      <c r="E5672" s="47">
        <v>17.5</v>
      </c>
      <c r="F5672" s="47">
        <v>8.9</v>
      </c>
      <c r="G5672" s="47">
        <v>9</v>
      </c>
      <c r="H5672" s="48">
        <v>8.9</v>
      </c>
    </row>
    <row r="5673" spans="1:8">
      <c r="A5673" s="49" t="s">
        <v>81</v>
      </c>
      <c r="B5673" s="50" t="s">
        <v>21</v>
      </c>
      <c r="C5673" s="51" t="str">
        <f>'MTR Fares'!$A5673 &amp; "-" &amp; 'MTR Fares'!$B5673</f>
        <v>Tin Shui Wai-Kwai Fong</v>
      </c>
      <c r="D5673" s="52">
        <v>15</v>
      </c>
      <c r="E5673" s="52">
        <v>16</v>
      </c>
      <c r="F5673" s="52">
        <v>8.1</v>
      </c>
      <c r="G5673" s="52">
        <v>8.5</v>
      </c>
      <c r="H5673" s="53">
        <v>8.1</v>
      </c>
    </row>
    <row r="5674" spans="1:8">
      <c r="A5674" s="44" t="s">
        <v>81</v>
      </c>
      <c r="B5674" s="45" t="s">
        <v>22</v>
      </c>
      <c r="C5674" s="46" t="str">
        <f>'MTR Fares'!$A5674 &amp; "-" &amp; 'MTR Fares'!$B5674</f>
        <v>Tin Shui Wai-Kwai Hing</v>
      </c>
      <c r="D5674" s="47">
        <v>16.5</v>
      </c>
      <c r="E5674" s="47">
        <v>17.5</v>
      </c>
      <c r="F5674" s="47">
        <v>8.4</v>
      </c>
      <c r="G5674" s="47">
        <v>9</v>
      </c>
      <c r="H5674" s="48">
        <v>8.4</v>
      </c>
    </row>
    <row r="5675" spans="1:8">
      <c r="A5675" s="49" t="s">
        <v>81</v>
      </c>
      <c r="B5675" s="50" t="s">
        <v>14</v>
      </c>
      <c r="C5675" s="51" t="str">
        <f>'MTR Fares'!$A5675 &amp; "-" &amp; 'MTR Fares'!$B5675</f>
        <v>Tin Shui Wai-Kwun Tong</v>
      </c>
      <c r="D5675" s="52">
        <v>20.399999999999999</v>
      </c>
      <c r="E5675" s="52">
        <v>22</v>
      </c>
      <c r="F5675" s="52">
        <v>10</v>
      </c>
      <c r="G5675" s="52">
        <v>10</v>
      </c>
      <c r="H5675" s="53">
        <v>10</v>
      </c>
    </row>
    <row r="5676" spans="1:8">
      <c r="A5676" s="44" t="s">
        <v>81</v>
      </c>
      <c r="B5676" s="45" t="s">
        <v>18</v>
      </c>
      <c r="C5676" s="46" t="str">
        <f>'MTR Fares'!$A5676 &amp; "-" &amp; 'MTR Fares'!$B5676</f>
        <v>Tin Shui Wai-Lai Chi Kok</v>
      </c>
      <c r="D5676" s="47">
        <v>15</v>
      </c>
      <c r="E5676" s="47">
        <v>16</v>
      </c>
      <c r="F5676" s="47">
        <v>8.1</v>
      </c>
      <c r="G5676" s="47">
        <v>8.5</v>
      </c>
      <c r="H5676" s="48">
        <v>8.1</v>
      </c>
    </row>
    <row r="5677" spans="1:8">
      <c r="A5677" s="49" t="s">
        <v>81</v>
      </c>
      <c r="B5677" s="50" t="s">
        <v>20</v>
      </c>
      <c r="C5677" s="51" t="str">
        <f>'MTR Fares'!$A5677 &amp; "-" &amp; 'MTR Fares'!$B5677</f>
        <v>Tin Shui Wai-Lai King</v>
      </c>
      <c r="D5677" s="52">
        <v>15</v>
      </c>
      <c r="E5677" s="52">
        <v>16</v>
      </c>
      <c r="F5677" s="52">
        <v>8.1</v>
      </c>
      <c r="G5677" s="52">
        <v>8.5</v>
      </c>
      <c r="H5677" s="53">
        <v>8.1</v>
      </c>
    </row>
    <row r="5678" spans="1:8">
      <c r="A5678" s="44" t="s">
        <v>81</v>
      </c>
      <c r="B5678" s="45" t="s">
        <v>37</v>
      </c>
      <c r="C5678" s="46" t="str">
        <f>'MTR Fares'!$A5678 &amp; "-" &amp; 'MTR Fares'!$B5678</f>
        <v>Tin Shui Wai-Lam Tin</v>
      </c>
      <c r="D5678" s="47">
        <v>20.399999999999999</v>
      </c>
      <c r="E5678" s="47">
        <v>22</v>
      </c>
      <c r="F5678" s="47">
        <v>10</v>
      </c>
      <c r="G5678" s="47">
        <v>10</v>
      </c>
      <c r="H5678" s="48">
        <v>10</v>
      </c>
    </row>
    <row r="5679" spans="1:8">
      <c r="A5679" s="49" t="s">
        <v>81</v>
      </c>
      <c r="B5679" s="50" t="s">
        <v>65</v>
      </c>
      <c r="C5679" s="51" t="str">
        <f>'MTR Fares'!$A5679 &amp; "-" &amp; 'MTR Fares'!$B5679</f>
        <v>Tin Shui Wai-Lo Wu</v>
      </c>
      <c r="D5679" s="52">
        <v>48.8</v>
      </c>
      <c r="E5679" s="52">
        <v>51</v>
      </c>
      <c r="F5679" s="52">
        <v>24.9</v>
      </c>
      <c r="G5679" s="52">
        <v>26</v>
      </c>
      <c r="H5679" s="53">
        <v>47.2</v>
      </c>
    </row>
    <row r="5680" spans="1:8">
      <c r="A5680" s="44" t="s">
        <v>81</v>
      </c>
      <c r="B5680" s="45" t="s">
        <v>53</v>
      </c>
      <c r="C5680" s="46" t="str">
        <f>'MTR Fares'!$A5680 &amp; "-" &amp; 'MTR Fares'!$B5680</f>
        <v>Tin Shui Wai-Lohas Park</v>
      </c>
      <c r="D5680" s="47">
        <v>20.9</v>
      </c>
      <c r="E5680" s="47">
        <v>22.5</v>
      </c>
      <c r="F5680" s="47">
        <v>10</v>
      </c>
      <c r="G5680" s="47">
        <v>10</v>
      </c>
      <c r="H5680" s="48">
        <v>10</v>
      </c>
    </row>
    <row r="5681" spans="1:8">
      <c r="A5681" s="49" t="s">
        <v>81</v>
      </c>
      <c r="B5681" s="50" t="s">
        <v>8</v>
      </c>
      <c r="C5681" s="51" t="str">
        <f>'MTR Fares'!$A5681 &amp; "-" &amp; 'MTR Fares'!$B5681</f>
        <v>Tin Shui Wai-Lok Fu</v>
      </c>
      <c r="D5681" s="52">
        <v>17.5</v>
      </c>
      <c r="E5681" s="52">
        <v>18.5</v>
      </c>
      <c r="F5681" s="52">
        <v>8.9</v>
      </c>
      <c r="G5681" s="52">
        <v>9</v>
      </c>
      <c r="H5681" s="53">
        <v>8.9</v>
      </c>
    </row>
    <row r="5682" spans="1:8">
      <c r="A5682" s="44" t="s">
        <v>81</v>
      </c>
      <c r="B5682" s="45" t="s">
        <v>66</v>
      </c>
      <c r="C5682" s="46" t="str">
        <f>'MTR Fares'!$A5682 &amp; "-" &amp; 'MTR Fares'!$B5682</f>
        <v>Tin Shui Wai-Lok Ma Chau</v>
      </c>
      <c r="D5682" s="47">
        <v>48.8</v>
      </c>
      <c r="E5682" s="47">
        <v>51</v>
      </c>
      <c r="F5682" s="47">
        <v>24.9</v>
      </c>
      <c r="G5682" s="47">
        <v>26</v>
      </c>
      <c r="H5682" s="48">
        <v>47.2</v>
      </c>
    </row>
    <row r="5683" spans="1:8">
      <c r="A5683" s="49" t="s">
        <v>81</v>
      </c>
      <c r="B5683" s="50" t="s">
        <v>80</v>
      </c>
      <c r="C5683" s="51" t="str">
        <f>'MTR Fares'!$A5683 &amp; "-" &amp; 'MTR Fares'!$B5683</f>
        <v>Tin Shui Wai-Long Ping</v>
      </c>
      <c r="D5683" s="52">
        <v>4.0999999999999996</v>
      </c>
      <c r="E5683" s="52">
        <v>4.5</v>
      </c>
      <c r="F5683" s="52">
        <v>2</v>
      </c>
      <c r="G5683" s="52">
        <v>2.5</v>
      </c>
      <c r="H5683" s="53">
        <v>2</v>
      </c>
    </row>
    <row r="5684" spans="1:8">
      <c r="A5684" s="44" t="s">
        <v>81</v>
      </c>
      <c r="B5684" s="45" t="s">
        <v>74</v>
      </c>
      <c r="C5684" s="46" t="str">
        <f>'MTR Fares'!$A5684 &amp; "-" &amp; 'MTR Fares'!$B5684</f>
        <v>Tin Shui Wai-Ma On shan</v>
      </c>
      <c r="D5684" s="47">
        <v>20.100000000000001</v>
      </c>
      <c r="E5684" s="47">
        <v>21.5</v>
      </c>
      <c r="F5684" s="47">
        <v>10.6</v>
      </c>
      <c r="G5684" s="47">
        <v>11.5</v>
      </c>
      <c r="H5684" s="48">
        <v>10.6</v>
      </c>
    </row>
    <row r="5685" spans="1:8">
      <c r="A5685" s="49" t="s">
        <v>81</v>
      </c>
      <c r="B5685" s="50" t="s">
        <v>19</v>
      </c>
      <c r="C5685" s="51" t="str">
        <f>'MTR Fares'!$A5685 &amp; "-" &amp; 'MTR Fares'!$B5685</f>
        <v>Tin Shui Wai-Mei Foo</v>
      </c>
      <c r="D5685" s="52">
        <v>13.4</v>
      </c>
      <c r="E5685" s="52">
        <v>13.5</v>
      </c>
      <c r="F5685" s="52">
        <v>6.7</v>
      </c>
      <c r="G5685" s="52">
        <v>6.5</v>
      </c>
      <c r="H5685" s="53">
        <v>6.7</v>
      </c>
    </row>
    <row r="5686" spans="1:8">
      <c r="A5686" s="44" t="s">
        <v>81</v>
      </c>
      <c r="B5686" s="45" t="s">
        <v>5</v>
      </c>
      <c r="C5686" s="46" t="str">
        <f>'MTR Fares'!$A5686 &amp; "-" &amp; 'MTR Fares'!$B5686</f>
        <v>Tin Shui Wai-Mong Kok</v>
      </c>
      <c r="D5686" s="47">
        <v>16.600000000000001</v>
      </c>
      <c r="E5686" s="47">
        <v>17.5</v>
      </c>
      <c r="F5686" s="47">
        <v>8.9</v>
      </c>
      <c r="G5686" s="47">
        <v>9</v>
      </c>
      <c r="H5686" s="48">
        <v>8.9</v>
      </c>
    </row>
    <row r="5687" spans="1:8">
      <c r="A5687" s="49" t="s">
        <v>81</v>
      </c>
      <c r="B5687" s="50" t="s">
        <v>55</v>
      </c>
      <c r="C5687" s="51" t="str">
        <f>'MTR Fares'!$A5687 &amp; "-" &amp; 'MTR Fares'!$B5687</f>
        <v>Tin Shui Wai-Mong Kok East</v>
      </c>
      <c r="D5687" s="52">
        <v>16.600000000000001</v>
      </c>
      <c r="E5687" s="52">
        <v>17.5</v>
      </c>
      <c r="F5687" s="52">
        <v>8.8000000000000007</v>
      </c>
      <c r="G5687" s="52">
        <v>9</v>
      </c>
      <c r="H5687" s="53">
        <v>8.8000000000000007</v>
      </c>
    </row>
    <row r="5688" spans="1:8">
      <c r="A5688" s="44" t="s">
        <v>81</v>
      </c>
      <c r="B5688" s="45" t="s">
        <v>49</v>
      </c>
      <c r="C5688" s="46" t="str">
        <f>'MTR Fares'!$A5688 &amp; "-" &amp; 'MTR Fares'!$B5688</f>
        <v>Tin Shui Wai-Nam Cheong</v>
      </c>
      <c r="D5688" s="47">
        <v>14.3</v>
      </c>
      <c r="E5688" s="47">
        <v>15</v>
      </c>
      <c r="F5688" s="47">
        <v>7</v>
      </c>
      <c r="G5688" s="47">
        <v>7.5</v>
      </c>
      <c r="H5688" s="48">
        <v>7</v>
      </c>
    </row>
    <row r="5689" spans="1:8">
      <c r="A5689" s="49" t="s">
        <v>81</v>
      </c>
      <c r="B5689" s="50" t="s">
        <v>13</v>
      </c>
      <c r="C5689" s="51" t="str">
        <f>'MTR Fares'!$A5689 &amp; "-" &amp; 'MTR Fares'!$B5689</f>
        <v>Tin Shui Wai-Ngau Tau Kok</v>
      </c>
      <c r="D5689" s="52">
        <v>20.399999999999999</v>
      </c>
      <c r="E5689" s="52">
        <v>22</v>
      </c>
      <c r="F5689" s="52">
        <v>10</v>
      </c>
      <c r="G5689" s="52">
        <v>10</v>
      </c>
      <c r="H5689" s="53">
        <v>10</v>
      </c>
    </row>
    <row r="5690" spans="1:8">
      <c r="A5690" s="44" t="s">
        <v>81</v>
      </c>
      <c r="B5690" s="45" t="s">
        <v>30</v>
      </c>
      <c r="C5690" s="46" t="str">
        <f>'MTR Fares'!$A5690 &amp; "-" &amp; 'MTR Fares'!$B5690</f>
        <v>Tin Shui Wai-North Point</v>
      </c>
      <c r="D5690" s="47">
        <v>24.9</v>
      </c>
      <c r="E5690" s="47">
        <v>31.5</v>
      </c>
      <c r="F5690" s="47">
        <v>12.5</v>
      </c>
      <c r="G5690" s="47">
        <v>14.5</v>
      </c>
      <c r="H5690" s="48">
        <v>12.5</v>
      </c>
    </row>
    <row r="5691" spans="1:8">
      <c r="A5691" s="49" t="s">
        <v>81</v>
      </c>
      <c r="B5691" s="50" t="s">
        <v>40</v>
      </c>
      <c r="C5691" s="51" t="str">
        <f>'MTR Fares'!$A5691 &amp; "-" &amp; 'MTR Fares'!$B5691</f>
        <v>Tin Shui Wai-Olympic</v>
      </c>
      <c r="D5691" s="52">
        <v>16.600000000000001</v>
      </c>
      <c r="E5691" s="52">
        <v>17.5</v>
      </c>
      <c r="F5691" s="52">
        <v>8.9</v>
      </c>
      <c r="G5691" s="52">
        <v>9</v>
      </c>
      <c r="H5691" s="53">
        <v>8.9</v>
      </c>
    </row>
    <row r="5692" spans="1:8">
      <c r="A5692" s="44" t="s">
        <v>81</v>
      </c>
      <c r="B5692" s="45" t="s">
        <v>48</v>
      </c>
      <c r="C5692" s="46" t="str">
        <f>'MTR Fares'!$A5692 &amp; "-" &amp; 'MTR Fares'!$B5692</f>
        <v>Tin Shui Wai-Po Lam</v>
      </c>
      <c r="D5692" s="47">
        <v>20.9</v>
      </c>
      <c r="E5692" s="47">
        <v>22.5</v>
      </c>
      <c r="F5692" s="47">
        <v>10</v>
      </c>
      <c r="G5692" s="47">
        <v>10</v>
      </c>
      <c r="H5692" s="48">
        <v>10</v>
      </c>
    </row>
    <row r="5693" spans="1:8">
      <c r="A5693" s="49" t="s">
        <v>81</v>
      </c>
      <c r="B5693" s="50" t="s">
        <v>15</v>
      </c>
      <c r="C5693" s="51" t="str">
        <f>'MTR Fares'!$A5693 &amp; "-" &amp; 'MTR Fares'!$B5693</f>
        <v>Tin Shui Wai-Prince Edward</v>
      </c>
      <c r="D5693" s="52">
        <v>16.5</v>
      </c>
      <c r="E5693" s="52">
        <v>17.5</v>
      </c>
      <c r="F5693" s="52">
        <v>8.4</v>
      </c>
      <c r="G5693" s="52">
        <v>9</v>
      </c>
      <c r="H5693" s="53">
        <v>8.4</v>
      </c>
    </row>
    <row r="5694" spans="1:8">
      <c r="A5694" s="44" t="s">
        <v>81</v>
      </c>
      <c r="B5694" s="45" t="s">
        <v>31</v>
      </c>
      <c r="C5694" s="46" t="str">
        <f>'MTR Fares'!$A5694 &amp; "-" &amp; 'MTR Fares'!$B5694</f>
        <v>Tin Shui Wai-Quarry Bay</v>
      </c>
      <c r="D5694" s="47">
        <v>24.9</v>
      </c>
      <c r="E5694" s="47">
        <v>31.5</v>
      </c>
      <c r="F5694" s="47">
        <v>12.5</v>
      </c>
      <c r="G5694" s="47">
        <v>14.5</v>
      </c>
      <c r="H5694" s="48">
        <v>12.5</v>
      </c>
    </row>
    <row r="5695" spans="1:8">
      <c r="A5695" s="49" t="s">
        <v>81</v>
      </c>
      <c r="B5695" s="50" t="s">
        <v>59</v>
      </c>
      <c r="C5695" s="51" t="str">
        <f>'MTR Fares'!$A5695 &amp; "-" &amp; 'MTR Fares'!$B5695</f>
        <v>Tin Shui Wai-Racecourse</v>
      </c>
      <c r="D5695" s="52">
        <v>23.5</v>
      </c>
      <c r="E5695" s="52">
        <v>25.5</v>
      </c>
      <c r="F5695" s="52">
        <v>12.5</v>
      </c>
      <c r="G5695" s="52">
        <v>13.5</v>
      </c>
      <c r="H5695" s="53">
        <v>12.5</v>
      </c>
    </row>
    <row r="5696" spans="1:8">
      <c r="A5696" s="44" t="s">
        <v>81</v>
      </c>
      <c r="B5696" s="45" t="s">
        <v>33</v>
      </c>
      <c r="C5696" s="46" t="str">
        <f>'MTR Fares'!$A5696 &amp; "-" &amp; 'MTR Fares'!$B5696</f>
        <v>Tin Shui Wai-Sai Wan Ho</v>
      </c>
      <c r="D5696" s="47">
        <v>24.9</v>
      </c>
      <c r="E5696" s="47">
        <v>32.5</v>
      </c>
      <c r="F5696" s="47">
        <v>12.5</v>
      </c>
      <c r="G5696" s="47">
        <v>15.5</v>
      </c>
      <c r="H5696" s="48">
        <v>12.5</v>
      </c>
    </row>
    <row r="5697" spans="1:8">
      <c r="A5697" s="49" t="s">
        <v>81</v>
      </c>
      <c r="B5697" s="50" t="s">
        <v>57</v>
      </c>
      <c r="C5697" s="51" t="str">
        <f>'MTR Fares'!$A5697 &amp; "-" &amp; 'MTR Fares'!$B5697</f>
        <v>Tin Shui Wai-Sha Tin</v>
      </c>
      <c r="D5697" s="52">
        <v>16.7</v>
      </c>
      <c r="E5697" s="52">
        <v>18</v>
      </c>
      <c r="F5697" s="52">
        <v>8.9</v>
      </c>
      <c r="G5697" s="52">
        <v>9</v>
      </c>
      <c r="H5697" s="53">
        <v>8.9</v>
      </c>
    </row>
    <row r="5698" spans="1:8">
      <c r="A5698" s="44" t="s">
        <v>81</v>
      </c>
      <c r="B5698" s="45" t="s">
        <v>69</v>
      </c>
      <c r="C5698" s="46" t="str">
        <f>'MTR Fares'!$A5698 &amp; "-" &amp; 'MTR Fares'!$B5698</f>
        <v>Tin Shui Wai-Sha Tin Wai</v>
      </c>
      <c r="D5698" s="47">
        <v>17.899999999999999</v>
      </c>
      <c r="E5698" s="47">
        <v>19.5</v>
      </c>
      <c r="F5698" s="47">
        <v>9.5</v>
      </c>
      <c r="G5698" s="47">
        <v>10</v>
      </c>
      <c r="H5698" s="48">
        <v>9.5</v>
      </c>
    </row>
    <row r="5699" spans="1:8">
      <c r="A5699" s="49" t="s">
        <v>81</v>
      </c>
      <c r="B5699" s="50" t="s">
        <v>16</v>
      </c>
      <c r="C5699" s="51" t="str">
        <f>'MTR Fares'!$A5699 &amp; "-" &amp; 'MTR Fares'!$B5699</f>
        <v>Tin Shui Wai-Sham Shui Po</v>
      </c>
      <c r="D5699" s="52">
        <v>16.5</v>
      </c>
      <c r="E5699" s="52">
        <v>17.5</v>
      </c>
      <c r="F5699" s="52">
        <v>8.4</v>
      </c>
      <c r="G5699" s="52">
        <v>9</v>
      </c>
      <c r="H5699" s="53">
        <v>8.4</v>
      </c>
    </row>
    <row r="5700" spans="1:8">
      <c r="A5700" s="44" t="s">
        <v>81</v>
      </c>
      <c r="B5700" s="45" t="s">
        <v>34</v>
      </c>
      <c r="C5700" s="46" t="str">
        <f>'MTR Fares'!$A5700 &amp; "-" &amp; 'MTR Fares'!$B5700</f>
        <v>Tin Shui Wai-Shau Kei Wan</v>
      </c>
      <c r="D5700" s="47">
        <v>24.9</v>
      </c>
      <c r="E5700" s="47">
        <v>32.5</v>
      </c>
      <c r="F5700" s="47">
        <v>12.5</v>
      </c>
      <c r="G5700" s="47">
        <v>15.5</v>
      </c>
      <c r="H5700" s="48">
        <v>12.5</v>
      </c>
    </row>
    <row r="5701" spans="1:8">
      <c r="A5701" s="49" t="s">
        <v>81</v>
      </c>
      <c r="B5701" s="50" t="s">
        <v>6</v>
      </c>
      <c r="C5701" s="51" t="str">
        <f>'MTR Fares'!$A5701 &amp; "-" &amp; 'MTR Fares'!$B5701</f>
        <v>Tin Shui Wai-Shek Kip Mei</v>
      </c>
      <c r="D5701" s="52">
        <v>16.5</v>
      </c>
      <c r="E5701" s="52">
        <v>17.5</v>
      </c>
      <c r="F5701" s="52">
        <v>8.4</v>
      </c>
      <c r="G5701" s="52">
        <v>9</v>
      </c>
      <c r="H5701" s="53">
        <v>8.4</v>
      </c>
    </row>
    <row r="5702" spans="1:8">
      <c r="A5702" s="44" t="s">
        <v>81</v>
      </c>
      <c r="B5702" s="45" t="s">
        <v>71</v>
      </c>
      <c r="C5702" s="46" t="str">
        <f>'MTR Fares'!$A5702 &amp; "-" &amp; 'MTR Fares'!$B5702</f>
        <v>Tin Shui Wai-Shek Mun</v>
      </c>
      <c r="D5702" s="47">
        <v>17.899999999999999</v>
      </c>
      <c r="E5702" s="47">
        <v>19.5</v>
      </c>
      <c r="F5702" s="47">
        <v>9.5</v>
      </c>
      <c r="G5702" s="47">
        <v>10</v>
      </c>
      <c r="H5702" s="48">
        <v>9.5</v>
      </c>
    </row>
    <row r="5703" spans="1:8">
      <c r="A5703" s="49" t="s">
        <v>81</v>
      </c>
      <c r="B5703" s="50" t="s">
        <v>64</v>
      </c>
      <c r="C5703" s="51" t="str">
        <f>'MTR Fares'!$A5703 &amp; "-" &amp; 'MTR Fares'!$B5703</f>
        <v>Tin Shui Wai-Sheung Shui</v>
      </c>
      <c r="D5703" s="52">
        <v>20.399999999999999</v>
      </c>
      <c r="E5703" s="52">
        <v>22</v>
      </c>
      <c r="F5703" s="52">
        <v>10.8</v>
      </c>
      <c r="G5703" s="52">
        <v>11.5</v>
      </c>
      <c r="H5703" s="53">
        <v>10.8</v>
      </c>
    </row>
    <row r="5704" spans="1:8">
      <c r="A5704" s="44" t="s">
        <v>81</v>
      </c>
      <c r="B5704" s="45" t="s">
        <v>25</v>
      </c>
      <c r="C5704" s="46" t="str">
        <f>'MTR Fares'!$A5704 &amp; "-" &amp; 'MTR Fares'!$B5704</f>
        <v>Tin Shui Wai-Sheung Wan</v>
      </c>
      <c r="D5704" s="47">
        <v>24.1</v>
      </c>
      <c r="E5704" s="47">
        <v>25.5</v>
      </c>
      <c r="F5704" s="47">
        <v>12.1</v>
      </c>
      <c r="G5704" s="47">
        <v>13</v>
      </c>
      <c r="H5704" s="48">
        <v>12.1</v>
      </c>
    </row>
    <row r="5705" spans="1:8">
      <c r="A5705" s="49" t="s">
        <v>81</v>
      </c>
      <c r="B5705" s="50" t="s">
        <v>82</v>
      </c>
      <c r="C5705" s="51" t="str">
        <f>'MTR Fares'!$A5705 &amp; "-" &amp; 'MTR Fares'!$B5705</f>
        <v>Tin Shui Wai-Siu Hong</v>
      </c>
      <c r="D5705" s="52">
        <v>4.3</v>
      </c>
      <c r="E5705" s="52">
        <v>4.5</v>
      </c>
      <c r="F5705" s="52">
        <v>2.2000000000000002</v>
      </c>
      <c r="G5705" s="52">
        <v>2.5</v>
      </c>
      <c r="H5705" s="53">
        <v>2.2000000000000002</v>
      </c>
    </row>
    <row r="5706" spans="1:8">
      <c r="A5706" s="44" t="s">
        <v>81</v>
      </c>
      <c r="B5706" s="45" t="s">
        <v>50</v>
      </c>
      <c r="C5706" s="46" t="str">
        <f>'MTR Fares'!$A5706 &amp; "-" &amp; 'MTR Fares'!$B5706</f>
        <v>Tin Shui Wai-Sunny Bay</v>
      </c>
      <c r="D5706" s="47">
        <v>23</v>
      </c>
      <c r="E5706" s="47">
        <v>24.5</v>
      </c>
      <c r="F5706" s="47">
        <v>11.5</v>
      </c>
      <c r="G5706" s="47">
        <v>12</v>
      </c>
      <c r="H5706" s="48">
        <v>11.5</v>
      </c>
    </row>
    <row r="5707" spans="1:8">
      <c r="A5707" s="49" t="s">
        <v>81</v>
      </c>
      <c r="B5707" s="50" t="s">
        <v>32</v>
      </c>
      <c r="C5707" s="51" t="str">
        <f>'MTR Fares'!$A5707 &amp; "-" &amp; 'MTR Fares'!$B5707</f>
        <v>Tin Shui Wai-Tai Koo</v>
      </c>
      <c r="D5707" s="52">
        <v>24.9</v>
      </c>
      <c r="E5707" s="52">
        <v>32.5</v>
      </c>
      <c r="F5707" s="52">
        <v>12.5</v>
      </c>
      <c r="G5707" s="52">
        <v>15.5</v>
      </c>
      <c r="H5707" s="53">
        <v>12.5</v>
      </c>
    </row>
    <row r="5708" spans="1:8">
      <c r="A5708" s="44" t="s">
        <v>81</v>
      </c>
      <c r="B5708" s="45" t="s">
        <v>61</v>
      </c>
      <c r="C5708" s="46" t="str">
        <f>'MTR Fares'!$A5708 &amp; "-" &amp; 'MTR Fares'!$B5708</f>
        <v>Tin Shui Wai-Tai Po Market</v>
      </c>
      <c r="D5708" s="47">
        <v>19.100000000000001</v>
      </c>
      <c r="E5708" s="47">
        <v>21</v>
      </c>
      <c r="F5708" s="47">
        <v>10.1</v>
      </c>
      <c r="G5708" s="47">
        <v>11</v>
      </c>
      <c r="H5708" s="48">
        <v>10.1</v>
      </c>
    </row>
    <row r="5709" spans="1:8">
      <c r="A5709" s="49" t="s">
        <v>81</v>
      </c>
      <c r="B5709" s="50" t="s">
        <v>72</v>
      </c>
      <c r="C5709" s="51" t="str">
        <f>'MTR Fares'!$A5709 &amp; "-" &amp; 'MTR Fares'!$B5709</f>
        <v>Tin Shui Wai-Tai Shui Hang</v>
      </c>
      <c r="D5709" s="52">
        <v>20.100000000000001</v>
      </c>
      <c r="E5709" s="52">
        <v>21.5</v>
      </c>
      <c r="F5709" s="52">
        <v>10.6</v>
      </c>
      <c r="G5709" s="52">
        <v>11.5</v>
      </c>
      <c r="H5709" s="53">
        <v>10.6</v>
      </c>
    </row>
    <row r="5710" spans="1:8">
      <c r="A5710" s="44" t="s">
        <v>81</v>
      </c>
      <c r="B5710" s="45" t="s">
        <v>56</v>
      </c>
      <c r="C5710" s="46" t="str">
        <f>'MTR Fares'!$A5710 &amp; "-" &amp; 'MTR Fares'!$B5710</f>
        <v>Tin Shui Wai-Tai Wai</v>
      </c>
      <c r="D5710" s="47">
        <v>16.7</v>
      </c>
      <c r="E5710" s="47">
        <v>18</v>
      </c>
      <c r="F5710" s="47">
        <v>8.9</v>
      </c>
      <c r="G5710" s="47">
        <v>9</v>
      </c>
      <c r="H5710" s="48">
        <v>8.9</v>
      </c>
    </row>
    <row r="5711" spans="1:8">
      <c r="A5711" s="49" t="s">
        <v>81</v>
      </c>
      <c r="B5711" s="50" t="s">
        <v>62</v>
      </c>
      <c r="C5711" s="51" t="str">
        <f>'MTR Fares'!$A5711 &amp; "-" &amp; 'MTR Fares'!$B5711</f>
        <v>Tin Shui Wai-Tai Wo</v>
      </c>
      <c r="D5711" s="52">
        <v>19.100000000000001</v>
      </c>
      <c r="E5711" s="52">
        <v>21</v>
      </c>
      <c r="F5711" s="52">
        <v>10.1</v>
      </c>
      <c r="G5711" s="52">
        <v>11</v>
      </c>
      <c r="H5711" s="53">
        <v>10.1</v>
      </c>
    </row>
    <row r="5712" spans="1:8">
      <c r="A5712" s="44" t="s">
        <v>81</v>
      </c>
      <c r="B5712" s="45" t="s">
        <v>23</v>
      </c>
      <c r="C5712" s="46" t="str">
        <f>'MTR Fares'!$A5712 &amp; "-" &amp; 'MTR Fares'!$B5712</f>
        <v>Tin Shui Wai-Tai Wo Hau</v>
      </c>
      <c r="D5712" s="47">
        <v>16.5</v>
      </c>
      <c r="E5712" s="47">
        <v>17.5</v>
      </c>
      <c r="F5712" s="47">
        <v>8.4</v>
      </c>
      <c r="G5712" s="47">
        <v>9</v>
      </c>
      <c r="H5712" s="48">
        <v>8.4</v>
      </c>
    </row>
    <row r="5713" spans="1:8">
      <c r="A5713" s="49" t="s">
        <v>81</v>
      </c>
      <c r="B5713" s="50" t="s">
        <v>28</v>
      </c>
      <c r="C5713" s="51" t="str">
        <f>'MTR Fares'!$A5713 &amp; "-" &amp; 'MTR Fares'!$B5713</f>
        <v>Tin Shui Wai-Tin Hau</v>
      </c>
      <c r="D5713" s="52">
        <v>24.1</v>
      </c>
      <c r="E5713" s="52">
        <v>31.5</v>
      </c>
      <c r="F5713" s="52">
        <v>12.1</v>
      </c>
      <c r="G5713" s="52">
        <v>14.5</v>
      </c>
      <c r="H5713" s="53">
        <v>12.1</v>
      </c>
    </row>
    <row r="5714" spans="1:8">
      <c r="A5714" s="44" t="s">
        <v>81</v>
      </c>
      <c r="B5714" s="45" t="s">
        <v>45</v>
      </c>
      <c r="C5714" s="46" t="str">
        <f>'MTR Fares'!$A5714 &amp; "-" &amp; 'MTR Fares'!$B5714</f>
        <v>Tin Shui Wai-Tiu Keng Leng</v>
      </c>
      <c r="D5714" s="47">
        <v>20.9</v>
      </c>
      <c r="E5714" s="47">
        <v>22.5</v>
      </c>
      <c r="F5714" s="47">
        <v>10</v>
      </c>
      <c r="G5714" s="47">
        <v>10</v>
      </c>
      <c r="H5714" s="48">
        <v>10</v>
      </c>
    </row>
    <row r="5715" spans="1:8">
      <c r="A5715" s="49" t="s">
        <v>81</v>
      </c>
      <c r="B5715" s="50" t="s">
        <v>46</v>
      </c>
      <c r="C5715" s="51" t="str">
        <f>'MTR Fares'!$A5715 &amp; "-" &amp; 'MTR Fares'!$B5715</f>
        <v>Tin Shui Wai-Tseung Kwan O</v>
      </c>
      <c r="D5715" s="52">
        <v>20.9</v>
      </c>
      <c r="E5715" s="52">
        <v>22.5</v>
      </c>
      <c r="F5715" s="52">
        <v>10</v>
      </c>
      <c r="G5715" s="52">
        <v>10</v>
      </c>
      <c r="H5715" s="53">
        <v>10</v>
      </c>
    </row>
    <row r="5716" spans="1:8">
      <c r="A5716" s="44" t="s">
        <v>81</v>
      </c>
      <c r="B5716" s="45" t="s">
        <v>3</v>
      </c>
      <c r="C5716" s="46" t="str">
        <f>'MTR Fares'!$A5716 &amp; "-" &amp; 'MTR Fares'!$B5716</f>
        <v>Tin Shui Wai-Tsim Sha Tsui</v>
      </c>
      <c r="D5716" s="47">
        <v>18.600000000000001</v>
      </c>
      <c r="E5716" s="47">
        <v>20</v>
      </c>
      <c r="F5716" s="47">
        <v>9.4</v>
      </c>
      <c r="G5716" s="47">
        <v>9.5</v>
      </c>
      <c r="H5716" s="48">
        <v>9.4</v>
      </c>
    </row>
    <row r="5717" spans="1:8">
      <c r="A5717" s="49" t="s">
        <v>81</v>
      </c>
      <c r="B5717" s="50" t="s">
        <v>41</v>
      </c>
      <c r="C5717" s="51" t="str">
        <f>'MTR Fares'!$A5717 &amp; "-" &amp; 'MTR Fares'!$B5717</f>
        <v>Tin Shui Wai-Tsing Yi</v>
      </c>
      <c r="D5717" s="52">
        <v>16.5</v>
      </c>
      <c r="E5717" s="52">
        <v>17.5</v>
      </c>
      <c r="F5717" s="52">
        <v>8.4</v>
      </c>
      <c r="G5717" s="52">
        <v>9</v>
      </c>
      <c r="H5717" s="53">
        <v>8.4</v>
      </c>
    </row>
    <row r="5718" spans="1:8">
      <c r="A5718" s="44" t="s">
        <v>81</v>
      </c>
      <c r="B5718" s="45" t="s">
        <v>24</v>
      </c>
      <c r="C5718" s="46" t="str">
        <f>'MTR Fares'!$A5718 &amp; "-" &amp; 'MTR Fares'!$B5718</f>
        <v>Tin Shui Wai-Tsuen Wan</v>
      </c>
      <c r="D5718" s="47">
        <v>17.600000000000001</v>
      </c>
      <c r="E5718" s="47">
        <v>18.5</v>
      </c>
      <c r="F5718" s="47">
        <v>9</v>
      </c>
      <c r="G5718" s="47">
        <v>9</v>
      </c>
      <c r="H5718" s="48">
        <v>9</v>
      </c>
    </row>
    <row r="5719" spans="1:8">
      <c r="A5719" s="49" t="s">
        <v>81</v>
      </c>
      <c r="B5719" s="50" t="s">
        <v>77</v>
      </c>
      <c r="C5719" s="51" t="str">
        <f>'MTR Fares'!$A5719 &amp; "-" &amp; 'MTR Fares'!$B5719</f>
        <v>Tin Shui Wai-Tsuen Wan West</v>
      </c>
      <c r="D5719" s="52">
        <v>11.8</v>
      </c>
      <c r="E5719" s="52">
        <v>12</v>
      </c>
      <c r="F5719" s="52">
        <v>5.9</v>
      </c>
      <c r="G5719" s="52">
        <v>6</v>
      </c>
      <c r="H5719" s="53">
        <v>5.9</v>
      </c>
    </row>
    <row r="5720" spans="1:8">
      <c r="A5720" s="44" t="s">
        <v>81</v>
      </c>
      <c r="B5720" s="45" t="s">
        <v>83</v>
      </c>
      <c r="C5720" s="46" t="str">
        <f>'MTR Fares'!$A5720 &amp; "-" &amp; 'MTR Fares'!$B5720</f>
        <v>Tin Shui Wai-Tuen Mun</v>
      </c>
      <c r="D5720" s="47">
        <v>4.5999999999999996</v>
      </c>
      <c r="E5720" s="47">
        <v>5</v>
      </c>
      <c r="F5720" s="47">
        <v>2.2999999999999998</v>
      </c>
      <c r="G5720" s="47">
        <v>2.5</v>
      </c>
      <c r="H5720" s="48">
        <v>2.2999999999999998</v>
      </c>
    </row>
    <row r="5721" spans="1:8">
      <c r="A5721" s="49" t="s">
        <v>81</v>
      </c>
      <c r="B5721" s="50" t="s">
        <v>42</v>
      </c>
      <c r="C5721" s="51" t="str">
        <f>'MTR Fares'!$A5721 &amp; "-" &amp; 'MTR Fares'!$B5721</f>
        <v>Tin Shui Wai-Tung Chung</v>
      </c>
      <c r="D5721" s="52">
        <v>25.7</v>
      </c>
      <c r="E5721" s="52">
        <v>27</v>
      </c>
      <c r="F5721" s="52">
        <v>13.1</v>
      </c>
      <c r="G5721" s="52">
        <v>14</v>
      </c>
      <c r="H5721" s="53">
        <v>13.1</v>
      </c>
    </row>
    <row r="5722" spans="1:8">
      <c r="A5722" s="44" t="s">
        <v>81</v>
      </c>
      <c r="B5722" s="45" t="s">
        <v>60</v>
      </c>
      <c r="C5722" s="46" t="str">
        <f>'MTR Fares'!$A5722 &amp; "-" &amp; 'MTR Fares'!$B5722</f>
        <v>Tin Shui Wai-University</v>
      </c>
      <c r="D5722" s="47">
        <v>17.7</v>
      </c>
      <c r="E5722" s="47">
        <v>19.5</v>
      </c>
      <c r="F5722" s="47">
        <v>9.4</v>
      </c>
      <c r="G5722" s="47">
        <v>9.5</v>
      </c>
      <c r="H5722" s="48">
        <v>9.4</v>
      </c>
    </row>
    <row r="5723" spans="1:8">
      <c r="A5723" s="49" t="s">
        <v>81</v>
      </c>
      <c r="B5723" s="50" t="s">
        <v>26</v>
      </c>
      <c r="C5723" s="51" t="str">
        <f>'MTR Fares'!$A5723 &amp; "-" &amp; 'MTR Fares'!$B5723</f>
        <v>Tin Shui Wai-Wan Chai</v>
      </c>
      <c r="D5723" s="52">
        <v>24.1</v>
      </c>
      <c r="E5723" s="52">
        <v>29</v>
      </c>
      <c r="F5723" s="52">
        <v>12.1</v>
      </c>
      <c r="G5723" s="52">
        <v>14</v>
      </c>
      <c r="H5723" s="53">
        <v>12.1</v>
      </c>
    </row>
    <row r="5724" spans="1:8">
      <c r="A5724" s="44" t="s">
        <v>81</v>
      </c>
      <c r="B5724" s="45" t="s">
        <v>9</v>
      </c>
      <c r="C5724" s="46" t="str">
        <f>'MTR Fares'!$A5724 &amp; "-" &amp; 'MTR Fares'!$B5724</f>
        <v>Tin Shui Wai-Wong Tai Sin</v>
      </c>
      <c r="D5724" s="47">
        <v>17.5</v>
      </c>
      <c r="E5724" s="47">
        <v>18.5</v>
      </c>
      <c r="F5724" s="47">
        <v>8.9</v>
      </c>
      <c r="G5724" s="47">
        <v>9.5</v>
      </c>
      <c r="H5724" s="48">
        <v>8.9</v>
      </c>
    </row>
    <row r="5725" spans="1:8">
      <c r="A5725" s="49" t="s">
        <v>81</v>
      </c>
      <c r="B5725" s="50" t="s">
        <v>75</v>
      </c>
      <c r="C5725" s="51" t="str">
        <f>'MTR Fares'!$A5725 &amp; "-" &amp; 'MTR Fares'!$B5725</f>
        <v>Tin Shui Wai-Wu Kai Sha</v>
      </c>
      <c r="D5725" s="52">
        <v>20.100000000000001</v>
      </c>
      <c r="E5725" s="52">
        <v>21.5</v>
      </c>
      <c r="F5725" s="52">
        <v>10.6</v>
      </c>
      <c r="G5725" s="52">
        <v>11.5</v>
      </c>
      <c r="H5725" s="53">
        <v>10.6</v>
      </c>
    </row>
    <row r="5726" spans="1:8">
      <c r="A5726" s="44" t="s">
        <v>81</v>
      </c>
      <c r="B5726" s="45" t="s">
        <v>4</v>
      </c>
      <c r="C5726" s="46" t="str">
        <f>'MTR Fares'!$A5726 &amp; "-" &amp; 'MTR Fares'!$B5726</f>
        <v>Tin Shui Wai-Yau Ma Tei</v>
      </c>
      <c r="D5726" s="47">
        <v>17.5</v>
      </c>
      <c r="E5726" s="47">
        <v>18.5</v>
      </c>
      <c r="F5726" s="47">
        <v>8.9</v>
      </c>
      <c r="G5726" s="47">
        <v>9</v>
      </c>
      <c r="H5726" s="48">
        <v>8.9</v>
      </c>
    </row>
    <row r="5727" spans="1:8">
      <c r="A5727" s="49" t="s">
        <v>81</v>
      </c>
      <c r="B5727" s="50" t="s">
        <v>44</v>
      </c>
      <c r="C5727" s="51" t="str">
        <f>'MTR Fares'!$A5727 &amp; "-" &amp; 'MTR Fares'!$B5727</f>
        <v>Tin Shui Wai-Yau Tong</v>
      </c>
      <c r="D5727" s="52">
        <v>20.9</v>
      </c>
      <c r="E5727" s="52">
        <v>22.5</v>
      </c>
      <c r="F5727" s="52">
        <v>10</v>
      </c>
      <c r="G5727" s="52">
        <v>10</v>
      </c>
      <c r="H5727" s="53">
        <v>10</v>
      </c>
    </row>
    <row r="5728" spans="1:8">
      <c r="A5728" s="44" t="s">
        <v>81</v>
      </c>
      <c r="B5728" s="45" t="s">
        <v>79</v>
      </c>
      <c r="C5728" s="46" t="str">
        <f>'MTR Fares'!$A5728 &amp; "-" &amp; 'MTR Fares'!$B5728</f>
        <v>Tin Shui Wai-Yuen Long</v>
      </c>
      <c r="D5728" s="47">
        <v>4.3</v>
      </c>
      <c r="E5728" s="47">
        <v>4.5</v>
      </c>
      <c r="F5728" s="47">
        <v>2.2000000000000002</v>
      </c>
      <c r="G5728" s="47">
        <v>2.5</v>
      </c>
      <c r="H5728" s="48">
        <v>2.2000000000000002</v>
      </c>
    </row>
    <row r="5729" spans="1:8">
      <c r="A5729" s="49" t="s">
        <v>45</v>
      </c>
      <c r="B5729" s="50" t="s">
        <v>0</v>
      </c>
      <c r="C5729" s="51" t="str">
        <f>'MTR Fares'!$A5729 &amp; "-" &amp; 'MTR Fares'!$B5729</f>
        <v>Tiu Keng Leng-Admiralty</v>
      </c>
      <c r="D5729" s="52">
        <v>12.5</v>
      </c>
      <c r="E5729" s="52">
        <v>12.5</v>
      </c>
      <c r="F5729" s="52">
        <v>5.9</v>
      </c>
      <c r="G5729" s="52">
        <v>6</v>
      </c>
      <c r="H5729" s="53">
        <v>5.9</v>
      </c>
    </row>
    <row r="5730" spans="1:8">
      <c r="A5730" s="44" t="s">
        <v>45</v>
      </c>
      <c r="B5730" s="45" t="s">
        <v>43</v>
      </c>
      <c r="C5730" s="46" t="str">
        <f>'MTR Fares'!$A5730 &amp; "-" &amp; 'MTR Fares'!$B5730</f>
        <v>Tiu Keng Leng-Airport</v>
      </c>
      <c r="D5730" s="47">
        <v>60</v>
      </c>
      <c r="E5730" s="47">
        <v>69</v>
      </c>
      <c r="F5730" s="47">
        <v>30</v>
      </c>
      <c r="G5730" s="47">
        <v>34</v>
      </c>
      <c r="H5730" s="48">
        <v>60</v>
      </c>
    </row>
    <row r="5731" spans="1:8">
      <c r="A5731" s="49" t="s">
        <v>45</v>
      </c>
      <c r="B5731" s="50" t="s">
        <v>52</v>
      </c>
      <c r="C5731" s="51" t="str">
        <f>'MTR Fares'!$A5731 &amp; "-" &amp; 'MTR Fares'!$B5731</f>
        <v>Tiu Keng Leng-AsiaWorld-Expo</v>
      </c>
      <c r="D5731" s="52">
        <v>60</v>
      </c>
      <c r="E5731" s="52">
        <v>69</v>
      </c>
      <c r="F5731" s="52">
        <v>30</v>
      </c>
      <c r="G5731" s="52">
        <v>34</v>
      </c>
      <c r="H5731" s="53">
        <v>60</v>
      </c>
    </row>
    <row r="5732" spans="1:8">
      <c r="A5732" s="44" t="s">
        <v>45</v>
      </c>
      <c r="B5732" s="45" t="s">
        <v>76</v>
      </c>
      <c r="C5732" s="46" t="str">
        <f>'MTR Fares'!$A5732 &amp; "-" &amp; 'MTR Fares'!$B5732</f>
        <v>Tiu Keng Leng-Austin</v>
      </c>
      <c r="D5732" s="47">
        <v>8.9</v>
      </c>
      <c r="E5732" s="47">
        <v>9</v>
      </c>
      <c r="F5732" s="47">
        <v>4</v>
      </c>
      <c r="G5732" s="47">
        <v>4</v>
      </c>
      <c r="H5732" s="48">
        <v>4</v>
      </c>
    </row>
    <row r="5733" spans="1:8">
      <c r="A5733" s="49" t="s">
        <v>45</v>
      </c>
      <c r="B5733" s="50" t="s">
        <v>27</v>
      </c>
      <c r="C5733" s="51" t="str">
        <f>'MTR Fares'!$A5733 &amp; "-" &amp; 'MTR Fares'!$B5733</f>
        <v>Tiu Keng Leng-Causeway Bay</v>
      </c>
      <c r="D5733" s="52">
        <v>10.5</v>
      </c>
      <c r="E5733" s="52">
        <v>11.5</v>
      </c>
      <c r="F5733" s="52">
        <v>5.3</v>
      </c>
      <c r="G5733" s="52">
        <v>5</v>
      </c>
      <c r="H5733" s="53">
        <v>5.3</v>
      </c>
    </row>
    <row r="5734" spans="1:8">
      <c r="A5734" s="44" t="s">
        <v>45</v>
      </c>
      <c r="B5734" s="45" t="s">
        <v>2</v>
      </c>
      <c r="C5734" s="46" t="str">
        <f>'MTR Fares'!$A5734 &amp; "-" &amp; 'MTR Fares'!$B5734</f>
        <v>Tiu Keng Leng-Central</v>
      </c>
      <c r="D5734" s="47">
        <v>12.5</v>
      </c>
      <c r="E5734" s="47">
        <v>12.5</v>
      </c>
      <c r="F5734" s="47">
        <v>5.9</v>
      </c>
      <c r="G5734" s="47">
        <v>6</v>
      </c>
      <c r="H5734" s="48">
        <v>5.9</v>
      </c>
    </row>
    <row r="5735" spans="1:8">
      <c r="A5735" s="49" t="s">
        <v>45</v>
      </c>
      <c r="B5735" s="50" t="s">
        <v>36</v>
      </c>
      <c r="C5735" s="51" t="str">
        <f>'MTR Fares'!$A5735 &amp; "-" &amp; 'MTR Fares'!$B5735</f>
        <v>Tiu Keng Leng-Chai Wan</v>
      </c>
      <c r="D5735" s="52">
        <v>12.5</v>
      </c>
      <c r="E5735" s="52">
        <v>12.5</v>
      </c>
      <c r="F5735" s="52">
        <v>5.9</v>
      </c>
      <c r="G5735" s="52">
        <v>6</v>
      </c>
      <c r="H5735" s="53">
        <v>5.9</v>
      </c>
    </row>
    <row r="5736" spans="1:8">
      <c r="A5736" s="44" t="s">
        <v>45</v>
      </c>
      <c r="B5736" s="45" t="s">
        <v>68</v>
      </c>
      <c r="C5736" s="46" t="str">
        <f>'MTR Fares'!$A5736 &amp; "-" &amp; 'MTR Fares'!$B5736</f>
        <v>Tiu Keng Leng-Che Kung Temple</v>
      </c>
      <c r="D5736" s="47">
        <v>9.6999999999999993</v>
      </c>
      <c r="E5736" s="47">
        <v>11</v>
      </c>
      <c r="F5736" s="47">
        <v>4.9000000000000004</v>
      </c>
      <c r="G5736" s="47">
        <v>5.5</v>
      </c>
      <c r="H5736" s="48">
        <v>4.9000000000000004</v>
      </c>
    </row>
    <row r="5737" spans="1:8">
      <c r="A5737" s="49" t="s">
        <v>45</v>
      </c>
      <c r="B5737" s="50" t="s">
        <v>17</v>
      </c>
      <c r="C5737" s="51" t="str">
        <f>'MTR Fares'!$A5737 &amp; "-" &amp; 'MTR Fares'!$B5737</f>
        <v>Tiu Keng Leng-Cheung Sha Wan</v>
      </c>
      <c r="D5737" s="52">
        <v>8.9</v>
      </c>
      <c r="E5737" s="52">
        <v>9</v>
      </c>
      <c r="F5737" s="52">
        <v>4</v>
      </c>
      <c r="G5737" s="52">
        <v>4</v>
      </c>
      <c r="H5737" s="53">
        <v>4</v>
      </c>
    </row>
    <row r="5738" spans="1:8">
      <c r="A5738" s="44" t="s">
        <v>45</v>
      </c>
      <c r="B5738" s="45" t="s">
        <v>11</v>
      </c>
      <c r="C5738" s="46" t="str">
        <f>'MTR Fares'!$A5738 &amp; "-" &amp; 'MTR Fares'!$B5738</f>
        <v>Tiu Keng Leng-Choi Hung</v>
      </c>
      <c r="D5738" s="47">
        <v>5.9</v>
      </c>
      <c r="E5738" s="47">
        <v>6</v>
      </c>
      <c r="F5738" s="47">
        <v>3.2</v>
      </c>
      <c r="G5738" s="47">
        <v>3</v>
      </c>
      <c r="H5738" s="48">
        <v>3.2</v>
      </c>
    </row>
    <row r="5739" spans="1:8">
      <c r="A5739" s="49" t="s">
        <v>45</v>
      </c>
      <c r="B5739" s="50" t="s">
        <v>70</v>
      </c>
      <c r="C5739" s="51" t="str">
        <f>'MTR Fares'!$A5739 &amp; "-" &amp; 'MTR Fares'!$B5739</f>
        <v>Tiu Keng Leng-City One</v>
      </c>
      <c r="D5739" s="52">
        <v>9.6999999999999993</v>
      </c>
      <c r="E5739" s="52">
        <v>11</v>
      </c>
      <c r="F5739" s="52">
        <v>4.9000000000000004</v>
      </c>
      <c r="G5739" s="52">
        <v>5.5</v>
      </c>
      <c r="H5739" s="53">
        <v>4.9000000000000004</v>
      </c>
    </row>
    <row r="5740" spans="1:8">
      <c r="A5740" s="44" t="s">
        <v>45</v>
      </c>
      <c r="B5740" s="45" t="s">
        <v>10</v>
      </c>
      <c r="C5740" s="46" t="str">
        <f>'MTR Fares'!$A5740 &amp; "-" &amp; 'MTR Fares'!$B5740</f>
        <v>Tiu Keng Leng-Diamond Hill</v>
      </c>
      <c r="D5740" s="47">
        <v>7.3</v>
      </c>
      <c r="E5740" s="47">
        <v>8</v>
      </c>
      <c r="F5740" s="47">
        <v>3.7</v>
      </c>
      <c r="G5740" s="47">
        <v>4</v>
      </c>
      <c r="H5740" s="48">
        <v>3.7</v>
      </c>
    </row>
    <row r="5741" spans="1:8">
      <c r="A5741" s="49" t="s">
        <v>45</v>
      </c>
      <c r="B5741" s="50" t="s">
        <v>51</v>
      </c>
      <c r="C5741" s="51" t="str">
        <f>'MTR Fares'!$A5741 &amp; "-" &amp; 'MTR Fares'!$B5741</f>
        <v>Tiu Keng Leng-Disneyland Resort</v>
      </c>
      <c r="D5741" s="52">
        <v>22.9</v>
      </c>
      <c r="E5741" s="52">
        <v>25.5</v>
      </c>
      <c r="F5741" s="52">
        <v>11.4</v>
      </c>
      <c r="G5741" s="52">
        <v>13</v>
      </c>
      <c r="H5741" s="53">
        <v>11.4</v>
      </c>
    </row>
    <row r="5742" spans="1:8">
      <c r="A5742" s="44" t="s">
        <v>45</v>
      </c>
      <c r="B5742" s="45" t="s">
        <v>67</v>
      </c>
      <c r="C5742" s="46" t="str">
        <f>'MTR Fares'!$A5742 &amp; "-" &amp; 'MTR Fares'!$B5742</f>
        <v>Tiu Keng Leng-East Tsim Sha Tsui</v>
      </c>
      <c r="D5742" s="47">
        <v>8.9</v>
      </c>
      <c r="E5742" s="47">
        <v>9</v>
      </c>
      <c r="F5742" s="47">
        <v>4</v>
      </c>
      <c r="G5742" s="47">
        <v>4</v>
      </c>
      <c r="H5742" s="48">
        <v>4</v>
      </c>
    </row>
    <row r="5743" spans="1:8">
      <c r="A5743" s="49" t="s">
        <v>45</v>
      </c>
      <c r="B5743" s="50" t="s">
        <v>63</v>
      </c>
      <c r="C5743" s="51" t="str">
        <f>'MTR Fares'!$A5743 &amp; "-" &amp; 'MTR Fares'!$B5743</f>
        <v>Tiu Keng Leng-Fanling</v>
      </c>
      <c r="D5743" s="52">
        <v>13.9</v>
      </c>
      <c r="E5743" s="52">
        <v>16</v>
      </c>
      <c r="F5743" s="52">
        <v>6.9</v>
      </c>
      <c r="G5743" s="52">
        <v>7.5</v>
      </c>
      <c r="H5743" s="53">
        <v>6.9</v>
      </c>
    </row>
    <row r="5744" spans="1:8">
      <c r="A5744" s="44" t="s">
        <v>45</v>
      </c>
      <c r="B5744" s="45" t="s">
        <v>58</v>
      </c>
      <c r="C5744" s="46" t="str">
        <f>'MTR Fares'!$A5744 &amp; "-" &amp; 'MTR Fares'!$B5744</f>
        <v>Tiu Keng Leng-Fo Tan</v>
      </c>
      <c r="D5744" s="47">
        <v>10</v>
      </c>
      <c r="E5744" s="47">
        <v>11.5</v>
      </c>
      <c r="F5744" s="47">
        <v>5.0999999999999996</v>
      </c>
      <c r="G5744" s="47">
        <v>5.5</v>
      </c>
      <c r="H5744" s="48">
        <v>5.0999999999999996</v>
      </c>
    </row>
    <row r="5745" spans="1:8">
      <c r="A5745" s="49" t="s">
        <v>45</v>
      </c>
      <c r="B5745" s="50" t="s">
        <v>29</v>
      </c>
      <c r="C5745" s="51" t="str">
        <f>'MTR Fares'!$A5745 &amp; "-" &amp; 'MTR Fares'!$B5745</f>
        <v>Tiu Keng Leng-Fortress Hill</v>
      </c>
      <c r="D5745" s="52">
        <v>10.5</v>
      </c>
      <c r="E5745" s="52">
        <v>11.5</v>
      </c>
      <c r="F5745" s="52">
        <v>5.3</v>
      </c>
      <c r="G5745" s="52">
        <v>5</v>
      </c>
      <c r="H5745" s="53">
        <v>5.3</v>
      </c>
    </row>
    <row r="5746" spans="1:8">
      <c r="A5746" s="44" t="s">
        <v>45</v>
      </c>
      <c r="B5746" s="45" t="s">
        <v>47</v>
      </c>
      <c r="C5746" s="46" t="str">
        <f>'MTR Fares'!$A5746 &amp; "-" &amp; 'MTR Fares'!$B5746</f>
        <v>Tiu Keng Leng-Hang Hau</v>
      </c>
      <c r="D5746" s="47">
        <v>4</v>
      </c>
      <c r="E5746" s="47">
        <v>4</v>
      </c>
      <c r="F5746" s="47">
        <v>2.6</v>
      </c>
      <c r="G5746" s="47">
        <v>3</v>
      </c>
      <c r="H5746" s="48">
        <v>2.6</v>
      </c>
    </row>
    <row r="5747" spans="1:8">
      <c r="A5747" s="49" t="s">
        <v>45</v>
      </c>
      <c r="B5747" s="50" t="s">
        <v>35</v>
      </c>
      <c r="C5747" s="51" t="str">
        <f>'MTR Fares'!$A5747 &amp; "-" &amp; 'MTR Fares'!$B5747</f>
        <v>Tiu Keng Leng-Heng Fa Chuen</v>
      </c>
      <c r="D5747" s="52">
        <v>10.5</v>
      </c>
      <c r="E5747" s="52">
        <v>11.5</v>
      </c>
      <c r="F5747" s="52">
        <v>5.3</v>
      </c>
      <c r="G5747" s="52">
        <v>5</v>
      </c>
      <c r="H5747" s="53">
        <v>5.3</v>
      </c>
    </row>
    <row r="5748" spans="1:8">
      <c r="A5748" s="44" t="s">
        <v>45</v>
      </c>
      <c r="B5748" s="45" t="s">
        <v>73</v>
      </c>
      <c r="C5748" s="46" t="str">
        <f>'MTR Fares'!$A5748 &amp; "-" &amp; 'MTR Fares'!$B5748</f>
        <v>Tiu Keng Leng-Heng On</v>
      </c>
      <c r="D5748" s="47">
        <v>12.6</v>
      </c>
      <c r="E5748" s="47">
        <v>13.5</v>
      </c>
      <c r="F5748" s="47">
        <v>6.1</v>
      </c>
      <c r="G5748" s="47">
        <v>6.5</v>
      </c>
      <c r="H5748" s="48">
        <v>6.1</v>
      </c>
    </row>
    <row r="5749" spans="1:8">
      <c r="A5749" s="49" t="s">
        <v>45</v>
      </c>
      <c r="B5749" s="50" t="s">
        <v>38</v>
      </c>
      <c r="C5749" s="51" t="str">
        <f>'MTR Fares'!$A5749 &amp; "-" &amp; 'MTR Fares'!$B5749</f>
        <v>Tiu Keng Leng-Hong Kong</v>
      </c>
      <c r="D5749" s="52">
        <v>12.5</v>
      </c>
      <c r="E5749" s="52">
        <v>12.5</v>
      </c>
      <c r="F5749" s="52">
        <v>5.9</v>
      </c>
      <c r="G5749" s="52">
        <v>6</v>
      </c>
      <c r="H5749" s="53">
        <v>5.9</v>
      </c>
    </row>
    <row r="5750" spans="1:8">
      <c r="A5750" s="44" t="s">
        <v>45</v>
      </c>
      <c r="B5750" s="45" t="s">
        <v>54</v>
      </c>
      <c r="C5750" s="46" t="str">
        <f>'MTR Fares'!$A5750 &amp; "-" &amp; 'MTR Fares'!$B5750</f>
        <v>Tiu Keng Leng-Hung Hom</v>
      </c>
      <c r="D5750" s="47">
        <v>8.1</v>
      </c>
      <c r="E5750" s="47">
        <v>9</v>
      </c>
      <c r="F5750" s="47">
        <v>3.9</v>
      </c>
      <c r="G5750" s="47">
        <v>4</v>
      </c>
      <c r="H5750" s="48">
        <v>3.9</v>
      </c>
    </row>
    <row r="5751" spans="1:8">
      <c r="A5751" s="49" t="s">
        <v>45</v>
      </c>
      <c r="B5751" s="50" t="s">
        <v>1</v>
      </c>
      <c r="C5751" s="51" t="str">
        <f>'MTR Fares'!$A5751 &amp; "-" &amp; 'MTR Fares'!$B5751</f>
        <v>Tiu Keng Leng-Jordan</v>
      </c>
      <c r="D5751" s="52">
        <v>8.9</v>
      </c>
      <c r="E5751" s="52">
        <v>9</v>
      </c>
      <c r="F5751" s="52">
        <v>4</v>
      </c>
      <c r="G5751" s="52">
        <v>4</v>
      </c>
      <c r="H5751" s="53">
        <v>4</v>
      </c>
    </row>
    <row r="5752" spans="1:8">
      <c r="A5752" s="44" t="s">
        <v>45</v>
      </c>
      <c r="B5752" s="45" t="s">
        <v>78</v>
      </c>
      <c r="C5752" s="46" t="str">
        <f>'MTR Fares'!$A5752 &amp; "-" &amp; 'MTR Fares'!$B5752</f>
        <v>Tiu Keng Leng-Kam Sheung Road</v>
      </c>
      <c r="D5752" s="47">
        <v>19.399999999999999</v>
      </c>
      <c r="E5752" s="47">
        <v>21</v>
      </c>
      <c r="F5752" s="47">
        <v>9.3000000000000007</v>
      </c>
      <c r="G5752" s="47">
        <v>9.5</v>
      </c>
      <c r="H5752" s="48">
        <v>9.3000000000000007</v>
      </c>
    </row>
    <row r="5753" spans="1:8">
      <c r="A5753" s="49" t="s">
        <v>45</v>
      </c>
      <c r="B5753" s="50" t="s">
        <v>39</v>
      </c>
      <c r="C5753" s="51" t="str">
        <f>'MTR Fares'!$A5753 &amp; "-" &amp; 'MTR Fares'!$B5753</f>
        <v>Tiu Keng Leng-Kowloon</v>
      </c>
      <c r="D5753" s="52">
        <v>8.9</v>
      </c>
      <c r="E5753" s="52">
        <v>9</v>
      </c>
      <c r="F5753" s="52">
        <v>4</v>
      </c>
      <c r="G5753" s="52">
        <v>4</v>
      </c>
      <c r="H5753" s="53">
        <v>4</v>
      </c>
    </row>
    <row r="5754" spans="1:8">
      <c r="A5754" s="44" t="s">
        <v>45</v>
      </c>
      <c r="B5754" s="45" t="s">
        <v>12</v>
      </c>
      <c r="C5754" s="46" t="str">
        <f>'MTR Fares'!$A5754 &amp; "-" &amp; 'MTR Fares'!$B5754</f>
        <v>Tiu Keng Leng-Kowloon Bay</v>
      </c>
      <c r="D5754" s="47">
        <v>5.9</v>
      </c>
      <c r="E5754" s="47">
        <v>6</v>
      </c>
      <c r="F5754" s="47">
        <v>3.2</v>
      </c>
      <c r="G5754" s="47">
        <v>3</v>
      </c>
      <c r="H5754" s="48">
        <v>3.2</v>
      </c>
    </row>
    <row r="5755" spans="1:8">
      <c r="A5755" s="49" t="s">
        <v>45</v>
      </c>
      <c r="B5755" s="50" t="s">
        <v>7</v>
      </c>
      <c r="C5755" s="51" t="str">
        <f>'MTR Fares'!$A5755 &amp; "-" &amp; 'MTR Fares'!$B5755</f>
        <v>Tiu Keng Leng-Kowloon Tong</v>
      </c>
      <c r="D5755" s="52">
        <v>7.3</v>
      </c>
      <c r="E5755" s="52">
        <v>8</v>
      </c>
      <c r="F5755" s="52">
        <v>3.7</v>
      </c>
      <c r="G5755" s="52">
        <v>4</v>
      </c>
      <c r="H5755" s="53">
        <v>3.7</v>
      </c>
    </row>
    <row r="5756" spans="1:8">
      <c r="A5756" s="44" t="s">
        <v>45</v>
      </c>
      <c r="B5756" s="45" t="s">
        <v>21</v>
      </c>
      <c r="C5756" s="46" t="str">
        <f>'MTR Fares'!$A5756 &amp; "-" &amp; 'MTR Fares'!$B5756</f>
        <v>Tiu Keng Leng-Kwai Fong</v>
      </c>
      <c r="D5756" s="47">
        <v>8.9</v>
      </c>
      <c r="E5756" s="47">
        <v>9</v>
      </c>
      <c r="F5756" s="47">
        <v>4</v>
      </c>
      <c r="G5756" s="47">
        <v>4</v>
      </c>
      <c r="H5756" s="48">
        <v>4</v>
      </c>
    </row>
    <row r="5757" spans="1:8">
      <c r="A5757" s="49" t="s">
        <v>45</v>
      </c>
      <c r="B5757" s="50" t="s">
        <v>22</v>
      </c>
      <c r="C5757" s="51" t="str">
        <f>'MTR Fares'!$A5757 &amp; "-" &amp; 'MTR Fares'!$B5757</f>
        <v>Tiu Keng Leng-Kwai Hing</v>
      </c>
      <c r="D5757" s="52">
        <v>8.9</v>
      </c>
      <c r="E5757" s="52">
        <v>9</v>
      </c>
      <c r="F5757" s="52">
        <v>4</v>
      </c>
      <c r="G5757" s="52">
        <v>4</v>
      </c>
      <c r="H5757" s="53">
        <v>4</v>
      </c>
    </row>
    <row r="5758" spans="1:8">
      <c r="A5758" s="44" t="s">
        <v>45</v>
      </c>
      <c r="B5758" s="45" t="s">
        <v>14</v>
      </c>
      <c r="C5758" s="46" t="str">
        <f>'MTR Fares'!$A5758 &amp; "-" &amp; 'MTR Fares'!$B5758</f>
        <v>Tiu Keng Leng-Kwun Tong</v>
      </c>
      <c r="D5758" s="47">
        <v>4.9000000000000004</v>
      </c>
      <c r="E5758" s="47">
        <v>5</v>
      </c>
      <c r="F5758" s="47">
        <v>2.6</v>
      </c>
      <c r="G5758" s="47">
        <v>3</v>
      </c>
      <c r="H5758" s="48">
        <v>2.6</v>
      </c>
    </row>
    <row r="5759" spans="1:8">
      <c r="A5759" s="49" t="s">
        <v>45</v>
      </c>
      <c r="B5759" s="50" t="s">
        <v>18</v>
      </c>
      <c r="C5759" s="51" t="str">
        <f>'MTR Fares'!$A5759 &amp; "-" &amp; 'MTR Fares'!$B5759</f>
        <v>Tiu Keng Leng-Lai Chi Kok</v>
      </c>
      <c r="D5759" s="52">
        <v>8.9</v>
      </c>
      <c r="E5759" s="52">
        <v>9</v>
      </c>
      <c r="F5759" s="52">
        <v>4</v>
      </c>
      <c r="G5759" s="52">
        <v>4</v>
      </c>
      <c r="H5759" s="53">
        <v>4</v>
      </c>
    </row>
    <row r="5760" spans="1:8">
      <c r="A5760" s="44" t="s">
        <v>45</v>
      </c>
      <c r="B5760" s="45" t="s">
        <v>20</v>
      </c>
      <c r="C5760" s="46" t="str">
        <f>'MTR Fares'!$A5760 &amp; "-" &amp; 'MTR Fares'!$B5760</f>
        <v>Tiu Keng Leng-Lai King</v>
      </c>
      <c r="D5760" s="47">
        <v>8.9</v>
      </c>
      <c r="E5760" s="47">
        <v>9</v>
      </c>
      <c r="F5760" s="47">
        <v>4</v>
      </c>
      <c r="G5760" s="47">
        <v>4</v>
      </c>
      <c r="H5760" s="48">
        <v>4</v>
      </c>
    </row>
    <row r="5761" spans="1:8">
      <c r="A5761" s="49" t="s">
        <v>45</v>
      </c>
      <c r="B5761" s="50" t="s">
        <v>37</v>
      </c>
      <c r="C5761" s="51" t="str">
        <f>'MTR Fares'!$A5761 &amp; "-" &amp; 'MTR Fares'!$B5761</f>
        <v>Tiu Keng Leng-Lam Tin</v>
      </c>
      <c r="D5761" s="52">
        <v>4</v>
      </c>
      <c r="E5761" s="52">
        <v>4</v>
      </c>
      <c r="F5761" s="52">
        <v>2.6</v>
      </c>
      <c r="G5761" s="52">
        <v>3</v>
      </c>
      <c r="H5761" s="53">
        <v>2.6</v>
      </c>
    </row>
    <row r="5762" spans="1:8">
      <c r="A5762" s="44" t="s">
        <v>45</v>
      </c>
      <c r="B5762" s="45" t="s">
        <v>65</v>
      </c>
      <c r="C5762" s="46" t="str">
        <f>'MTR Fares'!$A5762 &amp; "-" &amp; 'MTR Fares'!$B5762</f>
        <v>Tiu Keng Leng-Lo Wu</v>
      </c>
      <c r="D5762" s="47">
        <v>39.9</v>
      </c>
      <c r="E5762" s="47">
        <v>42.5</v>
      </c>
      <c r="F5762" s="47">
        <v>20.100000000000001</v>
      </c>
      <c r="G5762" s="47">
        <v>21.5</v>
      </c>
      <c r="H5762" s="48">
        <v>36.4</v>
      </c>
    </row>
    <row r="5763" spans="1:8">
      <c r="A5763" s="49" t="s">
        <v>45</v>
      </c>
      <c r="B5763" s="50" t="s">
        <v>53</v>
      </c>
      <c r="C5763" s="51" t="str">
        <f>'MTR Fares'!$A5763 &amp; "-" &amp; 'MTR Fares'!$B5763</f>
        <v>Tiu Keng Leng-Lohas Park</v>
      </c>
      <c r="D5763" s="52">
        <v>4.9000000000000004</v>
      </c>
      <c r="E5763" s="52">
        <v>5</v>
      </c>
      <c r="F5763" s="52">
        <v>2.6</v>
      </c>
      <c r="G5763" s="52">
        <v>3</v>
      </c>
      <c r="H5763" s="53">
        <v>2.6</v>
      </c>
    </row>
    <row r="5764" spans="1:8">
      <c r="A5764" s="44" t="s">
        <v>45</v>
      </c>
      <c r="B5764" s="45" t="s">
        <v>8</v>
      </c>
      <c r="C5764" s="46" t="str">
        <f>'MTR Fares'!$A5764 &amp; "-" &amp; 'MTR Fares'!$B5764</f>
        <v>Tiu Keng Leng-Lok Fu</v>
      </c>
      <c r="D5764" s="47">
        <v>7.3</v>
      </c>
      <c r="E5764" s="47">
        <v>8</v>
      </c>
      <c r="F5764" s="47">
        <v>3.7</v>
      </c>
      <c r="G5764" s="47">
        <v>4</v>
      </c>
      <c r="H5764" s="48">
        <v>3.7</v>
      </c>
    </row>
    <row r="5765" spans="1:8">
      <c r="A5765" s="49" t="s">
        <v>45</v>
      </c>
      <c r="B5765" s="50" t="s">
        <v>66</v>
      </c>
      <c r="C5765" s="51" t="str">
        <f>'MTR Fares'!$A5765 &amp; "-" &amp; 'MTR Fares'!$B5765</f>
        <v>Tiu Keng Leng-Lok Ma Chau</v>
      </c>
      <c r="D5765" s="52">
        <v>39.9</v>
      </c>
      <c r="E5765" s="52">
        <v>42.5</v>
      </c>
      <c r="F5765" s="52">
        <v>20.100000000000001</v>
      </c>
      <c r="G5765" s="52">
        <v>21.5</v>
      </c>
      <c r="H5765" s="53">
        <v>36.4</v>
      </c>
    </row>
    <row r="5766" spans="1:8">
      <c r="A5766" s="44" t="s">
        <v>45</v>
      </c>
      <c r="B5766" s="45" t="s">
        <v>80</v>
      </c>
      <c r="C5766" s="46" t="str">
        <f>'MTR Fares'!$A5766 &amp; "-" &amp; 'MTR Fares'!$B5766</f>
        <v>Tiu Keng Leng-Long Ping</v>
      </c>
      <c r="D5766" s="47">
        <v>20.9</v>
      </c>
      <c r="E5766" s="47">
        <v>22.5</v>
      </c>
      <c r="F5766" s="47">
        <v>10</v>
      </c>
      <c r="G5766" s="47">
        <v>10</v>
      </c>
      <c r="H5766" s="48">
        <v>10</v>
      </c>
    </row>
    <row r="5767" spans="1:8">
      <c r="A5767" s="49" t="s">
        <v>45</v>
      </c>
      <c r="B5767" s="50" t="s">
        <v>74</v>
      </c>
      <c r="C5767" s="51" t="str">
        <f>'MTR Fares'!$A5767 &amp; "-" &amp; 'MTR Fares'!$B5767</f>
        <v>Tiu Keng Leng-Ma On shan</v>
      </c>
      <c r="D5767" s="52">
        <v>12.6</v>
      </c>
      <c r="E5767" s="52">
        <v>13.5</v>
      </c>
      <c r="F5767" s="52">
        <v>6.1</v>
      </c>
      <c r="G5767" s="52">
        <v>6.5</v>
      </c>
      <c r="H5767" s="53">
        <v>6.1</v>
      </c>
    </row>
    <row r="5768" spans="1:8">
      <c r="A5768" s="44" t="s">
        <v>45</v>
      </c>
      <c r="B5768" s="45" t="s">
        <v>19</v>
      </c>
      <c r="C5768" s="46" t="str">
        <f>'MTR Fares'!$A5768 &amp; "-" &amp; 'MTR Fares'!$B5768</f>
        <v>Tiu Keng Leng-Mei Foo</v>
      </c>
      <c r="D5768" s="47">
        <v>8.9</v>
      </c>
      <c r="E5768" s="47">
        <v>9</v>
      </c>
      <c r="F5768" s="47">
        <v>4</v>
      </c>
      <c r="G5768" s="47">
        <v>4</v>
      </c>
      <c r="H5768" s="48">
        <v>4</v>
      </c>
    </row>
    <row r="5769" spans="1:8">
      <c r="A5769" s="49" t="s">
        <v>45</v>
      </c>
      <c r="B5769" s="50" t="s">
        <v>5</v>
      </c>
      <c r="C5769" s="51" t="str">
        <f>'MTR Fares'!$A5769 &amp; "-" &amp; 'MTR Fares'!$B5769</f>
        <v>Tiu Keng Leng-Mong Kok</v>
      </c>
      <c r="D5769" s="52">
        <v>8.9</v>
      </c>
      <c r="E5769" s="52">
        <v>9</v>
      </c>
      <c r="F5769" s="52">
        <v>4</v>
      </c>
      <c r="G5769" s="52">
        <v>4</v>
      </c>
      <c r="H5769" s="53">
        <v>4</v>
      </c>
    </row>
    <row r="5770" spans="1:8">
      <c r="A5770" s="44" t="s">
        <v>45</v>
      </c>
      <c r="B5770" s="45" t="s">
        <v>55</v>
      </c>
      <c r="C5770" s="46" t="str">
        <f>'MTR Fares'!$A5770 &amp; "-" &amp; 'MTR Fares'!$B5770</f>
        <v>Tiu Keng Leng-Mong Kok East</v>
      </c>
      <c r="D5770" s="47">
        <v>8.1</v>
      </c>
      <c r="E5770" s="47">
        <v>9</v>
      </c>
      <c r="F5770" s="47">
        <v>3.9</v>
      </c>
      <c r="G5770" s="47">
        <v>4</v>
      </c>
      <c r="H5770" s="48">
        <v>3.9</v>
      </c>
    </row>
    <row r="5771" spans="1:8">
      <c r="A5771" s="49" t="s">
        <v>45</v>
      </c>
      <c r="B5771" s="50" t="s">
        <v>49</v>
      </c>
      <c r="C5771" s="51" t="str">
        <f>'MTR Fares'!$A5771 &amp; "-" &amp; 'MTR Fares'!$B5771</f>
        <v>Tiu Keng Leng-Nam Cheong</v>
      </c>
      <c r="D5771" s="52">
        <v>8.9</v>
      </c>
      <c r="E5771" s="52">
        <v>9</v>
      </c>
      <c r="F5771" s="52">
        <v>4</v>
      </c>
      <c r="G5771" s="52">
        <v>4</v>
      </c>
      <c r="H5771" s="53">
        <v>4</v>
      </c>
    </row>
    <row r="5772" spans="1:8">
      <c r="A5772" s="44" t="s">
        <v>45</v>
      </c>
      <c r="B5772" s="45" t="s">
        <v>13</v>
      </c>
      <c r="C5772" s="46" t="str">
        <f>'MTR Fares'!$A5772 &amp; "-" &amp; 'MTR Fares'!$B5772</f>
        <v>Tiu Keng Leng-Ngau Tau Kok</v>
      </c>
      <c r="D5772" s="47">
        <v>4.9000000000000004</v>
      </c>
      <c r="E5772" s="47">
        <v>5</v>
      </c>
      <c r="F5772" s="47">
        <v>2.6</v>
      </c>
      <c r="G5772" s="47">
        <v>3</v>
      </c>
      <c r="H5772" s="48">
        <v>2.6</v>
      </c>
    </row>
    <row r="5773" spans="1:8">
      <c r="A5773" s="49" t="s">
        <v>45</v>
      </c>
      <c r="B5773" s="50" t="s">
        <v>30</v>
      </c>
      <c r="C5773" s="51" t="str">
        <f>'MTR Fares'!$A5773 &amp; "-" &amp; 'MTR Fares'!$B5773</f>
        <v>Tiu Keng Leng-North Point</v>
      </c>
      <c r="D5773" s="52">
        <v>10.5</v>
      </c>
      <c r="E5773" s="52">
        <v>11.5</v>
      </c>
      <c r="F5773" s="52">
        <v>5.3</v>
      </c>
      <c r="G5773" s="52">
        <v>5</v>
      </c>
      <c r="H5773" s="53">
        <v>5.3</v>
      </c>
    </row>
    <row r="5774" spans="1:8">
      <c r="A5774" s="44" t="s">
        <v>45</v>
      </c>
      <c r="B5774" s="45" t="s">
        <v>40</v>
      </c>
      <c r="C5774" s="46" t="str">
        <f>'MTR Fares'!$A5774 &amp; "-" &amp; 'MTR Fares'!$B5774</f>
        <v>Tiu Keng Leng-Olympic</v>
      </c>
      <c r="D5774" s="47">
        <v>8.9</v>
      </c>
      <c r="E5774" s="47">
        <v>9</v>
      </c>
      <c r="F5774" s="47">
        <v>4</v>
      </c>
      <c r="G5774" s="47">
        <v>4</v>
      </c>
      <c r="H5774" s="48">
        <v>4</v>
      </c>
    </row>
    <row r="5775" spans="1:8">
      <c r="A5775" s="49" t="s">
        <v>45</v>
      </c>
      <c r="B5775" s="50" t="s">
        <v>48</v>
      </c>
      <c r="C5775" s="51" t="str">
        <f>'MTR Fares'!$A5775 &amp; "-" &amp; 'MTR Fares'!$B5775</f>
        <v>Tiu Keng Leng-Po Lam</v>
      </c>
      <c r="D5775" s="52">
        <v>4.9000000000000004</v>
      </c>
      <c r="E5775" s="52">
        <v>5</v>
      </c>
      <c r="F5775" s="52">
        <v>2.6</v>
      </c>
      <c r="G5775" s="52">
        <v>3</v>
      </c>
      <c r="H5775" s="53">
        <v>2.6</v>
      </c>
    </row>
    <row r="5776" spans="1:8">
      <c r="A5776" s="44" t="s">
        <v>45</v>
      </c>
      <c r="B5776" s="45" t="s">
        <v>15</v>
      </c>
      <c r="C5776" s="46" t="str">
        <f>'MTR Fares'!$A5776 &amp; "-" &amp; 'MTR Fares'!$B5776</f>
        <v>Tiu Keng Leng-Prince Edward</v>
      </c>
      <c r="D5776" s="47">
        <v>8.9</v>
      </c>
      <c r="E5776" s="47">
        <v>9</v>
      </c>
      <c r="F5776" s="47">
        <v>4</v>
      </c>
      <c r="G5776" s="47">
        <v>4</v>
      </c>
      <c r="H5776" s="48">
        <v>4</v>
      </c>
    </row>
    <row r="5777" spans="1:8">
      <c r="A5777" s="49" t="s">
        <v>45</v>
      </c>
      <c r="B5777" s="50" t="s">
        <v>31</v>
      </c>
      <c r="C5777" s="51" t="str">
        <f>'MTR Fares'!$A5777 &amp; "-" &amp; 'MTR Fares'!$B5777</f>
        <v>Tiu Keng Leng-Quarry Bay</v>
      </c>
      <c r="D5777" s="52">
        <v>10.5</v>
      </c>
      <c r="E5777" s="52">
        <v>11.5</v>
      </c>
      <c r="F5777" s="52">
        <v>5.3</v>
      </c>
      <c r="G5777" s="52">
        <v>5</v>
      </c>
      <c r="H5777" s="53">
        <v>5.3</v>
      </c>
    </row>
    <row r="5778" spans="1:8">
      <c r="A5778" s="44" t="s">
        <v>45</v>
      </c>
      <c r="B5778" s="45" t="s">
        <v>59</v>
      </c>
      <c r="C5778" s="46" t="str">
        <f>'MTR Fares'!$A5778 &amp; "-" &amp; 'MTR Fares'!$B5778</f>
        <v>Tiu Keng Leng-Racecourse</v>
      </c>
      <c r="D5778" s="47">
        <v>17.600000000000001</v>
      </c>
      <c r="E5778" s="47">
        <v>20</v>
      </c>
      <c r="F5778" s="47">
        <v>8.9</v>
      </c>
      <c r="G5778" s="47">
        <v>9.5</v>
      </c>
      <c r="H5778" s="48">
        <v>8.9</v>
      </c>
    </row>
    <row r="5779" spans="1:8">
      <c r="A5779" s="49" t="s">
        <v>45</v>
      </c>
      <c r="B5779" s="50" t="s">
        <v>33</v>
      </c>
      <c r="C5779" s="51" t="str">
        <f>'MTR Fares'!$A5779 &amp; "-" &amp; 'MTR Fares'!$B5779</f>
        <v>Tiu Keng Leng-Sai Wan Ho</v>
      </c>
      <c r="D5779" s="52">
        <v>10.5</v>
      </c>
      <c r="E5779" s="52">
        <v>11.5</v>
      </c>
      <c r="F5779" s="52">
        <v>5.3</v>
      </c>
      <c r="G5779" s="52">
        <v>5</v>
      </c>
      <c r="H5779" s="53">
        <v>5.3</v>
      </c>
    </row>
    <row r="5780" spans="1:8">
      <c r="A5780" s="44" t="s">
        <v>45</v>
      </c>
      <c r="B5780" s="45" t="s">
        <v>57</v>
      </c>
      <c r="C5780" s="46" t="str">
        <f>'MTR Fares'!$A5780 &amp; "-" &amp; 'MTR Fares'!$B5780</f>
        <v>Tiu Keng Leng-Sha Tin</v>
      </c>
      <c r="D5780" s="47">
        <v>9.6999999999999993</v>
      </c>
      <c r="E5780" s="47">
        <v>10</v>
      </c>
      <c r="F5780" s="47">
        <v>4.8</v>
      </c>
      <c r="G5780" s="47">
        <v>4.5</v>
      </c>
      <c r="H5780" s="48">
        <v>4.8</v>
      </c>
    </row>
    <row r="5781" spans="1:8">
      <c r="A5781" s="49" t="s">
        <v>45</v>
      </c>
      <c r="B5781" s="50" t="s">
        <v>69</v>
      </c>
      <c r="C5781" s="51" t="str">
        <f>'MTR Fares'!$A5781 &amp; "-" &amp; 'MTR Fares'!$B5781</f>
        <v>Tiu Keng Leng-Sha Tin Wai</v>
      </c>
      <c r="D5781" s="52">
        <v>9.6999999999999993</v>
      </c>
      <c r="E5781" s="52">
        <v>11</v>
      </c>
      <c r="F5781" s="52">
        <v>4.9000000000000004</v>
      </c>
      <c r="G5781" s="52">
        <v>5.5</v>
      </c>
      <c r="H5781" s="53">
        <v>4.9000000000000004</v>
      </c>
    </row>
    <row r="5782" spans="1:8">
      <c r="A5782" s="44" t="s">
        <v>45</v>
      </c>
      <c r="B5782" s="45" t="s">
        <v>16</v>
      </c>
      <c r="C5782" s="46" t="str">
        <f>'MTR Fares'!$A5782 &amp; "-" &amp; 'MTR Fares'!$B5782</f>
        <v>Tiu Keng Leng-Sham Shui Po</v>
      </c>
      <c r="D5782" s="47">
        <v>8.9</v>
      </c>
      <c r="E5782" s="47">
        <v>9</v>
      </c>
      <c r="F5782" s="47">
        <v>4</v>
      </c>
      <c r="G5782" s="47">
        <v>4</v>
      </c>
      <c r="H5782" s="48">
        <v>4</v>
      </c>
    </row>
    <row r="5783" spans="1:8">
      <c r="A5783" s="49" t="s">
        <v>45</v>
      </c>
      <c r="B5783" s="50" t="s">
        <v>34</v>
      </c>
      <c r="C5783" s="51" t="str">
        <f>'MTR Fares'!$A5783 &amp; "-" &amp; 'MTR Fares'!$B5783</f>
        <v>Tiu Keng Leng-Shau Kei Wan</v>
      </c>
      <c r="D5783" s="52">
        <v>10.5</v>
      </c>
      <c r="E5783" s="52">
        <v>11.5</v>
      </c>
      <c r="F5783" s="52">
        <v>5.3</v>
      </c>
      <c r="G5783" s="52">
        <v>5</v>
      </c>
      <c r="H5783" s="53">
        <v>5.3</v>
      </c>
    </row>
    <row r="5784" spans="1:8">
      <c r="A5784" s="44" t="s">
        <v>45</v>
      </c>
      <c r="B5784" s="45" t="s">
        <v>6</v>
      </c>
      <c r="C5784" s="46" t="str">
        <f>'MTR Fares'!$A5784 &amp; "-" &amp; 'MTR Fares'!$B5784</f>
        <v>Tiu Keng Leng-Shek Kip Mei</v>
      </c>
      <c r="D5784" s="47">
        <v>8.9</v>
      </c>
      <c r="E5784" s="47">
        <v>9</v>
      </c>
      <c r="F5784" s="47">
        <v>4</v>
      </c>
      <c r="G5784" s="47">
        <v>4</v>
      </c>
      <c r="H5784" s="48">
        <v>4</v>
      </c>
    </row>
    <row r="5785" spans="1:8">
      <c r="A5785" s="49" t="s">
        <v>45</v>
      </c>
      <c r="B5785" s="50" t="s">
        <v>71</v>
      </c>
      <c r="C5785" s="51" t="str">
        <f>'MTR Fares'!$A5785 &amp; "-" &amp; 'MTR Fares'!$B5785</f>
        <v>Tiu Keng Leng-Shek Mun</v>
      </c>
      <c r="D5785" s="52">
        <v>9.6999999999999993</v>
      </c>
      <c r="E5785" s="52">
        <v>11</v>
      </c>
      <c r="F5785" s="52">
        <v>4.9000000000000004</v>
      </c>
      <c r="G5785" s="52">
        <v>5.5</v>
      </c>
      <c r="H5785" s="53">
        <v>4.9000000000000004</v>
      </c>
    </row>
    <row r="5786" spans="1:8">
      <c r="A5786" s="44" t="s">
        <v>45</v>
      </c>
      <c r="B5786" s="45" t="s">
        <v>64</v>
      </c>
      <c r="C5786" s="46" t="str">
        <f>'MTR Fares'!$A5786 &amp; "-" &amp; 'MTR Fares'!$B5786</f>
        <v>Tiu Keng Leng-Sheung Shui</v>
      </c>
      <c r="D5786" s="47">
        <v>13.9</v>
      </c>
      <c r="E5786" s="47">
        <v>16</v>
      </c>
      <c r="F5786" s="47">
        <v>6.9</v>
      </c>
      <c r="G5786" s="47">
        <v>7.5</v>
      </c>
      <c r="H5786" s="48">
        <v>6.9</v>
      </c>
    </row>
    <row r="5787" spans="1:8">
      <c r="A5787" s="49" t="s">
        <v>45</v>
      </c>
      <c r="B5787" s="50" t="s">
        <v>25</v>
      </c>
      <c r="C5787" s="51" t="str">
        <f>'MTR Fares'!$A5787 &amp; "-" &amp; 'MTR Fares'!$B5787</f>
        <v>Tiu Keng Leng-Sheung Wan</v>
      </c>
      <c r="D5787" s="52">
        <v>12.5</v>
      </c>
      <c r="E5787" s="52">
        <v>12.5</v>
      </c>
      <c r="F5787" s="52">
        <v>5.9</v>
      </c>
      <c r="G5787" s="52">
        <v>6</v>
      </c>
      <c r="H5787" s="53">
        <v>5.9</v>
      </c>
    </row>
    <row r="5788" spans="1:8">
      <c r="A5788" s="44" t="s">
        <v>45</v>
      </c>
      <c r="B5788" s="45" t="s">
        <v>82</v>
      </c>
      <c r="C5788" s="46" t="str">
        <f>'MTR Fares'!$A5788 &amp; "-" &amp; 'MTR Fares'!$B5788</f>
        <v>Tiu Keng Leng-Siu Hong</v>
      </c>
      <c r="D5788" s="47">
        <v>20.9</v>
      </c>
      <c r="E5788" s="47">
        <v>22.5</v>
      </c>
      <c r="F5788" s="47">
        <v>10</v>
      </c>
      <c r="G5788" s="47">
        <v>10</v>
      </c>
      <c r="H5788" s="48">
        <v>10</v>
      </c>
    </row>
    <row r="5789" spans="1:8">
      <c r="A5789" s="49" t="s">
        <v>45</v>
      </c>
      <c r="B5789" s="50" t="s">
        <v>50</v>
      </c>
      <c r="C5789" s="51" t="str">
        <f>'MTR Fares'!$A5789 &amp; "-" &amp; 'MTR Fares'!$B5789</f>
        <v>Tiu Keng Leng-Sunny Bay</v>
      </c>
      <c r="D5789" s="52">
        <v>17.899999999999999</v>
      </c>
      <c r="E5789" s="52">
        <v>20</v>
      </c>
      <c r="F5789" s="52">
        <v>9</v>
      </c>
      <c r="G5789" s="52">
        <v>9.5</v>
      </c>
      <c r="H5789" s="53">
        <v>9</v>
      </c>
    </row>
    <row r="5790" spans="1:8">
      <c r="A5790" s="44" t="s">
        <v>45</v>
      </c>
      <c r="B5790" s="45" t="s">
        <v>32</v>
      </c>
      <c r="C5790" s="46" t="str">
        <f>'MTR Fares'!$A5790 &amp; "-" &amp; 'MTR Fares'!$B5790</f>
        <v>Tiu Keng Leng-Tai Koo</v>
      </c>
      <c r="D5790" s="47">
        <v>10.5</v>
      </c>
      <c r="E5790" s="47">
        <v>11.5</v>
      </c>
      <c r="F5790" s="47">
        <v>5.3</v>
      </c>
      <c r="G5790" s="47">
        <v>5</v>
      </c>
      <c r="H5790" s="48">
        <v>5.3</v>
      </c>
    </row>
    <row r="5791" spans="1:8">
      <c r="A5791" s="49" t="s">
        <v>45</v>
      </c>
      <c r="B5791" s="50" t="s">
        <v>61</v>
      </c>
      <c r="C5791" s="51" t="str">
        <f>'MTR Fares'!$A5791 &amp; "-" &amp; 'MTR Fares'!$B5791</f>
        <v>Tiu Keng Leng-Tai Po Market</v>
      </c>
      <c r="D5791" s="52">
        <v>12</v>
      </c>
      <c r="E5791" s="52">
        <v>13.5</v>
      </c>
      <c r="F5791" s="52">
        <v>6</v>
      </c>
      <c r="G5791" s="52">
        <v>6.5</v>
      </c>
      <c r="H5791" s="53">
        <v>6</v>
      </c>
    </row>
    <row r="5792" spans="1:8">
      <c r="A5792" s="44" t="s">
        <v>45</v>
      </c>
      <c r="B5792" s="45" t="s">
        <v>72</v>
      </c>
      <c r="C5792" s="46" t="str">
        <f>'MTR Fares'!$A5792 &amp; "-" &amp; 'MTR Fares'!$B5792</f>
        <v>Tiu Keng Leng-Tai Shui Hang</v>
      </c>
      <c r="D5792" s="47">
        <v>12.6</v>
      </c>
      <c r="E5792" s="47">
        <v>13.5</v>
      </c>
      <c r="F5792" s="47">
        <v>6.1</v>
      </c>
      <c r="G5792" s="47">
        <v>6.5</v>
      </c>
      <c r="H5792" s="48">
        <v>6.1</v>
      </c>
    </row>
    <row r="5793" spans="1:8">
      <c r="A5793" s="49" t="s">
        <v>45</v>
      </c>
      <c r="B5793" s="50" t="s">
        <v>56</v>
      </c>
      <c r="C5793" s="51" t="str">
        <f>'MTR Fares'!$A5793 &amp; "-" &amp; 'MTR Fares'!$B5793</f>
        <v>Tiu Keng Leng-Tai Wai</v>
      </c>
      <c r="D5793" s="52">
        <v>9.6999999999999993</v>
      </c>
      <c r="E5793" s="52">
        <v>10</v>
      </c>
      <c r="F5793" s="52">
        <v>4.8</v>
      </c>
      <c r="G5793" s="52">
        <v>4.5</v>
      </c>
      <c r="H5793" s="53">
        <v>4.8</v>
      </c>
    </row>
    <row r="5794" spans="1:8">
      <c r="A5794" s="44" t="s">
        <v>45</v>
      </c>
      <c r="B5794" s="45" t="s">
        <v>62</v>
      </c>
      <c r="C5794" s="46" t="str">
        <f>'MTR Fares'!$A5794 &amp; "-" &amp; 'MTR Fares'!$B5794</f>
        <v>Tiu Keng Leng-Tai Wo</v>
      </c>
      <c r="D5794" s="47">
        <v>12</v>
      </c>
      <c r="E5794" s="47">
        <v>13.5</v>
      </c>
      <c r="F5794" s="47">
        <v>6</v>
      </c>
      <c r="G5794" s="47">
        <v>6.5</v>
      </c>
      <c r="H5794" s="48">
        <v>6</v>
      </c>
    </row>
    <row r="5795" spans="1:8">
      <c r="A5795" s="49" t="s">
        <v>45</v>
      </c>
      <c r="B5795" s="50" t="s">
        <v>23</v>
      </c>
      <c r="C5795" s="51" t="str">
        <f>'MTR Fares'!$A5795 &amp; "-" &amp; 'MTR Fares'!$B5795</f>
        <v>Tiu Keng Leng-Tai Wo Hau</v>
      </c>
      <c r="D5795" s="52">
        <v>10.5</v>
      </c>
      <c r="E5795" s="52">
        <v>11.5</v>
      </c>
      <c r="F5795" s="52">
        <v>5.3</v>
      </c>
      <c r="G5795" s="52">
        <v>5</v>
      </c>
      <c r="H5795" s="53">
        <v>5.3</v>
      </c>
    </row>
    <row r="5796" spans="1:8">
      <c r="A5796" s="44" t="s">
        <v>45</v>
      </c>
      <c r="B5796" s="45" t="s">
        <v>28</v>
      </c>
      <c r="C5796" s="46" t="str">
        <f>'MTR Fares'!$A5796 &amp; "-" &amp; 'MTR Fares'!$B5796</f>
        <v>Tiu Keng Leng-Tin Hau</v>
      </c>
      <c r="D5796" s="47">
        <v>10.5</v>
      </c>
      <c r="E5796" s="47">
        <v>11.5</v>
      </c>
      <c r="F5796" s="47">
        <v>5.3</v>
      </c>
      <c r="G5796" s="47">
        <v>5</v>
      </c>
      <c r="H5796" s="48">
        <v>5.3</v>
      </c>
    </row>
    <row r="5797" spans="1:8">
      <c r="A5797" s="49" t="s">
        <v>45</v>
      </c>
      <c r="B5797" s="50" t="s">
        <v>81</v>
      </c>
      <c r="C5797" s="51" t="str">
        <f>'MTR Fares'!$A5797 &amp; "-" &amp; 'MTR Fares'!$B5797</f>
        <v>Tiu Keng Leng-Tin Shui Wai</v>
      </c>
      <c r="D5797" s="52">
        <v>20.9</v>
      </c>
      <c r="E5797" s="52">
        <v>22.5</v>
      </c>
      <c r="F5797" s="52">
        <v>10</v>
      </c>
      <c r="G5797" s="52">
        <v>10</v>
      </c>
      <c r="H5797" s="53">
        <v>10</v>
      </c>
    </row>
    <row r="5798" spans="1:8">
      <c r="A5798" s="44" t="s">
        <v>45</v>
      </c>
      <c r="B5798" s="45" t="s">
        <v>46</v>
      </c>
      <c r="C5798" s="46" t="str">
        <f>'MTR Fares'!$A5798 &amp; "-" &amp; 'MTR Fares'!$B5798</f>
        <v>Tiu Keng Leng-Tseung Kwan O</v>
      </c>
      <c r="D5798" s="47">
        <v>4</v>
      </c>
      <c r="E5798" s="47">
        <v>4</v>
      </c>
      <c r="F5798" s="47">
        <v>2.6</v>
      </c>
      <c r="G5798" s="47">
        <v>3</v>
      </c>
      <c r="H5798" s="48">
        <v>2.6</v>
      </c>
    </row>
    <row r="5799" spans="1:8">
      <c r="A5799" s="49" t="s">
        <v>45</v>
      </c>
      <c r="B5799" s="50" t="s">
        <v>3</v>
      </c>
      <c r="C5799" s="51" t="str">
        <f>'MTR Fares'!$A5799 &amp; "-" &amp; 'MTR Fares'!$B5799</f>
        <v>Tiu Keng Leng-Tsim Sha Tsui</v>
      </c>
      <c r="D5799" s="52">
        <v>8.9</v>
      </c>
      <c r="E5799" s="52">
        <v>9</v>
      </c>
      <c r="F5799" s="52">
        <v>4</v>
      </c>
      <c r="G5799" s="52">
        <v>4</v>
      </c>
      <c r="H5799" s="53">
        <v>4</v>
      </c>
    </row>
    <row r="5800" spans="1:8">
      <c r="A5800" s="44" t="s">
        <v>45</v>
      </c>
      <c r="B5800" s="45" t="s">
        <v>41</v>
      </c>
      <c r="C5800" s="46" t="str">
        <f>'MTR Fares'!$A5800 &amp; "-" &amp; 'MTR Fares'!$B5800</f>
        <v>Tiu Keng Leng-Tsing Yi</v>
      </c>
      <c r="D5800" s="47">
        <v>8.9</v>
      </c>
      <c r="E5800" s="47">
        <v>9</v>
      </c>
      <c r="F5800" s="47">
        <v>4</v>
      </c>
      <c r="G5800" s="47">
        <v>4</v>
      </c>
      <c r="H5800" s="48">
        <v>4</v>
      </c>
    </row>
    <row r="5801" spans="1:8">
      <c r="A5801" s="49" t="s">
        <v>45</v>
      </c>
      <c r="B5801" s="50" t="s">
        <v>24</v>
      </c>
      <c r="C5801" s="51" t="str">
        <f>'MTR Fares'!$A5801 &amp; "-" &amp; 'MTR Fares'!$B5801</f>
        <v>Tiu Keng Leng-Tsuen Wan</v>
      </c>
      <c r="D5801" s="52">
        <v>10.5</v>
      </c>
      <c r="E5801" s="52">
        <v>11.5</v>
      </c>
      <c r="F5801" s="52">
        <v>5.3</v>
      </c>
      <c r="G5801" s="52">
        <v>5</v>
      </c>
      <c r="H5801" s="53">
        <v>5.3</v>
      </c>
    </row>
    <row r="5802" spans="1:8">
      <c r="A5802" s="44" t="s">
        <v>45</v>
      </c>
      <c r="B5802" s="45" t="s">
        <v>77</v>
      </c>
      <c r="C5802" s="46" t="str">
        <f>'MTR Fares'!$A5802 &amp; "-" &amp; 'MTR Fares'!$B5802</f>
        <v>Tiu Keng Leng-Tsuen Wan West</v>
      </c>
      <c r="D5802" s="47">
        <v>10.3</v>
      </c>
      <c r="E5802" s="47">
        <v>12</v>
      </c>
      <c r="F5802" s="47">
        <v>4.8</v>
      </c>
      <c r="G5802" s="47">
        <v>5</v>
      </c>
      <c r="H5802" s="48">
        <v>4.8</v>
      </c>
    </row>
    <row r="5803" spans="1:8">
      <c r="A5803" s="49" t="s">
        <v>45</v>
      </c>
      <c r="B5803" s="50" t="s">
        <v>83</v>
      </c>
      <c r="C5803" s="51" t="str">
        <f>'MTR Fares'!$A5803 &amp; "-" &amp; 'MTR Fares'!$B5803</f>
        <v>Tiu Keng Leng-Tuen Mun</v>
      </c>
      <c r="D5803" s="52">
        <v>20.9</v>
      </c>
      <c r="E5803" s="52">
        <v>22.5</v>
      </c>
      <c r="F5803" s="52">
        <v>10</v>
      </c>
      <c r="G5803" s="52">
        <v>10</v>
      </c>
      <c r="H5803" s="53">
        <v>10</v>
      </c>
    </row>
    <row r="5804" spans="1:8">
      <c r="A5804" s="44" t="s">
        <v>45</v>
      </c>
      <c r="B5804" s="45" t="s">
        <v>42</v>
      </c>
      <c r="C5804" s="46" t="str">
        <f>'MTR Fares'!$A5804 &amp; "-" &amp; 'MTR Fares'!$B5804</f>
        <v>Tiu Keng Leng-Tung Chung</v>
      </c>
      <c r="D5804" s="47">
        <v>19.8</v>
      </c>
      <c r="E5804" s="47">
        <v>22.5</v>
      </c>
      <c r="F5804" s="47">
        <v>9.9</v>
      </c>
      <c r="G5804" s="47">
        <v>11</v>
      </c>
      <c r="H5804" s="48">
        <v>9.9</v>
      </c>
    </row>
    <row r="5805" spans="1:8">
      <c r="A5805" s="49" t="s">
        <v>45</v>
      </c>
      <c r="B5805" s="50" t="s">
        <v>60</v>
      </c>
      <c r="C5805" s="51" t="str">
        <f>'MTR Fares'!$A5805 &amp; "-" &amp; 'MTR Fares'!$B5805</f>
        <v>Tiu Keng Leng-University</v>
      </c>
      <c r="D5805" s="52">
        <v>10.6</v>
      </c>
      <c r="E5805" s="52">
        <v>12</v>
      </c>
      <c r="F5805" s="52">
        <v>5.3</v>
      </c>
      <c r="G5805" s="52">
        <v>5.5</v>
      </c>
      <c r="H5805" s="53">
        <v>5.3</v>
      </c>
    </row>
    <row r="5806" spans="1:8">
      <c r="A5806" s="44" t="s">
        <v>45</v>
      </c>
      <c r="B5806" s="45" t="s">
        <v>26</v>
      </c>
      <c r="C5806" s="46" t="str">
        <f>'MTR Fares'!$A5806 &amp; "-" &amp; 'MTR Fares'!$B5806</f>
        <v>Tiu Keng Leng-Wan Chai</v>
      </c>
      <c r="D5806" s="47">
        <v>12.5</v>
      </c>
      <c r="E5806" s="47">
        <v>12.5</v>
      </c>
      <c r="F5806" s="47">
        <v>5.9</v>
      </c>
      <c r="G5806" s="47">
        <v>6</v>
      </c>
      <c r="H5806" s="48">
        <v>5.9</v>
      </c>
    </row>
    <row r="5807" spans="1:8">
      <c r="A5807" s="49" t="s">
        <v>45</v>
      </c>
      <c r="B5807" s="50" t="s">
        <v>9</v>
      </c>
      <c r="C5807" s="51" t="str">
        <f>'MTR Fares'!$A5807 &amp; "-" &amp; 'MTR Fares'!$B5807</f>
        <v>Tiu Keng Leng-Wong Tai Sin</v>
      </c>
      <c r="D5807" s="52">
        <v>7.3</v>
      </c>
      <c r="E5807" s="52">
        <v>8</v>
      </c>
      <c r="F5807" s="52">
        <v>3.7</v>
      </c>
      <c r="G5807" s="52">
        <v>4</v>
      </c>
      <c r="H5807" s="53">
        <v>3.7</v>
      </c>
    </row>
    <row r="5808" spans="1:8">
      <c r="A5808" s="44" t="s">
        <v>45</v>
      </c>
      <c r="B5808" s="45" t="s">
        <v>75</v>
      </c>
      <c r="C5808" s="46" t="str">
        <f>'MTR Fares'!$A5808 &amp; "-" &amp; 'MTR Fares'!$B5808</f>
        <v>Tiu Keng Leng-Wu Kai Sha</v>
      </c>
      <c r="D5808" s="47">
        <v>12.6</v>
      </c>
      <c r="E5808" s="47">
        <v>13.5</v>
      </c>
      <c r="F5808" s="47">
        <v>6.1</v>
      </c>
      <c r="G5808" s="47">
        <v>6.5</v>
      </c>
      <c r="H5808" s="48">
        <v>6.1</v>
      </c>
    </row>
    <row r="5809" spans="1:8">
      <c r="A5809" s="49" t="s">
        <v>45</v>
      </c>
      <c r="B5809" s="50" t="s">
        <v>4</v>
      </c>
      <c r="C5809" s="51" t="str">
        <f>'MTR Fares'!$A5809 &amp; "-" &amp; 'MTR Fares'!$B5809</f>
        <v>Tiu Keng Leng-Yau Ma Tei</v>
      </c>
      <c r="D5809" s="52">
        <v>8.9</v>
      </c>
      <c r="E5809" s="52">
        <v>9</v>
      </c>
      <c r="F5809" s="52">
        <v>4</v>
      </c>
      <c r="G5809" s="52">
        <v>4</v>
      </c>
      <c r="H5809" s="53">
        <v>4</v>
      </c>
    </row>
    <row r="5810" spans="1:8">
      <c r="A5810" s="44" t="s">
        <v>45</v>
      </c>
      <c r="B5810" s="45" t="s">
        <v>44</v>
      </c>
      <c r="C5810" s="46" t="str">
        <f>'MTR Fares'!$A5810 &amp; "-" &amp; 'MTR Fares'!$B5810</f>
        <v>Tiu Keng Leng-Yau Tong</v>
      </c>
      <c r="D5810" s="47">
        <v>4</v>
      </c>
      <c r="E5810" s="47">
        <v>4</v>
      </c>
      <c r="F5810" s="47">
        <v>2.6</v>
      </c>
      <c r="G5810" s="47">
        <v>3</v>
      </c>
      <c r="H5810" s="48">
        <v>2.6</v>
      </c>
    </row>
    <row r="5811" spans="1:8">
      <c r="A5811" s="49" t="s">
        <v>45</v>
      </c>
      <c r="B5811" s="50" t="s">
        <v>79</v>
      </c>
      <c r="C5811" s="51" t="str">
        <f>'MTR Fares'!$A5811 &amp; "-" &amp; 'MTR Fares'!$B5811</f>
        <v>Tiu Keng Leng-Yuen Long</v>
      </c>
      <c r="D5811" s="52">
        <v>20.9</v>
      </c>
      <c r="E5811" s="52">
        <v>22.5</v>
      </c>
      <c r="F5811" s="52">
        <v>10</v>
      </c>
      <c r="G5811" s="52">
        <v>10</v>
      </c>
      <c r="H5811" s="53">
        <v>10</v>
      </c>
    </row>
    <row r="5812" spans="1:8">
      <c r="A5812" s="44" t="s">
        <v>46</v>
      </c>
      <c r="B5812" s="45" t="s">
        <v>0</v>
      </c>
      <c r="C5812" s="46" t="str">
        <f>'MTR Fares'!$A5812 &amp; "-" &amp; 'MTR Fares'!$B5812</f>
        <v>Tseung Kwan O-Admiralty</v>
      </c>
      <c r="D5812" s="47">
        <v>12.5</v>
      </c>
      <c r="E5812" s="47">
        <v>12.5</v>
      </c>
      <c r="F5812" s="47">
        <v>5.9</v>
      </c>
      <c r="G5812" s="47">
        <v>6</v>
      </c>
      <c r="H5812" s="48">
        <v>5.9</v>
      </c>
    </row>
    <row r="5813" spans="1:8">
      <c r="A5813" s="49" t="s">
        <v>46</v>
      </c>
      <c r="B5813" s="50" t="s">
        <v>43</v>
      </c>
      <c r="C5813" s="51" t="str">
        <f>'MTR Fares'!$A5813 &amp; "-" &amp; 'MTR Fares'!$B5813</f>
        <v>Tseung Kwan O-Airport</v>
      </c>
      <c r="D5813" s="52">
        <v>60</v>
      </c>
      <c r="E5813" s="52">
        <v>71.5</v>
      </c>
      <c r="F5813" s="52">
        <v>30</v>
      </c>
      <c r="G5813" s="52">
        <v>35</v>
      </c>
      <c r="H5813" s="53">
        <v>60</v>
      </c>
    </row>
    <row r="5814" spans="1:8">
      <c r="A5814" s="44" t="s">
        <v>46</v>
      </c>
      <c r="B5814" s="45" t="s">
        <v>52</v>
      </c>
      <c r="C5814" s="46" t="str">
        <f>'MTR Fares'!$A5814 &amp; "-" &amp; 'MTR Fares'!$B5814</f>
        <v>Tseung Kwan O-AsiaWorld-Expo</v>
      </c>
      <c r="D5814" s="47">
        <v>60</v>
      </c>
      <c r="E5814" s="47">
        <v>71.5</v>
      </c>
      <c r="F5814" s="47">
        <v>30</v>
      </c>
      <c r="G5814" s="47">
        <v>35</v>
      </c>
      <c r="H5814" s="48">
        <v>60</v>
      </c>
    </row>
    <row r="5815" spans="1:8">
      <c r="A5815" s="49" t="s">
        <v>46</v>
      </c>
      <c r="B5815" s="50" t="s">
        <v>76</v>
      </c>
      <c r="C5815" s="51" t="str">
        <f>'MTR Fares'!$A5815 &amp; "-" &amp; 'MTR Fares'!$B5815</f>
        <v>Tseung Kwan O-Austin</v>
      </c>
      <c r="D5815" s="52">
        <v>8.9</v>
      </c>
      <c r="E5815" s="52">
        <v>9</v>
      </c>
      <c r="F5815" s="52">
        <v>4</v>
      </c>
      <c r="G5815" s="52">
        <v>4</v>
      </c>
      <c r="H5815" s="53">
        <v>4</v>
      </c>
    </row>
    <row r="5816" spans="1:8">
      <c r="A5816" s="44" t="s">
        <v>46</v>
      </c>
      <c r="B5816" s="45" t="s">
        <v>27</v>
      </c>
      <c r="C5816" s="46" t="str">
        <f>'MTR Fares'!$A5816 &amp; "-" &amp; 'MTR Fares'!$B5816</f>
        <v>Tseung Kwan O-Causeway Bay</v>
      </c>
      <c r="D5816" s="47">
        <v>12.5</v>
      </c>
      <c r="E5816" s="47">
        <v>12.5</v>
      </c>
      <c r="F5816" s="47">
        <v>5.9</v>
      </c>
      <c r="G5816" s="47">
        <v>6</v>
      </c>
      <c r="H5816" s="48">
        <v>5.9</v>
      </c>
    </row>
    <row r="5817" spans="1:8">
      <c r="A5817" s="49" t="s">
        <v>46</v>
      </c>
      <c r="B5817" s="50" t="s">
        <v>2</v>
      </c>
      <c r="C5817" s="51" t="str">
        <f>'MTR Fares'!$A5817 &amp; "-" &amp; 'MTR Fares'!$B5817</f>
        <v>Tseung Kwan O-Central</v>
      </c>
      <c r="D5817" s="52">
        <v>12.5</v>
      </c>
      <c r="E5817" s="52">
        <v>12.5</v>
      </c>
      <c r="F5817" s="52">
        <v>5.9</v>
      </c>
      <c r="G5817" s="52">
        <v>6</v>
      </c>
      <c r="H5817" s="53">
        <v>5.9</v>
      </c>
    </row>
    <row r="5818" spans="1:8">
      <c r="A5818" s="44" t="s">
        <v>46</v>
      </c>
      <c r="B5818" s="45" t="s">
        <v>36</v>
      </c>
      <c r="C5818" s="46" t="str">
        <f>'MTR Fares'!$A5818 &amp; "-" &amp; 'MTR Fares'!$B5818</f>
        <v>Tseung Kwan O-Chai Wan</v>
      </c>
      <c r="D5818" s="47">
        <v>12.5</v>
      </c>
      <c r="E5818" s="47">
        <v>12.5</v>
      </c>
      <c r="F5818" s="47">
        <v>5.9</v>
      </c>
      <c r="G5818" s="47">
        <v>6</v>
      </c>
      <c r="H5818" s="48">
        <v>5.9</v>
      </c>
    </row>
    <row r="5819" spans="1:8">
      <c r="A5819" s="49" t="s">
        <v>46</v>
      </c>
      <c r="B5819" s="50" t="s">
        <v>68</v>
      </c>
      <c r="C5819" s="51" t="str">
        <f>'MTR Fares'!$A5819 &amp; "-" &amp; 'MTR Fares'!$B5819</f>
        <v>Tseung Kwan O-Che Kung Temple</v>
      </c>
      <c r="D5819" s="52">
        <v>11.2</v>
      </c>
      <c r="E5819" s="52">
        <v>12.5</v>
      </c>
      <c r="F5819" s="52">
        <v>5.2</v>
      </c>
      <c r="G5819" s="52">
        <v>5.5</v>
      </c>
      <c r="H5819" s="53">
        <v>5.2</v>
      </c>
    </row>
    <row r="5820" spans="1:8">
      <c r="A5820" s="44" t="s">
        <v>46</v>
      </c>
      <c r="B5820" s="45" t="s">
        <v>17</v>
      </c>
      <c r="C5820" s="46" t="str">
        <f>'MTR Fares'!$A5820 &amp; "-" &amp; 'MTR Fares'!$B5820</f>
        <v>Tseung Kwan O-Cheung Sha Wan</v>
      </c>
      <c r="D5820" s="47">
        <v>8.9</v>
      </c>
      <c r="E5820" s="47">
        <v>9</v>
      </c>
      <c r="F5820" s="47">
        <v>4</v>
      </c>
      <c r="G5820" s="47">
        <v>4</v>
      </c>
      <c r="H5820" s="48">
        <v>4</v>
      </c>
    </row>
    <row r="5821" spans="1:8">
      <c r="A5821" s="49" t="s">
        <v>46</v>
      </c>
      <c r="B5821" s="50" t="s">
        <v>11</v>
      </c>
      <c r="C5821" s="51" t="str">
        <f>'MTR Fares'!$A5821 &amp; "-" &amp; 'MTR Fares'!$B5821</f>
        <v>Tseung Kwan O-Choi Hung</v>
      </c>
      <c r="D5821" s="52">
        <v>7.3</v>
      </c>
      <c r="E5821" s="52">
        <v>8</v>
      </c>
      <c r="F5821" s="52">
        <v>3.7</v>
      </c>
      <c r="G5821" s="52">
        <v>4</v>
      </c>
      <c r="H5821" s="53">
        <v>3.7</v>
      </c>
    </row>
    <row r="5822" spans="1:8">
      <c r="A5822" s="44" t="s">
        <v>46</v>
      </c>
      <c r="B5822" s="45" t="s">
        <v>70</v>
      </c>
      <c r="C5822" s="46" t="str">
        <f>'MTR Fares'!$A5822 &amp; "-" &amp; 'MTR Fares'!$B5822</f>
        <v>Tseung Kwan O-City One</v>
      </c>
      <c r="D5822" s="47">
        <v>11.2</v>
      </c>
      <c r="E5822" s="47">
        <v>12.5</v>
      </c>
      <c r="F5822" s="47">
        <v>5.2</v>
      </c>
      <c r="G5822" s="47">
        <v>5.5</v>
      </c>
      <c r="H5822" s="48">
        <v>5.2</v>
      </c>
    </row>
    <row r="5823" spans="1:8">
      <c r="A5823" s="49" t="s">
        <v>46</v>
      </c>
      <c r="B5823" s="50" t="s">
        <v>10</v>
      </c>
      <c r="C5823" s="51" t="str">
        <f>'MTR Fares'!$A5823 &amp; "-" &amp; 'MTR Fares'!$B5823</f>
        <v>Tseung Kwan O-Diamond Hill</v>
      </c>
      <c r="D5823" s="52">
        <v>7.3</v>
      </c>
      <c r="E5823" s="52">
        <v>8</v>
      </c>
      <c r="F5823" s="52">
        <v>3.7</v>
      </c>
      <c r="G5823" s="52">
        <v>4</v>
      </c>
      <c r="H5823" s="53">
        <v>3.7</v>
      </c>
    </row>
    <row r="5824" spans="1:8">
      <c r="A5824" s="44" t="s">
        <v>46</v>
      </c>
      <c r="B5824" s="45" t="s">
        <v>51</v>
      </c>
      <c r="C5824" s="46" t="str">
        <f>'MTR Fares'!$A5824 &amp; "-" &amp; 'MTR Fares'!$B5824</f>
        <v>Tseung Kwan O-Disneyland Resort</v>
      </c>
      <c r="D5824" s="47">
        <v>22.9</v>
      </c>
      <c r="E5824" s="47">
        <v>25.5</v>
      </c>
      <c r="F5824" s="47">
        <v>11.4</v>
      </c>
      <c r="G5824" s="47">
        <v>13</v>
      </c>
      <c r="H5824" s="48">
        <v>11.4</v>
      </c>
    </row>
    <row r="5825" spans="1:8">
      <c r="A5825" s="49" t="s">
        <v>46</v>
      </c>
      <c r="B5825" s="50" t="s">
        <v>67</v>
      </c>
      <c r="C5825" s="51" t="str">
        <f>'MTR Fares'!$A5825 &amp; "-" &amp; 'MTR Fares'!$B5825</f>
        <v>Tseung Kwan O-East Tsim Sha Tsui</v>
      </c>
      <c r="D5825" s="52">
        <v>8.9</v>
      </c>
      <c r="E5825" s="52">
        <v>9</v>
      </c>
      <c r="F5825" s="52">
        <v>4</v>
      </c>
      <c r="G5825" s="52">
        <v>4</v>
      </c>
      <c r="H5825" s="53">
        <v>4</v>
      </c>
    </row>
    <row r="5826" spans="1:8">
      <c r="A5826" s="44" t="s">
        <v>46</v>
      </c>
      <c r="B5826" s="45" t="s">
        <v>63</v>
      </c>
      <c r="C5826" s="46" t="str">
        <f>'MTR Fares'!$A5826 &amp; "-" &amp; 'MTR Fares'!$B5826</f>
        <v>Tseung Kwan O-Fanling</v>
      </c>
      <c r="D5826" s="47">
        <v>15.4</v>
      </c>
      <c r="E5826" s="47">
        <v>17.5</v>
      </c>
      <c r="F5826" s="47">
        <v>7.3</v>
      </c>
      <c r="G5826" s="47">
        <v>7.5</v>
      </c>
      <c r="H5826" s="48">
        <v>7.3</v>
      </c>
    </row>
    <row r="5827" spans="1:8">
      <c r="A5827" s="49" t="s">
        <v>46</v>
      </c>
      <c r="B5827" s="50" t="s">
        <v>58</v>
      </c>
      <c r="C5827" s="51" t="str">
        <f>'MTR Fares'!$A5827 &amp; "-" &amp; 'MTR Fares'!$B5827</f>
        <v>Tseung Kwan O-Fo Tan</v>
      </c>
      <c r="D5827" s="52">
        <v>11.5</v>
      </c>
      <c r="E5827" s="52">
        <v>13</v>
      </c>
      <c r="F5827" s="52">
        <v>5.4</v>
      </c>
      <c r="G5827" s="52">
        <v>5.5</v>
      </c>
      <c r="H5827" s="53">
        <v>5.4</v>
      </c>
    </row>
    <row r="5828" spans="1:8">
      <c r="A5828" s="44" t="s">
        <v>46</v>
      </c>
      <c r="B5828" s="45" t="s">
        <v>29</v>
      </c>
      <c r="C5828" s="46" t="str">
        <f>'MTR Fares'!$A5828 &amp; "-" &amp; 'MTR Fares'!$B5828</f>
        <v>Tseung Kwan O-Fortress Hill</v>
      </c>
      <c r="D5828" s="47">
        <v>10.5</v>
      </c>
      <c r="E5828" s="47">
        <v>11.5</v>
      </c>
      <c r="F5828" s="47">
        <v>5.3</v>
      </c>
      <c r="G5828" s="47">
        <v>5</v>
      </c>
      <c r="H5828" s="48">
        <v>5.3</v>
      </c>
    </row>
    <row r="5829" spans="1:8">
      <c r="A5829" s="49" t="s">
        <v>46</v>
      </c>
      <c r="B5829" s="50" t="s">
        <v>47</v>
      </c>
      <c r="C5829" s="51" t="str">
        <f>'MTR Fares'!$A5829 &amp; "-" &amp; 'MTR Fares'!$B5829</f>
        <v>Tseung Kwan O-Hang Hau</v>
      </c>
      <c r="D5829" s="52">
        <v>4</v>
      </c>
      <c r="E5829" s="52">
        <v>4</v>
      </c>
      <c r="F5829" s="52">
        <v>2.6</v>
      </c>
      <c r="G5829" s="52">
        <v>3</v>
      </c>
      <c r="H5829" s="53">
        <v>2.6</v>
      </c>
    </row>
    <row r="5830" spans="1:8">
      <c r="A5830" s="44" t="s">
        <v>46</v>
      </c>
      <c r="B5830" s="45" t="s">
        <v>35</v>
      </c>
      <c r="C5830" s="46" t="str">
        <f>'MTR Fares'!$A5830 &amp; "-" &amp; 'MTR Fares'!$B5830</f>
        <v>Tseung Kwan O-Heng Fa Chuen</v>
      </c>
      <c r="D5830" s="47">
        <v>12.5</v>
      </c>
      <c r="E5830" s="47">
        <v>12.5</v>
      </c>
      <c r="F5830" s="47">
        <v>5.9</v>
      </c>
      <c r="G5830" s="47">
        <v>6</v>
      </c>
      <c r="H5830" s="48">
        <v>5.9</v>
      </c>
    </row>
    <row r="5831" spans="1:8">
      <c r="A5831" s="49" t="s">
        <v>46</v>
      </c>
      <c r="B5831" s="50" t="s">
        <v>73</v>
      </c>
      <c r="C5831" s="51" t="str">
        <f>'MTR Fares'!$A5831 &amp; "-" &amp; 'MTR Fares'!$B5831</f>
        <v>Tseung Kwan O-Heng On</v>
      </c>
      <c r="D5831" s="52">
        <v>14</v>
      </c>
      <c r="E5831" s="52">
        <v>15.5</v>
      </c>
      <c r="F5831" s="52">
        <v>6.4</v>
      </c>
      <c r="G5831" s="52">
        <v>6.5</v>
      </c>
      <c r="H5831" s="53">
        <v>6.4</v>
      </c>
    </row>
    <row r="5832" spans="1:8">
      <c r="A5832" s="44" t="s">
        <v>46</v>
      </c>
      <c r="B5832" s="45" t="s">
        <v>38</v>
      </c>
      <c r="C5832" s="46" t="str">
        <f>'MTR Fares'!$A5832 &amp; "-" &amp; 'MTR Fares'!$B5832</f>
        <v>Tseung Kwan O-Hong Kong</v>
      </c>
      <c r="D5832" s="47">
        <v>12.5</v>
      </c>
      <c r="E5832" s="47">
        <v>12.5</v>
      </c>
      <c r="F5832" s="47">
        <v>5.9</v>
      </c>
      <c r="G5832" s="47">
        <v>6</v>
      </c>
      <c r="H5832" s="48">
        <v>5.9</v>
      </c>
    </row>
    <row r="5833" spans="1:8">
      <c r="A5833" s="49" t="s">
        <v>46</v>
      </c>
      <c r="B5833" s="50" t="s">
        <v>54</v>
      </c>
      <c r="C5833" s="51" t="str">
        <f>'MTR Fares'!$A5833 &amp; "-" &amp; 'MTR Fares'!$B5833</f>
        <v>Tseung Kwan O-Hung Hom</v>
      </c>
      <c r="D5833" s="52">
        <v>9.6</v>
      </c>
      <c r="E5833" s="52">
        <v>10</v>
      </c>
      <c r="F5833" s="52">
        <v>4.2</v>
      </c>
      <c r="G5833" s="52">
        <v>4</v>
      </c>
      <c r="H5833" s="53">
        <v>4.2</v>
      </c>
    </row>
    <row r="5834" spans="1:8">
      <c r="A5834" s="44" t="s">
        <v>46</v>
      </c>
      <c r="B5834" s="45" t="s">
        <v>1</v>
      </c>
      <c r="C5834" s="46" t="str">
        <f>'MTR Fares'!$A5834 &amp; "-" &amp; 'MTR Fares'!$B5834</f>
        <v>Tseung Kwan O-Jordan</v>
      </c>
      <c r="D5834" s="47">
        <v>8.9</v>
      </c>
      <c r="E5834" s="47">
        <v>9</v>
      </c>
      <c r="F5834" s="47">
        <v>4</v>
      </c>
      <c r="G5834" s="47">
        <v>4</v>
      </c>
      <c r="H5834" s="48">
        <v>4</v>
      </c>
    </row>
    <row r="5835" spans="1:8">
      <c r="A5835" s="49" t="s">
        <v>46</v>
      </c>
      <c r="B5835" s="50" t="s">
        <v>78</v>
      </c>
      <c r="C5835" s="51" t="str">
        <f>'MTR Fares'!$A5835 &amp; "-" &amp; 'MTR Fares'!$B5835</f>
        <v>Tseung Kwan O-Kam Sheung Road</v>
      </c>
      <c r="D5835" s="52">
        <v>19.399999999999999</v>
      </c>
      <c r="E5835" s="52">
        <v>21</v>
      </c>
      <c r="F5835" s="52">
        <v>9.3000000000000007</v>
      </c>
      <c r="G5835" s="52">
        <v>9.5</v>
      </c>
      <c r="H5835" s="53">
        <v>9.3000000000000007</v>
      </c>
    </row>
    <row r="5836" spans="1:8">
      <c r="A5836" s="44" t="s">
        <v>46</v>
      </c>
      <c r="B5836" s="45" t="s">
        <v>39</v>
      </c>
      <c r="C5836" s="46" t="str">
        <f>'MTR Fares'!$A5836 &amp; "-" &amp; 'MTR Fares'!$B5836</f>
        <v>Tseung Kwan O-Kowloon</v>
      </c>
      <c r="D5836" s="47">
        <v>8.9</v>
      </c>
      <c r="E5836" s="47">
        <v>9</v>
      </c>
      <c r="F5836" s="47">
        <v>4</v>
      </c>
      <c r="G5836" s="47">
        <v>4</v>
      </c>
      <c r="H5836" s="48">
        <v>4</v>
      </c>
    </row>
    <row r="5837" spans="1:8">
      <c r="A5837" s="49" t="s">
        <v>46</v>
      </c>
      <c r="B5837" s="50" t="s">
        <v>12</v>
      </c>
      <c r="C5837" s="51" t="str">
        <f>'MTR Fares'!$A5837 &amp; "-" &amp; 'MTR Fares'!$B5837</f>
        <v>Tseung Kwan O-Kowloon Bay</v>
      </c>
      <c r="D5837" s="52">
        <v>5.9</v>
      </c>
      <c r="E5837" s="52">
        <v>6</v>
      </c>
      <c r="F5837" s="52">
        <v>3.2</v>
      </c>
      <c r="G5837" s="52">
        <v>3</v>
      </c>
      <c r="H5837" s="53">
        <v>3.2</v>
      </c>
    </row>
    <row r="5838" spans="1:8">
      <c r="A5838" s="44" t="s">
        <v>46</v>
      </c>
      <c r="B5838" s="45" t="s">
        <v>7</v>
      </c>
      <c r="C5838" s="46" t="str">
        <f>'MTR Fares'!$A5838 &amp; "-" &amp; 'MTR Fares'!$B5838</f>
        <v>Tseung Kwan O-Kowloon Tong</v>
      </c>
      <c r="D5838" s="47">
        <v>8.9</v>
      </c>
      <c r="E5838" s="47">
        <v>9</v>
      </c>
      <c r="F5838" s="47">
        <v>4</v>
      </c>
      <c r="G5838" s="47">
        <v>4</v>
      </c>
      <c r="H5838" s="48">
        <v>4</v>
      </c>
    </row>
    <row r="5839" spans="1:8">
      <c r="A5839" s="49" t="s">
        <v>46</v>
      </c>
      <c r="B5839" s="50" t="s">
        <v>21</v>
      </c>
      <c r="C5839" s="51" t="str">
        <f>'MTR Fares'!$A5839 &amp; "-" &amp; 'MTR Fares'!$B5839</f>
        <v>Tseung Kwan O-Kwai Fong</v>
      </c>
      <c r="D5839" s="52">
        <v>8.9</v>
      </c>
      <c r="E5839" s="52">
        <v>9</v>
      </c>
      <c r="F5839" s="52">
        <v>4</v>
      </c>
      <c r="G5839" s="52">
        <v>4</v>
      </c>
      <c r="H5839" s="53">
        <v>4</v>
      </c>
    </row>
    <row r="5840" spans="1:8">
      <c r="A5840" s="44" t="s">
        <v>46</v>
      </c>
      <c r="B5840" s="45" t="s">
        <v>22</v>
      </c>
      <c r="C5840" s="46" t="str">
        <f>'MTR Fares'!$A5840 &amp; "-" &amp; 'MTR Fares'!$B5840</f>
        <v>Tseung Kwan O-Kwai Hing</v>
      </c>
      <c r="D5840" s="47">
        <v>10.5</v>
      </c>
      <c r="E5840" s="47">
        <v>11.5</v>
      </c>
      <c r="F5840" s="47">
        <v>5.3</v>
      </c>
      <c r="G5840" s="47">
        <v>5</v>
      </c>
      <c r="H5840" s="48">
        <v>5.3</v>
      </c>
    </row>
    <row r="5841" spans="1:8">
      <c r="A5841" s="49" t="s">
        <v>46</v>
      </c>
      <c r="B5841" s="50" t="s">
        <v>14</v>
      </c>
      <c r="C5841" s="51" t="str">
        <f>'MTR Fares'!$A5841 &amp; "-" &amp; 'MTR Fares'!$B5841</f>
        <v>Tseung Kwan O-Kwun Tong</v>
      </c>
      <c r="D5841" s="52">
        <v>4.9000000000000004</v>
      </c>
      <c r="E5841" s="52">
        <v>5</v>
      </c>
      <c r="F5841" s="52">
        <v>2.6</v>
      </c>
      <c r="G5841" s="52">
        <v>3</v>
      </c>
      <c r="H5841" s="53">
        <v>2.6</v>
      </c>
    </row>
    <row r="5842" spans="1:8">
      <c r="A5842" s="44" t="s">
        <v>46</v>
      </c>
      <c r="B5842" s="45" t="s">
        <v>18</v>
      </c>
      <c r="C5842" s="46" t="str">
        <f>'MTR Fares'!$A5842 &amp; "-" &amp; 'MTR Fares'!$B5842</f>
        <v>Tseung Kwan O-Lai Chi Kok</v>
      </c>
      <c r="D5842" s="47">
        <v>8.9</v>
      </c>
      <c r="E5842" s="47">
        <v>9</v>
      </c>
      <c r="F5842" s="47">
        <v>4</v>
      </c>
      <c r="G5842" s="47">
        <v>4</v>
      </c>
      <c r="H5842" s="48">
        <v>4</v>
      </c>
    </row>
    <row r="5843" spans="1:8">
      <c r="A5843" s="49" t="s">
        <v>46</v>
      </c>
      <c r="B5843" s="50" t="s">
        <v>20</v>
      </c>
      <c r="C5843" s="51" t="str">
        <f>'MTR Fares'!$A5843 &amp; "-" &amp; 'MTR Fares'!$B5843</f>
        <v>Tseung Kwan O-Lai King</v>
      </c>
      <c r="D5843" s="52">
        <v>8.9</v>
      </c>
      <c r="E5843" s="52">
        <v>9</v>
      </c>
      <c r="F5843" s="52">
        <v>4</v>
      </c>
      <c r="G5843" s="52">
        <v>4</v>
      </c>
      <c r="H5843" s="53">
        <v>4</v>
      </c>
    </row>
    <row r="5844" spans="1:8">
      <c r="A5844" s="44" t="s">
        <v>46</v>
      </c>
      <c r="B5844" s="45" t="s">
        <v>37</v>
      </c>
      <c r="C5844" s="46" t="str">
        <f>'MTR Fares'!$A5844 &amp; "-" &amp; 'MTR Fares'!$B5844</f>
        <v>Tseung Kwan O-Lam Tin</v>
      </c>
      <c r="D5844" s="47">
        <v>4.9000000000000004</v>
      </c>
      <c r="E5844" s="47">
        <v>5</v>
      </c>
      <c r="F5844" s="47">
        <v>2.6</v>
      </c>
      <c r="G5844" s="47">
        <v>3</v>
      </c>
      <c r="H5844" s="48">
        <v>2.6</v>
      </c>
    </row>
    <row r="5845" spans="1:8">
      <c r="A5845" s="49" t="s">
        <v>46</v>
      </c>
      <c r="B5845" s="50" t="s">
        <v>65</v>
      </c>
      <c r="C5845" s="51" t="str">
        <f>'MTR Fares'!$A5845 &amp; "-" &amp; 'MTR Fares'!$B5845</f>
        <v>Tseung Kwan O-Lo Wu</v>
      </c>
      <c r="D5845" s="52">
        <v>41.4</v>
      </c>
      <c r="E5845" s="52">
        <v>43.5</v>
      </c>
      <c r="F5845" s="52">
        <v>20.399999999999999</v>
      </c>
      <c r="G5845" s="52">
        <v>21.5</v>
      </c>
      <c r="H5845" s="53">
        <v>36.700000000000003</v>
      </c>
    </row>
    <row r="5846" spans="1:8">
      <c r="A5846" s="44" t="s">
        <v>46</v>
      </c>
      <c r="B5846" s="45" t="s">
        <v>53</v>
      </c>
      <c r="C5846" s="46" t="str">
        <f>'MTR Fares'!$A5846 &amp; "-" &amp; 'MTR Fares'!$B5846</f>
        <v>Tseung Kwan O-Lohas Park</v>
      </c>
      <c r="D5846" s="47">
        <v>4</v>
      </c>
      <c r="E5846" s="47">
        <v>4</v>
      </c>
      <c r="F5846" s="47">
        <v>2.6</v>
      </c>
      <c r="G5846" s="47">
        <v>3</v>
      </c>
      <c r="H5846" s="48">
        <v>2.6</v>
      </c>
    </row>
    <row r="5847" spans="1:8">
      <c r="A5847" s="49" t="s">
        <v>46</v>
      </c>
      <c r="B5847" s="50" t="s">
        <v>8</v>
      </c>
      <c r="C5847" s="51" t="str">
        <f>'MTR Fares'!$A5847 &amp; "-" &amp; 'MTR Fares'!$B5847</f>
        <v>Tseung Kwan O-Lok Fu</v>
      </c>
      <c r="D5847" s="52">
        <v>7.3</v>
      </c>
      <c r="E5847" s="52">
        <v>8</v>
      </c>
      <c r="F5847" s="52">
        <v>3.7</v>
      </c>
      <c r="G5847" s="52">
        <v>4</v>
      </c>
      <c r="H5847" s="53">
        <v>3.7</v>
      </c>
    </row>
    <row r="5848" spans="1:8">
      <c r="A5848" s="44" t="s">
        <v>46</v>
      </c>
      <c r="B5848" s="45" t="s">
        <v>66</v>
      </c>
      <c r="C5848" s="46" t="str">
        <f>'MTR Fares'!$A5848 &amp; "-" &amp; 'MTR Fares'!$B5848</f>
        <v>Tseung Kwan O-Lok Ma Chau</v>
      </c>
      <c r="D5848" s="47">
        <v>41.4</v>
      </c>
      <c r="E5848" s="47">
        <v>43.5</v>
      </c>
      <c r="F5848" s="47">
        <v>20.399999999999999</v>
      </c>
      <c r="G5848" s="47">
        <v>21.5</v>
      </c>
      <c r="H5848" s="48">
        <v>36.700000000000003</v>
      </c>
    </row>
    <row r="5849" spans="1:8">
      <c r="A5849" s="49" t="s">
        <v>46</v>
      </c>
      <c r="B5849" s="50" t="s">
        <v>80</v>
      </c>
      <c r="C5849" s="51" t="str">
        <f>'MTR Fares'!$A5849 &amp; "-" &amp; 'MTR Fares'!$B5849</f>
        <v>Tseung Kwan O-Long Ping</v>
      </c>
      <c r="D5849" s="52">
        <v>20.9</v>
      </c>
      <c r="E5849" s="52">
        <v>22.5</v>
      </c>
      <c r="F5849" s="52">
        <v>10</v>
      </c>
      <c r="G5849" s="52">
        <v>10</v>
      </c>
      <c r="H5849" s="53">
        <v>10</v>
      </c>
    </row>
    <row r="5850" spans="1:8">
      <c r="A5850" s="44" t="s">
        <v>46</v>
      </c>
      <c r="B5850" s="45" t="s">
        <v>74</v>
      </c>
      <c r="C5850" s="46" t="str">
        <f>'MTR Fares'!$A5850 &amp; "-" &amp; 'MTR Fares'!$B5850</f>
        <v>Tseung Kwan O-Ma On shan</v>
      </c>
      <c r="D5850" s="47">
        <v>14</v>
      </c>
      <c r="E5850" s="47">
        <v>15.5</v>
      </c>
      <c r="F5850" s="47">
        <v>6.4</v>
      </c>
      <c r="G5850" s="47">
        <v>6.5</v>
      </c>
      <c r="H5850" s="48">
        <v>6.4</v>
      </c>
    </row>
    <row r="5851" spans="1:8">
      <c r="A5851" s="49" t="s">
        <v>46</v>
      </c>
      <c r="B5851" s="50" t="s">
        <v>19</v>
      </c>
      <c r="C5851" s="51" t="str">
        <f>'MTR Fares'!$A5851 &amp; "-" &amp; 'MTR Fares'!$B5851</f>
        <v>Tseung Kwan O-Mei Foo</v>
      </c>
      <c r="D5851" s="52">
        <v>8.9</v>
      </c>
      <c r="E5851" s="52">
        <v>9</v>
      </c>
      <c r="F5851" s="52">
        <v>4</v>
      </c>
      <c r="G5851" s="52">
        <v>4</v>
      </c>
      <c r="H5851" s="53">
        <v>4</v>
      </c>
    </row>
    <row r="5852" spans="1:8">
      <c r="A5852" s="44" t="s">
        <v>46</v>
      </c>
      <c r="B5852" s="45" t="s">
        <v>5</v>
      </c>
      <c r="C5852" s="46" t="str">
        <f>'MTR Fares'!$A5852 &amp; "-" &amp; 'MTR Fares'!$B5852</f>
        <v>Tseung Kwan O-Mong Kok</v>
      </c>
      <c r="D5852" s="47">
        <v>8.9</v>
      </c>
      <c r="E5852" s="47">
        <v>9</v>
      </c>
      <c r="F5852" s="47">
        <v>4</v>
      </c>
      <c r="G5852" s="47">
        <v>4</v>
      </c>
      <c r="H5852" s="48">
        <v>4</v>
      </c>
    </row>
    <row r="5853" spans="1:8">
      <c r="A5853" s="49" t="s">
        <v>46</v>
      </c>
      <c r="B5853" s="50" t="s">
        <v>55</v>
      </c>
      <c r="C5853" s="51" t="str">
        <f>'MTR Fares'!$A5853 &amp; "-" &amp; 'MTR Fares'!$B5853</f>
        <v>Tseung Kwan O-Mong Kok East</v>
      </c>
      <c r="D5853" s="52">
        <v>9.6</v>
      </c>
      <c r="E5853" s="52">
        <v>10</v>
      </c>
      <c r="F5853" s="52">
        <v>4.2</v>
      </c>
      <c r="G5853" s="52">
        <v>4</v>
      </c>
      <c r="H5853" s="53">
        <v>4.2</v>
      </c>
    </row>
    <row r="5854" spans="1:8">
      <c r="A5854" s="44" t="s">
        <v>46</v>
      </c>
      <c r="B5854" s="45" t="s">
        <v>49</v>
      </c>
      <c r="C5854" s="46" t="str">
        <f>'MTR Fares'!$A5854 &amp; "-" &amp; 'MTR Fares'!$B5854</f>
        <v>Tseung Kwan O-Nam Cheong</v>
      </c>
      <c r="D5854" s="47">
        <v>8.9</v>
      </c>
      <c r="E5854" s="47">
        <v>9</v>
      </c>
      <c r="F5854" s="47">
        <v>4</v>
      </c>
      <c r="G5854" s="47">
        <v>4</v>
      </c>
      <c r="H5854" s="48">
        <v>4</v>
      </c>
    </row>
    <row r="5855" spans="1:8">
      <c r="A5855" s="49" t="s">
        <v>46</v>
      </c>
      <c r="B5855" s="50" t="s">
        <v>13</v>
      </c>
      <c r="C5855" s="51" t="str">
        <f>'MTR Fares'!$A5855 &amp; "-" &amp; 'MTR Fares'!$B5855</f>
        <v>Tseung Kwan O-Ngau Tau Kok</v>
      </c>
      <c r="D5855" s="52">
        <v>5.9</v>
      </c>
      <c r="E5855" s="52">
        <v>6</v>
      </c>
      <c r="F5855" s="52">
        <v>3.2</v>
      </c>
      <c r="G5855" s="52">
        <v>3</v>
      </c>
      <c r="H5855" s="53">
        <v>3.2</v>
      </c>
    </row>
    <row r="5856" spans="1:8">
      <c r="A5856" s="44" t="s">
        <v>46</v>
      </c>
      <c r="B5856" s="45" t="s">
        <v>30</v>
      </c>
      <c r="C5856" s="46" t="str">
        <f>'MTR Fares'!$A5856 &amp; "-" &amp; 'MTR Fares'!$B5856</f>
        <v>Tseung Kwan O-North Point</v>
      </c>
      <c r="D5856" s="47">
        <v>10.5</v>
      </c>
      <c r="E5856" s="47">
        <v>11.5</v>
      </c>
      <c r="F5856" s="47">
        <v>5.3</v>
      </c>
      <c r="G5856" s="47">
        <v>5</v>
      </c>
      <c r="H5856" s="48">
        <v>5.3</v>
      </c>
    </row>
    <row r="5857" spans="1:8">
      <c r="A5857" s="49" t="s">
        <v>46</v>
      </c>
      <c r="B5857" s="50" t="s">
        <v>40</v>
      </c>
      <c r="C5857" s="51" t="str">
        <f>'MTR Fares'!$A5857 &amp; "-" &amp; 'MTR Fares'!$B5857</f>
        <v>Tseung Kwan O-Olympic</v>
      </c>
      <c r="D5857" s="52">
        <v>8.9</v>
      </c>
      <c r="E5857" s="52">
        <v>9</v>
      </c>
      <c r="F5857" s="52">
        <v>4</v>
      </c>
      <c r="G5857" s="52">
        <v>4</v>
      </c>
      <c r="H5857" s="53">
        <v>4</v>
      </c>
    </row>
    <row r="5858" spans="1:8">
      <c r="A5858" s="44" t="s">
        <v>46</v>
      </c>
      <c r="B5858" s="45" t="s">
        <v>48</v>
      </c>
      <c r="C5858" s="46" t="str">
        <f>'MTR Fares'!$A5858 &amp; "-" &amp; 'MTR Fares'!$B5858</f>
        <v>Tseung Kwan O-Po Lam</v>
      </c>
      <c r="D5858" s="47">
        <v>4</v>
      </c>
      <c r="E5858" s="47">
        <v>4</v>
      </c>
      <c r="F5858" s="47">
        <v>2.6</v>
      </c>
      <c r="G5858" s="47">
        <v>3</v>
      </c>
      <c r="H5858" s="48">
        <v>2.6</v>
      </c>
    </row>
    <row r="5859" spans="1:8">
      <c r="A5859" s="49" t="s">
        <v>46</v>
      </c>
      <c r="B5859" s="50" t="s">
        <v>15</v>
      </c>
      <c r="C5859" s="51" t="str">
        <f>'MTR Fares'!$A5859 &amp; "-" &amp; 'MTR Fares'!$B5859</f>
        <v>Tseung Kwan O-Prince Edward</v>
      </c>
      <c r="D5859" s="52">
        <v>8.9</v>
      </c>
      <c r="E5859" s="52">
        <v>9</v>
      </c>
      <c r="F5859" s="52">
        <v>4</v>
      </c>
      <c r="G5859" s="52">
        <v>4</v>
      </c>
      <c r="H5859" s="53">
        <v>4</v>
      </c>
    </row>
    <row r="5860" spans="1:8">
      <c r="A5860" s="44" t="s">
        <v>46</v>
      </c>
      <c r="B5860" s="45" t="s">
        <v>31</v>
      </c>
      <c r="C5860" s="46" t="str">
        <f>'MTR Fares'!$A5860 &amp; "-" &amp; 'MTR Fares'!$B5860</f>
        <v>Tseung Kwan O-Quarry Bay</v>
      </c>
      <c r="D5860" s="47">
        <v>10.5</v>
      </c>
      <c r="E5860" s="47">
        <v>11.5</v>
      </c>
      <c r="F5860" s="47">
        <v>5.3</v>
      </c>
      <c r="G5860" s="47">
        <v>5</v>
      </c>
      <c r="H5860" s="48">
        <v>5.3</v>
      </c>
    </row>
    <row r="5861" spans="1:8">
      <c r="A5861" s="49" t="s">
        <v>46</v>
      </c>
      <c r="B5861" s="50" t="s">
        <v>59</v>
      </c>
      <c r="C5861" s="51" t="str">
        <f>'MTR Fares'!$A5861 &amp; "-" &amp; 'MTR Fares'!$B5861</f>
        <v>Tseung Kwan O-Racecourse</v>
      </c>
      <c r="D5861" s="52">
        <v>19.100000000000001</v>
      </c>
      <c r="E5861" s="52">
        <v>21.5</v>
      </c>
      <c r="F5861" s="52">
        <v>9.1999999999999993</v>
      </c>
      <c r="G5861" s="52">
        <v>9.5</v>
      </c>
      <c r="H5861" s="53">
        <v>9.1999999999999993</v>
      </c>
    </row>
    <row r="5862" spans="1:8">
      <c r="A5862" s="44" t="s">
        <v>46</v>
      </c>
      <c r="B5862" s="45" t="s">
        <v>33</v>
      </c>
      <c r="C5862" s="46" t="str">
        <f>'MTR Fares'!$A5862 &amp; "-" &amp; 'MTR Fares'!$B5862</f>
        <v>Tseung Kwan O-Sai Wan Ho</v>
      </c>
      <c r="D5862" s="47">
        <v>10.5</v>
      </c>
      <c r="E5862" s="47">
        <v>11.5</v>
      </c>
      <c r="F5862" s="47">
        <v>5.3</v>
      </c>
      <c r="G5862" s="47">
        <v>5</v>
      </c>
      <c r="H5862" s="48">
        <v>5.3</v>
      </c>
    </row>
    <row r="5863" spans="1:8">
      <c r="A5863" s="49" t="s">
        <v>46</v>
      </c>
      <c r="B5863" s="50" t="s">
        <v>57</v>
      </c>
      <c r="C5863" s="51" t="str">
        <f>'MTR Fares'!$A5863 &amp; "-" &amp; 'MTR Fares'!$B5863</f>
        <v>Tseung Kwan O-Sha Tin</v>
      </c>
      <c r="D5863" s="52">
        <v>11.1</v>
      </c>
      <c r="E5863" s="52">
        <v>12.5</v>
      </c>
      <c r="F5863" s="52">
        <v>5.0999999999999996</v>
      </c>
      <c r="G5863" s="52">
        <v>5</v>
      </c>
      <c r="H5863" s="53">
        <v>5.0999999999999996</v>
      </c>
    </row>
    <row r="5864" spans="1:8">
      <c r="A5864" s="44" t="s">
        <v>46</v>
      </c>
      <c r="B5864" s="45" t="s">
        <v>69</v>
      </c>
      <c r="C5864" s="46" t="str">
        <f>'MTR Fares'!$A5864 &amp; "-" &amp; 'MTR Fares'!$B5864</f>
        <v>Tseung Kwan O-Sha Tin Wai</v>
      </c>
      <c r="D5864" s="47">
        <v>11.2</v>
      </c>
      <c r="E5864" s="47">
        <v>12.5</v>
      </c>
      <c r="F5864" s="47">
        <v>5.2</v>
      </c>
      <c r="G5864" s="47">
        <v>5.5</v>
      </c>
      <c r="H5864" s="48">
        <v>5.2</v>
      </c>
    </row>
    <row r="5865" spans="1:8">
      <c r="A5865" s="49" t="s">
        <v>46</v>
      </c>
      <c r="B5865" s="50" t="s">
        <v>16</v>
      </c>
      <c r="C5865" s="51" t="str">
        <f>'MTR Fares'!$A5865 &amp; "-" &amp; 'MTR Fares'!$B5865</f>
        <v>Tseung Kwan O-Sham Shui Po</v>
      </c>
      <c r="D5865" s="52">
        <v>8.9</v>
      </c>
      <c r="E5865" s="52">
        <v>9</v>
      </c>
      <c r="F5865" s="52">
        <v>4</v>
      </c>
      <c r="G5865" s="52">
        <v>4</v>
      </c>
      <c r="H5865" s="53">
        <v>4</v>
      </c>
    </row>
    <row r="5866" spans="1:8">
      <c r="A5866" s="44" t="s">
        <v>46</v>
      </c>
      <c r="B5866" s="45" t="s">
        <v>34</v>
      </c>
      <c r="C5866" s="46" t="str">
        <f>'MTR Fares'!$A5866 &amp; "-" &amp; 'MTR Fares'!$B5866</f>
        <v>Tseung Kwan O-Shau Kei Wan</v>
      </c>
      <c r="D5866" s="47">
        <v>10.5</v>
      </c>
      <c r="E5866" s="47">
        <v>11.5</v>
      </c>
      <c r="F5866" s="47">
        <v>5.3</v>
      </c>
      <c r="G5866" s="47">
        <v>5</v>
      </c>
      <c r="H5866" s="48">
        <v>5.3</v>
      </c>
    </row>
    <row r="5867" spans="1:8">
      <c r="A5867" s="49" t="s">
        <v>46</v>
      </c>
      <c r="B5867" s="50" t="s">
        <v>6</v>
      </c>
      <c r="C5867" s="51" t="str">
        <f>'MTR Fares'!$A5867 &amp; "-" &amp; 'MTR Fares'!$B5867</f>
        <v>Tseung Kwan O-Shek Kip Mei</v>
      </c>
      <c r="D5867" s="52">
        <v>8.9</v>
      </c>
      <c r="E5867" s="52">
        <v>9</v>
      </c>
      <c r="F5867" s="52">
        <v>4</v>
      </c>
      <c r="G5867" s="52">
        <v>4</v>
      </c>
      <c r="H5867" s="53">
        <v>4</v>
      </c>
    </row>
    <row r="5868" spans="1:8">
      <c r="A5868" s="44" t="s">
        <v>46</v>
      </c>
      <c r="B5868" s="45" t="s">
        <v>71</v>
      </c>
      <c r="C5868" s="46" t="str">
        <f>'MTR Fares'!$A5868 &amp; "-" &amp; 'MTR Fares'!$B5868</f>
        <v>Tseung Kwan O-Shek Mun</v>
      </c>
      <c r="D5868" s="47">
        <v>11.2</v>
      </c>
      <c r="E5868" s="47">
        <v>12.5</v>
      </c>
      <c r="F5868" s="47">
        <v>5.2</v>
      </c>
      <c r="G5868" s="47">
        <v>5.5</v>
      </c>
      <c r="H5868" s="48">
        <v>5.2</v>
      </c>
    </row>
    <row r="5869" spans="1:8">
      <c r="A5869" s="49" t="s">
        <v>46</v>
      </c>
      <c r="B5869" s="50" t="s">
        <v>64</v>
      </c>
      <c r="C5869" s="51" t="str">
        <f>'MTR Fares'!$A5869 &amp; "-" &amp; 'MTR Fares'!$B5869</f>
        <v>Tseung Kwan O-Sheung Shui</v>
      </c>
      <c r="D5869" s="52">
        <v>15.4</v>
      </c>
      <c r="E5869" s="52">
        <v>17.5</v>
      </c>
      <c r="F5869" s="52">
        <v>7.3</v>
      </c>
      <c r="G5869" s="52">
        <v>7.5</v>
      </c>
      <c r="H5869" s="53">
        <v>7.3</v>
      </c>
    </row>
    <row r="5870" spans="1:8">
      <c r="A5870" s="44" t="s">
        <v>46</v>
      </c>
      <c r="B5870" s="45" t="s">
        <v>25</v>
      </c>
      <c r="C5870" s="46" t="str">
        <f>'MTR Fares'!$A5870 &amp; "-" &amp; 'MTR Fares'!$B5870</f>
        <v>Tseung Kwan O-Sheung Wan</v>
      </c>
      <c r="D5870" s="47">
        <v>12.5</v>
      </c>
      <c r="E5870" s="47">
        <v>12.5</v>
      </c>
      <c r="F5870" s="47">
        <v>5.9</v>
      </c>
      <c r="G5870" s="47">
        <v>6</v>
      </c>
      <c r="H5870" s="48">
        <v>5.9</v>
      </c>
    </row>
    <row r="5871" spans="1:8">
      <c r="A5871" s="49" t="s">
        <v>46</v>
      </c>
      <c r="B5871" s="50" t="s">
        <v>82</v>
      </c>
      <c r="C5871" s="51" t="str">
        <f>'MTR Fares'!$A5871 &amp; "-" &amp; 'MTR Fares'!$B5871</f>
        <v>Tseung Kwan O-Siu Hong</v>
      </c>
      <c r="D5871" s="52">
        <v>20.9</v>
      </c>
      <c r="E5871" s="52">
        <v>22.5</v>
      </c>
      <c r="F5871" s="52">
        <v>10</v>
      </c>
      <c r="G5871" s="52">
        <v>10</v>
      </c>
      <c r="H5871" s="53">
        <v>10</v>
      </c>
    </row>
    <row r="5872" spans="1:8">
      <c r="A5872" s="44" t="s">
        <v>46</v>
      </c>
      <c r="B5872" s="45" t="s">
        <v>50</v>
      </c>
      <c r="C5872" s="46" t="str">
        <f>'MTR Fares'!$A5872 &amp; "-" &amp; 'MTR Fares'!$B5872</f>
        <v>Tseung Kwan O-Sunny Bay</v>
      </c>
      <c r="D5872" s="47">
        <v>17.899999999999999</v>
      </c>
      <c r="E5872" s="47">
        <v>20</v>
      </c>
      <c r="F5872" s="47">
        <v>9</v>
      </c>
      <c r="G5872" s="47">
        <v>9.5</v>
      </c>
      <c r="H5872" s="48">
        <v>9</v>
      </c>
    </row>
    <row r="5873" spans="1:8">
      <c r="A5873" s="49" t="s">
        <v>46</v>
      </c>
      <c r="B5873" s="50" t="s">
        <v>32</v>
      </c>
      <c r="C5873" s="51" t="str">
        <f>'MTR Fares'!$A5873 &amp; "-" &amp; 'MTR Fares'!$B5873</f>
        <v>Tseung Kwan O-Tai Koo</v>
      </c>
      <c r="D5873" s="52">
        <v>10.5</v>
      </c>
      <c r="E5873" s="52">
        <v>11.5</v>
      </c>
      <c r="F5873" s="52">
        <v>5.3</v>
      </c>
      <c r="G5873" s="52">
        <v>5</v>
      </c>
      <c r="H5873" s="53">
        <v>5.3</v>
      </c>
    </row>
    <row r="5874" spans="1:8">
      <c r="A5874" s="44" t="s">
        <v>46</v>
      </c>
      <c r="B5874" s="45" t="s">
        <v>61</v>
      </c>
      <c r="C5874" s="46" t="str">
        <f>'MTR Fares'!$A5874 &amp; "-" &amp; 'MTR Fares'!$B5874</f>
        <v>Tseung Kwan O-Tai Po Market</v>
      </c>
      <c r="D5874" s="47">
        <v>14.1</v>
      </c>
      <c r="E5874" s="47">
        <v>16</v>
      </c>
      <c r="F5874" s="47">
        <v>6.5</v>
      </c>
      <c r="G5874" s="47">
        <v>6.5</v>
      </c>
      <c r="H5874" s="48">
        <v>6.5</v>
      </c>
    </row>
    <row r="5875" spans="1:8">
      <c r="A5875" s="49" t="s">
        <v>46</v>
      </c>
      <c r="B5875" s="50" t="s">
        <v>72</v>
      </c>
      <c r="C5875" s="51" t="str">
        <f>'MTR Fares'!$A5875 &amp; "-" &amp; 'MTR Fares'!$B5875</f>
        <v>Tseung Kwan O-Tai Shui Hang</v>
      </c>
      <c r="D5875" s="52">
        <v>14</v>
      </c>
      <c r="E5875" s="52">
        <v>15.5</v>
      </c>
      <c r="F5875" s="52">
        <v>6.4</v>
      </c>
      <c r="G5875" s="52">
        <v>6.5</v>
      </c>
      <c r="H5875" s="53">
        <v>6.4</v>
      </c>
    </row>
    <row r="5876" spans="1:8">
      <c r="A5876" s="44" t="s">
        <v>46</v>
      </c>
      <c r="B5876" s="45" t="s">
        <v>56</v>
      </c>
      <c r="C5876" s="46" t="str">
        <f>'MTR Fares'!$A5876 &amp; "-" &amp; 'MTR Fares'!$B5876</f>
        <v>Tseung Kwan O-Tai Wai</v>
      </c>
      <c r="D5876" s="47">
        <v>11.1</v>
      </c>
      <c r="E5876" s="47">
        <v>12.5</v>
      </c>
      <c r="F5876" s="47">
        <v>5.0999999999999996</v>
      </c>
      <c r="G5876" s="47">
        <v>5</v>
      </c>
      <c r="H5876" s="48">
        <v>5.0999999999999996</v>
      </c>
    </row>
    <row r="5877" spans="1:8">
      <c r="A5877" s="49" t="s">
        <v>46</v>
      </c>
      <c r="B5877" s="50" t="s">
        <v>62</v>
      </c>
      <c r="C5877" s="51" t="str">
        <f>'MTR Fares'!$A5877 &amp; "-" &amp; 'MTR Fares'!$B5877</f>
        <v>Tseung Kwan O-Tai Wo</v>
      </c>
      <c r="D5877" s="52">
        <v>14.1</v>
      </c>
      <c r="E5877" s="52">
        <v>16</v>
      </c>
      <c r="F5877" s="52">
        <v>6.5</v>
      </c>
      <c r="G5877" s="52">
        <v>6.5</v>
      </c>
      <c r="H5877" s="53">
        <v>6.5</v>
      </c>
    </row>
    <row r="5878" spans="1:8">
      <c r="A5878" s="44" t="s">
        <v>46</v>
      </c>
      <c r="B5878" s="45" t="s">
        <v>23</v>
      </c>
      <c r="C5878" s="46" t="str">
        <f>'MTR Fares'!$A5878 &amp; "-" &amp; 'MTR Fares'!$B5878</f>
        <v>Tseung Kwan O-Tai Wo Hau</v>
      </c>
      <c r="D5878" s="47">
        <v>10.5</v>
      </c>
      <c r="E5878" s="47">
        <v>11.5</v>
      </c>
      <c r="F5878" s="47">
        <v>5.3</v>
      </c>
      <c r="G5878" s="47">
        <v>5</v>
      </c>
      <c r="H5878" s="48">
        <v>5.3</v>
      </c>
    </row>
    <row r="5879" spans="1:8">
      <c r="A5879" s="49" t="s">
        <v>46</v>
      </c>
      <c r="B5879" s="50" t="s">
        <v>28</v>
      </c>
      <c r="C5879" s="51" t="str">
        <f>'MTR Fares'!$A5879 &amp; "-" &amp; 'MTR Fares'!$B5879</f>
        <v>Tseung Kwan O-Tin Hau</v>
      </c>
      <c r="D5879" s="52">
        <v>10.5</v>
      </c>
      <c r="E5879" s="52">
        <v>11.5</v>
      </c>
      <c r="F5879" s="52">
        <v>5.3</v>
      </c>
      <c r="G5879" s="52">
        <v>5</v>
      </c>
      <c r="H5879" s="53">
        <v>5.3</v>
      </c>
    </row>
    <row r="5880" spans="1:8">
      <c r="A5880" s="44" t="s">
        <v>46</v>
      </c>
      <c r="B5880" s="45" t="s">
        <v>81</v>
      </c>
      <c r="C5880" s="46" t="str">
        <f>'MTR Fares'!$A5880 &amp; "-" &amp; 'MTR Fares'!$B5880</f>
        <v>Tseung Kwan O-Tin Shui Wai</v>
      </c>
      <c r="D5880" s="47">
        <v>20.9</v>
      </c>
      <c r="E5880" s="47">
        <v>22.5</v>
      </c>
      <c r="F5880" s="47">
        <v>10</v>
      </c>
      <c r="G5880" s="47">
        <v>10</v>
      </c>
      <c r="H5880" s="48">
        <v>10</v>
      </c>
    </row>
    <row r="5881" spans="1:8">
      <c r="A5881" s="49" t="s">
        <v>46</v>
      </c>
      <c r="B5881" s="50" t="s">
        <v>45</v>
      </c>
      <c r="C5881" s="51" t="str">
        <f>'MTR Fares'!$A5881 &amp; "-" &amp; 'MTR Fares'!$B5881</f>
        <v>Tseung Kwan O-Tiu Keng Leng</v>
      </c>
      <c r="D5881" s="52">
        <v>4</v>
      </c>
      <c r="E5881" s="52">
        <v>4</v>
      </c>
      <c r="F5881" s="52">
        <v>2.6</v>
      </c>
      <c r="G5881" s="52">
        <v>3</v>
      </c>
      <c r="H5881" s="53">
        <v>2.6</v>
      </c>
    </row>
    <row r="5882" spans="1:8">
      <c r="A5882" s="44" t="s">
        <v>46</v>
      </c>
      <c r="B5882" s="45" t="s">
        <v>3</v>
      </c>
      <c r="C5882" s="46" t="str">
        <f>'MTR Fares'!$A5882 &amp; "-" &amp; 'MTR Fares'!$B5882</f>
        <v>Tseung Kwan O-Tsim Sha Tsui</v>
      </c>
      <c r="D5882" s="47">
        <v>8.9</v>
      </c>
      <c r="E5882" s="47">
        <v>9</v>
      </c>
      <c r="F5882" s="47">
        <v>4</v>
      </c>
      <c r="G5882" s="47">
        <v>4</v>
      </c>
      <c r="H5882" s="48">
        <v>4</v>
      </c>
    </row>
    <row r="5883" spans="1:8">
      <c r="A5883" s="49" t="s">
        <v>46</v>
      </c>
      <c r="B5883" s="50" t="s">
        <v>41</v>
      </c>
      <c r="C5883" s="51" t="str">
        <f>'MTR Fares'!$A5883 &amp; "-" &amp; 'MTR Fares'!$B5883</f>
        <v>Tseung Kwan O-Tsing Yi</v>
      </c>
      <c r="D5883" s="52">
        <v>10.5</v>
      </c>
      <c r="E5883" s="52">
        <v>11.5</v>
      </c>
      <c r="F5883" s="52">
        <v>5.3</v>
      </c>
      <c r="G5883" s="52">
        <v>5</v>
      </c>
      <c r="H5883" s="53">
        <v>5.3</v>
      </c>
    </row>
    <row r="5884" spans="1:8">
      <c r="A5884" s="44" t="s">
        <v>46</v>
      </c>
      <c r="B5884" s="45" t="s">
        <v>24</v>
      </c>
      <c r="C5884" s="46" t="str">
        <f>'MTR Fares'!$A5884 &amp; "-" &amp; 'MTR Fares'!$B5884</f>
        <v>Tseung Kwan O-Tsuen Wan</v>
      </c>
      <c r="D5884" s="47">
        <v>10.5</v>
      </c>
      <c r="E5884" s="47">
        <v>11.5</v>
      </c>
      <c r="F5884" s="47">
        <v>5.3</v>
      </c>
      <c r="G5884" s="47">
        <v>5</v>
      </c>
      <c r="H5884" s="48">
        <v>5.3</v>
      </c>
    </row>
    <row r="5885" spans="1:8">
      <c r="A5885" s="49" t="s">
        <v>46</v>
      </c>
      <c r="B5885" s="50" t="s">
        <v>77</v>
      </c>
      <c r="C5885" s="51" t="str">
        <f>'MTR Fares'!$A5885 &amp; "-" &amp; 'MTR Fares'!$B5885</f>
        <v>Tseung Kwan O-Tsuen Wan West</v>
      </c>
      <c r="D5885" s="52">
        <v>10.3</v>
      </c>
      <c r="E5885" s="52">
        <v>12</v>
      </c>
      <c r="F5885" s="52">
        <v>4.8</v>
      </c>
      <c r="G5885" s="52">
        <v>5</v>
      </c>
      <c r="H5885" s="53">
        <v>4.8</v>
      </c>
    </row>
    <row r="5886" spans="1:8">
      <c r="A5886" s="44" t="s">
        <v>46</v>
      </c>
      <c r="B5886" s="45" t="s">
        <v>83</v>
      </c>
      <c r="C5886" s="46" t="str">
        <f>'MTR Fares'!$A5886 &amp; "-" &amp; 'MTR Fares'!$B5886</f>
        <v>Tseung Kwan O-Tuen Mun</v>
      </c>
      <c r="D5886" s="47">
        <v>20.9</v>
      </c>
      <c r="E5886" s="47">
        <v>22.5</v>
      </c>
      <c r="F5886" s="47">
        <v>10</v>
      </c>
      <c r="G5886" s="47">
        <v>10</v>
      </c>
      <c r="H5886" s="48">
        <v>10</v>
      </c>
    </row>
    <row r="5887" spans="1:8">
      <c r="A5887" s="49" t="s">
        <v>46</v>
      </c>
      <c r="B5887" s="50" t="s">
        <v>42</v>
      </c>
      <c r="C5887" s="51" t="str">
        <f>'MTR Fares'!$A5887 &amp; "-" &amp; 'MTR Fares'!$B5887</f>
        <v>Tseung Kwan O-Tung Chung</v>
      </c>
      <c r="D5887" s="52">
        <v>19.8</v>
      </c>
      <c r="E5887" s="52">
        <v>22.5</v>
      </c>
      <c r="F5887" s="52">
        <v>9.9</v>
      </c>
      <c r="G5887" s="52">
        <v>11</v>
      </c>
      <c r="H5887" s="53">
        <v>9.9</v>
      </c>
    </row>
    <row r="5888" spans="1:8">
      <c r="A5888" s="44" t="s">
        <v>46</v>
      </c>
      <c r="B5888" s="45" t="s">
        <v>60</v>
      </c>
      <c r="C5888" s="46" t="str">
        <f>'MTR Fares'!$A5888 &amp; "-" &amp; 'MTR Fares'!$B5888</f>
        <v>Tseung Kwan O-University</v>
      </c>
      <c r="D5888" s="47">
        <v>12.1</v>
      </c>
      <c r="E5888" s="47">
        <v>13.5</v>
      </c>
      <c r="F5888" s="47">
        <v>5.6</v>
      </c>
      <c r="G5888" s="47">
        <v>5.5</v>
      </c>
      <c r="H5888" s="48">
        <v>5.6</v>
      </c>
    </row>
    <row r="5889" spans="1:8">
      <c r="A5889" s="49" t="s">
        <v>46</v>
      </c>
      <c r="B5889" s="50" t="s">
        <v>26</v>
      </c>
      <c r="C5889" s="51" t="str">
        <f>'MTR Fares'!$A5889 &amp; "-" &amp; 'MTR Fares'!$B5889</f>
        <v>Tseung Kwan O-Wan Chai</v>
      </c>
      <c r="D5889" s="52">
        <v>12.5</v>
      </c>
      <c r="E5889" s="52">
        <v>12.5</v>
      </c>
      <c r="F5889" s="52">
        <v>5.9</v>
      </c>
      <c r="G5889" s="52">
        <v>6</v>
      </c>
      <c r="H5889" s="53">
        <v>5.9</v>
      </c>
    </row>
    <row r="5890" spans="1:8">
      <c r="A5890" s="44" t="s">
        <v>46</v>
      </c>
      <c r="B5890" s="45" t="s">
        <v>9</v>
      </c>
      <c r="C5890" s="46" t="str">
        <f>'MTR Fares'!$A5890 &amp; "-" &amp; 'MTR Fares'!$B5890</f>
        <v>Tseung Kwan O-Wong Tai Sin</v>
      </c>
      <c r="D5890" s="47">
        <v>7.3</v>
      </c>
      <c r="E5890" s="47">
        <v>8</v>
      </c>
      <c r="F5890" s="47">
        <v>3.7</v>
      </c>
      <c r="G5890" s="47">
        <v>4</v>
      </c>
      <c r="H5890" s="48">
        <v>3.7</v>
      </c>
    </row>
    <row r="5891" spans="1:8">
      <c r="A5891" s="49" t="s">
        <v>46</v>
      </c>
      <c r="B5891" s="50" t="s">
        <v>75</v>
      </c>
      <c r="C5891" s="51" t="str">
        <f>'MTR Fares'!$A5891 &amp; "-" &amp; 'MTR Fares'!$B5891</f>
        <v>Tseung Kwan O-Wu Kai Sha</v>
      </c>
      <c r="D5891" s="52">
        <v>14</v>
      </c>
      <c r="E5891" s="52">
        <v>15.5</v>
      </c>
      <c r="F5891" s="52">
        <v>6.4</v>
      </c>
      <c r="G5891" s="52">
        <v>6.5</v>
      </c>
      <c r="H5891" s="53">
        <v>6.4</v>
      </c>
    </row>
    <row r="5892" spans="1:8">
      <c r="A5892" s="44" t="s">
        <v>46</v>
      </c>
      <c r="B5892" s="45" t="s">
        <v>4</v>
      </c>
      <c r="C5892" s="46" t="str">
        <f>'MTR Fares'!$A5892 &amp; "-" &amp; 'MTR Fares'!$B5892</f>
        <v>Tseung Kwan O-Yau Ma Tei</v>
      </c>
      <c r="D5892" s="47">
        <v>8.9</v>
      </c>
      <c r="E5892" s="47">
        <v>9</v>
      </c>
      <c r="F5892" s="47">
        <v>4</v>
      </c>
      <c r="G5892" s="47">
        <v>4</v>
      </c>
      <c r="H5892" s="48">
        <v>4</v>
      </c>
    </row>
    <row r="5893" spans="1:8">
      <c r="A5893" s="49" t="s">
        <v>46</v>
      </c>
      <c r="B5893" s="50" t="s">
        <v>44</v>
      </c>
      <c r="C5893" s="51" t="str">
        <f>'MTR Fares'!$A5893 &amp; "-" &amp; 'MTR Fares'!$B5893</f>
        <v>Tseung Kwan O-Yau Tong</v>
      </c>
      <c r="D5893" s="52">
        <v>4</v>
      </c>
      <c r="E5893" s="52">
        <v>4</v>
      </c>
      <c r="F5893" s="52">
        <v>2.6</v>
      </c>
      <c r="G5893" s="52">
        <v>3</v>
      </c>
      <c r="H5893" s="53">
        <v>2.6</v>
      </c>
    </row>
    <row r="5894" spans="1:8">
      <c r="A5894" s="44" t="s">
        <v>46</v>
      </c>
      <c r="B5894" s="45" t="s">
        <v>79</v>
      </c>
      <c r="C5894" s="46" t="str">
        <f>'MTR Fares'!$A5894 &amp; "-" &amp; 'MTR Fares'!$B5894</f>
        <v>Tseung Kwan O-Yuen Long</v>
      </c>
      <c r="D5894" s="47">
        <v>20.9</v>
      </c>
      <c r="E5894" s="47">
        <v>22.5</v>
      </c>
      <c r="F5894" s="47">
        <v>10</v>
      </c>
      <c r="G5894" s="47">
        <v>10</v>
      </c>
      <c r="H5894" s="48">
        <v>10</v>
      </c>
    </row>
    <row r="5895" spans="1:8">
      <c r="A5895" s="49" t="s">
        <v>3</v>
      </c>
      <c r="B5895" s="50" t="s">
        <v>0</v>
      </c>
      <c r="C5895" s="51" t="str">
        <f>'MTR Fares'!$A5895 &amp; "-" &amp; 'MTR Fares'!$B5895</f>
        <v>Tsim Sha Tsui-Admiralty</v>
      </c>
      <c r="D5895" s="52">
        <v>8.6</v>
      </c>
      <c r="E5895" s="52">
        <v>9</v>
      </c>
      <c r="F5895" s="52">
        <v>4.3</v>
      </c>
      <c r="G5895" s="52">
        <v>4.5</v>
      </c>
      <c r="H5895" s="53">
        <v>4.3</v>
      </c>
    </row>
    <row r="5896" spans="1:8">
      <c r="A5896" s="44" t="s">
        <v>3</v>
      </c>
      <c r="B5896" s="45" t="s">
        <v>43</v>
      </c>
      <c r="C5896" s="46" t="str">
        <f>'MTR Fares'!$A5896 &amp; "-" &amp; 'MTR Fares'!$B5896</f>
        <v>Tsim Sha Tsui-Airport</v>
      </c>
      <c r="D5896" s="47">
        <v>60</v>
      </c>
      <c r="E5896" s="47">
        <v>69</v>
      </c>
      <c r="F5896" s="47">
        <v>30</v>
      </c>
      <c r="G5896" s="47">
        <v>34</v>
      </c>
      <c r="H5896" s="48">
        <v>60</v>
      </c>
    </row>
    <row r="5897" spans="1:8">
      <c r="A5897" s="49" t="s">
        <v>3</v>
      </c>
      <c r="B5897" s="50" t="s">
        <v>52</v>
      </c>
      <c r="C5897" s="51" t="str">
        <f>'MTR Fares'!$A5897 &amp; "-" &amp; 'MTR Fares'!$B5897</f>
        <v>Tsim Sha Tsui-AsiaWorld-Expo</v>
      </c>
      <c r="D5897" s="52">
        <v>60</v>
      </c>
      <c r="E5897" s="52">
        <v>69</v>
      </c>
      <c r="F5897" s="52">
        <v>30</v>
      </c>
      <c r="G5897" s="52">
        <v>34</v>
      </c>
      <c r="H5897" s="53">
        <v>60</v>
      </c>
    </row>
    <row r="5898" spans="1:8">
      <c r="A5898" s="44" t="s">
        <v>3</v>
      </c>
      <c r="B5898" s="45" t="s">
        <v>76</v>
      </c>
      <c r="C5898" s="46" t="str">
        <f>'MTR Fares'!$A5898 &amp; "-" &amp; 'MTR Fares'!$B5898</f>
        <v>Tsim Sha Tsui-Austin</v>
      </c>
      <c r="D5898" s="47">
        <v>4</v>
      </c>
      <c r="E5898" s="47">
        <v>4</v>
      </c>
      <c r="F5898" s="47">
        <v>2.6</v>
      </c>
      <c r="G5898" s="47">
        <v>3</v>
      </c>
      <c r="H5898" s="48">
        <v>2.6</v>
      </c>
    </row>
    <row r="5899" spans="1:8">
      <c r="A5899" s="49" t="s">
        <v>3</v>
      </c>
      <c r="B5899" s="50" t="s">
        <v>27</v>
      </c>
      <c r="C5899" s="51" t="str">
        <f>'MTR Fares'!$A5899 &amp; "-" &amp; 'MTR Fares'!$B5899</f>
        <v>Tsim Sha Tsui-Causeway Bay</v>
      </c>
      <c r="D5899" s="52">
        <v>10.5</v>
      </c>
      <c r="E5899" s="52">
        <v>11.5</v>
      </c>
      <c r="F5899" s="52">
        <v>5.3</v>
      </c>
      <c r="G5899" s="52">
        <v>5</v>
      </c>
      <c r="H5899" s="53">
        <v>5.3</v>
      </c>
    </row>
    <row r="5900" spans="1:8">
      <c r="A5900" s="44" t="s">
        <v>3</v>
      </c>
      <c r="B5900" s="45" t="s">
        <v>2</v>
      </c>
      <c r="C5900" s="46" t="str">
        <f>'MTR Fares'!$A5900 &amp; "-" &amp; 'MTR Fares'!$B5900</f>
        <v>Tsim Sha Tsui-Central</v>
      </c>
      <c r="D5900" s="47">
        <v>8.6</v>
      </c>
      <c r="E5900" s="47">
        <v>9</v>
      </c>
      <c r="F5900" s="47">
        <v>4.3</v>
      </c>
      <c r="G5900" s="47">
        <v>4.5</v>
      </c>
      <c r="H5900" s="48">
        <v>4.3</v>
      </c>
    </row>
    <row r="5901" spans="1:8">
      <c r="A5901" s="49" t="s">
        <v>3</v>
      </c>
      <c r="B5901" s="50" t="s">
        <v>36</v>
      </c>
      <c r="C5901" s="51" t="str">
        <f>'MTR Fares'!$A5901 &amp; "-" &amp; 'MTR Fares'!$B5901</f>
        <v>Tsim Sha Tsui-Chai Wan</v>
      </c>
      <c r="D5901" s="52">
        <v>12.5</v>
      </c>
      <c r="E5901" s="52">
        <v>12.5</v>
      </c>
      <c r="F5901" s="52">
        <v>5.9</v>
      </c>
      <c r="G5901" s="52">
        <v>6</v>
      </c>
      <c r="H5901" s="53">
        <v>5.9</v>
      </c>
    </row>
    <row r="5902" spans="1:8">
      <c r="A5902" s="44" t="s">
        <v>3</v>
      </c>
      <c r="B5902" s="45" t="s">
        <v>68</v>
      </c>
      <c r="C5902" s="46" t="str">
        <f>'MTR Fares'!$A5902 &amp; "-" &amp; 'MTR Fares'!$B5902</f>
        <v>Tsim Sha Tsui-Che Kung Temple</v>
      </c>
      <c r="D5902" s="47">
        <v>9.1</v>
      </c>
      <c r="E5902" s="47">
        <v>9.5</v>
      </c>
      <c r="F5902" s="47">
        <v>4.4000000000000004</v>
      </c>
      <c r="G5902" s="47">
        <v>4.5</v>
      </c>
      <c r="H5902" s="48">
        <v>4.4000000000000004</v>
      </c>
    </row>
    <row r="5903" spans="1:8">
      <c r="A5903" s="49" t="s">
        <v>3</v>
      </c>
      <c r="B5903" s="50" t="s">
        <v>17</v>
      </c>
      <c r="C5903" s="51" t="str">
        <f>'MTR Fares'!$A5903 &amp; "-" &amp; 'MTR Fares'!$B5903</f>
        <v>Tsim Sha Tsui-Cheung Sha Wan</v>
      </c>
      <c r="D5903" s="52">
        <v>5.9</v>
      </c>
      <c r="E5903" s="52">
        <v>6</v>
      </c>
      <c r="F5903" s="52">
        <v>3.2</v>
      </c>
      <c r="G5903" s="52">
        <v>3</v>
      </c>
      <c r="H5903" s="53">
        <v>3.2</v>
      </c>
    </row>
    <row r="5904" spans="1:8">
      <c r="A5904" s="44" t="s">
        <v>3</v>
      </c>
      <c r="B5904" s="45" t="s">
        <v>11</v>
      </c>
      <c r="C5904" s="46" t="str">
        <f>'MTR Fares'!$A5904 &amp; "-" &amp; 'MTR Fares'!$B5904</f>
        <v>Tsim Sha Tsui-Choi Hung</v>
      </c>
      <c r="D5904" s="47">
        <v>7.3</v>
      </c>
      <c r="E5904" s="47">
        <v>8</v>
      </c>
      <c r="F5904" s="47">
        <v>3.7</v>
      </c>
      <c r="G5904" s="47">
        <v>4</v>
      </c>
      <c r="H5904" s="48">
        <v>3.7</v>
      </c>
    </row>
    <row r="5905" spans="1:8">
      <c r="A5905" s="49" t="s">
        <v>3</v>
      </c>
      <c r="B5905" s="50" t="s">
        <v>70</v>
      </c>
      <c r="C5905" s="51" t="str">
        <f>'MTR Fares'!$A5905 &amp; "-" &amp; 'MTR Fares'!$B5905</f>
        <v>Tsim Sha Tsui-City One</v>
      </c>
      <c r="D5905" s="52">
        <v>9.1</v>
      </c>
      <c r="E5905" s="52">
        <v>9.5</v>
      </c>
      <c r="F5905" s="52">
        <v>4.4000000000000004</v>
      </c>
      <c r="G5905" s="52">
        <v>4.5</v>
      </c>
      <c r="H5905" s="53">
        <v>4.4000000000000004</v>
      </c>
    </row>
    <row r="5906" spans="1:8">
      <c r="A5906" s="44" t="s">
        <v>3</v>
      </c>
      <c r="B5906" s="45" t="s">
        <v>10</v>
      </c>
      <c r="C5906" s="46" t="str">
        <f>'MTR Fares'!$A5906 &amp; "-" &amp; 'MTR Fares'!$B5906</f>
        <v>Tsim Sha Tsui-Diamond Hill</v>
      </c>
      <c r="D5906" s="47">
        <v>7.3</v>
      </c>
      <c r="E5906" s="47">
        <v>8</v>
      </c>
      <c r="F5906" s="47">
        <v>3.7</v>
      </c>
      <c r="G5906" s="47">
        <v>4</v>
      </c>
      <c r="H5906" s="48">
        <v>3.7</v>
      </c>
    </row>
    <row r="5907" spans="1:8">
      <c r="A5907" s="49" t="s">
        <v>3</v>
      </c>
      <c r="B5907" s="50" t="s">
        <v>51</v>
      </c>
      <c r="C5907" s="51" t="str">
        <f>'MTR Fares'!$A5907 &amp; "-" &amp; 'MTR Fares'!$B5907</f>
        <v>Tsim Sha Tsui-Disneyland Resort</v>
      </c>
      <c r="D5907" s="52">
        <v>17.899999999999999</v>
      </c>
      <c r="E5907" s="52">
        <v>20</v>
      </c>
      <c r="F5907" s="52">
        <v>9</v>
      </c>
      <c r="G5907" s="52">
        <v>9.5</v>
      </c>
      <c r="H5907" s="53">
        <v>9</v>
      </c>
    </row>
    <row r="5908" spans="1:8">
      <c r="A5908" s="54" t="s">
        <v>3</v>
      </c>
      <c r="B5908" s="46" t="s">
        <v>67</v>
      </c>
      <c r="C5908" s="55" t="str">
        <f>'MTR Fares'!$A5908 &amp; "-" &amp; 'MTR Fares'!$B5908</f>
        <v>Tsim Sha Tsui-East Tsim Sha Tsui</v>
      </c>
      <c r="D5908" s="47">
        <v>0</v>
      </c>
      <c r="E5908" s="47">
        <v>0</v>
      </c>
      <c r="F5908" s="47">
        <v>0</v>
      </c>
      <c r="G5908" s="47">
        <v>0</v>
      </c>
      <c r="H5908" s="48">
        <v>0</v>
      </c>
    </row>
    <row r="5909" spans="1:8">
      <c r="A5909" s="49" t="s">
        <v>3</v>
      </c>
      <c r="B5909" s="50" t="s">
        <v>63</v>
      </c>
      <c r="C5909" s="51" t="str">
        <f>'MTR Fares'!$A5909 &amp; "-" &amp; 'MTR Fares'!$B5909</f>
        <v>Tsim Sha Tsui-Fanling</v>
      </c>
      <c r="D5909" s="52">
        <v>11.9</v>
      </c>
      <c r="E5909" s="52">
        <v>12.5</v>
      </c>
      <c r="F5909" s="52">
        <v>5.9</v>
      </c>
      <c r="G5909" s="52">
        <v>6</v>
      </c>
      <c r="H5909" s="53">
        <v>5.9</v>
      </c>
    </row>
    <row r="5910" spans="1:8">
      <c r="A5910" s="44" t="s">
        <v>3</v>
      </c>
      <c r="B5910" s="45" t="s">
        <v>58</v>
      </c>
      <c r="C5910" s="46" t="str">
        <f>'MTR Fares'!$A5910 &amp; "-" &amp; 'MTR Fares'!$B5910</f>
        <v>Tsim Sha Tsui-Fo Tan</v>
      </c>
      <c r="D5910" s="47">
        <v>8.9</v>
      </c>
      <c r="E5910" s="47">
        <v>9</v>
      </c>
      <c r="F5910" s="47">
        <v>4.3</v>
      </c>
      <c r="G5910" s="47">
        <v>4.5</v>
      </c>
      <c r="H5910" s="48">
        <v>4.3</v>
      </c>
    </row>
    <row r="5911" spans="1:8">
      <c r="A5911" s="49" t="s">
        <v>3</v>
      </c>
      <c r="B5911" s="50" t="s">
        <v>29</v>
      </c>
      <c r="C5911" s="51" t="str">
        <f>'MTR Fares'!$A5911 &amp; "-" &amp; 'MTR Fares'!$B5911</f>
        <v>Tsim Sha Tsui-Fortress Hill</v>
      </c>
      <c r="D5911" s="52">
        <v>10.5</v>
      </c>
      <c r="E5911" s="52">
        <v>11.5</v>
      </c>
      <c r="F5911" s="52">
        <v>5.3</v>
      </c>
      <c r="G5911" s="52">
        <v>5</v>
      </c>
      <c r="H5911" s="53">
        <v>5.3</v>
      </c>
    </row>
    <row r="5912" spans="1:8">
      <c r="A5912" s="44" t="s">
        <v>3</v>
      </c>
      <c r="B5912" s="45" t="s">
        <v>47</v>
      </c>
      <c r="C5912" s="46" t="str">
        <f>'MTR Fares'!$A5912 &amp; "-" &amp; 'MTR Fares'!$B5912</f>
        <v>Tsim Sha Tsui-Hang Hau</v>
      </c>
      <c r="D5912" s="47">
        <v>8.9</v>
      </c>
      <c r="E5912" s="47">
        <v>9</v>
      </c>
      <c r="F5912" s="47">
        <v>4</v>
      </c>
      <c r="G5912" s="47">
        <v>4</v>
      </c>
      <c r="H5912" s="48">
        <v>4</v>
      </c>
    </row>
    <row r="5913" spans="1:8">
      <c r="A5913" s="49" t="s">
        <v>3</v>
      </c>
      <c r="B5913" s="50" t="s">
        <v>35</v>
      </c>
      <c r="C5913" s="51" t="str">
        <f>'MTR Fares'!$A5913 &amp; "-" &amp; 'MTR Fares'!$B5913</f>
        <v>Tsim Sha Tsui-Heng Fa Chuen</v>
      </c>
      <c r="D5913" s="52">
        <v>12.5</v>
      </c>
      <c r="E5913" s="52">
        <v>12.5</v>
      </c>
      <c r="F5913" s="52">
        <v>5.9</v>
      </c>
      <c r="G5913" s="52">
        <v>6</v>
      </c>
      <c r="H5913" s="53">
        <v>5.9</v>
      </c>
    </row>
    <row r="5914" spans="1:8">
      <c r="A5914" s="44" t="s">
        <v>3</v>
      </c>
      <c r="B5914" s="45" t="s">
        <v>73</v>
      </c>
      <c r="C5914" s="46" t="str">
        <f>'MTR Fares'!$A5914 &amp; "-" &amp; 'MTR Fares'!$B5914</f>
        <v>Tsim Sha Tsui-Heng On</v>
      </c>
      <c r="D5914" s="47">
        <v>11.4</v>
      </c>
      <c r="E5914" s="47">
        <v>12</v>
      </c>
      <c r="F5914" s="47">
        <v>5.7</v>
      </c>
      <c r="G5914" s="47">
        <v>5.5</v>
      </c>
      <c r="H5914" s="48">
        <v>5.7</v>
      </c>
    </row>
    <row r="5915" spans="1:8">
      <c r="A5915" s="49" t="s">
        <v>3</v>
      </c>
      <c r="B5915" s="50" t="s">
        <v>38</v>
      </c>
      <c r="C5915" s="51" t="str">
        <f>'MTR Fares'!$A5915 &amp; "-" &amp; 'MTR Fares'!$B5915</f>
        <v>Tsim Sha Tsui-Hong Kong</v>
      </c>
      <c r="D5915" s="52">
        <v>8.6</v>
      </c>
      <c r="E5915" s="52">
        <v>9</v>
      </c>
      <c r="F5915" s="52">
        <v>4.3</v>
      </c>
      <c r="G5915" s="52">
        <v>4.5</v>
      </c>
      <c r="H5915" s="53">
        <v>4.3</v>
      </c>
    </row>
    <row r="5916" spans="1:8">
      <c r="A5916" s="44" t="s">
        <v>3</v>
      </c>
      <c r="B5916" s="45" t="s">
        <v>54</v>
      </c>
      <c r="C5916" s="46" t="str">
        <f>'MTR Fares'!$A5916 &amp; "-" &amp; 'MTR Fares'!$B5916</f>
        <v>Tsim Sha Tsui-Hung Hom</v>
      </c>
      <c r="D5916" s="47">
        <v>4.0999999999999996</v>
      </c>
      <c r="E5916" s="47">
        <v>4.5</v>
      </c>
      <c r="F5916" s="47">
        <v>1.8</v>
      </c>
      <c r="G5916" s="47">
        <v>2</v>
      </c>
      <c r="H5916" s="48">
        <v>1.8</v>
      </c>
    </row>
    <row r="5917" spans="1:8">
      <c r="A5917" s="49" t="s">
        <v>3</v>
      </c>
      <c r="B5917" s="50" t="s">
        <v>1</v>
      </c>
      <c r="C5917" s="51" t="str">
        <f>'MTR Fares'!$A5917 &amp; "-" &amp; 'MTR Fares'!$B5917</f>
        <v>Tsim Sha Tsui-Jordan</v>
      </c>
      <c r="D5917" s="52">
        <v>4</v>
      </c>
      <c r="E5917" s="52">
        <v>4</v>
      </c>
      <c r="F5917" s="52">
        <v>2.6</v>
      </c>
      <c r="G5917" s="52">
        <v>3</v>
      </c>
      <c r="H5917" s="53">
        <v>2.6</v>
      </c>
    </row>
    <row r="5918" spans="1:8">
      <c r="A5918" s="44" t="s">
        <v>3</v>
      </c>
      <c r="B5918" s="45" t="s">
        <v>78</v>
      </c>
      <c r="C5918" s="46" t="str">
        <f>'MTR Fares'!$A5918 &amp; "-" &amp; 'MTR Fares'!$B5918</f>
        <v>Tsim Sha Tsui-Kam Sheung Road</v>
      </c>
      <c r="D5918" s="47">
        <v>17.600000000000001</v>
      </c>
      <c r="E5918" s="47">
        <v>18.5</v>
      </c>
      <c r="F5918" s="47">
        <v>9</v>
      </c>
      <c r="G5918" s="47">
        <v>9</v>
      </c>
      <c r="H5918" s="48">
        <v>9</v>
      </c>
    </row>
    <row r="5919" spans="1:8">
      <c r="A5919" s="49" t="s">
        <v>3</v>
      </c>
      <c r="B5919" s="50" t="s">
        <v>39</v>
      </c>
      <c r="C5919" s="51" t="str">
        <f>'MTR Fares'!$A5919 &amp; "-" &amp; 'MTR Fares'!$B5919</f>
        <v>Tsim Sha Tsui-Kowloon</v>
      </c>
      <c r="D5919" s="52">
        <v>4</v>
      </c>
      <c r="E5919" s="52">
        <v>4</v>
      </c>
      <c r="F5919" s="52">
        <v>2.6</v>
      </c>
      <c r="G5919" s="52">
        <v>3</v>
      </c>
      <c r="H5919" s="53">
        <v>2.6</v>
      </c>
    </row>
    <row r="5920" spans="1:8">
      <c r="A5920" s="44" t="s">
        <v>3</v>
      </c>
      <c r="B5920" s="45" t="s">
        <v>12</v>
      </c>
      <c r="C5920" s="46" t="str">
        <f>'MTR Fares'!$A5920 &amp; "-" &amp; 'MTR Fares'!$B5920</f>
        <v>Tsim Sha Tsui-Kowloon Bay</v>
      </c>
      <c r="D5920" s="47">
        <v>7.3</v>
      </c>
      <c r="E5920" s="47">
        <v>8</v>
      </c>
      <c r="F5920" s="47">
        <v>3.7</v>
      </c>
      <c r="G5920" s="47">
        <v>4</v>
      </c>
      <c r="H5920" s="48">
        <v>3.7</v>
      </c>
    </row>
    <row r="5921" spans="1:8">
      <c r="A5921" s="49" t="s">
        <v>3</v>
      </c>
      <c r="B5921" s="50" t="s">
        <v>7</v>
      </c>
      <c r="C5921" s="51" t="str">
        <f>'MTR Fares'!$A5921 &amp; "-" &amp; 'MTR Fares'!$B5921</f>
        <v>Tsim Sha Tsui-Kowloon Tong</v>
      </c>
      <c r="D5921" s="52">
        <v>5.9</v>
      </c>
      <c r="E5921" s="52">
        <v>6</v>
      </c>
      <c r="F5921" s="52">
        <v>3.2</v>
      </c>
      <c r="G5921" s="52">
        <v>3</v>
      </c>
      <c r="H5921" s="53">
        <v>3.2</v>
      </c>
    </row>
    <row r="5922" spans="1:8">
      <c r="A5922" s="44" t="s">
        <v>3</v>
      </c>
      <c r="B5922" s="45" t="s">
        <v>21</v>
      </c>
      <c r="C5922" s="46" t="str">
        <f>'MTR Fares'!$A5922 &amp; "-" &amp; 'MTR Fares'!$B5922</f>
        <v>Tsim Sha Tsui-Kwai Fong</v>
      </c>
      <c r="D5922" s="47">
        <v>8.9</v>
      </c>
      <c r="E5922" s="47">
        <v>9</v>
      </c>
      <c r="F5922" s="47">
        <v>4</v>
      </c>
      <c r="G5922" s="47">
        <v>4</v>
      </c>
      <c r="H5922" s="48">
        <v>4</v>
      </c>
    </row>
    <row r="5923" spans="1:8">
      <c r="A5923" s="49" t="s">
        <v>3</v>
      </c>
      <c r="B5923" s="50" t="s">
        <v>22</v>
      </c>
      <c r="C5923" s="51" t="str">
        <f>'MTR Fares'!$A5923 &amp; "-" &amp; 'MTR Fares'!$B5923</f>
        <v>Tsim Sha Tsui-Kwai Hing</v>
      </c>
      <c r="D5923" s="52">
        <v>8.9</v>
      </c>
      <c r="E5923" s="52">
        <v>9</v>
      </c>
      <c r="F5923" s="52">
        <v>4</v>
      </c>
      <c r="G5923" s="52">
        <v>4</v>
      </c>
      <c r="H5923" s="53">
        <v>4</v>
      </c>
    </row>
    <row r="5924" spans="1:8">
      <c r="A5924" s="44" t="s">
        <v>3</v>
      </c>
      <c r="B5924" s="45" t="s">
        <v>14</v>
      </c>
      <c r="C5924" s="46" t="str">
        <f>'MTR Fares'!$A5924 &amp; "-" &amp; 'MTR Fares'!$B5924</f>
        <v>Tsim Sha Tsui-Kwun Tong</v>
      </c>
      <c r="D5924" s="47">
        <v>7.3</v>
      </c>
      <c r="E5924" s="47">
        <v>8</v>
      </c>
      <c r="F5924" s="47">
        <v>3.7</v>
      </c>
      <c r="G5924" s="47">
        <v>4</v>
      </c>
      <c r="H5924" s="48">
        <v>3.7</v>
      </c>
    </row>
    <row r="5925" spans="1:8">
      <c r="A5925" s="49" t="s">
        <v>3</v>
      </c>
      <c r="B5925" s="50" t="s">
        <v>18</v>
      </c>
      <c r="C5925" s="51" t="str">
        <f>'MTR Fares'!$A5925 &amp; "-" &amp; 'MTR Fares'!$B5925</f>
        <v>Tsim Sha Tsui-Lai Chi Kok</v>
      </c>
      <c r="D5925" s="52">
        <v>7.1</v>
      </c>
      <c r="E5925" s="52">
        <v>8</v>
      </c>
      <c r="F5925" s="52">
        <v>3.4</v>
      </c>
      <c r="G5925" s="52">
        <v>4</v>
      </c>
      <c r="H5925" s="53">
        <v>3.4</v>
      </c>
    </row>
    <row r="5926" spans="1:8">
      <c r="A5926" s="44" t="s">
        <v>3</v>
      </c>
      <c r="B5926" s="45" t="s">
        <v>20</v>
      </c>
      <c r="C5926" s="46" t="str">
        <f>'MTR Fares'!$A5926 &amp; "-" &amp; 'MTR Fares'!$B5926</f>
        <v>Tsim Sha Tsui-Lai King</v>
      </c>
      <c r="D5926" s="47">
        <v>8.9</v>
      </c>
      <c r="E5926" s="47">
        <v>9</v>
      </c>
      <c r="F5926" s="47">
        <v>4</v>
      </c>
      <c r="G5926" s="47">
        <v>4</v>
      </c>
      <c r="H5926" s="48">
        <v>4</v>
      </c>
    </row>
    <row r="5927" spans="1:8">
      <c r="A5927" s="49" t="s">
        <v>3</v>
      </c>
      <c r="B5927" s="50" t="s">
        <v>37</v>
      </c>
      <c r="C5927" s="51" t="str">
        <f>'MTR Fares'!$A5927 &amp; "-" &amp; 'MTR Fares'!$B5927</f>
        <v>Tsim Sha Tsui-Lam Tin</v>
      </c>
      <c r="D5927" s="52">
        <v>7.3</v>
      </c>
      <c r="E5927" s="52">
        <v>8</v>
      </c>
      <c r="F5927" s="52">
        <v>3.7</v>
      </c>
      <c r="G5927" s="52">
        <v>4</v>
      </c>
      <c r="H5927" s="53">
        <v>3.7</v>
      </c>
    </row>
    <row r="5928" spans="1:8">
      <c r="A5928" s="44" t="s">
        <v>3</v>
      </c>
      <c r="B5928" s="45" t="s">
        <v>65</v>
      </c>
      <c r="C5928" s="46" t="str">
        <f>'MTR Fares'!$A5928 &amp; "-" &amp; 'MTR Fares'!$B5928</f>
        <v>Tsim Sha Tsui-Lo Wu</v>
      </c>
      <c r="D5928" s="47">
        <v>36.6</v>
      </c>
      <c r="E5928" s="47">
        <v>38</v>
      </c>
      <c r="F5928" s="47">
        <v>18.399999999999999</v>
      </c>
      <c r="G5928" s="47">
        <v>19</v>
      </c>
      <c r="H5928" s="48">
        <v>36</v>
      </c>
    </row>
    <row r="5929" spans="1:8">
      <c r="A5929" s="49" t="s">
        <v>3</v>
      </c>
      <c r="B5929" s="50" t="s">
        <v>53</v>
      </c>
      <c r="C5929" s="51" t="str">
        <f>'MTR Fares'!$A5929 &amp; "-" &amp; 'MTR Fares'!$B5929</f>
        <v>Tsim Sha Tsui-Lohas Park</v>
      </c>
      <c r="D5929" s="52">
        <v>8.9</v>
      </c>
      <c r="E5929" s="52">
        <v>9</v>
      </c>
      <c r="F5929" s="52">
        <v>4</v>
      </c>
      <c r="G5929" s="52">
        <v>4</v>
      </c>
      <c r="H5929" s="53">
        <v>4</v>
      </c>
    </row>
    <row r="5930" spans="1:8">
      <c r="A5930" s="44" t="s">
        <v>3</v>
      </c>
      <c r="B5930" s="45" t="s">
        <v>8</v>
      </c>
      <c r="C5930" s="46" t="str">
        <f>'MTR Fares'!$A5930 &amp; "-" &amp; 'MTR Fares'!$B5930</f>
        <v>Tsim Sha Tsui-Lok Fu</v>
      </c>
      <c r="D5930" s="47">
        <v>7.3</v>
      </c>
      <c r="E5930" s="47">
        <v>8</v>
      </c>
      <c r="F5930" s="47">
        <v>3.7</v>
      </c>
      <c r="G5930" s="47">
        <v>4</v>
      </c>
      <c r="H5930" s="48">
        <v>3.7</v>
      </c>
    </row>
    <row r="5931" spans="1:8">
      <c r="A5931" s="49" t="s">
        <v>3</v>
      </c>
      <c r="B5931" s="50" t="s">
        <v>66</v>
      </c>
      <c r="C5931" s="51" t="str">
        <f>'MTR Fares'!$A5931 &amp; "-" &amp; 'MTR Fares'!$B5931</f>
        <v>Tsim Sha Tsui-Lok Ma Chau</v>
      </c>
      <c r="D5931" s="52">
        <v>36.6</v>
      </c>
      <c r="E5931" s="52">
        <v>38</v>
      </c>
      <c r="F5931" s="52">
        <v>18.399999999999999</v>
      </c>
      <c r="G5931" s="52">
        <v>19</v>
      </c>
      <c r="H5931" s="53">
        <v>36</v>
      </c>
    </row>
    <row r="5932" spans="1:8">
      <c r="A5932" s="44" t="s">
        <v>3</v>
      </c>
      <c r="B5932" s="45" t="s">
        <v>80</v>
      </c>
      <c r="C5932" s="46" t="str">
        <f>'MTR Fares'!$A5932 &amp; "-" &amp; 'MTR Fares'!$B5932</f>
        <v>Tsim Sha Tsui-Long Ping</v>
      </c>
      <c r="D5932" s="47">
        <v>18.600000000000001</v>
      </c>
      <c r="E5932" s="47">
        <v>20</v>
      </c>
      <c r="F5932" s="47">
        <v>9.4</v>
      </c>
      <c r="G5932" s="47">
        <v>9.5</v>
      </c>
      <c r="H5932" s="48">
        <v>9.4</v>
      </c>
    </row>
    <row r="5933" spans="1:8">
      <c r="A5933" s="49" t="s">
        <v>3</v>
      </c>
      <c r="B5933" s="50" t="s">
        <v>74</v>
      </c>
      <c r="C5933" s="51" t="str">
        <f>'MTR Fares'!$A5933 &amp; "-" &amp; 'MTR Fares'!$B5933</f>
        <v>Tsim Sha Tsui-Ma On shan</v>
      </c>
      <c r="D5933" s="52">
        <v>11.4</v>
      </c>
      <c r="E5933" s="52">
        <v>12</v>
      </c>
      <c r="F5933" s="52">
        <v>5.7</v>
      </c>
      <c r="G5933" s="52">
        <v>5.5</v>
      </c>
      <c r="H5933" s="53">
        <v>5.7</v>
      </c>
    </row>
    <row r="5934" spans="1:8">
      <c r="A5934" s="44" t="s">
        <v>3</v>
      </c>
      <c r="B5934" s="45" t="s">
        <v>19</v>
      </c>
      <c r="C5934" s="46" t="str">
        <f>'MTR Fares'!$A5934 &amp; "-" &amp; 'MTR Fares'!$B5934</f>
        <v>Tsim Sha Tsui-Mei Foo</v>
      </c>
      <c r="D5934" s="47">
        <v>7.1</v>
      </c>
      <c r="E5934" s="47">
        <v>8</v>
      </c>
      <c r="F5934" s="47">
        <v>3.4</v>
      </c>
      <c r="G5934" s="47">
        <v>4</v>
      </c>
      <c r="H5934" s="48">
        <v>3.4</v>
      </c>
    </row>
    <row r="5935" spans="1:8">
      <c r="A5935" s="49" t="s">
        <v>3</v>
      </c>
      <c r="B5935" s="50" t="s">
        <v>5</v>
      </c>
      <c r="C5935" s="51" t="str">
        <f>'MTR Fares'!$A5935 &amp; "-" &amp; 'MTR Fares'!$B5935</f>
        <v>Tsim Sha Tsui-Mong Kok</v>
      </c>
      <c r="D5935" s="52">
        <v>4.9000000000000004</v>
      </c>
      <c r="E5935" s="52">
        <v>5</v>
      </c>
      <c r="F5935" s="52">
        <v>2.6</v>
      </c>
      <c r="G5935" s="52">
        <v>3</v>
      </c>
      <c r="H5935" s="53">
        <v>2.6</v>
      </c>
    </row>
    <row r="5936" spans="1:8">
      <c r="A5936" s="44" t="s">
        <v>3</v>
      </c>
      <c r="B5936" s="45" t="s">
        <v>55</v>
      </c>
      <c r="C5936" s="46" t="str">
        <f>'MTR Fares'!$A5936 &amp; "-" &amp; 'MTR Fares'!$B5936</f>
        <v>Tsim Sha Tsui-Mong Kok East</v>
      </c>
      <c r="D5936" s="47">
        <v>4.9000000000000004</v>
      </c>
      <c r="E5936" s="47">
        <v>5</v>
      </c>
      <c r="F5936" s="47">
        <v>2.4</v>
      </c>
      <c r="G5936" s="47">
        <v>2.5</v>
      </c>
      <c r="H5936" s="48">
        <v>2.4</v>
      </c>
    </row>
    <row r="5937" spans="1:8">
      <c r="A5937" s="49" t="s">
        <v>3</v>
      </c>
      <c r="B5937" s="50" t="s">
        <v>49</v>
      </c>
      <c r="C5937" s="51" t="str">
        <f>'MTR Fares'!$A5937 &amp; "-" &amp; 'MTR Fares'!$B5937</f>
        <v>Tsim Sha Tsui-Nam Cheong</v>
      </c>
      <c r="D5937" s="52">
        <v>5.4</v>
      </c>
      <c r="E5937" s="52">
        <v>6</v>
      </c>
      <c r="F5937" s="52">
        <v>2.8</v>
      </c>
      <c r="G5937" s="52">
        <v>3</v>
      </c>
      <c r="H5937" s="53">
        <v>2.8</v>
      </c>
    </row>
    <row r="5938" spans="1:8">
      <c r="A5938" s="44" t="s">
        <v>3</v>
      </c>
      <c r="B5938" s="45" t="s">
        <v>13</v>
      </c>
      <c r="C5938" s="46" t="str">
        <f>'MTR Fares'!$A5938 &amp; "-" &amp; 'MTR Fares'!$B5938</f>
        <v>Tsim Sha Tsui-Ngau Tau Kok</v>
      </c>
      <c r="D5938" s="47">
        <v>7.3</v>
      </c>
      <c r="E5938" s="47">
        <v>8</v>
      </c>
      <c r="F5938" s="47">
        <v>3.7</v>
      </c>
      <c r="G5938" s="47">
        <v>4</v>
      </c>
      <c r="H5938" s="48">
        <v>3.7</v>
      </c>
    </row>
    <row r="5939" spans="1:8">
      <c r="A5939" s="49" t="s">
        <v>3</v>
      </c>
      <c r="B5939" s="50" t="s">
        <v>30</v>
      </c>
      <c r="C5939" s="51" t="str">
        <f>'MTR Fares'!$A5939 &amp; "-" &amp; 'MTR Fares'!$B5939</f>
        <v>Tsim Sha Tsui-North Point</v>
      </c>
      <c r="D5939" s="52">
        <v>10.5</v>
      </c>
      <c r="E5939" s="52">
        <v>11.5</v>
      </c>
      <c r="F5939" s="52">
        <v>5.3</v>
      </c>
      <c r="G5939" s="52">
        <v>5</v>
      </c>
      <c r="H5939" s="53">
        <v>5.3</v>
      </c>
    </row>
    <row r="5940" spans="1:8">
      <c r="A5940" s="44" t="s">
        <v>3</v>
      </c>
      <c r="B5940" s="45" t="s">
        <v>40</v>
      </c>
      <c r="C5940" s="46" t="str">
        <f>'MTR Fares'!$A5940 &amp; "-" &amp; 'MTR Fares'!$B5940</f>
        <v>Tsim Sha Tsui-Olympic</v>
      </c>
      <c r="D5940" s="47">
        <v>4.9000000000000004</v>
      </c>
      <c r="E5940" s="47">
        <v>5</v>
      </c>
      <c r="F5940" s="47">
        <v>2.6</v>
      </c>
      <c r="G5940" s="47">
        <v>3</v>
      </c>
      <c r="H5940" s="48">
        <v>2.6</v>
      </c>
    </row>
    <row r="5941" spans="1:8">
      <c r="A5941" s="49" t="s">
        <v>3</v>
      </c>
      <c r="B5941" s="50" t="s">
        <v>48</v>
      </c>
      <c r="C5941" s="51" t="str">
        <f>'MTR Fares'!$A5941 &amp; "-" &amp; 'MTR Fares'!$B5941</f>
        <v>Tsim Sha Tsui-Po Lam</v>
      </c>
      <c r="D5941" s="52">
        <v>8.9</v>
      </c>
      <c r="E5941" s="52">
        <v>9</v>
      </c>
      <c r="F5941" s="52">
        <v>4</v>
      </c>
      <c r="G5941" s="52">
        <v>4</v>
      </c>
      <c r="H5941" s="53">
        <v>4</v>
      </c>
    </row>
    <row r="5942" spans="1:8">
      <c r="A5942" s="44" t="s">
        <v>3</v>
      </c>
      <c r="B5942" s="45" t="s">
        <v>15</v>
      </c>
      <c r="C5942" s="46" t="str">
        <f>'MTR Fares'!$A5942 &amp; "-" &amp; 'MTR Fares'!$B5942</f>
        <v>Tsim Sha Tsui-Prince Edward</v>
      </c>
      <c r="D5942" s="47">
        <v>4.9000000000000004</v>
      </c>
      <c r="E5942" s="47">
        <v>5</v>
      </c>
      <c r="F5942" s="47">
        <v>2.6</v>
      </c>
      <c r="G5942" s="47">
        <v>3</v>
      </c>
      <c r="H5942" s="48">
        <v>2.6</v>
      </c>
    </row>
    <row r="5943" spans="1:8">
      <c r="A5943" s="49" t="s">
        <v>3</v>
      </c>
      <c r="B5943" s="50" t="s">
        <v>31</v>
      </c>
      <c r="C5943" s="51" t="str">
        <f>'MTR Fares'!$A5943 &amp; "-" &amp; 'MTR Fares'!$B5943</f>
        <v>Tsim Sha Tsui-Quarry Bay</v>
      </c>
      <c r="D5943" s="52">
        <v>10.5</v>
      </c>
      <c r="E5943" s="52">
        <v>11.5</v>
      </c>
      <c r="F5943" s="52">
        <v>5.3</v>
      </c>
      <c r="G5943" s="52">
        <v>5</v>
      </c>
      <c r="H5943" s="53">
        <v>5.3</v>
      </c>
    </row>
    <row r="5944" spans="1:8">
      <c r="A5944" s="44" t="s">
        <v>3</v>
      </c>
      <c r="B5944" s="45" t="s">
        <v>59</v>
      </c>
      <c r="C5944" s="46" t="str">
        <f>'MTR Fares'!$A5944 &amp; "-" &amp; 'MTR Fares'!$B5944</f>
        <v>Tsim Sha Tsui-Racecourse</v>
      </c>
      <c r="D5944" s="47">
        <v>14</v>
      </c>
      <c r="E5944" s="47">
        <v>15</v>
      </c>
      <c r="F5944" s="47">
        <v>6.9</v>
      </c>
      <c r="G5944" s="47">
        <v>6.5</v>
      </c>
      <c r="H5944" s="48">
        <v>6.9</v>
      </c>
    </row>
    <row r="5945" spans="1:8">
      <c r="A5945" s="49" t="s">
        <v>3</v>
      </c>
      <c r="B5945" s="50" t="s">
        <v>33</v>
      </c>
      <c r="C5945" s="51" t="str">
        <f>'MTR Fares'!$A5945 &amp; "-" &amp; 'MTR Fares'!$B5945</f>
        <v>Tsim Sha Tsui-Sai Wan Ho</v>
      </c>
      <c r="D5945" s="52">
        <v>12.5</v>
      </c>
      <c r="E5945" s="52">
        <v>12.5</v>
      </c>
      <c r="F5945" s="52">
        <v>5.9</v>
      </c>
      <c r="G5945" s="52">
        <v>6</v>
      </c>
      <c r="H5945" s="53">
        <v>5.9</v>
      </c>
    </row>
    <row r="5946" spans="1:8">
      <c r="A5946" s="44" t="s">
        <v>3</v>
      </c>
      <c r="B5946" s="45" t="s">
        <v>57</v>
      </c>
      <c r="C5946" s="46" t="str">
        <f>'MTR Fares'!$A5946 &amp; "-" &amp; 'MTR Fares'!$B5946</f>
        <v>Tsim Sha Tsui-Sha Tin</v>
      </c>
      <c r="D5946" s="47">
        <v>8.1999999999999993</v>
      </c>
      <c r="E5946" s="47">
        <v>8.5</v>
      </c>
      <c r="F5946" s="47">
        <v>4.0999999999999996</v>
      </c>
      <c r="G5946" s="47">
        <v>4</v>
      </c>
      <c r="H5946" s="48">
        <v>4.0999999999999996</v>
      </c>
    </row>
    <row r="5947" spans="1:8">
      <c r="A5947" s="49" t="s">
        <v>3</v>
      </c>
      <c r="B5947" s="50" t="s">
        <v>69</v>
      </c>
      <c r="C5947" s="51" t="str">
        <f>'MTR Fares'!$A5947 &amp; "-" &amp; 'MTR Fares'!$B5947</f>
        <v>Tsim Sha Tsui-Sha Tin Wai</v>
      </c>
      <c r="D5947" s="52">
        <v>9.1</v>
      </c>
      <c r="E5947" s="52">
        <v>9.5</v>
      </c>
      <c r="F5947" s="52">
        <v>4.4000000000000004</v>
      </c>
      <c r="G5947" s="52">
        <v>4.5</v>
      </c>
      <c r="H5947" s="53">
        <v>4.4000000000000004</v>
      </c>
    </row>
    <row r="5948" spans="1:8">
      <c r="A5948" s="44" t="s">
        <v>3</v>
      </c>
      <c r="B5948" s="45" t="s">
        <v>16</v>
      </c>
      <c r="C5948" s="46" t="str">
        <f>'MTR Fares'!$A5948 &amp; "-" &amp; 'MTR Fares'!$B5948</f>
        <v>Tsim Sha Tsui-Sham Shui Po</v>
      </c>
      <c r="D5948" s="47">
        <v>5.9</v>
      </c>
      <c r="E5948" s="47">
        <v>6</v>
      </c>
      <c r="F5948" s="47">
        <v>3.2</v>
      </c>
      <c r="G5948" s="47">
        <v>3</v>
      </c>
      <c r="H5948" s="48">
        <v>3.2</v>
      </c>
    </row>
    <row r="5949" spans="1:8">
      <c r="A5949" s="49" t="s">
        <v>3</v>
      </c>
      <c r="B5949" s="50" t="s">
        <v>34</v>
      </c>
      <c r="C5949" s="51" t="str">
        <f>'MTR Fares'!$A5949 &amp; "-" &amp; 'MTR Fares'!$B5949</f>
        <v>Tsim Sha Tsui-Shau Kei Wan</v>
      </c>
      <c r="D5949" s="52">
        <v>12.5</v>
      </c>
      <c r="E5949" s="52">
        <v>12.5</v>
      </c>
      <c r="F5949" s="52">
        <v>5.9</v>
      </c>
      <c r="G5949" s="52">
        <v>6</v>
      </c>
      <c r="H5949" s="53">
        <v>5.9</v>
      </c>
    </row>
    <row r="5950" spans="1:8">
      <c r="A5950" s="44" t="s">
        <v>3</v>
      </c>
      <c r="B5950" s="45" t="s">
        <v>6</v>
      </c>
      <c r="C5950" s="46" t="str">
        <f>'MTR Fares'!$A5950 &amp; "-" &amp; 'MTR Fares'!$B5950</f>
        <v>Tsim Sha Tsui-Shek Kip Mei</v>
      </c>
      <c r="D5950" s="47">
        <v>5.9</v>
      </c>
      <c r="E5950" s="47">
        <v>6</v>
      </c>
      <c r="F5950" s="47">
        <v>3.2</v>
      </c>
      <c r="G5950" s="47">
        <v>3</v>
      </c>
      <c r="H5950" s="48">
        <v>3.2</v>
      </c>
    </row>
    <row r="5951" spans="1:8">
      <c r="A5951" s="49" t="s">
        <v>3</v>
      </c>
      <c r="B5951" s="50" t="s">
        <v>71</v>
      </c>
      <c r="C5951" s="51" t="str">
        <f>'MTR Fares'!$A5951 &amp; "-" &amp; 'MTR Fares'!$B5951</f>
        <v>Tsim Sha Tsui-Shek Mun</v>
      </c>
      <c r="D5951" s="52">
        <v>9.1</v>
      </c>
      <c r="E5951" s="52">
        <v>9.5</v>
      </c>
      <c r="F5951" s="52">
        <v>4.4000000000000004</v>
      </c>
      <c r="G5951" s="52">
        <v>4.5</v>
      </c>
      <c r="H5951" s="53">
        <v>4.4000000000000004</v>
      </c>
    </row>
    <row r="5952" spans="1:8">
      <c r="A5952" s="44" t="s">
        <v>3</v>
      </c>
      <c r="B5952" s="45" t="s">
        <v>64</v>
      </c>
      <c r="C5952" s="46" t="str">
        <f>'MTR Fares'!$A5952 &amp; "-" &amp; 'MTR Fares'!$B5952</f>
        <v>Tsim Sha Tsui-Sheung Shui</v>
      </c>
      <c r="D5952" s="47">
        <v>11.9</v>
      </c>
      <c r="E5952" s="47">
        <v>12.5</v>
      </c>
      <c r="F5952" s="47">
        <v>5.9</v>
      </c>
      <c r="G5952" s="47">
        <v>6</v>
      </c>
      <c r="H5952" s="48">
        <v>5.9</v>
      </c>
    </row>
    <row r="5953" spans="1:8">
      <c r="A5953" s="49" t="s">
        <v>3</v>
      </c>
      <c r="B5953" s="50" t="s">
        <v>25</v>
      </c>
      <c r="C5953" s="51" t="str">
        <f>'MTR Fares'!$A5953 &amp; "-" &amp; 'MTR Fares'!$B5953</f>
        <v>Tsim Sha Tsui-Sheung Wan</v>
      </c>
      <c r="D5953" s="52">
        <v>8.6</v>
      </c>
      <c r="E5953" s="52">
        <v>9</v>
      </c>
      <c r="F5953" s="52">
        <v>4.3</v>
      </c>
      <c r="G5953" s="52">
        <v>4.5</v>
      </c>
      <c r="H5953" s="53">
        <v>4.3</v>
      </c>
    </row>
    <row r="5954" spans="1:8">
      <c r="A5954" s="44" t="s">
        <v>3</v>
      </c>
      <c r="B5954" s="45" t="s">
        <v>82</v>
      </c>
      <c r="C5954" s="46" t="str">
        <f>'MTR Fares'!$A5954 &amp; "-" &amp; 'MTR Fares'!$B5954</f>
        <v>Tsim Sha Tsui-Siu Hong</v>
      </c>
      <c r="D5954" s="47">
        <v>18.600000000000001</v>
      </c>
      <c r="E5954" s="47">
        <v>20</v>
      </c>
      <c r="F5954" s="47">
        <v>9.4</v>
      </c>
      <c r="G5954" s="47">
        <v>9.5</v>
      </c>
      <c r="H5954" s="48">
        <v>9.4</v>
      </c>
    </row>
    <row r="5955" spans="1:8">
      <c r="A5955" s="49" t="s">
        <v>3</v>
      </c>
      <c r="B5955" s="50" t="s">
        <v>50</v>
      </c>
      <c r="C5955" s="51" t="str">
        <f>'MTR Fares'!$A5955 &amp; "-" &amp; 'MTR Fares'!$B5955</f>
        <v>Tsim Sha Tsui-Sunny Bay</v>
      </c>
      <c r="D5955" s="52">
        <v>12.6</v>
      </c>
      <c r="E5955" s="52">
        <v>13.5</v>
      </c>
      <c r="F5955" s="52">
        <v>6.2</v>
      </c>
      <c r="G5955" s="52">
        <v>6</v>
      </c>
      <c r="H5955" s="53">
        <v>6.2</v>
      </c>
    </row>
    <row r="5956" spans="1:8">
      <c r="A5956" s="44" t="s">
        <v>3</v>
      </c>
      <c r="B5956" s="45" t="s">
        <v>32</v>
      </c>
      <c r="C5956" s="46" t="str">
        <f>'MTR Fares'!$A5956 &amp; "-" &amp; 'MTR Fares'!$B5956</f>
        <v>Tsim Sha Tsui-Tai Koo</v>
      </c>
      <c r="D5956" s="47">
        <v>12.5</v>
      </c>
      <c r="E5956" s="47">
        <v>12.5</v>
      </c>
      <c r="F5956" s="47">
        <v>5.9</v>
      </c>
      <c r="G5956" s="47">
        <v>6</v>
      </c>
      <c r="H5956" s="48">
        <v>5.9</v>
      </c>
    </row>
    <row r="5957" spans="1:8">
      <c r="A5957" s="49" t="s">
        <v>3</v>
      </c>
      <c r="B5957" s="50" t="s">
        <v>61</v>
      </c>
      <c r="C5957" s="51" t="str">
        <f>'MTR Fares'!$A5957 &amp; "-" &amp; 'MTR Fares'!$B5957</f>
        <v>Tsim Sha Tsui-Tai Po Market</v>
      </c>
      <c r="D5957" s="52">
        <v>10.7</v>
      </c>
      <c r="E5957" s="52">
        <v>11.5</v>
      </c>
      <c r="F5957" s="52">
        <v>5.3</v>
      </c>
      <c r="G5957" s="52">
        <v>5</v>
      </c>
      <c r="H5957" s="53">
        <v>5.3</v>
      </c>
    </row>
    <row r="5958" spans="1:8">
      <c r="A5958" s="44" t="s">
        <v>3</v>
      </c>
      <c r="B5958" s="45" t="s">
        <v>72</v>
      </c>
      <c r="C5958" s="46" t="str">
        <f>'MTR Fares'!$A5958 &amp; "-" &amp; 'MTR Fares'!$B5958</f>
        <v>Tsim Sha Tsui-Tai Shui Hang</v>
      </c>
      <c r="D5958" s="47">
        <v>11.4</v>
      </c>
      <c r="E5958" s="47">
        <v>12</v>
      </c>
      <c r="F5958" s="47">
        <v>5.7</v>
      </c>
      <c r="G5958" s="47">
        <v>5.5</v>
      </c>
      <c r="H5958" s="48">
        <v>5.7</v>
      </c>
    </row>
    <row r="5959" spans="1:8">
      <c r="A5959" s="49" t="s">
        <v>3</v>
      </c>
      <c r="B5959" s="50" t="s">
        <v>56</v>
      </c>
      <c r="C5959" s="51" t="str">
        <f>'MTR Fares'!$A5959 &amp; "-" &amp; 'MTR Fares'!$B5959</f>
        <v>Tsim Sha Tsui-Tai Wai</v>
      </c>
      <c r="D5959" s="52">
        <v>8.1999999999999993</v>
      </c>
      <c r="E5959" s="52">
        <v>8.5</v>
      </c>
      <c r="F5959" s="52">
        <v>4.0999999999999996</v>
      </c>
      <c r="G5959" s="52">
        <v>4</v>
      </c>
      <c r="H5959" s="53">
        <v>4.0999999999999996</v>
      </c>
    </row>
    <row r="5960" spans="1:8">
      <c r="A5960" s="44" t="s">
        <v>3</v>
      </c>
      <c r="B5960" s="45" t="s">
        <v>62</v>
      </c>
      <c r="C5960" s="46" t="str">
        <f>'MTR Fares'!$A5960 &amp; "-" &amp; 'MTR Fares'!$B5960</f>
        <v>Tsim Sha Tsui-Tai Wo</v>
      </c>
      <c r="D5960" s="47">
        <v>10.7</v>
      </c>
      <c r="E5960" s="47">
        <v>11.5</v>
      </c>
      <c r="F5960" s="47">
        <v>5.3</v>
      </c>
      <c r="G5960" s="47">
        <v>5</v>
      </c>
      <c r="H5960" s="48">
        <v>5.3</v>
      </c>
    </row>
    <row r="5961" spans="1:8">
      <c r="A5961" s="49" t="s">
        <v>3</v>
      </c>
      <c r="B5961" s="50" t="s">
        <v>23</v>
      </c>
      <c r="C5961" s="51" t="str">
        <f>'MTR Fares'!$A5961 &amp; "-" &amp; 'MTR Fares'!$B5961</f>
        <v>Tsim Sha Tsui-Tai Wo Hau</v>
      </c>
      <c r="D5961" s="52">
        <v>8.9</v>
      </c>
      <c r="E5961" s="52">
        <v>9</v>
      </c>
      <c r="F5961" s="52">
        <v>4</v>
      </c>
      <c r="G5961" s="52">
        <v>4</v>
      </c>
      <c r="H5961" s="53">
        <v>4</v>
      </c>
    </row>
    <row r="5962" spans="1:8">
      <c r="A5962" s="44" t="s">
        <v>3</v>
      </c>
      <c r="B5962" s="45" t="s">
        <v>28</v>
      </c>
      <c r="C5962" s="46" t="str">
        <f>'MTR Fares'!$A5962 &amp; "-" &amp; 'MTR Fares'!$B5962</f>
        <v>Tsim Sha Tsui-Tin Hau</v>
      </c>
      <c r="D5962" s="47">
        <v>10.5</v>
      </c>
      <c r="E5962" s="47">
        <v>11.5</v>
      </c>
      <c r="F5962" s="47">
        <v>5.3</v>
      </c>
      <c r="G5962" s="47">
        <v>5</v>
      </c>
      <c r="H5962" s="48">
        <v>5.3</v>
      </c>
    </row>
    <row r="5963" spans="1:8">
      <c r="A5963" s="49" t="s">
        <v>3</v>
      </c>
      <c r="B5963" s="50" t="s">
        <v>81</v>
      </c>
      <c r="C5963" s="51" t="str">
        <f>'MTR Fares'!$A5963 &amp; "-" &amp; 'MTR Fares'!$B5963</f>
        <v>Tsim Sha Tsui-Tin Shui Wai</v>
      </c>
      <c r="D5963" s="52">
        <v>18.600000000000001</v>
      </c>
      <c r="E5963" s="52">
        <v>20</v>
      </c>
      <c r="F5963" s="52">
        <v>9.4</v>
      </c>
      <c r="G5963" s="52">
        <v>9.5</v>
      </c>
      <c r="H5963" s="53">
        <v>9.4</v>
      </c>
    </row>
    <row r="5964" spans="1:8">
      <c r="A5964" s="44" t="s">
        <v>3</v>
      </c>
      <c r="B5964" s="45" t="s">
        <v>45</v>
      </c>
      <c r="C5964" s="46" t="str">
        <f>'MTR Fares'!$A5964 &amp; "-" &amp; 'MTR Fares'!$B5964</f>
        <v>Tsim Sha Tsui-Tiu Keng Leng</v>
      </c>
      <c r="D5964" s="47">
        <v>8.9</v>
      </c>
      <c r="E5964" s="47">
        <v>9</v>
      </c>
      <c r="F5964" s="47">
        <v>4</v>
      </c>
      <c r="G5964" s="47">
        <v>4</v>
      </c>
      <c r="H5964" s="48">
        <v>4</v>
      </c>
    </row>
    <row r="5965" spans="1:8">
      <c r="A5965" s="49" t="s">
        <v>3</v>
      </c>
      <c r="B5965" s="50" t="s">
        <v>46</v>
      </c>
      <c r="C5965" s="51" t="str">
        <f>'MTR Fares'!$A5965 &amp; "-" &amp; 'MTR Fares'!$B5965</f>
        <v>Tsim Sha Tsui-Tseung Kwan O</v>
      </c>
      <c r="D5965" s="52">
        <v>8.9</v>
      </c>
      <c r="E5965" s="52">
        <v>9</v>
      </c>
      <c r="F5965" s="52">
        <v>4</v>
      </c>
      <c r="G5965" s="52">
        <v>4</v>
      </c>
      <c r="H5965" s="53">
        <v>4</v>
      </c>
    </row>
    <row r="5966" spans="1:8">
      <c r="A5966" s="44" t="s">
        <v>3</v>
      </c>
      <c r="B5966" s="45" t="s">
        <v>41</v>
      </c>
      <c r="C5966" s="46" t="str">
        <f>'MTR Fares'!$A5966 &amp; "-" &amp; 'MTR Fares'!$B5966</f>
        <v>Tsim Sha Tsui-Tsing Yi</v>
      </c>
      <c r="D5966" s="47">
        <v>8.9</v>
      </c>
      <c r="E5966" s="47">
        <v>9</v>
      </c>
      <c r="F5966" s="47">
        <v>4</v>
      </c>
      <c r="G5966" s="47">
        <v>4</v>
      </c>
      <c r="H5966" s="48">
        <v>4</v>
      </c>
    </row>
    <row r="5967" spans="1:8">
      <c r="A5967" s="49" t="s">
        <v>3</v>
      </c>
      <c r="B5967" s="50" t="s">
        <v>24</v>
      </c>
      <c r="C5967" s="51" t="str">
        <f>'MTR Fares'!$A5967 &amp; "-" &amp; 'MTR Fares'!$B5967</f>
        <v>Tsim Sha Tsui-Tsuen Wan</v>
      </c>
      <c r="D5967" s="52">
        <v>8.9</v>
      </c>
      <c r="E5967" s="52">
        <v>9</v>
      </c>
      <c r="F5967" s="52">
        <v>4</v>
      </c>
      <c r="G5967" s="52">
        <v>4</v>
      </c>
      <c r="H5967" s="53">
        <v>4</v>
      </c>
    </row>
    <row r="5968" spans="1:8">
      <c r="A5968" s="44" t="s">
        <v>3</v>
      </c>
      <c r="B5968" s="45" t="s">
        <v>77</v>
      </c>
      <c r="C5968" s="46" t="str">
        <f>'MTR Fares'!$A5968 &amp; "-" &amp; 'MTR Fares'!$B5968</f>
        <v>Tsim Sha Tsui-Tsuen Wan West</v>
      </c>
      <c r="D5968" s="47">
        <v>8.9</v>
      </c>
      <c r="E5968" s="47">
        <v>9.5</v>
      </c>
      <c r="F5968" s="47">
        <v>4.4000000000000004</v>
      </c>
      <c r="G5968" s="47">
        <v>4.5</v>
      </c>
      <c r="H5968" s="48">
        <v>4.4000000000000004</v>
      </c>
    </row>
    <row r="5969" spans="1:8">
      <c r="A5969" s="49" t="s">
        <v>3</v>
      </c>
      <c r="B5969" s="50" t="s">
        <v>83</v>
      </c>
      <c r="C5969" s="51" t="str">
        <f>'MTR Fares'!$A5969 &amp; "-" &amp; 'MTR Fares'!$B5969</f>
        <v>Tsim Sha Tsui-Tuen Mun</v>
      </c>
      <c r="D5969" s="52">
        <v>18.600000000000001</v>
      </c>
      <c r="E5969" s="52">
        <v>20</v>
      </c>
      <c r="F5969" s="52">
        <v>9.4</v>
      </c>
      <c r="G5969" s="52">
        <v>9.5</v>
      </c>
      <c r="H5969" s="53">
        <v>9.4</v>
      </c>
    </row>
    <row r="5970" spans="1:8">
      <c r="A5970" s="44" t="s">
        <v>3</v>
      </c>
      <c r="B5970" s="45" t="s">
        <v>42</v>
      </c>
      <c r="C5970" s="46" t="str">
        <f>'MTR Fares'!$A5970 &amp; "-" &amp; 'MTR Fares'!$B5970</f>
        <v>Tsim Sha Tsui-Tung Chung</v>
      </c>
      <c r="D5970" s="47">
        <v>14.9</v>
      </c>
      <c r="E5970" s="47">
        <v>17</v>
      </c>
      <c r="F5970" s="47">
        <v>7.6</v>
      </c>
      <c r="G5970" s="47">
        <v>8</v>
      </c>
      <c r="H5970" s="48">
        <v>7.6</v>
      </c>
    </row>
    <row r="5971" spans="1:8">
      <c r="A5971" s="49" t="s">
        <v>3</v>
      </c>
      <c r="B5971" s="50" t="s">
        <v>60</v>
      </c>
      <c r="C5971" s="51" t="str">
        <f>'MTR Fares'!$A5971 &amp; "-" &amp; 'MTR Fares'!$B5971</f>
        <v>Tsim Sha Tsui-University</v>
      </c>
      <c r="D5971" s="52">
        <v>8.9</v>
      </c>
      <c r="E5971" s="52">
        <v>9</v>
      </c>
      <c r="F5971" s="52">
        <v>4.3</v>
      </c>
      <c r="G5971" s="52">
        <v>4.5</v>
      </c>
      <c r="H5971" s="53">
        <v>4.3</v>
      </c>
    </row>
    <row r="5972" spans="1:8">
      <c r="A5972" s="44" t="s">
        <v>3</v>
      </c>
      <c r="B5972" s="45" t="s">
        <v>26</v>
      </c>
      <c r="C5972" s="46" t="str">
        <f>'MTR Fares'!$A5972 &amp; "-" &amp; 'MTR Fares'!$B5972</f>
        <v>Tsim Sha Tsui-Wan Chai</v>
      </c>
      <c r="D5972" s="47">
        <v>8.6</v>
      </c>
      <c r="E5972" s="47">
        <v>9</v>
      </c>
      <c r="F5972" s="47">
        <v>4.3</v>
      </c>
      <c r="G5972" s="47">
        <v>4.5</v>
      </c>
      <c r="H5972" s="48">
        <v>4.3</v>
      </c>
    </row>
    <row r="5973" spans="1:8">
      <c r="A5973" s="49" t="s">
        <v>3</v>
      </c>
      <c r="B5973" s="50" t="s">
        <v>9</v>
      </c>
      <c r="C5973" s="51" t="str">
        <f>'MTR Fares'!$A5973 &amp; "-" &amp; 'MTR Fares'!$B5973</f>
        <v>Tsim Sha Tsui-Wong Tai Sin</v>
      </c>
      <c r="D5973" s="52">
        <v>7.3</v>
      </c>
      <c r="E5973" s="52">
        <v>8</v>
      </c>
      <c r="F5973" s="52">
        <v>3.7</v>
      </c>
      <c r="G5973" s="52">
        <v>4</v>
      </c>
      <c r="H5973" s="53">
        <v>3.7</v>
      </c>
    </row>
    <row r="5974" spans="1:8">
      <c r="A5974" s="44" t="s">
        <v>3</v>
      </c>
      <c r="B5974" s="45" t="s">
        <v>75</v>
      </c>
      <c r="C5974" s="46" t="str">
        <f>'MTR Fares'!$A5974 &amp; "-" &amp; 'MTR Fares'!$B5974</f>
        <v>Tsim Sha Tsui-Wu Kai Sha</v>
      </c>
      <c r="D5974" s="47">
        <v>11.4</v>
      </c>
      <c r="E5974" s="47">
        <v>12</v>
      </c>
      <c r="F5974" s="47">
        <v>5.7</v>
      </c>
      <c r="G5974" s="47">
        <v>5.5</v>
      </c>
      <c r="H5974" s="48">
        <v>5.7</v>
      </c>
    </row>
    <row r="5975" spans="1:8">
      <c r="A5975" s="49" t="s">
        <v>3</v>
      </c>
      <c r="B5975" s="50" t="s">
        <v>4</v>
      </c>
      <c r="C5975" s="51" t="str">
        <f>'MTR Fares'!$A5975 &amp; "-" &amp; 'MTR Fares'!$B5975</f>
        <v>Tsim Sha Tsui-Yau Ma Tei</v>
      </c>
      <c r="D5975" s="52">
        <v>4</v>
      </c>
      <c r="E5975" s="52">
        <v>4</v>
      </c>
      <c r="F5975" s="52">
        <v>2.6</v>
      </c>
      <c r="G5975" s="52">
        <v>3</v>
      </c>
      <c r="H5975" s="53">
        <v>2.6</v>
      </c>
    </row>
    <row r="5976" spans="1:8">
      <c r="A5976" s="44" t="s">
        <v>3</v>
      </c>
      <c r="B5976" s="45" t="s">
        <v>44</v>
      </c>
      <c r="C5976" s="46" t="str">
        <f>'MTR Fares'!$A5976 &amp; "-" &amp; 'MTR Fares'!$B5976</f>
        <v>Tsim Sha Tsui-Yau Tong</v>
      </c>
      <c r="D5976" s="47">
        <v>7.3</v>
      </c>
      <c r="E5976" s="47">
        <v>8</v>
      </c>
      <c r="F5976" s="47">
        <v>3.7</v>
      </c>
      <c r="G5976" s="47">
        <v>4</v>
      </c>
      <c r="H5976" s="48">
        <v>3.7</v>
      </c>
    </row>
    <row r="5977" spans="1:8">
      <c r="A5977" s="49" t="s">
        <v>3</v>
      </c>
      <c r="B5977" s="50" t="s">
        <v>79</v>
      </c>
      <c r="C5977" s="51" t="str">
        <f>'MTR Fares'!$A5977 &amp; "-" &amp; 'MTR Fares'!$B5977</f>
        <v>Tsim Sha Tsui-Yuen Long</v>
      </c>
      <c r="D5977" s="52">
        <v>18.600000000000001</v>
      </c>
      <c r="E5977" s="52">
        <v>20</v>
      </c>
      <c r="F5977" s="52">
        <v>9.4</v>
      </c>
      <c r="G5977" s="52">
        <v>9.5</v>
      </c>
      <c r="H5977" s="53">
        <v>9.4</v>
      </c>
    </row>
    <row r="5978" spans="1:8">
      <c r="A5978" s="44" t="s">
        <v>41</v>
      </c>
      <c r="B5978" s="45" t="s">
        <v>0</v>
      </c>
      <c r="C5978" s="46" t="str">
        <f>'MTR Fares'!$A5978 &amp; "-" &amp; 'MTR Fares'!$B5978</f>
        <v>Tsing Yi-Admiralty</v>
      </c>
      <c r="D5978" s="47">
        <v>12.5</v>
      </c>
      <c r="E5978" s="47">
        <v>12.5</v>
      </c>
      <c r="F5978" s="47">
        <v>5.9</v>
      </c>
      <c r="G5978" s="47">
        <v>6</v>
      </c>
      <c r="H5978" s="48">
        <v>5.9</v>
      </c>
    </row>
    <row r="5979" spans="1:8">
      <c r="A5979" s="49" t="s">
        <v>41</v>
      </c>
      <c r="B5979" s="50" t="s">
        <v>43</v>
      </c>
      <c r="C5979" s="51" t="str">
        <f>'MTR Fares'!$A5979 &amp; "-" &amp; 'MTR Fares'!$B5979</f>
        <v>Tsing Yi-Airport</v>
      </c>
      <c r="D5979" s="52">
        <v>60</v>
      </c>
      <c r="E5979" s="52">
        <v>60</v>
      </c>
      <c r="F5979" s="52">
        <v>30</v>
      </c>
      <c r="G5979" s="52">
        <v>30</v>
      </c>
      <c r="H5979" s="53">
        <v>60</v>
      </c>
    </row>
    <row r="5980" spans="1:8">
      <c r="A5980" s="44" t="s">
        <v>41</v>
      </c>
      <c r="B5980" s="45" t="s">
        <v>52</v>
      </c>
      <c r="C5980" s="46" t="str">
        <f>'MTR Fares'!$A5980 &amp; "-" &amp; 'MTR Fares'!$B5980</f>
        <v>Tsing Yi-AsiaWorld-Expo</v>
      </c>
      <c r="D5980" s="47">
        <v>60</v>
      </c>
      <c r="E5980" s="47">
        <v>60</v>
      </c>
      <c r="F5980" s="47">
        <v>30</v>
      </c>
      <c r="G5980" s="47">
        <v>30</v>
      </c>
      <c r="H5980" s="48">
        <v>60</v>
      </c>
    </row>
    <row r="5981" spans="1:8">
      <c r="A5981" s="49" t="s">
        <v>41</v>
      </c>
      <c r="B5981" s="50" t="s">
        <v>76</v>
      </c>
      <c r="C5981" s="51" t="str">
        <f>'MTR Fares'!$A5981 &amp; "-" &amp; 'MTR Fares'!$B5981</f>
        <v>Tsing Yi-Austin</v>
      </c>
      <c r="D5981" s="52">
        <v>8.9</v>
      </c>
      <c r="E5981" s="52">
        <v>9</v>
      </c>
      <c r="F5981" s="52">
        <v>4</v>
      </c>
      <c r="G5981" s="52">
        <v>4</v>
      </c>
      <c r="H5981" s="53">
        <v>4</v>
      </c>
    </row>
    <row r="5982" spans="1:8">
      <c r="A5982" s="44" t="s">
        <v>41</v>
      </c>
      <c r="B5982" s="45" t="s">
        <v>27</v>
      </c>
      <c r="C5982" s="46" t="str">
        <f>'MTR Fares'!$A5982 &amp; "-" &amp; 'MTR Fares'!$B5982</f>
        <v>Tsing Yi-Causeway Bay</v>
      </c>
      <c r="D5982" s="47">
        <v>12.5</v>
      </c>
      <c r="E5982" s="47">
        <v>12.5</v>
      </c>
      <c r="F5982" s="47">
        <v>5.9</v>
      </c>
      <c r="G5982" s="47">
        <v>6</v>
      </c>
      <c r="H5982" s="48">
        <v>5.9</v>
      </c>
    </row>
    <row r="5983" spans="1:8">
      <c r="A5983" s="49" t="s">
        <v>41</v>
      </c>
      <c r="B5983" s="50" t="s">
        <v>2</v>
      </c>
      <c r="C5983" s="51" t="str">
        <f>'MTR Fares'!$A5983 &amp; "-" &amp; 'MTR Fares'!$B5983</f>
        <v>Tsing Yi-Central</v>
      </c>
      <c r="D5983" s="52">
        <v>12.5</v>
      </c>
      <c r="E5983" s="52">
        <v>12.5</v>
      </c>
      <c r="F5983" s="52">
        <v>5.9</v>
      </c>
      <c r="G5983" s="52">
        <v>6</v>
      </c>
      <c r="H5983" s="53">
        <v>5.9</v>
      </c>
    </row>
    <row r="5984" spans="1:8">
      <c r="A5984" s="44" t="s">
        <v>41</v>
      </c>
      <c r="B5984" s="45" t="s">
        <v>36</v>
      </c>
      <c r="C5984" s="46" t="str">
        <f>'MTR Fares'!$A5984 &amp; "-" &amp; 'MTR Fares'!$B5984</f>
        <v>Tsing Yi-Chai Wan</v>
      </c>
      <c r="D5984" s="47">
        <v>12.5</v>
      </c>
      <c r="E5984" s="47">
        <v>12.5</v>
      </c>
      <c r="F5984" s="47">
        <v>5.9</v>
      </c>
      <c r="G5984" s="47">
        <v>6</v>
      </c>
      <c r="H5984" s="48">
        <v>5.9</v>
      </c>
    </row>
    <row r="5985" spans="1:8">
      <c r="A5985" s="49" t="s">
        <v>41</v>
      </c>
      <c r="B5985" s="50" t="s">
        <v>68</v>
      </c>
      <c r="C5985" s="51" t="str">
        <f>'MTR Fares'!$A5985 &amp; "-" &amp; 'MTR Fares'!$B5985</f>
        <v>Tsing Yi-Che Kung Temple</v>
      </c>
      <c r="D5985" s="52">
        <v>9.6999999999999993</v>
      </c>
      <c r="E5985" s="52">
        <v>11</v>
      </c>
      <c r="F5985" s="52">
        <v>4.9000000000000004</v>
      </c>
      <c r="G5985" s="52">
        <v>5.5</v>
      </c>
      <c r="H5985" s="53">
        <v>4.9000000000000004</v>
      </c>
    </row>
    <row r="5986" spans="1:8">
      <c r="A5986" s="44" t="s">
        <v>41</v>
      </c>
      <c r="B5986" s="45" t="s">
        <v>17</v>
      </c>
      <c r="C5986" s="46" t="str">
        <f>'MTR Fares'!$A5986 &amp; "-" &amp; 'MTR Fares'!$B5986</f>
        <v>Tsing Yi-Cheung Sha Wan</v>
      </c>
      <c r="D5986" s="47">
        <v>5.9</v>
      </c>
      <c r="E5986" s="47">
        <v>6</v>
      </c>
      <c r="F5986" s="47">
        <v>3.2</v>
      </c>
      <c r="G5986" s="47">
        <v>3</v>
      </c>
      <c r="H5986" s="48">
        <v>3.2</v>
      </c>
    </row>
    <row r="5987" spans="1:8">
      <c r="A5987" s="49" t="s">
        <v>41</v>
      </c>
      <c r="B5987" s="50" t="s">
        <v>11</v>
      </c>
      <c r="C5987" s="51" t="str">
        <f>'MTR Fares'!$A5987 &amp; "-" &amp; 'MTR Fares'!$B5987</f>
        <v>Tsing Yi-Choi Hung</v>
      </c>
      <c r="D5987" s="52">
        <v>8.9</v>
      </c>
      <c r="E5987" s="52">
        <v>9</v>
      </c>
      <c r="F5987" s="52">
        <v>4</v>
      </c>
      <c r="G5987" s="52">
        <v>4</v>
      </c>
      <c r="H5987" s="53">
        <v>4</v>
      </c>
    </row>
    <row r="5988" spans="1:8">
      <c r="A5988" s="44" t="s">
        <v>41</v>
      </c>
      <c r="B5988" s="45" t="s">
        <v>70</v>
      </c>
      <c r="C5988" s="46" t="str">
        <f>'MTR Fares'!$A5988 &amp; "-" &amp; 'MTR Fares'!$B5988</f>
        <v>Tsing Yi-City One</v>
      </c>
      <c r="D5988" s="47">
        <v>9.6999999999999993</v>
      </c>
      <c r="E5988" s="47">
        <v>11</v>
      </c>
      <c r="F5988" s="47">
        <v>4.9000000000000004</v>
      </c>
      <c r="G5988" s="47">
        <v>5.5</v>
      </c>
      <c r="H5988" s="48">
        <v>4.9000000000000004</v>
      </c>
    </row>
    <row r="5989" spans="1:8">
      <c r="A5989" s="49" t="s">
        <v>41</v>
      </c>
      <c r="B5989" s="50" t="s">
        <v>10</v>
      </c>
      <c r="C5989" s="51" t="str">
        <f>'MTR Fares'!$A5989 &amp; "-" &amp; 'MTR Fares'!$B5989</f>
        <v>Tsing Yi-Diamond Hill</v>
      </c>
      <c r="D5989" s="52">
        <v>8.9</v>
      </c>
      <c r="E5989" s="52">
        <v>9</v>
      </c>
      <c r="F5989" s="52">
        <v>4</v>
      </c>
      <c r="G5989" s="52">
        <v>4</v>
      </c>
      <c r="H5989" s="53">
        <v>4</v>
      </c>
    </row>
    <row r="5990" spans="1:8">
      <c r="A5990" s="44" t="s">
        <v>41</v>
      </c>
      <c r="B5990" s="45" t="s">
        <v>51</v>
      </c>
      <c r="C5990" s="46" t="str">
        <f>'MTR Fares'!$A5990 &amp; "-" &amp; 'MTR Fares'!$B5990</f>
        <v>Tsing Yi-Disneyland Resort</v>
      </c>
      <c r="D5990" s="47">
        <v>12.6</v>
      </c>
      <c r="E5990" s="47">
        <v>13.5</v>
      </c>
      <c r="F5990" s="47">
        <v>6.2</v>
      </c>
      <c r="G5990" s="47">
        <v>6</v>
      </c>
      <c r="H5990" s="48">
        <v>6.2</v>
      </c>
    </row>
    <row r="5991" spans="1:8">
      <c r="A5991" s="49" t="s">
        <v>41</v>
      </c>
      <c r="B5991" s="50" t="s">
        <v>67</v>
      </c>
      <c r="C5991" s="51" t="str">
        <f>'MTR Fares'!$A5991 &amp; "-" &amp; 'MTR Fares'!$B5991</f>
        <v>Tsing Yi-East Tsim Sha Tsui</v>
      </c>
      <c r="D5991" s="52">
        <v>8.9</v>
      </c>
      <c r="E5991" s="52">
        <v>9</v>
      </c>
      <c r="F5991" s="52">
        <v>4</v>
      </c>
      <c r="G5991" s="52">
        <v>4</v>
      </c>
      <c r="H5991" s="53">
        <v>4</v>
      </c>
    </row>
    <row r="5992" spans="1:8">
      <c r="A5992" s="44" t="s">
        <v>41</v>
      </c>
      <c r="B5992" s="45" t="s">
        <v>63</v>
      </c>
      <c r="C5992" s="46" t="str">
        <f>'MTR Fares'!$A5992 &amp; "-" &amp; 'MTR Fares'!$B5992</f>
        <v>Tsing Yi-Fanling</v>
      </c>
      <c r="D5992" s="47">
        <v>13.9</v>
      </c>
      <c r="E5992" s="47">
        <v>16</v>
      </c>
      <c r="F5992" s="47">
        <v>6.9</v>
      </c>
      <c r="G5992" s="47">
        <v>7.5</v>
      </c>
      <c r="H5992" s="48">
        <v>6.9</v>
      </c>
    </row>
    <row r="5993" spans="1:8">
      <c r="A5993" s="49" t="s">
        <v>41</v>
      </c>
      <c r="B5993" s="50" t="s">
        <v>58</v>
      </c>
      <c r="C5993" s="51" t="str">
        <f>'MTR Fares'!$A5993 &amp; "-" &amp; 'MTR Fares'!$B5993</f>
        <v>Tsing Yi-Fo Tan</v>
      </c>
      <c r="D5993" s="52">
        <v>10</v>
      </c>
      <c r="E5993" s="52">
        <v>11.5</v>
      </c>
      <c r="F5993" s="52">
        <v>5.0999999999999996</v>
      </c>
      <c r="G5993" s="52">
        <v>5.5</v>
      </c>
      <c r="H5993" s="53">
        <v>5.0999999999999996</v>
      </c>
    </row>
    <row r="5994" spans="1:8">
      <c r="A5994" s="44" t="s">
        <v>41</v>
      </c>
      <c r="B5994" s="45" t="s">
        <v>29</v>
      </c>
      <c r="C5994" s="46" t="str">
        <f>'MTR Fares'!$A5994 &amp; "-" &amp; 'MTR Fares'!$B5994</f>
        <v>Tsing Yi-Fortress Hill</v>
      </c>
      <c r="D5994" s="47">
        <v>12.5</v>
      </c>
      <c r="E5994" s="47">
        <v>12.5</v>
      </c>
      <c r="F5994" s="47">
        <v>5.9</v>
      </c>
      <c r="G5994" s="47">
        <v>6</v>
      </c>
      <c r="H5994" s="48">
        <v>5.9</v>
      </c>
    </row>
    <row r="5995" spans="1:8">
      <c r="A5995" s="49" t="s">
        <v>41</v>
      </c>
      <c r="B5995" s="50" t="s">
        <v>47</v>
      </c>
      <c r="C5995" s="51" t="str">
        <f>'MTR Fares'!$A5995 &amp; "-" &amp; 'MTR Fares'!$B5995</f>
        <v>Tsing Yi-Hang Hau</v>
      </c>
      <c r="D5995" s="52">
        <v>10.5</v>
      </c>
      <c r="E5995" s="52">
        <v>11.5</v>
      </c>
      <c r="F5995" s="52">
        <v>5.3</v>
      </c>
      <c r="G5995" s="52">
        <v>5</v>
      </c>
      <c r="H5995" s="53">
        <v>5.3</v>
      </c>
    </row>
    <row r="5996" spans="1:8">
      <c r="A5996" s="44" t="s">
        <v>41</v>
      </c>
      <c r="B5996" s="45" t="s">
        <v>35</v>
      </c>
      <c r="C5996" s="46" t="str">
        <f>'MTR Fares'!$A5996 &amp; "-" &amp; 'MTR Fares'!$B5996</f>
        <v>Tsing Yi-Heng Fa Chuen</v>
      </c>
      <c r="D5996" s="47">
        <v>12.5</v>
      </c>
      <c r="E5996" s="47">
        <v>12.5</v>
      </c>
      <c r="F5996" s="47">
        <v>5.9</v>
      </c>
      <c r="G5996" s="47">
        <v>6</v>
      </c>
      <c r="H5996" s="48">
        <v>5.9</v>
      </c>
    </row>
    <row r="5997" spans="1:8">
      <c r="A5997" s="49" t="s">
        <v>41</v>
      </c>
      <c r="B5997" s="50" t="s">
        <v>73</v>
      </c>
      <c r="C5997" s="51" t="str">
        <f>'MTR Fares'!$A5997 &amp; "-" &amp; 'MTR Fares'!$B5997</f>
        <v>Tsing Yi-Heng On</v>
      </c>
      <c r="D5997" s="52">
        <v>12.6</v>
      </c>
      <c r="E5997" s="52">
        <v>13.5</v>
      </c>
      <c r="F5997" s="52">
        <v>6.1</v>
      </c>
      <c r="G5997" s="52">
        <v>6.5</v>
      </c>
      <c r="H5997" s="53">
        <v>6.1</v>
      </c>
    </row>
    <row r="5998" spans="1:8">
      <c r="A5998" s="44" t="s">
        <v>41</v>
      </c>
      <c r="B5998" s="45" t="s">
        <v>38</v>
      </c>
      <c r="C5998" s="46" t="str">
        <f>'MTR Fares'!$A5998 &amp; "-" &amp; 'MTR Fares'!$B5998</f>
        <v>Tsing Yi-Hong Kong</v>
      </c>
      <c r="D5998" s="47">
        <v>12.5</v>
      </c>
      <c r="E5998" s="47">
        <v>12.5</v>
      </c>
      <c r="F5998" s="47">
        <v>5.9</v>
      </c>
      <c r="G5998" s="47">
        <v>6</v>
      </c>
      <c r="H5998" s="48">
        <v>5.9</v>
      </c>
    </row>
    <row r="5999" spans="1:8">
      <c r="A5999" s="49" t="s">
        <v>41</v>
      </c>
      <c r="B5999" s="50" t="s">
        <v>54</v>
      </c>
      <c r="C5999" s="51" t="str">
        <f>'MTR Fares'!$A5999 &amp; "-" &amp; 'MTR Fares'!$B5999</f>
        <v>Tsing Yi-Hung Hom</v>
      </c>
      <c r="D5999" s="52">
        <v>8.1</v>
      </c>
      <c r="E5999" s="52">
        <v>9</v>
      </c>
      <c r="F5999" s="52">
        <v>3.9</v>
      </c>
      <c r="G5999" s="52">
        <v>4</v>
      </c>
      <c r="H5999" s="53">
        <v>3.9</v>
      </c>
    </row>
    <row r="6000" spans="1:8">
      <c r="A6000" s="44" t="s">
        <v>41</v>
      </c>
      <c r="B6000" s="45" t="s">
        <v>1</v>
      </c>
      <c r="C6000" s="46" t="str">
        <f>'MTR Fares'!$A6000 &amp; "-" &amp; 'MTR Fares'!$B6000</f>
        <v>Tsing Yi-Jordan</v>
      </c>
      <c r="D6000" s="47">
        <v>8.9</v>
      </c>
      <c r="E6000" s="47">
        <v>9</v>
      </c>
      <c r="F6000" s="47">
        <v>4</v>
      </c>
      <c r="G6000" s="47">
        <v>4</v>
      </c>
      <c r="H6000" s="48">
        <v>4</v>
      </c>
    </row>
    <row r="6001" spans="1:8">
      <c r="A6001" s="49" t="s">
        <v>41</v>
      </c>
      <c r="B6001" s="50" t="s">
        <v>78</v>
      </c>
      <c r="C6001" s="51" t="str">
        <f>'MTR Fares'!$A6001 &amp; "-" &amp; 'MTR Fares'!$B6001</f>
        <v>Tsing Yi-Kam Sheung Road</v>
      </c>
      <c r="D6001" s="52">
        <v>14.9</v>
      </c>
      <c r="E6001" s="52">
        <v>16</v>
      </c>
      <c r="F6001" s="52">
        <v>7.6</v>
      </c>
      <c r="G6001" s="52">
        <v>8</v>
      </c>
      <c r="H6001" s="53">
        <v>7.6</v>
      </c>
    </row>
    <row r="6002" spans="1:8">
      <c r="A6002" s="44" t="s">
        <v>41</v>
      </c>
      <c r="B6002" s="45" t="s">
        <v>39</v>
      </c>
      <c r="C6002" s="46" t="str">
        <f>'MTR Fares'!$A6002 &amp; "-" &amp; 'MTR Fares'!$B6002</f>
        <v>Tsing Yi-Kowloon</v>
      </c>
      <c r="D6002" s="47">
        <v>8.9</v>
      </c>
      <c r="E6002" s="47">
        <v>9</v>
      </c>
      <c r="F6002" s="47">
        <v>4</v>
      </c>
      <c r="G6002" s="47">
        <v>4</v>
      </c>
      <c r="H6002" s="48">
        <v>4</v>
      </c>
    </row>
    <row r="6003" spans="1:8">
      <c r="A6003" s="49" t="s">
        <v>41</v>
      </c>
      <c r="B6003" s="50" t="s">
        <v>12</v>
      </c>
      <c r="C6003" s="51" t="str">
        <f>'MTR Fares'!$A6003 &amp; "-" &amp; 'MTR Fares'!$B6003</f>
        <v>Tsing Yi-Kowloon Bay</v>
      </c>
      <c r="D6003" s="52">
        <v>8.9</v>
      </c>
      <c r="E6003" s="52">
        <v>9</v>
      </c>
      <c r="F6003" s="52">
        <v>4</v>
      </c>
      <c r="G6003" s="52">
        <v>4</v>
      </c>
      <c r="H6003" s="53">
        <v>4</v>
      </c>
    </row>
    <row r="6004" spans="1:8">
      <c r="A6004" s="44" t="s">
        <v>41</v>
      </c>
      <c r="B6004" s="45" t="s">
        <v>7</v>
      </c>
      <c r="C6004" s="46" t="str">
        <f>'MTR Fares'!$A6004 &amp; "-" &amp; 'MTR Fares'!$B6004</f>
        <v>Tsing Yi-Kowloon Tong</v>
      </c>
      <c r="D6004" s="47">
        <v>7.3</v>
      </c>
      <c r="E6004" s="47">
        <v>8</v>
      </c>
      <c r="F6004" s="47">
        <v>3.7</v>
      </c>
      <c r="G6004" s="47">
        <v>4</v>
      </c>
      <c r="H6004" s="48">
        <v>3.7</v>
      </c>
    </row>
    <row r="6005" spans="1:8">
      <c r="A6005" s="49" t="s">
        <v>41</v>
      </c>
      <c r="B6005" s="50" t="s">
        <v>21</v>
      </c>
      <c r="C6005" s="51" t="str">
        <f>'MTR Fares'!$A6005 &amp; "-" &amp; 'MTR Fares'!$B6005</f>
        <v>Tsing Yi-Kwai Fong</v>
      </c>
      <c r="D6005" s="52">
        <v>4</v>
      </c>
      <c r="E6005" s="52">
        <v>4</v>
      </c>
      <c r="F6005" s="52">
        <v>2.6</v>
      </c>
      <c r="G6005" s="52">
        <v>3</v>
      </c>
      <c r="H6005" s="53">
        <v>2.6</v>
      </c>
    </row>
    <row r="6006" spans="1:8">
      <c r="A6006" s="44" t="s">
        <v>41</v>
      </c>
      <c r="B6006" s="45" t="s">
        <v>22</v>
      </c>
      <c r="C6006" s="46" t="str">
        <f>'MTR Fares'!$A6006 &amp; "-" &amp; 'MTR Fares'!$B6006</f>
        <v>Tsing Yi-Kwai Hing</v>
      </c>
      <c r="D6006" s="47">
        <v>4</v>
      </c>
      <c r="E6006" s="47">
        <v>4</v>
      </c>
      <c r="F6006" s="47">
        <v>2.6</v>
      </c>
      <c r="G6006" s="47">
        <v>3</v>
      </c>
      <c r="H6006" s="48">
        <v>2.6</v>
      </c>
    </row>
    <row r="6007" spans="1:8">
      <c r="A6007" s="49" t="s">
        <v>41</v>
      </c>
      <c r="B6007" s="50" t="s">
        <v>14</v>
      </c>
      <c r="C6007" s="51" t="str">
        <f>'MTR Fares'!$A6007 &amp; "-" &amp; 'MTR Fares'!$B6007</f>
        <v>Tsing Yi-Kwun Tong</v>
      </c>
      <c r="D6007" s="52">
        <v>8.9</v>
      </c>
      <c r="E6007" s="52">
        <v>9</v>
      </c>
      <c r="F6007" s="52">
        <v>4</v>
      </c>
      <c r="G6007" s="52">
        <v>4</v>
      </c>
      <c r="H6007" s="53">
        <v>4</v>
      </c>
    </row>
    <row r="6008" spans="1:8">
      <c r="A6008" s="44" t="s">
        <v>41</v>
      </c>
      <c r="B6008" s="45" t="s">
        <v>18</v>
      </c>
      <c r="C6008" s="46" t="str">
        <f>'MTR Fares'!$A6008 &amp; "-" &amp; 'MTR Fares'!$B6008</f>
        <v>Tsing Yi-Lai Chi Kok</v>
      </c>
      <c r="D6008" s="47">
        <v>4.9000000000000004</v>
      </c>
      <c r="E6008" s="47">
        <v>5</v>
      </c>
      <c r="F6008" s="47">
        <v>2.6</v>
      </c>
      <c r="G6008" s="47">
        <v>3</v>
      </c>
      <c r="H6008" s="48">
        <v>2.6</v>
      </c>
    </row>
    <row r="6009" spans="1:8">
      <c r="A6009" s="49" t="s">
        <v>41</v>
      </c>
      <c r="B6009" s="50" t="s">
        <v>20</v>
      </c>
      <c r="C6009" s="51" t="str">
        <f>'MTR Fares'!$A6009 &amp; "-" &amp; 'MTR Fares'!$B6009</f>
        <v>Tsing Yi-Lai King</v>
      </c>
      <c r="D6009" s="52">
        <v>4</v>
      </c>
      <c r="E6009" s="52">
        <v>4</v>
      </c>
      <c r="F6009" s="52">
        <v>2.6</v>
      </c>
      <c r="G6009" s="52">
        <v>3</v>
      </c>
      <c r="H6009" s="53">
        <v>2.6</v>
      </c>
    </row>
    <row r="6010" spans="1:8">
      <c r="A6010" s="44" t="s">
        <v>41</v>
      </c>
      <c r="B6010" s="45" t="s">
        <v>37</v>
      </c>
      <c r="C6010" s="46" t="str">
        <f>'MTR Fares'!$A6010 &amp; "-" &amp; 'MTR Fares'!$B6010</f>
        <v>Tsing Yi-Lam Tin</v>
      </c>
      <c r="D6010" s="47">
        <v>8.9</v>
      </c>
      <c r="E6010" s="47">
        <v>9</v>
      </c>
      <c r="F6010" s="47">
        <v>4</v>
      </c>
      <c r="G6010" s="47">
        <v>4</v>
      </c>
      <c r="H6010" s="48">
        <v>4</v>
      </c>
    </row>
    <row r="6011" spans="1:8">
      <c r="A6011" s="49" t="s">
        <v>41</v>
      </c>
      <c r="B6011" s="50" t="s">
        <v>65</v>
      </c>
      <c r="C6011" s="51" t="str">
        <f>'MTR Fares'!$A6011 &amp; "-" &amp; 'MTR Fares'!$B6011</f>
        <v>Tsing Yi-Lo Wu</v>
      </c>
      <c r="D6011" s="52">
        <v>39.9</v>
      </c>
      <c r="E6011" s="52">
        <v>42.5</v>
      </c>
      <c r="F6011" s="52">
        <v>20.100000000000001</v>
      </c>
      <c r="G6011" s="52">
        <v>21.5</v>
      </c>
      <c r="H6011" s="53">
        <v>36.4</v>
      </c>
    </row>
    <row r="6012" spans="1:8">
      <c r="A6012" s="44" t="s">
        <v>41</v>
      </c>
      <c r="B6012" s="45" t="s">
        <v>53</v>
      </c>
      <c r="C6012" s="46" t="str">
        <f>'MTR Fares'!$A6012 &amp; "-" &amp; 'MTR Fares'!$B6012</f>
        <v>Tsing Yi-Lohas Park</v>
      </c>
      <c r="D6012" s="47">
        <v>10.5</v>
      </c>
      <c r="E6012" s="47">
        <v>11.5</v>
      </c>
      <c r="F6012" s="47">
        <v>5.3</v>
      </c>
      <c r="G6012" s="47">
        <v>5</v>
      </c>
      <c r="H6012" s="48">
        <v>5.3</v>
      </c>
    </row>
    <row r="6013" spans="1:8">
      <c r="A6013" s="49" t="s">
        <v>41</v>
      </c>
      <c r="B6013" s="50" t="s">
        <v>8</v>
      </c>
      <c r="C6013" s="51" t="str">
        <f>'MTR Fares'!$A6013 &amp; "-" &amp; 'MTR Fares'!$B6013</f>
        <v>Tsing Yi-Lok Fu</v>
      </c>
      <c r="D6013" s="52">
        <v>7.3</v>
      </c>
      <c r="E6013" s="52">
        <v>8</v>
      </c>
      <c r="F6013" s="52">
        <v>3.7</v>
      </c>
      <c r="G6013" s="52">
        <v>4</v>
      </c>
      <c r="H6013" s="53">
        <v>3.7</v>
      </c>
    </row>
    <row r="6014" spans="1:8">
      <c r="A6014" s="44" t="s">
        <v>41</v>
      </c>
      <c r="B6014" s="45" t="s">
        <v>66</v>
      </c>
      <c r="C6014" s="46" t="str">
        <f>'MTR Fares'!$A6014 &amp; "-" &amp; 'MTR Fares'!$B6014</f>
        <v>Tsing Yi-Lok Ma Chau</v>
      </c>
      <c r="D6014" s="47">
        <v>39.9</v>
      </c>
      <c r="E6014" s="47">
        <v>42.5</v>
      </c>
      <c r="F6014" s="47">
        <v>20.100000000000001</v>
      </c>
      <c r="G6014" s="47">
        <v>21.5</v>
      </c>
      <c r="H6014" s="48">
        <v>36.4</v>
      </c>
    </row>
    <row r="6015" spans="1:8">
      <c r="A6015" s="49" t="s">
        <v>41</v>
      </c>
      <c r="B6015" s="50" t="s">
        <v>80</v>
      </c>
      <c r="C6015" s="51" t="str">
        <f>'MTR Fares'!$A6015 &amp; "-" &amp; 'MTR Fares'!$B6015</f>
        <v>Tsing Yi-Long Ping</v>
      </c>
      <c r="D6015" s="52">
        <v>16.5</v>
      </c>
      <c r="E6015" s="52">
        <v>17.5</v>
      </c>
      <c r="F6015" s="52">
        <v>8.4</v>
      </c>
      <c r="G6015" s="52">
        <v>9</v>
      </c>
      <c r="H6015" s="53">
        <v>8.4</v>
      </c>
    </row>
    <row r="6016" spans="1:8">
      <c r="A6016" s="44" t="s">
        <v>41</v>
      </c>
      <c r="B6016" s="45" t="s">
        <v>74</v>
      </c>
      <c r="C6016" s="46" t="str">
        <f>'MTR Fares'!$A6016 &amp; "-" &amp; 'MTR Fares'!$B6016</f>
        <v>Tsing Yi-Ma On shan</v>
      </c>
      <c r="D6016" s="47">
        <v>12.6</v>
      </c>
      <c r="E6016" s="47">
        <v>13.5</v>
      </c>
      <c r="F6016" s="47">
        <v>6.1</v>
      </c>
      <c r="G6016" s="47">
        <v>6.5</v>
      </c>
      <c r="H6016" s="48">
        <v>6.1</v>
      </c>
    </row>
    <row r="6017" spans="1:8">
      <c r="A6017" s="49" t="s">
        <v>41</v>
      </c>
      <c r="B6017" s="50" t="s">
        <v>19</v>
      </c>
      <c r="C6017" s="51" t="str">
        <f>'MTR Fares'!$A6017 &amp; "-" &amp; 'MTR Fares'!$B6017</f>
        <v>Tsing Yi-Mei Foo</v>
      </c>
      <c r="D6017" s="52">
        <v>4.9000000000000004</v>
      </c>
      <c r="E6017" s="52">
        <v>5</v>
      </c>
      <c r="F6017" s="52">
        <v>2.6</v>
      </c>
      <c r="G6017" s="52">
        <v>3</v>
      </c>
      <c r="H6017" s="53">
        <v>2.6</v>
      </c>
    </row>
    <row r="6018" spans="1:8">
      <c r="A6018" s="44" t="s">
        <v>41</v>
      </c>
      <c r="B6018" s="45" t="s">
        <v>5</v>
      </c>
      <c r="C6018" s="46" t="str">
        <f>'MTR Fares'!$A6018 &amp; "-" &amp; 'MTR Fares'!$B6018</f>
        <v>Tsing Yi-Mong Kok</v>
      </c>
      <c r="D6018" s="47">
        <v>7.3</v>
      </c>
      <c r="E6018" s="47">
        <v>8</v>
      </c>
      <c r="F6018" s="47">
        <v>3.7</v>
      </c>
      <c r="G6018" s="47">
        <v>4</v>
      </c>
      <c r="H6018" s="48">
        <v>3.7</v>
      </c>
    </row>
    <row r="6019" spans="1:8">
      <c r="A6019" s="49" t="s">
        <v>41</v>
      </c>
      <c r="B6019" s="50" t="s">
        <v>55</v>
      </c>
      <c r="C6019" s="51" t="str">
        <f>'MTR Fares'!$A6019 &amp; "-" &amp; 'MTR Fares'!$B6019</f>
        <v>Tsing Yi-Mong Kok East</v>
      </c>
      <c r="D6019" s="52">
        <v>8.1</v>
      </c>
      <c r="E6019" s="52">
        <v>9</v>
      </c>
      <c r="F6019" s="52">
        <v>3.9</v>
      </c>
      <c r="G6019" s="52">
        <v>4</v>
      </c>
      <c r="H6019" s="53">
        <v>3.9</v>
      </c>
    </row>
    <row r="6020" spans="1:8">
      <c r="A6020" s="44" t="s">
        <v>41</v>
      </c>
      <c r="B6020" s="45" t="s">
        <v>49</v>
      </c>
      <c r="C6020" s="46" t="str">
        <f>'MTR Fares'!$A6020 &amp; "-" &amp; 'MTR Fares'!$B6020</f>
        <v>Tsing Yi-Nam Cheong</v>
      </c>
      <c r="D6020" s="47">
        <v>5.9</v>
      </c>
      <c r="E6020" s="47">
        <v>6</v>
      </c>
      <c r="F6020" s="47">
        <v>3.2</v>
      </c>
      <c r="G6020" s="47">
        <v>3</v>
      </c>
      <c r="H6020" s="48">
        <v>3.2</v>
      </c>
    </row>
    <row r="6021" spans="1:8">
      <c r="A6021" s="49" t="s">
        <v>41</v>
      </c>
      <c r="B6021" s="50" t="s">
        <v>13</v>
      </c>
      <c r="C6021" s="51" t="str">
        <f>'MTR Fares'!$A6021 &amp; "-" &amp; 'MTR Fares'!$B6021</f>
        <v>Tsing Yi-Ngau Tau Kok</v>
      </c>
      <c r="D6021" s="52">
        <v>8.9</v>
      </c>
      <c r="E6021" s="52">
        <v>9</v>
      </c>
      <c r="F6021" s="52">
        <v>4</v>
      </c>
      <c r="G6021" s="52">
        <v>4</v>
      </c>
      <c r="H6021" s="53">
        <v>4</v>
      </c>
    </row>
    <row r="6022" spans="1:8">
      <c r="A6022" s="44" t="s">
        <v>41</v>
      </c>
      <c r="B6022" s="45" t="s">
        <v>30</v>
      </c>
      <c r="C6022" s="46" t="str">
        <f>'MTR Fares'!$A6022 &amp; "-" &amp; 'MTR Fares'!$B6022</f>
        <v>Tsing Yi-North Point</v>
      </c>
      <c r="D6022" s="47">
        <v>12.5</v>
      </c>
      <c r="E6022" s="47">
        <v>12.5</v>
      </c>
      <c r="F6022" s="47">
        <v>5.9</v>
      </c>
      <c r="G6022" s="47">
        <v>6</v>
      </c>
      <c r="H6022" s="48">
        <v>5.9</v>
      </c>
    </row>
    <row r="6023" spans="1:8">
      <c r="A6023" s="49" t="s">
        <v>41</v>
      </c>
      <c r="B6023" s="50" t="s">
        <v>40</v>
      </c>
      <c r="C6023" s="51" t="str">
        <f>'MTR Fares'!$A6023 &amp; "-" &amp; 'MTR Fares'!$B6023</f>
        <v>Tsing Yi-Olympic</v>
      </c>
      <c r="D6023" s="52">
        <v>7.3</v>
      </c>
      <c r="E6023" s="52">
        <v>8</v>
      </c>
      <c r="F6023" s="52">
        <v>3.7</v>
      </c>
      <c r="G6023" s="52">
        <v>4</v>
      </c>
      <c r="H6023" s="53">
        <v>3.7</v>
      </c>
    </row>
    <row r="6024" spans="1:8">
      <c r="A6024" s="44" t="s">
        <v>41</v>
      </c>
      <c r="B6024" s="45" t="s">
        <v>48</v>
      </c>
      <c r="C6024" s="46" t="str">
        <f>'MTR Fares'!$A6024 &amp; "-" &amp; 'MTR Fares'!$B6024</f>
        <v>Tsing Yi-Po Lam</v>
      </c>
      <c r="D6024" s="47">
        <v>10.5</v>
      </c>
      <c r="E6024" s="47">
        <v>11.5</v>
      </c>
      <c r="F6024" s="47">
        <v>5.3</v>
      </c>
      <c r="G6024" s="47">
        <v>5</v>
      </c>
      <c r="H6024" s="48">
        <v>5.3</v>
      </c>
    </row>
    <row r="6025" spans="1:8">
      <c r="A6025" s="49" t="s">
        <v>41</v>
      </c>
      <c r="B6025" s="50" t="s">
        <v>15</v>
      </c>
      <c r="C6025" s="51" t="str">
        <f>'MTR Fares'!$A6025 &amp; "-" &amp; 'MTR Fares'!$B6025</f>
        <v>Tsing Yi-Prince Edward</v>
      </c>
      <c r="D6025" s="52">
        <v>7.3</v>
      </c>
      <c r="E6025" s="52">
        <v>8</v>
      </c>
      <c r="F6025" s="52">
        <v>3.7</v>
      </c>
      <c r="G6025" s="52">
        <v>4</v>
      </c>
      <c r="H6025" s="53">
        <v>3.7</v>
      </c>
    </row>
    <row r="6026" spans="1:8">
      <c r="A6026" s="44" t="s">
        <v>41</v>
      </c>
      <c r="B6026" s="45" t="s">
        <v>31</v>
      </c>
      <c r="C6026" s="46" t="str">
        <f>'MTR Fares'!$A6026 &amp; "-" &amp; 'MTR Fares'!$B6026</f>
        <v>Tsing Yi-Quarry Bay</v>
      </c>
      <c r="D6026" s="47">
        <v>12.5</v>
      </c>
      <c r="E6026" s="47">
        <v>12.5</v>
      </c>
      <c r="F6026" s="47">
        <v>5.9</v>
      </c>
      <c r="G6026" s="47">
        <v>6</v>
      </c>
      <c r="H6026" s="48">
        <v>5.9</v>
      </c>
    </row>
    <row r="6027" spans="1:8">
      <c r="A6027" s="49" t="s">
        <v>41</v>
      </c>
      <c r="B6027" s="50" t="s">
        <v>59</v>
      </c>
      <c r="C6027" s="51" t="str">
        <f>'MTR Fares'!$A6027 &amp; "-" &amp; 'MTR Fares'!$B6027</f>
        <v>Tsing Yi-Racecourse</v>
      </c>
      <c r="D6027" s="52">
        <v>17.600000000000001</v>
      </c>
      <c r="E6027" s="52">
        <v>20</v>
      </c>
      <c r="F6027" s="52">
        <v>8.9</v>
      </c>
      <c r="G6027" s="52">
        <v>9.5</v>
      </c>
      <c r="H6027" s="53">
        <v>8.9</v>
      </c>
    </row>
    <row r="6028" spans="1:8">
      <c r="A6028" s="44" t="s">
        <v>41</v>
      </c>
      <c r="B6028" s="45" t="s">
        <v>33</v>
      </c>
      <c r="C6028" s="46" t="str">
        <f>'MTR Fares'!$A6028 &amp; "-" &amp; 'MTR Fares'!$B6028</f>
        <v>Tsing Yi-Sai Wan Ho</v>
      </c>
      <c r="D6028" s="47">
        <v>12.5</v>
      </c>
      <c r="E6028" s="47">
        <v>12.5</v>
      </c>
      <c r="F6028" s="47">
        <v>5.9</v>
      </c>
      <c r="G6028" s="47">
        <v>6</v>
      </c>
      <c r="H6028" s="48">
        <v>5.9</v>
      </c>
    </row>
    <row r="6029" spans="1:8">
      <c r="A6029" s="49" t="s">
        <v>41</v>
      </c>
      <c r="B6029" s="50" t="s">
        <v>57</v>
      </c>
      <c r="C6029" s="51" t="str">
        <f>'MTR Fares'!$A6029 &amp; "-" &amp; 'MTR Fares'!$B6029</f>
        <v>Tsing Yi-Sha Tin</v>
      </c>
      <c r="D6029" s="52">
        <v>9.6999999999999993</v>
      </c>
      <c r="E6029" s="52">
        <v>10</v>
      </c>
      <c r="F6029" s="52">
        <v>4.8</v>
      </c>
      <c r="G6029" s="52">
        <v>4.5</v>
      </c>
      <c r="H6029" s="53">
        <v>4.8</v>
      </c>
    </row>
    <row r="6030" spans="1:8">
      <c r="A6030" s="44" t="s">
        <v>41</v>
      </c>
      <c r="B6030" s="45" t="s">
        <v>69</v>
      </c>
      <c r="C6030" s="46" t="str">
        <f>'MTR Fares'!$A6030 &amp; "-" &amp; 'MTR Fares'!$B6030</f>
        <v>Tsing Yi-Sha Tin Wai</v>
      </c>
      <c r="D6030" s="47">
        <v>9.6999999999999993</v>
      </c>
      <c r="E6030" s="47">
        <v>11</v>
      </c>
      <c r="F6030" s="47">
        <v>4.9000000000000004</v>
      </c>
      <c r="G6030" s="47">
        <v>5.5</v>
      </c>
      <c r="H6030" s="48">
        <v>4.9000000000000004</v>
      </c>
    </row>
    <row r="6031" spans="1:8">
      <c r="A6031" s="49" t="s">
        <v>41</v>
      </c>
      <c r="B6031" s="50" t="s">
        <v>16</v>
      </c>
      <c r="C6031" s="51" t="str">
        <f>'MTR Fares'!$A6031 &amp; "-" &amp; 'MTR Fares'!$B6031</f>
        <v>Tsing Yi-Sham Shui Po</v>
      </c>
      <c r="D6031" s="52">
        <v>5.9</v>
      </c>
      <c r="E6031" s="52">
        <v>6</v>
      </c>
      <c r="F6031" s="52">
        <v>3.2</v>
      </c>
      <c r="G6031" s="52">
        <v>3</v>
      </c>
      <c r="H6031" s="53">
        <v>3.2</v>
      </c>
    </row>
    <row r="6032" spans="1:8">
      <c r="A6032" s="44" t="s">
        <v>41</v>
      </c>
      <c r="B6032" s="45" t="s">
        <v>34</v>
      </c>
      <c r="C6032" s="46" t="str">
        <f>'MTR Fares'!$A6032 &amp; "-" &amp; 'MTR Fares'!$B6032</f>
        <v>Tsing Yi-Shau Kei Wan</v>
      </c>
      <c r="D6032" s="47">
        <v>12.5</v>
      </c>
      <c r="E6032" s="47">
        <v>12.5</v>
      </c>
      <c r="F6032" s="47">
        <v>5.9</v>
      </c>
      <c r="G6032" s="47">
        <v>6</v>
      </c>
      <c r="H6032" s="48">
        <v>5.9</v>
      </c>
    </row>
    <row r="6033" spans="1:8">
      <c r="A6033" s="49" t="s">
        <v>41</v>
      </c>
      <c r="B6033" s="50" t="s">
        <v>6</v>
      </c>
      <c r="C6033" s="51" t="str">
        <f>'MTR Fares'!$A6033 &amp; "-" &amp; 'MTR Fares'!$B6033</f>
        <v>Tsing Yi-Shek Kip Mei</v>
      </c>
      <c r="D6033" s="52">
        <v>7.3</v>
      </c>
      <c r="E6033" s="52">
        <v>8</v>
      </c>
      <c r="F6033" s="52">
        <v>3.7</v>
      </c>
      <c r="G6033" s="52">
        <v>4</v>
      </c>
      <c r="H6033" s="53">
        <v>3.7</v>
      </c>
    </row>
    <row r="6034" spans="1:8">
      <c r="A6034" s="44" t="s">
        <v>41</v>
      </c>
      <c r="B6034" s="45" t="s">
        <v>71</v>
      </c>
      <c r="C6034" s="46" t="str">
        <f>'MTR Fares'!$A6034 &amp; "-" &amp; 'MTR Fares'!$B6034</f>
        <v>Tsing Yi-Shek Mun</v>
      </c>
      <c r="D6034" s="47">
        <v>9.6999999999999993</v>
      </c>
      <c r="E6034" s="47">
        <v>11</v>
      </c>
      <c r="F6034" s="47">
        <v>4.9000000000000004</v>
      </c>
      <c r="G6034" s="47">
        <v>5.5</v>
      </c>
      <c r="H6034" s="48">
        <v>4.9000000000000004</v>
      </c>
    </row>
    <row r="6035" spans="1:8">
      <c r="A6035" s="49" t="s">
        <v>41</v>
      </c>
      <c r="B6035" s="50" t="s">
        <v>64</v>
      </c>
      <c r="C6035" s="51" t="str">
        <f>'MTR Fares'!$A6035 &amp; "-" &amp; 'MTR Fares'!$B6035</f>
        <v>Tsing Yi-Sheung Shui</v>
      </c>
      <c r="D6035" s="52">
        <v>13.9</v>
      </c>
      <c r="E6035" s="52">
        <v>16</v>
      </c>
      <c r="F6035" s="52">
        <v>6.9</v>
      </c>
      <c r="G6035" s="52">
        <v>7.5</v>
      </c>
      <c r="H6035" s="53">
        <v>6.9</v>
      </c>
    </row>
    <row r="6036" spans="1:8">
      <c r="A6036" s="44" t="s">
        <v>41</v>
      </c>
      <c r="B6036" s="45" t="s">
        <v>25</v>
      </c>
      <c r="C6036" s="46" t="str">
        <f>'MTR Fares'!$A6036 &amp; "-" &amp; 'MTR Fares'!$B6036</f>
        <v>Tsing Yi-Sheung Wan</v>
      </c>
      <c r="D6036" s="47">
        <v>12.5</v>
      </c>
      <c r="E6036" s="47">
        <v>12.5</v>
      </c>
      <c r="F6036" s="47">
        <v>5.9</v>
      </c>
      <c r="G6036" s="47">
        <v>6</v>
      </c>
      <c r="H6036" s="48">
        <v>5.9</v>
      </c>
    </row>
    <row r="6037" spans="1:8">
      <c r="A6037" s="49" t="s">
        <v>41</v>
      </c>
      <c r="B6037" s="50" t="s">
        <v>82</v>
      </c>
      <c r="C6037" s="51" t="str">
        <f>'MTR Fares'!$A6037 &amp; "-" &amp; 'MTR Fares'!$B6037</f>
        <v>Tsing Yi-Siu Hong</v>
      </c>
      <c r="D6037" s="52">
        <v>16.5</v>
      </c>
      <c r="E6037" s="52">
        <v>17.5</v>
      </c>
      <c r="F6037" s="52">
        <v>8.4</v>
      </c>
      <c r="G6037" s="52">
        <v>9</v>
      </c>
      <c r="H6037" s="53">
        <v>8.4</v>
      </c>
    </row>
    <row r="6038" spans="1:8">
      <c r="A6038" s="44" t="s">
        <v>41</v>
      </c>
      <c r="B6038" s="45" t="s">
        <v>50</v>
      </c>
      <c r="C6038" s="46" t="str">
        <f>'MTR Fares'!$A6038 &amp; "-" &amp; 'MTR Fares'!$B6038</f>
        <v>Tsing Yi-Sunny Bay</v>
      </c>
      <c r="D6038" s="47">
        <v>10.5</v>
      </c>
      <c r="E6038" s="47">
        <v>11.5</v>
      </c>
      <c r="F6038" s="47">
        <v>5.3</v>
      </c>
      <c r="G6038" s="47">
        <v>5</v>
      </c>
      <c r="H6038" s="48">
        <v>5.3</v>
      </c>
    </row>
    <row r="6039" spans="1:8">
      <c r="A6039" s="49" t="s">
        <v>41</v>
      </c>
      <c r="B6039" s="50" t="s">
        <v>32</v>
      </c>
      <c r="C6039" s="51" t="str">
        <f>'MTR Fares'!$A6039 &amp; "-" &amp; 'MTR Fares'!$B6039</f>
        <v>Tsing Yi-Tai Koo</v>
      </c>
      <c r="D6039" s="52">
        <v>12.5</v>
      </c>
      <c r="E6039" s="52">
        <v>12.5</v>
      </c>
      <c r="F6039" s="52">
        <v>5.9</v>
      </c>
      <c r="G6039" s="52">
        <v>6</v>
      </c>
      <c r="H6039" s="53">
        <v>5.9</v>
      </c>
    </row>
    <row r="6040" spans="1:8">
      <c r="A6040" s="44" t="s">
        <v>41</v>
      </c>
      <c r="B6040" s="45" t="s">
        <v>61</v>
      </c>
      <c r="C6040" s="46" t="str">
        <f>'MTR Fares'!$A6040 &amp; "-" &amp; 'MTR Fares'!$B6040</f>
        <v>Tsing Yi-Tai Po Market</v>
      </c>
      <c r="D6040" s="47">
        <v>12</v>
      </c>
      <c r="E6040" s="47">
        <v>13.5</v>
      </c>
      <c r="F6040" s="47">
        <v>6</v>
      </c>
      <c r="G6040" s="47">
        <v>6.5</v>
      </c>
      <c r="H6040" s="48">
        <v>6</v>
      </c>
    </row>
    <row r="6041" spans="1:8">
      <c r="A6041" s="49" t="s">
        <v>41</v>
      </c>
      <c r="B6041" s="50" t="s">
        <v>72</v>
      </c>
      <c r="C6041" s="51" t="str">
        <f>'MTR Fares'!$A6041 &amp; "-" &amp; 'MTR Fares'!$B6041</f>
        <v>Tsing Yi-Tai Shui Hang</v>
      </c>
      <c r="D6041" s="52">
        <v>12.6</v>
      </c>
      <c r="E6041" s="52">
        <v>13.5</v>
      </c>
      <c r="F6041" s="52">
        <v>6.1</v>
      </c>
      <c r="G6041" s="52">
        <v>6.5</v>
      </c>
      <c r="H6041" s="53">
        <v>6.1</v>
      </c>
    </row>
    <row r="6042" spans="1:8">
      <c r="A6042" s="44" t="s">
        <v>41</v>
      </c>
      <c r="B6042" s="45" t="s">
        <v>56</v>
      </c>
      <c r="C6042" s="46" t="str">
        <f>'MTR Fares'!$A6042 &amp; "-" &amp; 'MTR Fares'!$B6042</f>
        <v>Tsing Yi-Tai Wai</v>
      </c>
      <c r="D6042" s="47">
        <v>9.6999999999999993</v>
      </c>
      <c r="E6042" s="47">
        <v>10</v>
      </c>
      <c r="F6042" s="47">
        <v>4.8</v>
      </c>
      <c r="G6042" s="47">
        <v>4.5</v>
      </c>
      <c r="H6042" s="48">
        <v>4.8</v>
      </c>
    </row>
    <row r="6043" spans="1:8">
      <c r="A6043" s="49" t="s">
        <v>41</v>
      </c>
      <c r="B6043" s="50" t="s">
        <v>62</v>
      </c>
      <c r="C6043" s="51" t="str">
        <f>'MTR Fares'!$A6043 &amp; "-" &amp; 'MTR Fares'!$B6043</f>
        <v>Tsing Yi-Tai Wo</v>
      </c>
      <c r="D6043" s="52">
        <v>12</v>
      </c>
      <c r="E6043" s="52">
        <v>13.5</v>
      </c>
      <c r="F6043" s="52">
        <v>6</v>
      </c>
      <c r="G6043" s="52">
        <v>6.5</v>
      </c>
      <c r="H6043" s="53">
        <v>6</v>
      </c>
    </row>
    <row r="6044" spans="1:8">
      <c r="A6044" s="44" t="s">
        <v>41</v>
      </c>
      <c r="B6044" s="45" t="s">
        <v>23</v>
      </c>
      <c r="C6044" s="46" t="str">
        <f>'MTR Fares'!$A6044 &amp; "-" &amp; 'MTR Fares'!$B6044</f>
        <v>Tsing Yi-Tai Wo Hau</v>
      </c>
      <c r="D6044" s="47">
        <v>4</v>
      </c>
      <c r="E6044" s="47">
        <v>4</v>
      </c>
      <c r="F6044" s="47">
        <v>2.6</v>
      </c>
      <c r="G6044" s="47">
        <v>3</v>
      </c>
      <c r="H6044" s="48">
        <v>2.6</v>
      </c>
    </row>
    <row r="6045" spans="1:8">
      <c r="A6045" s="49" t="s">
        <v>41</v>
      </c>
      <c r="B6045" s="50" t="s">
        <v>28</v>
      </c>
      <c r="C6045" s="51" t="str">
        <f>'MTR Fares'!$A6045 &amp; "-" &amp; 'MTR Fares'!$B6045</f>
        <v>Tsing Yi-Tin Hau</v>
      </c>
      <c r="D6045" s="52">
        <v>12.5</v>
      </c>
      <c r="E6045" s="52">
        <v>12.5</v>
      </c>
      <c r="F6045" s="52">
        <v>5.9</v>
      </c>
      <c r="G6045" s="52">
        <v>6</v>
      </c>
      <c r="H6045" s="53">
        <v>5.9</v>
      </c>
    </row>
    <row r="6046" spans="1:8">
      <c r="A6046" s="44" t="s">
        <v>41</v>
      </c>
      <c r="B6046" s="45" t="s">
        <v>81</v>
      </c>
      <c r="C6046" s="46" t="str">
        <f>'MTR Fares'!$A6046 &amp; "-" &amp; 'MTR Fares'!$B6046</f>
        <v>Tsing Yi-Tin Shui Wai</v>
      </c>
      <c r="D6046" s="47">
        <v>16.5</v>
      </c>
      <c r="E6046" s="47">
        <v>17.5</v>
      </c>
      <c r="F6046" s="47">
        <v>8.4</v>
      </c>
      <c r="G6046" s="47">
        <v>9</v>
      </c>
      <c r="H6046" s="48">
        <v>8.4</v>
      </c>
    </row>
    <row r="6047" spans="1:8">
      <c r="A6047" s="49" t="s">
        <v>41</v>
      </c>
      <c r="B6047" s="50" t="s">
        <v>45</v>
      </c>
      <c r="C6047" s="51" t="str">
        <f>'MTR Fares'!$A6047 &amp; "-" &amp; 'MTR Fares'!$B6047</f>
        <v>Tsing Yi-Tiu Keng Leng</v>
      </c>
      <c r="D6047" s="52">
        <v>8.9</v>
      </c>
      <c r="E6047" s="52">
        <v>9</v>
      </c>
      <c r="F6047" s="52">
        <v>4</v>
      </c>
      <c r="G6047" s="52">
        <v>4</v>
      </c>
      <c r="H6047" s="53">
        <v>4</v>
      </c>
    </row>
    <row r="6048" spans="1:8">
      <c r="A6048" s="44" t="s">
        <v>41</v>
      </c>
      <c r="B6048" s="45" t="s">
        <v>46</v>
      </c>
      <c r="C6048" s="46" t="str">
        <f>'MTR Fares'!$A6048 &amp; "-" &amp; 'MTR Fares'!$B6048</f>
        <v>Tsing Yi-Tseung Kwan O</v>
      </c>
      <c r="D6048" s="47">
        <v>10.5</v>
      </c>
      <c r="E6048" s="47">
        <v>11.5</v>
      </c>
      <c r="F6048" s="47">
        <v>5.3</v>
      </c>
      <c r="G6048" s="47">
        <v>5</v>
      </c>
      <c r="H6048" s="48">
        <v>5.3</v>
      </c>
    </row>
    <row r="6049" spans="1:8">
      <c r="A6049" s="49" t="s">
        <v>41</v>
      </c>
      <c r="B6049" s="50" t="s">
        <v>3</v>
      </c>
      <c r="C6049" s="51" t="str">
        <f>'MTR Fares'!$A6049 &amp; "-" &amp; 'MTR Fares'!$B6049</f>
        <v>Tsing Yi-Tsim Sha Tsui</v>
      </c>
      <c r="D6049" s="52">
        <v>8.9</v>
      </c>
      <c r="E6049" s="52">
        <v>9</v>
      </c>
      <c r="F6049" s="52">
        <v>4</v>
      </c>
      <c r="G6049" s="52">
        <v>4</v>
      </c>
      <c r="H6049" s="53">
        <v>4</v>
      </c>
    </row>
    <row r="6050" spans="1:8">
      <c r="A6050" s="44" t="s">
        <v>41</v>
      </c>
      <c r="B6050" s="45" t="s">
        <v>24</v>
      </c>
      <c r="C6050" s="46" t="str">
        <f>'MTR Fares'!$A6050 &amp; "-" &amp; 'MTR Fares'!$B6050</f>
        <v>Tsing Yi-Tsuen Wan</v>
      </c>
      <c r="D6050" s="47">
        <v>4</v>
      </c>
      <c r="E6050" s="47">
        <v>4</v>
      </c>
      <c r="F6050" s="47">
        <v>2.6</v>
      </c>
      <c r="G6050" s="47">
        <v>3</v>
      </c>
      <c r="H6050" s="48">
        <v>2.6</v>
      </c>
    </row>
    <row r="6051" spans="1:8">
      <c r="A6051" s="49" t="s">
        <v>41</v>
      </c>
      <c r="B6051" s="50" t="s">
        <v>77</v>
      </c>
      <c r="C6051" s="51" t="str">
        <f>'MTR Fares'!$A6051 &amp; "-" &amp; 'MTR Fares'!$B6051</f>
        <v>Tsing Yi-Tsuen Wan West</v>
      </c>
      <c r="D6051" s="52">
        <v>4.9000000000000004</v>
      </c>
      <c r="E6051" s="52">
        <v>5</v>
      </c>
      <c r="F6051" s="52">
        <v>2.6</v>
      </c>
      <c r="G6051" s="52">
        <v>3</v>
      </c>
      <c r="H6051" s="53">
        <v>2.6</v>
      </c>
    </row>
    <row r="6052" spans="1:8">
      <c r="A6052" s="44" t="s">
        <v>41</v>
      </c>
      <c r="B6052" s="45" t="s">
        <v>83</v>
      </c>
      <c r="C6052" s="46" t="str">
        <f>'MTR Fares'!$A6052 &amp; "-" &amp; 'MTR Fares'!$B6052</f>
        <v>Tsing Yi-Tuen Mun</v>
      </c>
      <c r="D6052" s="47">
        <v>16.5</v>
      </c>
      <c r="E6052" s="47">
        <v>17.5</v>
      </c>
      <c r="F6052" s="47">
        <v>8.4</v>
      </c>
      <c r="G6052" s="47">
        <v>9</v>
      </c>
      <c r="H6052" s="48">
        <v>8.4</v>
      </c>
    </row>
    <row r="6053" spans="1:8">
      <c r="A6053" s="49" t="s">
        <v>41</v>
      </c>
      <c r="B6053" s="50" t="s">
        <v>42</v>
      </c>
      <c r="C6053" s="51" t="str">
        <f>'MTR Fares'!$A6053 &amp; "-" &amp; 'MTR Fares'!$B6053</f>
        <v>Tsing Yi-Tung Chung</v>
      </c>
      <c r="D6053" s="52">
        <v>12.6</v>
      </c>
      <c r="E6053" s="52">
        <v>13.5</v>
      </c>
      <c r="F6053" s="52">
        <v>6.2</v>
      </c>
      <c r="G6053" s="52">
        <v>6</v>
      </c>
      <c r="H6053" s="53">
        <v>6.2</v>
      </c>
    </row>
    <row r="6054" spans="1:8">
      <c r="A6054" s="44" t="s">
        <v>41</v>
      </c>
      <c r="B6054" s="45" t="s">
        <v>60</v>
      </c>
      <c r="C6054" s="46" t="str">
        <f>'MTR Fares'!$A6054 &amp; "-" &amp; 'MTR Fares'!$B6054</f>
        <v>Tsing Yi-University</v>
      </c>
      <c r="D6054" s="47">
        <v>10.6</v>
      </c>
      <c r="E6054" s="47">
        <v>12</v>
      </c>
      <c r="F6054" s="47">
        <v>5.3</v>
      </c>
      <c r="G6054" s="47">
        <v>5.5</v>
      </c>
      <c r="H6054" s="48">
        <v>5.3</v>
      </c>
    </row>
    <row r="6055" spans="1:8">
      <c r="A6055" s="49" t="s">
        <v>41</v>
      </c>
      <c r="B6055" s="50" t="s">
        <v>26</v>
      </c>
      <c r="C6055" s="51" t="str">
        <f>'MTR Fares'!$A6055 &amp; "-" &amp; 'MTR Fares'!$B6055</f>
        <v>Tsing Yi-Wan Chai</v>
      </c>
      <c r="D6055" s="52">
        <v>12.5</v>
      </c>
      <c r="E6055" s="52">
        <v>12.5</v>
      </c>
      <c r="F6055" s="52">
        <v>5.9</v>
      </c>
      <c r="G6055" s="52">
        <v>6</v>
      </c>
      <c r="H6055" s="53">
        <v>5.9</v>
      </c>
    </row>
    <row r="6056" spans="1:8">
      <c r="A6056" s="44" t="s">
        <v>41</v>
      </c>
      <c r="B6056" s="45" t="s">
        <v>9</v>
      </c>
      <c r="C6056" s="46" t="str">
        <f>'MTR Fares'!$A6056 &amp; "-" &amp; 'MTR Fares'!$B6056</f>
        <v>Tsing Yi-Wong Tai Sin</v>
      </c>
      <c r="D6056" s="47">
        <v>8.9</v>
      </c>
      <c r="E6056" s="47">
        <v>9</v>
      </c>
      <c r="F6056" s="47">
        <v>4</v>
      </c>
      <c r="G6056" s="47">
        <v>4</v>
      </c>
      <c r="H6056" s="48">
        <v>4</v>
      </c>
    </row>
    <row r="6057" spans="1:8">
      <c r="A6057" s="49" t="s">
        <v>41</v>
      </c>
      <c r="B6057" s="50" t="s">
        <v>75</v>
      </c>
      <c r="C6057" s="51" t="str">
        <f>'MTR Fares'!$A6057 &amp; "-" &amp; 'MTR Fares'!$B6057</f>
        <v>Tsing Yi-Wu Kai Sha</v>
      </c>
      <c r="D6057" s="52">
        <v>12.6</v>
      </c>
      <c r="E6057" s="52">
        <v>13.5</v>
      </c>
      <c r="F6057" s="52">
        <v>6.1</v>
      </c>
      <c r="G6057" s="52">
        <v>6.5</v>
      </c>
      <c r="H6057" s="53">
        <v>6.1</v>
      </c>
    </row>
    <row r="6058" spans="1:8">
      <c r="A6058" s="44" t="s">
        <v>41</v>
      </c>
      <c r="B6058" s="45" t="s">
        <v>4</v>
      </c>
      <c r="C6058" s="46" t="str">
        <f>'MTR Fares'!$A6058 &amp; "-" &amp; 'MTR Fares'!$B6058</f>
        <v>Tsing Yi-Yau Ma Tei</v>
      </c>
      <c r="D6058" s="47">
        <v>8.9</v>
      </c>
      <c r="E6058" s="47">
        <v>9</v>
      </c>
      <c r="F6058" s="47">
        <v>4</v>
      </c>
      <c r="G6058" s="47">
        <v>4</v>
      </c>
      <c r="H6058" s="48">
        <v>4</v>
      </c>
    </row>
    <row r="6059" spans="1:8">
      <c r="A6059" s="49" t="s">
        <v>41</v>
      </c>
      <c r="B6059" s="50" t="s">
        <v>44</v>
      </c>
      <c r="C6059" s="51" t="str">
        <f>'MTR Fares'!$A6059 &amp; "-" &amp; 'MTR Fares'!$B6059</f>
        <v>Tsing Yi-Yau Tong</v>
      </c>
      <c r="D6059" s="52">
        <v>8.9</v>
      </c>
      <c r="E6059" s="52">
        <v>9</v>
      </c>
      <c r="F6059" s="52">
        <v>4</v>
      </c>
      <c r="G6059" s="52">
        <v>4</v>
      </c>
      <c r="H6059" s="53">
        <v>4</v>
      </c>
    </row>
    <row r="6060" spans="1:8">
      <c r="A6060" s="44" t="s">
        <v>41</v>
      </c>
      <c r="B6060" s="45" t="s">
        <v>79</v>
      </c>
      <c r="C6060" s="46" t="str">
        <f>'MTR Fares'!$A6060 &amp; "-" &amp; 'MTR Fares'!$B6060</f>
        <v>Tsing Yi-Yuen Long</v>
      </c>
      <c r="D6060" s="47">
        <v>16.5</v>
      </c>
      <c r="E6060" s="47">
        <v>17.5</v>
      </c>
      <c r="F6060" s="47">
        <v>8.4</v>
      </c>
      <c r="G6060" s="47">
        <v>9</v>
      </c>
      <c r="H6060" s="48">
        <v>8.4</v>
      </c>
    </row>
    <row r="6061" spans="1:8">
      <c r="A6061" s="49" t="s">
        <v>24</v>
      </c>
      <c r="B6061" s="50" t="s">
        <v>0</v>
      </c>
      <c r="C6061" s="51" t="str">
        <f>'MTR Fares'!$A6061 &amp; "-" &amp; 'MTR Fares'!$B6061</f>
        <v>Tsuen Wan-Admiralty</v>
      </c>
      <c r="D6061" s="52">
        <v>12.5</v>
      </c>
      <c r="E6061" s="52">
        <v>12.5</v>
      </c>
      <c r="F6061" s="52">
        <v>5.9</v>
      </c>
      <c r="G6061" s="52">
        <v>6</v>
      </c>
      <c r="H6061" s="53">
        <v>5.9</v>
      </c>
    </row>
    <row r="6062" spans="1:8">
      <c r="A6062" s="44" t="s">
        <v>24</v>
      </c>
      <c r="B6062" s="45" t="s">
        <v>43</v>
      </c>
      <c r="C6062" s="46" t="str">
        <f>'MTR Fares'!$A6062 &amp; "-" &amp; 'MTR Fares'!$B6062</f>
        <v>Tsuen Wan-Airport</v>
      </c>
      <c r="D6062" s="47">
        <v>60</v>
      </c>
      <c r="E6062" s="47">
        <v>64</v>
      </c>
      <c r="F6062" s="47">
        <v>30</v>
      </c>
      <c r="G6062" s="47">
        <v>33</v>
      </c>
      <c r="H6062" s="48">
        <v>60</v>
      </c>
    </row>
    <row r="6063" spans="1:8">
      <c r="A6063" s="49" t="s">
        <v>24</v>
      </c>
      <c r="B6063" s="50" t="s">
        <v>52</v>
      </c>
      <c r="C6063" s="51" t="str">
        <f>'MTR Fares'!$A6063 &amp; "-" &amp; 'MTR Fares'!$B6063</f>
        <v>Tsuen Wan-AsiaWorld-Expo</v>
      </c>
      <c r="D6063" s="52">
        <v>60</v>
      </c>
      <c r="E6063" s="52">
        <v>64</v>
      </c>
      <c r="F6063" s="52">
        <v>30</v>
      </c>
      <c r="G6063" s="52">
        <v>33</v>
      </c>
      <c r="H6063" s="53">
        <v>60</v>
      </c>
    </row>
    <row r="6064" spans="1:8">
      <c r="A6064" s="44" t="s">
        <v>24</v>
      </c>
      <c r="B6064" s="45" t="s">
        <v>76</v>
      </c>
      <c r="C6064" s="46" t="str">
        <f>'MTR Fares'!$A6064 &amp; "-" &amp; 'MTR Fares'!$B6064</f>
        <v>Tsuen Wan-Austin</v>
      </c>
      <c r="D6064" s="47">
        <v>8.9</v>
      </c>
      <c r="E6064" s="47">
        <v>9</v>
      </c>
      <c r="F6064" s="47">
        <v>4</v>
      </c>
      <c r="G6064" s="47">
        <v>4</v>
      </c>
      <c r="H6064" s="48">
        <v>4</v>
      </c>
    </row>
    <row r="6065" spans="1:8">
      <c r="A6065" s="49" t="s">
        <v>24</v>
      </c>
      <c r="B6065" s="50" t="s">
        <v>27</v>
      </c>
      <c r="C6065" s="51" t="str">
        <f>'MTR Fares'!$A6065 &amp; "-" &amp; 'MTR Fares'!$B6065</f>
        <v>Tsuen Wan-Causeway Bay</v>
      </c>
      <c r="D6065" s="52">
        <v>12.5</v>
      </c>
      <c r="E6065" s="52">
        <v>12.5</v>
      </c>
      <c r="F6065" s="52">
        <v>5.9</v>
      </c>
      <c r="G6065" s="52">
        <v>6</v>
      </c>
      <c r="H6065" s="53">
        <v>5.9</v>
      </c>
    </row>
    <row r="6066" spans="1:8">
      <c r="A6066" s="44" t="s">
        <v>24</v>
      </c>
      <c r="B6066" s="45" t="s">
        <v>2</v>
      </c>
      <c r="C6066" s="46" t="str">
        <f>'MTR Fares'!$A6066 &amp; "-" &amp; 'MTR Fares'!$B6066</f>
        <v>Tsuen Wan-Central</v>
      </c>
      <c r="D6066" s="47">
        <v>12.5</v>
      </c>
      <c r="E6066" s="47">
        <v>12.5</v>
      </c>
      <c r="F6066" s="47">
        <v>5.9</v>
      </c>
      <c r="G6066" s="47">
        <v>6</v>
      </c>
      <c r="H6066" s="48">
        <v>5.9</v>
      </c>
    </row>
    <row r="6067" spans="1:8">
      <c r="A6067" s="49" t="s">
        <v>24</v>
      </c>
      <c r="B6067" s="50" t="s">
        <v>36</v>
      </c>
      <c r="C6067" s="51" t="str">
        <f>'MTR Fares'!$A6067 &amp; "-" &amp; 'MTR Fares'!$B6067</f>
        <v>Tsuen Wan-Chai Wan</v>
      </c>
      <c r="D6067" s="52">
        <v>12.5</v>
      </c>
      <c r="E6067" s="52">
        <v>12.5</v>
      </c>
      <c r="F6067" s="52">
        <v>5.9</v>
      </c>
      <c r="G6067" s="52">
        <v>6</v>
      </c>
      <c r="H6067" s="53">
        <v>5.9</v>
      </c>
    </row>
    <row r="6068" spans="1:8">
      <c r="A6068" s="44" t="s">
        <v>24</v>
      </c>
      <c r="B6068" s="45" t="s">
        <v>68</v>
      </c>
      <c r="C6068" s="46" t="str">
        <f>'MTR Fares'!$A6068 &amp; "-" &amp; 'MTR Fares'!$B6068</f>
        <v>Tsuen Wan-Che Kung Temple</v>
      </c>
      <c r="D6068" s="47">
        <v>9.6999999999999993</v>
      </c>
      <c r="E6068" s="47">
        <v>11</v>
      </c>
      <c r="F6068" s="47">
        <v>4.9000000000000004</v>
      </c>
      <c r="G6068" s="47">
        <v>5.5</v>
      </c>
      <c r="H6068" s="48">
        <v>4.9000000000000004</v>
      </c>
    </row>
    <row r="6069" spans="1:8">
      <c r="A6069" s="49" t="s">
        <v>24</v>
      </c>
      <c r="B6069" s="50" t="s">
        <v>17</v>
      </c>
      <c r="C6069" s="51" t="str">
        <f>'MTR Fares'!$A6069 &amp; "-" &amp; 'MTR Fares'!$B6069</f>
        <v>Tsuen Wan-Cheung Sha Wan</v>
      </c>
      <c r="D6069" s="52">
        <v>7.3</v>
      </c>
      <c r="E6069" s="52">
        <v>8</v>
      </c>
      <c r="F6069" s="52">
        <v>3.7</v>
      </c>
      <c r="G6069" s="52">
        <v>4</v>
      </c>
      <c r="H6069" s="53">
        <v>3.7</v>
      </c>
    </row>
    <row r="6070" spans="1:8">
      <c r="A6070" s="44" t="s">
        <v>24</v>
      </c>
      <c r="B6070" s="45" t="s">
        <v>11</v>
      </c>
      <c r="C6070" s="46" t="str">
        <f>'MTR Fares'!$A6070 &amp; "-" &amp; 'MTR Fares'!$B6070</f>
        <v>Tsuen Wan-Choi Hung</v>
      </c>
      <c r="D6070" s="47">
        <v>8.9</v>
      </c>
      <c r="E6070" s="47">
        <v>9</v>
      </c>
      <c r="F6070" s="47">
        <v>4</v>
      </c>
      <c r="G6070" s="47">
        <v>4</v>
      </c>
      <c r="H6070" s="48">
        <v>4</v>
      </c>
    </row>
    <row r="6071" spans="1:8">
      <c r="A6071" s="49" t="s">
        <v>24</v>
      </c>
      <c r="B6071" s="50" t="s">
        <v>70</v>
      </c>
      <c r="C6071" s="51" t="str">
        <f>'MTR Fares'!$A6071 &amp; "-" &amp; 'MTR Fares'!$B6071</f>
        <v>Tsuen Wan-City One</v>
      </c>
      <c r="D6071" s="52">
        <v>9.6999999999999993</v>
      </c>
      <c r="E6071" s="52">
        <v>11</v>
      </c>
      <c r="F6071" s="52">
        <v>4.9000000000000004</v>
      </c>
      <c r="G6071" s="52">
        <v>5.5</v>
      </c>
      <c r="H6071" s="53">
        <v>4.9000000000000004</v>
      </c>
    </row>
    <row r="6072" spans="1:8">
      <c r="A6072" s="44" t="s">
        <v>24</v>
      </c>
      <c r="B6072" s="45" t="s">
        <v>10</v>
      </c>
      <c r="C6072" s="46" t="str">
        <f>'MTR Fares'!$A6072 &amp; "-" &amp; 'MTR Fares'!$B6072</f>
        <v>Tsuen Wan-Diamond Hill</v>
      </c>
      <c r="D6072" s="47">
        <v>8.9</v>
      </c>
      <c r="E6072" s="47">
        <v>9</v>
      </c>
      <c r="F6072" s="47">
        <v>4</v>
      </c>
      <c r="G6072" s="47">
        <v>4</v>
      </c>
      <c r="H6072" s="48">
        <v>4</v>
      </c>
    </row>
    <row r="6073" spans="1:8">
      <c r="A6073" s="49" t="s">
        <v>24</v>
      </c>
      <c r="B6073" s="50" t="s">
        <v>51</v>
      </c>
      <c r="C6073" s="51" t="str">
        <f>'MTR Fares'!$A6073 &amp; "-" &amp; 'MTR Fares'!$B6073</f>
        <v>Tsuen Wan-Disneyland Resort</v>
      </c>
      <c r="D6073" s="52">
        <v>14.9</v>
      </c>
      <c r="E6073" s="52">
        <v>17</v>
      </c>
      <c r="F6073" s="52">
        <v>7.6</v>
      </c>
      <c r="G6073" s="52">
        <v>8</v>
      </c>
      <c r="H6073" s="53">
        <v>7.6</v>
      </c>
    </row>
    <row r="6074" spans="1:8">
      <c r="A6074" s="44" t="s">
        <v>24</v>
      </c>
      <c r="B6074" s="45" t="s">
        <v>67</v>
      </c>
      <c r="C6074" s="46" t="str">
        <f>'MTR Fares'!$A6074 &amp; "-" &amp; 'MTR Fares'!$B6074</f>
        <v>Tsuen Wan-East Tsim Sha Tsui</v>
      </c>
      <c r="D6074" s="47">
        <v>8.9</v>
      </c>
      <c r="E6074" s="47">
        <v>9</v>
      </c>
      <c r="F6074" s="47">
        <v>4</v>
      </c>
      <c r="G6074" s="47">
        <v>4</v>
      </c>
      <c r="H6074" s="48">
        <v>4</v>
      </c>
    </row>
    <row r="6075" spans="1:8">
      <c r="A6075" s="49" t="s">
        <v>24</v>
      </c>
      <c r="B6075" s="50" t="s">
        <v>63</v>
      </c>
      <c r="C6075" s="51" t="str">
        <f>'MTR Fares'!$A6075 &amp; "-" &amp; 'MTR Fares'!$B6075</f>
        <v>Tsuen Wan-Fanling</v>
      </c>
      <c r="D6075" s="52">
        <v>13.9</v>
      </c>
      <c r="E6075" s="52">
        <v>16</v>
      </c>
      <c r="F6075" s="52">
        <v>6.9</v>
      </c>
      <c r="G6075" s="52">
        <v>7.5</v>
      </c>
      <c r="H6075" s="53">
        <v>6.9</v>
      </c>
    </row>
    <row r="6076" spans="1:8">
      <c r="A6076" s="44" t="s">
        <v>24</v>
      </c>
      <c r="B6076" s="45" t="s">
        <v>58</v>
      </c>
      <c r="C6076" s="46" t="str">
        <f>'MTR Fares'!$A6076 &amp; "-" &amp; 'MTR Fares'!$B6076</f>
        <v>Tsuen Wan-Fo Tan</v>
      </c>
      <c r="D6076" s="47">
        <v>10</v>
      </c>
      <c r="E6076" s="47">
        <v>11.5</v>
      </c>
      <c r="F6076" s="47">
        <v>5.0999999999999996</v>
      </c>
      <c r="G6076" s="47">
        <v>5.5</v>
      </c>
      <c r="H6076" s="48">
        <v>5.0999999999999996</v>
      </c>
    </row>
    <row r="6077" spans="1:8">
      <c r="A6077" s="49" t="s">
        <v>24</v>
      </c>
      <c r="B6077" s="50" t="s">
        <v>29</v>
      </c>
      <c r="C6077" s="51" t="str">
        <f>'MTR Fares'!$A6077 &amp; "-" &amp; 'MTR Fares'!$B6077</f>
        <v>Tsuen Wan-Fortress Hill</v>
      </c>
      <c r="D6077" s="52">
        <v>12.5</v>
      </c>
      <c r="E6077" s="52">
        <v>12.5</v>
      </c>
      <c r="F6077" s="52">
        <v>5.9</v>
      </c>
      <c r="G6077" s="52">
        <v>6</v>
      </c>
      <c r="H6077" s="53">
        <v>5.9</v>
      </c>
    </row>
    <row r="6078" spans="1:8">
      <c r="A6078" s="44" t="s">
        <v>24</v>
      </c>
      <c r="B6078" s="45" t="s">
        <v>47</v>
      </c>
      <c r="C6078" s="46" t="str">
        <f>'MTR Fares'!$A6078 &amp; "-" &amp; 'MTR Fares'!$B6078</f>
        <v>Tsuen Wan-Hang Hau</v>
      </c>
      <c r="D6078" s="47">
        <v>10.5</v>
      </c>
      <c r="E6078" s="47">
        <v>11.5</v>
      </c>
      <c r="F6078" s="47">
        <v>5.3</v>
      </c>
      <c r="G6078" s="47">
        <v>5</v>
      </c>
      <c r="H6078" s="48">
        <v>5.3</v>
      </c>
    </row>
    <row r="6079" spans="1:8">
      <c r="A6079" s="49" t="s">
        <v>24</v>
      </c>
      <c r="B6079" s="50" t="s">
        <v>35</v>
      </c>
      <c r="C6079" s="51" t="str">
        <f>'MTR Fares'!$A6079 &amp; "-" &amp; 'MTR Fares'!$B6079</f>
        <v>Tsuen Wan-Heng Fa Chuen</v>
      </c>
      <c r="D6079" s="52">
        <v>12.5</v>
      </c>
      <c r="E6079" s="52">
        <v>12.5</v>
      </c>
      <c r="F6079" s="52">
        <v>5.9</v>
      </c>
      <c r="G6079" s="52">
        <v>6</v>
      </c>
      <c r="H6079" s="53">
        <v>5.9</v>
      </c>
    </row>
    <row r="6080" spans="1:8">
      <c r="A6080" s="44" t="s">
        <v>24</v>
      </c>
      <c r="B6080" s="45" t="s">
        <v>73</v>
      </c>
      <c r="C6080" s="46" t="str">
        <f>'MTR Fares'!$A6080 &amp; "-" &amp; 'MTR Fares'!$B6080</f>
        <v>Tsuen Wan-Heng On</v>
      </c>
      <c r="D6080" s="47">
        <v>12.6</v>
      </c>
      <c r="E6080" s="47">
        <v>13.5</v>
      </c>
      <c r="F6080" s="47">
        <v>6.1</v>
      </c>
      <c r="G6080" s="47">
        <v>6.5</v>
      </c>
      <c r="H6080" s="48">
        <v>6.1</v>
      </c>
    </row>
    <row r="6081" spans="1:8">
      <c r="A6081" s="49" t="s">
        <v>24</v>
      </c>
      <c r="B6081" s="50" t="s">
        <v>38</v>
      </c>
      <c r="C6081" s="51" t="str">
        <f>'MTR Fares'!$A6081 &amp; "-" &amp; 'MTR Fares'!$B6081</f>
        <v>Tsuen Wan-Hong Kong</v>
      </c>
      <c r="D6081" s="52">
        <v>12.5</v>
      </c>
      <c r="E6081" s="52">
        <v>12.5</v>
      </c>
      <c r="F6081" s="52">
        <v>5.9</v>
      </c>
      <c r="G6081" s="52">
        <v>6</v>
      </c>
      <c r="H6081" s="53">
        <v>5.9</v>
      </c>
    </row>
    <row r="6082" spans="1:8">
      <c r="A6082" s="44" t="s">
        <v>24</v>
      </c>
      <c r="B6082" s="45" t="s">
        <v>54</v>
      </c>
      <c r="C6082" s="46" t="str">
        <f>'MTR Fares'!$A6082 &amp; "-" &amp; 'MTR Fares'!$B6082</f>
        <v>Tsuen Wan-Hung Hom</v>
      </c>
      <c r="D6082" s="47">
        <v>8.1</v>
      </c>
      <c r="E6082" s="47">
        <v>9</v>
      </c>
      <c r="F6082" s="47">
        <v>3.9</v>
      </c>
      <c r="G6082" s="47">
        <v>4</v>
      </c>
      <c r="H6082" s="48">
        <v>3.9</v>
      </c>
    </row>
    <row r="6083" spans="1:8">
      <c r="A6083" s="49" t="s">
        <v>24</v>
      </c>
      <c r="B6083" s="50" t="s">
        <v>1</v>
      </c>
      <c r="C6083" s="51" t="str">
        <f>'MTR Fares'!$A6083 &amp; "-" &amp; 'MTR Fares'!$B6083</f>
        <v>Tsuen Wan-Jordan</v>
      </c>
      <c r="D6083" s="52">
        <v>8.9</v>
      </c>
      <c r="E6083" s="52">
        <v>9</v>
      </c>
      <c r="F6083" s="52">
        <v>4</v>
      </c>
      <c r="G6083" s="52">
        <v>4</v>
      </c>
      <c r="H6083" s="53">
        <v>4</v>
      </c>
    </row>
    <row r="6084" spans="1:8">
      <c r="A6084" s="44" t="s">
        <v>24</v>
      </c>
      <c r="B6084" s="45" t="s">
        <v>78</v>
      </c>
      <c r="C6084" s="46" t="str">
        <f>'MTR Fares'!$A6084 &amp; "-" &amp; 'MTR Fares'!$B6084</f>
        <v>Tsuen Wan-Kam Sheung Road</v>
      </c>
      <c r="D6084" s="47">
        <v>16.600000000000001</v>
      </c>
      <c r="E6084" s="47">
        <v>17.5</v>
      </c>
      <c r="F6084" s="47">
        <v>8.4</v>
      </c>
      <c r="G6084" s="47">
        <v>8.5</v>
      </c>
      <c r="H6084" s="48">
        <v>8.4</v>
      </c>
    </row>
    <row r="6085" spans="1:8">
      <c r="A6085" s="49" t="s">
        <v>24</v>
      </c>
      <c r="B6085" s="50" t="s">
        <v>39</v>
      </c>
      <c r="C6085" s="51" t="str">
        <f>'MTR Fares'!$A6085 &amp; "-" &amp; 'MTR Fares'!$B6085</f>
        <v>Tsuen Wan-Kowloon</v>
      </c>
      <c r="D6085" s="52">
        <v>8.9</v>
      </c>
      <c r="E6085" s="52">
        <v>9</v>
      </c>
      <c r="F6085" s="52">
        <v>4</v>
      </c>
      <c r="G6085" s="52">
        <v>4</v>
      </c>
      <c r="H6085" s="53">
        <v>4</v>
      </c>
    </row>
    <row r="6086" spans="1:8">
      <c r="A6086" s="44" t="s">
        <v>24</v>
      </c>
      <c r="B6086" s="45" t="s">
        <v>12</v>
      </c>
      <c r="C6086" s="46" t="str">
        <f>'MTR Fares'!$A6086 &amp; "-" &amp; 'MTR Fares'!$B6086</f>
        <v>Tsuen Wan-Kowloon Bay</v>
      </c>
      <c r="D6086" s="47">
        <v>8.9</v>
      </c>
      <c r="E6086" s="47">
        <v>9</v>
      </c>
      <c r="F6086" s="47">
        <v>4</v>
      </c>
      <c r="G6086" s="47">
        <v>4</v>
      </c>
      <c r="H6086" s="48">
        <v>4</v>
      </c>
    </row>
    <row r="6087" spans="1:8">
      <c r="A6087" s="49" t="s">
        <v>24</v>
      </c>
      <c r="B6087" s="50" t="s">
        <v>7</v>
      </c>
      <c r="C6087" s="51" t="str">
        <f>'MTR Fares'!$A6087 &amp; "-" &amp; 'MTR Fares'!$B6087</f>
        <v>Tsuen Wan-Kowloon Tong</v>
      </c>
      <c r="D6087" s="52">
        <v>7.3</v>
      </c>
      <c r="E6087" s="52">
        <v>8</v>
      </c>
      <c r="F6087" s="52">
        <v>3.7</v>
      </c>
      <c r="G6087" s="52">
        <v>4</v>
      </c>
      <c r="H6087" s="53">
        <v>3.7</v>
      </c>
    </row>
    <row r="6088" spans="1:8">
      <c r="A6088" s="44" t="s">
        <v>24</v>
      </c>
      <c r="B6088" s="45" t="s">
        <v>21</v>
      </c>
      <c r="C6088" s="46" t="str">
        <f>'MTR Fares'!$A6088 &amp; "-" &amp; 'MTR Fares'!$B6088</f>
        <v>Tsuen Wan-Kwai Fong</v>
      </c>
      <c r="D6088" s="47">
        <v>4.9000000000000004</v>
      </c>
      <c r="E6088" s="47">
        <v>5</v>
      </c>
      <c r="F6088" s="47">
        <v>2.6</v>
      </c>
      <c r="G6088" s="47">
        <v>3</v>
      </c>
      <c r="H6088" s="48">
        <v>2.6</v>
      </c>
    </row>
    <row r="6089" spans="1:8">
      <c r="A6089" s="49" t="s">
        <v>24</v>
      </c>
      <c r="B6089" s="50" t="s">
        <v>22</v>
      </c>
      <c r="C6089" s="51" t="str">
        <f>'MTR Fares'!$A6089 &amp; "-" &amp; 'MTR Fares'!$B6089</f>
        <v>Tsuen Wan-Kwai Hing</v>
      </c>
      <c r="D6089" s="52">
        <v>4</v>
      </c>
      <c r="E6089" s="52">
        <v>4</v>
      </c>
      <c r="F6089" s="52">
        <v>2.6</v>
      </c>
      <c r="G6089" s="52">
        <v>3</v>
      </c>
      <c r="H6089" s="53">
        <v>2.6</v>
      </c>
    </row>
    <row r="6090" spans="1:8">
      <c r="A6090" s="44" t="s">
        <v>24</v>
      </c>
      <c r="B6090" s="45" t="s">
        <v>14</v>
      </c>
      <c r="C6090" s="46" t="str">
        <f>'MTR Fares'!$A6090 &amp; "-" &amp; 'MTR Fares'!$B6090</f>
        <v>Tsuen Wan-Kwun Tong</v>
      </c>
      <c r="D6090" s="47">
        <v>8.9</v>
      </c>
      <c r="E6090" s="47">
        <v>9</v>
      </c>
      <c r="F6090" s="47">
        <v>4</v>
      </c>
      <c r="G6090" s="47">
        <v>4</v>
      </c>
      <c r="H6090" s="48">
        <v>4</v>
      </c>
    </row>
    <row r="6091" spans="1:8">
      <c r="A6091" s="49" t="s">
        <v>24</v>
      </c>
      <c r="B6091" s="50" t="s">
        <v>18</v>
      </c>
      <c r="C6091" s="51" t="str">
        <f>'MTR Fares'!$A6091 &amp; "-" &amp; 'MTR Fares'!$B6091</f>
        <v>Tsuen Wan-Lai Chi Kok</v>
      </c>
      <c r="D6091" s="52">
        <v>5.9</v>
      </c>
      <c r="E6091" s="52">
        <v>6</v>
      </c>
      <c r="F6091" s="52">
        <v>3.2</v>
      </c>
      <c r="G6091" s="52">
        <v>3</v>
      </c>
      <c r="H6091" s="53">
        <v>3.2</v>
      </c>
    </row>
    <row r="6092" spans="1:8">
      <c r="A6092" s="44" t="s">
        <v>24</v>
      </c>
      <c r="B6092" s="45" t="s">
        <v>20</v>
      </c>
      <c r="C6092" s="46" t="str">
        <f>'MTR Fares'!$A6092 &amp; "-" &amp; 'MTR Fares'!$B6092</f>
        <v>Tsuen Wan-Lai King</v>
      </c>
      <c r="D6092" s="47">
        <v>4.9000000000000004</v>
      </c>
      <c r="E6092" s="47">
        <v>5</v>
      </c>
      <c r="F6092" s="47">
        <v>2.6</v>
      </c>
      <c r="G6092" s="47">
        <v>3</v>
      </c>
      <c r="H6092" s="48">
        <v>2.6</v>
      </c>
    </row>
    <row r="6093" spans="1:8">
      <c r="A6093" s="49" t="s">
        <v>24</v>
      </c>
      <c r="B6093" s="50" t="s">
        <v>37</v>
      </c>
      <c r="C6093" s="51" t="str">
        <f>'MTR Fares'!$A6093 &amp; "-" &amp; 'MTR Fares'!$B6093</f>
        <v>Tsuen Wan-Lam Tin</v>
      </c>
      <c r="D6093" s="52">
        <v>8.9</v>
      </c>
      <c r="E6093" s="52">
        <v>9</v>
      </c>
      <c r="F6093" s="52">
        <v>4</v>
      </c>
      <c r="G6093" s="52">
        <v>4</v>
      </c>
      <c r="H6093" s="53">
        <v>4</v>
      </c>
    </row>
    <row r="6094" spans="1:8">
      <c r="A6094" s="44" t="s">
        <v>24</v>
      </c>
      <c r="B6094" s="45" t="s">
        <v>65</v>
      </c>
      <c r="C6094" s="46" t="str">
        <f>'MTR Fares'!$A6094 &amp; "-" &amp; 'MTR Fares'!$B6094</f>
        <v>Tsuen Wan-Lo Wu</v>
      </c>
      <c r="D6094" s="47">
        <v>39.9</v>
      </c>
      <c r="E6094" s="47">
        <v>42.5</v>
      </c>
      <c r="F6094" s="47">
        <v>20.100000000000001</v>
      </c>
      <c r="G6094" s="47">
        <v>21.5</v>
      </c>
      <c r="H6094" s="48">
        <v>36.4</v>
      </c>
    </row>
    <row r="6095" spans="1:8">
      <c r="A6095" s="49" t="s">
        <v>24</v>
      </c>
      <c r="B6095" s="50" t="s">
        <v>53</v>
      </c>
      <c r="C6095" s="51" t="str">
        <f>'MTR Fares'!$A6095 &amp; "-" &amp; 'MTR Fares'!$B6095</f>
        <v>Tsuen Wan-Lohas Park</v>
      </c>
      <c r="D6095" s="52">
        <v>10.5</v>
      </c>
      <c r="E6095" s="52">
        <v>11.5</v>
      </c>
      <c r="F6095" s="52">
        <v>5.3</v>
      </c>
      <c r="G6095" s="52">
        <v>5</v>
      </c>
      <c r="H6095" s="53">
        <v>5.3</v>
      </c>
    </row>
    <row r="6096" spans="1:8">
      <c r="A6096" s="44" t="s">
        <v>24</v>
      </c>
      <c r="B6096" s="45" t="s">
        <v>8</v>
      </c>
      <c r="C6096" s="46" t="str">
        <f>'MTR Fares'!$A6096 &amp; "-" &amp; 'MTR Fares'!$B6096</f>
        <v>Tsuen Wan-Lok Fu</v>
      </c>
      <c r="D6096" s="47">
        <v>8.9</v>
      </c>
      <c r="E6096" s="47">
        <v>9</v>
      </c>
      <c r="F6096" s="47">
        <v>4</v>
      </c>
      <c r="G6096" s="47">
        <v>4</v>
      </c>
      <c r="H6096" s="48">
        <v>4</v>
      </c>
    </row>
    <row r="6097" spans="1:8">
      <c r="A6097" s="49" t="s">
        <v>24</v>
      </c>
      <c r="B6097" s="50" t="s">
        <v>66</v>
      </c>
      <c r="C6097" s="51" t="str">
        <f>'MTR Fares'!$A6097 &amp; "-" &amp; 'MTR Fares'!$B6097</f>
        <v>Tsuen Wan-Lok Ma Chau</v>
      </c>
      <c r="D6097" s="52">
        <v>39.9</v>
      </c>
      <c r="E6097" s="52">
        <v>42.5</v>
      </c>
      <c r="F6097" s="52">
        <v>20.100000000000001</v>
      </c>
      <c r="G6097" s="52">
        <v>21.5</v>
      </c>
      <c r="H6097" s="53">
        <v>36.4</v>
      </c>
    </row>
    <row r="6098" spans="1:8">
      <c r="A6098" s="44" t="s">
        <v>24</v>
      </c>
      <c r="B6098" s="45" t="s">
        <v>80</v>
      </c>
      <c r="C6098" s="46" t="str">
        <f>'MTR Fares'!$A6098 &amp; "-" &amp; 'MTR Fares'!$B6098</f>
        <v>Tsuen Wan-Long Ping</v>
      </c>
      <c r="D6098" s="47">
        <v>17.600000000000001</v>
      </c>
      <c r="E6098" s="47">
        <v>18.5</v>
      </c>
      <c r="F6098" s="47">
        <v>9</v>
      </c>
      <c r="G6098" s="47">
        <v>9</v>
      </c>
      <c r="H6098" s="48">
        <v>9</v>
      </c>
    </row>
    <row r="6099" spans="1:8">
      <c r="A6099" s="49" t="s">
        <v>24</v>
      </c>
      <c r="B6099" s="50" t="s">
        <v>74</v>
      </c>
      <c r="C6099" s="51" t="str">
        <f>'MTR Fares'!$A6099 &amp; "-" &amp; 'MTR Fares'!$B6099</f>
        <v>Tsuen Wan-Ma On shan</v>
      </c>
      <c r="D6099" s="52">
        <v>12.6</v>
      </c>
      <c r="E6099" s="52">
        <v>13.5</v>
      </c>
      <c r="F6099" s="52">
        <v>6.1</v>
      </c>
      <c r="G6099" s="52">
        <v>6.5</v>
      </c>
      <c r="H6099" s="53">
        <v>6.1</v>
      </c>
    </row>
    <row r="6100" spans="1:8">
      <c r="A6100" s="44" t="s">
        <v>24</v>
      </c>
      <c r="B6100" s="45" t="s">
        <v>19</v>
      </c>
      <c r="C6100" s="46" t="str">
        <f>'MTR Fares'!$A6100 &amp; "-" &amp; 'MTR Fares'!$B6100</f>
        <v>Tsuen Wan-Mei Foo</v>
      </c>
      <c r="D6100" s="47">
        <v>5.9</v>
      </c>
      <c r="E6100" s="47">
        <v>6</v>
      </c>
      <c r="F6100" s="47">
        <v>3.2</v>
      </c>
      <c r="G6100" s="47">
        <v>3</v>
      </c>
      <c r="H6100" s="48">
        <v>3.2</v>
      </c>
    </row>
    <row r="6101" spans="1:8">
      <c r="A6101" s="49" t="s">
        <v>24</v>
      </c>
      <c r="B6101" s="50" t="s">
        <v>5</v>
      </c>
      <c r="C6101" s="51" t="str">
        <f>'MTR Fares'!$A6101 &amp; "-" &amp; 'MTR Fares'!$B6101</f>
        <v>Tsuen Wan-Mong Kok</v>
      </c>
      <c r="D6101" s="52">
        <v>7.3</v>
      </c>
      <c r="E6101" s="52">
        <v>8</v>
      </c>
      <c r="F6101" s="52">
        <v>3.7</v>
      </c>
      <c r="G6101" s="52">
        <v>4</v>
      </c>
      <c r="H6101" s="53">
        <v>3.7</v>
      </c>
    </row>
    <row r="6102" spans="1:8">
      <c r="A6102" s="44" t="s">
        <v>24</v>
      </c>
      <c r="B6102" s="45" t="s">
        <v>55</v>
      </c>
      <c r="C6102" s="46" t="str">
        <f>'MTR Fares'!$A6102 &amp; "-" &amp; 'MTR Fares'!$B6102</f>
        <v>Tsuen Wan-Mong Kok East</v>
      </c>
      <c r="D6102" s="47">
        <v>8.1</v>
      </c>
      <c r="E6102" s="47">
        <v>9</v>
      </c>
      <c r="F6102" s="47">
        <v>3.9</v>
      </c>
      <c r="G6102" s="47">
        <v>4</v>
      </c>
      <c r="H6102" s="48">
        <v>3.9</v>
      </c>
    </row>
    <row r="6103" spans="1:8">
      <c r="A6103" s="49" t="s">
        <v>24</v>
      </c>
      <c r="B6103" s="50" t="s">
        <v>49</v>
      </c>
      <c r="C6103" s="51" t="str">
        <f>'MTR Fares'!$A6103 &amp; "-" &amp; 'MTR Fares'!$B6103</f>
        <v>Tsuen Wan-Nam Cheong</v>
      </c>
      <c r="D6103" s="52">
        <v>7.3</v>
      </c>
      <c r="E6103" s="52">
        <v>8</v>
      </c>
      <c r="F6103" s="52">
        <v>3.7</v>
      </c>
      <c r="G6103" s="52">
        <v>4</v>
      </c>
      <c r="H6103" s="53">
        <v>3.7</v>
      </c>
    </row>
    <row r="6104" spans="1:8">
      <c r="A6104" s="44" t="s">
        <v>24</v>
      </c>
      <c r="B6104" s="45" t="s">
        <v>13</v>
      </c>
      <c r="C6104" s="46" t="str">
        <f>'MTR Fares'!$A6104 &amp; "-" &amp; 'MTR Fares'!$B6104</f>
        <v>Tsuen Wan-Ngau Tau Kok</v>
      </c>
      <c r="D6104" s="47">
        <v>8.9</v>
      </c>
      <c r="E6104" s="47">
        <v>9</v>
      </c>
      <c r="F6104" s="47">
        <v>4</v>
      </c>
      <c r="G6104" s="47">
        <v>4</v>
      </c>
      <c r="H6104" s="48">
        <v>4</v>
      </c>
    </row>
    <row r="6105" spans="1:8">
      <c r="A6105" s="49" t="s">
        <v>24</v>
      </c>
      <c r="B6105" s="50" t="s">
        <v>30</v>
      </c>
      <c r="C6105" s="51" t="str">
        <f>'MTR Fares'!$A6105 &amp; "-" &amp; 'MTR Fares'!$B6105</f>
        <v>Tsuen Wan-North Point</v>
      </c>
      <c r="D6105" s="52">
        <v>12.5</v>
      </c>
      <c r="E6105" s="52">
        <v>12.5</v>
      </c>
      <c r="F6105" s="52">
        <v>5.9</v>
      </c>
      <c r="G6105" s="52">
        <v>6</v>
      </c>
      <c r="H6105" s="53">
        <v>5.9</v>
      </c>
    </row>
    <row r="6106" spans="1:8">
      <c r="A6106" s="44" t="s">
        <v>24</v>
      </c>
      <c r="B6106" s="45" t="s">
        <v>40</v>
      </c>
      <c r="C6106" s="46" t="str">
        <f>'MTR Fares'!$A6106 &amp; "-" &amp; 'MTR Fares'!$B6106</f>
        <v>Tsuen Wan-Olympic</v>
      </c>
      <c r="D6106" s="47">
        <v>7.3</v>
      </c>
      <c r="E6106" s="47">
        <v>8</v>
      </c>
      <c r="F6106" s="47">
        <v>3.7</v>
      </c>
      <c r="G6106" s="47">
        <v>4</v>
      </c>
      <c r="H6106" s="48">
        <v>3.7</v>
      </c>
    </row>
    <row r="6107" spans="1:8">
      <c r="A6107" s="49" t="s">
        <v>24</v>
      </c>
      <c r="B6107" s="50" t="s">
        <v>48</v>
      </c>
      <c r="C6107" s="51" t="str">
        <f>'MTR Fares'!$A6107 &amp; "-" &amp; 'MTR Fares'!$B6107</f>
        <v>Tsuen Wan-Po Lam</v>
      </c>
      <c r="D6107" s="52">
        <v>10.5</v>
      </c>
      <c r="E6107" s="52">
        <v>11.5</v>
      </c>
      <c r="F6107" s="52">
        <v>5.3</v>
      </c>
      <c r="G6107" s="52">
        <v>5</v>
      </c>
      <c r="H6107" s="53">
        <v>5.3</v>
      </c>
    </row>
    <row r="6108" spans="1:8">
      <c r="A6108" s="44" t="s">
        <v>24</v>
      </c>
      <c r="B6108" s="45" t="s">
        <v>15</v>
      </c>
      <c r="C6108" s="46" t="str">
        <f>'MTR Fares'!$A6108 &amp; "-" &amp; 'MTR Fares'!$B6108</f>
        <v>Tsuen Wan-Prince Edward</v>
      </c>
      <c r="D6108" s="47">
        <v>7.3</v>
      </c>
      <c r="E6108" s="47">
        <v>8</v>
      </c>
      <c r="F6108" s="47">
        <v>3.7</v>
      </c>
      <c r="G6108" s="47">
        <v>4</v>
      </c>
      <c r="H6108" s="48">
        <v>3.7</v>
      </c>
    </row>
    <row r="6109" spans="1:8">
      <c r="A6109" s="49" t="s">
        <v>24</v>
      </c>
      <c r="B6109" s="50" t="s">
        <v>31</v>
      </c>
      <c r="C6109" s="51" t="str">
        <f>'MTR Fares'!$A6109 &amp; "-" &amp; 'MTR Fares'!$B6109</f>
        <v>Tsuen Wan-Quarry Bay</v>
      </c>
      <c r="D6109" s="52">
        <v>12.5</v>
      </c>
      <c r="E6109" s="52">
        <v>12.5</v>
      </c>
      <c r="F6109" s="52">
        <v>5.9</v>
      </c>
      <c r="G6109" s="52">
        <v>6</v>
      </c>
      <c r="H6109" s="53">
        <v>5.9</v>
      </c>
    </row>
    <row r="6110" spans="1:8">
      <c r="A6110" s="44" t="s">
        <v>24</v>
      </c>
      <c r="B6110" s="45" t="s">
        <v>59</v>
      </c>
      <c r="C6110" s="46" t="str">
        <f>'MTR Fares'!$A6110 &amp; "-" &amp; 'MTR Fares'!$B6110</f>
        <v>Tsuen Wan-Racecourse</v>
      </c>
      <c r="D6110" s="47">
        <v>17.600000000000001</v>
      </c>
      <c r="E6110" s="47">
        <v>20</v>
      </c>
      <c r="F6110" s="47">
        <v>8.9</v>
      </c>
      <c r="G6110" s="47">
        <v>9.5</v>
      </c>
      <c r="H6110" s="48">
        <v>8.9</v>
      </c>
    </row>
    <row r="6111" spans="1:8">
      <c r="A6111" s="49" t="s">
        <v>24</v>
      </c>
      <c r="B6111" s="50" t="s">
        <v>33</v>
      </c>
      <c r="C6111" s="51" t="str">
        <f>'MTR Fares'!$A6111 &amp; "-" &amp; 'MTR Fares'!$B6111</f>
        <v>Tsuen Wan-Sai Wan Ho</v>
      </c>
      <c r="D6111" s="52">
        <v>12.5</v>
      </c>
      <c r="E6111" s="52">
        <v>12.5</v>
      </c>
      <c r="F6111" s="52">
        <v>5.9</v>
      </c>
      <c r="G6111" s="52">
        <v>6</v>
      </c>
      <c r="H6111" s="53">
        <v>5.9</v>
      </c>
    </row>
    <row r="6112" spans="1:8">
      <c r="A6112" s="44" t="s">
        <v>24</v>
      </c>
      <c r="B6112" s="45" t="s">
        <v>57</v>
      </c>
      <c r="C6112" s="46" t="str">
        <f>'MTR Fares'!$A6112 &amp; "-" &amp; 'MTR Fares'!$B6112</f>
        <v>Tsuen Wan-Sha Tin</v>
      </c>
      <c r="D6112" s="47">
        <v>9.6999999999999993</v>
      </c>
      <c r="E6112" s="47">
        <v>10</v>
      </c>
      <c r="F6112" s="47">
        <v>4.8</v>
      </c>
      <c r="G6112" s="47">
        <v>4.5</v>
      </c>
      <c r="H6112" s="48">
        <v>4.8</v>
      </c>
    </row>
    <row r="6113" spans="1:8">
      <c r="A6113" s="49" t="s">
        <v>24</v>
      </c>
      <c r="B6113" s="50" t="s">
        <v>69</v>
      </c>
      <c r="C6113" s="51" t="str">
        <f>'MTR Fares'!$A6113 &amp; "-" &amp; 'MTR Fares'!$B6113</f>
        <v>Tsuen Wan-Sha Tin Wai</v>
      </c>
      <c r="D6113" s="52">
        <v>9.6999999999999993</v>
      </c>
      <c r="E6113" s="52">
        <v>11</v>
      </c>
      <c r="F6113" s="52">
        <v>4.9000000000000004</v>
      </c>
      <c r="G6113" s="52">
        <v>5.5</v>
      </c>
      <c r="H6113" s="53">
        <v>4.9000000000000004</v>
      </c>
    </row>
    <row r="6114" spans="1:8">
      <c r="A6114" s="44" t="s">
        <v>24</v>
      </c>
      <c r="B6114" s="45" t="s">
        <v>16</v>
      </c>
      <c r="C6114" s="46" t="str">
        <f>'MTR Fares'!$A6114 &amp; "-" &amp; 'MTR Fares'!$B6114</f>
        <v>Tsuen Wan-Sham Shui Po</v>
      </c>
      <c r="D6114" s="47">
        <v>7.3</v>
      </c>
      <c r="E6114" s="47">
        <v>8</v>
      </c>
      <c r="F6114" s="47">
        <v>3.7</v>
      </c>
      <c r="G6114" s="47">
        <v>4</v>
      </c>
      <c r="H6114" s="48">
        <v>3.7</v>
      </c>
    </row>
    <row r="6115" spans="1:8">
      <c r="A6115" s="49" t="s">
        <v>24</v>
      </c>
      <c r="B6115" s="50" t="s">
        <v>34</v>
      </c>
      <c r="C6115" s="51" t="str">
        <f>'MTR Fares'!$A6115 &amp; "-" &amp; 'MTR Fares'!$B6115</f>
        <v>Tsuen Wan-Shau Kei Wan</v>
      </c>
      <c r="D6115" s="52">
        <v>12.5</v>
      </c>
      <c r="E6115" s="52">
        <v>12.5</v>
      </c>
      <c r="F6115" s="52">
        <v>5.9</v>
      </c>
      <c r="G6115" s="52">
        <v>6</v>
      </c>
      <c r="H6115" s="53">
        <v>5.9</v>
      </c>
    </row>
    <row r="6116" spans="1:8">
      <c r="A6116" s="44" t="s">
        <v>24</v>
      </c>
      <c r="B6116" s="45" t="s">
        <v>6</v>
      </c>
      <c r="C6116" s="46" t="str">
        <f>'MTR Fares'!$A6116 &amp; "-" &amp; 'MTR Fares'!$B6116</f>
        <v>Tsuen Wan-Shek Kip Mei</v>
      </c>
      <c r="D6116" s="47">
        <v>7.3</v>
      </c>
      <c r="E6116" s="47">
        <v>8</v>
      </c>
      <c r="F6116" s="47">
        <v>3.7</v>
      </c>
      <c r="G6116" s="47">
        <v>4</v>
      </c>
      <c r="H6116" s="48">
        <v>3.7</v>
      </c>
    </row>
    <row r="6117" spans="1:8">
      <c r="A6117" s="49" t="s">
        <v>24</v>
      </c>
      <c r="B6117" s="50" t="s">
        <v>71</v>
      </c>
      <c r="C6117" s="51" t="str">
        <f>'MTR Fares'!$A6117 &amp; "-" &amp; 'MTR Fares'!$B6117</f>
        <v>Tsuen Wan-Shek Mun</v>
      </c>
      <c r="D6117" s="52">
        <v>9.6999999999999993</v>
      </c>
      <c r="E6117" s="52">
        <v>11</v>
      </c>
      <c r="F6117" s="52">
        <v>4.9000000000000004</v>
      </c>
      <c r="G6117" s="52">
        <v>5.5</v>
      </c>
      <c r="H6117" s="53">
        <v>4.9000000000000004</v>
      </c>
    </row>
    <row r="6118" spans="1:8">
      <c r="A6118" s="44" t="s">
        <v>24</v>
      </c>
      <c r="B6118" s="45" t="s">
        <v>64</v>
      </c>
      <c r="C6118" s="46" t="str">
        <f>'MTR Fares'!$A6118 &amp; "-" &amp; 'MTR Fares'!$B6118</f>
        <v>Tsuen Wan-Sheung Shui</v>
      </c>
      <c r="D6118" s="47">
        <v>13.9</v>
      </c>
      <c r="E6118" s="47">
        <v>16</v>
      </c>
      <c r="F6118" s="47">
        <v>6.9</v>
      </c>
      <c r="G6118" s="47">
        <v>7.5</v>
      </c>
      <c r="H6118" s="48">
        <v>6.9</v>
      </c>
    </row>
    <row r="6119" spans="1:8">
      <c r="A6119" s="49" t="s">
        <v>24</v>
      </c>
      <c r="B6119" s="50" t="s">
        <v>25</v>
      </c>
      <c r="C6119" s="51" t="str">
        <f>'MTR Fares'!$A6119 &amp; "-" &amp; 'MTR Fares'!$B6119</f>
        <v>Tsuen Wan-Sheung Wan</v>
      </c>
      <c r="D6119" s="52">
        <v>12.5</v>
      </c>
      <c r="E6119" s="52">
        <v>12.5</v>
      </c>
      <c r="F6119" s="52">
        <v>5.9</v>
      </c>
      <c r="G6119" s="52">
        <v>6</v>
      </c>
      <c r="H6119" s="53">
        <v>5.9</v>
      </c>
    </row>
    <row r="6120" spans="1:8">
      <c r="A6120" s="44" t="s">
        <v>24</v>
      </c>
      <c r="B6120" s="45" t="s">
        <v>82</v>
      </c>
      <c r="C6120" s="46" t="str">
        <f>'MTR Fares'!$A6120 &amp; "-" &amp; 'MTR Fares'!$B6120</f>
        <v>Tsuen Wan-Siu Hong</v>
      </c>
      <c r="D6120" s="47">
        <v>17.600000000000001</v>
      </c>
      <c r="E6120" s="47">
        <v>18.5</v>
      </c>
      <c r="F6120" s="47">
        <v>9</v>
      </c>
      <c r="G6120" s="47">
        <v>9</v>
      </c>
      <c r="H6120" s="48">
        <v>9</v>
      </c>
    </row>
    <row r="6121" spans="1:8">
      <c r="A6121" s="49" t="s">
        <v>24</v>
      </c>
      <c r="B6121" s="50" t="s">
        <v>50</v>
      </c>
      <c r="C6121" s="51" t="str">
        <f>'MTR Fares'!$A6121 &amp; "-" &amp; 'MTR Fares'!$B6121</f>
        <v>Tsuen Wan-Sunny Bay</v>
      </c>
      <c r="D6121" s="52">
        <v>10.5</v>
      </c>
      <c r="E6121" s="52">
        <v>11.5</v>
      </c>
      <c r="F6121" s="52">
        <v>5.3</v>
      </c>
      <c r="G6121" s="52">
        <v>5</v>
      </c>
      <c r="H6121" s="53">
        <v>5.3</v>
      </c>
    </row>
    <row r="6122" spans="1:8">
      <c r="A6122" s="44" t="s">
        <v>24</v>
      </c>
      <c r="B6122" s="45" t="s">
        <v>32</v>
      </c>
      <c r="C6122" s="46" t="str">
        <f>'MTR Fares'!$A6122 &amp; "-" &amp; 'MTR Fares'!$B6122</f>
        <v>Tsuen Wan-Tai Koo</v>
      </c>
      <c r="D6122" s="47">
        <v>12.5</v>
      </c>
      <c r="E6122" s="47">
        <v>12.5</v>
      </c>
      <c r="F6122" s="47">
        <v>5.9</v>
      </c>
      <c r="G6122" s="47">
        <v>6</v>
      </c>
      <c r="H6122" s="48">
        <v>5.9</v>
      </c>
    </row>
    <row r="6123" spans="1:8">
      <c r="A6123" s="49" t="s">
        <v>24</v>
      </c>
      <c r="B6123" s="50" t="s">
        <v>61</v>
      </c>
      <c r="C6123" s="51" t="str">
        <f>'MTR Fares'!$A6123 &amp; "-" &amp; 'MTR Fares'!$B6123</f>
        <v>Tsuen Wan-Tai Po Market</v>
      </c>
      <c r="D6123" s="52">
        <v>12</v>
      </c>
      <c r="E6123" s="52">
        <v>13.5</v>
      </c>
      <c r="F6123" s="52">
        <v>6</v>
      </c>
      <c r="G6123" s="52">
        <v>6.5</v>
      </c>
      <c r="H6123" s="53">
        <v>6</v>
      </c>
    </row>
    <row r="6124" spans="1:8">
      <c r="A6124" s="44" t="s">
        <v>24</v>
      </c>
      <c r="B6124" s="45" t="s">
        <v>72</v>
      </c>
      <c r="C6124" s="46" t="str">
        <f>'MTR Fares'!$A6124 &amp; "-" &amp; 'MTR Fares'!$B6124</f>
        <v>Tsuen Wan-Tai Shui Hang</v>
      </c>
      <c r="D6124" s="47">
        <v>12.6</v>
      </c>
      <c r="E6124" s="47">
        <v>13.5</v>
      </c>
      <c r="F6124" s="47">
        <v>6.1</v>
      </c>
      <c r="G6124" s="47">
        <v>6.5</v>
      </c>
      <c r="H6124" s="48">
        <v>6.1</v>
      </c>
    </row>
    <row r="6125" spans="1:8">
      <c r="A6125" s="49" t="s">
        <v>24</v>
      </c>
      <c r="B6125" s="50" t="s">
        <v>56</v>
      </c>
      <c r="C6125" s="51" t="str">
        <f>'MTR Fares'!$A6125 &amp; "-" &amp; 'MTR Fares'!$B6125</f>
        <v>Tsuen Wan-Tai Wai</v>
      </c>
      <c r="D6125" s="52">
        <v>9.6999999999999993</v>
      </c>
      <c r="E6125" s="52">
        <v>10</v>
      </c>
      <c r="F6125" s="52">
        <v>4.8</v>
      </c>
      <c r="G6125" s="52">
        <v>4.5</v>
      </c>
      <c r="H6125" s="53">
        <v>4.8</v>
      </c>
    </row>
    <row r="6126" spans="1:8">
      <c r="A6126" s="44" t="s">
        <v>24</v>
      </c>
      <c r="B6126" s="45" t="s">
        <v>62</v>
      </c>
      <c r="C6126" s="46" t="str">
        <f>'MTR Fares'!$A6126 &amp; "-" &amp; 'MTR Fares'!$B6126</f>
        <v>Tsuen Wan-Tai Wo</v>
      </c>
      <c r="D6126" s="47">
        <v>12</v>
      </c>
      <c r="E6126" s="47">
        <v>13.5</v>
      </c>
      <c r="F6126" s="47">
        <v>6</v>
      </c>
      <c r="G6126" s="47">
        <v>6.5</v>
      </c>
      <c r="H6126" s="48">
        <v>6</v>
      </c>
    </row>
    <row r="6127" spans="1:8">
      <c r="A6127" s="49" t="s">
        <v>24</v>
      </c>
      <c r="B6127" s="50" t="s">
        <v>23</v>
      </c>
      <c r="C6127" s="51" t="str">
        <f>'MTR Fares'!$A6127 &amp; "-" &amp; 'MTR Fares'!$B6127</f>
        <v>Tsuen Wan-Tai Wo Hau</v>
      </c>
      <c r="D6127" s="52">
        <v>4</v>
      </c>
      <c r="E6127" s="52">
        <v>4</v>
      </c>
      <c r="F6127" s="52">
        <v>2.6</v>
      </c>
      <c r="G6127" s="52">
        <v>3</v>
      </c>
      <c r="H6127" s="53">
        <v>2.6</v>
      </c>
    </row>
    <row r="6128" spans="1:8">
      <c r="A6128" s="44" t="s">
        <v>24</v>
      </c>
      <c r="B6128" s="45" t="s">
        <v>28</v>
      </c>
      <c r="C6128" s="46" t="str">
        <f>'MTR Fares'!$A6128 &amp; "-" &amp; 'MTR Fares'!$B6128</f>
        <v>Tsuen Wan-Tin Hau</v>
      </c>
      <c r="D6128" s="47">
        <v>12.5</v>
      </c>
      <c r="E6128" s="47">
        <v>12.5</v>
      </c>
      <c r="F6128" s="47">
        <v>5.9</v>
      </c>
      <c r="G6128" s="47">
        <v>6</v>
      </c>
      <c r="H6128" s="48">
        <v>5.9</v>
      </c>
    </row>
    <row r="6129" spans="1:8">
      <c r="A6129" s="49" t="s">
        <v>24</v>
      </c>
      <c r="B6129" s="50" t="s">
        <v>81</v>
      </c>
      <c r="C6129" s="51" t="str">
        <f>'MTR Fares'!$A6129 &amp; "-" &amp; 'MTR Fares'!$B6129</f>
        <v>Tsuen Wan-Tin Shui Wai</v>
      </c>
      <c r="D6129" s="52">
        <v>17.600000000000001</v>
      </c>
      <c r="E6129" s="52">
        <v>18.5</v>
      </c>
      <c r="F6129" s="52">
        <v>9</v>
      </c>
      <c r="G6129" s="52">
        <v>9</v>
      </c>
      <c r="H6129" s="53">
        <v>9</v>
      </c>
    </row>
    <row r="6130" spans="1:8">
      <c r="A6130" s="44" t="s">
        <v>24</v>
      </c>
      <c r="B6130" s="45" t="s">
        <v>45</v>
      </c>
      <c r="C6130" s="46" t="str">
        <f>'MTR Fares'!$A6130 &amp; "-" &amp; 'MTR Fares'!$B6130</f>
        <v>Tsuen Wan-Tiu Keng Leng</v>
      </c>
      <c r="D6130" s="47">
        <v>10.5</v>
      </c>
      <c r="E6130" s="47">
        <v>11.5</v>
      </c>
      <c r="F6130" s="47">
        <v>5.3</v>
      </c>
      <c r="G6130" s="47">
        <v>5</v>
      </c>
      <c r="H6130" s="48">
        <v>5.3</v>
      </c>
    </row>
    <row r="6131" spans="1:8">
      <c r="A6131" s="49" t="s">
        <v>24</v>
      </c>
      <c r="B6131" s="50" t="s">
        <v>46</v>
      </c>
      <c r="C6131" s="51" t="str">
        <f>'MTR Fares'!$A6131 &amp; "-" &amp; 'MTR Fares'!$B6131</f>
        <v>Tsuen Wan-Tseung Kwan O</v>
      </c>
      <c r="D6131" s="52">
        <v>10.5</v>
      </c>
      <c r="E6131" s="52">
        <v>11.5</v>
      </c>
      <c r="F6131" s="52">
        <v>5.3</v>
      </c>
      <c r="G6131" s="52">
        <v>5</v>
      </c>
      <c r="H6131" s="53">
        <v>5.3</v>
      </c>
    </row>
    <row r="6132" spans="1:8">
      <c r="A6132" s="44" t="s">
        <v>24</v>
      </c>
      <c r="B6132" s="45" t="s">
        <v>3</v>
      </c>
      <c r="C6132" s="46" t="str">
        <f>'MTR Fares'!$A6132 &amp; "-" &amp; 'MTR Fares'!$B6132</f>
        <v>Tsuen Wan-Tsim Sha Tsui</v>
      </c>
      <c r="D6132" s="47">
        <v>8.9</v>
      </c>
      <c r="E6132" s="47">
        <v>9</v>
      </c>
      <c r="F6132" s="47">
        <v>4</v>
      </c>
      <c r="G6132" s="47">
        <v>4</v>
      </c>
      <c r="H6132" s="48">
        <v>4</v>
      </c>
    </row>
    <row r="6133" spans="1:8">
      <c r="A6133" s="49" t="s">
        <v>24</v>
      </c>
      <c r="B6133" s="50" t="s">
        <v>41</v>
      </c>
      <c r="C6133" s="51" t="str">
        <f>'MTR Fares'!$A6133 &amp; "-" &amp; 'MTR Fares'!$B6133</f>
        <v>Tsuen Wan-Tsing Yi</v>
      </c>
      <c r="D6133" s="52">
        <v>4</v>
      </c>
      <c r="E6133" s="52">
        <v>4</v>
      </c>
      <c r="F6133" s="52">
        <v>2.6</v>
      </c>
      <c r="G6133" s="52">
        <v>3</v>
      </c>
      <c r="H6133" s="53">
        <v>2.6</v>
      </c>
    </row>
    <row r="6134" spans="1:8">
      <c r="A6134" s="44" t="s">
        <v>24</v>
      </c>
      <c r="B6134" s="45" t="s">
        <v>77</v>
      </c>
      <c r="C6134" s="46" t="str">
        <f>'MTR Fares'!$A6134 &amp; "-" &amp; 'MTR Fares'!$B6134</f>
        <v>Tsuen Wan-Tsuen Wan West</v>
      </c>
      <c r="D6134" s="47">
        <v>4</v>
      </c>
      <c r="E6134" s="47">
        <v>4</v>
      </c>
      <c r="F6134" s="47">
        <v>2</v>
      </c>
      <c r="G6134" s="47">
        <v>2</v>
      </c>
      <c r="H6134" s="48">
        <v>2</v>
      </c>
    </row>
    <row r="6135" spans="1:8">
      <c r="A6135" s="49" t="s">
        <v>24</v>
      </c>
      <c r="B6135" s="50" t="s">
        <v>83</v>
      </c>
      <c r="C6135" s="51" t="str">
        <f>'MTR Fares'!$A6135 &amp; "-" &amp; 'MTR Fares'!$B6135</f>
        <v>Tsuen Wan-Tuen Mun</v>
      </c>
      <c r="D6135" s="52">
        <v>17.600000000000001</v>
      </c>
      <c r="E6135" s="52">
        <v>18.5</v>
      </c>
      <c r="F6135" s="52">
        <v>9</v>
      </c>
      <c r="G6135" s="52">
        <v>9</v>
      </c>
      <c r="H6135" s="53">
        <v>9</v>
      </c>
    </row>
    <row r="6136" spans="1:8">
      <c r="A6136" s="44" t="s">
        <v>24</v>
      </c>
      <c r="B6136" s="45" t="s">
        <v>42</v>
      </c>
      <c r="C6136" s="46" t="str">
        <f>'MTR Fares'!$A6136 &amp; "-" &amp; 'MTR Fares'!$B6136</f>
        <v>Tsuen Wan-Tung Chung</v>
      </c>
      <c r="D6136" s="47">
        <v>12.6</v>
      </c>
      <c r="E6136" s="47">
        <v>13.5</v>
      </c>
      <c r="F6136" s="47">
        <v>6.2</v>
      </c>
      <c r="G6136" s="47">
        <v>6</v>
      </c>
      <c r="H6136" s="48">
        <v>6.2</v>
      </c>
    </row>
    <row r="6137" spans="1:8">
      <c r="A6137" s="49" t="s">
        <v>24</v>
      </c>
      <c r="B6137" s="50" t="s">
        <v>60</v>
      </c>
      <c r="C6137" s="51" t="str">
        <f>'MTR Fares'!$A6137 &amp; "-" &amp; 'MTR Fares'!$B6137</f>
        <v>Tsuen Wan-University</v>
      </c>
      <c r="D6137" s="52">
        <v>10.6</v>
      </c>
      <c r="E6137" s="52">
        <v>12</v>
      </c>
      <c r="F6137" s="52">
        <v>5.3</v>
      </c>
      <c r="G6137" s="52">
        <v>5.5</v>
      </c>
      <c r="H6137" s="53">
        <v>5.3</v>
      </c>
    </row>
    <row r="6138" spans="1:8">
      <c r="A6138" s="44" t="s">
        <v>24</v>
      </c>
      <c r="B6138" s="45" t="s">
        <v>26</v>
      </c>
      <c r="C6138" s="46" t="str">
        <f>'MTR Fares'!$A6138 &amp; "-" &amp; 'MTR Fares'!$B6138</f>
        <v>Tsuen Wan-Wan Chai</v>
      </c>
      <c r="D6138" s="47">
        <v>12.5</v>
      </c>
      <c r="E6138" s="47">
        <v>12.5</v>
      </c>
      <c r="F6138" s="47">
        <v>5.9</v>
      </c>
      <c r="G6138" s="47">
        <v>6</v>
      </c>
      <c r="H6138" s="48">
        <v>5.9</v>
      </c>
    </row>
    <row r="6139" spans="1:8">
      <c r="A6139" s="49" t="s">
        <v>24</v>
      </c>
      <c r="B6139" s="50" t="s">
        <v>9</v>
      </c>
      <c r="C6139" s="51" t="str">
        <f>'MTR Fares'!$A6139 &amp; "-" &amp; 'MTR Fares'!$B6139</f>
        <v>Tsuen Wan-Wong Tai Sin</v>
      </c>
      <c r="D6139" s="52">
        <v>8.9</v>
      </c>
      <c r="E6139" s="52">
        <v>9</v>
      </c>
      <c r="F6139" s="52">
        <v>4</v>
      </c>
      <c r="G6139" s="52">
        <v>4</v>
      </c>
      <c r="H6139" s="53">
        <v>4</v>
      </c>
    </row>
    <row r="6140" spans="1:8">
      <c r="A6140" s="44" t="s">
        <v>24</v>
      </c>
      <c r="B6140" s="45" t="s">
        <v>75</v>
      </c>
      <c r="C6140" s="46" t="str">
        <f>'MTR Fares'!$A6140 &amp; "-" &amp; 'MTR Fares'!$B6140</f>
        <v>Tsuen Wan-Wu Kai Sha</v>
      </c>
      <c r="D6140" s="47">
        <v>12.6</v>
      </c>
      <c r="E6140" s="47">
        <v>13.5</v>
      </c>
      <c r="F6140" s="47">
        <v>6.1</v>
      </c>
      <c r="G6140" s="47">
        <v>6.5</v>
      </c>
      <c r="H6140" s="48">
        <v>6.1</v>
      </c>
    </row>
    <row r="6141" spans="1:8">
      <c r="A6141" s="49" t="s">
        <v>24</v>
      </c>
      <c r="B6141" s="50" t="s">
        <v>4</v>
      </c>
      <c r="C6141" s="51" t="str">
        <f>'MTR Fares'!$A6141 &amp; "-" &amp; 'MTR Fares'!$B6141</f>
        <v>Tsuen Wan-Yau Ma Tei</v>
      </c>
      <c r="D6141" s="52">
        <v>8.9</v>
      </c>
      <c r="E6141" s="52">
        <v>9</v>
      </c>
      <c r="F6141" s="52">
        <v>4</v>
      </c>
      <c r="G6141" s="52">
        <v>4</v>
      </c>
      <c r="H6141" s="53">
        <v>4</v>
      </c>
    </row>
    <row r="6142" spans="1:8">
      <c r="A6142" s="44" t="s">
        <v>24</v>
      </c>
      <c r="B6142" s="45" t="s">
        <v>44</v>
      </c>
      <c r="C6142" s="46" t="str">
        <f>'MTR Fares'!$A6142 &amp; "-" &amp; 'MTR Fares'!$B6142</f>
        <v>Tsuen Wan-Yau Tong</v>
      </c>
      <c r="D6142" s="47">
        <v>10.5</v>
      </c>
      <c r="E6142" s="47">
        <v>11.5</v>
      </c>
      <c r="F6142" s="47">
        <v>5.3</v>
      </c>
      <c r="G6142" s="47">
        <v>5</v>
      </c>
      <c r="H6142" s="48">
        <v>5.3</v>
      </c>
    </row>
    <row r="6143" spans="1:8">
      <c r="A6143" s="49" t="s">
        <v>24</v>
      </c>
      <c r="B6143" s="50" t="s">
        <v>79</v>
      </c>
      <c r="C6143" s="51" t="str">
        <f>'MTR Fares'!$A6143 &amp; "-" &amp; 'MTR Fares'!$B6143</f>
        <v>Tsuen Wan-Yuen Long</v>
      </c>
      <c r="D6143" s="52">
        <v>17.600000000000001</v>
      </c>
      <c r="E6143" s="52">
        <v>18.5</v>
      </c>
      <c r="F6143" s="52">
        <v>9</v>
      </c>
      <c r="G6143" s="52">
        <v>9</v>
      </c>
      <c r="H6143" s="53">
        <v>9</v>
      </c>
    </row>
    <row r="6144" spans="1:8">
      <c r="A6144" s="44" t="s">
        <v>77</v>
      </c>
      <c r="B6144" s="45" t="s">
        <v>0</v>
      </c>
      <c r="C6144" s="46" t="str">
        <f>'MTR Fares'!$A6144 &amp; "-" &amp; 'MTR Fares'!$B6144</f>
        <v>Tsuen Wan West-Admiralty</v>
      </c>
      <c r="D6144" s="47">
        <v>14.3</v>
      </c>
      <c r="E6144" s="47">
        <v>18.5</v>
      </c>
      <c r="F6144" s="47">
        <v>7.2</v>
      </c>
      <c r="G6144" s="47">
        <v>9</v>
      </c>
      <c r="H6144" s="48">
        <v>7.2</v>
      </c>
    </row>
    <row r="6145" spans="1:8">
      <c r="A6145" s="49" t="s">
        <v>77</v>
      </c>
      <c r="B6145" s="50" t="s">
        <v>43</v>
      </c>
      <c r="C6145" s="51" t="str">
        <f>'MTR Fares'!$A6145 &amp; "-" &amp; 'MTR Fares'!$B6145</f>
        <v>Tsuen Wan West-Airport</v>
      </c>
      <c r="D6145" s="52">
        <v>60</v>
      </c>
      <c r="E6145" s="52">
        <v>65</v>
      </c>
      <c r="F6145" s="52">
        <v>30</v>
      </c>
      <c r="G6145" s="52">
        <v>33</v>
      </c>
      <c r="H6145" s="53">
        <v>60</v>
      </c>
    </row>
    <row r="6146" spans="1:8">
      <c r="A6146" s="44" t="s">
        <v>77</v>
      </c>
      <c r="B6146" s="45" t="s">
        <v>52</v>
      </c>
      <c r="C6146" s="46" t="str">
        <f>'MTR Fares'!$A6146 &amp; "-" &amp; 'MTR Fares'!$B6146</f>
        <v>Tsuen Wan West-AsiaWorld-Expo</v>
      </c>
      <c r="D6146" s="47">
        <v>60</v>
      </c>
      <c r="E6146" s="47">
        <v>65</v>
      </c>
      <c r="F6146" s="47">
        <v>30</v>
      </c>
      <c r="G6146" s="47">
        <v>33</v>
      </c>
      <c r="H6146" s="48">
        <v>60</v>
      </c>
    </row>
    <row r="6147" spans="1:8">
      <c r="A6147" s="49" t="s">
        <v>77</v>
      </c>
      <c r="B6147" s="50" t="s">
        <v>76</v>
      </c>
      <c r="C6147" s="51" t="str">
        <f>'MTR Fares'!$A6147 &amp; "-" &amp; 'MTR Fares'!$B6147</f>
        <v>Tsuen Wan West-Austin</v>
      </c>
      <c r="D6147" s="52">
        <v>8.3000000000000007</v>
      </c>
      <c r="E6147" s="52">
        <v>8.5</v>
      </c>
      <c r="F6147" s="52">
        <v>4.2</v>
      </c>
      <c r="G6147" s="52">
        <v>4</v>
      </c>
      <c r="H6147" s="53">
        <v>4.2</v>
      </c>
    </row>
    <row r="6148" spans="1:8">
      <c r="A6148" s="44" t="s">
        <v>77</v>
      </c>
      <c r="B6148" s="45" t="s">
        <v>27</v>
      </c>
      <c r="C6148" s="46" t="str">
        <f>'MTR Fares'!$A6148 &amp; "-" &amp; 'MTR Fares'!$B6148</f>
        <v>Tsuen Wan West-Causeway Bay</v>
      </c>
      <c r="D6148" s="47">
        <v>14.3</v>
      </c>
      <c r="E6148" s="47">
        <v>21</v>
      </c>
      <c r="F6148" s="47">
        <v>7.2</v>
      </c>
      <c r="G6148" s="47">
        <v>9.5</v>
      </c>
      <c r="H6148" s="48">
        <v>7.2</v>
      </c>
    </row>
    <row r="6149" spans="1:8">
      <c r="A6149" s="49" t="s">
        <v>77</v>
      </c>
      <c r="B6149" s="50" t="s">
        <v>2</v>
      </c>
      <c r="C6149" s="51" t="str">
        <f>'MTR Fares'!$A6149 &amp; "-" &amp; 'MTR Fares'!$B6149</f>
        <v>Tsuen Wan West-Central</v>
      </c>
      <c r="D6149" s="52">
        <v>14.3</v>
      </c>
      <c r="E6149" s="52">
        <v>16</v>
      </c>
      <c r="F6149" s="52">
        <v>7.2</v>
      </c>
      <c r="G6149" s="52">
        <v>7.5</v>
      </c>
      <c r="H6149" s="53">
        <v>7.2</v>
      </c>
    </row>
    <row r="6150" spans="1:8">
      <c r="A6150" s="44" t="s">
        <v>77</v>
      </c>
      <c r="B6150" s="45" t="s">
        <v>36</v>
      </c>
      <c r="C6150" s="46" t="str">
        <f>'MTR Fares'!$A6150 &amp; "-" &amp; 'MTR Fares'!$B6150</f>
        <v>Tsuen Wan West-Chai Wan</v>
      </c>
      <c r="D6150" s="47">
        <v>14.9</v>
      </c>
      <c r="E6150" s="47">
        <v>22</v>
      </c>
      <c r="F6150" s="47">
        <v>7.2</v>
      </c>
      <c r="G6150" s="47">
        <v>10.5</v>
      </c>
      <c r="H6150" s="48">
        <v>7.2</v>
      </c>
    </row>
    <row r="6151" spans="1:8">
      <c r="A6151" s="49" t="s">
        <v>77</v>
      </c>
      <c r="B6151" s="50" t="s">
        <v>68</v>
      </c>
      <c r="C6151" s="51" t="str">
        <f>'MTR Fares'!$A6151 &amp; "-" &amp; 'MTR Fares'!$B6151</f>
        <v>Tsuen Wan West-Che Kung Temple</v>
      </c>
      <c r="D6151" s="52">
        <v>9.3000000000000007</v>
      </c>
      <c r="E6151" s="52">
        <v>10</v>
      </c>
      <c r="F6151" s="52">
        <v>5.0999999999999996</v>
      </c>
      <c r="G6151" s="52">
        <v>5.5</v>
      </c>
      <c r="H6151" s="53">
        <v>5.0999999999999996</v>
      </c>
    </row>
    <row r="6152" spans="1:8">
      <c r="A6152" s="44" t="s">
        <v>77</v>
      </c>
      <c r="B6152" s="45" t="s">
        <v>17</v>
      </c>
      <c r="C6152" s="46" t="str">
        <f>'MTR Fares'!$A6152 &amp; "-" &amp; 'MTR Fares'!$B6152</f>
        <v>Tsuen Wan West-Cheung Sha Wan</v>
      </c>
      <c r="D6152" s="47">
        <v>6</v>
      </c>
      <c r="E6152" s="47">
        <v>6.5</v>
      </c>
      <c r="F6152" s="47">
        <v>3.6</v>
      </c>
      <c r="G6152" s="47">
        <v>4</v>
      </c>
      <c r="H6152" s="48">
        <v>3.6</v>
      </c>
    </row>
    <row r="6153" spans="1:8">
      <c r="A6153" s="49" t="s">
        <v>77</v>
      </c>
      <c r="B6153" s="50" t="s">
        <v>11</v>
      </c>
      <c r="C6153" s="51" t="str">
        <f>'MTR Fares'!$A6153 &amp; "-" &amp; 'MTR Fares'!$B6153</f>
        <v>Tsuen Wan West-Choi Hung</v>
      </c>
      <c r="D6153" s="52">
        <v>8.9</v>
      </c>
      <c r="E6153" s="52">
        <v>9.5</v>
      </c>
      <c r="F6153" s="52">
        <v>4.4000000000000004</v>
      </c>
      <c r="G6153" s="52">
        <v>4.5</v>
      </c>
      <c r="H6153" s="53">
        <v>4.4000000000000004</v>
      </c>
    </row>
    <row r="6154" spans="1:8">
      <c r="A6154" s="44" t="s">
        <v>77</v>
      </c>
      <c r="B6154" s="45" t="s">
        <v>70</v>
      </c>
      <c r="C6154" s="46" t="str">
        <f>'MTR Fares'!$A6154 &amp; "-" &amp; 'MTR Fares'!$B6154</f>
        <v>Tsuen Wan West-City One</v>
      </c>
      <c r="D6154" s="47">
        <v>9.3000000000000007</v>
      </c>
      <c r="E6154" s="47">
        <v>10</v>
      </c>
      <c r="F6154" s="47">
        <v>5.0999999999999996</v>
      </c>
      <c r="G6154" s="47">
        <v>5.5</v>
      </c>
      <c r="H6154" s="48">
        <v>5.0999999999999996</v>
      </c>
    </row>
    <row r="6155" spans="1:8">
      <c r="A6155" s="49" t="s">
        <v>77</v>
      </c>
      <c r="B6155" s="50" t="s">
        <v>10</v>
      </c>
      <c r="C6155" s="51" t="str">
        <f>'MTR Fares'!$A6155 &amp; "-" &amp; 'MTR Fares'!$B6155</f>
        <v>Tsuen Wan West-Diamond Hill</v>
      </c>
      <c r="D6155" s="52">
        <v>8.9</v>
      </c>
      <c r="E6155" s="52">
        <v>9.5</v>
      </c>
      <c r="F6155" s="52">
        <v>4.4000000000000004</v>
      </c>
      <c r="G6155" s="52">
        <v>4.5</v>
      </c>
      <c r="H6155" s="53">
        <v>4.4000000000000004</v>
      </c>
    </row>
    <row r="6156" spans="1:8">
      <c r="A6156" s="44" t="s">
        <v>77</v>
      </c>
      <c r="B6156" s="45" t="s">
        <v>51</v>
      </c>
      <c r="C6156" s="46" t="str">
        <f>'MTR Fares'!$A6156 &amp; "-" &amp; 'MTR Fares'!$B6156</f>
        <v>Tsuen Wan West-Disneyland Resort</v>
      </c>
      <c r="D6156" s="47">
        <v>19.100000000000001</v>
      </c>
      <c r="E6156" s="47">
        <v>22</v>
      </c>
      <c r="F6156" s="47">
        <v>9.6</v>
      </c>
      <c r="G6156" s="47">
        <v>11</v>
      </c>
      <c r="H6156" s="48">
        <v>9.6</v>
      </c>
    </row>
    <row r="6157" spans="1:8">
      <c r="A6157" s="49" t="s">
        <v>77</v>
      </c>
      <c r="B6157" s="50" t="s">
        <v>67</v>
      </c>
      <c r="C6157" s="51" t="str">
        <f>'MTR Fares'!$A6157 &amp; "-" &amp; 'MTR Fares'!$B6157</f>
        <v>Tsuen Wan West-East Tsim Sha Tsui</v>
      </c>
      <c r="D6157" s="52">
        <v>8.9</v>
      </c>
      <c r="E6157" s="52">
        <v>9.5</v>
      </c>
      <c r="F6157" s="52">
        <v>4.4000000000000004</v>
      </c>
      <c r="G6157" s="52">
        <v>4.5</v>
      </c>
      <c r="H6157" s="53">
        <v>4.4000000000000004</v>
      </c>
    </row>
    <row r="6158" spans="1:8">
      <c r="A6158" s="44" t="s">
        <v>77</v>
      </c>
      <c r="B6158" s="45" t="s">
        <v>63</v>
      </c>
      <c r="C6158" s="46" t="str">
        <f>'MTR Fares'!$A6158 &amp; "-" &amp; 'MTR Fares'!$B6158</f>
        <v>Tsuen Wan West-Fanling</v>
      </c>
      <c r="D6158" s="47">
        <v>12</v>
      </c>
      <c r="E6158" s="47">
        <v>13</v>
      </c>
      <c r="F6158" s="47">
        <v>6.4</v>
      </c>
      <c r="G6158" s="47">
        <v>6.5</v>
      </c>
      <c r="H6158" s="48">
        <v>6.4</v>
      </c>
    </row>
    <row r="6159" spans="1:8">
      <c r="A6159" s="49" t="s">
        <v>77</v>
      </c>
      <c r="B6159" s="50" t="s">
        <v>58</v>
      </c>
      <c r="C6159" s="51" t="str">
        <f>'MTR Fares'!$A6159 &amp; "-" &amp; 'MTR Fares'!$B6159</f>
        <v>Tsuen Wan West-Fo Tan</v>
      </c>
      <c r="D6159" s="52">
        <v>9.3000000000000007</v>
      </c>
      <c r="E6159" s="52">
        <v>9.5</v>
      </c>
      <c r="F6159" s="52">
        <v>5.0999999999999996</v>
      </c>
      <c r="G6159" s="52">
        <v>5</v>
      </c>
      <c r="H6159" s="53">
        <v>5.0999999999999996</v>
      </c>
    </row>
    <row r="6160" spans="1:8">
      <c r="A6160" s="44" t="s">
        <v>77</v>
      </c>
      <c r="B6160" s="45" t="s">
        <v>29</v>
      </c>
      <c r="C6160" s="46" t="str">
        <f>'MTR Fares'!$A6160 &amp; "-" &amp; 'MTR Fares'!$B6160</f>
        <v>Tsuen Wan West-Fortress Hill</v>
      </c>
      <c r="D6160" s="47">
        <v>14.9</v>
      </c>
      <c r="E6160" s="47">
        <v>21</v>
      </c>
      <c r="F6160" s="47">
        <v>7.2</v>
      </c>
      <c r="G6160" s="47">
        <v>9.5</v>
      </c>
      <c r="H6160" s="48">
        <v>7.2</v>
      </c>
    </row>
    <row r="6161" spans="1:8">
      <c r="A6161" s="49" t="s">
        <v>77</v>
      </c>
      <c r="B6161" s="50" t="s">
        <v>47</v>
      </c>
      <c r="C6161" s="51" t="str">
        <f>'MTR Fares'!$A6161 &amp; "-" &amp; 'MTR Fares'!$B6161</f>
        <v>Tsuen Wan West-Hang Hau</v>
      </c>
      <c r="D6161" s="52">
        <v>10.3</v>
      </c>
      <c r="E6161" s="52">
        <v>12</v>
      </c>
      <c r="F6161" s="52">
        <v>4.8</v>
      </c>
      <c r="G6161" s="52">
        <v>5</v>
      </c>
      <c r="H6161" s="53">
        <v>4.8</v>
      </c>
    </row>
    <row r="6162" spans="1:8">
      <c r="A6162" s="44" t="s">
        <v>77</v>
      </c>
      <c r="B6162" s="45" t="s">
        <v>35</v>
      </c>
      <c r="C6162" s="46" t="str">
        <f>'MTR Fares'!$A6162 &amp; "-" &amp; 'MTR Fares'!$B6162</f>
        <v>Tsuen Wan West-Heng Fa Chuen</v>
      </c>
      <c r="D6162" s="47">
        <v>14.9</v>
      </c>
      <c r="E6162" s="47">
        <v>22</v>
      </c>
      <c r="F6162" s="47">
        <v>7.2</v>
      </c>
      <c r="G6162" s="47">
        <v>10.5</v>
      </c>
      <c r="H6162" s="48">
        <v>7.2</v>
      </c>
    </row>
    <row r="6163" spans="1:8">
      <c r="A6163" s="49" t="s">
        <v>77</v>
      </c>
      <c r="B6163" s="50" t="s">
        <v>73</v>
      </c>
      <c r="C6163" s="51" t="str">
        <f>'MTR Fares'!$A6163 &amp; "-" &amp; 'MTR Fares'!$B6163</f>
        <v>Tsuen Wan West-Heng On</v>
      </c>
      <c r="D6163" s="52">
        <v>11.4</v>
      </c>
      <c r="E6163" s="52">
        <v>12.5</v>
      </c>
      <c r="F6163" s="52">
        <v>6.1</v>
      </c>
      <c r="G6163" s="52">
        <v>6.5</v>
      </c>
      <c r="H6163" s="53">
        <v>6.1</v>
      </c>
    </row>
    <row r="6164" spans="1:8">
      <c r="A6164" s="44" t="s">
        <v>77</v>
      </c>
      <c r="B6164" s="45" t="s">
        <v>38</v>
      </c>
      <c r="C6164" s="46" t="str">
        <f>'MTR Fares'!$A6164 &amp; "-" &amp; 'MTR Fares'!$B6164</f>
        <v>Tsuen Wan West-Hong Kong</v>
      </c>
      <c r="D6164" s="47">
        <v>14.3</v>
      </c>
      <c r="E6164" s="47">
        <v>16</v>
      </c>
      <c r="F6164" s="47">
        <v>7.2</v>
      </c>
      <c r="G6164" s="47">
        <v>7.5</v>
      </c>
      <c r="H6164" s="48">
        <v>7.2</v>
      </c>
    </row>
    <row r="6165" spans="1:8">
      <c r="A6165" s="49" t="s">
        <v>77</v>
      </c>
      <c r="B6165" s="50" t="s">
        <v>54</v>
      </c>
      <c r="C6165" s="51" t="str">
        <f>'MTR Fares'!$A6165 &amp; "-" &amp; 'MTR Fares'!$B6165</f>
        <v>Tsuen Wan West-Hung Hom</v>
      </c>
      <c r="D6165" s="52">
        <v>8.9</v>
      </c>
      <c r="E6165" s="52">
        <v>9.5</v>
      </c>
      <c r="F6165" s="52">
        <v>4.8</v>
      </c>
      <c r="G6165" s="52">
        <v>4.5</v>
      </c>
      <c r="H6165" s="53">
        <v>4.8</v>
      </c>
    </row>
    <row r="6166" spans="1:8">
      <c r="A6166" s="44" t="s">
        <v>77</v>
      </c>
      <c r="B6166" s="45" t="s">
        <v>1</v>
      </c>
      <c r="C6166" s="46" t="str">
        <f>'MTR Fares'!$A6166 &amp; "-" &amp; 'MTR Fares'!$B6166</f>
        <v>Tsuen Wan West-Jordan</v>
      </c>
      <c r="D6166" s="47">
        <v>8.3000000000000007</v>
      </c>
      <c r="E6166" s="47">
        <v>13.5</v>
      </c>
      <c r="F6166" s="47">
        <v>4.2</v>
      </c>
      <c r="G6166" s="47">
        <v>7.5</v>
      </c>
      <c r="H6166" s="48">
        <v>4.2</v>
      </c>
    </row>
    <row r="6167" spans="1:8">
      <c r="A6167" s="49" t="s">
        <v>77</v>
      </c>
      <c r="B6167" s="50" t="s">
        <v>78</v>
      </c>
      <c r="C6167" s="51" t="str">
        <f>'MTR Fares'!$A6167 &amp; "-" &amp; 'MTR Fares'!$B6167</f>
        <v>Tsuen Wan West-Kam Sheung Road</v>
      </c>
      <c r="D6167" s="52">
        <v>10.8</v>
      </c>
      <c r="E6167" s="52">
        <v>11.5</v>
      </c>
      <c r="F6167" s="52">
        <v>5.4</v>
      </c>
      <c r="G6167" s="52">
        <v>5.5</v>
      </c>
      <c r="H6167" s="53">
        <v>5.4</v>
      </c>
    </row>
    <row r="6168" spans="1:8">
      <c r="A6168" s="44" t="s">
        <v>77</v>
      </c>
      <c r="B6168" s="45" t="s">
        <v>39</v>
      </c>
      <c r="C6168" s="46" t="str">
        <f>'MTR Fares'!$A6168 &amp; "-" &amp; 'MTR Fares'!$B6168</f>
        <v>Tsuen Wan West-Kowloon</v>
      </c>
      <c r="D6168" s="47">
        <v>8.3000000000000007</v>
      </c>
      <c r="E6168" s="47">
        <v>8.5</v>
      </c>
      <c r="F6168" s="47">
        <v>4.2</v>
      </c>
      <c r="G6168" s="47">
        <v>4</v>
      </c>
      <c r="H6168" s="48">
        <v>4.2</v>
      </c>
    </row>
    <row r="6169" spans="1:8">
      <c r="A6169" s="49" t="s">
        <v>77</v>
      </c>
      <c r="B6169" s="50" t="s">
        <v>12</v>
      </c>
      <c r="C6169" s="51" t="str">
        <f>'MTR Fares'!$A6169 &amp; "-" &amp; 'MTR Fares'!$B6169</f>
        <v>Tsuen Wan West-Kowloon Bay</v>
      </c>
      <c r="D6169" s="52">
        <v>10.1</v>
      </c>
      <c r="E6169" s="52">
        <v>11.5</v>
      </c>
      <c r="F6169" s="52">
        <v>4.8</v>
      </c>
      <c r="G6169" s="52">
        <v>5</v>
      </c>
      <c r="H6169" s="53">
        <v>4.8</v>
      </c>
    </row>
    <row r="6170" spans="1:8">
      <c r="A6170" s="44" t="s">
        <v>77</v>
      </c>
      <c r="B6170" s="45" t="s">
        <v>7</v>
      </c>
      <c r="C6170" s="46" t="str">
        <f>'MTR Fares'!$A6170 &amp; "-" &amp; 'MTR Fares'!$B6170</f>
        <v>Tsuen Wan West-Kowloon Tong</v>
      </c>
      <c r="D6170" s="47">
        <v>7.4</v>
      </c>
      <c r="E6170" s="47">
        <v>8</v>
      </c>
      <c r="F6170" s="47">
        <v>4.0999999999999996</v>
      </c>
      <c r="G6170" s="47">
        <v>4</v>
      </c>
      <c r="H6170" s="48">
        <v>4.0999999999999996</v>
      </c>
    </row>
    <row r="6171" spans="1:8">
      <c r="A6171" s="49" t="s">
        <v>77</v>
      </c>
      <c r="B6171" s="50" t="s">
        <v>21</v>
      </c>
      <c r="C6171" s="51" t="str">
        <f>'MTR Fares'!$A6171 &amp; "-" &amp; 'MTR Fares'!$B6171</f>
        <v>Tsuen Wan West-Kwai Fong</v>
      </c>
      <c r="D6171" s="52">
        <v>4.9000000000000004</v>
      </c>
      <c r="E6171" s="52">
        <v>5</v>
      </c>
      <c r="F6171" s="52">
        <v>3.1</v>
      </c>
      <c r="G6171" s="52">
        <v>3.5</v>
      </c>
      <c r="H6171" s="53">
        <v>3.1</v>
      </c>
    </row>
    <row r="6172" spans="1:8">
      <c r="A6172" s="44" t="s">
        <v>77</v>
      </c>
      <c r="B6172" s="45" t="s">
        <v>22</v>
      </c>
      <c r="C6172" s="46" t="str">
        <f>'MTR Fares'!$A6172 &amp; "-" &amp; 'MTR Fares'!$B6172</f>
        <v>Tsuen Wan West-Kwai Hing</v>
      </c>
      <c r="D6172" s="47">
        <v>4.9000000000000004</v>
      </c>
      <c r="E6172" s="47">
        <v>5</v>
      </c>
      <c r="F6172" s="47">
        <v>2.6</v>
      </c>
      <c r="G6172" s="47">
        <v>3</v>
      </c>
      <c r="H6172" s="48">
        <v>2.6</v>
      </c>
    </row>
    <row r="6173" spans="1:8">
      <c r="A6173" s="49" t="s">
        <v>77</v>
      </c>
      <c r="B6173" s="50" t="s">
        <v>14</v>
      </c>
      <c r="C6173" s="51" t="str">
        <f>'MTR Fares'!$A6173 &amp; "-" &amp; 'MTR Fares'!$B6173</f>
        <v>Tsuen Wan West-Kwun Tong</v>
      </c>
      <c r="D6173" s="52">
        <v>10.1</v>
      </c>
      <c r="E6173" s="52">
        <v>11.5</v>
      </c>
      <c r="F6173" s="52">
        <v>4.8</v>
      </c>
      <c r="G6173" s="52">
        <v>5</v>
      </c>
      <c r="H6173" s="53">
        <v>4.8</v>
      </c>
    </row>
    <row r="6174" spans="1:8">
      <c r="A6174" s="44" t="s">
        <v>77</v>
      </c>
      <c r="B6174" s="45" t="s">
        <v>18</v>
      </c>
      <c r="C6174" s="46" t="str">
        <f>'MTR Fares'!$A6174 &amp; "-" &amp; 'MTR Fares'!$B6174</f>
        <v>Tsuen Wan West-Lai Chi Kok</v>
      </c>
      <c r="D6174" s="47">
        <v>6</v>
      </c>
      <c r="E6174" s="47">
        <v>6.5</v>
      </c>
      <c r="F6174" s="47">
        <v>3.6</v>
      </c>
      <c r="G6174" s="47">
        <v>4</v>
      </c>
      <c r="H6174" s="48">
        <v>3.6</v>
      </c>
    </row>
    <row r="6175" spans="1:8">
      <c r="A6175" s="49" t="s">
        <v>77</v>
      </c>
      <c r="B6175" s="50" t="s">
        <v>20</v>
      </c>
      <c r="C6175" s="51" t="str">
        <f>'MTR Fares'!$A6175 &amp; "-" &amp; 'MTR Fares'!$B6175</f>
        <v>Tsuen Wan West-Lai King</v>
      </c>
      <c r="D6175" s="52">
        <v>4.9000000000000004</v>
      </c>
      <c r="E6175" s="52">
        <v>5</v>
      </c>
      <c r="F6175" s="52">
        <v>3.1</v>
      </c>
      <c r="G6175" s="52">
        <v>3.5</v>
      </c>
      <c r="H6175" s="53">
        <v>3.1</v>
      </c>
    </row>
    <row r="6176" spans="1:8">
      <c r="A6176" s="44" t="s">
        <v>77</v>
      </c>
      <c r="B6176" s="45" t="s">
        <v>37</v>
      </c>
      <c r="C6176" s="46" t="str">
        <f>'MTR Fares'!$A6176 &amp; "-" &amp; 'MTR Fares'!$B6176</f>
        <v>Tsuen Wan West-Lam Tin</v>
      </c>
      <c r="D6176" s="47">
        <v>10.1</v>
      </c>
      <c r="E6176" s="47">
        <v>11.5</v>
      </c>
      <c r="F6176" s="47">
        <v>4.8</v>
      </c>
      <c r="G6176" s="47">
        <v>5</v>
      </c>
      <c r="H6176" s="48">
        <v>4.8</v>
      </c>
    </row>
    <row r="6177" spans="1:8">
      <c r="A6177" s="49" t="s">
        <v>77</v>
      </c>
      <c r="B6177" s="50" t="s">
        <v>65</v>
      </c>
      <c r="C6177" s="51" t="str">
        <f>'MTR Fares'!$A6177 &amp; "-" &amp; 'MTR Fares'!$B6177</f>
        <v>Tsuen Wan West-Lo Wu</v>
      </c>
      <c r="D6177" s="52">
        <v>40</v>
      </c>
      <c r="E6177" s="52">
        <v>42.5</v>
      </c>
      <c r="F6177" s="52">
        <v>20.5</v>
      </c>
      <c r="G6177" s="52">
        <v>21.5</v>
      </c>
      <c r="H6177" s="53">
        <v>38.5</v>
      </c>
    </row>
    <row r="6178" spans="1:8">
      <c r="A6178" s="44" t="s">
        <v>77</v>
      </c>
      <c r="B6178" s="45" t="s">
        <v>53</v>
      </c>
      <c r="C6178" s="46" t="str">
        <f>'MTR Fares'!$A6178 &amp; "-" &amp; 'MTR Fares'!$B6178</f>
        <v>Tsuen Wan West-Lohas Park</v>
      </c>
      <c r="D6178" s="47">
        <v>10.3</v>
      </c>
      <c r="E6178" s="47">
        <v>12</v>
      </c>
      <c r="F6178" s="47">
        <v>4.8</v>
      </c>
      <c r="G6178" s="47">
        <v>5</v>
      </c>
      <c r="H6178" s="48">
        <v>4.8</v>
      </c>
    </row>
    <row r="6179" spans="1:8">
      <c r="A6179" s="49" t="s">
        <v>77</v>
      </c>
      <c r="B6179" s="50" t="s">
        <v>8</v>
      </c>
      <c r="C6179" s="51" t="str">
        <f>'MTR Fares'!$A6179 &amp; "-" &amp; 'MTR Fares'!$B6179</f>
        <v>Tsuen Wan West-Lok Fu</v>
      </c>
      <c r="D6179" s="52">
        <v>8.1</v>
      </c>
      <c r="E6179" s="52">
        <v>8.5</v>
      </c>
      <c r="F6179" s="52">
        <v>4.0999999999999996</v>
      </c>
      <c r="G6179" s="52">
        <v>4</v>
      </c>
      <c r="H6179" s="53">
        <v>4.0999999999999996</v>
      </c>
    </row>
    <row r="6180" spans="1:8">
      <c r="A6180" s="44" t="s">
        <v>77</v>
      </c>
      <c r="B6180" s="45" t="s">
        <v>66</v>
      </c>
      <c r="C6180" s="46" t="str">
        <f>'MTR Fares'!$A6180 &amp; "-" &amp; 'MTR Fares'!$B6180</f>
        <v>Tsuen Wan West-Lok Ma Chau</v>
      </c>
      <c r="D6180" s="47">
        <v>40</v>
      </c>
      <c r="E6180" s="47">
        <v>42.5</v>
      </c>
      <c r="F6180" s="47">
        <v>20.5</v>
      </c>
      <c r="G6180" s="47">
        <v>21.5</v>
      </c>
      <c r="H6180" s="48">
        <v>38.5</v>
      </c>
    </row>
    <row r="6181" spans="1:8">
      <c r="A6181" s="49" t="s">
        <v>77</v>
      </c>
      <c r="B6181" s="50" t="s">
        <v>80</v>
      </c>
      <c r="C6181" s="51" t="str">
        <f>'MTR Fares'!$A6181 &amp; "-" &amp; 'MTR Fares'!$B6181</f>
        <v>Tsuen Wan West-Long Ping</v>
      </c>
      <c r="D6181" s="52">
        <v>11.8</v>
      </c>
      <c r="E6181" s="52">
        <v>12</v>
      </c>
      <c r="F6181" s="52">
        <v>5.9</v>
      </c>
      <c r="G6181" s="52">
        <v>6</v>
      </c>
      <c r="H6181" s="53">
        <v>5.9</v>
      </c>
    </row>
    <row r="6182" spans="1:8">
      <c r="A6182" s="44" t="s">
        <v>77</v>
      </c>
      <c r="B6182" s="45" t="s">
        <v>74</v>
      </c>
      <c r="C6182" s="46" t="str">
        <f>'MTR Fares'!$A6182 &amp; "-" &amp; 'MTR Fares'!$B6182</f>
        <v>Tsuen Wan West-Ma On shan</v>
      </c>
      <c r="D6182" s="47">
        <v>11.4</v>
      </c>
      <c r="E6182" s="47">
        <v>12.5</v>
      </c>
      <c r="F6182" s="47">
        <v>6.1</v>
      </c>
      <c r="G6182" s="47">
        <v>6.5</v>
      </c>
      <c r="H6182" s="48">
        <v>6.1</v>
      </c>
    </row>
    <row r="6183" spans="1:8">
      <c r="A6183" s="49" t="s">
        <v>77</v>
      </c>
      <c r="B6183" s="50" t="s">
        <v>19</v>
      </c>
      <c r="C6183" s="51" t="str">
        <f>'MTR Fares'!$A6183 &amp; "-" &amp; 'MTR Fares'!$B6183</f>
        <v>Tsuen Wan West-Mei Foo</v>
      </c>
      <c r="D6183" s="52">
        <v>5.7</v>
      </c>
      <c r="E6183" s="52">
        <v>6</v>
      </c>
      <c r="F6183" s="52">
        <v>3</v>
      </c>
      <c r="G6183" s="52">
        <v>3</v>
      </c>
      <c r="H6183" s="53">
        <v>3</v>
      </c>
    </row>
    <row r="6184" spans="1:8">
      <c r="A6184" s="44" t="s">
        <v>77</v>
      </c>
      <c r="B6184" s="45" t="s">
        <v>5</v>
      </c>
      <c r="C6184" s="46" t="str">
        <f>'MTR Fares'!$A6184 &amp; "-" &amp; 'MTR Fares'!$B6184</f>
        <v>Tsuen Wan West-Mong Kok</v>
      </c>
      <c r="D6184" s="47">
        <v>7.4</v>
      </c>
      <c r="E6184" s="47">
        <v>8</v>
      </c>
      <c r="F6184" s="47">
        <v>4.0999999999999996</v>
      </c>
      <c r="G6184" s="47">
        <v>4</v>
      </c>
      <c r="H6184" s="48">
        <v>4.0999999999999996</v>
      </c>
    </row>
    <row r="6185" spans="1:8">
      <c r="A6185" s="49" t="s">
        <v>77</v>
      </c>
      <c r="B6185" s="50" t="s">
        <v>55</v>
      </c>
      <c r="C6185" s="51" t="str">
        <f>'MTR Fares'!$A6185 &amp; "-" &amp; 'MTR Fares'!$B6185</f>
        <v>Tsuen Wan West-Mong Kok East</v>
      </c>
      <c r="D6185" s="52">
        <v>7.4</v>
      </c>
      <c r="E6185" s="52">
        <v>8</v>
      </c>
      <c r="F6185" s="52">
        <v>4</v>
      </c>
      <c r="G6185" s="52">
        <v>4</v>
      </c>
      <c r="H6185" s="53">
        <v>4</v>
      </c>
    </row>
    <row r="6186" spans="1:8">
      <c r="A6186" s="44" t="s">
        <v>77</v>
      </c>
      <c r="B6186" s="45" t="s">
        <v>49</v>
      </c>
      <c r="C6186" s="46" t="str">
        <f>'MTR Fares'!$A6186 &amp; "-" &amp; 'MTR Fares'!$B6186</f>
        <v>Tsuen Wan West-Nam Cheong</v>
      </c>
      <c r="D6186" s="47">
        <v>7</v>
      </c>
      <c r="E6186" s="47">
        <v>7.5</v>
      </c>
      <c r="F6186" s="47">
        <v>3.6</v>
      </c>
      <c r="G6186" s="47">
        <v>3.5</v>
      </c>
      <c r="H6186" s="48">
        <v>3.6</v>
      </c>
    </row>
    <row r="6187" spans="1:8">
      <c r="A6187" s="49" t="s">
        <v>77</v>
      </c>
      <c r="B6187" s="50" t="s">
        <v>13</v>
      </c>
      <c r="C6187" s="51" t="str">
        <f>'MTR Fares'!$A6187 &amp; "-" &amp; 'MTR Fares'!$B6187</f>
        <v>Tsuen Wan West-Ngau Tau Kok</v>
      </c>
      <c r="D6187" s="52">
        <v>10.1</v>
      </c>
      <c r="E6187" s="52">
        <v>11.5</v>
      </c>
      <c r="F6187" s="52">
        <v>4.8</v>
      </c>
      <c r="G6187" s="52">
        <v>5</v>
      </c>
      <c r="H6187" s="53">
        <v>4.8</v>
      </c>
    </row>
    <row r="6188" spans="1:8">
      <c r="A6188" s="44" t="s">
        <v>77</v>
      </c>
      <c r="B6188" s="45" t="s">
        <v>30</v>
      </c>
      <c r="C6188" s="46" t="str">
        <f>'MTR Fares'!$A6188 &amp; "-" &amp; 'MTR Fares'!$B6188</f>
        <v>Tsuen Wan West-North Point</v>
      </c>
      <c r="D6188" s="47">
        <v>14.9</v>
      </c>
      <c r="E6188" s="47">
        <v>21</v>
      </c>
      <c r="F6188" s="47">
        <v>7.2</v>
      </c>
      <c r="G6188" s="47">
        <v>9.5</v>
      </c>
      <c r="H6188" s="48">
        <v>7.2</v>
      </c>
    </row>
    <row r="6189" spans="1:8">
      <c r="A6189" s="49" t="s">
        <v>77</v>
      </c>
      <c r="B6189" s="50" t="s">
        <v>40</v>
      </c>
      <c r="C6189" s="51" t="str">
        <f>'MTR Fares'!$A6189 &amp; "-" &amp; 'MTR Fares'!$B6189</f>
        <v>Tsuen Wan West-Olympic</v>
      </c>
      <c r="D6189" s="52">
        <v>7.4</v>
      </c>
      <c r="E6189" s="52">
        <v>8</v>
      </c>
      <c r="F6189" s="52">
        <v>4.0999999999999996</v>
      </c>
      <c r="G6189" s="52">
        <v>4</v>
      </c>
      <c r="H6189" s="53">
        <v>4.0999999999999996</v>
      </c>
    </row>
    <row r="6190" spans="1:8">
      <c r="A6190" s="44" t="s">
        <v>77</v>
      </c>
      <c r="B6190" s="45" t="s">
        <v>48</v>
      </c>
      <c r="C6190" s="46" t="str">
        <f>'MTR Fares'!$A6190 &amp; "-" &amp; 'MTR Fares'!$B6190</f>
        <v>Tsuen Wan West-Po Lam</v>
      </c>
      <c r="D6190" s="47">
        <v>10.3</v>
      </c>
      <c r="E6190" s="47">
        <v>12</v>
      </c>
      <c r="F6190" s="47">
        <v>4.8</v>
      </c>
      <c r="G6190" s="47">
        <v>5</v>
      </c>
      <c r="H6190" s="48">
        <v>4.8</v>
      </c>
    </row>
    <row r="6191" spans="1:8">
      <c r="A6191" s="49" t="s">
        <v>77</v>
      </c>
      <c r="B6191" s="50" t="s">
        <v>15</v>
      </c>
      <c r="C6191" s="51" t="str">
        <f>'MTR Fares'!$A6191 &amp; "-" &amp; 'MTR Fares'!$B6191</f>
        <v>Tsuen Wan West-Prince Edward</v>
      </c>
      <c r="D6191" s="52">
        <v>6.9</v>
      </c>
      <c r="E6191" s="52">
        <v>8</v>
      </c>
      <c r="F6191" s="52">
        <v>3.6</v>
      </c>
      <c r="G6191" s="52">
        <v>4</v>
      </c>
      <c r="H6191" s="53">
        <v>3.6</v>
      </c>
    </row>
    <row r="6192" spans="1:8">
      <c r="A6192" s="44" t="s">
        <v>77</v>
      </c>
      <c r="B6192" s="45" t="s">
        <v>31</v>
      </c>
      <c r="C6192" s="46" t="str">
        <f>'MTR Fares'!$A6192 &amp; "-" &amp; 'MTR Fares'!$B6192</f>
        <v>Tsuen Wan West-Quarry Bay</v>
      </c>
      <c r="D6192" s="47">
        <v>14.9</v>
      </c>
      <c r="E6192" s="47">
        <v>21</v>
      </c>
      <c r="F6192" s="47">
        <v>7.2</v>
      </c>
      <c r="G6192" s="47">
        <v>9.5</v>
      </c>
      <c r="H6192" s="48">
        <v>7.2</v>
      </c>
    </row>
    <row r="6193" spans="1:8">
      <c r="A6193" s="49" t="s">
        <v>77</v>
      </c>
      <c r="B6193" s="50" t="s">
        <v>59</v>
      </c>
      <c r="C6193" s="51" t="str">
        <f>'MTR Fares'!$A6193 &amp; "-" &amp; 'MTR Fares'!$B6193</f>
        <v>Tsuen Wan West-Racecourse</v>
      </c>
      <c r="D6193" s="52">
        <v>15.6</v>
      </c>
      <c r="E6193" s="52">
        <v>17.5</v>
      </c>
      <c r="F6193" s="52">
        <v>8.3000000000000007</v>
      </c>
      <c r="G6193" s="52">
        <v>8.5</v>
      </c>
      <c r="H6193" s="53">
        <v>8.3000000000000007</v>
      </c>
    </row>
    <row r="6194" spans="1:8">
      <c r="A6194" s="44" t="s">
        <v>77</v>
      </c>
      <c r="B6194" s="45" t="s">
        <v>33</v>
      </c>
      <c r="C6194" s="46" t="str">
        <f>'MTR Fares'!$A6194 &amp; "-" &amp; 'MTR Fares'!$B6194</f>
        <v>Tsuen Wan West-Sai Wan Ho</v>
      </c>
      <c r="D6194" s="47">
        <v>14.9</v>
      </c>
      <c r="E6194" s="47">
        <v>22</v>
      </c>
      <c r="F6194" s="47">
        <v>7.2</v>
      </c>
      <c r="G6194" s="47">
        <v>10.5</v>
      </c>
      <c r="H6194" s="48">
        <v>7.2</v>
      </c>
    </row>
    <row r="6195" spans="1:8">
      <c r="A6195" s="49" t="s">
        <v>77</v>
      </c>
      <c r="B6195" s="50" t="s">
        <v>57</v>
      </c>
      <c r="C6195" s="51" t="str">
        <f>'MTR Fares'!$A6195 &amp; "-" &amp; 'MTR Fares'!$B6195</f>
        <v>Tsuen Wan West-Sha Tin</v>
      </c>
      <c r="D6195" s="52">
        <v>8.9</v>
      </c>
      <c r="E6195" s="52">
        <v>9</v>
      </c>
      <c r="F6195" s="52">
        <v>4.8</v>
      </c>
      <c r="G6195" s="52">
        <v>4.5</v>
      </c>
      <c r="H6195" s="53">
        <v>4.8</v>
      </c>
    </row>
    <row r="6196" spans="1:8">
      <c r="A6196" s="44" t="s">
        <v>77</v>
      </c>
      <c r="B6196" s="45" t="s">
        <v>69</v>
      </c>
      <c r="C6196" s="46" t="str">
        <f>'MTR Fares'!$A6196 &amp; "-" &amp; 'MTR Fares'!$B6196</f>
        <v>Tsuen Wan West-Sha Tin Wai</v>
      </c>
      <c r="D6196" s="47">
        <v>9.3000000000000007</v>
      </c>
      <c r="E6196" s="47">
        <v>10</v>
      </c>
      <c r="F6196" s="47">
        <v>5.0999999999999996</v>
      </c>
      <c r="G6196" s="47">
        <v>5.5</v>
      </c>
      <c r="H6196" s="48">
        <v>5.0999999999999996</v>
      </c>
    </row>
    <row r="6197" spans="1:8">
      <c r="A6197" s="49" t="s">
        <v>77</v>
      </c>
      <c r="B6197" s="50" t="s">
        <v>16</v>
      </c>
      <c r="C6197" s="51" t="str">
        <f>'MTR Fares'!$A6197 &amp; "-" &amp; 'MTR Fares'!$B6197</f>
        <v>Tsuen Wan West-Sham Shui Po</v>
      </c>
      <c r="D6197" s="52">
        <v>6.9</v>
      </c>
      <c r="E6197" s="52">
        <v>8</v>
      </c>
      <c r="F6197" s="52">
        <v>3.6</v>
      </c>
      <c r="G6197" s="52">
        <v>4</v>
      </c>
      <c r="H6197" s="53">
        <v>3.6</v>
      </c>
    </row>
    <row r="6198" spans="1:8">
      <c r="A6198" s="44" t="s">
        <v>77</v>
      </c>
      <c r="B6198" s="45" t="s">
        <v>34</v>
      </c>
      <c r="C6198" s="46" t="str">
        <f>'MTR Fares'!$A6198 &amp; "-" &amp; 'MTR Fares'!$B6198</f>
        <v>Tsuen Wan West-Shau Kei Wan</v>
      </c>
      <c r="D6198" s="47">
        <v>14.9</v>
      </c>
      <c r="E6198" s="47">
        <v>22</v>
      </c>
      <c r="F6198" s="47">
        <v>7.2</v>
      </c>
      <c r="G6198" s="47">
        <v>10.5</v>
      </c>
      <c r="H6198" s="48">
        <v>7.2</v>
      </c>
    </row>
    <row r="6199" spans="1:8">
      <c r="A6199" s="49" t="s">
        <v>77</v>
      </c>
      <c r="B6199" s="50" t="s">
        <v>6</v>
      </c>
      <c r="C6199" s="51" t="str">
        <f>'MTR Fares'!$A6199 &amp; "-" &amp; 'MTR Fares'!$B6199</f>
        <v>Tsuen Wan West-Shek Kip Mei</v>
      </c>
      <c r="D6199" s="52">
        <v>6.9</v>
      </c>
      <c r="E6199" s="52">
        <v>8</v>
      </c>
      <c r="F6199" s="52">
        <v>3.6</v>
      </c>
      <c r="G6199" s="52">
        <v>4</v>
      </c>
      <c r="H6199" s="53">
        <v>3.6</v>
      </c>
    </row>
    <row r="6200" spans="1:8">
      <c r="A6200" s="44" t="s">
        <v>77</v>
      </c>
      <c r="B6200" s="45" t="s">
        <v>71</v>
      </c>
      <c r="C6200" s="46" t="str">
        <f>'MTR Fares'!$A6200 &amp; "-" &amp; 'MTR Fares'!$B6200</f>
        <v>Tsuen Wan West-Shek Mun</v>
      </c>
      <c r="D6200" s="47">
        <v>9.3000000000000007</v>
      </c>
      <c r="E6200" s="47">
        <v>10</v>
      </c>
      <c r="F6200" s="47">
        <v>5.0999999999999996</v>
      </c>
      <c r="G6200" s="47">
        <v>5.5</v>
      </c>
      <c r="H6200" s="48">
        <v>5.0999999999999996</v>
      </c>
    </row>
    <row r="6201" spans="1:8">
      <c r="A6201" s="49" t="s">
        <v>77</v>
      </c>
      <c r="B6201" s="50" t="s">
        <v>64</v>
      </c>
      <c r="C6201" s="51" t="str">
        <f>'MTR Fares'!$A6201 &amp; "-" &amp; 'MTR Fares'!$B6201</f>
        <v>Tsuen Wan West-Sheung Shui</v>
      </c>
      <c r="D6201" s="52">
        <v>12</v>
      </c>
      <c r="E6201" s="52">
        <v>13</v>
      </c>
      <c r="F6201" s="52">
        <v>6.4</v>
      </c>
      <c r="G6201" s="52">
        <v>6.5</v>
      </c>
      <c r="H6201" s="53">
        <v>6.4</v>
      </c>
    </row>
    <row r="6202" spans="1:8">
      <c r="A6202" s="44" t="s">
        <v>77</v>
      </c>
      <c r="B6202" s="45" t="s">
        <v>25</v>
      </c>
      <c r="C6202" s="46" t="str">
        <f>'MTR Fares'!$A6202 &amp; "-" &amp; 'MTR Fares'!$B6202</f>
        <v>Tsuen Wan West-Sheung Wan</v>
      </c>
      <c r="D6202" s="47">
        <v>14.3</v>
      </c>
      <c r="E6202" s="47">
        <v>16</v>
      </c>
      <c r="F6202" s="47">
        <v>7.2</v>
      </c>
      <c r="G6202" s="47">
        <v>7.5</v>
      </c>
      <c r="H6202" s="48">
        <v>7.2</v>
      </c>
    </row>
    <row r="6203" spans="1:8">
      <c r="A6203" s="49" t="s">
        <v>77</v>
      </c>
      <c r="B6203" s="50" t="s">
        <v>82</v>
      </c>
      <c r="C6203" s="51" t="str">
        <f>'MTR Fares'!$A6203 &amp; "-" &amp; 'MTR Fares'!$B6203</f>
        <v>Tsuen Wan West-Siu Hong</v>
      </c>
      <c r="D6203" s="52">
        <v>11.8</v>
      </c>
      <c r="E6203" s="52">
        <v>12</v>
      </c>
      <c r="F6203" s="52">
        <v>5.9</v>
      </c>
      <c r="G6203" s="52">
        <v>6</v>
      </c>
      <c r="H6203" s="53">
        <v>5.9</v>
      </c>
    </row>
    <row r="6204" spans="1:8">
      <c r="A6204" s="44" t="s">
        <v>77</v>
      </c>
      <c r="B6204" s="45" t="s">
        <v>50</v>
      </c>
      <c r="C6204" s="46" t="str">
        <f>'MTR Fares'!$A6204 &amp; "-" &amp; 'MTR Fares'!$B6204</f>
        <v>Tsuen Wan West-Sunny Bay</v>
      </c>
      <c r="D6204" s="47">
        <v>13</v>
      </c>
      <c r="E6204" s="47">
        <v>15</v>
      </c>
      <c r="F6204" s="47">
        <v>6.4</v>
      </c>
      <c r="G6204" s="47">
        <v>6.5</v>
      </c>
      <c r="H6204" s="48">
        <v>6.4</v>
      </c>
    </row>
    <row r="6205" spans="1:8">
      <c r="A6205" s="49" t="s">
        <v>77</v>
      </c>
      <c r="B6205" s="50" t="s">
        <v>32</v>
      </c>
      <c r="C6205" s="51" t="str">
        <f>'MTR Fares'!$A6205 &amp; "-" &amp; 'MTR Fares'!$B6205</f>
        <v>Tsuen Wan West-Tai Koo</v>
      </c>
      <c r="D6205" s="52">
        <v>14.9</v>
      </c>
      <c r="E6205" s="52">
        <v>22</v>
      </c>
      <c r="F6205" s="52">
        <v>7.2</v>
      </c>
      <c r="G6205" s="52">
        <v>10.5</v>
      </c>
      <c r="H6205" s="53">
        <v>7.2</v>
      </c>
    </row>
    <row r="6206" spans="1:8">
      <c r="A6206" s="44" t="s">
        <v>77</v>
      </c>
      <c r="B6206" s="45" t="s">
        <v>61</v>
      </c>
      <c r="C6206" s="46" t="str">
        <f>'MTR Fares'!$A6206 &amp; "-" &amp; 'MTR Fares'!$B6206</f>
        <v>Tsuen Wan West-Tai Po Market</v>
      </c>
      <c r="D6206" s="47">
        <v>10.7</v>
      </c>
      <c r="E6206" s="47">
        <v>12</v>
      </c>
      <c r="F6206" s="47">
        <v>5.8</v>
      </c>
      <c r="G6206" s="47">
        <v>6</v>
      </c>
      <c r="H6206" s="48">
        <v>5.8</v>
      </c>
    </row>
    <row r="6207" spans="1:8">
      <c r="A6207" s="49" t="s">
        <v>77</v>
      </c>
      <c r="B6207" s="50" t="s">
        <v>72</v>
      </c>
      <c r="C6207" s="51" t="str">
        <f>'MTR Fares'!$A6207 &amp; "-" &amp; 'MTR Fares'!$B6207</f>
        <v>Tsuen Wan West-Tai Shui Hang</v>
      </c>
      <c r="D6207" s="52">
        <v>11.4</v>
      </c>
      <c r="E6207" s="52">
        <v>12.5</v>
      </c>
      <c r="F6207" s="52">
        <v>6.1</v>
      </c>
      <c r="G6207" s="52">
        <v>6.5</v>
      </c>
      <c r="H6207" s="53">
        <v>6.1</v>
      </c>
    </row>
    <row r="6208" spans="1:8">
      <c r="A6208" s="44" t="s">
        <v>77</v>
      </c>
      <c r="B6208" s="45" t="s">
        <v>56</v>
      </c>
      <c r="C6208" s="46" t="str">
        <f>'MTR Fares'!$A6208 &amp; "-" &amp; 'MTR Fares'!$B6208</f>
        <v>Tsuen Wan West-Tai Wai</v>
      </c>
      <c r="D6208" s="47">
        <v>8.9</v>
      </c>
      <c r="E6208" s="47">
        <v>9</v>
      </c>
      <c r="F6208" s="47">
        <v>4.8</v>
      </c>
      <c r="G6208" s="47">
        <v>4.5</v>
      </c>
      <c r="H6208" s="48">
        <v>4.8</v>
      </c>
    </row>
    <row r="6209" spans="1:8">
      <c r="A6209" s="49" t="s">
        <v>77</v>
      </c>
      <c r="B6209" s="50" t="s">
        <v>62</v>
      </c>
      <c r="C6209" s="51" t="str">
        <f>'MTR Fares'!$A6209 &amp; "-" &amp; 'MTR Fares'!$B6209</f>
        <v>Tsuen Wan West-Tai Wo</v>
      </c>
      <c r="D6209" s="52">
        <v>10.7</v>
      </c>
      <c r="E6209" s="52">
        <v>12</v>
      </c>
      <c r="F6209" s="52">
        <v>5.8</v>
      </c>
      <c r="G6209" s="52">
        <v>6</v>
      </c>
      <c r="H6209" s="53">
        <v>5.8</v>
      </c>
    </row>
    <row r="6210" spans="1:8">
      <c r="A6210" s="44" t="s">
        <v>77</v>
      </c>
      <c r="B6210" s="45" t="s">
        <v>23</v>
      </c>
      <c r="C6210" s="46" t="str">
        <f>'MTR Fares'!$A6210 &amp; "-" &amp; 'MTR Fares'!$B6210</f>
        <v>Tsuen Wan West-Tai Wo Hau</v>
      </c>
      <c r="D6210" s="47">
        <v>4</v>
      </c>
      <c r="E6210" s="47">
        <v>4</v>
      </c>
      <c r="F6210" s="47">
        <v>2</v>
      </c>
      <c r="G6210" s="47">
        <v>2.5</v>
      </c>
      <c r="H6210" s="48">
        <v>2</v>
      </c>
    </row>
    <row r="6211" spans="1:8">
      <c r="A6211" s="49" t="s">
        <v>77</v>
      </c>
      <c r="B6211" s="50" t="s">
        <v>28</v>
      </c>
      <c r="C6211" s="51" t="str">
        <f>'MTR Fares'!$A6211 &amp; "-" &amp; 'MTR Fares'!$B6211</f>
        <v>Tsuen Wan West-Tin Hau</v>
      </c>
      <c r="D6211" s="52">
        <v>14.3</v>
      </c>
      <c r="E6211" s="52">
        <v>21</v>
      </c>
      <c r="F6211" s="52">
        <v>7.2</v>
      </c>
      <c r="G6211" s="52">
        <v>9.5</v>
      </c>
      <c r="H6211" s="53">
        <v>7.2</v>
      </c>
    </row>
    <row r="6212" spans="1:8">
      <c r="A6212" s="44" t="s">
        <v>77</v>
      </c>
      <c r="B6212" s="45" t="s">
        <v>81</v>
      </c>
      <c r="C6212" s="46" t="str">
        <f>'MTR Fares'!$A6212 &amp; "-" &amp; 'MTR Fares'!$B6212</f>
        <v>Tsuen Wan West-Tin Shui Wai</v>
      </c>
      <c r="D6212" s="47">
        <v>11.8</v>
      </c>
      <c r="E6212" s="47">
        <v>12</v>
      </c>
      <c r="F6212" s="47">
        <v>5.9</v>
      </c>
      <c r="G6212" s="47">
        <v>6</v>
      </c>
      <c r="H6212" s="48">
        <v>5.9</v>
      </c>
    </row>
    <row r="6213" spans="1:8">
      <c r="A6213" s="49" t="s">
        <v>77</v>
      </c>
      <c r="B6213" s="50" t="s">
        <v>45</v>
      </c>
      <c r="C6213" s="51" t="str">
        <f>'MTR Fares'!$A6213 &amp; "-" &amp; 'MTR Fares'!$B6213</f>
        <v>Tsuen Wan West-Tiu Keng Leng</v>
      </c>
      <c r="D6213" s="52">
        <v>10.3</v>
      </c>
      <c r="E6213" s="52">
        <v>12</v>
      </c>
      <c r="F6213" s="52">
        <v>4.8</v>
      </c>
      <c r="G6213" s="52">
        <v>5</v>
      </c>
      <c r="H6213" s="53">
        <v>4.8</v>
      </c>
    </row>
    <row r="6214" spans="1:8">
      <c r="A6214" s="44" t="s">
        <v>77</v>
      </c>
      <c r="B6214" s="45" t="s">
        <v>46</v>
      </c>
      <c r="C6214" s="46" t="str">
        <f>'MTR Fares'!$A6214 &amp; "-" &amp; 'MTR Fares'!$B6214</f>
        <v>Tsuen Wan West-Tseung Kwan O</v>
      </c>
      <c r="D6214" s="47">
        <v>10.3</v>
      </c>
      <c r="E6214" s="47">
        <v>12</v>
      </c>
      <c r="F6214" s="47">
        <v>4.8</v>
      </c>
      <c r="G6214" s="47">
        <v>5</v>
      </c>
      <c r="H6214" s="48">
        <v>4.8</v>
      </c>
    </row>
    <row r="6215" spans="1:8">
      <c r="A6215" s="49" t="s">
        <v>77</v>
      </c>
      <c r="B6215" s="50" t="s">
        <v>3</v>
      </c>
      <c r="C6215" s="51" t="str">
        <f>'MTR Fares'!$A6215 &amp; "-" &amp; 'MTR Fares'!$B6215</f>
        <v>Tsuen Wan West-Tsim Sha Tsui</v>
      </c>
      <c r="D6215" s="52">
        <v>8.9</v>
      </c>
      <c r="E6215" s="52">
        <v>9.5</v>
      </c>
      <c r="F6215" s="52">
        <v>4.4000000000000004</v>
      </c>
      <c r="G6215" s="52">
        <v>4.5</v>
      </c>
      <c r="H6215" s="53">
        <v>4.4000000000000004</v>
      </c>
    </row>
    <row r="6216" spans="1:8">
      <c r="A6216" s="44" t="s">
        <v>77</v>
      </c>
      <c r="B6216" s="45" t="s">
        <v>41</v>
      </c>
      <c r="C6216" s="46" t="str">
        <f>'MTR Fares'!$A6216 &amp; "-" &amp; 'MTR Fares'!$B6216</f>
        <v>Tsuen Wan West-Tsing Yi</v>
      </c>
      <c r="D6216" s="47">
        <v>4.9000000000000004</v>
      </c>
      <c r="E6216" s="47">
        <v>5</v>
      </c>
      <c r="F6216" s="47">
        <v>2.6</v>
      </c>
      <c r="G6216" s="47">
        <v>3</v>
      </c>
      <c r="H6216" s="48">
        <v>2.6</v>
      </c>
    </row>
    <row r="6217" spans="1:8">
      <c r="A6217" s="49" t="s">
        <v>77</v>
      </c>
      <c r="B6217" s="50" t="s">
        <v>24</v>
      </c>
      <c r="C6217" s="51" t="str">
        <f>'MTR Fares'!$A6217 &amp; "-" &amp; 'MTR Fares'!$B6217</f>
        <v>Tsuen Wan West-Tsuen Wan</v>
      </c>
      <c r="D6217" s="52">
        <v>4</v>
      </c>
      <c r="E6217" s="52">
        <v>4</v>
      </c>
      <c r="F6217" s="52">
        <v>2</v>
      </c>
      <c r="G6217" s="52">
        <v>2</v>
      </c>
      <c r="H6217" s="53">
        <v>2</v>
      </c>
    </row>
    <row r="6218" spans="1:8">
      <c r="A6218" s="44" t="s">
        <v>77</v>
      </c>
      <c r="B6218" s="45" t="s">
        <v>83</v>
      </c>
      <c r="C6218" s="46" t="str">
        <f>'MTR Fares'!$A6218 &amp; "-" &amp; 'MTR Fares'!$B6218</f>
        <v>Tsuen Wan West-Tuen Mun</v>
      </c>
      <c r="D6218" s="47">
        <v>11.8</v>
      </c>
      <c r="E6218" s="47">
        <v>12</v>
      </c>
      <c r="F6218" s="47">
        <v>5.9</v>
      </c>
      <c r="G6218" s="47">
        <v>6</v>
      </c>
      <c r="H6218" s="48">
        <v>5.9</v>
      </c>
    </row>
    <row r="6219" spans="1:8">
      <c r="A6219" s="49" t="s">
        <v>77</v>
      </c>
      <c r="B6219" s="50" t="s">
        <v>42</v>
      </c>
      <c r="C6219" s="51" t="str">
        <f>'MTR Fares'!$A6219 &amp; "-" &amp; 'MTR Fares'!$B6219</f>
        <v>Tsuen Wan West-Tung Chung</v>
      </c>
      <c r="D6219" s="52">
        <v>16.3</v>
      </c>
      <c r="E6219" s="52">
        <v>18.5</v>
      </c>
      <c r="F6219" s="52">
        <v>8.3000000000000007</v>
      </c>
      <c r="G6219" s="52">
        <v>9</v>
      </c>
      <c r="H6219" s="53">
        <v>8.3000000000000007</v>
      </c>
    </row>
    <row r="6220" spans="1:8">
      <c r="A6220" s="44" t="s">
        <v>77</v>
      </c>
      <c r="B6220" s="45" t="s">
        <v>60</v>
      </c>
      <c r="C6220" s="46" t="str">
        <f>'MTR Fares'!$A6220 &amp; "-" &amp; 'MTR Fares'!$B6220</f>
        <v>Tsuen Wan West-University</v>
      </c>
      <c r="D6220" s="47">
        <v>9.8000000000000007</v>
      </c>
      <c r="E6220" s="47">
        <v>10</v>
      </c>
      <c r="F6220" s="47">
        <v>5.3</v>
      </c>
      <c r="G6220" s="47">
        <v>5</v>
      </c>
      <c r="H6220" s="48">
        <v>5.3</v>
      </c>
    </row>
    <row r="6221" spans="1:8">
      <c r="A6221" s="49" t="s">
        <v>77</v>
      </c>
      <c r="B6221" s="50" t="s">
        <v>26</v>
      </c>
      <c r="C6221" s="51" t="str">
        <f>'MTR Fares'!$A6221 &amp; "-" &amp; 'MTR Fares'!$B6221</f>
        <v>Tsuen Wan West-Wan Chai</v>
      </c>
      <c r="D6221" s="52">
        <v>14.3</v>
      </c>
      <c r="E6221" s="52">
        <v>18.5</v>
      </c>
      <c r="F6221" s="52">
        <v>7.2</v>
      </c>
      <c r="G6221" s="52">
        <v>9</v>
      </c>
      <c r="H6221" s="53">
        <v>7.2</v>
      </c>
    </row>
    <row r="6222" spans="1:8">
      <c r="A6222" s="44" t="s">
        <v>77</v>
      </c>
      <c r="B6222" s="45" t="s">
        <v>9</v>
      </c>
      <c r="C6222" s="46" t="str">
        <f>'MTR Fares'!$A6222 &amp; "-" &amp; 'MTR Fares'!$B6222</f>
        <v>Tsuen Wan West-Wong Tai Sin</v>
      </c>
      <c r="D6222" s="47">
        <v>8.3000000000000007</v>
      </c>
      <c r="E6222" s="47">
        <v>8.5</v>
      </c>
      <c r="F6222" s="47">
        <v>4.2</v>
      </c>
      <c r="G6222" s="47">
        <v>4</v>
      </c>
      <c r="H6222" s="48">
        <v>4.2</v>
      </c>
    </row>
    <row r="6223" spans="1:8">
      <c r="A6223" s="49" t="s">
        <v>77</v>
      </c>
      <c r="B6223" s="50" t="s">
        <v>75</v>
      </c>
      <c r="C6223" s="51" t="str">
        <f>'MTR Fares'!$A6223 &amp; "-" &amp; 'MTR Fares'!$B6223</f>
        <v>Tsuen Wan West-Wu Kai Sha</v>
      </c>
      <c r="D6223" s="52">
        <v>11.4</v>
      </c>
      <c r="E6223" s="52">
        <v>12.5</v>
      </c>
      <c r="F6223" s="52">
        <v>6.1</v>
      </c>
      <c r="G6223" s="52">
        <v>6.5</v>
      </c>
      <c r="H6223" s="53">
        <v>6.1</v>
      </c>
    </row>
    <row r="6224" spans="1:8">
      <c r="A6224" s="44" t="s">
        <v>77</v>
      </c>
      <c r="B6224" s="45" t="s">
        <v>4</v>
      </c>
      <c r="C6224" s="46" t="str">
        <f>'MTR Fares'!$A6224 &amp; "-" &amp; 'MTR Fares'!$B6224</f>
        <v>Tsuen Wan West-Yau Ma Tei</v>
      </c>
      <c r="D6224" s="47">
        <v>8.1</v>
      </c>
      <c r="E6224" s="47">
        <v>8.5</v>
      </c>
      <c r="F6224" s="47">
        <v>4.0999999999999996</v>
      </c>
      <c r="G6224" s="47">
        <v>4</v>
      </c>
      <c r="H6224" s="48">
        <v>4.0999999999999996</v>
      </c>
    </row>
    <row r="6225" spans="1:8">
      <c r="A6225" s="49" t="s">
        <v>77</v>
      </c>
      <c r="B6225" s="50" t="s">
        <v>44</v>
      </c>
      <c r="C6225" s="51" t="str">
        <f>'MTR Fares'!$A6225 &amp; "-" &amp; 'MTR Fares'!$B6225</f>
        <v>Tsuen Wan West-Yau Tong</v>
      </c>
      <c r="D6225" s="52">
        <v>10.3</v>
      </c>
      <c r="E6225" s="52">
        <v>12</v>
      </c>
      <c r="F6225" s="52">
        <v>4.8</v>
      </c>
      <c r="G6225" s="52">
        <v>5</v>
      </c>
      <c r="H6225" s="53">
        <v>4.8</v>
      </c>
    </row>
    <row r="6226" spans="1:8">
      <c r="A6226" s="44" t="s">
        <v>77</v>
      </c>
      <c r="B6226" s="45" t="s">
        <v>79</v>
      </c>
      <c r="C6226" s="46" t="str">
        <f>'MTR Fares'!$A6226 &amp; "-" &amp; 'MTR Fares'!$B6226</f>
        <v>Tsuen Wan West-Yuen Long</v>
      </c>
      <c r="D6226" s="47">
        <v>11.8</v>
      </c>
      <c r="E6226" s="47">
        <v>12</v>
      </c>
      <c r="F6226" s="47">
        <v>5.9</v>
      </c>
      <c r="G6226" s="47">
        <v>6</v>
      </c>
      <c r="H6226" s="48">
        <v>5.9</v>
      </c>
    </row>
    <row r="6227" spans="1:8">
      <c r="A6227" s="49" t="s">
        <v>83</v>
      </c>
      <c r="B6227" s="50" t="s">
        <v>0</v>
      </c>
      <c r="C6227" s="51" t="str">
        <f>'MTR Fares'!$A6227 &amp; "-" &amp; 'MTR Fares'!$B6227</f>
        <v>Tuen Mun-Admiralty</v>
      </c>
      <c r="D6227" s="52">
        <v>24.1</v>
      </c>
      <c r="E6227" s="52">
        <v>29</v>
      </c>
      <c r="F6227" s="52">
        <v>12.1</v>
      </c>
      <c r="G6227" s="52">
        <v>14</v>
      </c>
      <c r="H6227" s="53">
        <v>12.1</v>
      </c>
    </row>
    <row r="6228" spans="1:8">
      <c r="A6228" s="44" t="s">
        <v>83</v>
      </c>
      <c r="B6228" s="45" t="s">
        <v>43</v>
      </c>
      <c r="C6228" s="46" t="str">
        <f>'MTR Fares'!$A6228 &amp; "-" &amp; 'MTR Fares'!$B6228</f>
        <v>Tuen Mun-Airport</v>
      </c>
      <c r="D6228" s="47">
        <v>60</v>
      </c>
      <c r="E6228" s="47">
        <v>77.5</v>
      </c>
      <c r="F6228" s="47">
        <v>30</v>
      </c>
      <c r="G6228" s="47">
        <v>39</v>
      </c>
      <c r="H6228" s="48">
        <v>60</v>
      </c>
    </row>
    <row r="6229" spans="1:8">
      <c r="A6229" s="49" t="s">
        <v>83</v>
      </c>
      <c r="B6229" s="50" t="s">
        <v>52</v>
      </c>
      <c r="C6229" s="51" t="str">
        <f>'MTR Fares'!$A6229 &amp; "-" &amp; 'MTR Fares'!$B6229</f>
        <v>Tuen Mun-AsiaWorld-Expo</v>
      </c>
      <c r="D6229" s="52">
        <v>60</v>
      </c>
      <c r="E6229" s="52">
        <v>77.5</v>
      </c>
      <c r="F6229" s="52">
        <v>30</v>
      </c>
      <c r="G6229" s="52">
        <v>39</v>
      </c>
      <c r="H6229" s="53">
        <v>60</v>
      </c>
    </row>
    <row r="6230" spans="1:8">
      <c r="A6230" s="44" t="s">
        <v>83</v>
      </c>
      <c r="B6230" s="45" t="s">
        <v>76</v>
      </c>
      <c r="C6230" s="46" t="str">
        <f>'MTR Fares'!$A6230 &amp; "-" &amp; 'MTR Fares'!$B6230</f>
        <v>Tuen Mun-Austin</v>
      </c>
      <c r="D6230" s="47">
        <v>17.5</v>
      </c>
      <c r="E6230" s="47">
        <v>18.5</v>
      </c>
      <c r="F6230" s="47">
        <v>8.9</v>
      </c>
      <c r="G6230" s="47">
        <v>9.5</v>
      </c>
      <c r="H6230" s="48">
        <v>8.9</v>
      </c>
    </row>
    <row r="6231" spans="1:8">
      <c r="A6231" s="49" t="s">
        <v>83</v>
      </c>
      <c r="B6231" s="50" t="s">
        <v>27</v>
      </c>
      <c r="C6231" s="51" t="str">
        <f>'MTR Fares'!$A6231 &amp; "-" &amp; 'MTR Fares'!$B6231</f>
        <v>Tuen Mun-Causeway Bay</v>
      </c>
      <c r="D6231" s="52">
        <v>24.1</v>
      </c>
      <c r="E6231" s="52">
        <v>31.5</v>
      </c>
      <c r="F6231" s="52">
        <v>12.1</v>
      </c>
      <c r="G6231" s="52">
        <v>14.5</v>
      </c>
      <c r="H6231" s="53">
        <v>12.1</v>
      </c>
    </row>
    <row r="6232" spans="1:8">
      <c r="A6232" s="44" t="s">
        <v>83</v>
      </c>
      <c r="B6232" s="45" t="s">
        <v>2</v>
      </c>
      <c r="C6232" s="46" t="str">
        <f>'MTR Fares'!$A6232 &amp; "-" &amp; 'MTR Fares'!$B6232</f>
        <v>Tuen Mun-Central</v>
      </c>
      <c r="D6232" s="47">
        <v>24.1</v>
      </c>
      <c r="E6232" s="47">
        <v>25.5</v>
      </c>
      <c r="F6232" s="47">
        <v>12.1</v>
      </c>
      <c r="G6232" s="47">
        <v>13</v>
      </c>
      <c r="H6232" s="48">
        <v>12.1</v>
      </c>
    </row>
    <row r="6233" spans="1:8">
      <c r="A6233" s="49" t="s">
        <v>83</v>
      </c>
      <c r="B6233" s="50" t="s">
        <v>36</v>
      </c>
      <c r="C6233" s="51" t="str">
        <f>'MTR Fares'!$A6233 &amp; "-" &amp; 'MTR Fares'!$B6233</f>
        <v>Tuen Mun-Chai Wan</v>
      </c>
      <c r="D6233" s="52">
        <v>24.9</v>
      </c>
      <c r="E6233" s="52">
        <v>32.5</v>
      </c>
      <c r="F6233" s="52">
        <v>12.5</v>
      </c>
      <c r="G6233" s="52">
        <v>15.5</v>
      </c>
      <c r="H6233" s="53">
        <v>12.5</v>
      </c>
    </row>
    <row r="6234" spans="1:8">
      <c r="A6234" s="44" t="s">
        <v>83</v>
      </c>
      <c r="B6234" s="45" t="s">
        <v>68</v>
      </c>
      <c r="C6234" s="46" t="str">
        <f>'MTR Fares'!$A6234 &amp; "-" &amp; 'MTR Fares'!$B6234</f>
        <v>Tuen Mun-Che Kung Temple</v>
      </c>
      <c r="D6234" s="47">
        <v>17.899999999999999</v>
      </c>
      <c r="E6234" s="47">
        <v>19.5</v>
      </c>
      <c r="F6234" s="47">
        <v>9.5</v>
      </c>
      <c r="G6234" s="47">
        <v>10</v>
      </c>
      <c r="H6234" s="48">
        <v>9.5</v>
      </c>
    </row>
    <row r="6235" spans="1:8">
      <c r="A6235" s="49" t="s">
        <v>83</v>
      </c>
      <c r="B6235" s="50" t="s">
        <v>17</v>
      </c>
      <c r="C6235" s="51" t="str">
        <f>'MTR Fares'!$A6235 &amp; "-" &amp; 'MTR Fares'!$B6235</f>
        <v>Tuen Mun-Cheung Sha Wan</v>
      </c>
      <c r="D6235" s="52">
        <v>15</v>
      </c>
      <c r="E6235" s="52">
        <v>16</v>
      </c>
      <c r="F6235" s="52">
        <v>8.1</v>
      </c>
      <c r="G6235" s="52">
        <v>8.5</v>
      </c>
      <c r="H6235" s="53">
        <v>8.1</v>
      </c>
    </row>
    <row r="6236" spans="1:8">
      <c r="A6236" s="44" t="s">
        <v>83</v>
      </c>
      <c r="B6236" s="45" t="s">
        <v>11</v>
      </c>
      <c r="C6236" s="46" t="str">
        <f>'MTR Fares'!$A6236 &amp; "-" &amp; 'MTR Fares'!$B6236</f>
        <v>Tuen Mun-Choi Hung</v>
      </c>
      <c r="D6236" s="47">
        <v>18.600000000000001</v>
      </c>
      <c r="E6236" s="47">
        <v>20</v>
      </c>
      <c r="F6236" s="47">
        <v>9.4</v>
      </c>
      <c r="G6236" s="47">
        <v>9.5</v>
      </c>
      <c r="H6236" s="48">
        <v>9.4</v>
      </c>
    </row>
    <row r="6237" spans="1:8">
      <c r="A6237" s="49" t="s">
        <v>83</v>
      </c>
      <c r="B6237" s="50" t="s">
        <v>70</v>
      </c>
      <c r="C6237" s="51" t="str">
        <f>'MTR Fares'!$A6237 &amp; "-" &amp; 'MTR Fares'!$B6237</f>
        <v>Tuen Mun-City One</v>
      </c>
      <c r="D6237" s="52">
        <v>17.899999999999999</v>
      </c>
      <c r="E6237" s="52">
        <v>19.5</v>
      </c>
      <c r="F6237" s="52">
        <v>9.5</v>
      </c>
      <c r="G6237" s="52">
        <v>10</v>
      </c>
      <c r="H6237" s="53">
        <v>9.5</v>
      </c>
    </row>
    <row r="6238" spans="1:8">
      <c r="A6238" s="44" t="s">
        <v>83</v>
      </c>
      <c r="B6238" s="45" t="s">
        <v>10</v>
      </c>
      <c r="C6238" s="46" t="str">
        <f>'MTR Fares'!$A6238 &amp; "-" &amp; 'MTR Fares'!$B6238</f>
        <v>Tuen Mun-Diamond Hill</v>
      </c>
      <c r="D6238" s="47">
        <v>18.600000000000001</v>
      </c>
      <c r="E6238" s="47">
        <v>20</v>
      </c>
      <c r="F6238" s="47">
        <v>9.4</v>
      </c>
      <c r="G6238" s="47">
        <v>9.5</v>
      </c>
      <c r="H6238" s="48">
        <v>9.4</v>
      </c>
    </row>
    <row r="6239" spans="1:8">
      <c r="A6239" s="49" t="s">
        <v>83</v>
      </c>
      <c r="B6239" s="50" t="s">
        <v>51</v>
      </c>
      <c r="C6239" s="51" t="str">
        <f>'MTR Fares'!$A6239 &amp; "-" &amp; 'MTR Fares'!$B6239</f>
        <v>Tuen Mun-Disneyland Resort</v>
      </c>
      <c r="D6239" s="52">
        <v>28.2</v>
      </c>
      <c r="E6239" s="52">
        <v>30</v>
      </c>
      <c r="F6239" s="52">
        <v>14.3</v>
      </c>
      <c r="G6239" s="52">
        <v>16</v>
      </c>
      <c r="H6239" s="53">
        <v>14.3</v>
      </c>
    </row>
    <row r="6240" spans="1:8">
      <c r="A6240" s="44" t="s">
        <v>83</v>
      </c>
      <c r="B6240" s="45" t="s">
        <v>67</v>
      </c>
      <c r="C6240" s="46" t="str">
        <f>'MTR Fares'!$A6240 &amp; "-" &amp; 'MTR Fares'!$B6240</f>
        <v>Tuen Mun-East Tsim Sha Tsui</v>
      </c>
      <c r="D6240" s="47">
        <v>18.600000000000001</v>
      </c>
      <c r="E6240" s="47">
        <v>20</v>
      </c>
      <c r="F6240" s="47">
        <v>9.4</v>
      </c>
      <c r="G6240" s="47">
        <v>9.5</v>
      </c>
      <c r="H6240" s="48">
        <v>9.4</v>
      </c>
    </row>
    <row r="6241" spans="1:8">
      <c r="A6241" s="49" t="s">
        <v>83</v>
      </c>
      <c r="B6241" s="50" t="s">
        <v>63</v>
      </c>
      <c r="C6241" s="51" t="str">
        <f>'MTR Fares'!$A6241 &amp; "-" &amp; 'MTR Fares'!$B6241</f>
        <v>Tuen Mun-Fanling</v>
      </c>
      <c r="D6241" s="52">
        <v>20.399999999999999</v>
      </c>
      <c r="E6241" s="52">
        <v>22</v>
      </c>
      <c r="F6241" s="52">
        <v>10.8</v>
      </c>
      <c r="G6241" s="52">
        <v>11.5</v>
      </c>
      <c r="H6241" s="53">
        <v>10.8</v>
      </c>
    </row>
    <row r="6242" spans="1:8">
      <c r="A6242" s="44" t="s">
        <v>83</v>
      </c>
      <c r="B6242" s="45" t="s">
        <v>58</v>
      </c>
      <c r="C6242" s="46" t="str">
        <f>'MTR Fares'!$A6242 &amp; "-" &amp; 'MTR Fares'!$B6242</f>
        <v>Tuen Mun-Fo Tan</v>
      </c>
      <c r="D6242" s="47">
        <v>17.100000000000001</v>
      </c>
      <c r="E6242" s="47">
        <v>18.5</v>
      </c>
      <c r="F6242" s="47">
        <v>9.1999999999999993</v>
      </c>
      <c r="G6242" s="47">
        <v>9.5</v>
      </c>
      <c r="H6242" s="48">
        <v>9.1999999999999993</v>
      </c>
    </row>
    <row r="6243" spans="1:8">
      <c r="A6243" s="49" t="s">
        <v>83</v>
      </c>
      <c r="B6243" s="50" t="s">
        <v>29</v>
      </c>
      <c r="C6243" s="51" t="str">
        <f>'MTR Fares'!$A6243 &amp; "-" &amp; 'MTR Fares'!$B6243</f>
        <v>Tuen Mun-Fortress Hill</v>
      </c>
      <c r="D6243" s="52">
        <v>24.9</v>
      </c>
      <c r="E6243" s="52">
        <v>31.5</v>
      </c>
      <c r="F6243" s="52">
        <v>12.5</v>
      </c>
      <c r="G6243" s="52">
        <v>14.5</v>
      </c>
      <c r="H6243" s="53">
        <v>12.5</v>
      </c>
    </row>
    <row r="6244" spans="1:8">
      <c r="A6244" s="44" t="s">
        <v>83</v>
      </c>
      <c r="B6244" s="45" t="s">
        <v>47</v>
      </c>
      <c r="C6244" s="46" t="str">
        <f>'MTR Fares'!$A6244 &amp; "-" &amp; 'MTR Fares'!$B6244</f>
        <v>Tuen Mun-Hang Hau</v>
      </c>
      <c r="D6244" s="47">
        <v>20.9</v>
      </c>
      <c r="E6244" s="47">
        <v>22.5</v>
      </c>
      <c r="F6244" s="47">
        <v>10</v>
      </c>
      <c r="G6244" s="47">
        <v>10</v>
      </c>
      <c r="H6244" s="48">
        <v>10</v>
      </c>
    </row>
    <row r="6245" spans="1:8">
      <c r="A6245" s="49" t="s">
        <v>83</v>
      </c>
      <c r="B6245" s="50" t="s">
        <v>35</v>
      </c>
      <c r="C6245" s="51" t="str">
        <f>'MTR Fares'!$A6245 &amp; "-" &amp; 'MTR Fares'!$B6245</f>
        <v>Tuen Mun-Heng Fa Chuen</v>
      </c>
      <c r="D6245" s="52">
        <v>24.9</v>
      </c>
      <c r="E6245" s="52">
        <v>32.5</v>
      </c>
      <c r="F6245" s="52">
        <v>12.5</v>
      </c>
      <c r="G6245" s="52">
        <v>15.5</v>
      </c>
      <c r="H6245" s="53">
        <v>12.5</v>
      </c>
    </row>
    <row r="6246" spans="1:8">
      <c r="A6246" s="44" t="s">
        <v>83</v>
      </c>
      <c r="B6246" s="45" t="s">
        <v>73</v>
      </c>
      <c r="C6246" s="46" t="str">
        <f>'MTR Fares'!$A6246 &amp; "-" &amp; 'MTR Fares'!$B6246</f>
        <v>Tuen Mun-Heng On</v>
      </c>
      <c r="D6246" s="47">
        <v>20.100000000000001</v>
      </c>
      <c r="E6246" s="47">
        <v>21.5</v>
      </c>
      <c r="F6246" s="47">
        <v>10.6</v>
      </c>
      <c r="G6246" s="47">
        <v>11.5</v>
      </c>
      <c r="H6246" s="48">
        <v>10.6</v>
      </c>
    </row>
    <row r="6247" spans="1:8">
      <c r="A6247" s="49" t="s">
        <v>83</v>
      </c>
      <c r="B6247" s="50" t="s">
        <v>38</v>
      </c>
      <c r="C6247" s="51" t="str">
        <f>'MTR Fares'!$A6247 &amp; "-" &amp; 'MTR Fares'!$B6247</f>
        <v>Tuen Mun-Hong Kong</v>
      </c>
      <c r="D6247" s="52">
        <v>24.1</v>
      </c>
      <c r="E6247" s="52">
        <v>25.5</v>
      </c>
      <c r="F6247" s="52">
        <v>12.1</v>
      </c>
      <c r="G6247" s="52">
        <v>13</v>
      </c>
      <c r="H6247" s="53">
        <v>12.1</v>
      </c>
    </row>
    <row r="6248" spans="1:8">
      <c r="A6248" s="44" t="s">
        <v>83</v>
      </c>
      <c r="B6248" s="45" t="s">
        <v>54</v>
      </c>
      <c r="C6248" s="46" t="str">
        <f>'MTR Fares'!$A6248 &amp; "-" &amp; 'MTR Fares'!$B6248</f>
        <v>Tuen Mun-Hung Hom</v>
      </c>
      <c r="D6248" s="47">
        <v>18.600000000000001</v>
      </c>
      <c r="E6248" s="47">
        <v>20</v>
      </c>
      <c r="F6248" s="47">
        <v>9.6999999999999993</v>
      </c>
      <c r="G6248" s="47">
        <v>10</v>
      </c>
      <c r="H6248" s="48">
        <v>9.6999999999999993</v>
      </c>
    </row>
    <row r="6249" spans="1:8">
      <c r="A6249" s="49" t="s">
        <v>83</v>
      </c>
      <c r="B6249" s="50" t="s">
        <v>1</v>
      </c>
      <c r="C6249" s="51" t="str">
        <f>'MTR Fares'!$A6249 &amp; "-" &amp; 'MTR Fares'!$B6249</f>
        <v>Tuen Mun-Jordan</v>
      </c>
      <c r="D6249" s="52">
        <v>17.5</v>
      </c>
      <c r="E6249" s="52">
        <v>24</v>
      </c>
      <c r="F6249" s="52">
        <v>8.9</v>
      </c>
      <c r="G6249" s="52">
        <v>12.5</v>
      </c>
      <c r="H6249" s="53">
        <v>8.9</v>
      </c>
    </row>
    <row r="6250" spans="1:8">
      <c r="A6250" s="44" t="s">
        <v>83</v>
      </c>
      <c r="B6250" s="45" t="s">
        <v>78</v>
      </c>
      <c r="C6250" s="46" t="str">
        <f>'MTR Fares'!$A6250 &amp; "-" &amp; 'MTR Fares'!$B6250</f>
        <v>Tuen Mun-Kam Sheung Road</v>
      </c>
      <c r="D6250" s="47">
        <v>6.5</v>
      </c>
      <c r="E6250" s="47">
        <v>6.5</v>
      </c>
      <c r="F6250" s="47">
        <v>3.4</v>
      </c>
      <c r="G6250" s="47">
        <v>3.5</v>
      </c>
      <c r="H6250" s="48">
        <v>3.4</v>
      </c>
    </row>
    <row r="6251" spans="1:8">
      <c r="A6251" s="49" t="s">
        <v>83</v>
      </c>
      <c r="B6251" s="50" t="s">
        <v>39</v>
      </c>
      <c r="C6251" s="51" t="str">
        <f>'MTR Fares'!$A6251 &amp; "-" &amp; 'MTR Fares'!$B6251</f>
        <v>Tuen Mun-Kowloon</v>
      </c>
      <c r="D6251" s="52">
        <v>17.5</v>
      </c>
      <c r="E6251" s="52">
        <v>18.5</v>
      </c>
      <c r="F6251" s="52">
        <v>8.9</v>
      </c>
      <c r="G6251" s="52">
        <v>9.5</v>
      </c>
      <c r="H6251" s="53">
        <v>8.9</v>
      </c>
    </row>
    <row r="6252" spans="1:8">
      <c r="A6252" s="44" t="s">
        <v>83</v>
      </c>
      <c r="B6252" s="45" t="s">
        <v>12</v>
      </c>
      <c r="C6252" s="46" t="str">
        <f>'MTR Fares'!$A6252 &amp; "-" &amp; 'MTR Fares'!$B6252</f>
        <v>Tuen Mun-Kowloon Bay</v>
      </c>
      <c r="D6252" s="47">
        <v>20.399999999999999</v>
      </c>
      <c r="E6252" s="47">
        <v>22</v>
      </c>
      <c r="F6252" s="47">
        <v>10</v>
      </c>
      <c r="G6252" s="47">
        <v>10</v>
      </c>
      <c r="H6252" s="48">
        <v>10</v>
      </c>
    </row>
    <row r="6253" spans="1:8">
      <c r="A6253" s="49" t="s">
        <v>83</v>
      </c>
      <c r="B6253" s="50" t="s">
        <v>7</v>
      </c>
      <c r="C6253" s="51" t="str">
        <f>'MTR Fares'!$A6253 &amp; "-" &amp; 'MTR Fares'!$B6253</f>
        <v>Tuen Mun-Kowloon Tong</v>
      </c>
      <c r="D6253" s="52">
        <v>16.600000000000001</v>
      </c>
      <c r="E6253" s="52">
        <v>17.5</v>
      </c>
      <c r="F6253" s="52">
        <v>8.9</v>
      </c>
      <c r="G6253" s="52">
        <v>9</v>
      </c>
      <c r="H6253" s="53">
        <v>8.9</v>
      </c>
    </row>
    <row r="6254" spans="1:8">
      <c r="A6254" s="44" t="s">
        <v>83</v>
      </c>
      <c r="B6254" s="45" t="s">
        <v>21</v>
      </c>
      <c r="C6254" s="46" t="str">
        <f>'MTR Fares'!$A6254 &amp; "-" &amp; 'MTR Fares'!$B6254</f>
        <v>Tuen Mun-Kwai Fong</v>
      </c>
      <c r="D6254" s="47">
        <v>15</v>
      </c>
      <c r="E6254" s="47">
        <v>16</v>
      </c>
      <c r="F6254" s="47">
        <v>8.1</v>
      </c>
      <c r="G6254" s="47">
        <v>8.5</v>
      </c>
      <c r="H6254" s="48">
        <v>8.1</v>
      </c>
    </row>
    <row r="6255" spans="1:8">
      <c r="A6255" s="49" t="s">
        <v>83</v>
      </c>
      <c r="B6255" s="50" t="s">
        <v>22</v>
      </c>
      <c r="C6255" s="51" t="str">
        <f>'MTR Fares'!$A6255 &amp; "-" &amp; 'MTR Fares'!$B6255</f>
        <v>Tuen Mun-Kwai Hing</v>
      </c>
      <c r="D6255" s="52">
        <v>16.5</v>
      </c>
      <c r="E6255" s="52">
        <v>17.5</v>
      </c>
      <c r="F6255" s="52">
        <v>8.4</v>
      </c>
      <c r="G6255" s="52">
        <v>9</v>
      </c>
      <c r="H6255" s="53">
        <v>8.4</v>
      </c>
    </row>
    <row r="6256" spans="1:8">
      <c r="A6256" s="44" t="s">
        <v>83</v>
      </c>
      <c r="B6256" s="45" t="s">
        <v>14</v>
      </c>
      <c r="C6256" s="46" t="str">
        <f>'MTR Fares'!$A6256 &amp; "-" &amp; 'MTR Fares'!$B6256</f>
        <v>Tuen Mun-Kwun Tong</v>
      </c>
      <c r="D6256" s="47">
        <v>20.399999999999999</v>
      </c>
      <c r="E6256" s="47">
        <v>22</v>
      </c>
      <c r="F6256" s="47">
        <v>10</v>
      </c>
      <c r="G6256" s="47">
        <v>10</v>
      </c>
      <c r="H6256" s="48">
        <v>10</v>
      </c>
    </row>
    <row r="6257" spans="1:8">
      <c r="A6257" s="49" t="s">
        <v>83</v>
      </c>
      <c r="B6257" s="50" t="s">
        <v>18</v>
      </c>
      <c r="C6257" s="51" t="str">
        <f>'MTR Fares'!$A6257 &amp; "-" &amp; 'MTR Fares'!$B6257</f>
        <v>Tuen Mun-Lai Chi Kok</v>
      </c>
      <c r="D6257" s="52">
        <v>15</v>
      </c>
      <c r="E6257" s="52">
        <v>16</v>
      </c>
      <c r="F6257" s="52">
        <v>8.1</v>
      </c>
      <c r="G6257" s="52">
        <v>8.5</v>
      </c>
      <c r="H6257" s="53">
        <v>8.1</v>
      </c>
    </row>
    <row r="6258" spans="1:8">
      <c r="A6258" s="44" t="s">
        <v>83</v>
      </c>
      <c r="B6258" s="45" t="s">
        <v>20</v>
      </c>
      <c r="C6258" s="46" t="str">
        <f>'MTR Fares'!$A6258 &amp; "-" &amp; 'MTR Fares'!$B6258</f>
        <v>Tuen Mun-Lai King</v>
      </c>
      <c r="D6258" s="47">
        <v>15</v>
      </c>
      <c r="E6258" s="47">
        <v>16</v>
      </c>
      <c r="F6258" s="47">
        <v>8.1</v>
      </c>
      <c r="G6258" s="47">
        <v>8.5</v>
      </c>
      <c r="H6258" s="48">
        <v>8.1</v>
      </c>
    </row>
    <row r="6259" spans="1:8">
      <c r="A6259" s="49" t="s">
        <v>83</v>
      </c>
      <c r="B6259" s="50" t="s">
        <v>37</v>
      </c>
      <c r="C6259" s="51" t="str">
        <f>'MTR Fares'!$A6259 &amp; "-" &amp; 'MTR Fares'!$B6259</f>
        <v>Tuen Mun-Lam Tin</v>
      </c>
      <c r="D6259" s="52">
        <v>20.399999999999999</v>
      </c>
      <c r="E6259" s="52">
        <v>22</v>
      </c>
      <c r="F6259" s="52">
        <v>10</v>
      </c>
      <c r="G6259" s="52">
        <v>10</v>
      </c>
      <c r="H6259" s="53">
        <v>10</v>
      </c>
    </row>
    <row r="6260" spans="1:8">
      <c r="A6260" s="44" t="s">
        <v>83</v>
      </c>
      <c r="B6260" s="45" t="s">
        <v>65</v>
      </c>
      <c r="C6260" s="46" t="str">
        <f>'MTR Fares'!$A6260 &amp; "-" &amp; 'MTR Fares'!$B6260</f>
        <v>Tuen Mun-Lo Wu</v>
      </c>
      <c r="D6260" s="47">
        <v>48.8</v>
      </c>
      <c r="E6260" s="47">
        <v>51</v>
      </c>
      <c r="F6260" s="47">
        <v>24.9</v>
      </c>
      <c r="G6260" s="47">
        <v>26</v>
      </c>
      <c r="H6260" s="48">
        <v>47.2</v>
      </c>
    </row>
    <row r="6261" spans="1:8">
      <c r="A6261" s="49" t="s">
        <v>83</v>
      </c>
      <c r="B6261" s="50" t="s">
        <v>53</v>
      </c>
      <c r="C6261" s="51" t="str">
        <f>'MTR Fares'!$A6261 &amp; "-" &amp; 'MTR Fares'!$B6261</f>
        <v>Tuen Mun-Lohas Park</v>
      </c>
      <c r="D6261" s="52">
        <v>20.9</v>
      </c>
      <c r="E6261" s="52">
        <v>22.5</v>
      </c>
      <c r="F6261" s="52">
        <v>10</v>
      </c>
      <c r="G6261" s="52">
        <v>10</v>
      </c>
      <c r="H6261" s="53">
        <v>10</v>
      </c>
    </row>
    <row r="6262" spans="1:8">
      <c r="A6262" s="44" t="s">
        <v>83</v>
      </c>
      <c r="B6262" s="45" t="s">
        <v>8</v>
      </c>
      <c r="C6262" s="46" t="str">
        <f>'MTR Fares'!$A6262 &amp; "-" &amp; 'MTR Fares'!$B6262</f>
        <v>Tuen Mun-Lok Fu</v>
      </c>
      <c r="D6262" s="47">
        <v>17.5</v>
      </c>
      <c r="E6262" s="47">
        <v>18.5</v>
      </c>
      <c r="F6262" s="47">
        <v>8.9</v>
      </c>
      <c r="G6262" s="47">
        <v>9</v>
      </c>
      <c r="H6262" s="48">
        <v>8.9</v>
      </c>
    </row>
    <row r="6263" spans="1:8">
      <c r="A6263" s="49" t="s">
        <v>83</v>
      </c>
      <c r="B6263" s="50" t="s">
        <v>66</v>
      </c>
      <c r="C6263" s="51" t="str">
        <f>'MTR Fares'!$A6263 &amp; "-" &amp; 'MTR Fares'!$B6263</f>
        <v>Tuen Mun-Lok Ma Chau</v>
      </c>
      <c r="D6263" s="52">
        <v>48.8</v>
      </c>
      <c r="E6263" s="52">
        <v>51</v>
      </c>
      <c r="F6263" s="52">
        <v>24.9</v>
      </c>
      <c r="G6263" s="52">
        <v>26</v>
      </c>
      <c r="H6263" s="53">
        <v>47.2</v>
      </c>
    </row>
    <row r="6264" spans="1:8">
      <c r="A6264" s="44" t="s">
        <v>83</v>
      </c>
      <c r="B6264" s="45" t="s">
        <v>80</v>
      </c>
      <c r="C6264" s="46" t="str">
        <f>'MTR Fares'!$A6264 &amp; "-" &amp; 'MTR Fares'!$B6264</f>
        <v>Tuen Mun-Long Ping</v>
      </c>
      <c r="D6264" s="47">
        <v>5.0999999999999996</v>
      </c>
      <c r="E6264" s="47">
        <v>5</v>
      </c>
      <c r="F6264" s="47">
        <v>2.6</v>
      </c>
      <c r="G6264" s="47">
        <v>3</v>
      </c>
      <c r="H6264" s="48">
        <v>2.6</v>
      </c>
    </row>
    <row r="6265" spans="1:8">
      <c r="A6265" s="49" t="s">
        <v>83</v>
      </c>
      <c r="B6265" s="50" t="s">
        <v>74</v>
      </c>
      <c r="C6265" s="51" t="str">
        <f>'MTR Fares'!$A6265 &amp; "-" &amp; 'MTR Fares'!$B6265</f>
        <v>Tuen Mun-Ma On shan</v>
      </c>
      <c r="D6265" s="52">
        <v>20.100000000000001</v>
      </c>
      <c r="E6265" s="52">
        <v>21.5</v>
      </c>
      <c r="F6265" s="52">
        <v>10.6</v>
      </c>
      <c r="G6265" s="52">
        <v>11.5</v>
      </c>
      <c r="H6265" s="53">
        <v>10.6</v>
      </c>
    </row>
    <row r="6266" spans="1:8">
      <c r="A6266" s="44" t="s">
        <v>83</v>
      </c>
      <c r="B6266" s="45" t="s">
        <v>19</v>
      </c>
      <c r="C6266" s="46" t="str">
        <f>'MTR Fares'!$A6266 &amp; "-" &amp; 'MTR Fares'!$B6266</f>
        <v>Tuen Mun-Mei Foo</v>
      </c>
      <c r="D6266" s="47">
        <v>13.4</v>
      </c>
      <c r="E6266" s="47">
        <v>13.5</v>
      </c>
      <c r="F6266" s="47">
        <v>6.7</v>
      </c>
      <c r="G6266" s="47">
        <v>6.5</v>
      </c>
      <c r="H6266" s="48">
        <v>6.7</v>
      </c>
    </row>
    <row r="6267" spans="1:8">
      <c r="A6267" s="49" t="s">
        <v>83</v>
      </c>
      <c r="B6267" s="50" t="s">
        <v>5</v>
      </c>
      <c r="C6267" s="51" t="str">
        <f>'MTR Fares'!$A6267 &amp; "-" &amp; 'MTR Fares'!$B6267</f>
        <v>Tuen Mun-Mong Kok</v>
      </c>
      <c r="D6267" s="52">
        <v>16.600000000000001</v>
      </c>
      <c r="E6267" s="52">
        <v>17.5</v>
      </c>
      <c r="F6267" s="52">
        <v>8.9</v>
      </c>
      <c r="G6267" s="52">
        <v>9</v>
      </c>
      <c r="H6267" s="53">
        <v>8.9</v>
      </c>
    </row>
    <row r="6268" spans="1:8">
      <c r="A6268" s="44" t="s">
        <v>83</v>
      </c>
      <c r="B6268" s="45" t="s">
        <v>55</v>
      </c>
      <c r="C6268" s="46" t="str">
        <f>'MTR Fares'!$A6268 &amp; "-" &amp; 'MTR Fares'!$B6268</f>
        <v>Tuen Mun-Mong Kok East</v>
      </c>
      <c r="D6268" s="47">
        <v>16.600000000000001</v>
      </c>
      <c r="E6268" s="47">
        <v>17.5</v>
      </c>
      <c r="F6268" s="47">
        <v>8.8000000000000007</v>
      </c>
      <c r="G6268" s="47">
        <v>9</v>
      </c>
      <c r="H6268" s="48">
        <v>8.8000000000000007</v>
      </c>
    </row>
    <row r="6269" spans="1:8">
      <c r="A6269" s="49" t="s">
        <v>83</v>
      </c>
      <c r="B6269" s="50" t="s">
        <v>49</v>
      </c>
      <c r="C6269" s="51" t="str">
        <f>'MTR Fares'!$A6269 &amp; "-" &amp; 'MTR Fares'!$B6269</f>
        <v>Tuen Mun-Nam Cheong</v>
      </c>
      <c r="D6269" s="52">
        <v>14.3</v>
      </c>
      <c r="E6269" s="52">
        <v>15</v>
      </c>
      <c r="F6269" s="52">
        <v>7</v>
      </c>
      <c r="G6269" s="52">
        <v>7.5</v>
      </c>
      <c r="H6269" s="53">
        <v>7</v>
      </c>
    </row>
    <row r="6270" spans="1:8">
      <c r="A6270" s="44" t="s">
        <v>83</v>
      </c>
      <c r="B6270" s="45" t="s">
        <v>13</v>
      </c>
      <c r="C6270" s="46" t="str">
        <f>'MTR Fares'!$A6270 &amp; "-" &amp; 'MTR Fares'!$B6270</f>
        <v>Tuen Mun-Ngau Tau Kok</v>
      </c>
      <c r="D6270" s="47">
        <v>20.399999999999999</v>
      </c>
      <c r="E6270" s="47">
        <v>22</v>
      </c>
      <c r="F6270" s="47">
        <v>10</v>
      </c>
      <c r="G6270" s="47">
        <v>10</v>
      </c>
      <c r="H6270" s="48">
        <v>10</v>
      </c>
    </row>
    <row r="6271" spans="1:8">
      <c r="A6271" s="49" t="s">
        <v>83</v>
      </c>
      <c r="B6271" s="50" t="s">
        <v>30</v>
      </c>
      <c r="C6271" s="51" t="str">
        <f>'MTR Fares'!$A6271 &amp; "-" &amp; 'MTR Fares'!$B6271</f>
        <v>Tuen Mun-North Point</v>
      </c>
      <c r="D6271" s="52">
        <v>24.9</v>
      </c>
      <c r="E6271" s="52">
        <v>31.5</v>
      </c>
      <c r="F6271" s="52">
        <v>12.5</v>
      </c>
      <c r="G6271" s="52">
        <v>14.5</v>
      </c>
      <c r="H6271" s="53">
        <v>12.5</v>
      </c>
    </row>
    <row r="6272" spans="1:8">
      <c r="A6272" s="44" t="s">
        <v>83</v>
      </c>
      <c r="B6272" s="45" t="s">
        <v>40</v>
      </c>
      <c r="C6272" s="46" t="str">
        <f>'MTR Fares'!$A6272 &amp; "-" &amp; 'MTR Fares'!$B6272</f>
        <v>Tuen Mun-Olympic</v>
      </c>
      <c r="D6272" s="47">
        <v>16.600000000000001</v>
      </c>
      <c r="E6272" s="47">
        <v>17.5</v>
      </c>
      <c r="F6272" s="47">
        <v>8.9</v>
      </c>
      <c r="G6272" s="47">
        <v>9</v>
      </c>
      <c r="H6272" s="48">
        <v>8.9</v>
      </c>
    </row>
    <row r="6273" spans="1:8">
      <c r="A6273" s="49" t="s">
        <v>83</v>
      </c>
      <c r="B6273" s="50" t="s">
        <v>48</v>
      </c>
      <c r="C6273" s="51" t="str">
        <f>'MTR Fares'!$A6273 &amp; "-" &amp; 'MTR Fares'!$B6273</f>
        <v>Tuen Mun-Po Lam</v>
      </c>
      <c r="D6273" s="52">
        <v>20.9</v>
      </c>
      <c r="E6273" s="52">
        <v>22.5</v>
      </c>
      <c r="F6273" s="52">
        <v>10</v>
      </c>
      <c r="G6273" s="52">
        <v>10</v>
      </c>
      <c r="H6273" s="53">
        <v>10</v>
      </c>
    </row>
    <row r="6274" spans="1:8">
      <c r="A6274" s="44" t="s">
        <v>83</v>
      </c>
      <c r="B6274" s="45" t="s">
        <v>15</v>
      </c>
      <c r="C6274" s="46" t="str">
        <f>'MTR Fares'!$A6274 &amp; "-" &amp; 'MTR Fares'!$B6274</f>
        <v>Tuen Mun-Prince Edward</v>
      </c>
      <c r="D6274" s="47">
        <v>16.5</v>
      </c>
      <c r="E6274" s="47">
        <v>17.5</v>
      </c>
      <c r="F6274" s="47">
        <v>8.4</v>
      </c>
      <c r="G6274" s="47">
        <v>9</v>
      </c>
      <c r="H6274" s="48">
        <v>8.4</v>
      </c>
    </row>
    <row r="6275" spans="1:8">
      <c r="A6275" s="49" t="s">
        <v>83</v>
      </c>
      <c r="B6275" s="50" t="s">
        <v>31</v>
      </c>
      <c r="C6275" s="51" t="str">
        <f>'MTR Fares'!$A6275 &amp; "-" &amp; 'MTR Fares'!$B6275</f>
        <v>Tuen Mun-Quarry Bay</v>
      </c>
      <c r="D6275" s="52">
        <v>24.9</v>
      </c>
      <c r="E6275" s="52">
        <v>31.5</v>
      </c>
      <c r="F6275" s="52">
        <v>12.5</v>
      </c>
      <c r="G6275" s="52">
        <v>14.5</v>
      </c>
      <c r="H6275" s="53">
        <v>12.5</v>
      </c>
    </row>
    <row r="6276" spans="1:8">
      <c r="A6276" s="44" t="s">
        <v>83</v>
      </c>
      <c r="B6276" s="45" t="s">
        <v>59</v>
      </c>
      <c r="C6276" s="46" t="str">
        <f>'MTR Fares'!$A6276 &amp; "-" &amp; 'MTR Fares'!$B6276</f>
        <v>Tuen Mun-Racecourse</v>
      </c>
      <c r="D6276" s="47">
        <v>23.5</v>
      </c>
      <c r="E6276" s="47">
        <v>25.5</v>
      </c>
      <c r="F6276" s="47">
        <v>12.5</v>
      </c>
      <c r="G6276" s="47">
        <v>13.5</v>
      </c>
      <c r="H6276" s="48">
        <v>12.5</v>
      </c>
    </row>
    <row r="6277" spans="1:8">
      <c r="A6277" s="49" t="s">
        <v>83</v>
      </c>
      <c r="B6277" s="50" t="s">
        <v>33</v>
      </c>
      <c r="C6277" s="51" t="str">
        <f>'MTR Fares'!$A6277 &amp; "-" &amp; 'MTR Fares'!$B6277</f>
        <v>Tuen Mun-Sai Wan Ho</v>
      </c>
      <c r="D6277" s="52">
        <v>24.9</v>
      </c>
      <c r="E6277" s="52">
        <v>32.5</v>
      </c>
      <c r="F6277" s="52">
        <v>12.5</v>
      </c>
      <c r="G6277" s="52">
        <v>15.5</v>
      </c>
      <c r="H6277" s="53">
        <v>12.5</v>
      </c>
    </row>
    <row r="6278" spans="1:8">
      <c r="A6278" s="44" t="s">
        <v>83</v>
      </c>
      <c r="B6278" s="45" t="s">
        <v>57</v>
      </c>
      <c r="C6278" s="46" t="str">
        <f>'MTR Fares'!$A6278 &amp; "-" &amp; 'MTR Fares'!$B6278</f>
        <v>Tuen Mun-Sha Tin</v>
      </c>
      <c r="D6278" s="47">
        <v>16.7</v>
      </c>
      <c r="E6278" s="47">
        <v>18</v>
      </c>
      <c r="F6278" s="47">
        <v>8.9</v>
      </c>
      <c r="G6278" s="47">
        <v>9</v>
      </c>
      <c r="H6278" s="48">
        <v>8.9</v>
      </c>
    </row>
    <row r="6279" spans="1:8">
      <c r="A6279" s="49" t="s">
        <v>83</v>
      </c>
      <c r="B6279" s="50" t="s">
        <v>69</v>
      </c>
      <c r="C6279" s="51" t="str">
        <f>'MTR Fares'!$A6279 &amp; "-" &amp; 'MTR Fares'!$B6279</f>
        <v>Tuen Mun-Sha Tin Wai</v>
      </c>
      <c r="D6279" s="52">
        <v>17.899999999999999</v>
      </c>
      <c r="E6279" s="52">
        <v>19.5</v>
      </c>
      <c r="F6279" s="52">
        <v>9.5</v>
      </c>
      <c r="G6279" s="52">
        <v>10</v>
      </c>
      <c r="H6279" s="53">
        <v>9.5</v>
      </c>
    </row>
    <row r="6280" spans="1:8">
      <c r="A6280" s="44" t="s">
        <v>83</v>
      </c>
      <c r="B6280" s="45" t="s">
        <v>16</v>
      </c>
      <c r="C6280" s="46" t="str">
        <f>'MTR Fares'!$A6280 &amp; "-" &amp; 'MTR Fares'!$B6280</f>
        <v>Tuen Mun-Sham Shui Po</v>
      </c>
      <c r="D6280" s="47">
        <v>16.5</v>
      </c>
      <c r="E6280" s="47">
        <v>17.5</v>
      </c>
      <c r="F6280" s="47">
        <v>8.4</v>
      </c>
      <c r="G6280" s="47">
        <v>9</v>
      </c>
      <c r="H6280" s="48">
        <v>8.4</v>
      </c>
    </row>
    <row r="6281" spans="1:8">
      <c r="A6281" s="49" t="s">
        <v>83</v>
      </c>
      <c r="B6281" s="50" t="s">
        <v>34</v>
      </c>
      <c r="C6281" s="51" t="str">
        <f>'MTR Fares'!$A6281 &amp; "-" &amp; 'MTR Fares'!$B6281</f>
        <v>Tuen Mun-Shau Kei Wan</v>
      </c>
      <c r="D6281" s="52">
        <v>24.9</v>
      </c>
      <c r="E6281" s="52">
        <v>32.5</v>
      </c>
      <c r="F6281" s="52">
        <v>12.5</v>
      </c>
      <c r="G6281" s="52">
        <v>15.5</v>
      </c>
      <c r="H6281" s="53">
        <v>12.5</v>
      </c>
    </row>
    <row r="6282" spans="1:8">
      <c r="A6282" s="44" t="s">
        <v>83</v>
      </c>
      <c r="B6282" s="45" t="s">
        <v>6</v>
      </c>
      <c r="C6282" s="46" t="str">
        <f>'MTR Fares'!$A6282 &amp; "-" &amp; 'MTR Fares'!$B6282</f>
        <v>Tuen Mun-Shek Kip Mei</v>
      </c>
      <c r="D6282" s="47">
        <v>16.5</v>
      </c>
      <c r="E6282" s="47">
        <v>17.5</v>
      </c>
      <c r="F6282" s="47">
        <v>8.4</v>
      </c>
      <c r="G6282" s="47">
        <v>9</v>
      </c>
      <c r="H6282" s="48">
        <v>8.4</v>
      </c>
    </row>
    <row r="6283" spans="1:8">
      <c r="A6283" s="49" t="s">
        <v>83</v>
      </c>
      <c r="B6283" s="50" t="s">
        <v>71</v>
      </c>
      <c r="C6283" s="51" t="str">
        <f>'MTR Fares'!$A6283 &amp; "-" &amp; 'MTR Fares'!$B6283</f>
        <v>Tuen Mun-Shek Mun</v>
      </c>
      <c r="D6283" s="52">
        <v>17.899999999999999</v>
      </c>
      <c r="E6283" s="52">
        <v>19.5</v>
      </c>
      <c r="F6283" s="52">
        <v>9.5</v>
      </c>
      <c r="G6283" s="52">
        <v>10</v>
      </c>
      <c r="H6283" s="53">
        <v>9.5</v>
      </c>
    </row>
    <row r="6284" spans="1:8">
      <c r="A6284" s="44" t="s">
        <v>83</v>
      </c>
      <c r="B6284" s="45" t="s">
        <v>64</v>
      </c>
      <c r="C6284" s="46" t="str">
        <f>'MTR Fares'!$A6284 &amp; "-" &amp; 'MTR Fares'!$B6284</f>
        <v>Tuen Mun-Sheung Shui</v>
      </c>
      <c r="D6284" s="47">
        <v>20.399999999999999</v>
      </c>
      <c r="E6284" s="47">
        <v>22</v>
      </c>
      <c r="F6284" s="47">
        <v>10.8</v>
      </c>
      <c r="G6284" s="47">
        <v>11.5</v>
      </c>
      <c r="H6284" s="48">
        <v>10.8</v>
      </c>
    </row>
    <row r="6285" spans="1:8">
      <c r="A6285" s="49" t="s">
        <v>83</v>
      </c>
      <c r="B6285" s="50" t="s">
        <v>25</v>
      </c>
      <c r="C6285" s="51" t="str">
        <f>'MTR Fares'!$A6285 &amp; "-" &amp; 'MTR Fares'!$B6285</f>
        <v>Tuen Mun-Sheung Wan</v>
      </c>
      <c r="D6285" s="52">
        <v>24.1</v>
      </c>
      <c r="E6285" s="52">
        <v>25.5</v>
      </c>
      <c r="F6285" s="52">
        <v>12.1</v>
      </c>
      <c r="G6285" s="52">
        <v>13</v>
      </c>
      <c r="H6285" s="53">
        <v>12.1</v>
      </c>
    </row>
    <row r="6286" spans="1:8">
      <c r="A6286" s="44" t="s">
        <v>83</v>
      </c>
      <c r="B6286" s="45" t="s">
        <v>82</v>
      </c>
      <c r="C6286" s="46" t="str">
        <f>'MTR Fares'!$A6286 &amp; "-" &amp; 'MTR Fares'!$B6286</f>
        <v>Tuen Mun-Siu Hong</v>
      </c>
      <c r="D6286" s="47">
        <v>4.0999999999999996</v>
      </c>
      <c r="E6286" s="47">
        <v>4.5</v>
      </c>
      <c r="F6286" s="47">
        <v>2</v>
      </c>
      <c r="G6286" s="47">
        <v>2.5</v>
      </c>
      <c r="H6286" s="48">
        <v>2</v>
      </c>
    </row>
    <row r="6287" spans="1:8">
      <c r="A6287" s="49" t="s">
        <v>83</v>
      </c>
      <c r="B6287" s="50" t="s">
        <v>50</v>
      </c>
      <c r="C6287" s="51" t="str">
        <f>'MTR Fares'!$A6287 &amp; "-" &amp; 'MTR Fares'!$B6287</f>
        <v>Tuen Mun-Sunny Bay</v>
      </c>
      <c r="D6287" s="52">
        <v>23</v>
      </c>
      <c r="E6287" s="52">
        <v>24.5</v>
      </c>
      <c r="F6287" s="52">
        <v>11.5</v>
      </c>
      <c r="G6287" s="52">
        <v>12</v>
      </c>
      <c r="H6287" s="53">
        <v>11.5</v>
      </c>
    </row>
    <row r="6288" spans="1:8">
      <c r="A6288" s="44" t="s">
        <v>83</v>
      </c>
      <c r="B6288" s="45" t="s">
        <v>32</v>
      </c>
      <c r="C6288" s="46" t="str">
        <f>'MTR Fares'!$A6288 &amp; "-" &amp; 'MTR Fares'!$B6288</f>
        <v>Tuen Mun-Tai Koo</v>
      </c>
      <c r="D6288" s="47">
        <v>24.9</v>
      </c>
      <c r="E6288" s="47">
        <v>32.5</v>
      </c>
      <c r="F6288" s="47">
        <v>12.5</v>
      </c>
      <c r="G6288" s="47">
        <v>15.5</v>
      </c>
      <c r="H6288" s="48">
        <v>12.5</v>
      </c>
    </row>
    <row r="6289" spans="1:8">
      <c r="A6289" s="49" t="s">
        <v>83</v>
      </c>
      <c r="B6289" s="50" t="s">
        <v>61</v>
      </c>
      <c r="C6289" s="51" t="str">
        <f>'MTR Fares'!$A6289 &amp; "-" &amp; 'MTR Fares'!$B6289</f>
        <v>Tuen Mun-Tai Po Market</v>
      </c>
      <c r="D6289" s="52">
        <v>19.100000000000001</v>
      </c>
      <c r="E6289" s="52">
        <v>21</v>
      </c>
      <c r="F6289" s="52">
        <v>10.1</v>
      </c>
      <c r="G6289" s="52">
        <v>11</v>
      </c>
      <c r="H6289" s="53">
        <v>10.1</v>
      </c>
    </row>
    <row r="6290" spans="1:8">
      <c r="A6290" s="44" t="s">
        <v>83</v>
      </c>
      <c r="B6290" s="45" t="s">
        <v>72</v>
      </c>
      <c r="C6290" s="46" t="str">
        <f>'MTR Fares'!$A6290 &amp; "-" &amp; 'MTR Fares'!$B6290</f>
        <v>Tuen Mun-Tai Shui Hang</v>
      </c>
      <c r="D6290" s="47">
        <v>20.100000000000001</v>
      </c>
      <c r="E6290" s="47">
        <v>21.5</v>
      </c>
      <c r="F6290" s="47">
        <v>10.6</v>
      </c>
      <c r="G6290" s="47">
        <v>11.5</v>
      </c>
      <c r="H6290" s="48">
        <v>10.6</v>
      </c>
    </row>
    <row r="6291" spans="1:8">
      <c r="A6291" s="49" t="s">
        <v>83</v>
      </c>
      <c r="B6291" s="50" t="s">
        <v>56</v>
      </c>
      <c r="C6291" s="51" t="str">
        <f>'MTR Fares'!$A6291 &amp; "-" &amp; 'MTR Fares'!$B6291</f>
        <v>Tuen Mun-Tai Wai</v>
      </c>
      <c r="D6291" s="52">
        <v>16.7</v>
      </c>
      <c r="E6291" s="52">
        <v>18</v>
      </c>
      <c r="F6291" s="52">
        <v>8.9</v>
      </c>
      <c r="G6291" s="52">
        <v>9</v>
      </c>
      <c r="H6291" s="53">
        <v>8.9</v>
      </c>
    </row>
    <row r="6292" spans="1:8">
      <c r="A6292" s="44" t="s">
        <v>83</v>
      </c>
      <c r="B6292" s="45" t="s">
        <v>62</v>
      </c>
      <c r="C6292" s="46" t="str">
        <f>'MTR Fares'!$A6292 &amp; "-" &amp; 'MTR Fares'!$B6292</f>
        <v>Tuen Mun-Tai Wo</v>
      </c>
      <c r="D6292" s="47">
        <v>19.100000000000001</v>
      </c>
      <c r="E6292" s="47">
        <v>21</v>
      </c>
      <c r="F6292" s="47">
        <v>10.1</v>
      </c>
      <c r="G6292" s="47">
        <v>11</v>
      </c>
      <c r="H6292" s="48">
        <v>10.1</v>
      </c>
    </row>
    <row r="6293" spans="1:8">
      <c r="A6293" s="49" t="s">
        <v>83</v>
      </c>
      <c r="B6293" s="50" t="s">
        <v>23</v>
      </c>
      <c r="C6293" s="51" t="str">
        <f>'MTR Fares'!$A6293 &amp; "-" &amp; 'MTR Fares'!$B6293</f>
        <v>Tuen Mun-Tai Wo Hau</v>
      </c>
      <c r="D6293" s="52">
        <v>16.5</v>
      </c>
      <c r="E6293" s="52">
        <v>17.5</v>
      </c>
      <c r="F6293" s="52">
        <v>8.4</v>
      </c>
      <c r="G6293" s="52">
        <v>9</v>
      </c>
      <c r="H6293" s="53">
        <v>8.4</v>
      </c>
    </row>
    <row r="6294" spans="1:8">
      <c r="A6294" s="44" t="s">
        <v>83</v>
      </c>
      <c r="B6294" s="45" t="s">
        <v>28</v>
      </c>
      <c r="C6294" s="46" t="str">
        <f>'MTR Fares'!$A6294 &amp; "-" &amp; 'MTR Fares'!$B6294</f>
        <v>Tuen Mun-Tin Hau</v>
      </c>
      <c r="D6294" s="47">
        <v>24.1</v>
      </c>
      <c r="E6294" s="47">
        <v>31.5</v>
      </c>
      <c r="F6294" s="47">
        <v>12.1</v>
      </c>
      <c r="G6294" s="47">
        <v>14.5</v>
      </c>
      <c r="H6294" s="48">
        <v>12.1</v>
      </c>
    </row>
    <row r="6295" spans="1:8">
      <c r="A6295" s="49" t="s">
        <v>83</v>
      </c>
      <c r="B6295" s="50" t="s">
        <v>81</v>
      </c>
      <c r="C6295" s="51" t="str">
        <f>'MTR Fares'!$A6295 &amp; "-" &amp; 'MTR Fares'!$B6295</f>
        <v>Tuen Mun-Tin Shui Wai</v>
      </c>
      <c r="D6295" s="52">
        <v>4.5999999999999996</v>
      </c>
      <c r="E6295" s="52">
        <v>5</v>
      </c>
      <c r="F6295" s="52">
        <v>2.2999999999999998</v>
      </c>
      <c r="G6295" s="52">
        <v>2.5</v>
      </c>
      <c r="H6295" s="53">
        <v>2.2999999999999998</v>
      </c>
    </row>
    <row r="6296" spans="1:8">
      <c r="A6296" s="44" t="s">
        <v>83</v>
      </c>
      <c r="B6296" s="45" t="s">
        <v>45</v>
      </c>
      <c r="C6296" s="46" t="str">
        <f>'MTR Fares'!$A6296 &amp; "-" &amp; 'MTR Fares'!$B6296</f>
        <v>Tuen Mun-Tiu Keng Leng</v>
      </c>
      <c r="D6296" s="47">
        <v>20.9</v>
      </c>
      <c r="E6296" s="47">
        <v>22.5</v>
      </c>
      <c r="F6296" s="47">
        <v>10</v>
      </c>
      <c r="G6296" s="47">
        <v>10</v>
      </c>
      <c r="H6296" s="48">
        <v>10</v>
      </c>
    </row>
    <row r="6297" spans="1:8">
      <c r="A6297" s="49" t="s">
        <v>83</v>
      </c>
      <c r="B6297" s="50" t="s">
        <v>46</v>
      </c>
      <c r="C6297" s="51" t="str">
        <f>'MTR Fares'!$A6297 &amp; "-" &amp; 'MTR Fares'!$B6297</f>
        <v>Tuen Mun-Tseung Kwan O</v>
      </c>
      <c r="D6297" s="52">
        <v>20.9</v>
      </c>
      <c r="E6297" s="52">
        <v>22.5</v>
      </c>
      <c r="F6297" s="52">
        <v>10</v>
      </c>
      <c r="G6297" s="52">
        <v>10</v>
      </c>
      <c r="H6297" s="53">
        <v>10</v>
      </c>
    </row>
    <row r="6298" spans="1:8">
      <c r="A6298" s="44" t="s">
        <v>83</v>
      </c>
      <c r="B6298" s="45" t="s">
        <v>3</v>
      </c>
      <c r="C6298" s="46" t="str">
        <f>'MTR Fares'!$A6298 &amp; "-" &amp; 'MTR Fares'!$B6298</f>
        <v>Tuen Mun-Tsim Sha Tsui</v>
      </c>
      <c r="D6298" s="47">
        <v>18.600000000000001</v>
      </c>
      <c r="E6298" s="47">
        <v>20</v>
      </c>
      <c r="F6298" s="47">
        <v>9.4</v>
      </c>
      <c r="G6298" s="47">
        <v>9.5</v>
      </c>
      <c r="H6298" s="48">
        <v>9.4</v>
      </c>
    </row>
    <row r="6299" spans="1:8">
      <c r="A6299" s="49" t="s">
        <v>83</v>
      </c>
      <c r="B6299" s="50" t="s">
        <v>41</v>
      </c>
      <c r="C6299" s="51" t="str">
        <f>'MTR Fares'!$A6299 &amp; "-" &amp; 'MTR Fares'!$B6299</f>
        <v>Tuen Mun-Tsing Yi</v>
      </c>
      <c r="D6299" s="52">
        <v>16.5</v>
      </c>
      <c r="E6299" s="52">
        <v>17.5</v>
      </c>
      <c r="F6299" s="52">
        <v>8.4</v>
      </c>
      <c r="G6299" s="52">
        <v>9</v>
      </c>
      <c r="H6299" s="53">
        <v>8.4</v>
      </c>
    </row>
    <row r="6300" spans="1:8">
      <c r="A6300" s="44" t="s">
        <v>83</v>
      </c>
      <c r="B6300" s="45" t="s">
        <v>24</v>
      </c>
      <c r="C6300" s="46" t="str">
        <f>'MTR Fares'!$A6300 &amp; "-" &amp; 'MTR Fares'!$B6300</f>
        <v>Tuen Mun-Tsuen Wan</v>
      </c>
      <c r="D6300" s="47">
        <v>17.600000000000001</v>
      </c>
      <c r="E6300" s="47">
        <v>18.5</v>
      </c>
      <c r="F6300" s="47">
        <v>9</v>
      </c>
      <c r="G6300" s="47">
        <v>9</v>
      </c>
      <c r="H6300" s="48">
        <v>9</v>
      </c>
    </row>
    <row r="6301" spans="1:8">
      <c r="A6301" s="49" t="s">
        <v>83</v>
      </c>
      <c r="B6301" s="50" t="s">
        <v>77</v>
      </c>
      <c r="C6301" s="51" t="str">
        <f>'MTR Fares'!$A6301 &amp; "-" &amp; 'MTR Fares'!$B6301</f>
        <v>Tuen Mun-Tsuen Wan West</v>
      </c>
      <c r="D6301" s="52">
        <v>11.8</v>
      </c>
      <c r="E6301" s="52">
        <v>12</v>
      </c>
      <c r="F6301" s="52">
        <v>5.9</v>
      </c>
      <c r="G6301" s="52">
        <v>6</v>
      </c>
      <c r="H6301" s="53">
        <v>5.9</v>
      </c>
    </row>
    <row r="6302" spans="1:8">
      <c r="A6302" s="44" t="s">
        <v>83</v>
      </c>
      <c r="B6302" s="45" t="s">
        <v>42</v>
      </c>
      <c r="C6302" s="46" t="str">
        <f>'MTR Fares'!$A6302 &amp; "-" &amp; 'MTR Fares'!$B6302</f>
        <v>Tuen Mun-Tung Chung</v>
      </c>
      <c r="D6302" s="47">
        <v>25.7</v>
      </c>
      <c r="E6302" s="47">
        <v>27</v>
      </c>
      <c r="F6302" s="47">
        <v>13.1</v>
      </c>
      <c r="G6302" s="47">
        <v>14</v>
      </c>
      <c r="H6302" s="48">
        <v>13.1</v>
      </c>
    </row>
    <row r="6303" spans="1:8">
      <c r="A6303" s="49" t="s">
        <v>83</v>
      </c>
      <c r="B6303" s="50" t="s">
        <v>60</v>
      </c>
      <c r="C6303" s="51" t="str">
        <f>'MTR Fares'!$A6303 &amp; "-" &amp; 'MTR Fares'!$B6303</f>
        <v>Tuen Mun-University</v>
      </c>
      <c r="D6303" s="52">
        <v>17.7</v>
      </c>
      <c r="E6303" s="52">
        <v>19.5</v>
      </c>
      <c r="F6303" s="52">
        <v>9.4</v>
      </c>
      <c r="G6303" s="52">
        <v>9.5</v>
      </c>
      <c r="H6303" s="53">
        <v>9.4</v>
      </c>
    </row>
    <row r="6304" spans="1:8">
      <c r="A6304" s="44" t="s">
        <v>83</v>
      </c>
      <c r="B6304" s="45" t="s">
        <v>26</v>
      </c>
      <c r="C6304" s="46" t="str">
        <f>'MTR Fares'!$A6304 &amp; "-" &amp; 'MTR Fares'!$B6304</f>
        <v>Tuen Mun-Wan Chai</v>
      </c>
      <c r="D6304" s="47">
        <v>24.1</v>
      </c>
      <c r="E6304" s="47">
        <v>29</v>
      </c>
      <c r="F6304" s="47">
        <v>12.1</v>
      </c>
      <c r="G6304" s="47">
        <v>14</v>
      </c>
      <c r="H6304" s="48">
        <v>12.1</v>
      </c>
    </row>
    <row r="6305" spans="1:8">
      <c r="A6305" s="49" t="s">
        <v>83</v>
      </c>
      <c r="B6305" s="50" t="s">
        <v>9</v>
      </c>
      <c r="C6305" s="51" t="str">
        <f>'MTR Fares'!$A6305 &amp; "-" &amp; 'MTR Fares'!$B6305</f>
        <v>Tuen Mun-Wong Tai Sin</v>
      </c>
      <c r="D6305" s="52">
        <v>17.5</v>
      </c>
      <c r="E6305" s="52">
        <v>18.5</v>
      </c>
      <c r="F6305" s="52">
        <v>8.9</v>
      </c>
      <c r="G6305" s="52">
        <v>9.5</v>
      </c>
      <c r="H6305" s="53">
        <v>8.9</v>
      </c>
    </row>
    <row r="6306" spans="1:8">
      <c r="A6306" s="44" t="s">
        <v>83</v>
      </c>
      <c r="B6306" s="45" t="s">
        <v>75</v>
      </c>
      <c r="C6306" s="46" t="str">
        <f>'MTR Fares'!$A6306 &amp; "-" &amp; 'MTR Fares'!$B6306</f>
        <v>Tuen Mun-Wu Kai Sha</v>
      </c>
      <c r="D6306" s="47">
        <v>20.100000000000001</v>
      </c>
      <c r="E6306" s="47">
        <v>21.5</v>
      </c>
      <c r="F6306" s="47">
        <v>10.6</v>
      </c>
      <c r="G6306" s="47">
        <v>11.5</v>
      </c>
      <c r="H6306" s="48">
        <v>10.6</v>
      </c>
    </row>
    <row r="6307" spans="1:8">
      <c r="A6307" s="49" t="s">
        <v>83</v>
      </c>
      <c r="B6307" s="50" t="s">
        <v>4</v>
      </c>
      <c r="C6307" s="51" t="str">
        <f>'MTR Fares'!$A6307 &amp; "-" &amp; 'MTR Fares'!$B6307</f>
        <v>Tuen Mun-Yau Ma Tei</v>
      </c>
      <c r="D6307" s="52">
        <v>17.5</v>
      </c>
      <c r="E6307" s="52">
        <v>18.5</v>
      </c>
      <c r="F6307" s="52">
        <v>8.9</v>
      </c>
      <c r="G6307" s="52">
        <v>9</v>
      </c>
      <c r="H6307" s="53">
        <v>8.9</v>
      </c>
    </row>
    <row r="6308" spans="1:8">
      <c r="A6308" s="44" t="s">
        <v>83</v>
      </c>
      <c r="B6308" s="45" t="s">
        <v>44</v>
      </c>
      <c r="C6308" s="46" t="str">
        <f>'MTR Fares'!$A6308 &amp; "-" &amp; 'MTR Fares'!$B6308</f>
        <v>Tuen Mun-Yau Tong</v>
      </c>
      <c r="D6308" s="47">
        <v>20.9</v>
      </c>
      <c r="E6308" s="47">
        <v>22.5</v>
      </c>
      <c r="F6308" s="47">
        <v>10</v>
      </c>
      <c r="G6308" s="47">
        <v>10</v>
      </c>
      <c r="H6308" s="48">
        <v>10</v>
      </c>
    </row>
    <row r="6309" spans="1:8">
      <c r="A6309" s="49" t="s">
        <v>83</v>
      </c>
      <c r="B6309" s="50" t="s">
        <v>79</v>
      </c>
      <c r="C6309" s="51" t="str">
        <f>'MTR Fares'!$A6309 &amp; "-" &amp; 'MTR Fares'!$B6309</f>
        <v>Tuen Mun-Yuen Long</v>
      </c>
      <c r="D6309" s="52">
        <v>5.5</v>
      </c>
      <c r="E6309" s="52">
        <v>5.5</v>
      </c>
      <c r="F6309" s="52">
        <v>2.8</v>
      </c>
      <c r="G6309" s="52">
        <v>3</v>
      </c>
      <c r="H6309" s="53">
        <v>2.8</v>
      </c>
    </row>
    <row r="6310" spans="1:8">
      <c r="A6310" s="44" t="s">
        <v>42</v>
      </c>
      <c r="B6310" s="45" t="s">
        <v>0</v>
      </c>
      <c r="C6310" s="46" t="str">
        <f>'MTR Fares'!$A6310 &amp; "-" &amp; 'MTR Fares'!$B6310</f>
        <v>Tung Chung-Admiralty</v>
      </c>
      <c r="D6310" s="47">
        <v>19.8</v>
      </c>
      <c r="E6310" s="47">
        <v>22.5</v>
      </c>
      <c r="F6310" s="47">
        <v>9.9</v>
      </c>
      <c r="G6310" s="47">
        <v>11</v>
      </c>
      <c r="H6310" s="48">
        <v>9.9</v>
      </c>
    </row>
    <row r="6311" spans="1:8">
      <c r="A6311" s="49" t="s">
        <v>42</v>
      </c>
      <c r="B6311" s="50" t="s">
        <v>43</v>
      </c>
      <c r="C6311" s="51" t="str">
        <f>'MTR Fares'!$A6311 &amp; "-" &amp; 'MTR Fares'!$B6311</f>
        <v>Tung Chung-Airport</v>
      </c>
      <c r="D6311" s="52">
        <v>60</v>
      </c>
      <c r="E6311" s="52">
        <v>73.5</v>
      </c>
      <c r="F6311" s="52">
        <v>30</v>
      </c>
      <c r="G6311" s="52">
        <v>36</v>
      </c>
      <c r="H6311" s="53">
        <v>60</v>
      </c>
    </row>
    <row r="6312" spans="1:8">
      <c r="A6312" s="44" t="s">
        <v>42</v>
      </c>
      <c r="B6312" s="45" t="s">
        <v>52</v>
      </c>
      <c r="C6312" s="46" t="str">
        <f>'MTR Fares'!$A6312 &amp; "-" &amp; 'MTR Fares'!$B6312</f>
        <v>Tung Chung-AsiaWorld-Expo</v>
      </c>
      <c r="D6312" s="47">
        <v>60</v>
      </c>
      <c r="E6312" s="47">
        <v>73.5</v>
      </c>
      <c r="F6312" s="47">
        <v>30</v>
      </c>
      <c r="G6312" s="47">
        <v>36</v>
      </c>
      <c r="H6312" s="48">
        <v>60</v>
      </c>
    </row>
    <row r="6313" spans="1:8">
      <c r="A6313" s="49" t="s">
        <v>42</v>
      </c>
      <c r="B6313" s="50" t="s">
        <v>76</v>
      </c>
      <c r="C6313" s="51" t="str">
        <f>'MTR Fares'!$A6313 &amp; "-" &amp; 'MTR Fares'!$B6313</f>
        <v>Tung Chung-Austin</v>
      </c>
      <c r="D6313" s="52">
        <v>14.9</v>
      </c>
      <c r="E6313" s="52">
        <v>17</v>
      </c>
      <c r="F6313" s="52">
        <v>7.6</v>
      </c>
      <c r="G6313" s="52">
        <v>8</v>
      </c>
      <c r="H6313" s="53">
        <v>7.6</v>
      </c>
    </row>
    <row r="6314" spans="1:8">
      <c r="A6314" s="44" t="s">
        <v>42</v>
      </c>
      <c r="B6314" s="45" t="s">
        <v>27</v>
      </c>
      <c r="C6314" s="46" t="str">
        <f>'MTR Fares'!$A6314 &amp; "-" &amp; 'MTR Fares'!$B6314</f>
        <v>Tung Chung-Causeway Bay</v>
      </c>
      <c r="D6314" s="47">
        <v>19.8</v>
      </c>
      <c r="E6314" s="47">
        <v>22.5</v>
      </c>
      <c r="F6314" s="47">
        <v>9.9</v>
      </c>
      <c r="G6314" s="47">
        <v>11</v>
      </c>
      <c r="H6314" s="48">
        <v>9.9</v>
      </c>
    </row>
    <row r="6315" spans="1:8">
      <c r="A6315" s="49" t="s">
        <v>42</v>
      </c>
      <c r="B6315" s="50" t="s">
        <v>2</v>
      </c>
      <c r="C6315" s="51" t="str">
        <f>'MTR Fares'!$A6315 &amp; "-" &amp; 'MTR Fares'!$B6315</f>
        <v>Tung Chung-Central</v>
      </c>
      <c r="D6315" s="52">
        <v>19.8</v>
      </c>
      <c r="E6315" s="52">
        <v>22.5</v>
      </c>
      <c r="F6315" s="52">
        <v>9.9</v>
      </c>
      <c r="G6315" s="52">
        <v>11</v>
      </c>
      <c r="H6315" s="53">
        <v>9.9</v>
      </c>
    </row>
    <row r="6316" spans="1:8">
      <c r="A6316" s="44" t="s">
        <v>42</v>
      </c>
      <c r="B6316" s="45" t="s">
        <v>36</v>
      </c>
      <c r="C6316" s="46" t="str">
        <f>'MTR Fares'!$A6316 &amp; "-" &amp; 'MTR Fares'!$B6316</f>
        <v>Tung Chung-Chai Wan</v>
      </c>
      <c r="D6316" s="47">
        <v>22.9</v>
      </c>
      <c r="E6316" s="47">
        <v>25.5</v>
      </c>
      <c r="F6316" s="47">
        <v>11.4</v>
      </c>
      <c r="G6316" s="47">
        <v>13</v>
      </c>
      <c r="H6316" s="48">
        <v>11.4</v>
      </c>
    </row>
    <row r="6317" spans="1:8">
      <c r="A6317" s="49" t="s">
        <v>42</v>
      </c>
      <c r="B6317" s="50" t="s">
        <v>68</v>
      </c>
      <c r="C6317" s="51" t="str">
        <f>'MTR Fares'!$A6317 &amp; "-" &amp; 'MTR Fares'!$B6317</f>
        <v>Tung Chung-Che Kung Temple</v>
      </c>
      <c r="D6317" s="52">
        <v>20.5</v>
      </c>
      <c r="E6317" s="52">
        <v>23</v>
      </c>
      <c r="F6317" s="52">
        <v>10.199999999999999</v>
      </c>
      <c r="G6317" s="52">
        <v>11.5</v>
      </c>
      <c r="H6317" s="53">
        <v>10.199999999999999</v>
      </c>
    </row>
    <row r="6318" spans="1:8">
      <c r="A6318" s="44" t="s">
        <v>42</v>
      </c>
      <c r="B6318" s="45" t="s">
        <v>17</v>
      </c>
      <c r="C6318" s="46" t="str">
        <f>'MTR Fares'!$A6318 &amp; "-" &amp; 'MTR Fares'!$B6318</f>
        <v>Tung Chung-Cheung Sha Wan</v>
      </c>
      <c r="D6318" s="47">
        <v>12.6</v>
      </c>
      <c r="E6318" s="47">
        <v>13.5</v>
      </c>
      <c r="F6318" s="47">
        <v>6.2</v>
      </c>
      <c r="G6318" s="47">
        <v>6</v>
      </c>
      <c r="H6318" s="48">
        <v>6.2</v>
      </c>
    </row>
    <row r="6319" spans="1:8">
      <c r="A6319" s="49" t="s">
        <v>42</v>
      </c>
      <c r="B6319" s="50" t="s">
        <v>11</v>
      </c>
      <c r="C6319" s="51" t="str">
        <f>'MTR Fares'!$A6319 &amp; "-" &amp; 'MTR Fares'!$B6319</f>
        <v>Tung Chung-Choi Hung</v>
      </c>
      <c r="D6319" s="52">
        <v>17.899999999999999</v>
      </c>
      <c r="E6319" s="52">
        <v>20</v>
      </c>
      <c r="F6319" s="52">
        <v>9</v>
      </c>
      <c r="G6319" s="52">
        <v>9.5</v>
      </c>
      <c r="H6319" s="53">
        <v>9</v>
      </c>
    </row>
    <row r="6320" spans="1:8">
      <c r="A6320" s="44" t="s">
        <v>42</v>
      </c>
      <c r="B6320" s="45" t="s">
        <v>70</v>
      </c>
      <c r="C6320" s="46" t="str">
        <f>'MTR Fares'!$A6320 &amp; "-" &amp; 'MTR Fares'!$B6320</f>
        <v>Tung Chung-City One</v>
      </c>
      <c r="D6320" s="47">
        <v>20.5</v>
      </c>
      <c r="E6320" s="47">
        <v>23</v>
      </c>
      <c r="F6320" s="47">
        <v>10.199999999999999</v>
      </c>
      <c r="G6320" s="47">
        <v>11.5</v>
      </c>
      <c r="H6320" s="48">
        <v>10.199999999999999</v>
      </c>
    </row>
    <row r="6321" spans="1:8">
      <c r="A6321" s="49" t="s">
        <v>42</v>
      </c>
      <c r="B6321" s="50" t="s">
        <v>10</v>
      </c>
      <c r="C6321" s="51" t="str">
        <f>'MTR Fares'!$A6321 &amp; "-" &amp; 'MTR Fares'!$B6321</f>
        <v>Tung Chung-Diamond Hill</v>
      </c>
      <c r="D6321" s="52">
        <v>14.9</v>
      </c>
      <c r="E6321" s="52">
        <v>17</v>
      </c>
      <c r="F6321" s="52">
        <v>7.6</v>
      </c>
      <c r="G6321" s="52">
        <v>8</v>
      </c>
      <c r="H6321" s="53">
        <v>7.6</v>
      </c>
    </row>
    <row r="6322" spans="1:8">
      <c r="A6322" s="44" t="s">
        <v>42</v>
      </c>
      <c r="B6322" s="45" t="s">
        <v>51</v>
      </c>
      <c r="C6322" s="46" t="str">
        <f>'MTR Fares'!$A6322 &amp; "-" &amp; 'MTR Fares'!$B6322</f>
        <v>Tung Chung-Disneyland Resort</v>
      </c>
      <c r="D6322" s="47">
        <v>12.6</v>
      </c>
      <c r="E6322" s="47">
        <v>13.5</v>
      </c>
      <c r="F6322" s="47">
        <v>6.2</v>
      </c>
      <c r="G6322" s="47">
        <v>6</v>
      </c>
      <c r="H6322" s="48">
        <v>6.2</v>
      </c>
    </row>
    <row r="6323" spans="1:8">
      <c r="A6323" s="49" t="s">
        <v>42</v>
      </c>
      <c r="B6323" s="50" t="s">
        <v>67</v>
      </c>
      <c r="C6323" s="51" t="str">
        <f>'MTR Fares'!$A6323 &amp; "-" &amp; 'MTR Fares'!$B6323</f>
        <v>Tung Chung-East Tsim Sha Tsui</v>
      </c>
      <c r="D6323" s="52">
        <v>14.9</v>
      </c>
      <c r="E6323" s="52">
        <v>17</v>
      </c>
      <c r="F6323" s="52">
        <v>7.6</v>
      </c>
      <c r="G6323" s="52">
        <v>8</v>
      </c>
      <c r="H6323" s="53">
        <v>7.6</v>
      </c>
    </row>
    <row r="6324" spans="1:8">
      <c r="A6324" s="44" t="s">
        <v>42</v>
      </c>
      <c r="B6324" s="45" t="s">
        <v>63</v>
      </c>
      <c r="C6324" s="46" t="str">
        <f>'MTR Fares'!$A6324 &amp; "-" &amp; 'MTR Fares'!$B6324</f>
        <v>Tung Chung-Fanling</v>
      </c>
      <c r="D6324" s="47">
        <v>23.3</v>
      </c>
      <c r="E6324" s="47">
        <v>25.5</v>
      </c>
      <c r="F6324" s="47">
        <v>11.8</v>
      </c>
      <c r="G6324" s="47">
        <v>12.5</v>
      </c>
      <c r="H6324" s="48">
        <v>11.8</v>
      </c>
    </row>
    <row r="6325" spans="1:8">
      <c r="A6325" s="49" t="s">
        <v>42</v>
      </c>
      <c r="B6325" s="50" t="s">
        <v>58</v>
      </c>
      <c r="C6325" s="51" t="str">
        <f>'MTR Fares'!$A6325 &amp; "-" &amp; 'MTR Fares'!$B6325</f>
        <v>Tung Chung-Fo Tan</v>
      </c>
      <c r="D6325" s="52">
        <v>20.3</v>
      </c>
      <c r="E6325" s="52">
        <v>22.5</v>
      </c>
      <c r="F6325" s="52">
        <v>10.199999999999999</v>
      </c>
      <c r="G6325" s="52">
        <v>11</v>
      </c>
      <c r="H6325" s="53">
        <v>10.199999999999999</v>
      </c>
    </row>
    <row r="6326" spans="1:8">
      <c r="A6326" s="44" t="s">
        <v>42</v>
      </c>
      <c r="B6326" s="45" t="s">
        <v>29</v>
      </c>
      <c r="C6326" s="46" t="str">
        <f>'MTR Fares'!$A6326 &amp; "-" &amp; 'MTR Fares'!$B6326</f>
        <v>Tung Chung-Fortress Hill</v>
      </c>
      <c r="D6326" s="47">
        <v>22.9</v>
      </c>
      <c r="E6326" s="47">
        <v>25.5</v>
      </c>
      <c r="F6326" s="47">
        <v>11.4</v>
      </c>
      <c r="G6326" s="47">
        <v>13</v>
      </c>
      <c r="H6326" s="48">
        <v>11.4</v>
      </c>
    </row>
    <row r="6327" spans="1:8">
      <c r="A6327" s="49" t="s">
        <v>42</v>
      </c>
      <c r="B6327" s="50" t="s">
        <v>47</v>
      </c>
      <c r="C6327" s="51" t="str">
        <f>'MTR Fares'!$A6327 &amp; "-" &amp; 'MTR Fares'!$B6327</f>
        <v>Tung Chung-Hang Hau</v>
      </c>
      <c r="D6327" s="52">
        <v>19.8</v>
      </c>
      <c r="E6327" s="52">
        <v>22.5</v>
      </c>
      <c r="F6327" s="52">
        <v>9.9</v>
      </c>
      <c r="G6327" s="52">
        <v>11</v>
      </c>
      <c r="H6327" s="53">
        <v>9.9</v>
      </c>
    </row>
    <row r="6328" spans="1:8">
      <c r="A6328" s="44" t="s">
        <v>42</v>
      </c>
      <c r="B6328" s="45" t="s">
        <v>35</v>
      </c>
      <c r="C6328" s="46" t="str">
        <f>'MTR Fares'!$A6328 &amp; "-" &amp; 'MTR Fares'!$B6328</f>
        <v>Tung Chung-Heng Fa Chuen</v>
      </c>
      <c r="D6328" s="47">
        <v>22.9</v>
      </c>
      <c r="E6328" s="47">
        <v>25.5</v>
      </c>
      <c r="F6328" s="47">
        <v>11.4</v>
      </c>
      <c r="G6328" s="47">
        <v>13</v>
      </c>
      <c r="H6328" s="48">
        <v>11.4</v>
      </c>
    </row>
    <row r="6329" spans="1:8">
      <c r="A6329" s="49" t="s">
        <v>42</v>
      </c>
      <c r="B6329" s="50" t="s">
        <v>73</v>
      </c>
      <c r="C6329" s="51" t="str">
        <f>'MTR Fares'!$A6329 &amp; "-" &amp; 'MTR Fares'!$B6329</f>
        <v>Tung Chung-Heng On</v>
      </c>
      <c r="D6329" s="52">
        <v>22.8</v>
      </c>
      <c r="E6329" s="52">
        <v>25</v>
      </c>
      <c r="F6329" s="52">
        <v>11.3</v>
      </c>
      <c r="G6329" s="52">
        <v>13</v>
      </c>
      <c r="H6329" s="53">
        <v>11.3</v>
      </c>
    </row>
    <row r="6330" spans="1:8">
      <c r="A6330" s="44" t="s">
        <v>42</v>
      </c>
      <c r="B6330" s="45" t="s">
        <v>38</v>
      </c>
      <c r="C6330" s="46" t="str">
        <f>'MTR Fares'!$A6330 &amp; "-" &amp; 'MTR Fares'!$B6330</f>
        <v>Tung Chung-Hong Kong</v>
      </c>
      <c r="D6330" s="47">
        <v>19.8</v>
      </c>
      <c r="E6330" s="47">
        <v>22.5</v>
      </c>
      <c r="F6330" s="47">
        <v>9.9</v>
      </c>
      <c r="G6330" s="47">
        <v>11</v>
      </c>
      <c r="H6330" s="48">
        <v>9.9</v>
      </c>
    </row>
    <row r="6331" spans="1:8">
      <c r="A6331" s="49" t="s">
        <v>42</v>
      </c>
      <c r="B6331" s="50" t="s">
        <v>54</v>
      </c>
      <c r="C6331" s="51" t="str">
        <f>'MTR Fares'!$A6331 &amp; "-" &amp; 'MTR Fares'!$B6331</f>
        <v>Tung Chung-Hung Hom</v>
      </c>
      <c r="D6331" s="52">
        <v>17.8</v>
      </c>
      <c r="E6331" s="52">
        <v>20.5</v>
      </c>
      <c r="F6331" s="52">
        <v>8.9</v>
      </c>
      <c r="G6331" s="52">
        <v>9.5</v>
      </c>
      <c r="H6331" s="53">
        <v>8.9</v>
      </c>
    </row>
    <row r="6332" spans="1:8">
      <c r="A6332" s="44" t="s">
        <v>42</v>
      </c>
      <c r="B6332" s="45" t="s">
        <v>1</v>
      </c>
      <c r="C6332" s="46" t="str">
        <f>'MTR Fares'!$A6332 &amp; "-" &amp; 'MTR Fares'!$B6332</f>
        <v>Tung Chung-Jordan</v>
      </c>
      <c r="D6332" s="47">
        <v>14.9</v>
      </c>
      <c r="E6332" s="47">
        <v>17</v>
      </c>
      <c r="F6332" s="47">
        <v>7.6</v>
      </c>
      <c r="G6332" s="47">
        <v>8</v>
      </c>
      <c r="H6332" s="48">
        <v>7.6</v>
      </c>
    </row>
    <row r="6333" spans="1:8">
      <c r="A6333" s="49" t="s">
        <v>42</v>
      </c>
      <c r="B6333" s="50" t="s">
        <v>78</v>
      </c>
      <c r="C6333" s="51" t="str">
        <f>'MTR Fares'!$A6333 &amp; "-" &amp; 'MTR Fares'!$B6333</f>
        <v>Tung Chung-Kam Sheung Road</v>
      </c>
      <c r="D6333" s="52">
        <v>24.8</v>
      </c>
      <c r="E6333" s="52">
        <v>26.5</v>
      </c>
      <c r="F6333" s="52">
        <v>12.7</v>
      </c>
      <c r="G6333" s="52">
        <v>13.5</v>
      </c>
      <c r="H6333" s="53">
        <v>12.7</v>
      </c>
    </row>
    <row r="6334" spans="1:8">
      <c r="A6334" s="44" t="s">
        <v>42</v>
      </c>
      <c r="B6334" s="45" t="s">
        <v>39</v>
      </c>
      <c r="C6334" s="46" t="str">
        <f>'MTR Fares'!$A6334 &amp; "-" &amp; 'MTR Fares'!$B6334</f>
        <v>Tung Chung-Kowloon</v>
      </c>
      <c r="D6334" s="47">
        <v>14.9</v>
      </c>
      <c r="E6334" s="47">
        <v>17</v>
      </c>
      <c r="F6334" s="47">
        <v>7.6</v>
      </c>
      <c r="G6334" s="47">
        <v>8</v>
      </c>
      <c r="H6334" s="48">
        <v>7.6</v>
      </c>
    </row>
    <row r="6335" spans="1:8">
      <c r="A6335" s="49" t="s">
        <v>42</v>
      </c>
      <c r="B6335" s="50" t="s">
        <v>12</v>
      </c>
      <c r="C6335" s="51" t="str">
        <f>'MTR Fares'!$A6335 &amp; "-" &amp; 'MTR Fares'!$B6335</f>
        <v>Tung Chung-Kowloon Bay</v>
      </c>
      <c r="D6335" s="52">
        <v>17.899999999999999</v>
      </c>
      <c r="E6335" s="52">
        <v>20</v>
      </c>
      <c r="F6335" s="52">
        <v>9</v>
      </c>
      <c r="G6335" s="52">
        <v>9.5</v>
      </c>
      <c r="H6335" s="53">
        <v>9</v>
      </c>
    </row>
    <row r="6336" spans="1:8">
      <c r="A6336" s="44" t="s">
        <v>42</v>
      </c>
      <c r="B6336" s="45" t="s">
        <v>7</v>
      </c>
      <c r="C6336" s="46" t="str">
        <f>'MTR Fares'!$A6336 &amp; "-" &amp; 'MTR Fares'!$B6336</f>
        <v>Tung Chung-Kowloon Tong</v>
      </c>
      <c r="D6336" s="47">
        <v>14.9</v>
      </c>
      <c r="E6336" s="47">
        <v>17</v>
      </c>
      <c r="F6336" s="47">
        <v>7.6</v>
      </c>
      <c r="G6336" s="47">
        <v>8</v>
      </c>
      <c r="H6336" s="48">
        <v>7.6</v>
      </c>
    </row>
    <row r="6337" spans="1:8">
      <c r="A6337" s="49" t="s">
        <v>42</v>
      </c>
      <c r="B6337" s="50" t="s">
        <v>21</v>
      </c>
      <c r="C6337" s="51" t="str">
        <f>'MTR Fares'!$A6337 &amp; "-" &amp; 'MTR Fares'!$B6337</f>
        <v>Tung Chung-Kwai Fong</v>
      </c>
      <c r="D6337" s="52">
        <v>12.6</v>
      </c>
      <c r="E6337" s="52">
        <v>13.5</v>
      </c>
      <c r="F6337" s="52">
        <v>6.2</v>
      </c>
      <c r="G6337" s="52">
        <v>6</v>
      </c>
      <c r="H6337" s="53">
        <v>6.2</v>
      </c>
    </row>
    <row r="6338" spans="1:8">
      <c r="A6338" s="44" t="s">
        <v>42</v>
      </c>
      <c r="B6338" s="45" t="s">
        <v>22</v>
      </c>
      <c r="C6338" s="46" t="str">
        <f>'MTR Fares'!$A6338 &amp; "-" &amp; 'MTR Fares'!$B6338</f>
        <v>Tung Chung-Kwai Hing</v>
      </c>
      <c r="D6338" s="47">
        <v>12.6</v>
      </c>
      <c r="E6338" s="47">
        <v>13.5</v>
      </c>
      <c r="F6338" s="47">
        <v>6.2</v>
      </c>
      <c r="G6338" s="47">
        <v>6</v>
      </c>
      <c r="H6338" s="48">
        <v>6.2</v>
      </c>
    </row>
    <row r="6339" spans="1:8">
      <c r="A6339" s="49" t="s">
        <v>42</v>
      </c>
      <c r="B6339" s="50" t="s">
        <v>14</v>
      </c>
      <c r="C6339" s="51" t="str">
        <f>'MTR Fares'!$A6339 &amp; "-" &amp; 'MTR Fares'!$B6339</f>
        <v>Tung Chung-Kwun Tong</v>
      </c>
      <c r="D6339" s="52">
        <v>17.899999999999999</v>
      </c>
      <c r="E6339" s="52">
        <v>20</v>
      </c>
      <c r="F6339" s="52">
        <v>9</v>
      </c>
      <c r="G6339" s="52">
        <v>9.5</v>
      </c>
      <c r="H6339" s="53">
        <v>9</v>
      </c>
    </row>
    <row r="6340" spans="1:8">
      <c r="A6340" s="44" t="s">
        <v>42</v>
      </c>
      <c r="B6340" s="45" t="s">
        <v>18</v>
      </c>
      <c r="C6340" s="46" t="str">
        <f>'MTR Fares'!$A6340 &amp; "-" &amp; 'MTR Fares'!$B6340</f>
        <v>Tung Chung-Lai Chi Kok</v>
      </c>
      <c r="D6340" s="47">
        <v>12.6</v>
      </c>
      <c r="E6340" s="47">
        <v>13.5</v>
      </c>
      <c r="F6340" s="47">
        <v>6.2</v>
      </c>
      <c r="G6340" s="47">
        <v>6</v>
      </c>
      <c r="H6340" s="48">
        <v>6.2</v>
      </c>
    </row>
    <row r="6341" spans="1:8">
      <c r="A6341" s="49" t="s">
        <v>42</v>
      </c>
      <c r="B6341" s="50" t="s">
        <v>20</v>
      </c>
      <c r="C6341" s="51" t="str">
        <f>'MTR Fares'!$A6341 &amp; "-" &amp; 'MTR Fares'!$B6341</f>
        <v>Tung Chung-Lai King</v>
      </c>
      <c r="D6341" s="52">
        <v>12.6</v>
      </c>
      <c r="E6341" s="52">
        <v>13.5</v>
      </c>
      <c r="F6341" s="52">
        <v>6.2</v>
      </c>
      <c r="G6341" s="52">
        <v>6</v>
      </c>
      <c r="H6341" s="53">
        <v>6.2</v>
      </c>
    </row>
    <row r="6342" spans="1:8">
      <c r="A6342" s="44" t="s">
        <v>42</v>
      </c>
      <c r="B6342" s="45" t="s">
        <v>37</v>
      </c>
      <c r="C6342" s="46" t="str">
        <f>'MTR Fares'!$A6342 &amp; "-" &amp; 'MTR Fares'!$B6342</f>
        <v>Tung Chung-Lam Tin</v>
      </c>
      <c r="D6342" s="47">
        <v>17.899999999999999</v>
      </c>
      <c r="E6342" s="47">
        <v>20</v>
      </c>
      <c r="F6342" s="47">
        <v>9</v>
      </c>
      <c r="G6342" s="47">
        <v>9.5</v>
      </c>
      <c r="H6342" s="48">
        <v>9</v>
      </c>
    </row>
    <row r="6343" spans="1:8">
      <c r="A6343" s="49" t="s">
        <v>42</v>
      </c>
      <c r="B6343" s="50" t="s">
        <v>65</v>
      </c>
      <c r="C6343" s="51" t="str">
        <f>'MTR Fares'!$A6343 &amp; "-" &amp; 'MTR Fares'!$B6343</f>
        <v>Tung Chung-Lo Wu</v>
      </c>
      <c r="D6343" s="52">
        <v>47.2</v>
      </c>
      <c r="E6343" s="52">
        <v>50.5</v>
      </c>
      <c r="F6343" s="52">
        <v>23.8</v>
      </c>
      <c r="G6343" s="52">
        <v>25</v>
      </c>
      <c r="H6343" s="53">
        <v>40.1</v>
      </c>
    </row>
    <row r="6344" spans="1:8">
      <c r="A6344" s="44" t="s">
        <v>42</v>
      </c>
      <c r="B6344" s="45" t="s">
        <v>53</v>
      </c>
      <c r="C6344" s="46" t="str">
        <f>'MTR Fares'!$A6344 &amp; "-" &amp; 'MTR Fares'!$B6344</f>
        <v>Tung Chung-Lohas Park</v>
      </c>
      <c r="D6344" s="47">
        <v>19.8</v>
      </c>
      <c r="E6344" s="47">
        <v>22.5</v>
      </c>
      <c r="F6344" s="47">
        <v>9.9</v>
      </c>
      <c r="G6344" s="47">
        <v>11</v>
      </c>
      <c r="H6344" s="48">
        <v>9.9</v>
      </c>
    </row>
    <row r="6345" spans="1:8">
      <c r="A6345" s="49" t="s">
        <v>42</v>
      </c>
      <c r="B6345" s="50" t="s">
        <v>8</v>
      </c>
      <c r="C6345" s="51" t="str">
        <f>'MTR Fares'!$A6345 &amp; "-" &amp; 'MTR Fares'!$B6345</f>
        <v>Tung Chung-Lok Fu</v>
      </c>
      <c r="D6345" s="52">
        <v>14.9</v>
      </c>
      <c r="E6345" s="52">
        <v>17</v>
      </c>
      <c r="F6345" s="52">
        <v>7.6</v>
      </c>
      <c r="G6345" s="52">
        <v>8</v>
      </c>
      <c r="H6345" s="53">
        <v>7.6</v>
      </c>
    </row>
    <row r="6346" spans="1:8">
      <c r="A6346" s="44" t="s">
        <v>42</v>
      </c>
      <c r="B6346" s="45" t="s">
        <v>66</v>
      </c>
      <c r="C6346" s="46" t="str">
        <f>'MTR Fares'!$A6346 &amp; "-" &amp; 'MTR Fares'!$B6346</f>
        <v>Tung Chung-Lok Ma Chau</v>
      </c>
      <c r="D6346" s="47">
        <v>47.2</v>
      </c>
      <c r="E6346" s="47">
        <v>50.5</v>
      </c>
      <c r="F6346" s="47">
        <v>23.8</v>
      </c>
      <c r="G6346" s="47">
        <v>25</v>
      </c>
      <c r="H6346" s="48">
        <v>40.1</v>
      </c>
    </row>
    <row r="6347" spans="1:8">
      <c r="A6347" s="49" t="s">
        <v>42</v>
      </c>
      <c r="B6347" s="50" t="s">
        <v>80</v>
      </c>
      <c r="C6347" s="51" t="str">
        <f>'MTR Fares'!$A6347 &amp; "-" &amp; 'MTR Fares'!$B6347</f>
        <v>Tung Chung-Long Ping</v>
      </c>
      <c r="D6347" s="52">
        <v>25.7</v>
      </c>
      <c r="E6347" s="52">
        <v>27</v>
      </c>
      <c r="F6347" s="52">
        <v>13.1</v>
      </c>
      <c r="G6347" s="52">
        <v>14</v>
      </c>
      <c r="H6347" s="53">
        <v>13.1</v>
      </c>
    </row>
    <row r="6348" spans="1:8">
      <c r="A6348" s="44" t="s">
        <v>42</v>
      </c>
      <c r="B6348" s="45" t="s">
        <v>74</v>
      </c>
      <c r="C6348" s="46" t="str">
        <f>'MTR Fares'!$A6348 &amp; "-" &amp; 'MTR Fares'!$B6348</f>
        <v>Tung Chung-Ma On shan</v>
      </c>
      <c r="D6348" s="47">
        <v>22.8</v>
      </c>
      <c r="E6348" s="47">
        <v>25</v>
      </c>
      <c r="F6348" s="47">
        <v>11.3</v>
      </c>
      <c r="G6348" s="47">
        <v>13</v>
      </c>
      <c r="H6348" s="48">
        <v>11.3</v>
      </c>
    </row>
    <row r="6349" spans="1:8">
      <c r="A6349" s="49" t="s">
        <v>42</v>
      </c>
      <c r="B6349" s="50" t="s">
        <v>19</v>
      </c>
      <c r="C6349" s="51" t="str">
        <f>'MTR Fares'!$A6349 &amp; "-" &amp; 'MTR Fares'!$B6349</f>
        <v>Tung Chung-Mei Foo</v>
      </c>
      <c r="D6349" s="52">
        <v>12.6</v>
      </c>
      <c r="E6349" s="52">
        <v>13.5</v>
      </c>
      <c r="F6349" s="52">
        <v>6.2</v>
      </c>
      <c r="G6349" s="52">
        <v>6</v>
      </c>
      <c r="H6349" s="53">
        <v>6.2</v>
      </c>
    </row>
    <row r="6350" spans="1:8">
      <c r="A6350" s="44" t="s">
        <v>42</v>
      </c>
      <c r="B6350" s="45" t="s">
        <v>5</v>
      </c>
      <c r="C6350" s="46" t="str">
        <f>'MTR Fares'!$A6350 &amp; "-" &amp; 'MTR Fares'!$B6350</f>
        <v>Tung Chung-Mong Kok</v>
      </c>
      <c r="D6350" s="47">
        <v>14.9</v>
      </c>
      <c r="E6350" s="47">
        <v>17</v>
      </c>
      <c r="F6350" s="47">
        <v>7.6</v>
      </c>
      <c r="G6350" s="47">
        <v>8</v>
      </c>
      <c r="H6350" s="48">
        <v>7.6</v>
      </c>
    </row>
    <row r="6351" spans="1:8">
      <c r="A6351" s="49" t="s">
        <v>42</v>
      </c>
      <c r="B6351" s="50" t="s">
        <v>55</v>
      </c>
      <c r="C6351" s="51" t="str">
        <f>'MTR Fares'!$A6351 &amp; "-" &amp; 'MTR Fares'!$B6351</f>
        <v>Tung Chung-Mong Kok East</v>
      </c>
      <c r="D6351" s="52">
        <v>17.8</v>
      </c>
      <c r="E6351" s="52">
        <v>20.5</v>
      </c>
      <c r="F6351" s="52">
        <v>8.9</v>
      </c>
      <c r="G6351" s="52">
        <v>9.5</v>
      </c>
      <c r="H6351" s="53">
        <v>8.9</v>
      </c>
    </row>
    <row r="6352" spans="1:8">
      <c r="A6352" s="44" t="s">
        <v>42</v>
      </c>
      <c r="B6352" s="45" t="s">
        <v>49</v>
      </c>
      <c r="C6352" s="46" t="str">
        <f>'MTR Fares'!$A6352 &amp; "-" &amp; 'MTR Fares'!$B6352</f>
        <v>Tung Chung-Nam Cheong</v>
      </c>
      <c r="D6352" s="47">
        <v>12.6</v>
      </c>
      <c r="E6352" s="47">
        <v>13.5</v>
      </c>
      <c r="F6352" s="47">
        <v>6.2</v>
      </c>
      <c r="G6352" s="47">
        <v>6</v>
      </c>
      <c r="H6352" s="48">
        <v>6.2</v>
      </c>
    </row>
    <row r="6353" spans="1:8">
      <c r="A6353" s="49" t="s">
        <v>42</v>
      </c>
      <c r="B6353" s="50" t="s">
        <v>13</v>
      </c>
      <c r="C6353" s="51" t="str">
        <f>'MTR Fares'!$A6353 &amp; "-" &amp; 'MTR Fares'!$B6353</f>
        <v>Tung Chung-Ngau Tau Kok</v>
      </c>
      <c r="D6353" s="52">
        <v>17.899999999999999</v>
      </c>
      <c r="E6353" s="52">
        <v>20</v>
      </c>
      <c r="F6353" s="52">
        <v>9</v>
      </c>
      <c r="G6353" s="52">
        <v>9.5</v>
      </c>
      <c r="H6353" s="53">
        <v>9</v>
      </c>
    </row>
    <row r="6354" spans="1:8">
      <c r="A6354" s="44" t="s">
        <v>42</v>
      </c>
      <c r="B6354" s="45" t="s">
        <v>30</v>
      </c>
      <c r="C6354" s="46" t="str">
        <f>'MTR Fares'!$A6354 &amp; "-" &amp; 'MTR Fares'!$B6354</f>
        <v>Tung Chung-North Point</v>
      </c>
      <c r="D6354" s="47">
        <v>22.9</v>
      </c>
      <c r="E6354" s="47">
        <v>25.5</v>
      </c>
      <c r="F6354" s="47">
        <v>11.4</v>
      </c>
      <c r="G6354" s="47">
        <v>13</v>
      </c>
      <c r="H6354" s="48">
        <v>11.4</v>
      </c>
    </row>
    <row r="6355" spans="1:8">
      <c r="A6355" s="49" t="s">
        <v>42</v>
      </c>
      <c r="B6355" s="50" t="s">
        <v>40</v>
      </c>
      <c r="C6355" s="51" t="str">
        <f>'MTR Fares'!$A6355 &amp; "-" &amp; 'MTR Fares'!$B6355</f>
        <v>Tung Chung-Olympic</v>
      </c>
      <c r="D6355" s="52">
        <v>14.9</v>
      </c>
      <c r="E6355" s="52">
        <v>17</v>
      </c>
      <c r="F6355" s="52">
        <v>7.6</v>
      </c>
      <c r="G6355" s="52">
        <v>8</v>
      </c>
      <c r="H6355" s="53">
        <v>7.6</v>
      </c>
    </row>
    <row r="6356" spans="1:8">
      <c r="A6356" s="44" t="s">
        <v>42</v>
      </c>
      <c r="B6356" s="45" t="s">
        <v>48</v>
      </c>
      <c r="C6356" s="46" t="str">
        <f>'MTR Fares'!$A6356 &amp; "-" &amp; 'MTR Fares'!$B6356</f>
        <v>Tung Chung-Po Lam</v>
      </c>
      <c r="D6356" s="47">
        <v>19.8</v>
      </c>
      <c r="E6356" s="47">
        <v>22.5</v>
      </c>
      <c r="F6356" s="47">
        <v>9.9</v>
      </c>
      <c r="G6356" s="47">
        <v>11</v>
      </c>
      <c r="H6356" s="48">
        <v>9.9</v>
      </c>
    </row>
    <row r="6357" spans="1:8">
      <c r="A6357" s="49" t="s">
        <v>42</v>
      </c>
      <c r="B6357" s="50" t="s">
        <v>15</v>
      </c>
      <c r="C6357" s="51" t="str">
        <f>'MTR Fares'!$A6357 &amp; "-" &amp; 'MTR Fares'!$B6357</f>
        <v>Tung Chung-Prince Edward</v>
      </c>
      <c r="D6357" s="52">
        <v>14.9</v>
      </c>
      <c r="E6357" s="52">
        <v>17</v>
      </c>
      <c r="F6357" s="52">
        <v>7.6</v>
      </c>
      <c r="G6357" s="52">
        <v>8</v>
      </c>
      <c r="H6357" s="53">
        <v>7.6</v>
      </c>
    </row>
    <row r="6358" spans="1:8">
      <c r="A6358" s="44" t="s">
        <v>42</v>
      </c>
      <c r="B6358" s="45" t="s">
        <v>31</v>
      </c>
      <c r="C6358" s="46" t="str">
        <f>'MTR Fares'!$A6358 &amp; "-" &amp; 'MTR Fares'!$B6358</f>
        <v>Tung Chung-Quarry Bay</v>
      </c>
      <c r="D6358" s="47">
        <v>22.9</v>
      </c>
      <c r="E6358" s="47">
        <v>25.5</v>
      </c>
      <c r="F6358" s="47">
        <v>11.4</v>
      </c>
      <c r="G6358" s="47">
        <v>13</v>
      </c>
      <c r="H6358" s="48">
        <v>11.4</v>
      </c>
    </row>
    <row r="6359" spans="1:8">
      <c r="A6359" s="49" t="s">
        <v>42</v>
      </c>
      <c r="B6359" s="50" t="s">
        <v>59</v>
      </c>
      <c r="C6359" s="51" t="str">
        <f>'MTR Fares'!$A6359 &amp; "-" &amp; 'MTR Fares'!$B6359</f>
        <v>Tung Chung-Racecourse</v>
      </c>
      <c r="D6359" s="52">
        <v>26</v>
      </c>
      <c r="E6359" s="52">
        <v>28.5</v>
      </c>
      <c r="F6359" s="52">
        <v>13.2</v>
      </c>
      <c r="G6359" s="52">
        <v>15</v>
      </c>
      <c r="H6359" s="53">
        <v>13.2</v>
      </c>
    </row>
    <row r="6360" spans="1:8">
      <c r="A6360" s="44" t="s">
        <v>42</v>
      </c>
      <c r="B6360" s="45" t="s">
        <v>33</v>
      </c>
      <c r="C6360" s="46" t="str">
        <f>'MTR Fares'!$A6360 &amp; "-" &amp; 'MTR Fares'!$B6360</f>
        <v>Tung Chung-Sai Wan Ho</v>
      </c>
      <c r="D6360" s="47">
        <v>22.9</v>
      </c>
      <c r="E6360" s="47">
        <v>25.5</v>
      </c>
      <c r="F6360" s="47">
        <v>11.4</v>
      </c>
      <c r="G6360" s="47">
        <v>13</v>
      </c>
      <c r="H6360" s="48">
        <v>11.4</v>
      </c>
    </row>
    <row r="6361" spans="1:8">
      <c r="A6361" s="49" t="s">
        <v>42</v>
      </c>
      <c r="B6361" s="50" t="s">
        <v>57</v>
      </c>
      <c r="C6361" s="51" t="str">
        <f>'MTR Fares'!$A6361 &amp; "-" &amp; 'MTR Fares'!$B6361</f>
        <v>Tung Chung-Sha Tin</v>
      </c>
      <c r="D6361" s="52">
        <v>19.8</v>
      </c>
      <c r="E6361" s="52">
        <v>22</v>
      </c>
      <c r="F6361" s="52">
        <v>9.9</v>
      </c>
      <c r="G6361" s="52">
        <v>10</v>
      </c>
      <c r="H6361" s="53">
        <v>9.9</v>
      </c>
    </row>
    <row r="6362" spans="1:8">
      <c r="A6362" s="44" t="s">
        <v>42</v>
      </c>
      <c r="B6362" s="45" t="s">
        <v>69</v>
      </c>
      <c r="C6362" s="46" t="str">
        <f>'MTR Fares'!$A6362 &amp; "-" &amp; 'MTR Fares'!$B6362</f>
        <v>Tung Chung-Sha Tin Wai</v>
      </c>
      <c r="D6362" s="47">
        <v>20.5</v>
      </c>
      <c r="E6362" s="47">
        <v>23</v>
      </c>
      <c r="F6362" s="47">
        <v>10.199999999999999</v>
      </c>
      <c r="G6362" s="47">
        <v>11.5</v>
      </c>
      <c r="H6362" s="48">
        <v>10.199999999999999</v>
      </c>
    </row>
    <row r="6363" spans="1:8">
      <c r="A6363" s="49" t="s">
        <v>42</v>
      </c>
      <c r="B6363" s="50" t="s">
        <v>16</v>
      </c>
      <c r="C6363" s="51" t="str">
        <f>'MTR Fares'!$A6363 &amp; "-" &amp; 'MTR Fares'!$B6363</f>
        <v>Tung Chung-Sham Shui Po</v>
      </c>
      <c r="D6363" s="52">
        <v>12.6</v>
      </c>
      <c r="E6363" s="52">
        <v>13.5</v>
      </c>
      <c r="F6363" s="52">
        <v>6.2</v>
      </c>
      <c r="G6363" s="52">
        <v>6</v>
      </c>
      <c r="H6363" s="53">
        <v>6.2</v>
      </c>
    </row>
    <row r="6364" spans="1:8">
      <c r="A6364" s="44" t="s">
        <v>42</v>
      </c>
      <c r="B6364" s="45" t="s">
        <v>34</v>
      </c>
      <c r="C6364" s="46" t="str">
        <f>'MTR Fares'!$A6364 &amp; "-" &amp; 'MTR Fares'!$B6364</f>
        <v>Tung Chung-Shau Kei Wan</v>
      </c>
      <c r="D6364" s="47">
        <v>22.9</v>
      </c>
      <c r="E6364" s="47">
        <v>25.5</v>
      </c>
      <c r="F6364" s="47">
        <v>11.4</v>
      </c>
      <c r="G6364" s="47">
        <v>13</v>
      </c>
      <c r="H6364" s="48">
        <v>11.4</v>
      </c>
    </row>
    <row r="6365" spans="1:8">
      <c r="A6365" s="49" t="s">
        <v>42</v>
      </c>
      <c r="B6365" s="50" t="s">
        <v>6</v>
      </c>
      <c r="C6365" s="51" t="str">
        <f>'MTR Fares'!$A6365 &amp; "-" &amp; 'MTR Fares'!$B6365</f>
        <v>Tung Chung-Shek Kip Mei</v>
      </c>
      <c r="D6365" s="52">
        <v>14.9</v>
      </c>
      <c r="E6365" s="52">
        <v>17</v>
      </c>
      <c r="F6365" s="52">
        <v>7.6</v>
      </c>
      <c r="G6365" s="52">
        <v>8</v>
      </c>
      <c r="H6365" s="53">
        <v>7.6</v>
      </c>
    </row>
    <row r="6366" spans="1:8">
      <c r="A6366" s="44" t="s">
        <v>42</v>
      </c>
      <c r="B6366" s="45" t="s">
        <v>71</v>
      </c>
      <c r="C6366" s="46" t="str">
        <f>'MTR Fares'!$A6366 &amp; "-" &amp; 'MTR Fares'!$B6366</f>
        <v>Tung Chung-Shek Mun</v>
      </c>
      <c r="D6366" s="47">
        <v>20.5</v>
      </c>
      <c r="E6366" s="47">
        <v>23</v>
      </c>
      <c r="F6366" s="47">
        <v>10.199999999999999</v>
      </c>
      <c r="G6366" s="47">
        <v>11.5</v>
      </c>
      <c r="H6366" s="48">
        <v>10.199999999999999</v>
      </c>
    </row>
    <row r="6367" spans="1:8">
      <c r="A6367" s="49" t="s">
        <v>42</v>
      </c>
      <c r="B6367" s="50" t="s">
        <v>64</v>
      </c>
      <c r="C6367" s="51" t="str">
        <f>'MTR Fares'!$A6367 &amp; "-" &amp; 'MTR Fares'!$B6367</f>
        <v>Tung Chung-Sheung Shui</v>
      </c>
      <c r="D6367" s="52">
        <v>23.3</v>
      </c>
      <c r="E6367" s="52">
        <v>25.5</v>
      </c>
      <c r="F6367" s="52">
        <v>11.8</v>
      </c>
      <c r="G6367" s="52">
        <v>12.5</v>
      </c>
      <c r="H6367" s="53">
        <v>11.8</v>
      </c>
    </row>
    <row r="6368" spans="1:8">
      <c r="A6368" s="44" t="s">
        <v>42</v>
      </c>
      <c r="B6368" s="45" t="s">
        <v>25</v>
      </c>
      <c r="C6368" s="46" t="str">
        <f>'MTR Fares'!$A6368 &amp; "-" &amp; 'MTR Fares'!$B6368</f>
        <v>Tung Chung-Sheung Wan</v>
      </c>
      <c r="D6368" s="47">
        <v>19.8</v>
      </c>
      <c r="E6368" s="47">
        <v>22.5</v>
      </c>
      <c r="F6368" s="47">
        <v>9.9</v>
      </c>
      <c r="G6368" s="47">
        <v>11</v>
      </c>
      <c r="H6368" s="48">
        <v>9.9</v>
      </c>
    </row>
    <row r="6369" spans="1:8">
      <c r="A6369" s="49" t="s">
        <v>42</v>
      </c>
      <c r="B6369" s="50" t="s">
        <v>82</v>
      </c>
      <c r="C6369" s="51" t="str">
        <f>'MTR Fares'!$A6369 &amp; "-" &amp; 'MTR Fares'!$B6369</f>
        <v>Tung Chung-Siu Hong</v>
      </c>
      <c r="D6369" s="52">
        <v>25.7</v>
      </c>
      <c r="E6369" s="52">
        <v>27</v>
      </c>
      <c r="F6369" s="52">
        <v>13.1</v>
      </c>
      <c r="G6369" s="52">
        <v>14</v>
      </c>
      <c r="H6369" s="53">
        <v>13.1</v>
      </c>
    </row>
    <row r="6370" spans="1:8">
      <c r="A6370" s="44" t="s">
        <v>42</v>
      </c>
      <c r="B6370" s="45" t="s">
        <v>50</v>
      </c>
      <c r="C6370" s="46" t="str">
        <f>'MTR Fares'!$A6370 &amp; "-" &amp; 'MTR Fares'!$B6370</f>
        <v>Tung Chung-Sunny Bay</v>
      </c>
      <c r="D6370" s="47">
        <v>8.9</v>
      </c>
      <c r="E6370" s="47">
        <v>9</v>
      </c>
      <c r="F6370" s="47">
        <v>4</v>
      </c>
      <c r="G6370" s="47">
        <v>4</v>
      </c>
      <c r="H6370" s="48">
        <v>4</v>
      </c>
    </row>
    <row r="6371" spans="1:8">
      <c r="A6371" s="49" t="s">
        <v>42</v>
      </c>
      <c r="B6371" s="50" t="s">
        <v>32</v>
      </c>
      <c r="C6371" s="51" t="str">
        <f>'MTR Fares'!$A6371 &amp; "-" &amp; 'MTR Fares'!$B6371</f>
        <v>Tung Chung-Tai Koo</v>
      </c>
      <c r="D6371" s="52">
        <v>22.9</v>
      </c>
      <c r="E6371" s="52">
        <v>25.5</v>
      </c>
      <c r="F6371" s="52">
        <v>11.4</v>
      </c>
      <c r="G6371" s="52">
        <v>13</v>
      </c>
      <c r="H6371" s="53">
        <v>11.4</v>
      </c>
    </row>
    <row r="6372" spans="1:8">
      <c r="A6372" s="44" t="s">
        <v>42</v>
      </c>
      <c r="B6372" s="45" t="s">
        <v>61</v>
      </c>
      <c r="C6372" s="46" t="str">
        <f>'MTR Fares'!$A6372 &amp; "-" &amp; 'MTR Fares'!$B6372</f>
        <v>Tung Chung-Tai Po Market</v>
      </c>
      <c r="D6372" s="47">
        <v>22.2</v>
      </c>
      <c r="E6372" s="47">
        <v>24.5</v>
      </c>
      <c r="F6372" s="47">
        <v>11.1</v>
      </c>
      <c r="G6372" s="47">
        <v>12</v>
      </c>
      <c r="H6372" s="48">
        <v>11.1</v>
      </c>
    </row>
    <row r="6373" spans="1:8">
      <c r="A6373" s="49" t="s">
        <v>42</v>
      </c>
      <c r="B6373" s="50" t="s">
        <v>72</v>
      </c>
      <c r="C6373" s="51" t="str">
        <f>'MTR Fares'!$A6373 &amp; "-" &amp; 'MTR Fares'!$B6373</f>
        <v>Tung Chung-Tai Shui Hang</v>
      </c>
      <c r="D6373" s="52">
        <v>22.8</v>
      </c>
      <c r="E6373" s="52">
        <v>25</v>
      </c>
      <c r="F6373" s="52">
        <v>11.3</v>
      </c>
      <c r="G6373" s="52">
        <v>13</v>
      </c>
      <c r="H6373" s="53">
        <v>11.3</v>
      </c>
    </row>
    <row r="6374" spans="1:8">
      <c r="A6374" s="44" t="s">
        <v>42</v>
      </c>
      <c r="B6374" s="45" t="s">
        <v>56</v>
      </c>
      <c r="C6374" s="46" t="str">
        <f>'MTR Fares'!$A6374 &amp; "-" &amp; 'MTR Fares'!$B6374</f>
        <v>Tung Chung-Tai Wai</v>
      </c>
      <c r="D6374" s="47">
        <v>19.8</v>
      </c>
      <c r="E6374" s="47">
        <v>22</v>
      </c>
      <c r="F6374" s="47">
        <v>9.9</v>
      </c>
      <c r="G6374" s="47">
        <v>10</v>
      </c>
      <c r="H6374" s="48">
        <v>9.9</v>
      </c>
    </row>
    <row r="6375" spans="1:8">
      <c r="A6375" s="49" t="s">
        <v>42</v>
      </c>
      <c r="B6375" s="50" t="s">
        <v>62</v>
      </c>
      <c r="C6375" s="51" t="str">
        <f>'MTR Fares'!$A6375 &amp; "-" &amp; 'MTR Fares'!$B6375</f>
        <v>Tung Chung-Tai Wo</v>
      </c>
      <c r="D6375" s="52">
        <v>22.2</v>
      </c>
      <c r="E6375" s="52">
        <v>24.5</v>
      </c>
      <c r="F6375" s="52">
        <v>11.1</v>
      </c>
      <c r="G6375" s="52">
        <v>12</v>
      </c>
      <c r="H6375" s="53">
        <v>11.1</v>
      </c>
    </row>
    <row r="6376" spans="1:8">
      <c r="A6376" s="44" t="s">
        <v>42</v>
      </c>
      <c r="B6376" s="45" t="s">
        <v>23</v>
      </c>
      <c r="C6376" s="46" t="str">
        <f>'MTR Fares'!$A6376 &amp; "-" &amp; 'MTR Fares'!$B6376</f>
        <v>Tung Chung-Tai Wo Hau</v>
      </c>
      <c r="D6376" s="47">
        <v>12.6</v>
      </c>
      <c r="E6376" s="47">
        <v>13.5</v>
      </c>
      <c r="F6376" s="47">
        <v>6.2</v>
      </c>
      <c r="G6376" s="47">
        <v>6</v>
      </c>
      <c r="H6376" s="48">
        <v>6.2</v>
      </c>
    </row>
    <row r="6377" spans="1:8">
      <c r="A6377" s="49" t="s">
        <v>42</v>
      </c>
      <c r="B6377" s="50" t="s">
        <v>28</v>
      </c>
      <c r="C6377" s="51" t="str">
        <f>'MTR Fares'!$A6377 &amp; "-" &amp; 'MTR Fares'!$B6377</f>
        <v>Tung Chung-Tin Hau</v>
      </c>
      <c r="D6377" s="52">
        <v>19.8</v>
      </c>
      <c r="E6377" s="52">
        <v>22.5</v>
      </c>
      <c r="F6377" s="52">
        <v>9.9</v>
      </c>
      <c r="G6377" s="52">
        <v>11</v>
      </c>
      <c r="H6377" s="53">
        <v>9.9</v>
      </c>
    </row>
    <row r="6378" spans="1:8">
      <c r="A6378" s="44" t="s">
        <v>42</v>
      </c>
      <c r="B6378" s="45" t="s">
        <v>81</v>
      </c>
      <c r="C6378" s="46" t="str">
        <f>'MTR Fares'!$A6378 &amp; "-" &amp; 'MTR Fares'!$B6378</f>
        <v>Tung Chung-Tin Shui Wai</v>
      </c>
      <c r="D6378" s="47">
        <v>25.7</v>
      </c>
      <c r="E6378" s="47">
        <v>27</v>
      </c>
      <c r="F6378" s="47">
        <v>13.1</v>
      </c>
      <c r="G6378" s="47">
        <v>14</v>
      </c>
      <c r="H6378" s="48">
        <v>13.1</v>
      </c>
    </row>
    <row r="6379" spans="1:8">
      <c r="A6379" s="49" t="s">
        <v>42</v>
      </c>
      <c r="B6379" s="50" t="s">
        <v>45</v>
      </c>
      <c r="C6379" s="51" t="str">
        <f>'MTR Fares'!$A6379 &amp; "-" &amp; 'MTR Fares'!$B6379</f>
        <v>Tung Chung-Tiu Keng Leng</v>
      </c>
      <c r="D6379" s="52">
        <v>19.8</v>
      </c>
      <c r="E6379" s="52">
        <v>22.5</v>
      </c>
      <c r="F6379" s="52">
        <v>9.9</v>
      </c>
      <c r="G6379" s="52">
        <v>11</v>
      </c>
      <c r="H6379" s="53">
        <v>9.9</v>
      </c>
    </row>
    <row r="6380" spans="1:8">
      <c r="A6380" s="44" t="s">
        <v>42</v>
      </c>
      <c r="B6380" s="45" t="s">
        <v>46</v>
      </c>
      <c r="C6380" s="46" t="str">
        <f>'MTR Fares'!$A6380 &amp; "-" &amp; 'MTR Fares'!$B6380</f>
        <v>Tung Chung-Tseung Kwan O</v>
      </c>
      <c r="D6380" s="47">
        <v>19.8</v>
      </c>
      <c r="E6380" s="47">
        <v>22.5</v>
      </c>
      <c r="F6380" s="47">
        <v>9.9</v>
      </c>
      <c r="G6380" s="47">
        <v>11</v>
      </c>
      <c r="H6380" s="48">
        <v>9.9</v>
      </c>
    </row>
    <row r="6381" spans="1:8">
      <c r="A6381" s="49" t="s">
        <v>42</v>
      </c>
      <c r="B6381" s="50" t="s">
        <v>3</v>
      </c>
      <c r="C6381" s="51" t="str">
        <f>'MTR Fares'!$A6381 &amp; "-" &amp; 'MTR Fares'!$B6381</f>
        <v>Tung Chung-Tsim Sha Tsui</v>
      </c>
      <c r="D6381" s="52">
        <v>14.9</v>
      </c>
      <c r="E6381" s="52">
        <v>17</v>
      </c>
      <c r="F6381" s="52">
        <v>7.6</v>
      </c>
      <c r="G6381" s="52">
        <v>8</v>
      </c>
      <c r="H6381" s="53">
        <v>7.6</v>
      </c>
    </row>
    <row r="6382" spans="1:8">
      <c r="A6382" s="44" t="s">
        <v>42</v>
      </c>
      <c r="B6382" s="45" t="s">
        <v>41</v>
      </c>
      <c r="C6382" s="46" t="str">
        <f>'MTR Fares'!$A6382 &amp; "-" &amp; 'MTR Fares'!$B6382</f>
        <v>Tung Chung-Tsing Yi</v>
      </c>
      <c r="D6382" s="47">
        <v>12.6</v>
      </c>
      <c r="E6382" s="47">
        <v>13.5</v>
      </c>
      <c r="F6382" s="47">
        <v>6.2</v>
      </c>
      <c r="G6382" s="47">
        <v>6</v>
      </c>
      <c r="H6382" s="48">
        <v>6.2</v>
      </c>
    </row>
    <row r="6383" spans="1:8">
      <c r="A6383" s="49" t="s">
        <v>42</v>
      </c>
      <c r="B6383" s="50" t="s">
        <v>24</v>
      </c>
      <c r="C6383" s="51" t="str">
        <f>'MTR Fares'!$A6383 &amp; "-" &amp; 'MTR Fares'!$B6383</f>
        <v>Tung Chung-Tsuen Wan</v>
      </c>
      <c r="D6383" s="52">
        <v>12.6</v>
      </c>
      <c r="E6383" s="52">
        <v>13.5</v>
      </c>
      <c r="F6383" s="52">
        <v>6.2</v>
      </c>
      <c r="G6383" s="52">
        <v>6</v>
      </c>
      <c r="H6383" s="53">
        <v>6.2</v>
      </c>
    </row>
    <row r="6384" spans="1:8">
      <c r="A6384" s="44" t="s">
        <v>42</v>
      </c>
      <c r="B6384" s="45" t="s">
        <v>77</v>
      </c>
      <c r="C6384" s="46" t="str">
        <f>'MTR Fares'!$A6384 &amp; "-" &amp; 'MTR Fares'!$B6384</f>
        <v>Tung Chung-Tsuen Wan West</v>
      </c>
      <c r="D6384" s="47">
        <v>16.3</v>
      </c>
      <c r="E6384" s="47">
        <v>18.5</v>
      </c>
      <c r="F6384" s="47">
        <v>8.3000000000000007</v>
      </c>
      <c r="G6384" s="47">
        <v>9</v>
      </c>
      <c r="H6384" s="48">
        <v>8.3000000000000007</v>
      </c>
    </row>
    <row r="6385" spans="1:8">
      <c r="A6385" s="49" t="s">
        <v>42</v>
      </c>
      <c r="B6385" s="50" t="s">
        <v>83</v>
      </c>
      <c r="C6385" s="51" t="str">
        <f>'MTR Fares'!$A6385 &amp; "-" &amp; 'MTR Fares'!$B6385</f>
        <v>Tung Chung-Tuen Mun</v>
      </c>
      <c r="D6385" s="52">
        <v>25.7</v>
      </c>
      <c r="E6385" s="52">
        <v>27</v>
      </c>
      <c r="F6385" s="52">
        <v>13.1</v>
      </c>
      <c r="G6385" s="52">
        <v>14</v>
      </c>
      <c r="H6385" s="53">
        <v>13.1</v>
      </c>
    </row>
    <row r="6386" spans="1:8">
      <c r="A6386" s="44" t="s">
        <v>42</v>
      </c>
      <c r="B6386" s="45" t="s">
        <v>60</v>
      </c>
      <c r="C6386" s="46" t="str">
        <f>'MTR Fares'!$A6386 &amp; "-" &amp; 'MTR Fares'!$B6386</f>
        <v>Tung Chung-University</v>
      </c>
      <c r="D6386" s="47">
        <v>20.8</v>
      </c>
      <c r="E6386" s="47">
        <v>23</v>
      </c>
      <c r="F6386" s="47">
        <v>10.5</v>
      </c>
      <c r="G6386" s="47">
        <v>11</v>
      </c>
      <c r="H6386" s="48">
        <v>10.5</v>
      </c>
    </row>
    <row r="6387" spans="1:8">
      <c r="A6387" s="49" t="s">
        <v>42</v>
      </c>
      <c r="B6387" s="50" t="s">
        <v>26</v>
      </c>
      <c r="C6387" s="51" t="str">
        <f>'MTR Fares'!$A6387 &amp; "-" &amp; 'MTR Fares'!$B6387</f>
        <v>Tung Chung-Wan Chai</v>
      </c>
      <c r="D6387" s="52">
        <v>19.8</v>
      </c>
      <c r="E6387" s="52">
        <v>22.5</v>
      </c>
      <c r="F6387" s="52">
        <v>9.9</v>
      </c>
      <c r="G6387" s="52">
        <v>11</v>
      </c>
      <c r="H6387" s="53">
        <v>9.9</v>
      </c>
    </row>
    <row r="6388" spans="1:8">
      <c r="A6388" s="44" t="s">
        <v>42</v>
      </c>
      <c r="B6388" s="45" t="s">
        <v>9</v>
      </c>
      <c r="C6388" s="46" t="str">
        <f>'MTR Fares'!$A6388 &amp; "-" &amp; 'MTR Fares'!$B6388</f>
        <v>Tung Chung-Wong Tai Sin</v>
      </c>
      <c r="D6388" s="47">
        <v>14.9</v>
      </c>
      <c r="E6388" s="47">
        <v>17</v>
      </c>
      <c r="F6388" s="47">
        <v>7.6</v>
      </c>
      <c r="G6388" s="47">
        <v>8</v>
      </c>
      <c r="H6388" s="48">
        <v>7.6</v>
      </c>
    </row>
    <row r="6389" spans="1:8">
      <c r="A6389" s="49" t="s">
        <v>42</v>
      </c>
      <c r="B6389" s="50" t="s">
        <v>75</v>
      </c>
      <c r="C6389" s="51" t="str">
        <f>'MTR Fares'!$A6389 &amp; "-" &amp; 'MTR Fares'!$B6389</f>
        <v>Tung Chung-Wu Kai Sha</v>
      </c>
      <c r="D6389" s="52">
        <v>22.8</v>
      </c>
      <c r="E6389" s="52">
        <v>25</v>
      </c>
      <c r="F6389" s="52">
        <v>11.3</v>
      </c>
      <c r="G6389" s="52">
        <v>13</v>
      </c>
      <c r="H6389" s="53">
        <v>11.3</v>
      </c>
    </row>
    <row r="6390" spans="1:8">
      <c r="A6390" s="44" t="s">
        <v>42</v>
      </c>
      <c r="B6390" s="45" t="s">
        <v>4</v>
      </c>
      <c r="C6390" s="46" t="str">
        <f>'MTR Fares'!$A6390 &amp; "-" &amp; 'MTR Fares'!$B6390</f>
        <v>Tung Chung-Yau Ma Tei</v>
      </c>
      <c r="D6390" s="47">
        <v>14.9</v>
      </c>
      <c r="E6390" s="47">
        <v>17</v>
      </c>
      <c r="F6390" s="47">
        <v>7.6</v>
      </c>
      <c r="G6390" s="47">
        <v>8</v>
      </c>
      <c r="H6390" s="48">
        <v>7.6</v>
      </c>
    </row>
    <row r="6391" spans="1:8">
      <c r="A6391" s="49" t="s">
        <v>42</v>
      </c>
      <c r="B6391" s="50" t="s">
        <v>44</v>
      </c>
      <c r="C6391" s="51" t="str">
        <f>'MTR Fares'!$A6391 &amp; "-" &amp; 'MTR Fares'!$B6391</f>
        <v>Tung Chung-Yau Tong</v>
      </c>
      <c r="D6391" s="52">
        <v>19.8</v>
      </c>
      <c r="E6391" s="52">
        <v>22.5</v>
      </c>
      <c r="F6391" s="52">
        <v>9.9</v>
      </c>
      <c r="G6391" s="52">
        <v>11</v>
      </c>
      <c r="H6391" s="53">
        <v>9.9</v>
      </c>
    </row>
    <row r="6392" spans="1:8">
      <c r="A6392" s="44" t="s">
        <v>42</v>
      </c>
      <c r="B6392" s="45" t="s">
        <v>79</v>
      </c>
      <c r="C6392" s="46" t="str">
        <f>'MTR Fares'!$A6392 &amp; "-" &amp; 'MTR Fares'!$B6392</f>
        <v>Tung Chung-Yuen Long</v>
      </c>
      <c r="D6392" s="47">
        <v>25.7</v>
      </c>
      <c r="E6392" s="47">
        <v>27</v>
      </c>
      <c r="F6392" s="47">
        <v>13.1</v>
      </c>
      <c r="G6392" s="47">
        <v>14</v>
      </c>
      <c r="H6392" s="48">
        <v>13.1</v>
      </c>
    </row>
    <row r="6393" spans="1:8">
      <c r="A6393" s="49" t="s">
        <v>60</v>
      </c>
      <c r="B6393" s="50" t="s">
        <v>0</v>
      </c>
      <c r="C6393" s="51" t="str">
        <f>'MTR Fares'!$A6393 &amp; "-" &amp; 'MTR Fares'!$B6393</f>
        <v>University-Admiralty</v>
      </c>
      <c r="D6393" s="52">
        <v>14.7</v>
      </c>
      <c r="E6393" s="52">
        <v>16.5</v>
      </c>
      <c r="F6393" s="52">
        <v>7.4</v>
      </c>
      <c r="G6393" s="52">
        <v>7.5</v>
      </c>
      <c r="H6393" s="53">
        <v>7.4</v>
      </c>
    </row>
    <row r="6394" spans="1:8">
      <c r="A6394" s="44" t="s">
        <v>60</v>
      </c>
      <c r="B6394" s="45" t="s">
        <v>43</v>
      </c>
      <c r="C6394" s="46" t="str">
        <f>'MTR Fares'!$A6394 &amp; "-" &amp; 'MTR Fares'!$B6394</f>
        <v>University-Airport</v>
      </c>
      <c r="D6394" s="47">
        <v>60</v>
      </c>
      <c r="E6394" s="47">
        <v>72</v>
      </c>
      <c r="F6394" s="47">
        <v>30</v>
      </c>
      <c r="G6394" s="47">
        <v>35.5</v>
      </c>
      <c r="H6394" s="48">
        <v>60</v>
      </c>
    </row>
    <row r="6395" spans="1:8">
      <c r="A6395" s="49" t="s">
        <v>60</v>
      </c>
      <c r="B6395" s="50" t="s">
        <v>52</v>
      </c>
      <c r="C6395" s="51" t="str">
        <f>'MTR Fares'!$A6395 &amp; "-" &amp; 'MTR Fares'!$B6395</f>
        <v>University-AsiaWorld-Expo</v>
      </c>
      <c r="D6395" s="52">
        <v>60</v>
      </c>
      <c r="E6395" s="52">
        <v>72</v>
      </c>
      <c r="F6395" s="52">
        <v>30</v>
      </c>
      <c r="G6395" s="52">
        <v>35.5</v>
      </c>
      <c r="H6395" s="53">
        <v>60</v>
      </c>
    </row>
    <row r="6396" spans="1:8">
      <c r="A6396" s="44" t="s">
        <v>60</v>
      </c>
      <c r="B6396" s="45" t="s">
        <v>76</v>
      </c>
      <c r="C6396" s="46" t="str">
        <f>'MTR Fares'!$A6396 &amp; "-" &amp; 'MTR Fares'!$B6396</f>
        <v>University-Austin</v>
      </c>
      <c r="D6396" s="47">
        <v>9.8000000000000007</v>
      </c>
      <c r="E6396" s="47">
        <v>10</v>
      </c>
      <c r="F6396" s="47">
        <v>5</v>
      </c>
      <c r="G6396" s="47">
        <v>5</v>
      </c>
      <c r="H6396" s="48">
        <v>5</v>
      </c>
    </row>
    <row r="6397" spans="1:8">
      <c r="A6397" s="49" t="s">
        <v>60</v>
      </c>
      <c r="B6397" s="50" t="s">
        <v>27</v>
      </c>
      <c r="C6397" s="51" t="str">
        <f>'MTR Fares'!$A6397 &amp; "-" &amp; 'MTR Fares'!$B6397</f>
        <v>University-Causeway Bay</v>
      </c>
      <c r="D6397" s="52">
        <v>14.7</v>
      </c>
      <c r="E6397" s="52">
        <v>16.5</v>
      </c>
      <c r="F6397" s="52">
        <v>7.4</v>
      </c>
      <c r="G6397" s="52">
        <v>7.5</v>
      </c>
      <c r="H6397" s="53">
        <v>7.4</v>
      </c>
    </row>
    <row r="6398" spans="1:8">
      <c r="A6398" s="44" t="s">
        <v>60</v>
      </c>
      <c r="B6398" s="45" t="s">
        <v>2</v>
      </c>
      <c r="C6398" s="46" t="str">
        <f>'MTR Fares'!$A6398 &amp; "-" &amp; 'MTR Fares'!$B6398</f>
        <v>University-Central</v>
      </c>
      <c r="D6398" s="47">
        <v>14.7</v>
      </c>
      <c r="E6398" s="47">
        <v>16.5</v>
      </c>
      <c r="F6398" s="47">
        <v>7.4</v>
      </c>
      <c r="G6398" s="47">
        <v>7.5</v>
      </c>
      <c r="H6398" s="48">
        <v>7.4</v>
      </c>
    </row>
    <row r="6399" spans="1:8">
      <c r="A6399" s="49" t="s">
        <v>60</v>
      </c>
      <c r="B6399" s="50" t="s">
        <v>36</v>
      </c>
      <c r="C6399" s="51" t="str">
        <f>'MTR Fares'!$A6399 &amp; "-" &amp; 'MTR Fares'!$B6399</f>
        <v>University-Chai Wan</v>
      </c>
      <c r="D6399" s="52">
        <v>16.7</v>
      </c>
      <c r="E6399" s="52">
        <v>18.5</v>
      </c>
      <c r="F6399" s="52">
        <v>8.1</v>
      </c>
      <c r="G6399" s="52">
        <v>8.5</v>
      </c>
      <c r="H6399" s="53">
        <v>8.1</v>
      </c>
    </row>
    <row r="6400" spans="1:8">
      <c r="A6400" s="44" t="s">
        <v>60</v>
      </c>
      <c r="B6400" s="45" t="s">
        <v>68</v>
      </c>
      <c r="C6400" s="46" t="str">
        <f>'MTR Fares'!$A6400 &amp; "-" &amp; 'MTR Fares'!$B6400</f>
        <v>University-Che Kung Temple</v>
      </c>
      <c r="D6400" s="47">
        <v>4.8</v>
      </c>
      <c r="E6400" s="47">
        <v>5</v>
      </c>
      <c r="F6400" s="47">
        <v>2.2999999999999998</v>
      </c>
      <c r="G6400" s="47">
        <v>2.5</v>
      </c>
      <c r="H6400" s="48">
        <v>2.2999999999999998</v>
      </c>
    </row>
    <row r="6401" spans="1:8">
      <c r="A6401" s="49" t="s">
        <v>60</v>
      </c>
      <c r="B6401" s="50" t="s">
        <v>17</v>
      </c>
      <c r="C6401" s="51" t="str">
        <f>'MTR Fares'!$A6401 &amp; "-" &amp; 'MTR Fares'!$B6401</f>
        <v>University-Cheung Sha Wan</v>
      </c>
      <c r="D6401" s="52">
        <v>8.8000000000000007</v>
      </c>
      <c r="E6401" s="52">
        <v>9.5</v>
      </c>
      <c r="F6401" s="52">
        <v>4.4000000000000004</v>
      </c>
      <c r="G6401" s="52">
        <v>4.5</v>
      </c>
      <c r="H6401" s="53">
        <v>4.4000000000000004</v>
      </c>
    </row>
    <row r="6402" spans="1:8">
      <c r="A6402" s="44" t="s">
        <v>60</v>
      </c>
      <c r="B6402" s="45" t="s">
        <v>11</v>
      </c>
      <c r="C6402" s="46" t="str">
        <f>'MTR Fares'!$A6402 &amp; "-" &amp; 'MTR Fares'!$B6402</f>
        <v>University-Choi Hung</v>
      </c>
      <c r="D6402" s="47">
        <v>8.8000000000000007</v>
      </c>
      <c r="E6402" s="47">
        <v>9.5</v>
      </c>
      <c r="F6402" s="47">
        <v>4.4000000000000004</v>
      </c>
      <c r="G6402" s="47">
        <v>4.5</v>
      </c>
      <c r="H6402" s="48">
        <v>4.4000000000000004</v>
      </c>
    </row>
    <row r="6403" spans="1:8">
      <c r="A6403" s="49" t="s">
        <v>60</v>
      </c>
      <c r="B6403" s="50" t="s">
        <v>70</v>
      </c>
      <c r="C6403" s="51" t="str">
        <f>'MTR Fares'!$A6403 &amp; "-" &amp; 'MTR Fares'!$B6403</f>
        <v>University-City One</v>
      </c>
      <c r="D6403" s="52">
        <v>4.8</v>
      </c>
      <c r="E6403" s="52">
        <v>5</v>
      </c>
      <c r="F6403" s="52">
        <v>2.2999999999999998</v>
      </c>
      <c r="G6403" s="52">
        <v>2.5</v>
      </c>
      <c r="H6403" s="53">
        <v>2.2999999999999998</v>
      </c>
    </row>
    <row r="6404" spans="1:8">
      <c r="A6404" s="44" t="s">
        <v>60</v>
      </c>
      <c r="B6404" s="45" t="s">
        <v>10</v>
      </c>
      <c r="C6404" s="46" t="str">
        <f>'MTR Fares'!$A6404 &amp; "-" &amp; 'MTR Fares'!$B6404</f>
        <v>University-Diamond Hill</v>
      </c>
      <c r="D6404" s="47">
        <v>8.8000000000000007</v>
      </c>
      <c r="E6404" s="47">
        <v>9.5</v>
      </c>
      <c r="F6404" s="47">
        <v>4.4000000000000004</v>
      </c>
      <c r="G6404" s="47">
        <v>4.5</v>
      </c>
      <c r="H6404" s="48">
        <v>4.4000000000000004</v>
      </c>
    </row>
    <row r="6405" spans="1:8">
      <c r="A6405" s="49" t="s">
        <v>60</v>
      </c>
      <c r="B6405" s="50" t="s">
        <v>51</v>
      </c>
      <c r="C6405" s="51" t="str">
        <f>'MTR Fares'!$A6405 &amp; "-" &amp; 'MTR Fares'!$B6405</f>
        <v>University-Disneyland Resort</v>
      </c>
      <c r="D6405" s="52">
        <v>23.9</v>
      </c>
      <c r="E6405" s="52">
        <v>26</v>
      </c>
      <c r="F6405" s="52">
        <v>11.9</v>
      </c>
      <c r="G6405" s="52">
        <v>13</v>
      </c>
      <c r="H6405" s="53">
        <v>11.9</v>
      </c>
    </row>
    <row r="6406" spans="1:8">
      <c r="A6406" s="44" t="s">
        <v>60</v>
      </c>
      <c r="B6406" s="45" t="s">
        <v>67</v>
      </c>
      <c r="C6406" s="46" t="str">
        <f>'MTR Fares'!$A6406 &amp; "-" &amp; 'MTR Fares'!$B6406</f>
        <v>University-East Tsim Sha Tsui</v>
      </c>
      <c r="D6406" s="47">
        <v>8.9</v>
      </c>
      <c r="E6406" s="47">
        <v>9</v>
      </c>
      <c r="F6406" s="47">
        <v>4.3</v>
      </c>
      <c r="G6406" s="47">
        <v>4.5</v>
      </c>
      <c r="H6406" s="48">
        <v>4.3</v>
      </c>
    </row>
    <row r="6407" spans="1:8">
      <c r="A6407" s="49" t="s">
        <v>60</v>
      </c>
      <c r="B6407" s="50" t="s">
        <v>63</v>
      </c>
      <c r="C6407" s="51" t="str">
        <f>'MTR Fares'!$A6407 &amp; "-" &amp; 'MTR Fares'!$B6407</f>
        <v>University-Fanling</v>
      </c>
      <c r="D6407" s="52">
        <v>5.2</v>
      </c>
      <c r="E6407" s="52">
        <v>5.5</v>
      </c>
      <c r="F6407" s="52">
        <v>2.6</v>
      </c>
      <c r="G6407" s="52">
        <v>2.5</v>
      </c>
      <c r="H6407" s="53">
        <v>2.6</v>
      </c>
    </row>
    <row r="6408" spans="1:8">
      <c r="A6408" s="44" t="s">
        <v>60</v>
      </c>
      <c r="B6408" s="45" t="s">
        <v>58</v>
      </c>
      <c r="C6408" s="46" t="str">
        <f>'MTR Fares'!$A6408 &amp; "-" &amp; 'MTR Fares'!$B6408</f>
        <v>University-Fo Tan</v>
      </c>
      <c r="D6408" s="47">
        <v>3.4</v>
      </c>
      <c r="E6408" s="47">
        <v>3.5</v>
      </c>
      <c r="F6408" s="47">
        <v>1.5</v>
      </c>
      <c r="G6408" s="47">
        <v>1.5</v>
      </c>
      <c r="H6408" s="48">
        <v>1.5</v>
      </c>
    </row>
    <row r="6409" spans="1:8">
      <c r="A6409" s="49" t="s">
        <v>60</v>
      </c>
      <c r="B6409" s="50" t="s">
        <v>29</v>
      </c>
      <c r="C6409" s="51" t="str">
        <f>'MTR Fares'!$A6409 &amp; "-" &amp; 'MTR Fares'!$B6409</f>
        <v>University-Fortress Hill</v>
      </c>
      <c r="D6409" s="52">
        <v>16.7</v>
      </c>
      <c r="E6409" s="52">
        <v>18.5</v>
      </c>
      <c r="F6409" s="52">
        <v>8.1</v>
      </c>
      <c r="G6409" s="52">
        <v>8.5</v>
      </c>
      <c r="H6409" s="53">
        <v>8.1</v>
      </c>
    </row>
    <row r="6410" spans="1:8">
      <c r="A6410" s="44" t="s">
        <v>60</v>
      </c>
      <c r="B6410" s="45" t="s">
        <v>47</v>
      </c>
      <c r="C6410" s="46" t="str">
        <f>'MTR Fares'!$A6410 &amp; "-" &amp; 'MTR Fares'!$B6410</f>
        <v>University-Hang Hau</v>
      </c>
      <c r="D6410" s="47">
        <v>12.1</v>
      </c>
      <c r="E6410" s="47">
        <v>13.5</v>
      </c>
      <c r="F6410" s="47">
        <v>5.6</v>
      </c>
      <c r="G6410" s="47">
        <v>5.5</v>
      </c>
      <c r="H6410" s="48">
        <v>5.6</v>
      </c>
    </row>
    <row r="6411" spans="1:8">
      <c r="A6411" s="49" t="s">
        <v>60</v>
      </c>
      <c r="B6411" s="50" t="s">
        <v>35</v>
      </c>
      <c r="C6411" s="51" t="str">
        <f>'MTR Fares'!$A6411 &amp; "-" &amp; 'MTR Fares'!$B6411</f>
        <v>University-Heng Fa Chuen</v>
      </c>
      <c r="D6411" s="52">
        <v>16.7</v>
      </c>
      <c r="E6411" s="52">
        <v>18.5</v>
      </c>
      <c r="F6411" s="52">
        <v>8.1</v>
      </c>
      <c r="G6411" s="52">
        <v>8.5</v>
      </c>
      <c r="H6411" s="53">
        <v>8.1</v>
      </c>
    </row>
    <row r="6412" spans="1:8">
      <c r="A6412" s="44" t="s">
        <v>60</v>
      </c>
      <c r="B6412" s="45" t="s">
        <v>73</v>
      </c>
      <c r="C6412" s="46" t="str">
        <f>'MTR Fares'!$A6412 &amp; "-" &amp; 'MTR Fares'!$B6412</f>
        <v>University-Heng On</v>
      </c>
      <c r="D6412" s="47">
        <v>6.1</v>
      </c>
      <c r="E6412" s="47">
        <v>6.5</v>
      </c>
      <c r="F6412" s="47">
        <v>3.2</v>
      </c>
      <c r="G6412" s="47">
        <v>3</v>
      </c>
      <c r="H6412" s="48">
        <v>3.2</v>
      </c>
    </row>
    <row r="6413" spans="1:8">
      <c r="A6413" s="49" t="s">
        <v>60</v>
      </c>
      <c r="B6413" s="50" t="s">
        <v>38</v>
      </c>
      <c r="C6413" s="51" t="str">
        <f>'MTR Fares'!$A6413 &amp; "-" &amp; 'MTR Fares'!$B6413</f>
        <v>University-Hong Kong</v>
      </c>
      <c r="D6413" s="52">
        <v>14.7</v>
      </c>
      <c r="E6413" s="52">
        <v>16.5</v>
      </c>
      <c r="F6413" s="52">
        <v>7.4</v>
      </c>
      <c r="G6413" s="52">
        <v>7.5</v>
      </c>
      <c r="H6413" s="53">
        <v>7.4</v>
      </c>
    </row>
    <row r="6414" spans="1:8">
      <c r="A6414" s="44" t="s">
        <v>60</v>
      </c>
      <c r="B6414" s="45" t="s">
        <v>54</v>
      </c>
      <c r="C6414" s="46" t="str">
        <f>'MTR Fares'!$A6414 &amp; "-" &amp; 'MTR Fares'!$B6414</f>
        <v>University-Hung Hom</v>
      </c>
      <c r="D6414" s="47">
        <v>6.3</v>
      </c>
      <c r="E6414" s="47">
        <v>6.5</v>
      </c>
      <c r="F6414" s="47">
        <v>3.3</v>
      </c>
      <c r="G6414" s="47">
        <v>3</v>
      </c>
      <c r="H6414" s="48">
        <v>3.3</v>
      </c>
    </row>
    <row r="6415" spans="1:8">
      <c r="A6415" s="49" t="s">
        <v>60</v>
      </c>
      <c r="B6415" s="50" t="s">
        <v>1</v>
      </c>
      <c r="C6415" s="51" t="str">
        <f>'MTR Fares'!$A6415 &amp; "-" &amp; 'MTR Fares'!$B6415</f>
        <v>University-Jordan</v>
      </c>
      <c r="D6415" s="52">
        <v>8.9</v>
      </c>
      <c r="E6415" s="52">
        <v>9.5</v>
      </c>
      <c r="F6415" s="52">
        <v>4.5</v>
      </c>
      <c r="G6415" s="52">
        <v>4.5</v>
      </c>
      <c r="H6415" s="53">
        <v>4.5</v>
      </c>
    </row>
    <row r="6416" spans="1:8">
      <c r="A6416" s="44" t="s">
        <v>60</v>
      </c>
      <c r="B6416" s="45" t="s">
        <v>78</v>
      </c>
      <c r="C6416" s="46" t="str">
        <f>'MTR Fares'!$A6416 &amp; "-" &amp; 'MTR Fares'!$B6416</f>
        <v>University-Kam Sheung Road</v>
      </c>
      <c r="D6416" s="47">
        <v>16.7</v>
      </c>
      <c r="E6416" s="47">
        <v>18</v>
      </c>
      <c r="F6416" s="47">
        <v>9</v>
      </c>
      <c r="G6416" s="47">
        <v>9</v>
      </c>
      <c r="H6416" s="48">
        <v>9</v>
      </c>
    </row>
    <row r="6417" spans="1:8">
      <c r="A6417" s="49" t="s">
        <v>60</v>
      </c>
      <c r="B6417" s="50" t="s">
        <v>39</v>
      </c>
      <c r="C6417" s="51" t="str">
        <f>'MTR Fares'!$A6417 &amp; "-" &amp; 'MTR Fares'!$B6417</f>
        <v>University-Kowloon</v>
      </c>
      <c r="D6417" s="52">
        <v>9.8000000000000007</v>
      </c>
      <c r="E6417" s="52">
        <v>10</v>
      </c>
      <c r="F6417" s="52">
        <v>5</v>
      </c>
      <c r="G6417" s="52">
        <v>5</v>
      </c>
      <c r="H6417" s="53">
        <v>5</v>
      </c>
    </row>
    <row r="6418" spans="1:8">
      <c r="A6418" s="44" t="s">
        <v>60</v>
      </c>
      <c r="B6418" s="45" t="s">
        <v>12</v>
      </c>
      <c r="C6418" s="46" t="str">
        <f>'MTR Fares'!$A6418 &amp; "-" &amp; 'MTR Fares'!$B6418</f>
        <v>University-Kowloon Bay</v>
      </c>
      <c r="D6418" s="47">
        <v>9.8000000000000007</v>
      </c>
      <c r="E6418" s="47">
        <v>10</v>
      </c>
      <c r="F6418" s="47">
        <v>5</v>
      </c>
      <c r="G6418" s="47">
        <v>5</v>
      </c>
      <c r="H6418" s="48">
        <v>5</v>
      </c>
    </row>
    <row r="6419" spans="1:8">
      <c r="A6419" s="49" t="s">
        <v>60</v>
      </c>
      <c r="B6419" s="50" t="s">
        <v>7</v>
      </c>
      <c r="C6419" s="51" t="str">
        <f>'MTR Fares'!$A6419 &amp; "-" &amp; 'MTR Fares'!$B6419</f>
        <v>University-Kowloon Tong</v>
      </c>
      <c r="D6419" s="52">
        <v>6.3</v>
      </c>
      <c r="E6419" s="52">
        <v>6.5</v>
      </c>
      <c r="F6419" s="52">
        <v>3.3</v>
      </c>
      <c r="G6419" s="52">
        <v>3</v>
      </c>
      <c r="H6419" s="53">
        <v>3.3</v>
      </c>
    </row>
    <row r="6420" spans="1:8">
      <c r="A6420" s="44" t="s">
        <v>60</v>
      </c>
      <c r="B6420" s="45" t="s">
        <v>21</v>
      </c>
      <c r="C6420" s="46" t="str">
        <f>'MTR Fares'!$A6420 &amp; "-" &amp; 'MTR Fares'!$B6420</f>
        <v>University-Kwai Fong</v>
      </c>
      <c r="D6420" s="47">
        <v>10.6</v>
      </c>
      <c r="E6420" s="47">
        <v>12</v>
      </c>
      <c r="F6420" s="47">
        <v>5.3</v>
      </c>
      <c r="G6420" s="47">
        <v>5.5</v>
      </c>
      <c r="H6420" s="48">
        <v>5.3</v>
      </c>
    </row>
    <row r="6421" spans="1:8">
      <c r="A6421" s="49" t="s">
        <v>60</v>
      </c>
      <c r="B6421" s="50" t="s">
        <v>22</v>
      </c>
      <c r="C6421" s="51" t="str">
        <f>'MTR Fares'!$A6421 &amp; "-" &amp; 'MTR Fares'!$B6421</f>
        <v>University-Kwai Hing</v>
      </c>
      <c r="D6421" s="52">
        <v>10.6</v>
      </c>
      <c r="E6421" s="52">
        <v>12</v>
      </c>
      <c r="F6421" s="52">
        <v>5.3</v>
      </c>
      <c r="G6421" s="52">
        <v>5.5</v>
      </c>
      <c r="H6421" s="53">
        <v>5.3</v>
      </c>
    </row>
    <row r="6422" spans="1:8">
      <c r="A6422" s="44" t="s">
        <v>60</v>
      </c>
      <c r="B6422" s="45" t="s">
        <v>14</v>
      </c>
      <c r="C6422" s="46" t="str">
        <f>'MTR Fares'!$A6422 &amp; "-" &amp; 'MTR Fares'!$B6422</f>
        <v>University-Kwun Tong</v>
      </c>
      <c r="D6422" s="47">
        <v>9.8000000000000007</v>
      </c>
      <c r="E6422" s="47">
        <v>10</v>
      </c>
      <c r="F6422" s="47">
        <v>5</v>
      </c>
      <c r="G6422" s="47">
        <v>5</v>
      </c>
      <c r="H6422" s="48">
        <v>5</v>
      </c>
    </row>
    <row r="6423" spans="1:8">
      <c r="A6423" s="49" t="s">
        <v>60</v>
      </c>
      <c r="B6423" s="50" t="s">
        <v>18</v>
      </c>
      <c r="C6423" s="51" t="str">
        <f>'MTR Fares'!$A6423 &amp; "-" &amp; 'MTR Fares'!$B6423</f>
        <v>University-Lai Chi Kok</v>
      </c>
      <c r="D6423" s="52">
        <v>8.8000000000000007</v>
      </c>
      <c r="E6423" s="52">
        <v>9.5</v>
      </c>
      <c r="F6423" s="52">
        <v>4.4000000000000004</v>
      </c>
      <c r="G6423" s="52">
        <v>4.5</v>
      </c>
      <c r="H6423" s="53">
        <v>4.4000000000000004</v>
      </c>
    </row>
    <row r="6424" spans="1:8">
      <c r="A6424" s="44" t="s">
        <v>60</v>
      </c>
      <c r="B6424" s="45" t="s">
        <v>20</v>
      </c>
      <c r="C6424" s="46" t="str">
        <f>'MTR Fares'!$A6424 &amp; "-" &amp; 'MTR Fares'!$B6424</f>
        <v>University-Lai King</v>
      </c>
      <c r="D6424" s="47">
        <v>9.8000000000000007</v>
      </c>
      <c r="E6424" s="47">
        <v>10</v>
      </c>
      <c r="F6424" s="47">
        <v>5</v>
      </c>
      <c r="G6424" s="47">
        <v>5</v>
      </c>
      <c r="H6424" s="48">
        <v>5</v>
      </c>
    </row>
    <row r="6425" spans="1:8">
      <c r="A6425" s="49" t="s">
        <v>60</v>
      </c>
      <c r="B6425" s="50" t="s">
        <v>37</v>
      </c>
      <c r="C6425" s="51" t="str">
        <f>'MTR Fares'!$A6425 &amp; "-" &amp; 'MTR Fares'!$B6425</f>
        <v>University-Lam Tin</v>
      </c>
      <c r="D6425" s="52">
        <v>10.6</v>
      </c>
      <c r="E6425" s="52">
        <v>12</v>
      </c>
      <c r="F6425" s="52">
        <v>5.3</v>
      </c>
      <c r="G6425" s="52">
        <v>5.5</v>
      </c>
      <c r="H6425" s="53">
        <v>5.3</v>
      </c>
    </row>
    <row r="6426" spans="1:8">
      <c r="A6426" s="44" t="s">
        <v>60</v>
      </c>
      <c r="B6426" s="45" t="s">
        <v>65</v>
      </c>
      <c r="C6426" s="46" t="str">
        <f>'MTR Fares'!$A6426 &amp; "-" &amp; 'MTR Fares'!$B6426</f>
        <v>University-Lo Wu</v>
      </c>
      <c r="D6426" s="47">
        <v>24.1</v>
      </c>
      <c r="E6426" s="47">
        <v>25</v>
      </c>
      <c r="F6426" s="47">
        <v>12</v>
      </c>
      <c r="G6426" s="47">
        <v>13</v>
      </c>
      <c r="H6426" s="48">
        <v>24.1</v>
      </c>
    </row>
    <row r="6427" spans="1:8">
      <c r="A6427" s="49" t="s">
        <v>60</v>
      </c>
      <c r="B6427" s="50" t="s">
        <v>53</v>
      </c>
      <c r="C6427" s="51" t="str">
        <f>'MTR Fares'!$A6427 &amp; "-" &amp; 'MTR Fares'!$B6427</f>
        <v>University-Lohas Park</v>
      </c>
      <c r="D6427" s="52">
        <v>12.1</v>
      </c>
      <c r="E6427" s="52">
        <v>13.5</v>
      </c>
      <c r="F6427" s="52">
        <v>5.6</v>
      </c>
      <c r="G6427" s="52">
        <v>5.5</v>
      </c>
      <c r="H6427" s="53">
        <v>5.6</v>
      </c>
    </row>
    <row r="6428" spans="1:8">
      <c r="A6428" s="44" t="s">
        <v>60</v>
      </c>
      <c r="B6428" s="45" t="s">
        <v>8</v>
      </c>
      <c r="C6428" s="46" t="str">
        <f>'MTR Fares'!$A6428 &amp; "-" &amp; 'MTR Fares'!$B6428</f>
        <v>University-Lok Fu</v>
      </c>
      <c r="D6428" s="47">
        <v>7.9</v>
      </c>
      <c r="E6428" s="47">
        <v>8.5</v>
      </c>
      <c r="F6428" s="47">
        <v>4.4000000000000004</v>
      </c>
      <c r="G6428" s="47">
        <v>4.5</v>
      </c>
      <c r="H6428" s="48">
        <v>4.4000000000000004</v>
      </c>
    </row>
    <row r="6429" spans="1:8">
      <c r="A6429" s="49" t="s">
        <v>60</v>
      </c>
      <c r="B6429" s="50" t="s">
        <v>66</v>
      </c>
      <c r="C6429" s="51" t="str">
        <f>'MTR Fares'!$A6429 &amp; "-" &amp; 'MTR Fares'!$B6429</f>
        <v>University-Lok Ma Chau</v>
      </c>
      <c r="D6429" s="52">
        <v>24.1</v>
      </c>
      <c r="E6429" s="52">
        <v>25</v>
      </c>
      <c r="F6429" s="52">
        <v>12</v>
      </c>
      <c r="G6429" s="52">
        <v>13</v>
      </c>
      <c r="H6429" s="53">
        <v>24.1</v>
      </c>
    </row>
    <row r="6430" spans="1:8">
      <c r="A6430" s="44" t="s">
        <v>60</v>
      </c>
      <c r="B6430" s="45" t="s">
        <v>80</v>
      </c>
      <c r="C6430" s="46" t="str">
        <f>'MTR Fares'!$A6430 &amp; "-" &amp; 'MTR Fares'!$B6430</f>
        <v>University-Long Ping</v>
      </c>
      <c r="D6430" s="47">
        <v>17.7</v>
      </c>
      <c r="E6430" s="47">
        <v>19.5</v>
      </c>
      <c r="F6430" s="47">
        <v>9.4</v>
      </c>
      <c r="G6430" s="47">
        <v>9.5</v>
      </c>
      <c r="H6430" s="48">
        <v>9.4</v>
      </c>
    </row>
    <row r="6431" spans="1:8">
      <c r="A6431" s="49" t="s">
        <v>60</v>
      </c>
      <c r="B6431" s="50" t="s">
        <v>74</v>
      </c>
      <c r="C6431" s="51" t="str">
        <f>'MTR Fares'!$A6431 &amp; "-" &amp; 'MTR Fares'!$B6431</f>
        <v>University-Ma On shan</v>
      </c>
      <c r="D6431" s="52">
        <v>6.1</v>
      </c>
      <c r="E6431" s="52">
        <v>6.5</v>
      </c>
      <c r="F6431" s="52">
        <v>3.2</v>
      </c>
      <c r="G6431" s="52">
        <v>3</v>
      </c>
      <c r="H6431" s="53">
        <v>3.2</v>
      </c>
    </row>
    <row r="6432" spans="1:8">
      <c r="A6432" s="44" t="s">
        <v>60</v>
      </c>
      <c r="B6432" s="45" t="s">
        <v>19</v>
      </c>
      <c r="C6432" s="46" t="str">
        <f>'MTR Fares'!$A6432 &amp; "-" &amp; 'MTR Fares'!$B6432</f>
        <v>University-Mei Foo</v>
      </c>
      <c r="D6432" s="47">
        <v>9.8000000000000007</v>
      </c>
      <c r="E6432" s="47">
        <v>10</v>
      </c>
      <c r="F6432" s="47">
        <v>5</v>
      </c>
      <c r="G6432" s="47">
        <v>5</v>
      </c>
      <c r="H6432" s="48">
        <v>5</v>
      </c>
    </row>
    <row r="6433" spans="1:8">
      <c r="A6433" s="49" t="s">
        <v>60</v>
      </c>
      <c r="B6433" s="50" t="s">
        <v>5</v>
      </c>
      <c r="C6433" s="51" t="str">
        <f>'MTR Fares'!$A6433 &amp; "-" &amp; 'MTR Fares'!$B6433</f>
        <v>University-Mong Kok</v>
      </c>
      <c r="D6433" s="52">
        <v>8.8000000000000007</v>
      </c>
      <c r="E6433" s="52">
        <v>9.5</v>
      </c>
      <c r="F6433" s="52">
        <v>4.4000000000000004</v>
      </c>
      <c r="G6433" s="52">
        <v>4.5</v>
      </c>
      <c r="H6433" s="53">
        <v>4.4000000000000004</v>
      </c>
    </row>
    <row r="6434" spans="1:8">
      <c r="A6434" s="44" t="s">
        <v>60</v>
      </c>
      <c r="B6434" s="45" t="s">
        <v>55</v>
      </c>
      <c r="C6434" s="46" t="str">
        <f>'MTR Fares'!$A6434 &amp; "-" &amp; 'MTR Fares'!$B6434</f>
        <v>University-Mong Kok East</v>
      </c>
      <c r="D6434" s="47">
        <v>6.3</v>
      </c>
      <c r="E6434" s="47">
        <v>6.5</v>
      </c>
      <c r="F6434" s="47">
        <v>3.3</v>
      </c>
      <c r="G6434" s="47">
        <v>3</v>
      </c>
      <c r="H6434" s="48">
        <v>3.3</v>
      </c>
    </row>
    <row r="6435" spans="1:8">
      <c r="A6435" s="49" t="s">
        <v>60</v>
      </c>
      <c r="B6435" s="50" t="s">
        <v>49</v>
      </c>
      <c r="C6435" s="51" t="str">
        <f>'MTR Fares'!$A6435 &amp; "-" &amp; 'MTR Fares'!$B6435</f>
        <v>University-Nam Cheong</v>
      </c>
      <c r="D6435" s="52">
        <v>7.9</v>
      </c>
      <c r="E6435" s="52">
        <v>8.5</v>
      </c>
      <c r="F6435" s="52">
        <v>4.4000000000000004</v>
      </c>
      <c r="G6435" s="52">
        <v>4.5</v>
      </c>
      <c r="H6435" s="53">
        <v>4.4000000000000004</v>
      </c>
    </row>
    <row r="6436" spans="1:8">
      <c r="A6436" s="44" t="s">
        <v>60</v>
      </c>
      <c r="B6436" s="45" t="s">
        <v>13</v>
      </c>
      <c r="C6436" s="46" t="str">
        <f>'MTR Fares'!$A6436 &amp; "-" &amp; 'MTR Fares'!$B6436</f>
        <v>University-Ngau Tau Kok</v>
      </c>
      <c r="D6436" s="47">
        <v>9.8000000000000007</v>
      </c>
      <c r="E6436" s="47">
        <v>10</v>
      </c>
      <c r="F6436" s="47">
        <v>5</v>
      </c>
      <c r="G6436" s="47">
        <v>5</v>
      </c>
      <c r="H6436" s="48">
        <v>5</v>
      </c>
    </row>
    <row r="6437" spans="1:8">
      <c r="A6437" s="49" t="s">
        <v>60</v>
      </c>
      <c r="B6437" s="50" t="s">
        <v>30</v>
      </c>
      <c r="C6437" s="51" t="str">
        <f>'MTR Fares'!$A6437 &amp; "-" &amp; 'MTR Fares'!$B6437</f>
        <v>University-North Point</v>
      </c>
      <c r="D6437" s="52">
        <v>16.7</v>
      </c>
      <c r="E6437" s="52">
        <v>18.5</v>
      </c>
      <c r="F6437" s="52">
        <v>8.1</v>
      </c>
      <c r="G6437" s="52">
        <v>8.5</v>
      </c>
      <c r="H6437" s="53">
        <v>8.1</v>
      </c>
    </row>
    <row r="6438" spans="1:8">
      <c r="A6438" s="44" t="s">
        <v>60</v>
      </c>
      <c r="B6438" s="45" t="s">
        <v>40</v>
      </c>
      <c r="C6438" s="46" t="str">
        <f>'MTR Fares'!$A6438 &amp; "-" &amp; 'MTR Fares'!$B6438</f>
        <v>University-Olympic</v>
      </c>
      <c r="D6438" s="47">
        <v>8.8000000000000007</v>
      </c>
      <c r="E6438" s="47">
        <v>9.5</v>
      </c>
      <c r="F6438" s="47">
        <v>4.4000000000000004</v>
      </c>
      <c r="G6438" s="47">
        <v>4.5</v>
      </c>
      <c r="H6438" s="48">
        <v>4.4000000000000004</v>
      </c>
    </row>
    <row r="6439" spans="1:8">
      <c r="A6439" s="49" t="s">
        <v>60</v>
      </c>
      <c r="B6439" s="50" t="s">
        <v>48</v>
      </c>
      <c r="C6439" s="51" t="str">
        <f>'MTR Fares'!$A6439 &amp; "-" &amp; 'MTR Fares'!$B6439</f>
        <v>University-Po Lam</v>
      </c>
      <c r="D6439" s="52">
        <v>12.1</v>
      </c>
      <c r="E6439" s="52">
        <v>13.5</v>
      </c>
      <c r="F6439" s="52">
        <v>5.6</v>
      </c>
      <c r="G6439" s="52">
        <v>5.5</v>
      </c>
      <c r="H6439" s="53">
        <v>5.6</v>
      </c>
    </row>
    <row r="6440" spans="1:8">
      <c r="A6440" s="44" t="s">
        <v>60</v>
      </c>
      <c r="B6440" s="45" t="s">
        <v>15</v>
      </c>
      <c r="C6440" s="46" t="str">
        <f>'MTR Fares'!$A6440 &amp; "-" &amp; 'MTR Fares'!$B6440</f>
        <v>University-Prince Edward</v>
      </c>
      <c r="D6440" s="47">
        <v>7.9</v>
      </c>
      <c r="E6440" s="47">
        <v>8.5</v>
      </c>
      <c r="F6440" s="47">
        <v>4.4000000000000004</v>
      </c>
      <c r="G6440" s="47">
        <v>4.5</v>
      </c>
      <c r="H6440" s="48">
        <v>4.4000000000000004</v>
      </c>
    </row>
    <row r="6441" spans="1:8">
      <c r="A6441" s="49" t="s">
        <v>60</v>
      </c>
      <c r="B6441" s="50" t="s">
        <v>31</v>
      </c>
      <c r="C6441" s="51" t="str">
        <f>'MTR Fares'!$A6441 &amp; "-" &amp; 'MTR Fares'!$B6441</f>
        <v>University-Quarry Bay</v>
      </c>
      <c r="D6441" s="52">
        <v>16.7</v>
      </c>
      <c r="E6441" s="52">
        <v>18.5</v>
      </c>
      <c r="F6441" s="52">
        <v>8.1</v>
      </c>
      <c r="G6441" s="52">
        <v>8.5</v>
      </c>
      <c r="H6441" s="53">
        <v>8.1</v>
      </c>
    </row>
    <row r="6442" spans="1:8">
      <c r="A6442" s="44" t="s">
        <v>60</v>
      </c>
      <c r="B6442" s="45" t="s">
        <v>59</v>
      </c>
      <c r="C6442" s="46" t="str">
        <f>'MTR Fares'!$A6442 &amp; "-" &amp; 'MTR Fares'!$B6442</f>
        <v>University-Racecourse</v>
      </c>
      <c r="D6442" s="47">
        <v>6.1</v>
      </c>
      <c r="E6442" s="47">
        <v>6.5</v>
      </c>
      <c r="F6442" s="47">
        <v>3.2</v>
      </c>
      <c r="G6442" s="47">
        <v>3</v>
      </c>
      <c r="H6442" s="48">
        <v>3.2</v>
      </c>
    </row>
    <row r="6443" spans="1:8">
      <c r="A6443" s="49" t="s">
        <v>60</v>
      </c>
      <c r="B6443" s="50" t="s">
        <v>33</v>
      </c>
      <c r="C6443" s="51" t="str">
        <f>'MTR Fares'!$A6443 &amp; "-" &amp; 'MTR Fares'!$B6443</f>
        <v>University-Sai Wan Ho</v>
      </c>
      <c r="D6443" s="52">
        <v>16.7</v>
      </c>
      <c r="E6443" s="52">
        <v>18.5</v>
      </c>
      <c r="F6443" s="52">
        <v>8.1</v>
      </c>
      <c r="G6443" s="52">
        <v>8.5</v>
      </c>
      <c r="H6443" s="53">
        <v>8.1</v>
      </c>
    </row>
    <row r="6444" spans="1:8">
      <c r="A6444" s="44" t="s">
        <v>60</v>
      </c>
      <c r="B6444" s="45" t="s">
        <v>57</v>
      </c>
      <c r="C6444" s="46" t="str">
        <f>'MTR Fares'!$A6444 &amp; "-" &amp; 'MTR Fares'!$B6444</f>
        <v>University-Sha Tin</v>
      </c>
      <c r="D6444" s="47">
        <v>3.9</v>
      </c>
      <c r="E6444" s="47">
        <v>4</v>
      </c>
      <c r="F6444" s="47">
        <v>1.9</v>
      </c>
      <c r="G6444" s="47">
        <v>2</v>
      </c>
      <c r="H6444" s="48">
        <v>1.9</v>
      </c>
    </row>
    <row r="6445" spans="1:8">
      <c r="A6445" s="49" t="s">
        <v>60</v>
      </c>
      <c r="B6445" s="50" t="s">
        <v>69</v>
      </c>
      <c r="C6445" s="51" t="str">
        <f>'MTR Fares'!$A6445 &amp; "-" &amp; 'MTR Fares'!$B6445</f>
        <v>University-Sha Tin Wai</v>
      </c>
      <c r="D6445" s="52">
        <v>4.8</v>
      </c>
      <c r="E6445" s="52">
        <v>5</v>
      </c>
      <c r="F6445" s="52">
        <v>2.2999999999999998</v>
      </c>
      <c r="G6445" s="52">
        <v>2.5</v>
      </c>
      <c r="H6445" s="53">
        <v>2.2999999999999998</v>
      </c>
    </row>
    <row r="6446" spans="1:8">
      <c r="A6446" s="44" t="s">
        <v>60</v>
      </c>
      <c r="B6446" s="45" t="s">
        <v>16</v>
      </c>
      <c r="C6446" s="46" t="str">
        <f>'MTR Fares'!$A6446 &amp; "-" &amp; 'MTR Fares'!$B6446</f>
        <v>University-Sham Shui Po</v>
      </c>
      <c r="D6446" s="47">
        <v>7.9</v>
      </c>
      <c r="E6446" s="47">
        <v>8.5</v>
      </c>
      <c r="F6446" s="47">
        <v>4.4000000000000004</v>
      </c>
      <c r="G6446" s="47">
        <v>4.5</v>
      </c>
      <c r="H6446" s="48">
        <v>4.4000000000000004</v>
      </c>
    </row>
    <row r="6447" spans="1:8">
      <c r="A6447" s="49" t="s">
        <v>60</v>
      </c>
      <c r="B6447" s="50" t="s">
        <v>34</v>
      </c>
      <c r="C6447" s="51" t="str">
        <f>'MTR Fares'!$A6447 &amp; "-" &amp; 'MTR Fares'!$B6447</f>
        <v>University-Shau Kei Wan</v>
      </c>
      <c r="D6447" s="52">
        <v>16.7</v>
      </c>
      <c r="E6447" s="52">
        <v>18.5</v>
      </c>
      <c r="F6447" s="52">
        <v>8.1</v>
      </c>
      <c r="G6447" s="52">
        <v>8.5</v>
      </c>
      <c r="H6447" s="53">
        <v>8.1</v>
      </c>
    </row>
    <row r="6448" spans="1:8">
      <c r="A6448" s="44" t="s">
        <v>60</v>
      </c>
      <c r="B6448" s="45" t="s">
        <v>6</v>
      </c>
      <c r="C6448" s="46" t="str">
        <f>'MTR Fares'!$A6448 &amp; "-" &amp; 'MTR Fares'!$B6448</f>
        <v>University-Shek Kip Mei</v>
      </c>
      <c r="D6448" s="47">
        <v>7.9</v>
      </c>
      <c r="E6448" s="47">
        <v>8.5</v>
      </c>
      <c r="F6448" s="47">
        <v>4.4000000000000004</v>
      </c>
      <c r="G6448" s="47">
        <v>4.5</v>
      </c>
      <c r="H6448" s="48">
        <v>4.4000000000000004</v>
      </c>
    </row>
    <row r="6449" spans="1:8">
      <c r="A6449" s="49" t="s">
        <v>60</v>
      </c>
      <c r="B6449" s="50" t="s">
        <v>71</v>
      </c>
      <c r="C6449" s="51" t="str">
        <f>'MTR Fares'!$A6449 &amp; "-" &amp; 'MTR Fares'!$B6449</f>
        <v>University-Shek Mun</v>
      </c>
      <c r="D6449" s="52">
        <v>4.8</v>
      </c>
      <c r="E6449" s="52">
        <v>5</v>
      </c>
      <c r="F6449" s="52">
        <v>2.2999999999999998</v>
      </c>
      <c r="G6449" s="52">
        <v>2.5</v>
      </c>
      <c r="H6449" s="53">
        <v>2.2999999999999998</v>
      </c>
    </row>
    <row r="6450" spans="1:8">
      <c r="A6450" s="44" t="s">
        <v>60</v>
      </c>
      <c r="B6450" s="45" t="s">
        <v>64</v>
      </c>
      <c r="C6450" s="46" t="str">
        <f>'MTR Fares'!$A6450 &amp; "-" &amp; 'MTR Fares'!$B6450</f>
        <v>University-Sheung Shui</v>
      </c>
      <c r="D6450" s="47">
        <v>5.2</v>
      </c>
      <c r="E6450" s="47">
        <v>5.5</v>
      </c>
      <c r="F6450" s="47">
        <v>2.6</v>
      </c>
      <c r="G6450" s="47">
        <v>2.5</v>
      </c>
      <c r="H6450" s="48">
        <v>2.6</v>
      </c>
    </row>
    <row r="6451" spans="1:8">
      <c r="A6451" s="49" t="s">
        <v>60</v>
      </c>
      <c r="B6451" s="50" t="s">
        <v>25</v>
      </c>
      <c r="C6451" s="51" t="str">
        <f>'MTR Fares'!$A6451 &amp; "-" &amp; 'MTR Fares'!$B6451</f>
        <v>University-Sheung Wan</v>
      </c>
      <c r="D6451" s="52">
        <v>14.7</v>
      </c>
      <c r="E6451" s="52">
        <v>16.5</v>
      </c>
      <c r="F6451" s="52">
        <v>7.4</v>
      </c>
      <c r="G6451" s="52">
        <v>7.5</v>
      </c>
      <c r="H6451" s="53">
        <v>7.4</v>
      </c>
    </row>
    <row r="6452" spans="1:8">
      <c r="A6452" s="44" t="s">
        <v>60</v>
      </c>
      <c r="B6452" s="45" t="s">
        <v>82</v>
      </c>
      <c r="C6452" s="46" t="str">
        <f>'MTR Fares'!$A6452 &amp; "-" &amp; 'MTR Fares'!$B6452</f>
        <v>University-Siu Hong</v>
      </c>
      <c r="D6452" s="47">
        <v>17.7</v>
      </c>
      <c r="E6452" s="47">
        <v>19.5</v>
      </c>
      <c r="F6452" s="47">
        <v>9.4</v>
      </c>
      <c r="G6452" s="47">
        <v>9.5</v>
      </c>
      <c r="H6452" s="48">
        <v>9.4</v>
      </c>
    </row>
    <row r="6453" spans="1:8">
      <c r="A6453" s="49" t="s">
        <v>60</v>
      </c>
      <c r="B6453" s="50" t="s">
        <v>50</v>
      </c>
      <c r="C6453" s="51" t="str">
        <f>'MTR Fares'!$A6453 &amp; "-" &amp; 'MTR Fares'!$B6453</f>
        <v>University-Sunny Bay</v>
      </c>
      <c r="D6453" s="52">
        <v>18.2</v>
      </c>
      <c r="E6453" s="52">
        <v>20.5</v>
      </c>
      <c r="F6453" s="52">
        <v>9.1999999999999993</v>
      </c>
      <c r="G6453" s="52">
        <v>9.5</v>
      </c>
      <c r="H6453" s="53">
        <v>9.1999999999999993</v>
      </c>
    </row>
    <row r="6454" spans="1:8">
      <c r="A6454" s="44" t="s">
        <v>60</v>
      </c>
      <c r="B6454" s="45" t="s">
        <v>32</v>
      </c>
      <c r="C6454" s="46" t="str">
        <f>'MTR Fares'!$A6454 &amp; "-" &amp; 'MTR Fares'!$B6454</f>
        <v>University-Tai Koo</v>
      </c>
      <c r="D6454" s="47">
        <v>16.7</v>
      </c>
      <c r="E6454" s="47">
        <v>18.5</v>
      </c>
      <c r="F6454" s="47">
        <v>8.1</v>
      </c>
      <c r="G6454" s="47">
        <v>8.5</v>
      </c>
      <c r="H6454" s="48">
        <v>8.1</v>
      </c>
    </row>
    <row r="6455" spans="1:8">
      <c r="A6455" s="49" t="s">
        <v>60</v>
      </c>
      <c r="B6455" s="50" t="s">
        <v>61</v>
      </c>
      <c r="C6455" s="51" t="str">
        <f>'MTR Fares'!$A6455 &amp; "-" &amp; 'MTR Fares'!$B6455</f>
        <v>University-Tai Po Market</v>
      </c>
      <c r="D6455" s="52">
        <v>3.9</v>
      </c>
      <c r="E6455" s="52">
        <v>4</v>
      </c>
      <c r="F6455" s="52">
        <v>1.8</v>
      </c>
      <c r="G6455" s="52">
        <v>2</v>
      </c>
      <c r="H6455" s="53">
        <v>1.8</v>
      </c>
    </row>
    <row r="6456" spans="1:8">
      <c r="A6456" s="44" t="s">
        <v>60</v>
      </c>
      <c r="B6456" s="45" t="s">
        <v>72</v>
      </c>
      <c r="C6456" s="46" t="str">
        <f>'MTR Fares'!$A6456 &amp; "-" &amp; 'MTR Fares'!$B6456</f>
        <v>University-Tai Shui Hang</v>
      </c>
      <c r="D6456" s="47">
        <v>6.1</v>
      </c>
      <c r="E6456" s="47">
        <v>6.5</v>
      </c>
      <c r="F6456" s="47">
        <v>3.2</v>
      </c>
      <c r="G6456" s="47">
        <v>3</v>
      </c>
      <c r="H6456" s="48">
        <v>3.2</v>
      </c>
    </row>
    <row r="6457" spans="1:8">
      <c r="A6457" s="49" t="s">
        <v>60</v>
      </c>
      <c r="B6457" s="50" t="s">
        <v>56</v>
      </c>
      <c r="C6457" s="51" t="str">
        <f>'MTR Fares'!$A6457 &amp; "-" &amp; 'MTR Fares'!$B6457</f>
        <v>University-Tai Wai</v>
      </c>
      <c r="D6457" s="52">
        <v>3.9</v>
      </c>
      <c r="E6457" s="52">
        <v>4</v>
      </c>
      <c r="F6457" s="52">
        <v>1.9</v>
      </c>
      <c r="G6457" s="52">
        <v>2</v>
      </c>
      <c r="H6457" s="53">
        <v>1.9</v>
      </c>
    </row>
    <row r="6458" spans="1:8">
      <c r="A6458" s="44" t="s">
        <v>60</v>
      </c>
      <c r="B6458" s="45" t="s">
        <v>62</v>
      </c>
      <c r="C6458" s="46" t="str">
        <f>'MTR Fares'!$A6458 &amp; "-" &amp; 'MTR Fares'!$B6458</f>
        <v>University-Tai Wo</v>
      </c>
      <c r="D6458" s="47">
        <v>3.9</v>
      </c>
      <c r="E6458" s="47">
        <v>4</v>
      </c>
      <c r="F6458" s="47">
        <v>1.8</v>
      </c>
      <c r="G6458" s="47">
        <v>2</v>
      </c>
      <c r="H6458" s="48">
        <v>1.8</v>
      </c>
    </row>
    <row r="6459" spans="1:8">
      <c r="A6459" s="49" t="s">
        <v>60</v>
      </c>
      <c r="B6459" s="50" t="s">
        <v>23</v>
      </c>
      <c r="C6459" s="51" t="str">
        <f>'MTR Fares'!$A6459 &amp; "-" &amp; 'MTR Fares'!$B6459</f>
        <v>University-Tai Wo Hau</v>
      </c>
      <c r="D6459" s="52">
        <v>10.6</v>
      </c>
      <c r="E6459" s="52">
        <v>12</v>
      </c>
      <c r="F6459" s="52">
        <v>5.3</v>
      </c>
      <c r="G6459" s="52">
        <v>5.5</v>
      </c>
      <c r="H6459" s="53">
        <v>5.3</v>
      </c>
    </row>
    <row r="6460" spans="1:8">
      <c r="A6460" s="44" t="s">
        <v>60</v>
      </c>
      <c r="B6460" s="45" t="s">
        <v>28</v>
      </c>
      <c r="C6460" s="46" t="str">
        <f>'MTR Fares'!$A6460 &amp; "-" &amp; 'MTR Fares'!$B6460</f>
        <v>University-Tin Hau</v>
      </c>
      <c r="D6460" s="47">
        <v>16.7</v>
      </c>
      <c r="E6460" s="47">
        <v>18.5</v>
      </c>
      <c r="F6460" s="47">
        <v>8.1</v>
      </c>
      <c r="G6460" s="47">
        <v>8.5</v>
      </c>
      <c r="H6460" s="48">
        <v>8.1</v>
      </c>
    </row>
    <row r="6461" spans="1:8">
      <c r="A6461" s="49" t="s">
        <v>60</v>
      </c>
      <c r="B6461" s="50" t="s">
        <v>81</v>
      </c>
      <c r="C6461" s="51" t="str">
        <f>'MTR Fares'!$A6461 &amp; "-" &amp; 'MTR Fares'!$B6461</f>
        <v>University-Tin Shui Wai</v>
      </c>
      <c r="D6461" s="52">
        <v>17.7</v>
      </c>
      <c r="E6461" s="52">
        <v>19.5</v>
      </c>
      <c r="F6461" s="52">
        <v>9.4</v>
      </c>
      <c r="G6461" s="52">
        <v>9.5</v>
      </c>
      <c r="H6461" s="53">
        <v>9.4</v>
      </c>
    </row>
    <row r="6462" spans="1:8">
      <c r="A6462" s="44" t="s">
        <v>60</v>
      </c>
      <c r="B6462" s="45" t="s">
        <v>45</v>
      </c>
      <c r="C6462" s="46" t="str">
        <f>'MTR Fares'!$A6462 &amp; "-" &amp; 'MTR Fares'!$B6462</f>
        <v>University-Tiu Keng Leng</v>
      </c>
      <c r="D6462" s="47">
        <v>10.6</v>
      </c>
      <c r="E6462" s="47">
        <v>12</v>
      </c>
      <c r="F6462" s="47">
        <v>5.3</v>
      </c>
      <c r="G6462" s="47">
        <v>5.5</v>
      </c>
      <c r="H6462" s="48">
        <v>5.3</v>
      </c>
    </row>
    <row r="6463" spans="1:8">
      <c r="A6463" s="49" t="s">
        <v>60</v>
      </c>
      <c r="B6463" s="50" t="s">
        <v>46</v>
      </c>
      <c r="C6463" s="51" t="str">
        <f>'MTR Fares'!$A6463 &amp; "-" &amp; 'MTR Fares'!$B6463</f>
        <v>University-Tseung Kwan O</v>
      </c>
      <c r="D6463" s="52">
        <v>12.1</v>
      </c>
      <c r="E6463" s="52">
        <v>13.5</v>
      </c>
      <c r="F6463" s="52">
        <v>5.6</v>
      </c>
      <c r="G6463" s="52">
        <v>5.5</v>
      </c>
      <c r="H6463" s="53">
        <v>5.6</v>
      </c>
    </row>
    <row r="6464" spans="1:8">
      <c r="A6464" s="44" t="s">
        <v>60</v>
      </c>
      <c r="B6464" s="45" t="s">
        <v>3</v>
      </c>
      <c r="C6464" s="46" t="str">
        <f>'MTR Fares'!$A6464 &amp; "-" &amp; 'MTR Fares'!$B6464</f>
        <v>University-Tsim Sha Tsui</v>
      </c>
      <c r="D6464" s="47">
        <v>8.9</v>
      </c>
      <c r="E6464" s="47">
        <v>9</v>
      </c>
      <c r="F6464" s="47">
        <v>4.3</v>
      </c>
      <c r="G6464" s="47">
        <v>4.5</v>
      </c>
      <c r="H6464" s="48">
        <v>4.3</v>
      </c>
    </row>
    <row r="6465" spans="1:8">
      <c r="A6465" s="49" t="s">
        <v>60</v>
      </c>
      <c r="B6465" s="50" t="s">
        <v>41</v>
      </c>
      <c r="C6465" s="51" t="str">
        <f>'MTR Fares'!$A6465 &amp; "-" &amp; 'MTR Fares'!$B6465</f>
        <v>University-Tsing Yi</v>
      </c>
      <c r="D6465" s="52">
        <v>10.6</v>
      </c>
      <c r="E6465" s="52">
        <v>12</v>
      </c>
      <c r="F6465" s="52">
        <v>5.3</v>
      </c>
      <c r="G6465" s="52">
        <v>5.5</v>
      </c>
      <c r="H6465" s="53">
        <v>5.3</v>
      </c>
    </row>
    <row r="6466" spans="1:8">
      <c r="A6466" s="44" t="s">
        <v>60</v>
      </c>
      <c r="B6466" s="45" t="s">
        <v>24</v>
      </c>
      <c r="C6466" s="46" t="str">
        <f>'MTR Fares'!$A6466 &amp; "-" &amp; 'MTR Fares'!$B6466</f>
        <v>University-Tsuen Wan</v>
      </c>
      <c r="D6466" s="47">
        <v>10.6</v>
      </c>
      <c r="E6466" s="47">
        <v>12</v>
      </c>
      <c r="F6466" s="47">
        <v>5.3</v>
      </c>
      <c r="G6466" s="47">
        <v>5.5</v>
      </c>
      <c r="H6466" s="48">
        <v>5.3</v>
      </c>
    </row>
    <row r="6467" spans="1:8">
      <c r="A6467" s="49" t="s">
        <v>60</v>
      </c>
      <c r="B6467" s="50" t="s">
        <v>77</v>
      </c>
      <c r="C6467" s="51" t="str">
        <f>'MTR Fares'!$A6467 &amp; "-" &amp; 'MTR Fares'!$B6467</f>
        <v>University-Tsuen Wan West</v>
      </c>
      <c r="D6467" s="52">
        <v>9.8000000000000007</v>
      </c>
      <c r="E6467" s="52">
        <v>10</v>
      </c>
      <c r="F6467" s="52">
        <v>5.3</v>
      </c>
      <c r="G6467" s="52">
        <v>5</v>
      </c>
      <c r="H6467" s="53">
        <v>5.3</v>
      </c>
    </row>
    <row r="6468" spans="1:8">
      <c r="A6468" s="44" t="s">
        <v>60</v>
      </c>
      <c r="B6468" s="45" t="s">
        <v>83</v>
      </c>
      <c r="C6468" s="46" t="str">
        <f>'MTR Fares'!$A6468 &amp; "-" &amp; 'MTR Fares'!$B6468</f>
        <v>University-Tuen Mun</v>
      </c>
      <c r="D6468" s="47">
        <v>17.7</v>
      </c>
      <c r="E6468" s="47">
        <v>19.5</v>
      </c>
      <c r="F6468" s="47">
        <v>9.4</v>
      </c>
      <c r="G6468" s="47">
        <v>9.5</v>
      </c>
      <c r="H6468" s="48">
        <v>9.4</v>
      </c>
    </row>
    <row r="6469" spans="1:8">
      <c r="A6469" s="49" t="s">
        <v>60</v>
      </c>
      <c r="B6469" s="50" t="s">
        <v>42</v>
      </c>
      <c r="C6469" s="51" t="str">
        <f>'MTR Fares'!$A6469 &amp; "-" &amp; 'MTR Fares'!$B6469</f>
        <v>University-Tung Chung</v>
      </c>
      <c r="D6469" s="52">
        <v>20.8</v>
      </c>
      <c r="E6469" s="52">
        <v>23</v>
      </c>
      <c r="F6469" s="52">
        <v>10.5</v>
      </c>
      <c r="G6469" s="52">
        <v>11</v>
      </c>
      <c r="H6469" s="53">
        <v>10.5</v>
      </c>
    </row>
    <row r="6470" spans="1:8">
      <c r="A6470" s="44" t="s">
        <v>60</v>
      </c>
      <c r="B6470" s="45" t="s">
        <v>26</v>
      </c>
      <c r="C6470" s="46" t="str">
        <f>'MTR Fares'!$A6470 &amp; "-" &amp; 'MTR Fares'!$B6470</f>
        <v>University-Wan Chai</v>
      </c>
      <c r="D6470" s="47">
        <v>14.7</v>
      </c>
      <c r="E6470" s="47">
        <v>16.5</v>
      </c>
      <c r="F6470" s="47">
        <v>7.4</v>
      </c>
      <c r="G6470" s="47">
        <v>7.5</v>
      </c>
      <c r="H6470" s="48">
        <v>7.4</v>
      </c>
    </row>
    <row r="6471" spans="1:8">
      <c r="A6471" s="49" t="s">
        <v>60</v>
      </c>
      <c r="B6471" s="50" t="s">
        <v>9</v>
      </c>
      <c r="C6471" s="51" t="str">
        <f>'MTR Fares'!$A6471 &amp; "-" &amp; 'MTR Fares'!$B6471</f>
        <v>University-Wong Tai Sin</v>
      </c>
      <c r="D6471" s="52">
        <v>7.9</v>
      </c>
      <c r="E6471" s="52">
        <v>8.5</v>
      </c>
      <c r="F6471" s="52">
        <v>4.4000000000000004</v>
      </c>
      <c r="G6471" s="52">
        <v>4.5</v>
      </c>
      <c r="H6471" s="53">
        <v>4.4000000000000004</v>
      </c>
    </row>
    <row r="6472" spans="1:8">
      <c r="A6472" s="44" t="s">
        <v>60</v>
      </c>
      <c r="B6472" s="45" t="s">
        <v>75</v>
      </c>
      <c r="C6472" s="46" t="str">
        <f>'MTR Fares'!$A6472 &amp; "-" &amp; 'MTR Fares'!$B6472</f>
        <v>University-Wu Kai Sha</v>
      </c>
      <c r="D6472" s="47">
        <v>6.1</v>
      </c>
      <c r="E6472" s="47">
        <v>6.5</v>
      </c>
      <c r="F6472" s="47">
        <v>3.2</v>
      </c>
      <c r="G6472" s="47">
        <v>3</v>
      </c>
      <c r="H6472" s="48">
        <v>3.2</v>
      </c>
    </row>
    <row r="6473" spans="1:8">
      <c r="A6473" s="49" t="s">
        <v>60</v>
      </c>
      <c r="B6473" s="50" t="s">
        <v>4</v>
      </c>
      <c r="C6473" s="51" t="str">
        <f>'MTR Fares'!$A6473 &amp; "-" &amp; 'MTR Fares'!$B6473</f>
        <v>University-Yau Ma Tei</v>
      </c>
      <c r="D6473" s="52">
        <v>8.8000000000000007</v>
      </c>
      <c r="E6473" s="52">
        <v>9.5</v>
      </c>
      <c r="F6473" s="52">
        <v>4.4000000000000004</v>
      </c>
      <c r="G6473" s="52">
        <v>4.5</v>
      </c>
      <c r="H6473" s="53">
        <v>4.4000000000000004</v>
      </c>
    </row>
    <row r="6474" spans="1:8">
      <c r="A6474" s="44" t="s">
        <v>60</v>
      </c>
      <c r="B6474" s="45" t="s">
        <v>44</v>
      </c>
      <c r="C6474" s="46" t="str">
        <f>'MTR Fares'!$A6474 &amp; "-" &amp; 'MTR Fares'!$B6474</f>
        <v>University-Yau Tong</v>
      </c>
      <c r="D6474" s="47">
        <v>10.6</v>
      </c>
      <c r="E6474" s="47">
        <v>12</v>
      </c>
      <c r="F6474" s="47">
        <v>5.3</v>
      </c>
      <c r="G6474" s="47">
        <v>5.5</v>
      </c>
      <c r="H6474" s="48">
        <v>5.3</v>
      </c>
    </row>
    <row r="6475" spans="1:8">
      <c r="A6475" s="49" t="s">
        <v>60</v>
      </c>
      <c r="B6475" s="50" t="s">
        <v>79</v>
      </c>
      <c r="C6475" s="51" t="str">
        <f>'MTR Fares'!$A6475 &amp; "-" &amp; 'MTR Fares'!$B6475</f>
        <v>University-Yuen Long</v>
      </c>
      <c r="D6475" s="52">
        <v>17.7</v>
      </c>
      <c r="E6475" s="52">
        <v>19.5</v>
      </c>
      <c r="F6475" s="52">
        <v>9.4</v>
      </c>
      <c r="G6475" s="52">
        <v>9.5</v>
      </c>
      <c r="H6475" s="53">
        <v>9.4</v>
      </c>
    </row>
    <row r="6476" spans="1:8">
      <c r="A6476" s="44" t="s">
        <v>26</v>
      </c>
      <c r="B6476" s="45" t="s">
        <v>0</v>
      </c>
      <c r="C6476" s="46" t="str">
        <f>'MTR Fares'!$A6476 &amp; "-" &amp; 'MTR Fares'!$B6476</f>
        <v>Wan Chai-Admiralty</v>
      </c>
      <c r="D6476" s="47">
        <v>4</v>
      </c>
      <c r="E6476" s="47">
        <v>4</v>
      </c>
      <c r="F6476" s="47">
        <v>2.6</v>
      </c>
      <c r="G6476" s="47">
        <v>3</v>
      </c>
      <c r="H6476" s="48">
        <v>2.6</v>
      </c>
    </row>
    <row r="6477" spans="1:8">
      <c r="A6477" s="49" t="s">
        <v>26</v>
      </c>
      <c r="B6477" s="50" t="s">
        <v>43</v>
      </c>
      <c r="C6477" s="51" t="str">
        <f>'MTR Fares'!$A6477 &amp; "-" &amp; 'MTR Fares'!$B6477</f>
        <v>Wan Chai-Airport</v>
      </c>
      <c r="D6477" s="52">
        <v>100</v>
      </c>
      <c r="E6477" s="52">
        <v>104</v>
      </c>
      <c r="F6477" s="52">
        <v>50</v>
      </c>
      <c r="G6477" s="52">
        <v>53</v>
      </c>
      <c r="H6477" s="53">
        <v>100</v>
      </c>
    </row>
    <row r="6478" spans="1:8">
      <c r="A6478" s="44" t="s">
        <v>26</v>
      </c>
      <c r="B6478" s="45" t="s">
        <v>52</v>
      </c>
      <c r="C6478" s="46" t="str">
        <f>'MTR Fares'!$A6478 &amp; "-" &amp; 'MTR Fares'!$B6478</f>
        <v>Wan Chai-AsiaWorld-Expo</v>
      </c>
      <c r="D6478" s="47">
        <v>100</v>
      </c>
      <c r="E6478" s="47">
        <v>104</v>
      </c>
      <c r="F6478" s="47">
        <v>50</v>
      </c>
      <c r="G6478" s="47">
        <v>53</v>
      </c>
      <c r="H6478" s="48">
        <v>100</v>
      </c>
    </row>
    <row r="6479" spans="1:8">
      <c r="A6479" s="49" t="s">
        <v>26</v>
      </c>
      <c r="B6479" s="50" t="s">
        <v>76</v>
      </c>
      <c r="C6479" s="51" t="str">
        <f>'MTR Fares'!$A6479 &amp; "-" &amp; 'MTR Fares'!$B6479</f>
        <v>Wan Chai-Austin</v>
      </c>
      <c r="D6479" s="52">
        <v>8.6</v>
      </c>
      <c r="E6479" s="52">
        <v>13</v>
      </c>
      <c r="F6479" s="52">
        <v>4.3</v>
      </c>
      <c r="G6479" s="52">
        <v>7.5</v>
      </c>
      <c r="H6479" s="53">
        <v>4.3</v>
      </c>
    </row>
    <row r="6480" spans="1:8">
      <c r="A6480" s="44" t="s">
        <v>26</v>
      </c>
      <c r="B6480" s="45" t="s">
        <v>27</v>
      </c>
      <c r="C6480" s="46" t="str">
        <f>'MTR Fares'!$A6480 &amp; "-" &amp; 'MTR Fares'!$B6480</f>
        <v>Wan Chai-Causeway Bay</v>
      </c>
      <c r="D6480" s="47">
        <v>4</v>
      </c>
      <c r="E6480" s="47">
        <v>4</v>
      </c>
      <c r="F6480" s="47">
        <v>2.6</v>
      </c>
      <c r="G6480" s="47">
        <v>3</v>
      </c>
      <c r="H6480" s="48">
        <v>2.6</v>
      </c>
    </row>
    <row r="6481" spans="1:8">
      <c r="A6481" s="49" t="s">
        <v>26</v>
      </c>
      <c r="B6481" s="50" t="s">
        <v>2</v>
      </c>
      <c r="C6481" s="51" t="str">
        <f>'MTR Fares'!$A6481 &amp; "-" &amp; 'MTR Fares'!$B6481</f>
        <v>Wan Chai-Central</v>
      </c>
      <c r="D6481" s="52">
        <v>4</v>
      </c>
      <c r="E6481" s="52">
        <v>4</v>
      </c>
      <c r="F6481" s="52">
        <v>2.6</v>
      </c>
      <c r="G6481" s="52">
        <v>3</v>
      </c>
      <c r="H6481" s="53">
        <v>2.6</v>
      </c>
    </row>
    <row r="6482" spans="1:8">
      <c r="A6482" s="44" t="s">
        <v>26</v>
      </c>
      <c r="B6482" s="45" t="s">
        <v>36</v>
      </c>
      <c r="C6482" s="46" t="str">
        <f>'MTR Fares'!$A6482 &amp; "-" &amp; 'MTR Fares'!$B6482</f>
        <v>Wan Chai-Chai Wan</v>
      </c>
      <c r="D6482" s="47">
        <v>7.3</v>
      </c>
      <c r="E6482" s="47">
        <v>8</v>
      </c>
      <c r="F6482" s="47">
        <v>3.7</v>
      </c>
      <c r="G6482" s="47">
        <v>4</v>
      </c>
      <c r="H6482" s="48">
        <v>3.7</v>
      </c>
    </row>
    <row r="6483" spans="1:8">
      <c r="A6483" s="49" t="s">
        <v>26</v>
      </c>
      <c r="B6483" s="50" t="s">
        <v>68</v>
      </c>
      <c r="C6483" s="51" t="str">
        <f>'MTR Fares'!$A6483 &amp; "-" &amp; 'MTR Fares'!$B6483</f>
        <v>Wan Chai-Che Kung Temple</v>
      </c>
      <c r="D6483" s="52">
        <v>13.8</v>
      </c>
      <c r="E6483" s="52">
        <v>15.5</v>
      </c>
      <c r="F6483" s="52">
        <v>6.9</v>
      </c>
      <c r="G6483" s="52">
        <v>7.5</v>
      </c>
      <c r="H6483" s="53">
        <v>6.9</v>
      </c>
    </row>
    <row r="6484" spans="1:8">
      <c r="A6484" s="44" t="s">
        <v>26</v>
      </c>
      <c r="B6484" s="45" t="s">
        <v>17</v>
      </c>
      <c r="C6484" s="46" t="str">
        <f>'MTR Fares'!$A6484 &amp; "-" &amp; 'MTR Fares'!$B6484</f>
        <v>Wan Chai-Cheung Sha Wan</v>
      </c>
      <c r="D6484" s="47">
        <v>10.5</v>
      </c>
      <c r="E6484" s="47">
        <v>11.5</v>
      </c>
      <c r="F6484" s="47">
        <v>5.3</v>
      </c>
      <c r="G6484" s="47">
        <v>5</v>
      </c>
      <c r="H6484" s="48">
        <v>5.3</v>
      </c>
    </row>
    <row r="6485" spans="1:8">
      <c r="A6485" s="49" t="s">
        <v>26</v>
      </c>
      <c r="B6485" s="50" t="s">
        <v>11</v>
      </c>
      <c r="C6485" s="51" t="str">
        <f>'MTR Fares'!$A6485 &amp; "-" &amp; 'MTR Fares'!$B6485</f>
        <v>Wan Chai-Choi Hung</v>
      </c>
      <c r="D6485" s="52">
        <v>12.5</v>
      </c>
      <c r="E6485" s="52">
        <v>12.5</v>
      </c>
      <c r="F6485" s="52">
        <v>5.9</v>
      </c>
      <c r="G6485" s="52">
        <v>6</v>
      </c>
      <c r="H6485" s="53">
        <v>5.9</v>
      </c>
    </row>
    <row r="6486" spans="1:8">
      <c r="A6486" s="44" t="s">
        <v>26</v>
      </c>
      <c r="B6486" s="45" t="s">
        <v>70</v>
      </c>
      <c r="C6486" s="46" t="str">
        <f>'MTR Fares'!$A6486 &amp; "-" &amp; 'MTR Fares'!$B6486</f>
        <v>Wan Chai-City One</v>
      </c>
      <c r="D6486" s="47">
        <v>13.8</v>
      </c>
      <c r="E6486" s="47">
        <v>15.5</v>
      </c>
      <c r="F6486" s="47">
        <v>6.9</v>
      </c>
      <c r="G6486" s="47">
        <v>7.5</v>
      </c>
      <c r="H6486" s="48">
        <v>6.9</v>
      </c>
    </row>
    <row r="6487" spans="1:8">
      <c r="A6487" s="49" t="s">
        <v>26</v>
      </c>
      <c r="B6487" s="50" t="s">
        <v>10</v>
      </c>
      <c r="C6487" s="51" t="str">
        <f>'MTR Fares'!$A6487 &amp; "-" &amp; 'MTR Fares'!$B6487</f>
        <v>Wan Chai-Diamond Hill</v>
      </c>
      <c r="D6487" s="52">
        <v>12.5</v>
      </c>
      <c r="E6487" s="52">
        <v>12.5</v>
      </c>
      <c r="F6487" s="52">
        <v>5.9</v>
      </c>
      <c r="G6487" s="52">
        <v>6</v>
      </c>
      <c r="H6487" s="53">
        <v>5.9</v>
      </c>
    </row>
    <row r="6488" spans="1:8">
      <c r="A6488" s="44" t="s">
        <v>26</v>
      </c>
      <c r="B6488" s="45" t="s">
        <v>51</v>
      </c>
      <c r="C6488" s="46" t="str">
        <f>'MTR Fares'!$A6488 &amp; "-" &amp; 'MTR Fares'!$B6488</f>
        <v>Wan Chai-Disneyland Resort</v>
      </c>
      <c r="D6488" s="47">
        <v>22.9</v>
      </c>
      <c r="E6488" s="47">
        <v>25.5</v>
      </c>
      <c r="F6488" s="47">
        <v>11.4</v>
      </c>
      <c r="G6488" s="47">
        <v>13</v>
      </c>
      <c r="H6488" s="48">
        <v>11.4</v>
      </c>
    </row>
    <row r="6489" spans="1:8">
      <c r="A6489" s="49" t="s">
        <v>26</v>
      </c>
      <c r="B6489" s="50" t="s">
        <v>67</v>
      </c>
      <c r="C6489" s="51" t="str">
        <f>'MTR Fares'!$A6489 &amp; "-" &amp; 'MTR Fares'!$B6489</f>
        <v>Wan Chai-East Tsim Sha Tsui</v>
      </c>
      <c r="D6489" s="52">
        <v>8.6</v>
      </c>
      <c r="E6489" s="52">
        <v>9</v>
      </c>
      <c r="F6489" s="52">
        <v>4.3</v>
      </c>
      <c r="G6489" s="52">
        <v>4.5</v>
      </c>
      <c r="H6489" s="53">
        <v>4.3</v>
      </c>
    </row>
    <row r="6490" spans="1:8">
      <c r="A6490" s="44" t="s">
        <v>26</v>
      </c>
      <c r="B6490" s="45" t="s">
        <v>63</v>
      </c>
      <c r="C6490" s="46" t="str">
        <f>'MTR Fares'!$A6490 &amp; "-" &amp; 'MTR Fares'!$B6490</f>
        <v>Wan Chai-Fanling</v>
      </c>
      <c r="D6490" s="47">
        <v>17.899999999999999</v>
      </c>
      <c r="E6490" s="47">
        <v>20</v>
      </c>
      <c r="F6490" s="47">
        <v>9.1999999999999993</v>
      </c>
      <c r="G6490" s="47">
        <v>9.5</v>
      </c>
      <c r="H6490" s="48">
        <v>9.1999999999999993</v>
      </c>
    </row>
    <row r="6491" spans="1:8">
      <c r="A6491" s="49" t="s">
        <v>26</v>
      </c>
      <c r="B6491" s="50" t="s">
        <v>58</v>
      </c>
      <c r="C6491" s="51" t="str">
        <f>'MTR Fares'!$A6491 &amp; "-" &amp; 'MTR Fares'!$B6491</f>
        <v>Wan Chai-Fo Tan</v>
      </c>
      <c r="D6491" s="52">
        <v>14.1</v>
      </c>
      <c r="E6491" s="52">
        <v>16</v>
      </c>
      <c r="F6491" s="52">
        <v>7.2</v>
      </c>
      <c r="G6491" s="52">
        <v>7.5</v>
      </c>
      <c r="H6491" s="53">
        <v>7.2</v>
      </c>
    </row>
    <row r="6492" spans="1:8">
      <c r="A6492" s="44" t="s">
        <v>26</v>
      </c>
      <c r="B6492" s="45" t="s">
        <v>29</v>
      </c>
      <c r="C6492" s="46" t="str">
        <f>'MTR Fares'!$A6492 &amp; "-" &amp; 'MTR Fares'!$B6492</f>
        <v>Wan Chai-Fortress Hill</v>
      </c>
      <c r="D6492" s="47">
        <v>4.9000000000000004</v>
      </c>
      <c r="E6492" s="47">
        <v>5</v>
      </c>
      <c r="F6492" s="47">
        <v>2.6</v>
      </c>
      <c r="G6492" s="47">
        <v>3</v>
      </c>
      <c r="H6492" s="48">
        <v>2.6</v>
      </c>
    </row>
    <row r="6493" spans="1:8">
      <c r="A6493" s="49" t="s">
        <v>26</v>
      </c>
      <c r="B6493" s="50" t="s">
        <v>47</v>
      </c>
      <c r="C6493" s="51" t="str">
        <f>'MTR Fares'!$A6493 &amp; "-" &amp; 'MTR Fares'!$B6493</f>
        <v>Wan Chai-Hang Hau</v>
      </c>
      <c r="D6493" s="52">
        <v>12.5</v>
      </c>
      <c r="E6493" s="52">
        <v>12.5</v>
      </c>
      <c r="F6493" s="52">
        <v>5.9</v>
      </c>
      <c r="G6493" s="52">
        <v>6</v>
      </c>
      <c r="H6493" s="53">
        <v>5.9</v>
      </c>
    </row>
    <row r="6494" spans="1:8">
      <c r="A6494" s="44" t="s">
        <v>26</v>
      </c>
      <c r="B6494" s="45" t="s">
        <v>35</v>
      </c>
      <c r="C6494" s="46" t="str">
        <f>'MTR Fares'!$A6494 &amp; "-" &amp; 'MTR Fares'!$B6494</f>
        <v>Wan Chai-Heng Fa Chuen</v>
      </c>
      <c r="D6494" s="47">
        <v>7.3</v>
      </c>
      <c r="E6494" s="47">
        <v>8</v>
      </c>
      <c r="F6494" s="47">
        <v>3.7</v>
      </c>
      <c r="G6494" s="47">
        <v>4</v>
      </c>
      <c r="H6494" s="48">
        <v>3.7</v>
      </c>
    </row>
    <row r="6495" spans="1:8">
      <c r="A6495" s="49" t="s">
        <v>26</v>
      </c>
      <c r="B6495" s="50" t="s">
        <v>73</v>
      </c>
      <c r="C6495" s="51" t="str">
        <f>'MTR Fares'!$A6495 &amp; "-" &amp; 'MTR Fares'!$B6495</f>
        <v>Wan Chai-Heng On</v>
      </c>
      <c r="D6495" s="52">
        <v>16.600000000000001</v>
      </c>
      <c r="E6495" s="52">
        <v>18</v>
      </c>
      <c r="F6495" s="52">
        <v>8.4</v>
      </c>
      <c r="G6495" s="52">
        <v>9</v>
      </c>
      <c r="H6495" s="53">
        <v>8.4</v>
      </c>
    </row>
    <row r="6496" spans="1:8">
      <c r="A6496" s="44" t="s">
        <v>26</v>
      </c>
      <c r="B6496" s="45" t="s">
        <v>38</v>
      </c>
      <c r="C6496" s="46" t="str">
        <f>'MTR Fares'!$A6496 &amp; "-" &amp; 'MTR Fares'!$B6496</f>
        <v>Wan Chai-Hong Kong</v>
      </c>
      <c r="D6496" s="47">
        <v>4</v>
      </c>
      <c r="E6496" s="47">
        <v>4</v>
      </c>
      <c r="F6496" s="47">
        <v>2.6</v>
      </c>
      <c r="G6496" s="47">
        <v>3</v>
      </c>
      <c r="H6496" s="48">
        <v>2.6</v>
      </c>
    </row>
    <row r="6497" spans="1:8">
      <c r="A6497" s="49" t="s">
        <v>26</v>
      </c>
      <c r="B6497" s="50" t="s">
        <v>54</v>
      </c>
      <c r="C6497" s="51" t="str">
        <f>'MTR Fares'!$A6497 &amp; "-" &amp; 'MTR Fares'!$B6497</f>
        <v>Wan Chai-Hung Hom</v>
      </c>
      <c r="D6497" s="52">
        <v>10</v>
      </c>
      <c r="E6497" s="52">
        <v>13.5</v>
      </c>
      <c r="F6497" s="52">
        <v>4.9000000000000004</v>
      </c>
      <c r="G6497" s="52">
        <v>6.5</v>
      </c>
      <c r="H6497" s="53">
        <v>4.9000000000000004</v>
      </c>
    </row>
    <row r="6498" spans="1:8">
      <c r="A6498" s="44" t="s">
        <v>26</v>
      </c>
      <c r="B6498" s="45" t="s">
        <v>1</v>
      </c>
      <c r="C6498" s="46" t="str">
        <f>'MTR Fares'!$A6498 &amp; "-" &amp; 'MTR Fares'!$B6498</f>
        <v>Wan Chai-Jordan</v>
      </c>
      <c r="D6498" s="47">
        <v>8.6</v>
      </c>
      <c r="E6498" s="47">
        <v>9</v>
      </c>
      <c r="F6498" s="47">
        <v>4.3</v>
      </c>
      <c r="G6498" s="47">
        <v>4.5</v>
      </c>
      <c r="H6498" s="48">
        <v>4.3</v>
      </c>
    </row>
    <row r="6499" spans="1:8">
      <c r="A6499" s="49" t="s">
        <v>26</v>
      </c>
      <c r="B6499" s="50" t="s">
        <v>78</v>
      </c>
      <c r="C6499" s="51" t="str">
        <f>'MTR Fares'!$A6499 &amp; "-" &amp; 'MTR Fares'!$B6499</f>
        <v>Wan Chai-Kam Sheung Road</v>
      </c>
      <c r="D6499" s="52">
        <v>23</v>
      </c>
      <c r="E6499" s="52">
        <v>27.5</v>
      </c>
      <c r="F6499" s="52">
        <v>11.5</v>
      </c>
      <c r="G6499" s="52">
        <v>13.5</v>
      </c>
      <c r="H6499" s="53">
        <v>11.5</v>
      </c>
    </row>
    <row r="6500" spans="1:8">
      <c r="A6500" s="44" t="s">
        <v>26</v>
      </c>
      <c r="B6500" s="45" t="s">
        <v>39</v>
      </c>
      <c r="C6500" s="46" t="str">
        <f>'MTR Fares'!$A6500 &amp; "-" &amp; 'MTR Fares'!$B6500</f>
        <v>Wan Chai-Kowloon</v>
      </c>
      <c r="D6500" s="47">
        <v>8.6</v>
      </c>
      <c r="E6500" s="47">
        <v>9</v>
      </c>
      <c r="F6500" s="47">
        <v>4.3</v>
      </c>
      <c r="G6500" s="47">
        <v>4.5</v>
      </c>
      <c r="H6500" s="48">
        <v>4.3</v>
      </c>
    </row>
    <row r="6501" spans="1:8">
      <c r="A6501" s="49" t="s">
        <v>26</v>
      </c>
      <c r="B6501" s="50" t="s">
        <v>12</v>
      </c>
      <c r="C6501" s="51" t="str">
        <f>'MTR Fares'!$A6501 &amp; "-" &amp; 'MTR Fares'!$B6501</f>
        <v>Wan Chai-Kowloon Bay</v>
      </c>
      <c r="D6501" s="52">
        <v>12.5</v>
      </c>
      <c r="E6501" s="52">
        <v>12.5</v>
      </c>
      <c r="F6501" s="52">
        <v>5.9</v>
      </c>
      <c r="G6501" s="52">
        <v>6</v>
      </c>
      <c r="H6501" s="53">
        <v>5.9</v>
      </c>
    </row>
    <row r="6502" spans="1:8">
      <c r="A6502" s="44" t="s">
        <v>26</v>
      </c>
      <c r="B6502" s="45" t="s">
        <v>7</v>
      </c>
      <c r="C6502" s="46" t="str">
        <f>'MTR Fares'!$A6502 &amp; "-" &amp; 'MTR Fares'!$B6502</f>
        <v>Wan Chai-Kowloon Tong</v>
      </c>
      <c r="D6502" s="47">
        <v>10.5</v>
      </c>
      <c r="E6502" s="47">
        <v>11.5</v>
      </c>
      <c r="F6502" s="47">
        <v>5.3</v>
      </c>
      <c r="G6502" s="47">
        <v>5</v>
      </c>
      <c r="H6502" s="48">
        <v>5.3</v>
      </c>
    </row>
    <row r="6503" spans="1:8">
      <c r="A6503" s="49" t="s">
        <v>26</v>
      </c>
      <c r="B6503" s="50" t="s">
        <v>21</v>
      </c>
      <c r="C6503" s="51" t="str">
        <f>'MTR Fares'!$A6503 &amp; "-" &amp; 'MTR Fares'!$B6503</f>
        <v>Wan Chai-Kwai Fong</v>
      </c>
      <c r="D6503" s="52">
        <v>12.5</v>
      </c>
      <c r="E6503" s="52">
        <v>12.5</v>
      </c>
      <c r="F6503" s="52">
        <v>5.9</v>
      </c>
      <c r="G6503" s="52">
        <v>6</v>
      </c>
      <c r="H6503" s="53">
        <v>5.9</v>
      </c>
    </row>
    <row r="6504" spans="1:8">
      <c r="A6504" s="44" t="s">
        <v>26</v>
      </c>
      <c r="B6504" s="45" t="s">
        <v>22</v>
      </c>
      <c r="C6504" s="46" t="str">
        <f>'MTR Fares'!$A6504 &amp; "-" &amp; 'MTR Fares'!$B6504</f>
        <v>Wan Chai-Kwai Hing</v>
      </c>
      <c r="D6504" s="47">
        <v>12.5</v>
      </c>
      <c r="E6504" s="47">
        <v>12.5</v>
      </c>
      <c r="F6504" s="47">
        <v>5.9</v>
      </c>
      <c r="G6504" s="47">
        <v>6</v>
      </c>
      <c r="H6504" s="48">
        <v>5.9</v>
      </c>
    </row>
    <row r="6505" spans="1:8">
      <c r="A6505" s="49" t="s">
        <v>26</v>
      </c>
      <c r="B6505" s="50" t="s">
        <v>14</v>
      </c>
      <c r="C6505" s="51" t="str">
        <f>'MTR Fares'!$A6505 &amp; "-" &amp; 'MTR Fares'!$B6505</f>
        <v>Wan Chai-Kwun Tong</v>
      </c>
      <c r="D6505" s="52">
        <v>10.5</v>
      </c>
      <c r="E6505" s="52">
        <v>11.5</v>
      </c>
      <c r="F6505" s="52">
        <v>5.3</v>
      </c>
      <c r="G6505" s="52">
        <v>5</v>
      </c>
      <c r="H6505" s="53">
        <v>5.3</v>
      </c>
    </row>
    <row r="6506" spans="1:8">
      <c r="A6506" s="44" t="s">
        <v>26</v>
      </c>
      <c r="B6506" s="45" t="s">
        <v>18</v>
      </c>
      <c r="C6506" s="46" t="str">
        <f>'MTR Fares'!$A6506 &amp; "-" &amp; 'MTR Fares'!$B6506</f>
        <v>Wan Chai-Lai Chi Kok</v>
      </c>
      <c r="D6506" s="47">
        <v>12.5</v>
      </c>
      <c r="E6506" s="47">
        <v>12.5</v>
      </c>
      <c r="F6506" s="47">
        <v>5.9</v>
      </c>
      <c r="G6506" s="47">
        <v>6</v>
      </c>
      <c r="H6506" s="48">
        <v>5.9</v>
      </c>
    </row>
    <row r="6507" spans="1:8">
      <c r="A6507" s="49" t="s">
        <v>26</v>
      </c>
      <c r="B6507" s="50" t="s">
        <v>20</v>
      </c>
      <c r="C6507" s="51" t="str">
        <f>'MTR Fares'!$A6507 &amp; "-" &amp; 'MTR Fares'!$B6507</f>
        <v>Wan Chai-Lai King</v>
      </c>
      <c r="D6507" s="52">
        <v>12.5</v>
      </c>
      <c r="E6507" s="52">
        <v>12.5</v>
      </c>
      <c r="F6507" s="52">
        <v>5.9</v>
      </c>
      <c r="G6507" s="52">
        <v>6</v>
      </c>
      <c r="H6507" s="53">
        <v>5.9</v>
      </c>
    </row>
    <row r="6508" spans="1:8">
      <c r="A6508" s="44" t="s">
        <v>26</v>
      </c>
      <c r="B6508" s="45" t="s">
        <v>37</v>
      </c>
      <c r="C6508" s="46" t="str">
        <f>'MTR Fares'!$A6508 &amp; "-" &amp; 'MTR Fares'!$B6508</f>
        <v>Wan Chai-Lam Tin</v>
      </c>
      <c r="D6508" s="47">
        <v>10.5</v>
      </c>
      <c r="E6508" s="47">
        <v>11.5</v>
      </c>
      <c r="F6508" s="47">
        <v>5.3</v>
      </c>
      <c r="G6508" s="47">
        <v>5</v>
      </c>
      <c r="H6508" s="48">
        <v>5.3</v>
      </c>
    </row>
    <row r="6509" spans="1:8">
      <c r="A6509" s="49" t="s">
        <v>26</v>
      </c>
      <c r="B6509" s="50" t="s">
        <v>65</v>
      </c>
      <c r="C6509" s="51" t="str">
        <f>'MTR Fares'!$A6509 &amp; "-" &amp; 'MTR Fares'!$B6509</f>
        <v>Wan Chai-Lo Wu</v>
      </c>
      <c r="D6509" s="52">
        <v>43</v>
      </c>
      <c r="E6509" s="52">
        <v>45.5</v>
      </c>
      <c r="F6509" s="52">
        <v>21.6</v>
      </c>
      <c r="G6509" s="52">
        <v>22.5</v>
      </c>
      <c r="H6509" s="53">
        <v>38</v>
      </c>
    </row>
    <row r="6510" spans="1:8">
      <c r="A6510" s="44" t="s">
        <v>26</v>
      </c>
      <c r="B6510" s="45" t="s">
        <v>53</v>
      </c>
      <c r="C6510" s="46" t="str">
        <f>'MTR Fares'!$A6510 &amp; "-" &amp; 'MTR Fares'!$B6510</f>
        <v>Wan Chai-Lohas Park</v>
      </c>
      <c r="D6510" s="47">
        <v>12.5</v>
      </c>
      <c r="E6510" s="47">
        <v>12.5</v>
      </c>
      <c r="F6510" s="47">
        <v>5.9</v>
      </c>
      <c r="G6510" s="47">
        <v>6</v>
      </c>
      <c r="H6510" s="48">
        <v>5.9</v>
      </c>
    </row>
    <row r="6511" spans="1:8">
      <c r="A6511" s="49" t="s">
        <v>26</v>
      </c>
      <c r="B6511" s="50" t="s">
        <v>8</v>
      </c>
      <c r="C6511" s="51" t="str">
        <f>'MTR Fares'!$A6511 &amp; "-" &amp; 'MTR Fares'!$B6511</f>
        <v>Wan Chai-Lok Fu</v>
      </c>
      <c r="D6511" s="52">
        <v>12.5</v>
      </c>
      <c r="E6511" s="52">
        <v>12.5</v>
      </c>
      <c r="F6511" s="52">
        <v>5.9</v>
      </c>
      <c r="G6511" s="52">
        <v>6</v>
      </c>
      <c r="H6511" s="53">
        <v>5.9</v>
      </c>
    </row>
    <row r="6512" spans="1:8">
      <c r="A6512" s="44" t="s">
        <v>26</v>
      </c>
      <c r="B6512" s="45" t="s">
        <v>66</v>
      </c>
      <c r="C6512" s="46" t="str">
        <f>'MTR Fares'!$A6512 &amp; "-" &amp; 'MTR Fares'!$B6512</f>
        <v>Wan Chai-Lok Ma Chau</v>
      </c>
      <c r="D6512" s="47">
        <v>43</v>
      </c>
      <c r="E6512" s="47">
        <v>45.5</v>
      </c>
      <c r="F6512" s="47">
        <v>21.6</v>
      </c>
      <c r="G6512" s="47">
        <v>22.5</v>
      </c>
      <c r="H6512" s="48">
        <v>38</v>
      </c>
    </row>
    <row r="6513" spans="1:8">
      <c r="A6513" s="49" t="s">
        <v>26</v>
      </c>
      <c r="B6513" s="50" t="s">
        <v>80</v>
      </c>
      <c r="C6513" s="51" t="str">
        <f>'MTR Fares'!$A6513 &amp; "-" &amp; 'MTR Fares'!$B6513</f>
        <v>Wan Chai-Long Ping</v>
      </c>
      <c r="D6513" s="52">
        <v>24.1</v>
      </c>
      <c r="E6513" s="52">
        <v>29</v>
      </c>
      <c r="F6513" s="52">
        <v>12.1</v>
      </c>
      <c r="G6513" s="52">
        <v>14</v>
      </c>
      <c r="H6513" s="53">
        <v>12.1</v>
      </c>
    </row>
    <row r="6514" spans="1:8">
      <c r="A6514" s="44" t="s">
        <v>26</v>
      </c>
      <c r="B6514" s="45" t="s">
        <v>74</v>
      </c>
      <c r="C6514" s="46" t="str">
        <f>'MTR Fares'!$A6514 &amp; "-" &amp; 'MTR Fares'!$B6514</f>
        <v>Wan Chai-Ma On shan</v>
      </c>
      <c r="D6514" s="47">
        <v>16.600000000000001</v>
      </c>
      <c r="E6514" s="47">
        <v>18</v>
      </c>
      <c r="F6514" s="47">
        <v>8.4</v>
      </c>
      <c r="G6514" s="47">
        <v>9</v>
      </c>
      <c r="H6514" s="48">
        <v>8.4</v>
      </c>
    </row>
    <row r="6515" spans="1:8">
      <c r="A6515" s="49" t="s">
        <v>26</v>
      </c>
      <c r="B6515" s="50" t="s">
        <v>19</v>
      </c>
      <c r="C6515" s="51" t="str">
        <f>'MTR Fares'!$A6515 &amp; "-" &amp; 'MTR Fares'!$B6515</f>
        <v>Wan Chai-Mei Foo</v>
      </c>
      <c r="D6515" s="52">
        <v>12.5</v>
      </c>
      <c r="E6515" s="52">
        <v>12.5</v>
      </c>
      <c r="F6515" s="52">
        <v>5.9</v>
      </c>
      <c r="G6515" s="52">
        <v>6</v>
      </c>
      <c r="H6515" s="53">
        <v>5.9</v>
      </c>
    </row>
    <row r="6516" spans="1:8">
      <c r="A6516" s="44" t="s">
        <v>26</v>
      </c>
      <c r="B6516" s="45" t="s">
        <v>5</v>
      </c>
      <c r="C6516" s="46" t="str">
        <f>'MTR Fares'!$A6516 &amp; "-" &amp; 'MTR Fares'!$B6516</f>
        <v>Wan Chai-Mong Kok</v>
      </c>
      <c r="D6516" s="47">
        <v>10.5</v>
      </c>
      <c r="E6516" s="47">
        <v>11.5</v>
      </c>
      <c r="F6516" s="47">
        <v>5.3</v>
      </c>
      <c r="G6516" s="47">
        <v>5</v>
      </c>
      <c r="H6516" s="48">
        <v>5.3</v>
      </c>
    </row>
    <row r="6517" spans="1:8">
      <c r="A6517" s="49" t="s">
        <v>26</v>
      </c>
      <c r="B6517" s="50" t="s">
        <v>55</v>
      </c>
      <c r="C6517" s="51" t="str">
        <f>'MTR Fares'!$A6517 &amp; "-" &amp; 'MTR Fares'!$B6517</f>
        <v>Wan Chai-Mong Kok East</v>
      </c>
      <c r="D6517" s="52">
        <v>10.199999999999999</v>
      </c>
      <c r="E6517" s="52">
        <v>14</v>
      </c>
      <c r="F6517" s="52">
        <v>5.2</v>
      </c>
      <c r="G6517" s="52">
        <v>7</v>
      </c>
      <c r="H6517" s="53">
        <v>5.2</v>
      </c>
    </row>
    <row r="6518" spans="1:8">
      <c r="A6518" s="44" t="s">
        <v>26</v>
      </c>
      <c r="B6518" s="45" t="s">
        <v>49</v>
      </c>
      <c r="C6518" s="46" t="str">
        <f>'MTR Fares'!$A6518 &amp; "-" &amp; 'MTR Fares'!$B6518</f>
        <v>Wan Chai-Nam Cheong</v>
      </c>
      <c r="D6518" s="47">
        <v>10.5</v>
      </c>
      <c r="E6518" s="47">
        <v>11.5</v>
      </c>
      <c r="F6518" s="47">
        <v>5.3</v>
      </c>
      <c r="G6518" s="47">
        <v>5</v>
      </c>
      <c r="H6518" s="48">
        <v>5.3</v>
      </c>
    </row>
    <row r="6519" spans="1:8">
      <c r="A6519" s="49" t="s">
        <v>26</v>
      </c>
      <c r="B6519" s="50" t="s">
        <v>13</v>
      </c>
      <c r="C6519" s="51" t="str">
        <f>'MTR Fares'!$A6519 &amp; "-" &amp; 'MTR Fares'!$B6519</f>
        <v>Wan Chai-Ngau Tau Kok</v>
      </c>
      <c r="D6519" s="52">
        <v>10.5</v>
      </c>
      <c r="E6519" s="52">
        <v>11.5</v>
      </c>
      <c r="F6519" s="52">
        <v>5.3</v>
      </c>
      <c r="G6519" s="52">
        <v>5</v>
      </c>
      <c r="H6519" s="53">
        <v>5.3</v>
      </c>
    </row>
    <row r="6520" spans="1:8">
      <c r="A6520" s="44" t="s">
        <v>26</v>
      </c>
      <c r="B6520" s="45" t="s">
        <v>30</v>
      </c>
      <c r="C6520" s="46" t="str">
        <f>'MTR Fares'!$A6520 &amp; "-" &amp; 'MTR Fares'!$B6520</f>
        <v>Wan Chai-North Point</v>
      </c>
      <c r="D6520" s="47">
        <v>4.9000000000000004</v>
      </c>
      <c r="E6520" s="47">
        <v>5</v>
      </c>
      <c r="F6520" s="47">
        <v>2.6</v>
      </c>
      <c r="G6520" s="47">
        <v>3</v>
      </c>
      <c r="H6520" s="48">
        <v>2.6</v>
      </c>
    </row>
    <row r="6521" spans="1:8">
      <c r="A6521" s="49" t="s">
        <v>26</v>
      </c>
      <c r="B6521" s="50" t="s">
        <v>40</v>
      </c>
      <c r="C6521" s="51" t="str">
        <f>'MTR Fares'!$A6521 &amp; "-" &amp; 'MTR Fares'!$B6521</f>
        <v>Wan Chai-Olympic</v>
      </c>
      <c r="D6521" s="52">
        <v>10.5</v>
      </c>
      <c r="E6521" s="52">
        <v>11.5</v>
      </c>
      <c r="F6521" s="52">
        <v>5.3</v>
      </c>
      <c r="G6521" s="52">
        <v>5</v>
      </c>
      <c r="H6521" s="53">
        <v>5.3</v>
      </c>
    </row>
    <row r="6522" spans="1:8">
      <c r="A6522" s="44" t="s">
        <v>26</v>
      </c>
      <c r="B6522" s="45" t="s">
        <v>48</v>
      </c>
      <c r="C6522" s="46" t="str">
        <f>'MTR Fares'!$A6522 &amp; "-" &amp; 'MTR Fares'!$B6522</f>
        <v>Wan Chai-Po Lam</v>
      </c>
      <c r="D6522" s="47">
        <v>12.5</v>
      </c>
      <c r="E6522" s="47">
        <v>12.5</v>
      </c>
      <c r="F6522" s="47">
        <v>5.9</v>
      </c>
      <c r="G6522" s="47">
        <v>6</v>
      </c>
      <c r="H6522" s="48">
        <v>5.9</v>
      </c>
    </row>
    <row r="6523" spans="1:8">
      <c r="A6523" s="49" t="s">
        <v>26</v>
      </c>
      <c r="B6523" s="50" t="s">
        <v>15</v>
      </c>
      <c r="C6523" s="51" t="str">
        <f>'MTR Fares'!$A6523 &amp; "-" &amp; 'MTR Fares'!$B6523</f>
        <v>Wan Chai-Prince Edward</v>
      </c>
      <c r="D6523" s="52">
        <v>10.5</v>
      </c>
      <c r="E6523" s="52">
        <v>11.5</v>
      </c>
      <c r="F6523" s="52">
        <v>5.3</v>
      </c>
      <c r="G6523" s="52">
        <v>5</v>
      </c>
      <c r="H6523" s="53">
        <v>5.3</v>
      </c>
    </row>
    <row r="6524" spans="1:8">
      <c r="A6524" s="44" t="s">
        <v>26</v>
      </c>
      <c r="B6524" s="45" t="s">
        <v>31</v>
      </c>
      <c r="C6524" s="46" t="str">
        <f>'MTR Fares'!$A6524 &amp; "-" &amp; 'MTR Fares'!$B6524</f>
        <v>Wan Chai-Quarry Bay</v>
      </c>
      <c r="D6524" s="47">
        <v>5.9</v>
      </c>
      <c r="E6524" s="47">
        <v>6</v>
      </c>
      <c r="F6524" s="47">
        <v>3.2</v>
      </c>
      <c r="G6524" s="47">
        <v>3</v>
      </c>
      <c r="H6524" s="48">
        <v>3.2</v>
      </c>
    </row>
    <row r="6525" spans="1:8">
      <c r="A6525" s="49" t="s">
        <v>26</v>
      </c>
      <c r="B6525" s="50" t="s">
        <v>59</v>
      </c>
      <c r="C6525" s="51" t="str">
        <f>'MTR Fares'!$A6525 &amp; "-" &amp; 'MTR Fares'!$B6525</f>
        <v>Wan Chai-Racecourse</v>
      </c>
      <c r="D6525" s="52">
        <v>21</v>
      </c>
      <c r="E6525" s="52">
        <v>23</v>
      </c>
      <c r="F6525" s="52">
        <v>10.7</v>
      </c>
      <c r="G6525" s="52">
        <v>11</v>
      </c>
      <c r="H6525" s="53">
        <v>10.7</v>
      </c>
    </row>
    <row r="6526" spans="1:8">
      <c r="A6526" s="44" t="s">
        <v>26</v>
      </c>
      <c r="B6526" s="45" t="s">
        <v>33</v>
      </c>
      <c r="C6526" s="46" t="str">
        <f>'MTR Fares'!$A6526 &amp; "-" &amp; 'MTR Fares'!$B6526</f>
        <v>Wan Chai-Sai Wan Ho</v>
      </c>
      <c r="D6526" s="47">
        <v>7.3</v>
      </c>
      <c r="E6526" s="47">
        <v>8</v>
      </c>
      <c r="F6526" s="47">
        <v>3.7</v>
      </c>
      <c r="G6526" s="47">
        <v>4</v>
      </c>
      <c r="H6526" s="48">
        <v>3.7</v>
      </c>
    </row>
    <row r="6527" spans="1:8">
      <c r="A6527" s="49" t="s">
        <v>26</v>
      </c>
      <c r="B6527" s="50" t="s">
        <v>57</v>
      </c>
      <c r="C6527" s="51" t="str">
        <f>'MTR Fares'!$A6527 &amp; "-" &amp; 'MTR Fares'!$B6527</f>
        <v>Wan Chai-Sha Tin</v>
      </c>
      <c r="D6527" s="52">
        <v>13.7</v>
      </c>
      <c r="E6527" s="52">
        <v>15.5</v>
      </c>
      <c r="F6527" s="52">
        <v>6.8</v>
      </c>
      <c r="G6527" s="52">
        <v>6.5</v>
      </c>
      <c r="H6527" s="53">
        <v>6.8</v>
      </c>
    </row>
    <row r="6528" spans="1:8">
      <c r="A6528" s="44" t="s">
        <v>26</v>
      </c>
      <c r="B6528" s="45" t="s">
        <v>69</v>
      </c>
      <c r="C6528" s="46" t="str">
        <f>'MTR Fares'!$A6528 &amp; "-" &amp; 'MTR Fares'!$B6528</f>
        <v>Wan Chai-Sha Tin Wai</v>
      </c>
      <c r="D6528" s="47">
        <v>13.8</v>
      </c>
      <c r="E6528" s="47">
        <v>15.5</v>
      </c>
      <c r="F6528" s="47">
        <v>6.9</v>
      </c>
      <c r="G6528" s="47">
        <v>7.5</v>
      </c>
      <c r="H6528" s="48">
        <v>6.9</v>
      </c>
    </row>
    <row r="6529" spans="1:8">
      <c r="A6529" s="49" t="s">
        <v>26</v>
      </c>
      <c r="B6529" s="50" t="s">
        <v>16</v>
      </c>
      <c r="C6529" s="51" t="str">
        <f>'MTR Fares'!$A6529 &amp; "-" &amp; 'MTR Fares'!$B6529</f>
        <v>Wan Chai-Sham Shui Po</v>
      </c>
      <c r="D6529" s="52">
        <v>10.5</v>
      </c>
      <c r="E6529" s="52">
        <v>11.5</v>
      </c>
      <c r="F6529" s="52">
        <v>5.3</v>
      </c>
      <c r="G6529" s="52">
        <v>5</v>
      </c>
      <c r="H6529" s="53">
        <v>5.3</v>
      </c>
    </row>
    <row r="6530" spans="1:8">
      <c r="A6530" s="44" t="s">
        <v>26</v>
      </c>
      <c r="B6530" s="45" t="s">
        <v>34</v>
      </c>
      <c r="C6530" s="46" t="str">
        <f>'MTR Fares'!$A6530 &amp; "-" &amp; 'MTR Fares'!$B6530</f>
        <v>Wan Chai-Shau Kei Wan</v>
      </c>
      <c r="D6530" s="47">
        <v>7.3</v>
      </c>
      <c r="E6530" s="47">
        <v>8</v>
      </c>
      <c r="F6530" s="47">
        <v>3.7</v>
      </c>
      <c r="G6530" s="47">
        <v>4</v>
      </c>
      <c r="H6530" s="48">
        <v>3.7</v>
      </c>
    </row>
    <row r="6531" spans="1:8">
      <c r="A6531" s="49" t="s">
        <v>26</v>
      </c>
      <c r="B6531" s="50" t="s">
        <v>6</v>
      </c>
      <c r="C6531" s="51" t="str">
        <f>'MTR Fares'!$A6531 &amp; "-" &amp; 'MTR Fares'!$B6531</f>
        <v>Wan Chai-Shek Kip Mei</v>
      </c>
      <c r="D6531" s="52">
        <v>10.5</v>
      </c>
      <c r="E6531" s="52">
        <v>11.5</v>
      </c>
      <c r="F6531" s="52">
        <v>5.3</v>
      </c>
      <c r="G6531" s="52">
        <v>5</v>
      </c>
      <c r="H6531" s="53">
        <v>5.3</v>
      </c>
    </row>
    <row r="6532" spans="1:8">
      <c r="A6532" s="44" t="s">
        <v>26</v>
      </c>
      <c r="B6532" s="45" t="s">
        <v>71</v>
      </c>
      <c r="C6532" s="46" t="str">
        <f>'MTR Fares'!$A6532 &amp; "-" &amp; 'MTR Fares'!$B6532</f>
        <v>Wan Chai-Shek Mun</v>
      </c>
      <c r="D6532" s="47">
        <v>13.8</v>
      </c>
      <c r="E6532" s="47">
        <v>15.5</v>
      </c>
      <c r="F6532" s="47">
        <v>6.9</v>
      </c>
      <c r="G6532" s="47">
        <v>7.5</v>
      </c>
      <c r="H6532" s="48">
        <v>6.9</v>
      </c>
    </row>
    <row r="6533" spans="1:8">
      <c r="A6533" s="49" t="s">
        <v>26</v>
      </c>
      <c r="B6533" s="50" t="s">
        <v>64</v>
      </c>
      <c r="C6533" s="51" t="str">
        <f>'MTR Fares'!$A6533 &amp; "-" &amp; 'MTR Fares'!$B6533</f>
        <v>Wan Chai-Sheung Shui</v>
      </c>
      <c r="D6533" s="52">
        <v>17.899999999999999</v>
      </c>
      <c r="E6533" s="52">
        <v>20</v>
      </c>
      <c r="F6533" s="52">
        <v>9.1999999999999993</v>
      </c>
      <c r="G6533" s="52">
        <v>9.5</v>
      </c>
      <c r="H6533" s="53">
        <v>9.1999999999999993</v>
      </c>
    </row>
    <row r="6534" spans="1:8">
      <c r="A6534" s="44" t="s">
        <v>26</v>
      </c>
      <c r="B6534" s="45" t="s">
        <v>25</v>
      </c>
      <c r="C6534" s="46" t="str">
        <f>'MTR Fares'!$A6534 &amp; "-" &amp; 'MTR Fares'!$B6534</f>
        <v>Wan Chai-Sheung Wan</v>
      </c>
      <c r="D6534" s="47">
        <v>4.9000000000000004</v>
      </c>
      <c r="E6534" s="47">
        <v>5</v>
      </c>
      <c r="F6534" s="47">
        <v>2.6</v>
      </c>
      <c r="G6534" s="47">
        <v>3</v>
      </c>
      <c r="H6534" s="48">
        <v>2.6</v>
      </c>
    </row>
    <row r="6535" spans="1:8">
      <c r="A6535" s="49" t="s">
        <v>26</v>
      </c>
      <c r="B6535" s="50" t="s">
        <v>82</v>
      </c>
      <c r="C6535" s="51" t="str">
        <f>'MTR Fares'!$A6535 &amp; "-" &amp; 'MTR Fares'!$B6535</f>
        <v>Wan Chai-Siu Hong</v>
      </c>
      <c r="D6535" s="52">
        <v>24.1</v>
      </c>
      <c r="E6535" s="52">
        <v>29</v>
      </c>
      <c r="F6535" s="52">
        <v>12.1</v>
      </c>
      <c r="G6535" s="52">
        <v>14</v>
      </c>
      <c r="H6535" s="53">
        <v>12.1</v>
      </c>
    </row>
    <row r="6536" spans="1:8">
      <c r="A6536" s="44" t="s">
        <v>26</v>
      </c>
      <c r="B6536" s="45" t="s">
        <v>50</v>
      </c>
      <c r="C6536" s="46" t="str">
        <f>'MTR Fares'!$A6536 &amp; "-" &amp; 'MTR Fares'!$B6536</f>
        <v>Wan Chai-Sunny Bay</v>
      </c>
      <c r="D6536" s="47">
        <v>17.899999999999999</v>
      </c>
      <c r="E6536" s="47">
        <v>20</v>
      </c>
      <c r="F6536" s="47">
        <v>9</v>
      </c>
      <c r="G6536" s="47">
        <v>9.5</v>
      </c>
      <c r="H6536" s="48">
        <v>9</v>
      </c>
    </row>
    <row r="6537" spans="1:8">
      <c r="A6537" s="49" t="s">
        <v>26</v>
      </c>
      <c r="B6537" s="50" t="s">
        <v>32</v>
      </c>
      <c r="C6537" s="51" t="str">
        <f>'MTR Fares'!$A6537 &amp; "-" &amp; 'MTR Fares'!$B6537</f>
        <v>Wan Chai-Tai Koo</v>
      </c>
      <c r="D6537" s="52">
        <v>5.9</v>
      </c>
      <c r="E6537" s="52">
        <v>6</v>
      </c>
      <c r="F6537" s="52">
        <v>3.2</v>
      </c>
      <c r="G6537" s="52">
        <v>3</v>
      </c>
      <c r="H6537" s="53">
        <v>3.2</v>
      </c>
    </row>
    <row r="6538" spans="1:8">
      <c r="A6538" s="44" t="s">
        <v>26</v>
      </c>
      <c r="B6538" s="45" t="s">
        <v>61</v>
      </c>
      <c r="C6538" s="46" t="str">
        <f>'MTR Fares'!$A6538 &amp; "-" &amp; 'MTR Fares'!$B6538</f>
        <v>Wan Chai-Tai Po Market</v>
      </c>
      <c r="D6538" s="47">
        <v>16</v>
      </c>
      <c r="E6538" s="47">
        <v>18</v>
      </c>
      <c r="F6538" s="47">
        <v>8.1999999999999993</v>
      </c>
      <c r="G6538" s="47">
        <v>8.5</v>
      </c>
      <c r="H6538" s="48">
        <v>8.1999999999999993</v>
      </c>
    </row>
    <row r="6539" spans="1:8">
      <c r="A6539" s="49" t="s">
        <v>26</v>
      </c>
      <c r="B6539" s="50" t="s">
        <v>72</v>
      </c>
      <c r="C6539" s="51" t="str">
        <f>'MTR Fares'!$A6539 &amp; "-" &amp; 'MTR Fares'!$B6539</f>
        <v>Wan Chai-Tai Shui Hang</v>
      </c>
      <c r="D6539" s="52">
        <v>16.600000000000001</v>
      </c>
      <c r="E6539" s="52">
        <v>18</v>
      </c>
      <c r="F6539" s="52">
        <v>8.4</v>
      </c>
      <c r="G6539" s="52">
        <v>9</v>
      </c>
      <c r="H6539" s="53">
        <v>8.4</v>
      </c>
    </row>
    <row r="6540" spans="1:8">
      <c r="A6540" s="44" t="s">
        <v>26</v>
      </c>
      <c r="B6540" s="45" t="s">
        <v>56</v>
      </c>
      <c r="C6540" s="46" t="str">
        <f>'MTR Fares'!$A6540 &amp; "-" &amp; 'MTR Fares'!$B6540</f>
        <v>Wan Chai-Tai Wai</v>
      </c>
      <c r="D6540" s="47">
        <v>13.7</v>
      </c>
      <c r="E6540" s="47">
        <v>15.5</v>
      </c>
      <c r="F6540" s="47">
        <v>6.8</v>
      </c>
      <c r="G6540" s="47">
        <v>6.5</v>
      </c>
      <c r="H6540" s="48">
        <v>6.8</v>
      </c>
    </row>
    <row r="6541" spans="1:8">
      <c r="A6541" s="49" t="s">
        <v>26</v>
      </c>
      <c r="B6541" s="50" t="s">
        <v>62</v>
      </c>
      <c r="C6541" s="51" t="str">
        <f>'MTR Fares'!$A6541 &amp; "-" &amp; 'MTR Fares'!$B6541</f>
        <v>Wan Chai-Tai Wo</v>
      </c>
      <c r="D6541" s="52">
        <v>16</v>
      </c>
      <c r="E6541" s="52">
        <v>18</v>
      </c>
      <c r="F6541" s="52">
        <v>8.1999999999999993</v>
      </c>
      <c r="G6541" s="52">
        <v>8.5</v>
      </c>
      <c r="H6541" s="53">
        <v>8.1999999999999993</v>
      </c>
    </row>
    <row r="6542" spans="1:8">
      <c r="A6542" s="44" t="s">
        <v>26</v>
      </c>
      <c r="B6542" s="45" t="s">
        <v>23</v>
      </c>
      <c r="C6542" s="46" t="str">
        <f>'MTR Fares'!$A6542 &amp; "-" &amp; 'MTR Fares'!$B6542</f>
        <v>Wan Chai-Tai Wo Hau</v>
      </c>
      <c r="D6542" s="47">
        <v>12.5</v>
      </c>
      <c r="E6542" s="47">
        <v>12.5</v>
      </c>
      <c r="F6542" s="47">
        <v>5.9</v>
      </c>
      <c r="G6542" s="47">
        <v>6</v>
      </c>
      <c r="H6542" s="48">
        <v>5.9</v>
      </c>
    </row>
    <row r="6543" spans="1:8">
      <c r="A6543" s="49" t="s">
        <v>26</v>
      </c>
      <c r="B6543" s="50" t="s">
        <v>28</v>
      </c>
      <c r="C6543" s="51" t="str">
        <f>'MTR Fares'!$A6543 &amp; "-" &amp; 'MTR Fares'!$B6543</f>
        <v>Wan Chai-Tin Hau</v>
      </c>
      <c r="D6543" s="52">
        <v>4</v>
      </c>
      <c r="E6543" s="52">
        <v>4</v>
      </c>
      <c r="F6543" s="52">
        <v>2.6</v>
      </c>
      <c r="G6543" s="52">
        <v>3</v>
      </c>
      <c r="H6543" s="53">
        <v>2.6</v>
      </c>
    </row>
    <row r="6544" spans="1:8">
      <c r="A6544" s="44" t="s">
        <v>26</v>
      </c>
      <c r="B6544" s="45" t="s">
        <v>81</v>
      </c>
      <c r="C6544" s="46" t="str">
        <f>'MTR Fares'!$A6544 &amp; "-" &amp; 'MTR Fares'!$B6544</f>
        <v>Wan Chai-Tin Shui Wai</v>
      </c>
      <c r="D6544" s="47">
        <v>24.1</v>
      </c>
      <c r="E6544" s="47">
        <v>29</v>
      </c>
      <c r="F6544" s="47">
        <v>12.1</v>
      </c>
      <c r="G6544" s="47">
        <v>14</v>
      </c>
      <c r="H6544" s="48">
        <v>12.1</v>
      </c>
    </row>
    <row r="6545" spans="1:8">
      <c r="A6545" s="49" t="s">
        <v>26</v>
      </c>
      <c r="B6545" s="50" t="s">
        <v>45</v>
      </c>
      <c r="C6545" s="51" t="str">
        <f>'MTR Fares'!$A6545 &amp; "-" &amp; 'MTR Fares'!$B6545</f>
        <v>Wan Chai-Tiu Keng Leng</v>
      </c>
      <c r="D6545" s="52">
        <v>12.5</v>
      </c>
      <c r="E6545" s="52">
        <v>12.5</v>
      </c>
      <c r="F6545" s="52">
        <v>5.9</v>
      </c>
      <c r="G6545" s="52">
        <v>6</v>
      </c>
      <c r="H6545" s="53">
        <v>5.9</v>
      </c>
    </row>
    <row r="6546" spans="1:8">
      <c r="A6546" s="44" t="s">
        <v>26</v>
      </c>
      <c r="B6546" s="45" t="s">
        <v>46</v>
      </c>
      <c r="C6546" s="46" t="str">
        <f>'MTR Fares'!$A6546 &amp; "-" &amp; 'MTR Fares'!$B6546</f>
        <v>Wan Chai-Tseung Kwan O</v>
      </c>
      <c r="D6546" s="47">
        <v>12.5</v>
      </c>
      <c r="E6546" s="47">
        <v>12.5</v>
      </c>
      <c r="F6546" s="47">
        <v>5.9</v>
      </c>
      <c r="G6546" s="47">
        <v>6</v>
      </c>
      <c r="H6546" s="48">
        <v>5.9</v>
      </c>
    </row>
    <row r="6547" spans="1:8">
      <c r="A6547" s="49" t="s">
        <v>26</v>
      </c>
      <c r="B6547" s="50" t="s">
        <v>3</v>
      </c>
      <c r="C6547" s="51" t="str">
        <f>'MTR Fares'!$A6547 &amp; "-" &amp; 'MTR Fares'!$B6547</f>
        <v>Wan Chai-Tsim Sha Tsui</v>
      </c>
      <c r="D6547" s="52">
        <v>8.6</v>
      </c>
      <c r="E6547" s="52">
        <v>9</v>
      </c>
      <c r="F6547" s="52">
        <v>4.3</v>
      </c>
      <c r="G6547" s="52">
        <v>4.5</v>
      </c>
      <c r="H6547" s="53">
        <v>4.3</v>
      </c>
    </row>
    <row r="6548" spans="1:8">
      <c r="A6548" s="44" t="s">
        <v>26</v>
      </c>
      <c r="B6548" s="45" t="s">
        <v>41</v>
      </c>
      <c r="C6548" s="46" t="str">
        <f>'MTR Fares'!$A6548 &amp; "-" &amp; 'MTR Fares'!$B6548</f>
        <v>Wan Chai-Tsing Yi</v>
      </c>
      <c r="D6548" s="47">
        <v>12.5</v>
      </c>
      <c r="E6548" s="47">
        <v>12.5</v>
      </c>
      <c r="F6548" s="47">
        <v>5.9</v>
      </c>
      <c r="G6548" s="47">
        <v>6</v>
      </c>
      <c r="H6548" s="48">
        <v>5.9</v>
      </c>
    </row>
    <row r="6549" spans="1:8">
      <c r="A6549" s="49" t="s">
        <v>26</v>
      </c>
      <c r="B6549" s="50" t="s">
        <v>24</v>
      </c>
      <c r="C6549" s="51" t="str">
        <f>'MTR Fares'!$A6549 &amp; "-" &amp; 'MTR Fares'!$B6549</f>
        <v>Wan Chai-Tsuen Wan</v>
      </c>
      <c r="D6549" s="52">
        <v>12.5</v>
      </c>
      <c r="E6549" s="52">
        <v>12.5</v>
      </c>
      <c r="F6549" s="52">
        <v>5.9</v>
      </c>
      <c r="G6549" s="52">
        <v>6</v>
      </c>
      <c r="H6549" s="53">
        <v>5.9</v>
      </c>
    </row>
    <row r="6550" spans="1:8">
      <c r="A6550" s="44" t="s">
        <v>26</v>
      </c>
      <c r="B6550" s="45" t="s">
        <v>77</v>
      </c>
      <c r="C6550" s="46" t="str">
        <f>'MTR Fares'!$A6550 &amp; "-" &amp; 'MTR Fares'!$B6550</f>
        <v>Wan Chai-Tsuen Wan West</v>
      </c>
      <c r="D6550" s="47">
        <v>14.3</v>
      </c>
      <c r="E6550" s="47">
        <v>18.5</v>
      </c>
      <c r="F6550" s="47">
        <v>7.2</v>
      </c>
      <c r="G6550" s="47">
        <v>9</v>
      </c>
      <c r="H6550" s="48">
        <v>7.2</v>
      </c>
    </row>
    <row r="6551" spans="1:8">
      <c r="A6551" s="49" t="s">
        <v>26</v>
      </c>
      <c r="B6551" s="50" t="s">
        <v>83</v>
      </c>
      <c r="C6551" s="51" t="str">
        <f>'MTR Fares'!$A6551 &amp; "-" &amp; 'MTR Fares'!$B6551</f>
        <v>Wan Chai-Tuen Mun</v>
      </c>
      <c r="D6551" s="52">
        <v>24.1</v>
      </c>
      <c r="E6551" s="52">
        <v>29</v>
      </c>
      <c r="F6551" s="52">
        <v>12.1</v>
      </c>
      <c r="G6551" s="52">
        <v>14</v>
      </c>
      <c r="H6551" s="53">
        <v>12.1</v>
      </c>
    </row>
    <row r="6552" spans="1:8">
      <c r="A6552" s="44" t="s">
        <v>26</v>
      </c>
      <c r="B6552" s="45" t="s">
        <v>42</v>
      </c>
      <c r="C6552" s="46" t="str">
        <f>'MTR Fares'!$A6552 &amp; "-" &amp; 'MTR Fares'!$B6552</f>
        <v>Wan Chai-Tung Chung</v>
      </c>
      <c r="D6552" s="47">
        <v>19.8</v>
      </c>
      <c r="E6552" s="47">
        <v>22.5</v>
      </c>
      <c r="F6552" s="47">
        <v>9.9</v>
      </c>
      <c r="G6552" s="47">
        <v>11</v>
      </c>
      <c r="H6552" s="48">
        <v>9.9</v>
      </c>
    </row>
    <row r="6553" spans="1:8">
      <c r="A6553" s="49" t="s">
        <v>26</v>
      </c>
      <c r="B6553" s="50" t="s">
        <v>60</v>
      </c>
      <c r="C6553" s="51" t="str">
        <f>'MTR Fares'!$A6553 &amp; "-" &amp; 'MTR Fares'!$B6553</f>
        <v>Wan Chai-University</v>
      </c>
      <c r="D6553" s="52">
        <v>14.7</v>
      </c>
      <c r="E6553" s="52">
        <v>16.5</v>
      </c>
      <c r="F6553" s="52">
        <v>7.4</v>
      </c>
      <c r="G6553" s="52">
        <v>7.5</v>
      </c>
      <c r="H6553" s="53">
        <v>7.4</v>
      </c>
    </row>
    <row r="6554" spans="1:8">
      <c r="A6554" s="44" t="s">
        <v>26</v>
      </c>
      <c r="B6554" s="45" t="s">
        <v>9</v>
      </c>
      <c r="C6554" s="46" t="str">
        <f>'MTR Fares'!$A6554 &amp; "-" &amp; 'MTR Fares'!$B6554</f>
        <v>Wan Chai-Wong Tai Sin</v>
      </c>
      <c r="D6554" s="47">
        <v>12.5</v>
      </c>
      <c r="E6554" s="47">
        <v>12.5</v>
      </c>
      <c r="F6554" s="47">
        <v>5.9</v>
      </c>
      <c r="G6554" s="47">
        <v>6</v>
      </c>
      <c r="H6554" s="48">
        <v>5.9</v>
      </c>
    </row>
    <row r="6555" spans="1:8">
      <c r="A6555" s="49" t="s">
        <v>26</v>
      </c>
      <c r="B6555" s="50" t="s">
        <v>75</v>
      </c>
      <c r="C6555" s="51" t="str">
        <f>'MTR Fares'!$A6555 &amp; "-" &amp; 'MTR Fares'!$B6555</f>
        <v>Wan Chai-Wu Kai Sha</v>
      </c>
      <c r="D6555" s="52">
        <v>16.600000000000001</v>
      </c>
      <c r="E6555" s="52">
        <v>18</v>
      </c>
      <c r="F6555" s="52">
        <v>8.4</v>
      </c>
      <c r="G6555" s="52">
        <v>9</v>
      </c>
      <c r="H6555" s="53">
        <v>8.4</v>
      </c>
    </row>
    <row r="6556" spans="1:8">
      <c r="A6556" s="44" t="s">
        <v>26</v>
      </c>
      <c r="B6556" s="45" t="s">
        <v>4</v>
      </c>
      <c r="C6556" s="46" t="str">
        <f>'MTR Fares'!$A6556 &amp; "-" &amp; 'MTR Fares'!$B6556</f>
        <v>Wan Chai-Yau Ma Tei</v>
      </c>
      <c r="D6556" s="47">
        <v>10.5</v>
      </c>
      <c r="E6556" s="47">
        <v>11.5</v>
      </c>
      <c r="F6556" s="47">
        <v>5.3</v>
      </c>
      <c r="G6556" s="47">
        <v>5</v>
      </c>
      <c r="H6556" s="48">
        <v>5.3</v>
      </c>
    </row>
    <row r="6557" spans="1:8">
      <c r="A6557" s="49" t="s">
        <v>26</v>
      </c>
      <c r="B6557" s="50" t="s">
        <v>44</v>
      </c>
      <c r="C6557" s="51" t="str">
        <f>'MTR Fares'!$A6557 &amp; "-" &amp; 'MTR Fares'!$B6557</f>
        <v>Wan Chai-Yau Tong</v>
      </c>
      <c r="D6557" s="52">
        <v>10.5</v>
      </c>
      <c r="E6557" s="52">
        <v>11.5</v>
      </c>
      <c r="F6557" s="52">
        <v>5.3</v>
      </c>
      <c r="G6557" s="52">
        <v>5</v>
      </c>
      <c r="H6557" s="53">
        <v>5.3</v>
      </c>
    </row>
    <row r="6558" spans="1:8">
      <c r="A6558" s="44" t="s">
        <v>26</v>
      </c>
      <c r="B6558" s="45" t="s">
        <v>79</v>
      </c>
      <c r="C6558" s="46" t="str">
        <f>'MTR Fares'!$A6558 &amp; "-" &amp; 'MTR Fares'!$B6558</f>
        <v>Wan Chai-Yuen Long</v>
      </c>
      <c r="D6558" s="47">
        <v>24.1</v>
      </c>
      <c r="E6558" s="47">
        <v>29</v>
      </c>
      <c r="F6558" s="47">
        <v>12.1</v>
      </c>
      <c r="G6558" s="47">
        <v>14</v>
      </c>
      <c r="H6558" s="48">
        <v>12.1</v>
      </c>
    </row>
    <row r="6559" spans="1:8">
      <c r="A6559" s="49" t="s">
        <v>9</v>
      </c>
      <c r="B6559" s="50" t="s">
        <v>0</v>
      </c>
      <c r="C6559" s="51" t="str">
        <f>'MTR Fares'!$A6559 &amp; "-" &amp; 'MTR Fares'!$B6559</f>
        <v>Wong Tai Sin-Admiralty</v>
      </c>
      <c r="D6559" s="52">
        <v>12.5</v>
      </c>
      <c r="E6559" s="52">
        <v>12.5</v>
      </c>
      <c r="F6559" s="52">
        <v>5.9</v>
      </c>
      <c r="G6559" s="52">
        <v>6</v>
      </c>
      <c r="H6559" s="53">
        <v>5.9</v>
      </c>
    </row>
    <row r="6560" spans="1:8">
      <c r="A6560" s="44" t="s">
        <v>9</v>
      </c>
      <c r="B6560" s="45" t="s">
        <v>43</v>
      </c>
      <c r="C6560" s="46" t="str">
        <f>'MTR Fares'!$A6560 &amp; "-" &amp; 'MTR Fares'!$B6560</f>
        <v>Wong Tai Sin-Airport</v>
      </c>
      <c r="D6560" s="47">
        <v>60</v>
      </c>
      <c r="E6560" s="47">
        <v>69</v>
      </c>
      <c r="F6560" s="47">
        <v>30</v>
      </c>
      <c r="G6560" s="47">
        <v>34</v>
      </c>
      <c r="H6560" s="48">
        <v>60</v>
      </c>
    </row>
    <row r="6561" spans="1:8">
      <c r="A6561" s="49" t="s">
        <v>9</v>
      </c>
      <c r="B6561" s="50" t="s">
        <v>52</v>
      </c>
      <c r="C6561" s="51" t="str">
        <f>'MTR Fares'!$A6561 &amp; "-" &amp; 'MTR Fares'!$B6561</f>
        <v>Wong Tai Sin-AsiaWorld-Expo</v>
      </c>
      <c r="D6561" s="52">
        <v>60</v>
      </c>
      <c r="E6561" s="52">
        <v>69</v>
      </c>
      <c r="F6561" s="52">
        <v>30</v>
      </c>
      <c r="G6561" s="52">
        <v>34</v>
      </c>
      <c r="H6561" s="53">
        <v>60</v>
      </c>
    </row>
    <row r="6562" spans="1:8">
      <c r="A6562" s="44" t="s">
        <v>9</v>
      </c>
      <c r="B6562" s="45" t="s">
        <v>76</v>
      </c>
      <c r="C6562" s="46" t="str">
        <f>'MTR Fares'!$A6562 &amp; "-" &amp; 'MTR Fares'!$B6562</f>
        <v>Wong Tai Sin-Austin</v>
      </c>
      <c r="D6562" s="47">
        <v>7.3</v>
      </c>
      <c r="E6562" s="47">
        <v>8</v>
      </c>
      <c r="F6562" s="47">
        <v>3.7</v>
      </c>
      <c r="G6562" s="47">
        <v>4</v>
      </c>
      <c r="H6562" s="48">
        <v>3.7</v>
      </c>
    </row>
    <row r="6563" spans="1:8">
      <c r="A6563" s="49" t="s">
        <v>9</v>
      </c>
      <c r="B6563" s="50" t="s">
        <v>27</v>
      </c>
      <c r="C6563" s="51" t="str">
        <f>'MTR Fares'!$A6563 &amp; "-" &amp; 'MTR Fares'!$B6563</f>
        <v>Wong Tai Sin-Causeway Bay</v>
      </c>
      <c r="D6563" s="52">
        <v>12.5</v>
      </c>
      <c r="E6563" s="52">
        <v>12.5</v>
      </c>
      <c r="F6563" s="52">
        <v>5.9</v>
      </c>
      <c r="G6563" s="52">
        <v>6</v>
      </c>
      <c r="H6563" s="53">
        <v>5.9</v>
      </c>
    </row>
    <row r="6564" spans="1:8">
      <c r="A6564" s="44" t="s">
        <v>9</v>
      </c>
      <c r="B6564" s="45" t="s">
        <v>2</v>
      </c>
      <c r="C6564" s="46" t="str">
        <f>'MTR Fares'!$A6564 &amp; "-" &amp; 'MTR Fares'!$B6564</f>
        <v>Wong Tai Sin-Central</v>
      </c>
      <c r="D6564" s="47">
        <v>12.5</v>
      </c>
      <c r="E6564" s="47">
        <v>12.5</v>
      </c>
      <c r="F6564" s="47">
        <v>5.9</v>
      </c>
      <c r="G6564" s="47">
        <v>6</v>
      </c>
      <c r="H6564" s="48">
        <v>5.9</v>
      </c>
    </row>
    <row r="6565" spans="1:8">
      <c r="A6565" s="49" t="s">
        <v>9</v>
      </c>
      <c r="B6565" s="50" t="s">
        <v>36</v>
      </c>
      <c r="C6565" s="51" t="str">
        <f>'MTR Fares'!$A6565 &amp; "-" &amp; 'MTR Fares'!$B6565</f>
        <v>Wong Tai Sin-Chai Wan</v>
      </c>
      <c r="D6565" s="52">
        <v>12.5</v>
      </c>
      <c r="E6565" s="52">
        <v>12.5</v>
      </c>
      <c r="F6565" s="52">
        <v>5.9</v>
      </c>
      <c r="G6565" s="52">
        <v>6</v>
      </c>
      <c r="H6565" s="53">
        <v>5.9</v>
      </c>
    </row>
    <row r="6566" spans="1:8">
      <c r="A6566" s="44" t="s">
        <v>9</v>
      </c>
      <c r="B6566" s="45" t="s">
        <v>68</v>
      </c>
      <c r="C6566" s="46" t="str">
        <f>'MTR Fares'!$A6566 &amp; "-" &amp; 'MTR Fares'!$B6566</f>
        <v>Wong Tai Sin-Che Kung Temple</v>
      </c>
      <c r="D6566" s="47">
        <v>6.9</v>
      </c>
      <c r="E6566" s="47">
        <v>7.5</v>
      </c>
      <c r="F6566" s="47">
        <v>4</v>
      </c>
      <c r="G6566" s="47">
        <v>4.5</v>
      </c>
      <c r="H6566" s="48">
        <v>4</v>
      </c>
    </row>
    <row r="6567" spans="1:8">
      <c r="A6567" s="49" t="s">
        <v>9</v>
      </c>
      <c r="B6567" s="50" t="s">
        <v>17</v>
      </c>
      <c r="C6567" s="51" t="str">
        <f>'MTR Fares'!$A6567 &amp; "-" &amp; 'MTR Fares'!$B6567</f>
        <v>Wong Tai Sin-Cheung Sha Wan</v>
      </c>
      <c r="D6567" s="52">
        <v>5.9</v>
      </c>
      <c r="E6567" s="52">
        <v>6</v>
      </c>
      <c r="F6567" s="52">
        <v>3.2</v>
      </c>
      <c r="G6567" s="52">
        <v>3</v>
      </c>
      <c r="H6567" s="53">
        <v>3.2</v>
      </c>
    </row>
    <row r="6568" spans="1:8">
      <c r="A6568" s="44" t="s">
        <v>9</v>
      </c>
      <c r="B6568" s="45" t="s">
        <v>11</v>
      </c>
      <c r="C6568" s="46" t="str">
        <f>'MTR Fares'!$A6568 &amp; "-" &amp; 'MTR Fares'!$B6568</f>
        <v>Wong Tai Sin-Choi Hung</v>
      </c>
      <c r="D6568" s="47">
        <v>4</v>
      </c>
      <c r="E6568" s="47">
        <v>4</v>
      </c>
      <c r="F6568" s="47">
        <v>2.6</v>
      </c>
      <c r="G6568" s="47">
        <v>3</v>
      </c>
      <c r="H6568" s="48">
        <v>2.6</v>
      </c>
    </row>
    <row r="6569" spans="1:8">
      <c r="A6569" s="49" t="s">
        <v>9</v>
      </c>
      <c r="B6569" s="50" t="s">
        <v>70</v>
      </c>
      <c r="C6569" s="51" t="str">
        <f>'MTR Fares'!$A6569 &amp; "-" &amp; 'MTR Fares'!$B6569</f>
        <v>Wong Tai Sin-City One</v>
      </c>
      <c r="D6569" s="52">
        <v>6.9</v>
      </c>
      <c r="E6569" s="52">
        <v>7.5</v>
      </c>
      <c r="F6569" s="52">
        <v>4</v>
      </c>
      <c r="G6569" s="52">
        <v>4.5</v>
      </c>
      <c r="H6569" s="53">
        <v>4</v>
      </c>
    </row>
    <row r="6570" spans="1:8">
      <c r="A6570" s="44" t="s">
        <v>9</v>
      </c>
      <c r="B6570" s="45" t="s">
        <v>10</v>
      </c>
      <c r="C6570" s="46" t="str">
        <f>'MTR Fares'!$A6570 &amp; "-" &amp; 'MTR Fares'!$B6570</f>
        <v>Wong Tai Sin-Diamond Hill</v>
      </c>
      <c r="D6570" s="47">
        <v>4</v>
      </c>
      <c r="E6570" s="47">
        <v>4</v>
      </c>
      <c r="F6570" s="47">
        <v>2.6</v>
      </c>
      <c r="G6570" s="47">
        <v>3</v>
      </c>
      <c r="H6570" s="48">
        <v>2.6</v>
      </c>
    </row>
    <row r="6571" spans="1:8">
      <c r="A6571" s="49" t="s">
        <v>9</v>
      </c>
      <c r="B6571" s="50" t="s">
        <v>51</v>
      </c>
      <c r="C6571" s="51" t="str">
        <f>'MTR Fares'!$A6571 &amp; "-" &amp; 'MTR Fares'!$B6571</f>
        <v>Wong Tai Sin-Disneyland Resort</v>
      </c>
      <c r="D6571" s="52">
        <v>17.899999999999999</v>
      </c>
      <c r="E6571" s="52">
        <v>20</v>
      </c>
      <c r="F6571" s="52">
        <v>9</v>
      </c>
      <c r="G6571" s="52">
        <v>9.5</v>
      </c>
      <c r="H6571" s="53">
        <v>9</v>
      </c>
    </row>
    <row r="6572" spans="1:8">
      <c r="A6572" s="44" t="s">
        <v>9</v>
      </c>
      <c r="B6572" s="45" t="s">
        <v>67</v>
      </c>
      <c r="C6572" s="46" t="str">
        <f>'MTR Fares'!$A6572 &amp; "-" &amp; 'MTR Fares'!$B6572</f>
        <v>Wong Tai Sin-East Tsim Sha Tsui</v>
      </c>
      <c r="D6572" s="47">
        <v>7.3</v>
      </c>
      <c r="E6572" s="47">
        <v>8</v>
      </c>
      <c r="F6572" s="47">
        <v>3.7</v>
      </c>
      <c r="G6572" s="47">
        <v>4</v>
      </c>
      <c r="H6572" s="48">
        <v>3.7</v>
      </c>
    </row>
    <row r="6573" spans="1:8">
      <c r="A6573" s="49" t="s">
        <v>9</v>
      </c>
      <c r="B6573" s="50" t="s">
        <v>63</v>
      </c>
      <c r="C6573" s="51" t="str">
        <f>'MTR Fares'!$A6573 &amp; "-" &amp; 'MTR Fares'!$B6573</f>
        <v>Wong Tai Sin-Fanling</v>
      </c>
      <c r="D6573" s="52">
        <v>10</v>
      </c>
      <c r="E6573" s="52">
        <v>11</v>
      </c>
      <c r="F6573" s="52">
        <v>5.6</v>
      </c>
      <c r="G6573" s="52">
        <v>6</v>
      </c>
      <c r="H6573" s="53">
        <v>5.6</v>
      </c>
    </row>
    <row r="6574" spans="1:8">
      <c r="A6574" s="44" t="s">
        <v>9</v>
      </c>
      <c r="B6574" s="45" t="s">
        <v>58</v>
      </c>
      <c r="C6574" s="46" t="str">
        <f>'MTR Fares'!$A6574 &amp; "-" &amp; 'MTR Fares'!$B6574</f>
        <v>Wong Tai Sin-Fo Tan</v>
      </c>
      <c r="D6574" s="47">
        <v>7.3</v>
      </c>
      <c r="E6574" s="47">
        <v>8</v>
      </c>
      <c r="F6574" s="47">
        <v>4.2</v>
      </c>
      <c r="G6574" s="47">
        <v>4.5</v>
      </c>
      <c r="H6574" s="48">
        <v>4.2</v>
      </c>
    </row>
    <row r="6575" spans="1:8">
      <c r="A6575" s="49" t="s">
        <v>9</v>
      </c>
      <c r="B6575" s="50" t="s">
        <v>29</v>
      </c>
      <c r="C6575" s="51" t="str">
        <f>'MTR Fares'!$A6575 &amp; "-" &amp; 'MTR Fares'!$B6575</f>
        <v>Wong Tai Sin-Fortress Hill</v>
      </c>
      <c r="D6575" s="52">
        <v>12.5</v>
      </c>
      <c r="E6575" s="52">
        <v>12.5</v>
      </c>
      <c r="F6575" s="52">
        <v>5.9</v>
      </c>
      <c r="G6575" s="52">
        <v>6</v>
      </c>
      <c r="H6575" s="53">
        <v>5.9</v>
      </c>
    </row>
    <row r="6576" spans="1:8">
      <c r="A6576" s="44" t="s">
        <v>9</v>
      </c>
      <c r="B6576" s="45" t="s">
        <v>47</v>
      </c>
      <c r="C6576" s="46" t="str">
        <f>'MTR Fares'!$A6576 &amp; "-" &amp; 'MTR Fares'!$B6576</f>
        <v>Wong Tai Sin-Hang Hau</v>
      </c>
      <c r="D6576" s="47">
        <v>7.3</v>
      </c>
      <c r="E6576" s="47">
        <v>8</v>
      </c>
      <c r="F6576" s="47">
        <v>3.7</v>
      </c>
      <c r="G6576" s="47">
        <v>4</v>
      </c>
      <c r="H6576" s="48">
        <v>3.7</v>
      </c>
    </row>
    <row r="6577" spans="1:8">
      <c r="A6577" s="49" t="s">
        <v>9</v>
      </c>
      <c r="B6577" s="50" t="s">
        <v>35</v>
      </c>
      <c r="C6577" s="51" t="str">
        <f>'MTR Fares'!$A6577 &amp; "-" &amp; 'MTR Fares'!$B6577</f>
        <v>Wong Tai Sin-Heng Fa Chuen</v>
      </c>
      <c r="D6577" s="52">
        <v>12.5</v>
      </c>
      <c r="E6577" s="52">
        <v>12.5</v>
      </c>
      <c r="F6577" s="52">
        <v>5.9</v>
      </c>
      <c r="G6577" s="52">
        <v>6</v>
      </c>
      <c r="H6577" s="53">
        <v>5.9</v>
      </c>
    </row>
    <row r="6578" spans="1:8">
      <c r="A6578" s="44" t="s">
        <v>9</v>
      </c>
      <c r="B6578" s="45" t="s">
        <v>73</v>
      </c>
      <c r="C6578" s="46" t="str">
        <f>'MTR Fares'!$A6578 &amp; "-" &amp; 'MTR Fares'!$B6578</f>
        <v>Wong Tai Sin-Heng On</v>
      </c>
      <c r="D6578" s="47">
        <v>8.6999999999999993</v>
      </c>
      <c r="E6578" s="47">
        <v>9</v>
      </c>
      <c r="F6578" s="47">
        <v>4.9000000000000004</v>
      </c>
      <c r="G6578" s="47">
        <v>5.5</v>
      </c>
      <c r="H6578" s="48">
        <v>4.9000000000000004</v>
      </c>
    </row>
    <row r="6579" spans="1:8">
      <c r="A6579" s="49" t="s">
        <v>9</v>
      </c>
      <c r="B6579" s="50" t="s">
        <v>38</v>
      </c>
      <c r="C6579" s="51" t="str">
        <f>'MTR Fares'!$A6579 &amp; "-" &amp; 'MTR Fares'!$B6579</f>
        <v>Wong Tai Sin-Hong Kong</v>
      </c>
      <c r="D6579" s="52">
        <v>12.5</v>
      </c>
      <c r="E6579" s="52">
        <v>12.5</v>
      </c>
      <c r="F6579" s="52">
        <v>5.9</v>
      </c>
      <c r="G6579" s="52">
        <v>6</v>
      </c>
      <c r="H6579" s="53">
        <v>5.9</v>
      </c>
    </row>
    <row r="6580" spans="1:8">
      <c r="A6580" s="44" t="s">
        <v>9</v>
      </c>
      <c r="B6580" s="45" t="s">
        <v>54</v>
      </c>
      <c r="C6580" s="46" t="str">
        <f>'MTR Fares'!$A6580 &amp; "-" &amp; 'MTR Fares'!$B6580</f>
        <v>Wong Tai Sin-Hung Hom</v>
      </c>
      <c r="D6580" s="47">
        <v>4.8</v>
      </c>
      <c r="E6580" s="47">
        <v>5</v>
      </c>
      <c r="F6580" s="47">
        <v>2.8</v>
      </c>
      <c r="G6580" s="47">
        <v>3</v>
      </c>
      <c r="H6580" s="48">
        <v>2.8</v>
      </c>
    </row>
    <row r="6581" spans="1:8">
      <c r="A6581" s="49" t="s">
        <v>9</v>
      </c>
      <c r="B6581" s="50" t="s">
        <v>1</v>
      </c>
      <c r="C6581" s="51" t="str">
        <f>'MTR Fares'!$A6581 &amp; "-" &amp; 'MTR Fares'!$B6581</f>
        <v>Wong Tai Sin-Jordan</v>
      </c>
      <c r="D6581" s="52">
        <v>7.3</v>
      </c>
      <c r="E6581" s="52">
        <v>8</v>
      </c>
      <c r="F6581" s="52">
        <v>3.7</v>
      </c>
      <c r="G6581" s="52">
        <v>4</v>
      </c>
      <c r="H6581" s="53">
        <v>3.7</v>
      </c>
    </row>
    <row r="6582" spans="1:8">
      <c r="A6582" s="44" t="s">
        <v>9</v>
      </c>
      <c r="B6582" s="45" t="s">
        <v>78</v>
      </c>
      <c r="C6582" s="46" t="str">
        <f>'MTR Fares'!$A6582 &amp; "-" &amp; 'MTR Fares'!$B6582</f>
        <v>Wong Tai Sin-Kam Sheung Road</v>
      </c>
      <c r="D6582" s="47">
        <v>16.5</v>
      </c>
      <c r="E6582" s="47">
        <v>17.5</v>
      </c>
      <c r="F6582" s="47">
        <v>8.4</v>
      </c>
      <c r="G6582" s="47">
        <v>9</v>
      </c>
      <c r="H6582" s="48">
        <v>8.4</v>
      </c>
    </row>
    <row r="6583" spans="1:8">
      <c r="A6583" s="49" t="s">
        <v>9</v>
      </c>
      <c r="B6583" s="50" t="s">
        <v>39</v>
      </c>
      <c r="C6583" s="51" t="str">
        <f>'MTR Fares'!$A6583 &amp; "-" &amp; 'MTR Fares'!$B6583</f>
        <v>Wong Tai Sin-Kowloon</v>
      </c>
      <c r="D6583" s="52">
        <v>7.3</v>
      </c>
      <c r="E6583" s="52">
        <v>8</v>
      </c>
      <c r="F6583" s="52">
        <v>3.7</v>
      </c>
      <c r="G6583" s="52">
        <v>4</v>
      </c>
      <c r="H6583" s="53">
        <v>3.7</v>
      </c>
    </row>
    <row r="6584" spans="1:8">
      <c r="A6584" s="44" t="s">
        <v>9</v>
      </c>
      <c r="B6584" s="45" t="s">
        <v>12</v>
      </c>
      <c r="C6584" s="46" t="str">
        <f>'MTR Fares'!$A6584 &amp; "-" &amp; 'MTR Fares'!$B6584</f>
        <v>Wong Tai Sin-Kowloon Bay</v>
      </c>
      <c r="D6584" s="47">
        <v>4.9000000000000004</v>
      </c>
      <c r="E6584" s="47">
        <v>5</v>
      </c>
      <c r="F6584" s="47">
        <v>2.6</v>
      </c>
      <c r="G6584" s="47">
        <v>3</v>
      </c>
      <c r="H6584" s="48">
        <v>2.6</v>
      </c>
    </row>
    <row r="6585" spans="1:8">
      <c r="A6585" s="49" t="s">
        <v>9</v>
      </c>
      <c r="B6585" s="50" t="s">
        <v>7</v>
      </c>
      <c r="C6585" s="51" t="str">
        <f>'MTR Fares'!$A6585 &amp; "-" &amp; 'MTR Fares'!$B6585</f>
        <v>Wong Tai Sin-Kowloon Tong</v>
      </c>
      <c r="D6585" s="52">
        <v>4</v>
      </c>
      <c r="E6585" s="52">
        <v>4</v>
      </c>
      <c r="F6585" s="52">
        <v>2.6</v>
      </c>
      <c r="G6585" s="52">
        <v>3</v>
      </c>
      <c r="H6585" s="53">
        <v>2.6</v>
      </c>
    </row>
    <row r="6586" spans="1:8">
      <c r="A6586" s="44" t="s">
        <v>9</v>
      </c>
      <c r="B6586" s="45" t="s">
        <v>21</v>
      </c>
      <c r="C6586" s="46" t="str">
        <f>'MTR Fares'!$A6586 &amp; "-" &amp; 'MTR Fares'!$B6586</f>
        <v>Wong Tai Sin-Kwai Fong</v>
      </c>
      <c r="D6586" s="47">
        <v>7.3</v>
      </c>
      <c r="E6586" s="47">
        <v>8</v>
      </c>
      <c r="F6586" s="47">
        <v>3.7</v>
      </c>
      <c r="G6586" s="47">
        <v>4</v>
      </c>
      <c r="H6586" s="48">
        <v>3.7</v>
      </c>
    </row>
    <row r="6587" spans="1:8">
      <c r="A6587" s="49" t="s">
        <v>9</v>
      </c>
      <c r="B6587" s="50" t="s">
        <v>22</v>
      </c>
      <c r="C6587" s="51" t="str">
        <f>'MTR Fares'!$A6587 &amp; "-" &amp; 'MTR Fares'!$B6587</f>
        <v>Wong Tai Sin-Kwai Hing</v>
      </c>
      <c r="D6587" s="52">
        <v>8.9</v>
      </c>
      <c r="E6587" s="52">
        <v>9</v>
      </c>
      <c r="F6587" s="52">
        <v>4</v>
      </c>
      <c r="G6587" s="52">
        <v>4</v>
      </c>
      <c r="H6587" s="53">
        <v>4</v>
      </c>
    </row>
    <row r="6588" spans="1:8">
      <c r="A6588" s="44" t="s">
        <v>9</v>
      </c>
      <c r="B6588" s="45" t="s">
        <v>14</v>
      </c>
      <c r="C6588" s="46" t="str">
        <f>'MTR Fares'!$A6588 &amp; "-" &amp; 'MTR Fares'!$B6588</f>
        <v>Wong Tai Sin-Kwun Tong</v>
      </c>
      <c r="D6588" s="47">
        <v>5.9</v>
      </c>
      <c r="E6588" s="47">
        <v>6</v>
      </c>
      <c r="F6588" s="47">
        <v>3.2</v>
      </c>
      <c r="G6588" s="47">
        <v>3</v>
      </c>
      <c r="H6588" s="48">
        <v>3.2</v>
      </c>
    </row>
    <row r="6589" spans="1:8">
      <c r="A6589" s="49" t="s">
        <v>9</v>
      </c>
      <c r="B6589" s="50" t="s">
        <v>18</v>
      </c>
      <c r="C6589" s="51" t="str">
        <f>'MTR Fares'!$A6589 &amp; "-" &amp; 'MTR Fares'!$B6589</f>
        <v>Wong Tai Sin-Lai Chi Kok</v>
      </c>
      <c r="D6589" s="52">
        <v>5.9</v>
      </c>
      <c r="E6589" s="52">
        <v>6</v>
      </c>
      <c r="F6589" s="52">
        <v>3.2</v>
      </c>
      <c r="G6589" s="52">
        <v>3</v>
      </c>
      <c r="H6589" s="53">
        <v>3.2</v>
      </c>
    </row>
    <row r="6590" spans="1:8">
      <c r="A6590" s="44" t="s">
        <v>9</v>
      </c>
      <c r="B6590" s="45" t="s">
        <v>20</v>
      </c>
      <c r="C6590" s="46" t="str">
        <f>'MTR Fares'!$A6590 &amp; "-" &amp; 'MTR Fares'!$B6590</f>
        <v>Wong Tai Sin-Lai King</v>
      </c>
      <c r="D6590" s="47">
        <v>7.3</v>
      </c>
      <c r="E6590" s="47">
        <v>8</v>
      </c>
      <c r="F6590" s="47">
        <v>3.7</v>
      </c>
      <c r="G6590" s="47">
        <v>4</v>
      </c>
      <c r="H6590" s="48">
        <v>3.7</v>
      </c>
    </row>
    <row r="6591" spans="1:8">
      <c r="A6591" s="49" t="s">
        <v>9</v>
      </c>
      <c r="B6591" s="50" t="s">
        <v>37</v>
      </c>
      <c r="C6591" s="51" t="str">
        <f>'MTR Fares'!$A6591 &amp; "-" &amp; 'MTR Fares'!$B6591</f>
        <v>Wong Tai Sin-Lam Tin</v>
      </c>
      <c r="D6591" s="52">
        <v>5.9</v>
      </c>
      <c r="E6591" s="52">
        <v>6</v>
      </c>
      <c r="F6591" s="52">
        <v>3.2</v>
      </c>
      <c r="G6591" s="52">
        <v>3</v>
      </c>
      <c r="H6591" s="53">
        <v>3.2</v>
      </c>
    </row>
    <row r="6592" spans="1:8">
      <c r="A6592" s="44" t="s">
        <v>9</v>
      </c>
      <c r="B6592" s="45" t="s">
        <v>65</v>
      </c>
      <c r="C6592" s="46" t="str">
        <f>'MTR Fares'!$A6592 &amp; "-" &amp; 'MTR Fares'!$B6592</f>
        <v>Wong Tai Sin-Lo Wu</v>
      </c>
      <c r="D6592" s="47">
        <v>36.700000000000003</v>
      </c>
      <c r="E6592" s="47">
        <v>38.5</v>
      </c>
      <c r="F6592" s="47">
        <v>19</v>
      </c>
      <c r="G6592" s="47">
        <v>20.5</v>
      </c>
      <c r="H6592" s="48">
        <v>35.4</v>
      </c>
    </row>
    <row r="6593" spans="1:8">
      <c r="A6593" s="49" t="s">
        <v>9</v>
      </c>
      <c r="B6593" s="50" t="s">
        <v>53</v>
      </c>
      <c r="C6593" s="51" t="str">
        <f>'MTR Fares'!$A6593 &amp; "-" &amp; 'MTR Fares'!$B6593</f>
        <v>Wong Tai Sin-Lohas Park</v>
      </c>
      <c r="D6593" s="52">
        <v>8.9</v>
      </c>
      <c r="E6593" s="52">
        <v>9</v>
      </c>
      <c r="F6593" s="52">
        <v>4</v>
      </c>
      <c r="G6593" s="52">
        <v>4</v>
      </c>
      <c r="H6593" s="53">
        <v>4</v>
      </c>
    </row>
    <row r="6594" spans="1:8">
      <c r="A6594" s="44" t="s">
        <v>9</v>
      </c>
      <c r="B6594" s="45" t="s">
        <v>8</v>
      </c>
      <c r="C6594" s="46" t="str">
        <f>'MTR Fares'!$A6594 &amp; "-" &amp; 'MTR Fares'!$B6594</f>
        <v>Wong Tai Sin-Lok Fu</v>
      </c>
      <c r="D6594" s="47">
        <v>4</v>
      </c>
      <c r="E6594" s="47">
        <v>4</v>
      </c>
      <c r="F6594" s="47">
        <v>2.6</v>
      </c>
      <c r="G6594" s="47">
        <v>3</v>
      </c>
      <c r="H6594" s="48">
        <v>2.6</v>
      </c>
    </row>
    <row r="6595" spans="1:8">
      <c r="A6595" s="49" t="s">
        <v>9</v>
      </c>
      <c r="B6595" s="50" t="s">
        <v>66</v>
      </c>
      <c r="C6595" s="51" t="str">
        <f>'MTR Fares'!$A6595 &amp; "-" &amp; 'MTR Fares'!$B6595</f>
        <v>Wong Tai Sin-Lok Ma Chau</v>
      </c>
      <c r="D6595" s="52">
        <v>36.700000000000003</v>
      </c>
      <c r="E6595" s="52">
        <v>38.5</v>
      </c>
      <c r="F6595" s="52">
        <v>19</v>
      </c>
      <c r="G6595" s="52">
        <v>20.5</v>
      </c>
      <c r="H6595" s="53">
        <v>35.4</v>
      </c>
    </row>
    <row r="6596" spans="1:8">
      <c r="A6596" s="44" t="s">
        <v>9</v>
      </c>
      <c r="B6596" s="45" t="s">
        <v>80</v>
      </c>
      <c r="C6596" s="46" t="str">
        <f>'MTR Fares'!$A6596 &amp; "-" &amp; 'MTR Fares'!$B6596</f>
        <v>Wong Tai Sin-Long Ping</v>
      </c>
      <c r="D6596" s="47">
        <v>17.5</v>
      </c>
      <c r="E6596" s="47">
        <v>18.5</v>
      </c>
      <c r="F6596" s="47">
        <v>8.9</v>
      </c>
      <c r="G6596" s="47">
        <v>9.5</v>
      </c>
      <c r="H6596" s="48">
        <v>8.9</v>
      </c>
    </row>
    <row r="6597" spans="1:8">
      <c r="A6597" s="49" t="s">
        <v>9</v>
      </c>
      <c r="B6597" s="50" t="s">
        <v>74</v>
      </c>
      <c r="C6597" s="51" t="str">
        <f>'MTR Fares'!$A6597 &amp; "-" &amp; 'MTR Fares'!$B6597</f>
        <v>Wong Tai Sin-Ma On shan</v>
      </c>
      <c r="D6597" s="52">
        <v>8.6999999999999993</v>
      </c>
      <c r="E6597" s="52">
        <v>9</v>
      </c>
      <c r="F6597" s="52">
        <v>4.9000000000000004</v>
      </c>
      <c r="G6597" s="52">
        <v>5.5</v>
      </c>
      <c r="H6597" s="53">
        <v>4.9000000000000004</v>
      </c>
    </row>
    <row r="6598" spans="1:8">
      <c r="A6598" s="44" t="s">
        <v>9</v>
      </c>
      <c r="B6598" s="45" t="s">
        <v>19</v>
      </c>
      <c r="C6598" s="46" t="str">
        <f>'MTR Fares'!$A6598 &amp; "-" &amp; 'MTR Fares'!$B6598</f>
        <v>Wong Tai Sin-Mei Foo</v>
      </c>
      <c r="D6598" s="47">
        <v>7.3</v>
      </c>
      <c r="E6598" s="47">
        <v>8</v>
      </c>
      <c r="F6598" s="47">
        <v>3.7</v>
      </c>
      <c r="G6598" s="47">
        <v>4</v>
      </c>
      <c r="H6598" s="48">
        <v>3.7</v>
      </c>
    </row>
    <row r="6599" spans="1:8">
      <c r="A6599" s="49" t="s">
        <v>9</v>
      </c>
      <c r="B6599" s="50" t="s">
        <v>5</v>
      </c>
      <c r="C6599" s="51" t="str">
        <f>'MTR Fares'!$A6599 &amp; "-" &amp; 'MTR Fares'!$B6599</f>
        <v>Wong Tai Sin-Mong Kok</v>
      </c>
      <c r="D6599" s="52">
        <v>5.9</v>
      </c>
      <c r="E6599" s="52">
        <v>6</v>
      </c>
      <c r="F6599" s="52">
        <v>3.2</v>
      </c>
      <c r="G6599" s="52">
        <v>3</v>
      </c>
      <c r="H6599" s="53">
        <v>3.2</v>
      </c>
    </row>
    <row r="6600" spans="1:8">
      <c r="A6600" s="44" t="s">
        <v>9</v>
      </c>
      <c r="B6600" s="45" t="s">
        <v>55</v>
      </c>
      <c r="C6600" s="46" t="str">
        <f>'MTR Fares'!$A6600 &amp; "-" &amp; 'MTR Fares'!$B6600</f>
        <v>Wong Tai Sin-Mong Kok East</v>
      </c>
      <c r="D6600" s="47">
        <v>4.8</v>
      </c>
      <c r="E6600" s="47">
        <v>5</v>
      </c>
      <c r="F6600" s="47">
        <v>2.8</v>
      </c>
      <c r="G6600" s="47">
        <v>3</v>
      </c>
      <c r="H6600" s="48">
        <v>2.8</v>
      </c>
    </row>
    <row r="6601" spans="1:8">
      <c r="A6601" s="49" t="s">
        <v>9</v>
      </c>
      <c r="B6601" s="50" t="s">
        <v>49</v>
      </c>
      <c r="C6601" s="51" t="str">
        <f>'MTR Fares'!$A6601 &amp; "-" &amp; 'MTR Fares'!$B6601</f>
        <v>Wong Tai Sin-Nam Cheong</v>
      </c>
      <c r="D6601" s="52">
        <v>4.9000000000000004</v>
      </c>
      <c r="E6601" s="52">
        <v>5</v>
      </c>
      <c r="F6601" s="52">
        <v>2.6</v>
      </c>
      <c r="G6601" s="52">
        <v>3</v>
      </c>
      <c r="H6601" s="53">
        <v>2.6</v>
      </c>
    </row>
    <row r="6602" spans="1:8">
      <c r="A6602" s="44" t="s">
        <v>9</v>
      </c>
      <c r="B6602" s="45" t="s">
        <v>13</v>
      </c>
      <c r="C6602" s="46" t="str">
        <f>'MTR Fares'!$A6602 &amp; "-" &amp; 'MTR Fares'!$B6602</f>
        <v>Wong Tai Sin-Ngau Tau Kok</v>
      </c>
      <c r="D6602" s="47">
        <v>4.9000000000000004</v>
      </c>
      <c r="E6602" s="47">
        <v>5</v>
      </c>
      <c r="F6602" s="47">
        <v>2.6</v>
      </c>
      <c r="G6602" s="47">
        <v>3</v>
      </c>
      <c r="H6602" s="48">
        <v>2.6</v>
      </c>
    </row>
    <row r="6603" spans="1:8">
      <c r="A6603" s="49" t="s">
        <v>9</v>
      </c>
      <c r="B6603" s="50" t="s">
        <v>30</v>
      </c>
      <c r="C6603" s="51" t="str">
        <f>'MTR Fares'!$A6603 &amp; "-" &amp; 'MTR Fares'!$B6603</f>
        <v>Wong Tai Sin-North Point</v>
      </c>
      <c r="D6603" s="52">
        <v>10.5</v>
      </c>
      <c r="E6603" s="52">
        <v>11.5</v>
      </c>
      <c r="F6603" s="52">
        <v>5.3</v>
      </c>
      <c r="G6603" s="52">
        <v>5</v>
      </c>
      <c r="H6603" s="53">
        <v>5.3</v>
      </c>
    </row>
    <row r="6604" spans="1:8">
      <c r="A6604" s="44" t="s">
        <v>9</v>
      </c>
      <c r="B6604" s="45" t="s">
        <v>40</v>
      </c>
      <c r="C6604" s="46" t="str">
        <f>'MTR Fares'!$A6604 &amp; "-" &amp; 'MTR Fares'!$B6604</f>
        <v>Wong Tai Sin-Olympic</v>
      </c>
      <c r="D6604" s="47">
        <v>5.9</v>
      </c>
      <c r="E6604" s="47">
        <v>6</v>
      </c>
      <c r="F6604" s="47">
        <v>3.2</v>
      </c>
      <c r="G6604" s="47">
        <v>3</v>
      </c>
      <c r="H6604" s="48">
        <v>3.2</v>
      </c>
    </row>
    <row r="6605" spans="1:8">
      <c r="A6605" s="49" t="s">
        <v>9</v>
      </c>
      <c r="B6605" s="50" t="s">
        <v>48</v>
      </c>
      <c r="C6605" s="51" t="str">
        <f>'MTR Fares'!$A6605 &amp; "-" &amp; 'MTR Fares'!$B6605</f>
        <v>Wong Tai Sin-Po Lam</v>
      </c>
      <c r="D6605" s="52">
        <v>8.9</v>
      </c>
      <c r="E6605" s="52">
        <v>9</v>
      </c>
      <c r="F6605" s="52">
        <v>4</v>
      </c>
      <c r="G6605" s="52">
        <v>4</v>
      </c>
      <c r="H6605" s="53">
        <v>4</v>
      </c>
    </row>
    <row r="6606" spans="1:8">
      <c r="A6606" s="44" t="s">
        <v>9</v>
      </c>
      <c r="B6606" s="45" t="s">
        <v>15</v>
      </c>
      <c r="C6606" s="46" t="str">
        <f>'MTR Fares'!$A6606 &amp; "-" &amp; 'MTR Fares'!$B6606</f>
        <v>Wong Tai Sin-Prince Edward</v>
      </c>
      <c r="D6606" s="47">
        <v>4.9000000000000004</v>
      </c>
      <c r="E6606" s="47">
        <v>5</v>
      </c>
      <c r="F6606" s="47">
        <v>2.6</v>
      </c>
      <c r="G6606" s="47">
        <v>3</v>
      </c>
      <c r="H6606" s="48">
        <v>2.6</v>
      </c>
    </row>
    <row r="6607" spans="1:8">
      <c r="A6607" s="49" t="s">
        <v>9</v>
      </c>
      <c r="B6607" s="50" t="s">
        <v>31</v>
      </c>
      <c r="C6607" s="51" t="str">
        <f>'MTR Fares'!$A6607 &amp; "-" &amp; 'MTR Fares'!$B6607</f>
        <v>Wong Tai Sin-Quarry Bay</v>
      </c>
      <c r="D6607" s="52">
        <v>10.5</v>
      </c>
      <c r="E6607" s="52">
        <v>11.5</v>
      </c>
      <c r="F6607" s="52">
        <v>5.3</v>
      </c>
      <c r="G6607" s="52">
        <v>5</v>
      </c>
      <c r="H6607" s="53">
        <v>5.3</v>
      </c>
    </row>
    <row r="6608" spans="1:8">
      <c r="A6608" s="44" t="s">
        <v>9</v>
      </c>
      <c r="B6608" s="45" t="s">
        <v>59</v>
      </c>
      <c r="C6608" s="46" t="str">
        <f>'MTR Fares'!$A6608 &amp; "-" &amp; 'MTR Fares'!$B6608</f>
        <v>Wong Tai Sin-Racecourse</v>
      </c>
      <c r="D6608" s="47">
        <v>13.7</v>
      </c>
      <c r="E6608" s="47">
        <v>15.5</v>
      </c>
      <c r="F6608" s="47">
        <v>7.4</v>
      </c>
      <c r="G6608" s="47">
        <v>8</v>
      </c>
      <c r="H6608" s="48">
        <v>7.4</v>
      </c>
    </row>
    <row r="6609" spans="1:8">
      <c r="A6609" s="49" t="s">
        <v>9</v>
      </c>
      <c r="B6609" s="50" t="s">
        <v>33</v>
      </c>
      <c r="C6609" s="51" t="str">
        <f>'MTR Fares'!$A6609 &amp; "-" &amp; 'MTR Fares'!$B6609</f>
        <v>Wong Tai Sin-Sai Wan Ho</v>
      </c>
      <c r="D6609" s="52">
        <v>12.5</v>
      </c>
      <c r="E6609" s="52">
        <v>12.5</v>
      </c>
      <c r="F6609" s="52">
        <v>5.9</v>
      </c>
      <c r="G6609" s="52">
        <v>6</v>
      </c>
      <c r="H6609" s="53">
        <v>5.9</v>
      </c>
    </row>
    <row r="6610" spans="1:8">
      <c r="A6610" s="44" t="s">
        <v>9</v>
      </c>
      <c r="B6610" s="45" t="s">
        <v>57</v>
      </c>
      <c r="C6610" s="46" t="str">
        <f>'MTR Fares'!$A6610 &amp; "-" &amp; 'MTR Fares'!$B6610</f>
        <v>Wong Tai Sin-Sha Tin</v>
      </c>
      <c r="D6610" s="47">
        <v>6.8</v>
      </c>
      <c r="E6610" s="47">
        <v>7.5</v>
      </c>
      <c r="F6610" s="47">
        <v>3.9</v>
      </c>
      <c r="G6610" s="47">
        <v>4</v>
      </c>
      <c r="H6610" s="48">
        <v>3.9</v>
      </c>
    </row>
    <row r="6611" spans="1:8">
      <c r="A6611" s="49" t="s">
        <v>9</v>
      </c>
      <c r="B6611" s="50" t="s">
        <v>69</v>
      </c>
      <c r="C6611" s="51" t="str">
        <f>'MTR Fares'!$A6611 &amp; "-" &amp; 'MTR Fares'!$B6611</f>
        <v>Wong Tai Sin-Sha Tin Wai</v>
      </c>
      <c r="D6611" s="52">
        <v>6.9</v>
      </c>
      <c r="E6611" s="52">
        <v>7.5</v>
      </c>
      <c r="F6611" s="52">
        <v>4</v>
      </c>
      <c r="G6611" s="52">
        <v>4.5</v>
      </c>
      <c r="H6611" s="53">
        <v>4</v>
      </c>
    </row>
    <row r="6612" spans="1:8">
      <c r="A6612" s="44" t="s">
        <v>9</v>
      </c>
      <c r="B6612" s="45" t="s">
        <v>16</v>
      </c>
      <c r="C6612" s="46" t="str">
        <f>'MTR Fares'!$A6612 &amp; "-" &amp; 'MTR Fares'!$B6612</f>
        <v>Wong Tai Sin-Sham Shui Po</v>
      </c>
      <c r="D6612" s="47">
        <v>4.9000000000000004</v>
      </c>
      <c r="E6612" s="47">
        <v>5</v>
      </c>
      <c r="F6612" s="47">
        <v>2.6</v>
      </c>
      <c r="G6612" s="47">
        <v>3</v>
      </c>
      <c r="H6612" s="48">
        <v>2.6</v>
      </c>
    </row>
    <row r="6613" spans="1:8">
      <c r="A6613" s="49" t="s">
        <v>9</v>
      </c>
      <c r="B6613" s="50" t="s">
        <v>34</v>
      </c>
      <c r="C6613" s="51" t="str">
        <f>'MTR Fares'!$A6613 &amp; "-" &amp; 'MTR Fares'!$B6613</f>
        <v>Wong Tai Sin-Shau Kei Wan</v>
      </c>
      <c r="D6613" s="52">
        <v>12.5</v>
      </c>
      <c r="E6613" s="52">
        <v>12.5</v>
      </c>
      <c r="F6613" s="52">
        <v>5.9</v>
      </c>
      <c r="G6613" s="52">
        <v>6</v>
      </c>
      <c r="H6613" s="53">
        <v>5.9</v>
      </c>
    </row>
    <row r="6614" spans="1:8">
      <c r="A6614" s="44" t="s">
        <v>9</v>
      </c>
      <c r="B6614" s="45" t="s">
        <v>6</v>
      </c>
      <c r="C6614" s="46" t="str">
        <f>'MTR Fares'!$A6614 &amp; "-" &amp; 'MTR Fares'!$B6614</f>
        <v>Wong Tai Sin-Shek Kip Mei</v>
      </c>
      <c r="D6614" s="47">
        <v>4.9000000000000004</v>
      </c>
      <c r="E6614" s="47">
        <v>5</v>
      </c>
      <c r="F6614" s="47">
        <v>2.6</v>
      </c>
      <c r="G6614" s="47">
        <v>3</v>
      </c>
      <c r="H6614" s="48">
        <v>2.6</v>
      </c>
    </row>
    <row r="6615" spans="1:8">
      <c r="A6615" s="49" t="s">
        <v>9</v>
      </c>
      <c r="B6615" s="50" t="s">
        <v>71</v>
      </c>
      <c r="C6615" s="51" t="str">
        <f>'MTR Fares'!$A6615 &amp; "-" &amp; 'MTR Fares'!$B6615</f>
        <v>Wong Tai Sin-Shek Mun</v>
      </c>
      <c r="D6615" s="52">
        <v>6.9</v>
      </c>
      <c r="E6615" s="52">
        <v>7.5</v>
      </c>
      <c r="F6615" s="52">
        <v>4</v>
      </c>
      <c r="G6615" s="52">
        <v>4.5</v>
      </c>
      <c r="H6615" s="53">
        <v>4</v>
      </c>
    </row>
    <row r="6616" spans="1:8">
      <c r="A6616" s="44" t="s">
        <v>9</v>
      </c>
      <c r="B6616" s="45" t="s">
        <v>64</v>
      </c>
      <c r="C6616" s="46" t="str">
        <f>'MTR Fares'!$A6616 &amp; "-" &amp; 'MTR Fares'!$B6616</f>
        <v>Wong Tai Sin-Sheung Shui</v>
      </c>
      <c r="D6616" s="47">
        <v>10</v>
      </c>
      <c r="E6616" s="47">
        <v>11</v>
      </c>
      <c r="F6616" s="47">
        <v>5.6</v>
      </c>
      <c r="G6616" s="47">
        <v>6</v>
      </c>
      <c r="H6616" s="48">
        <v>5.6</v>
      </c>
    </row>
    <row r="6617" spans="1:8">
      <c r="A6617" s="49" t="s">
        <v>9</v>
      </c>
      <c r="B6617" s="50" t="s">
        <v>25</v>
      </c>
      <c r="C6617" s="51" t="str">
        <f>'MTR Fares'!$A6617 &amp; "-" &amp; 'MTR Fares'!$B6617</f>
        <v>Wong Tai Sin-Sheung Wan</v>
      </c>
      <c r="D6617" s="52">
        <v>12.5</v>
      </c>
      <c r="E6617" s="52">
        <v>12.5</v>
      </c>
      <c r="F6617" s="52">
        <v>5.9</v>
      </c>
      <c r="G6617" s="52">
        <v>6</v>
      </c>
      <c r="H6617" s="53">
        <v>5.9</v>
      </c>
    </row>
    <row r="6618" spans="1:8">
      <c r="A6618" s="44" t="s">
        <v>9</v>
      </c>
      <c r="B6618" s="45" t="s">
        <v>82</v>
      </c>
      <c r="C6618" s="46" t="str">
        <f>'MTR Fares'!$A6618 &amp; "-" &amp; 'MTR Fares'!$B6618</f>
        <v>Wong Tai Sin-Siu Hong</v>
      </c>
      <c r="D6618" s="47">
        <v>17.5</v>
      </c>
      <c r="E6618" s="47">
        <v>18.5</v>
      </c>
      <c r="F6618" s="47">
        <v>8.9</v>
      </c>
      <c r="G6618" s="47">
        <v>9.5</v>
      </c>
      <c r="H6618" s="48">
        <v>8.9</v>
      </c>
    </row>
    <row r="6619" spans="1:8">
      <c r="A6619" s="49" t="s">
        <v>9</v>
      </c>
      <c r="B6619" s="50" t="s">
        <v>50</v>
      </c>
      <c r="C6619" s="51" t="str">
        <f>'MTR Fares'!$A6619 &amp; "-" &amp; 'MTR Fares'!$B6619</f>
        <v>Wong Tai Sin-Sunny Bay</v>
      </c>
      <c r="D6619" s="52">
        <v>12.6</v>
      </c>
      <c r="E6619" s="52">
        <v>13.5</v>
      </c>
      <c r="F6619" s="52">
        <v>6.2</v>
      </c>
      <c r="G6619" s="52">
        <v>6</v>
      </c>
      <c r="H6619" s="53">
        <v>6.2</v>
      </c>
    </row>
    <row r="6620" spans="1:8">
      <c r="A6620" s="44" t="s">
        <v>9</v>
      </c>
      <c r="B6620" s="45" t="s">
        <v>32</v>
      </c>
      <c r="C6620" s="46" t="str">
        <f>'MTR Fares'!$A6620 &amp; "-" &amp; 'MTR Fares'!$B6620</f>
        <v>Wong Tai Sin-Tai Koo</v>
      </c>
      <c r="D6620" s="47">
        <v>10.5</v>
      </c>
      <c r="E6620" s="47">
        <v>11.5</v>
      </c>
      <c r="F6620" s="47">
        <v>5.3</v>
      </c>
      <c r="G6620" s="47">
        <v>5</v>
      </c>
      <c r="H6620" s="48">
        <v>5.3</v>
      </c>
    </row>
    <row r="6621" spans="1:8">
      <c r="A6621" s="49" t="s">
        <v>9</v>
      </c>
      <c r="B6621" s="50" t="s">
        <v>61</v>
      </c>
      <c r="C6621" s="51" t="str">
        <f>'MTR Fares'!$A6621 &amp; "-" &amp; 'MTR Fares'!$B6621</f>
        <v>Wong Tai Sin-Tai Po Market</v>
      </c>
      <c r="D6621" s="52">
        <v>9.3000000000000007</v>
      </c>
      <c r="E6621" s="52">
        <v>9.5</v>
      </c>
      <c r="F6621" s="52">
        <v>5.2</v>
      </c>
      <c r="G6621" s="52">
        <v>5</v>
      </c>
      <c r="H6621" s="53">
        <v>5.2</v>
      </c>
    </row>
    <row r="6622" spans="1:8">
      <c r="A6622" s="44" t="s">
        <v>9</v>
      </c>
      <c r="B6622" s="45" t="s">
        <v>72</v>
      </c>
      <c r="C6622" s="46" t="str">
        <f>'MTR Fares'!$A6622 &amp; "-" &amp; 'MTR Fares'!$B6622</f>
        <v>Wong Tai Sin-Tai Shui Hang</v>
      </c>
      <c r="D6622" s="47">
        <v>8.6999999999999993</v>
      </c>
      <c r="E6622" s="47">
        <v>9</v>
      </c>
      <c r="F6622" s="47">
        <v>4.9000000000000004</v>
      </c>
      <c r="G6622" s="47">
        <v>5.5</v>
      </c>
      <c r="H6622" s="48">
        <v>4.9000000000000004</v>
      </c>
    </row>
    <row r="6623" spans="1:8">
      <c r="A6623" s="49" t="s">
        <v>9</v>
      </c>
      <c r="B6623" s="50" t="s">
        <v>56</v>
      </c>
      <c r="C6623" s="51" t="str">
        <f>'MTR Fares'!$A6623 &amp; "-" &amp; 'MTR Fares'!$B6623</f>
        <v>Wong Tai Sin-Tai Wai</v>
      </c>
      <c r="D6623" s="52">
        <v>6.8</v>
      </c>
      <c r="E6623" s="52">
        <v>7.5</v>
      </c>
      <c r="F6623" s="52">
        <v>3.9</v>
      </c>
      <c r="G6623" s="52">
        <v>4</v>
      </c>
      <c r="H6623" s="53">
        <v>3.9</v>
      </c>
    </row>
    <row r="6624" spans="1:8">
      <c r="A6624" s="44" t="s">
        <v>9</v>
      </c>
      <c r="B6624" s="45" t="s">
        <v>62</v>
      </c>
      <c r="C6624" s="46" t="str">
        <f>'MTR Fares'!$A6624 &amp; "-" &amp; 'MTR Fares'!$B6624</f>
        <v>Wong Tai Sin-Tai Wo</v>
      </c>
      <c r="D6624" s="47">
        <v>9.3000000000000007</v>
      </c>
      <c r="E6624" s="47">
        <v>9.5</v>
      </c>
      <c r="F6624" s="47">
        <v>5.2</v>
      </c>
      <c r="G6624" s="47">
        <v>5</v>
      </c>
      <c r="H6624" s="48">
        <v>5.2</v>
      </c>
    </row>
    <row r="6625" spans="1:8">
      <c r="A6625" s="49" t="s">
        <v>9</v>
      </c>
      <c r="B6625" s="50" t="s">
        <v>23</v>
      </c>
      <c r="C6625" s="51" t="str">
        <f>'MTR Fares'!$A6625 &amp; "-" &amp; 'MTR Fares'!$B6625</f>
        <v>Wong Tai Sin-Tai Wo Hau</v>
      </c>
      <c r="D6625" s="52">
        <v>8.9</v>
      </c>
      <c r="E6625" s="52">
        <v>9</v>
      </c>
      <c r="F6625" s="52">
        <v>4</v>
      </c>
      <c r="G6625" s="52">
        <v>4</v>
      </c>
      <c r="H6625" s="53">
        <v>4</v>
      </c>
    </row>
    <row r="6626" spans="1:8">
      <c r="A6626" s="44" t="s">
        <v>9</v>
      </c>
      <c r="B6626" s="45" t="s">
        <v>28</v>
      </c>
      <c r="C6626" s="46" t="str">
        <f>'MTR Fares'!$A6626 &amp; "-" &amp; 'MTR Fares'!$B6626</f>
        <v>Wong Tai Sin-Tin Hau</v>
      </c>
      <c r="D6626" s="47">
        <v>12.5</v>
      </c>
      <c r="E6626" s="47">
        <v>12.5</v>
      </c>
      <c r="F6626" s="47">
        <v>5.9</v>
      </c>
      <c r="G6626" s="47">
        <v>6</v>
      </c>
      <c r="H6626" s="48">
        <v>5.9</v>
      </c>
    </row>
    <row r="6627" spans="1:8">
      <c r="A6627" s="49" t="s">
        <v>9</v>
      </c>
      <c r="B6627" s="50" t="s">
        <v>81</v>
      </c>
      <c r="C6627" s="51" t="str">
        <f>'MTR Fares'!$A6627 &amp; "-" &amp; 'MTR Fares'!$B6627</f>
        <v>Wong Tai Sin-Tin Shui Wai</v>
      </c>
      <c r="D6627" s="52">
        <v>17.5</v>
      </c>
      <c r="E6627" s="52">
        <v>18.5</v>
      </c>
      <c r="F6627" s="52">
        <v>8.9</v>
      </c>
      <c r="G6627" s="52">
        <v>9.5</v>
      </c>
      <c r="H6627" s="53">
        <v>8.9</v>
      </c>
    </row>
    <row r="6628" spans="1:8">
      <c r="A6628" s="44" t="s">
        <v>9</v>
      </c>
      <c r="B6628" s="45" t="s">
        <v>45</v>
      </c>
      <c r="C6628" s="46" t="str">
        <f>'MTR Fares'!$A6628 &amp; "-" &amp; 'MTR Fares'!$B6628</f>
        <v>Wong Tai Sin-Tiu Keng Leng</v>
      </c>
      <c r="D6628" s="47">
        <v>7.3</v>
      </c>
      <c r="E6628" s="47">
        <v>8</v>
      </c>
      <c r="F6628" s="47">
        <v>3.7</v>
      </c>
      <c r="G6628" s="47">
        <v>4</v>
      </c>
      <c r="H6628" s="48">
        <v>3.7</v>
      </c>
    </row>
    <row r="6629" spans="1:8">
      <c r="A6629" s="49" t="s">
        <v>9</v>
      </c>
      <c r="B6629" s="50" t="s">
        <v>46</v>
      </c>
      <c r="C6629" s="51" t="str">
        <f>'MTR Fares'!$A6629 &amp; "-" &amp; 'MTR Fares'!$B6629</f>
        <v>Wong Tai Sin-Tseung Kwan O</v>
      </c>
      <c r="D6629" s="52">
        <v>7.3</v>
      </c>
      <c r="E6629" s="52">
        <v>8</v>
      </c>
      <c r="F6629" s="52">
        <v>3.7</v>
      </c>
      <c r="G6629" s="52">
        <v>4</v>
      </c>
      <c r="H6629" s="53">
        <v>3.7</v>
      </c>
    </row>
    <row r="6630" spans="1:8">
      <c r="A6630" s="44" t="s">
        <v>9</v>
      </c>
      <c r="B6630" s="45" t="s">
        <v>3</v>
      </c>
      <c r="C6630" s="46" t="str">
        <f>'MTR Fares'!$A6630 &amp; "-" &amp; 'MTR Fares'!$B6630</f>
        <v>Wong Tai Sin-Tsim Sha Tsui</v>
      </c>
      <c r="D6630" s="47">
        <v>7.3</v>
      </c>
      <c r="E6630" s="47">
        <v>8</v>
      </c>
      <c r="F6630" s="47">
        <v>3.7</v>
      </c>
      <c r="G6630" s="47">
        <v>4</v>
      </c>
      <c r="H6630" s="48">
        <v>3.7</v>
      </c>
    </row>
    <row r="6631" spans="1:8">
      <c r="A6631" s="49" t="s">
        <v>9</v>
      </c>
      <c r="B6631" s="50" t="s">
        <v>41</v>
      </c>
      <c r="C6631" s="51" t="str">
        <f>'MTR Fares'!$A6631 &amp; "-" &amp; 'MTR Fares'!$B6631</f>
        <v>Wong Tai Sin-Tsing Yi</v>
      </c>
      <c r="D6631" s="52">
        <v>8.9</v>
      </c>
      <c r="E6631" s="52">
        <v>9</v>
      </c>
      <c r="F6631" s="52">
        <v>4</v>
      </c>
      <c r="G6631" s="52">
        <v>4</v>
      </c>
      <c r="H6631" s="53">
        <v>4</v>
      </c>
    </row>
    <row r="6632" spans="1:8">
      <c r="A6632" s="44" t="s">
        <v>9</v>
      </c>
      <c r="B6632" s="45" t="s">
        <v>24</v>
      </c>
      <c r="C6632" s="46" t="str">
        <f>'MTR Fares'!$A6632 &amp; "-" &amp; 'MTR Fares'!$B6632</f>
        <v>Wong Tai Sin-Tsuen Wan</v>
      </c>
      <c r="D6632" s="47">
        <v>8.9</v>
      </c>
      <c r="E6632" s="47">
        <v>9</v>
      </c>
      <c r="F6632" s="47">
        <v>4</v>
      </c>
      <c r="G6632" s="47">
        <v>4</v>
      </c>
      <c r="H6632" s="48">
        <v>4</v>
      </c>
    </row>
    <row r="6633" spans="1:8">
      <c r="A6633" s="49" t="s">
        <v>9</v>
      </c>
      <c r="B6633" s="50" t="s">
        <v>77</v>
      </c>
      <c r="C6633" s="51" t="str">
        <f>'MTR Fares'!$A6633 &amp; "-" &amp; 'MTR Fares'!$B6633</f>
        <v>Wong Tai Sin-Tsuen Wan West</v>
      </c>
      <c r="D6633" s="52">
        <v>8.3000000000000007</v>
      </c>
      <c r="E6633" s="52">
        <v>8.5</v>
      </c>
      <c r="F6633" s="52">
        <v>4.2</v>
      </c>
      <c r="G6633" s="52">
        <v>4</v>
      </c>
      <c r="H6633" s="53">
        <v>4.2</v>
      </c>
    </row>
    <row r="6634" spans="1:8">
      <c r="A6634" s="44" t="s">
        <v>9</v>
      </c>
      <c r="B6634" s="45" t="s">
        <v>83</v>
      </c>
      <c r="C6634" s="46" t="str">
        <f>'MTR Fares'!$A6634 &amp; "-" &amp; 'MTR Fares'!$B6634</f>
        <v>Wong Tai Sin-Tuen Mun</v>
      </c>
      <c r="D6634" s="47">
        <v>17.5</v>
      </c>
      <c r="E6634" s="47">
        <v>18.5</v>
      </c>
      <c r="F6634" s="47">
        <v>8.9</v>
      </c>
      <c r="G6634" s="47">
        <v>9.5</v>
      </c>
      <c r="H6634" s="48">
        <v>8.9</v>
      </c>
    </row>
    <row r="6635" spans="1:8">
      <c r="A6635" s="49" t="s">
        <v>9</v>
      </c>
      <c r="B6635" s="50" t="s">
        <v>42</v>
      </c>
      <c r="C6635" s="51" t="str">
        <f>'MTR Fares'!$A6635 &amp; "-" &amp; 'MTR Fares'!$B6635</f>
        <v>Wong Tai Sin-Tung Chung</v>
      </c>
      <c r="D6635" s="52">
        <v>14.9</v>
      </c>
      <c r="E6635" s="52">
        <v>17</v>
      </c>
      <c r="F6635" s="52">
        <v>7.6</v>
      </c>
      <c r="G6635" s="52">
        <v>8</v>
      </c>
      <c r="H6635" s="53">
        <v>7.6</v>
      </c>
    </row>
    <row r="6636" spans="1:8">
      <c r="A6636" s="44" t="s">
        <v>9</v>
      </c>
      <c r="B6636" s="45" t="s">
        <v>60</v>
      </c>
      <c r="C6636" s="46" t="str">
        <f>'MTR Fares'!$A6636 &amp; "-" &amp; 'MTR Fares'!$B6636</f>
        <v>Wong Tai Sin-University</v>
      </c>
      <c r="D6636" s="47">
        <v>7.9</v>
      </c>
      <c r="E6636" s="47">
        <v>8.5</v>
      </c>
      <c r="F6636" s="47">
        <v>4.4000000000000004</v>
      </c>
      <c r="G6636" s="47">
        <v>4.5</v>
      </c>
      <c r="H6636" s="48">
        <v>4.4000000000000004</v>
      </c>
    </row>
    <row r="6637" spans="1:8">
      <c r="A6637" s="49" t="s">
        <v>9</v>
      </c>
      <c r="B6637" s="50" t="s">
        <v>26</v>
      </c>
      <c r="C6637" s="51" t="str">
        <f>'MTR Fares'!$A6637 &amp; "-" &amp; 'MTR Fares'!$B6637</f>
        <v>Wong Tai Sin-Wan Chai</v>
      </c>
      <c r="D6637" s="52">
        <v>12.5</v>
      </c>
      <c r="E6637" s="52">
        <v>12.5</v>
      </c>
      <c r="F6637" s="52">
        <v>5.9</v>
      </c>
      <c r="G6637" s="52">
        <v>6</v>
      </c>
      <c r="H6637" s="53">
        <v>5.9</v>
      </c>
    </row>
    <row r="6638" spans="1:8">
      <c r="A6638" s="44" t="s">
        <v>9</v>
      </c>
      <c r="B6638" s="45" t="s">
        <v>75</v>
      </c>
      <c r="C6638" s="46" t="str">
        <f>'MTR Fares'!$A6638 &amp; "-" &amp; 'MTR Fares'!$B6638</f>
        <v>Wong Tai Sin-Wu Kai Sha</v>
      </c>
      <c r="D6638" s="47">
        <v>8.6999999999999993</v>
      </c>
      <c r="E6638" s="47">
        <v>9</v>
      </c>
      <c r="F6638" s="47">
        <v>4.9000000000000004</v>
      </c>
      <c r="G6638" s="47">
        <v>5.5</v>
      </c>
      <c r="H6638" s="48">
        <v>4.9000000000000004</v>
      </c>
    </row>
    <row r="6639" spans="1:8">
      <c r="A6639" s="49" t="s">
        <v>9</v>
      </c>
      <c r="B6639" s="50" t="s">
        <v>4</v>
      </c>
      <c r="C6639" s="51" t="str">
        <f>'MTR Fares'!$A6639 &amp; "-" &amp; 'MTR Fares'!$B6639</f>
        <v>Wong Tai Sin-Yau Ma Tei</v>
      </c>
      <c r="D6639" s="52">
        <v>5.9</v>
      </c>
      <c r="E6639" s="52">
        <v>6</v>
      </c>
      <c r="F6639" s="52">
        <v>3.2</v>
      </c>
      <c r="G6639" s="52">
        <v>3</v>
      </c>
      <c r="H6639" s="53">
        <v>3.2</v>
      </c>
    </row>
    <row r="6640" spans="1:8">
      <c r="A6640" s="44" t="s">
        <v>9</v>
      </c>
      <c r="B6640" s="45" t="s">
        <v>44</v>
      </c>
      <c r="C6640" s="46" t="str">
        <f>'MTR Fares'!$A6640 &amp; "-" &amp; 'MTR Fares'!$B6640</f>
        <v>Wong Tai Sin-Yau Tong</v>
      </c>
      <c r="D6640" s="47">
        <v>7.3</v>
      </c>
      <c r="E6640" s="47">
        <v>8</v>
      </c>
      <c r="F6640" s="47">
        <v>3.7</v>
      </c>
      <c r="G6640" s="47">
        <v>4</v>
      </c>
      <c r="H6640" s="48">
        <v>3.7</v>
      </c>
    </row>
    <row r="6641" spans="1:8">
      <c r="A6641" s="49" t="s">
        <v>9</v>
      </c>
      <c r="B6641" s="50" t="s">
        <v>79</v>
      </c>
      <c r="C6641" s="51" t="str">
        <f>'MTR Fares'!$A6641 &amp; "-" &amp; 'MTR Fares'!$B6641</f>
        <v>Wong Tai Sin-Yuen Long</v>
      </c>
      <c r="D6641" s="52">
        <v>17.5</v>
      </c>
      <c r="E6641" s="52">
        <v>18.5</v>
      </c>
      <c r="F6641" s="52">
        <v>8.9</v>
      </c>
      <c r="G6641" s="52">
        <v>9.5</v>
      </c>
      <c r="H6641" s="53">
        <v>8.9</v>
      </c>
    </row>
    <row r="6642" spans="1:8">
      <c r="A6642" s="44" t="s">
        <v>75</v>
      </c>
      <c r="B6642" s="45" t="s">
        <v>0</v>
      </c>
      <c r="C6642" s="46" t="str">
        <f>'MTR Fares'!$A6642 &amp; "-" &amp; 'MTR Fares'!$B6642</f>
        <v>Wu Kai Sha-Admiralty</v>
      </c>
      <c r="D6642" s="47">
        <v>16.600000000000001</v>
      </c>
      <c r="E6642" s="47">
        <v>18</v>
      </c>
      <c r="F6642" s="47">
        <v>8.4</v>
      </c>
      <c r="G6642" s="47">
        <v>9</v>
      </c>
      <c r="H6642" s="48">
        <v>8.4</v>
      </c>
    </row>
    <row r="6643" spans="1:8">
      <c r="A6643" s="49" t="s">
        <v>75</v>
      </c>
      <c r="B6643" s="50" t="s">
        <v>43</v>
      </c>
      <c r="C6643" s="51" t="str">
        <f>'MTR Fares'!$A6643 &amp; "-" &amp; 'MTR Fares'!$B6643</f>
        <v>Wu Kai Sha-Airport</v>
      </c>
      <c r="D6643" s="52">
        <v>60</v>
      </c>
      <c r="E6643" s="52">
        <v>73.5</v>
      </c>
      <c r="F6643" s="52">
        <v>30</v>
      </c>
      <c r="G6643" s="52">
        <v>36.5</v>
      </c>
      <c r="H6643" s="53">
        <v>60</v>
      </c>
    </row>
    <row r="6644" spans="1:8">
      <c r="A6644" s="44" t="s">
        <v>75</v>
      </c>
      <c r="B6644" s="45" t="s">
        <v>52</v>
      </c>
      <c r="C6644" s="46" t="str">
        <f>'MTR Fares'!$A6644 &amp; "-" &amp; 'MTR Fares'!$B6644</f>
        <v>Wu Kai Sha-AsiaWorld-Expo</v>
      </c>
      <c r="D6644" s="47">
        <v>60</v>
      </c>
      <c r="E6644" s="47">
        <v>73.5</v>
      </c>
      <c r="F6644" s="47">
        <v>30</v>
      </c>
      <c r="G6644" s="47">
        <v>36.5</v>
      </c>
      <c r="H6644" s="48">
        <v>60</v>
      </c>
    </row>
    <row r="6645" spans="1:8">
      <c r="A6645" s="49" t="s">
        <v>75</v>
      </c>
      <c r="B6645" s="50" t="s">
        <v>76</v>
      </c>
      <c r="C6645" s="51" t="str">
        <f>'MTR Fares'!$A6645 &amp; "-" &amp; 'MTR Fares'!$B6645</f>
        <v>Wu Kai Sha-Austin</v>
      </c>
      <c r="D6645" s="52">
        <v>10.6</v>
      </c>
      <c r="E6645" s="52">
        <v>11.5</v>
      </c>
      <c r="F6645" s="52">
        <v>5.4</v>
      </c>
      <c r="G6645" s="52">
        <v>5.5</v>
      </c>
      <c r="H6645" s="53">
        <v>5.4</v>
      </c>
    </row>
    <row r="6646" spans="1:8">
      <c r="A6646" s="44" t="s">
        <v>75</v>
      </c>
      <c r="B6646" s="45" t="s">
        <v>27</v>
      </c>
      <c r="C6646" s="46" t="str">
        <f>'MTR Fares'!$A6646 &amp; "-" &amp; 'MTR Fares'!$B6646</f>
        <v>Wu Kai Sha-Causeway Bay</v>
      </c>
      <c r="D6646" s="47">
        <v>16.600000000000001</v>
      </c>
      <c r="E6646" s="47">
        <v>18</v>
      </c>
      <c r="F6646" s="47">
        <v>8.4</v>
      </c>
      <c r="G6646" s="47">
        <v>9</v>
      </c>
      <c r="H6646" s="48">
        <v>8.4</v>
      </c>
    </row>
    <row r="6647" spans="1:8">
      <c r="A6647" s="49" t="s">
        <v>75</v>
      </c>
      <c r="B6647" s="50" t="s">
        <v>2</v>
      </c>
      <c r="C6647" s="51" t="str">
        <f>'MTR Fares'!$A6647 &amp; "-" &amp; 'MTR Fares'!$B6647</f>
        <v>Wu Kai Sha-Central</v>
      </c>
      <c r="D6647" s="52">
        <v>16.600000000000001</v>
      </c>
      <c r="E6647" s="52">
        <v>18</v>
      </c>
      <c r="F6647" s="52">
        <v>8.4</v>
      </c>
      <c r="G6647" s="52">
        <v>9</v>
      </c>
      <c r="H6647" s="53">
        <v>8.4</v>
      </c>
    </row>
    <row r="6648" spans="1:8">
      <c r="A6648" s="44" t="s">
        <v>75</v>
      </c>
      <c r="B6648" s="45" t="s">
        <v>36</v>
      </c>
      <c r="C6648" s="46" t="str">
        <f>'MTR Fares'!$A6648 &amp; "-" &amp; 'MTR Fares'!$B6648</f>
        <v>Wu Kai Sha-Chai Wan</v>
      </c>
      <c r="D6648" s="47">
        <v>18.600000000000001</v>
      </c>
      <c r="E6648" s="47">
        <v>20.5</v>
      </c>
      <c r="F6648" s="47">
        <v>9.1</v>
      </c>
      <c r="G6648" s="47">
        <v>9.5</v>
      </c>
      <c r="H6648" s="48">
        <v>9.1</v>
      </c>
    </row>
    <row r="6649" spans="1:8">
      <c r="A6649" s="49" t="s">
        <v>75</v>
      </c>
      <c r="B6649" s="50" t="s">
        <v>68</v>
      </c>
      <c r="C6649" s="51" t="str">
        <f>'MTR Fares'!$A6649 &amp; "-" &amp; 'MTR Fares'!$B6649</f>
        <v>Wu Kai Sha-Che Kung Temple</v>
      </c>
      <c r="D6649" s="52">
        <v>4.8</v>
      </c>
      <c r="E6649" s="52">
        <v>5</v>
      </c>
      <c r="F6649" s="52">
        <v>2.2999999999999998</v>
      </c>
      <c r="G6649" s="52">
        <v>2.5</v>
      </c>
      <c r="H6649" s="53">
        <v>2.2999999999999998</v>
      </c>
    </row>
    <row r="6650" spans="1:8">
      <c r="A6650" s="44" t="s">
        <v>75</v>
      </c>
      <c r="B6650" s="45" t="s">
        <v>17</v>
      </c>
      <c r="C6650" s="46" t="str">
        <f>'MTR Fares'!$A6650 &amp; "-" &amp; 'MTR Fares'!$B6650</f>
        <v>Wu Kai Sha-Cheung Sha Wan</v>
      </c>
      <c r="D6650" s="47">
        <v>9.5</v>
      </c>
      <c r="E6650" s="47">
        <v>10</v>
      </c>
      <c r="F6650" s="47">
        <v>4.9000000000000004</v>
      </c>
      <c r="G6650" s="47">
        <v>5.5</v>
      </c>
      <c r="H6650" s="48">
        <v>4.9000000000000004</v>
      </c>
    </row>
    <row r="6651" spans="1:8">
      <c r="A6651" s="49" t="s">
        <v>75</v>
      </c>
      <c r="B6651" s="50" t="s">
        <v>11</v>
      </c>
      <c r="C6651" s="51" t="str">
        <f>'MTR Fares'!$A6651 &amp; "-" &amp; 'MTR Fares'!$B6651</f>
        <v>Wu Kai Sha-Choi Hung</v>
      </c>
      <c r="D6651" s="52">
        <v>9.5</v>
      </c>
      <c r="E6651" s="52">
        <v>10</v>
      </c>
      <c r="F6651" s="52">
        <v>4.9000000000000004</v>
      </c>
      <c r="G6651" s="52">
        <v>5.5</v>
      </c>
      <c r="H6651" s="53">
        <v>4.9000000000000004</v>
      </c>
    </row>
    <row r="6652" spans="1:8">
      <c r="A6652" s="44" t="s">
        <v>75</v>
      </c>
      <c r="B6652" s="45" t="s">
        <v>70</v>
      </c>
      <c r="C6652" s="46" t="str">
        <f>'MTR Fares'!$A6652 &amp; "-" &amp; 'MTR Fares'!$B6652</f>
        <v>Wu Kai Sha-City One</v>
      </c>
      <c r="D6652" s="47">
        <v>4.8</v>
      </c>
      <c r="E6652" s="47">
        <v>5</v>
      </c>
      <c r="F6652" s="47">
        <v>2.2999999999999998</v>
      </c>
      <c r="G6652" s="47">
        <v>2.5</v>
      </c>
      <c r="H6652" s="48">
        <v>2.2999999999999998</v>
      </c>
    </row>
    <row r="6653" spans="1:8">
      <c r="A6653" s="49" t="s">
        <v>75</v>
      </c>
      <c r="B6653" s="50" t="s">
        <v>10</v>
      </c>
      <c r="C6653" s="51" t="str">
        <f>'MTR Fares'!$A6653 &amp; "-" &amp; 'MTR Fares'!$B6653</f>
        <v>Wu Kai Sha-Diamond Hill</v>
      </c>
      <c r="D6653" s="52">
        <v>9.5</v>
      </c>
      <c r="E6653" s="52">
        <v>10</v>
      </c>
      <c r="F6653" s="52">
        <v>4.9000000000000004</v>
      </c>
      <c r="G6653" s="52">
        <v>5.5</v>
      </c>
      <c r="H6653" s="53">
        <v>4.9000000000000004</v>
      </c>
    </row>
    <row r="6654" spans="1:8">
      <c r="A6654" s="44" t="s">
        <v>75</v>
      </c>
      <c r="B6654" s="45" t="s">
        <v>51</v>
      </c>
      <c r="C6654" s="46" t="str">
        <f>'MTR Fares'!$A6654 &amp; "-" &amp; 'MTR Fares'!$B6654</f>
        <v>Wu Kai Sha-Disneyland Resort</v>
      </c>
      <c r="D6654" s="47">
        <v>25.9</v>
      </c>
      <c r="E6654" s="47">
        <v>27.5</v>
      </c>
      <c r="F6654" s="47">
        <v>13.1</v>
      </c>
      <c r="G6654" s="47">
        <v>15</v>
      </c>
      <c r="H6654" s="48">
        <v>13.1</v>
      </c>
    </row>
    <row r="6655" spans="1:8">
      <c r="A6655" s="49" t="s">
        <v>75</v>
      </c>
      <c r="B6655" s="50" t="s">
        <v>67</v>
      </c>
      <c r="C6655" s="51" t="str">
        <f>'MTR Fares'!$A6655 &amp; "-" &amp; 'MTR Fares'!$B6655</f>
        <v>Wu Kai Sha-East Tsim Sha Tsui</v>
      </c>
      <c r="D6655" s="52">
        <v>11.4</v>
      </c>
      <c r="E6655" s="52">
        <v>12</v>
      </c>
      <c r="F6655" s="52">
        <v>5.7</v>
      </c>
      <c r="G6655" s="52">
        <v>5.5</v>
      </c>
      <c r="H6655" s="53">
        <v>5.7</v>
      </c>
    </row>
    <row r="6656" spans="1:8">
      <c r="A6656" s="44" t="s">
        <v>75</v>
      </c>
      <c r="B6656" s="45" t="s">
        <v>63</v>
      </c>
      <c r="C6656" s="46" t="str">
        <f>'MTR Fares'!$A6656 &amp; "-" &amp; 'MTR Fares'!$B6656</f>
        <v>Wu Kai Sha-Fanling</v>
      </c>
      <c r="D6656" s="47">
        <v>6.1</v>
      </c>
      <c r="E6656" s="47">
        <v>6.5</v>
      </c>
      <c r="F6656" s="47">
        <v>3.2</v>
      </c>
      <c r="G6656" s="47">
        <v>3</v>
      </c>
      <c r="H6656" s="48">
        <v>3.2</v>
      </c>
    </row>
    <row r="6657" spans="1:8">
      <c r="A6657" s="49" t="s">
        <v>75</v>
      </c>
      <c r="B6657" s="50" t="s">
        <v>58</v>
      </c>
      <c r="C6657" s="51" t="str">
        <f>'MTR Fares'!$A6657 &amp; "-" &amp; 'MTR Fares'!$B6657</f>
        <v>Wu Kai Sha-Fo Tan</v>
      </c>
      <c r="D6657" s="52">
        <v>6.1</v>
      </c>
      <c r="E6657" s="52">
        <v>6.5</v>
      </c>
      <c r="F6657" s="52">
        <v>3.2</v>
      </c>
      <c r="G6657" s="52">
        <v>3</v>
      </c>
      <c r="H6657" s="53">
        <v>3.2</v>
      </c>
    </row>
    <row r="6658" spans="1:8">
      <c r="A6658" s="44" t="s">
        <v>75</v>
      </c>
      <c r="B6658" s="45" t="s">
        <v>29</v>
      </c>
      <c r="C6658" s="46" t="str">
        <f>'MTR Fares'!$A6658 &amp; "-" &amp; 'MTR Fares'!$B6658</f>
        <v>Wu Kai Sha-Fortress Hill</v>
      </c>
      <c r="D6658" s="47">
        <v>18.600000000000001</v>
      </c>
      <c r="E6658" s="47">
        <v>20.5</v>
      </c>
      <c r="F6658" s="47">
        <v>9.1</v>
      </c>
      <c r="G6658" s="47">
        <v>9.5</v>
      </c>
      <c r="H6658" s="48">
        <v>9.1</v>
      </c>
    </row>
    <row r="6659" spans="1:8">
      <c r="A6659" s="49" t="s">
        <v>75</v>
      </c>
      <c r="B6659" s="50" t="s">
        <v>47</v>
      </c>
      <c r="C6659" s="51" t="str">
        <f>'MTR Fares'!$A6659 &amp; "-" &amp; 'MTR Fares'!$B6659</f>
        <v>Wu Kai Sha-Hang Hau</v>
      </c>
      <c r="D6659" s="52">
        <v>14</v>
      </c>
      <c r="E6659" s="52">
        <v>15.5</v>
      </c>
      <c r="F6659" s="52">
        <v>6.4</v>
      </c>
      <c r="G6659" s="52">
        <v>6.5</v>
      </c>
      <c r="H6659" s="53">
        <v>6.4</v>
      </c>
    </row>
    <row r="6660" spans="1:8">
      <c r="A6660" s="44" t="s">
        <v>75</v>
      </c>
      <c r="B6660" s="45" t="s">
        <v>35</v>
      </c>
      <c r="C6660" s="46" t="str">
        <f>'MTR Fares'!$A6660 &amp; "-" &amp; 'MTR Fares'!$B6660</f>
        <v>Wu Kai Sha-Heng Fa Chuen</v>
      </c>
      <c r="D6660" s="47">
        <v>18.600000000000001</v>
      </c>
      <c r="E6660" s="47">
        <v>20.5</v>
      </c>
      <c r="F6660" s="47">
        <v>9.1</v>
      </c>
      <c r="G6660" s="47">
        <v>9.5</v>
      </c>
      <c r="H6660" s="48">
        <v>9.1</v>
      </c>
    </row>
    <row r="6661" spans="1:8">
      <c r="A6661" s="49" t="s">
        <v>75</v>
      </c>
      <c r="B6661" s="50" t="s">
        <v>73</v>
      </c>
      <c r="C6661" s="51" t="str">
        <f>'MTR Fares'!$A6661 &amp; "-" &amp; 'MTR Fares'!$B6661</f>
        <v>Wu Kai Sha-Heng On</v>
      </c>
      <c r="D6661" s="52">
        <v>3.9</v>
      </c>
      <c r="E6661" s="52">
        <v>4</v>
      </c>
      <c r="F6661" s="52">
        <v>1.8</v>
      </c>
      <c r="G6661" s="52">
        <v>2</v>
      </c>
      <c r="H6661" s="53">
        <v>1.8</v>
      </c>
    </row>
    <row r="6662" spans="1:8">
      <c r="A6662" s="44" t="s">
        <v>75</v>
      </c>
      <c r="B6662" s="45" t="s">
        <v>38</v>
      </c>
      <c r="C6662" s="46" t="str">
        <f>'MTR Fares'!$A6662 &amp; "-" &amp; 'MTR Fares'!$B6662</f>
        <v>Wu Kai Sha-Hong Kong</v>
      </c>
      <c r="D6662" s="47">
        <v>16.600000000000001</v>
      </c>
      <c r="E6662" s="47">
        <v>18</v>
      </c>
      <c r="F6662" s="47">
        <v>8.4</v>
      </c>
      <c r="G6662" s="47">
        <v>9</v>
      </c>
      <c r="H6662" s="48">
        <v>8.4</v>
      </c>
    </row>
    <row r="6663" spans="1:8">
      <c r="A6663" s="49" t="s">
        <v>75</v>
      </c>
      <c r="B6663" s="50" t="s">
        <v>54</v>
      </c>
      <c r="C6663" s="51" t="str">
        <f>'MTR Fares'!$A6663 &amp; "-" &amp; 'MTR Fares'!$B6663</f>
        <v>Wu Kai Sha-Hung Hom</v>
      </c>
      <c r="D6663" s="52">
        <v>8.9</v>
      </c>
      <c r="E6663" s="52">
        <v>9</v>
      </c>
      <c r="F6663" s="52">
        <v>4.4000000000000004</v>
      </c>
      <c r="G6663" s="52">
        <v>4.5</v>
      </c>
      <c r="H6663" s="53">
        <v>4.4000000000000004</v>
      </c>
    </row>
    <row r="6664" spans="1:8">
      <c r="A6664" s="44" t="s">
        <v>75</v>
      </c>
      <c r="B6664" s="45" t="s">
        <v>1</v>
      </c>
      <c r="C6664" s="46" t="str">
        <f>'MTR Fares'!$A6664 &amp; "-" &amp; 'MTR Fares'!$B6664</f>
        <v>Wu Kai Sha-Jordan</v>
      </c>
      <c r="D6664" s="47">
        <v>10.6</v>
      </c>
      <c r="E6664" s="47">
        <v>11.5</v>
      </c>
      <c r="F6664" s="47">
        <v>5.4</v>
      </c>
      <c r="G6664" s="47">
        <v>5.5</v>
      </c>
      <c r="H6664" s="48">
        <v>5.4</v>
      </c>
    </row>
    <row r="6665" spans="1:8">
      <c r="A6665" s="49" t="s">
        <v>75</v>
      </c>
      <c r="B6665" s="50" t="s">
        <v>78</v>
      </c>
      <c r="C6665" s="51" t="str">
        <f>'MTR Fares'!$A6665 &amp; "-" &amp; 'MTR Fares'!$B6665</f>
        <v>Wu Kai Sha-Kam Sheung Road</v>
      </c>
      <c r="D6665" s="52">
        <v>19.100000000000001</v>
      </c>
      <c r="E6665" s="52">
        <v>20.5</v>
      </c>
      <c r="F6665" s="52">
        <v>10.1</v>
      </c>
      <c r="G6665" s="52">
        <v>11</v>
      </c>
      <c r="H6665" s="53">
        <v>10.1</v>
      </c>
    </row>
    <row r="6666" spans="1:8">
      <c r="A6666" s="44" t="s">
        <v>75</v>
      </c>
      <c r="B6666" s="45" t="s">
        <v>39</v>
      </c>
      <c r="C6666" s="46" t="str">
        <f>'MTR Fares'!$A6666 &amp; "-" &amp; 'MTR Fares'!$B6666</f>
        <v>Wu Kai Sha-Kowloon</v>
      </c>
      <c r="D6666" s="47">
        <v>10.6</v>
      </c>
      <c r="E6666" s="47">
        <v>11.5</v>
      </c>
      <c r="F6666" s="47">
        <v>5.4</v>
      </c>
      <c r="G6666" s="47">
        <v>5.5</v>
      </c>
      <c r="H6666" s="48">
        <v>5.4</v>
      </c>
    </row>
    <row r="6667" spans="1:8">
      <c r="A6667" s="49" t="s">
        <v>75</v>
      </c>
      <c r="B6667" s="50" t="s">
        <v>12</v>
      </c>
      <c r="C6667" s="51" t="str">
        <f>'MTR Fares'!$A6667 &amp; "-" &amp; 'MTR Fares'!$B6667</f>
        <v>Wu Kai Sha-Kowloon Bay</v>
      </c>
      <c r="D6667" s="52">
        <v>10.6</v>
      </c>
      <c r="E6667" s="52">
        <v>11.5</v>
      </c>
      <c r="F6667" s="52">
        <v>5.4</v>
      </c>
      <c r="G6667" s="52">
        <v>5.5</v>
      </c>
      <c r="H6667" s="53">
        <v>5.4</v>
      </c>
    </row>
    <row r="6668" spans="1:8">
      <c r="A6668" s="44" t="s">
        <v>75</v>
      </c>
      <c r="B6668" s="45" t="s">
        <v>7</v>
      </c>
      <c r="C6668" s="46" t="str">
        <f>'MTR Fares'!$A6668 &amp; "-" &amp; 'MTR Fares'!$B6668</f>
        <v>Wu Kai Sha-Kowloon Tong</v>
      </c>
      <c r="D6668" s="47">
        <v>8.6999999999999993</v>
      </c>
      <c r="E6668" s="47">
        <v>9</v>
      </c>
      <c r="F6668" s="47">
        <v>4.3</v>
      </c>
      <c r="G6668" s="47">
        <v>4.5</v>
      </c>
      <c r="H6668" s="48">
        <v>4.3</v>
      </c>
    </row>
    <row r="6669" spans="1:8">
      <c r="A6669" s="49" t="s">
        <v>75</v>
      </c>
      <c r="B6669" s="50" t="s">
        <v>21</v>
      </c>
      <c r="C6669" s="51" t="str">
        <f>'MTR Fares'!$A6669 &amp; "-" &amp; 'MTR Fares'!$B6669</f>
        <v>Wu Kai Sha-Kwai Fong</v>
      </c>
      <c r="D6669" s="52">
        <v>12.6</v>
      </c>
      <c r="E6669" s="52">
        <v>13.5</v>
      </c>
      <c r="F6669" s="52">
        <v>6.1</v>
      </c>
      <c r="G6669" s="52">
        <v>6.5</v>
      </c>
      <c r="H6669" s="53">
        <v>6.1</v>
      </c>
    </row>
    <row r="6670" spans="1:8">
      <c r="A6670" s="44" t="s">
        <v>75</v>
      </c>
      <c r="B6670" s="45" t="s">
        <v>22</v>
      </c>
      <c r="C6670" s="46" t="str">
        <f>'MTR Fares'!$A6670 &amp; "-" &amp; 'MTR Fares'!$B6670</f>
        <v>Wu Kai Sha-Kwai Hing</v>
      </c>
      <c r="D6670" s="47">
        <v>12.6</v>
      </c>
      <c r="E6670" s="47">
        <v>13.5</v>
      </c>
      <c r="F6670" s="47">
        <v>6.1</v>
      </c>
      <c r="G6670" s="47">
        <v>6.5</v>
      </c>
      <c r="H6670" s="48">
        <v>6.1</v>
      </c>
    </row>
    <row r="6671" spans="1:8">
      <c r="A6671" s="49" t="s">
        <v>75</v>
      </c>
      <c r="B6671" s="50" t="s">
        <v>14</v>
      </c>
      <c r="C6671" s="51" t="str">
        <f>'MTR Fares'!$A6671 &amp; "-" &amp; 'MTR Fares'!$B6671</f>
        <v>Wu Kai Sha-Kwun Tong</v>
      </c>
      <c r="D6671" s="52">
        <v>10.6</v>
      </c>
      <c r="E6671" s="52">
        <v>11.5</v>
      </c>
      <c r="F6671" s="52">
        <v>5.4</v>
      </c>
      <c r="G6671" s="52">
        <v>5.5</v>
      </c>
      <c r="H6671" s="53">
        <v>5.4</v>
      </c>
    </row>
    <row r="6672" spans="1:8">
      <c r="A6672" s="44" t="s">
        <v>75</v>
      </c>
      <c r="B6672" s="45" t="s">
        <v>18</v>
      </c>
      <c r="C6672" s="46" t="str">
        <f>'MTR Fares'!$A6672 &amp; "-" &amp; 'MTR Fares'!$B6672</f>
        <v>Wu Kai Sha-Lai Chi Kok</v>
      </c>
      <c r="D6672" s="47">
        <v>9.5</v>
      </c>
      <c r="E6672" s="47">
        <v>10</v>
      </c>
      <c r="F6672" s="47">
        <v>4.9000000000000004</v>
      </c>
      <c r="G6672" s="47">
        <v>5.5</v>
      </c>
      <c r="H6672" s="48">
        <v>4.9000000000000004</v>
      </c>
    </row>
    <row r="6673" spans="1:8">
      <c r="A6673" s="49" t="s">
        <v>75</v>
      </c>
      <c r="B6673" s="50" t="s">
        <v>20</v>
      </c>
      <c r="C6673" s="51" t="str">
        <f>'MTR Fares'!$A6673 &amp; "-" &amp; 'MTR Fares'!$B6673</f>
        <v>Wu Kai Sha-Lai King</v>
      </c>
      <c r="D6673" s="52">
        <v>10.6</v>
      </c>
      <c r="E6673" s="52">
        <v>11.5</v>
      </c>
      <c r="F6673" s="52">
        <v>5.4</v>
      </c>
      <c r="G6673" s="52">
        <v>5.5</v>
      </c>
      <c r="H6673" s="53">
        <v>5.4</v>
      </c>
    </row>
    <row r="6674" spans="1:8">
      <c r="A6674" s="44" t="s">
        <v>75</v>
      </c>
      <c r="B6674" s="45" t="s">
        <v>37</v>
      </c>
      <c r="C6674" s="46" t="str">
        <f>'MTR Fares'!$A6674 &amp; "-" &amp; 'MTR Fares'!$B6674</f>
        <v>Wu Kai Sha-Lam Tin</v>
      </c>
      <c r="D6674" s="47">
        <v>12.6</v>
      </c>
      <c r="E6674" s="47">
        <v>13.5</v>
      </c>
      <c r="F6674" s="47">
        <v>6.1</v>
      </c>
      <c r="G6674" s="47">
        <v>6.5</v>
      </c>
      <c r="H6674" s="48">
        <v>6.1</v>
      </c>
    </row>
    <row r="6675" spans="1:8">
      <c r="A6675" s="49" t="s">
        <v>75</v>
      </c>
      <c r="B6675" s="50" t="s">
        <v>65</v>
      </c>
      <c r="C6675" s="51" t="str">
        <f>'MTR Fares'!$A6675 &amp; "-" &amp; 'MTR Fares'!$B6675</f>
        <v>Wu Kai Sha-Lo Wu</v>
      </c>
      <c r="D6675" s="52">
        <v>26.5</v>
      </c>
      <c r="E6675" s="52">
        <v>27.5</v>
      </c>
      <c r="F6675" s="52">
        <v>13.4</v>
      </c>
      <c r="G6675" s="52">
        <v>14</v>
      </c>
      <c r="H6675" s="53">
        <v>26.5</v>
      </c>
    </row>
    <row r="6676" spans="1:8">
      <c r="A6676" s="44" t="s">
        <v>75</v>
      </c>
      <c r="B6676" s="45" t="s">
        <v>53</v>
      </c>
      <c r="C6676" s="46" t="str">
        <f>'MTR Fares'!$A6676 &amp; "-" &amp; 'MTR Fares'!$B6676</f>
        <v>Wu Kai Sha-Lohas Park</v>
      </c>
      <c r="D6676" s="47">
        <v>14</v>
      </c>
      <c r="E6676" s="47">
        <v>15.5</v>
      </c>
      <c r="F6676" s="47">
        <v>6.4</v>
      </c>
      <c r="G6676" s="47">
        <v>6.5</v>
      </c>
      <c r="H6676" s="48">
        <v>6.4</v>
      </c>
    </row>
    <row r="6677" spans="1:8">
      <c r="A6677" s="49" t="s">
        <v>75</v>
      </c>
      <c r="B6677" s="50" t="s">
        <v>8</v>
      </c>
      <c r="C6677" s="51" t="str">
        <f>'MTR Fares'!$A6677 &amp; "-" &amp; 'MTR Fares'!$B6677</f>
        <v>Wu Kai Sha-Lok Fu</v>
      </c>
      <c r="D6677" s="52">
        <v>8.6999999999999993</v>
      </c>
      <c r="E6677" s="52">
        <v>9</v>
      </c>
      <c r="F6677" s="52">
        <v>4.9000000000000004</v>
      </c>
      <c r="G6677" s="52">
        <v>5.5</v>
      </c>
      <c r="H6677" s="53">
        <v>4.9000000000000004</v>
      </c>
    </row>
    <row r="6678" spans="1:8">
      <c r="A6678" s="44" t="s">
        <v>75</v>
      </c>
      <c r="B6678" s="45" t="s">
        <v>66</v>
      </c>
      <c r="C6678" s="46" t="str">
        <f>'MTR Fares'!$A6678 &amp; "-" &amp; 'MTR Fares'!$B6678</f>
        <v>Wu Kai Sha-Lok Ma Chau</v>
      </c>
      <c r="D6678" s="47">
        <v>26.5</v>
      </c>
      <c r="E6678" s="47">
        <v>27.5</v>
      </c>
      <c r="F6678" s="47">
        <v>13.4</v>
      </c>
      <c r="G6678" s="47">
        <v>14</v>
      </c>
      <c r="H6678" s="48">
        <v>26.5</v>
      </c>
    </row>
    <row r="6679" spans="1:8">
      <c r="A6679" s="49" t="s">
        <v>75</v>
      </c>
      <c r="B6679" s="50" t="s">
        <v>80</v>
      </c>
      <c r="C6679" s="51" t="str">
        <f>'MTR Fares'!$A6679 &amp; "-" &amp; 'MTR Fares'!$B6679</f>
        <v>Wu Kai Sha-Long Ping</v>
      </c>
      <c r="D6679" s="52">
        <v>20.100000000000001</v>
      </c>
      <c r="E6679" s="52">
        <v>21.5</v>
      </c>
      <c r="F6679" s="52">
        <v>10.6</v>
      </c>
      <c r="G6679" s="52">
        <v>11.5</v>
      </c>
      <c r="H6679" s="53">
        <v>10.6</v>
      </c>
    </row>
    <row r="6680" spans="1:8">
      <c r="A6680" s="44" t="s">
        <v>75</v>
      </c>
      <c r="B6680" s="45" t="s">
        <v>74</v>
      </c>
      <c r="C6680" s="46" t="str">
        <f>'MTR Fares'!$A6680 &amp; "-" &amp; 'MTR Fares'!$B6680</f>
        <v>Wu Kai Sha-Ma On shan</v>
      </c>
      <c r="D6680" s="47">
        <v>3.4</v>
      </c>
      <c r="E6680" s="47">
        <v>3.5</v>
      </c>
      <c r="F6680" s="47">
        <v>1.5</v>
      </c>
      <c r="G6680" s="47">
        <v>2</v>
      </c>
      <c r="H6680" s="48">
        <v>1.5</v>
      </c>
    </row>
    <row r="6681" spans="1:8">
      <c r="A6681" s="49" t="s">
        <v>75</v>
      </c>
      <c r="B6681" s="50" t="s">
        <v>19</v>
      </c>
      <c r="C6681" s="51" t="str">
        <f>'MTR Fares'!$A6681 &amp; "-" &amp; 'MTR Fares'!$B6681</f>
        <v>Wu Kai Sha-Mei Foo</v>
      </c>
      <c r="D6681" s="52">
        <v>10.6</v>
      </c>
      <c r="E6681" s="52">
        <v>11.5</v>
      </c>
      <c r="F6681" s="52">
        <v>5.4</v>
      </c>
      <c r="G6681" s="52">
        <v>5.5</v>
      </c>
      <c r="H6681" s="53">
        <v>5.4</v>
      </c>
    </row>
    <row r="6682" spans="1:8">
      <c r="A6682" s="44" t="s">
        <v>75</v>
      </c>
      <c r="B6682" s="45" t="s">
        <v>5</v>
      </c>
      <c r="C6682" s="46" t="str">
        <f>'MTR Fares'!$A6682 &amp; "-" &amp; 'MTR Fares'!$B6682</f>
        <v>Wu Kai Sha-Mong Kok</v>
      </c>
      <c r="D6682" s="47">
        <v>9.5</v>
      </c>
      <c r="E6682" s="47">
        <v>10</v>
      </c>
      <c r="F6682" s="47">
        <v>4.9000000000000004</v>
      </c>
      <c r="G6682" s="47">
        <v>5.5</v>
      </c>
      <c r="H6682" s="48">
        <v>4.9000000000000004</v>
      </c>
    </row>
    <row r="6683" spans="1:8">
      <c r="A6683" s="49" t="s">
        <v>75</v>
      </c>
      <c r="B6683" s="50" t="s">
        <v>55</v>
      </c>
      <c r="C6683" s="51" t="str">
        <f>'MTR Fares'!$A6683 &amp; "-" &amp; 'MTR Fares'!$B6683</f>
        <v>Wu Kai Sha-Mong Kok East</v>
      </c>
      <c r="D6683" s="52">
        <v>8.9</v>
      </c>
      <c r="E6683" s="52">
        <v>9</v>
      </c>
      <c r="F6683" s="52">
        <v>4.4000000000000004</v>
      </c>
      <c r="G6683" s="52">
        <v>4.5</v>
      </c>
      <c r="H6683" s="53">
        <v>4.4000000000000004</v>
      </c>
    </row>
    <row r="6684" spans="1:8">
      <c r="A6684" s="44" t="s">
        <v>75</v>
      </c>
      <c r="B6684" s="45" t="s">
        <v>49</v>
      </c>
      <c r="C6684" s="46" t="str">
        <f>'MTR Fares'!$A6684 &amp; "-" &amp; 'MTR Fares'!$B6684</f>
        <v>Wu Kai Sha-Nam Cheong</v>
      </c>
      <c r="D6684" s="47">
        <v>8.6999999999999993</v>
      </c>
      <c r="E6684" s="47">
        <v>9</v>
      </c>
      <c r="F6684" s="47">
        <v>4.9000000000000004</v>
      </c>
      <c r="G6684" s="47">
        <v>5.5</v>
      </c>
      <c r="H6684" s="48">
        <v>4.9000000000000004</v>
      </c>
    </row>
    <row r="6685" spans="1:8">
      <c r="A6685" s="49" t="s">
        <v>75</v>
      </c>
      <c r="B6685" s="50" t="s">
        <v>13</v>
      </c>
      <c r="C6685" s="51" t="str">
        <f>'MTR Fares'!$A6685 &amp; "-" &amp; 'MTR Fares'!$B6685</f>
        <v>Wu Kai Sha-Ngau Tau Kok</v>
      </c>
      <c r="D6685" s="52">
        <v>10.6</v>
      </c>
      <c r="E6685" s="52">
        <v>11.5</v>
      </c>
      <c r="F6685" s="52">
        <v>5.4</v>
      </c>
      <c r="G6685" s="52">
        <v>5.5</v>
      </c>
      <c r="H6685" s="53">
        <v>5.4</v>
      </c>
    </row>
    <row r="6686" spans="1:8">
      <c r="A6686" s="44" t="s">
        <v>75</v>
      </c>
      <c r="B6686" s="45" t="s">
        <v>30</v>
      </c>
      <c r="C6686" s="46" t="str">
        <f>'MTR Fares'!$A6686 &amp; "-" &amp; 'MTR Fares'!$B6686</f>
        <v>Wu Kai Sha-North Point</v>
      </c>
      <c r="D6686" s="47">
        <v>18.600000000000001</v>
      </c>
      <c r="E6686" s="47">
        <v>20.5</v>
      </c>
      <c r="F6686" s="47">
        <v>9.1</v>
      </c>
      <c r="G6686" s="47">
        <v>9.5</v>
      </c>
      <c r="H6686" s="48">
        <v>9.1</v>
      </c>
    </row>
    <row r="6687" spans="1:8">
      <c r="A6687" s="49" t="s">
        <v>75</v>
      </c>
      <c r="B6687" s="50" t="s">
        <v>40</v>
      </c>
      <c r="C6687" s="51" t="str">
        <f>'MTR Fares'!$A6687 &amp; "-" &amp; 'MTR Fares'!$B6687</f>
        <v>Wu Kai Sha-Olympic</v>
      </c>
      <c r="D6687" s="52">
        <v>9.5</v>
      </c>
      <c r="E6687" s="52">
        <v>10</v>
      </c>
      <c r="F6687" s="52">
        <v>4.9000000000000004</v>
      </c>
      <c r="G6687" s="52">
        <v>5.5</v>
      </c>
      <c r="H6687" s="53">
        <v>4.9000000000000004</v>
      </c>
    </row>
    <row r="6688" spans="1:8">
      <c r="A6688" s="44" t="s">
        <v>75</v>
      </c>
      <c r="B6688" s="45" t="s">
        <v>48</v>
      </c>
      <c r="C6688" s="46" t="str">
        <f>'MTR Fares'!$A6688 &amp; "-" &amp; 'MTR Fares'!$B6688</f>
        <v>Wu Kai Sha-Po Lam</v>
      </c>
      <c r="D6688" s="47">
        <v>14</v>
      </c>
      <c r="E6688" s="47">
        <v>15.5</v>
      </c>
      <c r="F6688" s="47">
        <v>6.4</v>
      </c>
      <c r="G6688" s="47">
        <v>6.5</v>
      </c>
      <c r="H6688" s="48">
        <v>6.4</v>
      </c>
    </row>
    <row r="6689" spans="1:8">
      <c r="A6689" s="49" t="s">
        <v>75</v>
      </c>
      <c r="B6689" s="50" t="s">
        <v>15</v>
      </c>
      <c r="C6689" s="51" t="str">
        <f>'MTR Fares'!$A6689 &amp; "-" &amp; 'MTR Fares'!$B6689</f>
        <v>Wu Kai Sha-Prince Edward</v>
      </c>
      <c r="D6689" s="52">
        <v>8.6999999999999993</v>
      </c>
      <c r="E6689" s="52">
        <v>9</v>
      </c>
      <c r="F6689" s="52">
        <v>4.9000000000000004</v>
      </c>
      <c r="G6689" s="52">
        <v>5.5</v>
      </c>
      <c r="H6689" s="53">
        <v>4.9000000000000004</v>
      </c>
    </row>
    <row r="6690" spans="1:8">
      <c r="A6690" s="44" t="s">
        <v>75</v>
      </c>
      <c r="B6690" s="45" t="s">
        <v>31</v>
      </c>
      <c r="C6690" s="46" t="str">
        <f>'MTR Fares'!$A6690 &amp; "-" &amp; 'MTR Fares'!$B6690</f>
        <v>Wu Kai Sha-Quarry Bay</v>
      </c>
      <c r="D6690" s="47">
        <v>18.600000000000001</v>
      </c>
      <c r="E6690" s="47">
        <v>20.5</v>
      </c>
      <c r="F6690" s="47">
        <v>9.1</v>
      </c>
      <c r="G6690" s="47">
        <v>9.5</v>
      </c>
      <c r="H6690" s="48">
        <v>9.1</v>
      </c>
    </row>
    <row r="6691" spans="1:8">
      <c r="A6691" s="49" t="s">
        <v>75</v>
      </c>
      <c r="B6691" s="50" t="s">
        <v>59</v>
      </c>
      <c r="C6691" s="51" t="str">
        <f>'MTR Fares'!$A6691 &amp; "-" &amp; 'MTR Fares'!$B6691</f>
        <v>Wu Kai Sha-Racecourse</v>
      </c>
      <c r="D6691" s="52">
        <v>8.9</v>
      </c>
      <c r="E6691" s="52">
        <v>9</v>
      </c>
      <c r="F6691" s="52">
        <v>4.3</v>
      </c>
      <c r="G6691" s="52">
        <v>4.5</v>
      </c>
      <c r="H6691" s="53">
        <v>4.3</v>
      </c>
    </row>
    <row r="6692" spans="1:8">
      <c r="A6692" s="44" t="s">
        <v>75</v>
      </c>
      <c r="B6692" s="45" t="s">
        <v>33</v>
      </c>
      <c r="C6692" s="46" t="str">
        <f>'MTR Fares'!$A6692 &amp; "-" &amp; 'MTR Fares'!$B6692</f>
        <v>Wu Kai Sha-Sai Wan Ho</v>
      </c>
      <c r="D6692" s="47">
        <v>18.600000000000001</v>
      </c>
      <c r="E6692" s="47">
        <v>20.5</v>
      </c>
      <c r="F6692" s="47">
        <v>9.1</v>
      </c>
      <c r="G6692" s="47">
        <v>9.5</v>
      </c>
      <c r="H6692" s="48">
        <v>9.1</v>
      </c>
    </row>
    <row r="6693" spans="1:8">
      <c r="A6693" s="49" t="s">
        <v>75</v>
      </c>
      <c r="B6693" s="50" t="s">
        <v>57</v>
      </c>
      <c r="C6693" s="51" t="str">
        <f>'MTR Fares'!$A6693 &amp; "-" &amp; 'MTR Fares'!$B6693</f>
        <v>Wu Kai Sha-Sha Tin</v>
      </c>
      <c r="D6693" s="52">
        <v>6.1</v>
      </c>
      <c r="E6693" s="52">
        <v>6.5</v>
      </c>
      <c r="F6693" s="52">
        <v>3.2</v>
      </c>
      <c r="G6693" s="52">
        <v>3</v>
      </c>
      <c r="H6693" s="53">
        <v>3.2</v>
      </c>
    </row>
    <row r="6694" spans="1:8">
      <c r="A6694" s="44" t="s">
        <v>75</v>
      </c>
      <c r="B6694" s="45" t="s">
        <v>69</v>
      </c>
      <c r="C6694" s="46" t="str">
        <f>'MTR Fares'!$A6694 &amp; "-" &amp; 'MTR Fares'!$B6694</f>
        <v>Wu Kai Sha-Sha Tin Wai</v>
      </c>
      <c r="D6694" s="47">
        <v>4.8</v>
      </c>
      <c r="E6694" s="47">
        <v>5</v>
      </c>
      <c r="F6694" s="47">
        <v>2.2999999999999998</v>
      </c>
      <c r="G6694" s="47">
        <v>2.5</v>
      </c>
      <c r="H6694" s="48">
        <v>2.2999999999999998</v>
      </c>
    </row>
    <row r="6695" spans="1:8">
      <c r="A6695" s="49" t="s">
        <v>75</v>
      </c>
      <c r="B6695" s="50" t="s">
        <v>16</v>
      </c>
      <c r="C6695" s="51" t="str">
        <f>'MTR Fares'!$A6695 &amp; "-" &amp; 'MTR Fares'!$B6695</f>
        <v>Wu Kai Sha-Sham Shui Po</v>
      </c>
      <c r="D6695" s="52">
        <v>8.6999999999999993</v>
      </c>
      <c r="E6695" s="52">
        <v>9</v>
      </c>
      <c r="F6695" s="52">
        <v>4.9000000000000004</v>
      </c>
      <c r="G6695" s="52">
        <v>5.5</v>
      </c>
      <c r="H6695" s="53">
        <v>4.9000000000000004</v>
      </c>
    </row>
    <row r="6696" spans="1:8">
      <c r="A6696" s="44" t="s">
        <v>75</v>
      </c>
      <c r="B6696" s="45" t="s">
        <v>34</v>
      </c>
      <c r="C6696" s="46" t="str">
        <f>'MTR Fares'!$A6696 &amp; "-" &amp; 'MTR Fares'!$B6696</f>
        <v>Wu Kai Sha-Shau Kei Wan</v>
      </c>
      <c r="D6696" s="47">
        <v>18.600000000000001</v>
      </c>
      <c r="E6696" s="47">
        <v>20.5</v>
      </c>
      <c r="F6696" s="47">
        <v>9.1</v>
      </c>
      <c r="G6696" s="47">
        <v>9.5</v>
      </c>
      <c r="H6696" s="48">
        <v>9.1</v>
      </c>
    </row>
    <row r="6697" spans="1:8">
      <c r="A6697" s="49" t="s">
        <v>75</v>
      </c>
      <c r="B6697" s="50" t="s">
        <v>6</v>
      </c>
      <c r="C6697" s="51" t="str">
        <f>'MTR Fares'!$A6697 &amp; "-" &amp; 'MTR Fares'!$B6697</f>
        <v>Wu Kai Sha-Shek Kip Mei</v>
      </c>
      <c r="D6697" s="52">
        <v>8.6999999999999993</v>
      </c>
      <c r="E6697" s="52">
        <v>9</v>
      </c>
      <c r="F6697" s="52">
        <v>4.9000000000000004</v>
      </c>
      <c r="G6697" s="52">
        <v>5.5</v>
      </c>
      <c r="H6697" s="53">
        <v>4.9000000000000004</v>
      </c>
    </row>
    <row r="6698" spans="1:8">
      <c r="A6698" s="44" t="s">
        <v>75</v>
      </c>
      <c r="B6698" s="45" t="s">
        <v>71</v>
      </c>
      <c r="C6698" s="46" t="str">
        <f>'MTR Fares'!$A6698 &amp; "-" &amp; 'MTR Fares'!$B6698</f>
        <v>Wu Kai Sha-Shek Mun</v>
      </c>
      <c r="D6698" s="47">
        <v>4.8</v>
      </c>
      <c r="E6698" s="47">
        <v>5</v>
      </c>
      <c r="F6698" s="47">
        <v>2.2999999999999998</v>
      </c>
      <c r="G6698" s="47">
        <v>2.5</v>
      </c>
      <c r="H6698" s="48">
        <v>2.2999999999999998</v>
      </c>
    </row>
    <row r="6699" spans="1:8">
      <c r="A6699" s="49" t="s">
        <v>75</v>
      </c>
      <c r="B6699" s="50" t="s">
        <v>64</v>
      </c>
      <c r="C6699" s="51" t="str">
        <f>'MTR Fares'!$A6699 &amp; "-" &amp; 'MTR Fares'!$B6699</f>
        <v>Wu Kai Sha-Sheung Shui</v>
      </c>
      <c r="D6699" s="52">
        <v>6.1</v>
      </c>
      <c r="E6699" s="52">
        <v>6.5</v>
      </c>
      <c r="F6699" s="52">
        <v>3.2</v>
      </c>
      <c r="G6699" s="52">
        <v>3</v>
      </c>
      <c r="H6699" s="53">
        <v>3.2</v>
      </c>
    </row>
    <row r="6700" spans="1:8">
      <c r="A6700" s="44" t="s">
        <v>75</v>
      </c>
      <c r="B6700" s="45" t="s">
        <v>25</v>
      </c>
      <c r="C6700" s="46" t="str">
        <f>'MTR Fares'!$A6700 &amp; "-" &amp; 'MTR Fares'!$B6700</f>
        <v>Wu Kai Sha-Sheung Wan</v>
      </c>
      <c r="D6700" s="47">
        <v>16.600000000000001</v>
      </c>
      <c r="E6700" s="47">
        <v>18</v>
      </c>
      <c r="F6700" s="47">
        <v>8.4</v>
      </c>
      <c r="G6700" s="47">
        <v>9</v>
      </c>
      <c r="H6700" s="48">
        <v>8.4</v>
      </c>
    </row>
    <row r="6701" spans="1:8">
      <c r="A6701" s="49" t="s">
        <v>75</v>
      </c>
      <c r="B6701" s="50" t="s">
        <v>82</v>
      </c>
      <c r="C6701" s="51" t="str">
        <f>'MTR Fares'!$A6701 &amp; "-" &amp; 'MTR Fares'!$B6701</f>
        <v>Wu Kai Sha-Siu Hong</v>
      </c>
      <c r="D6701" s="52">
        <v>20.100000000000001</v>
      </c>
      <c r="E6701" s="52">
        <v>21.5</v>
      </c>
      <c r="F6701" s="52">
        <v>10.6</v>
      </c>
      <c r="G6701" s="52">
        <v>11.5</v>
      </c>
      <c r="H6701" s="53">
        <v>10.6</v>
      </c>
    </row>
    <row r="6702" spans="1:8">
      <c r="A6702" s="44" t="s">
        <v>75</v>
      </c>
      <c r="B6702" s="45" t="s">
        <v>50</v>
      </c>
      <c r="C6702" s="46" t="str">
        <f>'MTR Fares'!$A6702 &amp; "-" &amp; 'MTR Fares'!$B6702</f>
        <v>Wu Kai Sha-Sunny Bay</v>
      </c>
      <c r="D6702" s="47">
        <v>19.399999999999999</v>
      </c>
      <c r="E6702" s="47">
        <v>21.5</v>
      </c>
      <c r="F6702" s="47">
        <v>9.8000000000000007</v>
      </c>
      <c r="G6702" s="47">
        <v>11</v>
      </c>
      <c r="H6702" s="48">
        <v>9.8000000000000007</v>
      </c>
    </row>
    <row r="6703" spans="1:8">
      <c r="A6703" s="49" t="s">
        <v>75</v>
      </c>
      <c r="B6703" s="50" t="s">
        <v>32</v>
      </c>
      <c r="C6703" s="51" t="str">
        <f>'MTR Fares'!$A6703 &amp; "-" &amp; 'MTR Fares'!$B6703</f>
        <v>Wu Kai Sha-Tai Koo</v>
      </c>
      <c r="D6703" s="52">
        <v>18.600000000000001</v>
      </c>
      <c r="E6703" s="52">
        <v>20.5</v>
      </c>
      <c r="F6703" s="52">
        <v>9.1</v>
      </c>
      <c r="G6703" s="52">
        <v>9.5</v>
      </c>
      <c r="H6703" s="53">
        <v>9.1</v>
      </c>
    </row>
    <row r="6704" spans="1:8">
      <c r="A6704" s="44" t="s">
        <v>75</v>
      </c>
      <c r="B6704" s="45" t="s">
        <v>61</v>
      </c>
      <c r="C6704" s="46" t="str">
        <f>'MTR Fares'!$A6704 &amp; "-" &amp; 'MTR Fares'!$B6704</f>
        <v>Wu Kai Sha-Tai Po Market</v>
      </c>
      <c r="D6704" s="47">
        <v>6.1</v>
      </c>
      <c r="E6704" s="47">
        <v>6.5</v>
      </c>
      <c r="F6704" s="47">
        <v>3.2</v>
      </c>
      <c r="G6704" s="47">
        <v>3</v>
      </c>
      <c r="H6704" s="48">
        <v>3.2</v>
      </c>
    </row>
    <row r="6705" spans="1:8">
      <c r="A6705" s="49" t="s">
        <v>75</v>
      </c>
      <c r="B6705" s="50" t="s">
        <v>72</v>
      </c>
      <c r="C6705" s="51" t="str">
        <f>'MTR Fares'!$A6705 &amp; "-" &amp; 'MTR Fares'!$B6705</f>
        <v>Wu Kai Sha-Tai Shui Hang</v>
      </c>
      <c r="D6705" s="52">
        <v>3.9</v>
      </c>
      <c r="E6705" s="52">
        <v>4</v>
      </c>
      <c r="F6705" s="52">
        <v>1.8</v>
      </c>
      <c r="G6705" s="52">
        <v>2</v>
      </c>
      <c r="H6705" s="53">
        <v>1.8</v>
      </c>
    </row>
    <row r="6706" spans="1:8">
      <c r="A6706" s="44" t="s">
        <v>75</v>
      </c>
      <c r="B6706" s="45" t="s">
        <v>56</v>
      </c>
      <c r="C6706" s="46" t="str">
        <f>'MTR Fares'!$A6706 &amp; "-" &amp; 'MTR Fares'!$B6706</f>
        <v>Wu Kai Sha-Tai Wai</v>
      </c>
      <c r="D6706" s="47">
        <v>6.1</v>
      </c>
      <c r="E6706" s="47">
        <v>6.5</v>
      </c>
      <c r="F6706" s="47">
        <v>3.2</v>
      </c>
      <c r="G6706" s="47">
        <v>3</v>
      </c>
      <c r="H6706" s="48">
        <v>3.2</v>
      </c>
    </row>
    <row r="6707" spans="1:8">
      <c r="A6707" s="49" t="s">
        <v>75</v>
      </c>
      <c r="B6707" s="50" t="s">
        <v>62</v>
      </c>
      <c r="C6707" s="51" t="str">
        <f>'MTR Fares'!$A6707 &amp; "-" &amp; 'MTR Fares'!$B6707</f>
        <v>Wu Kai Sha-Tai Wo</v>
      </c>
      <c r="D6707" s="52">
        <v>6.1</v>
      </c>
      <c r="E6707" s="52">
        <v>6.5</v>
      </c>
      <c r="F6707" s="52">
        <v>3.2</v>
      </c>
      <c r="G6707" s="52">
        <v>3</v>
      </c>
      <c r="H6707" s="53">
        <v>3.2</v>
      </c>
    </row>
    <row r="6708" spans="1:8">
      <c r="A6708" s="44" t="s">
        <v>75</v>
      </c>
      <c r="B6708" s="45" t="s">
        <v>23</v>
      </c>
      <c r="C6708" s="46" t="str">
        <f>'MTR Fares'!$A6708 &amp; "-" &amp; 'MTR Fares'!$B6708</f>
        <v>Wu Kai Sha-Tai Wo Hau</v>
      </c>
      <c r="D6708" s="47">
        <v>12.6</v>
      </c>
      <c r="E6708" s="47">
        <v>13.5</v>
      </c>
      <c r="F6708" s="47">
        <v>6.1</v>
      </c>
      <c r="G6708" s="47">
        <v>6.5</v>
      </c>
      <c r="H6708" s="48">
        <v>6.1</v>
      </c>
    </row>
    <row r="6709" spans="1:8">
      <c r="A6709" s="49" t="s">
        <v>75</v>
      </c>
      <c r="B6709" s="50" t="s">
        <v>28</v>
      </c>
      <c r="C6709" s="51" t="str">
        <f>'MTR Fares'!$A6709 &amp; "-" &amp; 'MTR Fares'!$B6709</f>
        <v>Wu Kai Sha-Tin Hau</v>
      </c>
      <c r="D6709" s="52">
        <v>18.600000000000001</v>
      </c>
      <c r="E6709" s="52">
        <v>20.5</v>
      </c>
      <c r="F6709" s="52">
        <v>9.1</v>
      </c>
      <c r="G6709" s="52">
        <v>9.5</v>
      </c>
      <c r="H6709" s="53">
        <v>9.1</v>
      </c>
    </row>
    <row r="6710" spans="1:8">
      <c r="A6710" s="44" t="s">
        <v>75</v>
      </c>
      <c r="B6710" s="45" t="s">
        <v>81</v>
      </c>
      <c r="C6710" s="46" t="str">
        <f>'MTR Fares'!$A6710 &amp; "-" &amp; 'MTR Fares'!$B6710</f>
        <v>Wu Kai Sha-Tin Shui Wai</v>
      </c>
      <c r="D6710" s="47">
        <v>20.100000000000001</v>
      </c>
      <c r="E6710" s="47">
        <v>21.5</v>
      </c>
      <c r="F6710" s="47">
        <v>10.6</v>
      </c>
      <c r="G6710" s="47">
        <v>11.5</v>
      </c>
      <c r="H6710" s="48">
        <v>10.6</v>
      </c>
    </row>
    <row r="6711" spans="1:8">
      <c r="A6711" s="49" t="s">
        <v>75</v>
      </c>
      <c r="B6711" s="50" t="s">
        <v>45</v>
      </c>
      <c r="C6711" s="51" t="str">
        <f>'MTR Fares'!$A6711 &amp; "-" &amp; 'MTR Fares'!$B6711</f>
        <v>Wu Kai Sha-Tiu Keng Leng</v>
      </c>
      <c r="D6711" s="52">
        <v>12.6</v>
      </c>
      <c r="E6711" s="52">
        <v>13.5</v>
      </c>
      <c r="F6711" s="52">
        <v>6.1</v>
      </c>
      <c r="G6711" s="52">
        <v>6.5</v>
      </c>
      <c r="H6711" s="53">
        <v>6.1</v>
      </c>
    </row>
    <row r="6712" spans="1:8">
      <c r="A6712" s="44" t="s">
        <v>75</v>
      </c>
      <c r="B6712" s="45" t="s">
        <v>46</v>
      </c>
      <c r="C6712" s="46" t="str">
        <f>'MTR Fares'!$A6712 &amp; "-" &amp; 'MTR Fares'!$B6712</f>
        <v>Wu Kai Sha-Tseung Kwan O</v>
      </c>
      <c r="D6712" s="47">
        <v>14</v>
      </c>
      <c r="E6712" s="47">
        <v>15.5</v>
      </c>
      <c r="F6712" s="47">
        <v>6.4</v>
      </c>
      <c r="G6712" s="47">
        <v>6.5</v>
      </c>
      <c r="H6712" s="48">
        <v>6.4</v>
      </c>
    </row>
    <row r="6713" spans="1:8">
      <c r="A6713" s="49" t="s">
        <v>75</v>
      </c>
      <c r="B6713" s="50" t="s">
        <v>3</v>
      </c>
      <c r="C6713" s="51" t="str">
        <f>'MTR Fares'!$A6713 &amp; "-" &amp; 'MTR Fares'!$B6713</f>
        <v>Wu Kai Sha-Tsim Sha Tsui</v>
      </c>
      <c r="D6713" s="52">
        <v>11.4</v>
      </c>
      <c r="E6713" s="52">
        <v>12</v>
      </c>
      <c r="F6713" s="52">
        <v>5.7</v>
      </c>
      <c r="G6713" s="52">
        <v>5.5</v>
      </c>
      <c r="H6713" s="53">
        <v>5.7</v>
      </c>
    </row>
    <row r="6714" spans="1:8">
      <c r="A6714" s="44" t="s">
        <v>75</v>
      </c>
      <c r="B6714" s="45" t="s">
        <v>41</v>
      </c>
      <c r="C6714" s="46" t="str">
        <f>'MTR Fares'!$A6714 &amp; "-" &amp; 'MTR Fares'!$B6714</f>
        <v>Wu Kai Sha-Tsing Yi</v>
      </c>
      <c r="D6714" s="47">
        <v>12.6</v>
      </c>
      <c r="E6714" s="47">
        <v>13.5</v>
      </c>
      <c r="F6714" s="47">
        <v>6.1</v>
      </c>
      <c r="G6714" s="47">
        <v>6.5</v>
      </c>
      <c r="H6714" s="48">
        <v>6.1</v>
      </c>
    </row>
    <row r="6715" spans="1:8">
      <c r="A6715" s="49" t="s">
        <v>75</v>
      </c>
      <c r="B6715" s="50" t="s">
        <v>24</v>
      </c>
      <c r="C6715" s="51" t="str">
        <f>'MTR Fares'!$A6715 &amp; "-" &amp; 'MTR Fares'!$B6715</f>
        <v>Wu Kai Sha-Tsuen Wan</v>
      </c>
      <c r="D6715" s="52">
        <v>12.6</v>
      </c>
      <c r="E6715" s="52">
        <v>13.5</v>
      </c>
      <c r="F6715" s="52">
        <v>6.1</v>
      </c>
      <c r="G6715" s="52">
        <v>6.5</v>
      </c>
      <c r="H6715" s="53">
        <v>6.1</v>
      </c>
    </row>
    <row r="6716" spans="1:8">
      <c r="A6716" s="44" t="s">
        <v>75</v>
      </c>
      <c r="B6716" s="45" t="s">
        <v>77</v>
      </c>
      <c r="C6716" s="46" t="str">
        <f>'MTR Fares'!$A6716 &amp; "-" &amp; 'MTR Fares'!$B6716</f>
        <v>Wu Kai Sha-Tsuen Wan West</v>
      </c>
      <c r="D6716" s="47">
        <v>11.4</v>
      </c>
      <c r="E6716" s="47">
        <v>12.5</v>
      </c>
      <c r="F6716" s="47">
        <v>6.1</v>
      </c>
      <c r="G6716" s="47">
        <v>6.5</v>
      </c>
      <c r="H6716" s="48">
        <v>6.1</v>
      </c>
    </row>
    <row r="6717" spans="1:8">
      <c r="A6717" s="49" t="s">
        <v>75</v>
      </c>
      <c r="B6717" s="50" t="s">
        <v>83</v>
      </c>
      <c r="C6717" s="51" t="str">
        <f>'MTR Fares'!$A6717 &amp; "-" &amp; 'MTR Fares'!$B6717</f>
        <v>Wu Kai Sha-Tuen Mun</v>
      </c>
      <c r="D6717" s="52">
        <v>20.100000000000001</v>
      </c>
      <c r="E6717" s="52">
        <v>21.5</v>
      </c>
      <c r="F6717" s="52">
        <v>10.6</v>
      </c>
      <c r="G6717" s="52">
        <v>11.5</v>
      </c>
      <c r="H6717" s="53">
        <v>10.6</v>
      </c>
    </row>
    <row r="6718" spans="1:8">
      <c r="A6718" s="44" t="s">
        <v>75</v>
      </c>
      <c r="B6718" s="45" t="s">
        <v>42</v>
      </c>
      <c r="C6718" s="46" t="str">
        <f>'MTR Fares'!$A6718 &amp; "-" &amp; 'MTR Fares'!$B6718</f>
        <v>Wu Kai Sha-Tung Chung</v>
      </c>
      <c r="D6718" s="47">
        <v>22.8</v>
      </c>
      <c r="E6718" s="47">
        <v>25</v>
      </c>
      <c r="F6718" s="47">
        <v>11.3</v>
      </c>
      <c r="G6718" s="47">
        <v>13</v>
      </c>
      <c r="H6718" s="48">
        <v>11.3</v>
      </c>
    </row>
    <row r="6719" spans="1:8">
      <c r="A6719" s="49" t="s">
        <v>75</v>
      </c>
      <c r="B6719" s="50" t="s">
        <v>60</v>
      </c>
      <c r="C6719" s="51" t="str">
        <f>'MTR Fares'!$A6719 &amp; "-" &amp; 'MTR Fares'!$B6719</f>
        <v>Wu Kai Sha-University</v>
      </c>
      <c r="D6719" s="52">
        <v>6.1</v>
      </c>
      <c r="E6719" s="52">
        <v>6.5</v>
      </c>
      <c r="F6719" s="52">
        <v>3.2</v>
      </c>
      <c r="G6719" s="52">
        <v>3</v>
      </c>
      <c r="H6719" s="53">
        <v>3.2</v>
      </c>
    </row>
    <row r="6720" spans="1:8">
      <c r="A6720" s="44" t="s">
        <v>75</v>
      </c>
      <c r="B6720" s="45" t="s">
        <v>26</v>
      </c>
      <c r="C6720" s="46" t="str">
        <f>'MTR Fares'!$A6720 &amp; "-" &amp; 'MTR Fares'!$B6720</f>
        <v>Wu Kai Sha-Wan Chai</v>
      </c>
      <c r="D6720" s="47">
        <v>16.600000000000001</v>
      </c>
      <c r="E6720" s="47">
        <v>18</v>
      </c>
      <c r="F6720" s="47">
        <v>8.4</v>
      </c>
      <c r="G6720" s="47">
        <v>9</v>
      </c>
      <c r="H6720" s="48">
        <v>8.4</v>
      </c>
    </row>
    <row r="6721" spans="1:8">
      <c r="A6721" s="49" t="s">
        <v>75</v>
      </c>
      <c r="B6721" s="50" t="s">
        <v>9</v>
      </c>
      <c r="C6721" s="51" t="str">
        <f>'MTR Fares'!$A6721 &amp; "-" &amp; 'MTR Fares'!$B6721</f>
        <v>Wu Kai Sha-Wong Tai Sin</v>
      </c>
      <c r="D6721" s="52">
        <v>8.6999999999999993</v>
      </c>
      <c r="E6721" s="52">
        <v>9</v>
      </c>
      <c r="F6721" s="52">
        <v>4.9000000000000004</v>
      </c>
      <c r="G6721" s="52">
        <v>5.5</v>
      </c>
      <c r="H6721" s="53">
        <v>4.9000000000000004</v>
      </c>
    </row>
    <row r="6722" spans="1:8">
      <c r="A6722" s="44" t="s">
        <v>75</v>
      </c>
      <c r="B6722" s="45" t="s">
        <v>4</v>
      </c>
      <c r="C6722" s="46" t="str">
        <f>'MTR Fares'!$A6722 &amp; "-" &amp; 'MTR Fares'!$B6722</f>
        <v>Wu Kai Sha-Yau Ma Tei</v>
      </c>
      <c r="D6722" s="47">
        <v>9.5</v>
      </c>
      <c r="E6722" s="47">
        <v>10</v>
      </c>
      <c r="F6722" s="47">
        <v>4.9000000000000004</v>
      </c>
      <c r="G6722" s="47">
        <v>5.5</v>
      </c>
      <c r="H6722" s="48">
        <v>4.9000000000000004</v>
      </c>
    </row>
    <row r="6723" spans="1:8">
      <c r="A6723" s="49" t="s">
        <v>75</v>
      </c>
      <c r="B6723" s="50" t="s">
        <v>44</v>
      </c>
      <c r="C6723" s="51" t="str">
        <f>'MTR Fares'!$A6723 &amp; "-" &amp; 'MTR Fares'!$B6723</f>
        <v>Wu Kai Sha-Yau Tong</v>
      </c>
      <c r="D6723" s="52">
        <v>12.6</v>
      </c>
      <c r="E6723" s="52">
        <v>13.5</v>
      </c>
      <c r="F6723" s="52">
        <v>6.1</v>
      </c>
      <c r="G6723" s="52">
        <v>6.5</v>
      </c>
      <c r="H6723" s="53">
        <v>6.1</v>
      </c>
    </row>
    <row r="6724" spans="1:8">
      <c r="A6724" s="44" t="s">
        <v>75</v>
      </c>
      <c r="B6724" s="45" t="s">
        <v>79</v>
      </c>
      <c r="C6724" s="46" t="str">
        <f>'MTR Fares'!$A6724 &amp; "-" &amp; 'MTR Fares'!$B6724</f>
        <v>Wu Kai Sha-Yuen Long</v>
      </c>
      <c r="D6724" s="47">
        <v>20.100000000000001</v>
      </c>
      <c r="E6724" s="47">
        <v>21.5</v>
      </c>
      <c r="F6724" s="47">
        <v>10.6</v>
      </c>
      <c r="G6724" s="47">
        <v>11.5</v>
      </c>
      <c r="H6724" s="48">
        <v>10.6</v>
      </c>
    </row>
    <row r="6725" spans="1:8">
      <c r="A6725" s="49" t="s">
        <v>4</v>
      </c>
      <c r="B6725" s="50" t="s">
        <v>0</v>
      </c>
      <c r="C6725" s="51" t="str">
        <f>'MTR Fares'!$A6725 &amp; "-" &amp; 'MTR Fares'!$B6725</f>
        <v>Yau Ma Tei-Admiralty</v>
      </c>
      <c r="D6725" s="52">
        <v>10.5</v>
      </c>
      <c r="E6725" s="52">
        <v>11.5</v>
      </c>
      <c r="F6725" s="52">
        <v>5.3</v>
      </c>
      <c r="G6725" s="52">
        <v>5</v>
      </c>
      <c r="H6725" s="53">
        <v>5.3</v>
      </c>
    </row>
    <row r="6726" spans="1:8">
      <c r="A6726" s="44" t="s">
        <v>4</v>
      </c>
      <c r="B6726" s="45" t="s">
        <v>43</v>
      </c>
      <c r="C6726" s="46" t="str">
        <f>'MTR Fares'!$A6726 &amp; "-" &amp; 'MTR Fares'!$B6726</f>
        <v>Yau Ma Tei-Airport</v>
      </c>
      <c r="D6726" s="47">
        <v>60</v>
      </c>
      <c r="E6726" s="47">
        <v>69</v>
      </c>
      <c r="F6726" s="47">
        <v>30</v>
      </c>
      <c r="G6726" s="47">
        <v>34</v>
      </c>
      <c r="H6726" s="48">
        <v>60</v>
      </c>
    </row>
    <row r="6727" spans="1:8">
      <c r="A6727" s="49" t="s">
        <v>4</v>
      </c>
      <c r="B6727" s="50" t="s">
        <v>52</v>
      </c>
      <c r="C6727" s="51" t="str">
        <f>'MTR Fares'!$A6727 &amp; "-" &amp; 'MTR Fares'!$B6727</f>
        <v>Yau Ma Tei-AsiaWorld-Expo</v>
      </c>
      <c r="D6727" s="52">
        <v>60</v>
      </c>
      <c r="E6727" s="52">
        <v>69</v>
      </c>
      <c r="F6727" s="52">
        <v>30</v>
      </c>
      <c r="G6727" s="52">
        <v>34</v>
      </c>
      <c r="H6727" s="53">
        <v>60</v>
      </c>
    </row>
    <row r="6728" spans="1:8">
      <c r="A6728" s="44" t="s">
        <v>4</v>
      </c>
      <c r="B6728" s="45" t="s">
        <v>76</v>
      </c>
      <c r="C6728" s="46" t="str">
        <f>'MTR Fares'!$A6728 &amp; "-" &amp; 'MTR Fares'!$B6728</f>
        <v>Yau Ma Tei-Austin</v>
      </c>
      <c r="D6728" s="47">
        <v>4</v>
      </c>
      <c r="E6728" s="47">
        <v>8</v>
      </c>
      <c r="F6728" s="47">
        <v>2.6</v>
      </c>
      <c r="G6728" s="47">
        <v>6</v>
      </c>
      <c r="H6728" s="48">
        <v>2.6</v>
      </c>
    </row>
    <row r="6729" spans="1:8">
      <c r="A6729" s="49" t="s">
        <v>4</v>
      </c>
      <c r="B6729" s="50" t="s">
        <v>27</v>
      </c>
      <c r="C6729" s="51" t="str">
        <f>'MTR Fares'!$A6729 &amp; "-" &amp; 'MTR Fares'!$B6729</f>
        <v>Yau Ma Tei-Causeway Bay</v>
      </c>
      <c r="D6729" s="52">
        <v>10.5</v>
      </c>
      <c r="E6729" s="52">
        <v>11.5</v>
      </c>
      <c r="F6729" s="52">
        <v>5.3</v>
      </c>
      <c r="G6729" s="52">
        <v>5</v>
      </c>
      <c r="H6729" s="53">
        <v>5.3</v>
      </c>
    </row>
    <row r="6730" spans="1:8">
      <c r="A6730" s="44" t="s">
        <v>4</v>
      </c>
      <c r="B6730" s="45" t="s">
        <v>2</v>
      </c>
      <c r="C6730" s="46" t="str">
        <f>'MTR Fares'!$A6730 &amp; "-" &amp; 'MTR Fares'!$B6730</f>
        <v>Yau Ma Tei-Central</v>
      </c>
      <c r="D6730" s="47">
        <v>10.5</v>
      </c>
      <c r="E6730" s="47">
        <v>11.5</v>
      </c>
      <c r="F6730" s="47">
        <v>5.3</v>
      </c>
      <c r="G6730" s="47">
        <v>5</v>
      </c>
      <c r="H6730" s="48">
        <v>5.3</v>
      </c>
    </row>
    <row r="6731" spans="1:8">
      <c r="A6731" s="49" t="s">
        <v>4</v>
      </c>
      <c r="B6731" s="50" t="s">
        <v>36</v>
      </c>
      <c r="C6731" s="51" t="str">
        <f>'MTR Fares'!$A6731 &amp; "-" &amp; 'MTR Fares'!$B6731</f>
        <v>Yau Ma Tei-Chai Wan</v>
      </c>
      <c r="D6731" s="52">
        <v>12.5</v>
      </c>
      <c r="E6731" s="52">
        <v>12.5</v>
      </c>
      <c r="F6731" s="52">
        <v>5.9</v>
      </c>
      <c r="G6731" s="52">
        <v>6</v>
      </c>
      <c r="H6731" s="53">
        <v>5.9</v>
      </c>
    </row>
    <row r="6732" spans="1:8">
      <c r="A6732" s="44" t="s">
        <v>4</v>
      </c>
      <c r="B6732" s="45" t="s">
        <v>68</v>
      </c>
      <c r="C6732" s="46" t="str">
        <f>'MTR Fares'!$A6732 &amp; "-" &amp; 'MTR Fares'!$B6732</f>
        <v>Yau Ma Tei-Che Kung Temple</v>
      </c>
      <c r="D6732" s="47">
        <v>7.9</v>
      </c>
      <c r="E6732" s="47">
        <v>8.5</v>
      </c>
      <c r="F6732" s="47">
        <v>4</v>
      </c>
      <c r="G6732" s="47">
        <v>4.5</v>
      </c>
      <c r="H6732" s="48">
        <v>4</v>
      </c>
    </row>
    <row r="6733" spans="1:8">
      <c r="A6733" s="49" t="s">
        <v>4</v>
      </c>
      <c r="B6733" s="50" t="s">
        <v>17</v>
      </c>
      <c r="C6733" s="51" t="str">
        <f>'MTR Fares'!$A6733 &amp; "-" &amp; 'MTR Fares'!$B6733</f>
        <v>Yau Ma Tei-Cheung Sha Wan</v>
      </c>
      <c r="D6733" s="52">
        <v>4.9000000000000004</v>
      </c>
      <c r="E6733" s="52">
        <v>5</v>
      </c>
      <c r="F6733" s="52">
        <v>2.6</v>
      </c>
      <c r="G6733" s="52">
        <v>3</v>
      </c>
      <c r="H6733" s="53">
        <v>2.6</v>
      </c>
    </row>
    <row r="6734" spans="1:8">
      <c r="A6734" s="44" t="s">
        <v>4</v>
      </c>
      <c r="B6734" s="45" t="s">
        <v>11</v>
      </c>
      <c r="C6734" s="46" t="str">
        <f>'MTR Fares'!$A6734 &amp; "-" &amp; 'MTR Fares'!$B6734</f>
        <v>Yau Ma Tei-Choi Hung</v>
      </c>
      <c r="D6734" s="47">
        <v>7.3</v>
      </c>
      <c r="E6734" s="47">
        <v>8</v>
      </c>
      <c r="F6734" s="47">
        <v>3.7</v>
      </c>
      <c r="G6734" s="47">
        <v>4</v>
      </c>
      <c r="H6734" s="48">
        <v>3.7</v>
      </c>
    </row>
    <row r="6735" spans="1:8">
      <c r="A6735" s="49" t="s">
        <v>4</v>
      </c>
      <c r="B6735" s="50" t="s">
        <v>70</v>
      </c>
      <c r="C6735" s="51" t="str">
        <f>'MTR Fares'!$A6735 &amp; "-" &amp; 'MTR Fares'!$B6735</f>
        <v>Yau Ma Tei-City One</v>
      </c>
      <c r="D6735" s="52">
        <v>7.9</v>
      </c>
      <c r="E6735" s="52">
        <v>8.5</v>
      </c>
      <c r="F6735" s="52">
        <v>4</v>
      </c>
      <c r="G6735" s="52">
        <v>4.5</v>
      </c>
      <c r="H6735" s="53">
        <v>4</v>
      </c>
    </row>
    <row r="6736" spans="1:8">
      <c r="A6736" s="44" t="s">
        <v>4</v>
      </c>
      <c r="B6736" s="45" t="s">
        <v>10</v>
      </c>
      <c r="C6736" s="46" t="str">
        <f>'MTR Fares'!$A6736 &amp; "-" &amp; 'MTR Fares'!$B6736</f>
        <v>Yau Ma Tei-Diamond Hill</v>
      </c>
      <c r="D6736" s="47">
        <v>7.3</v>
      </c>
      <c r="E6736" s="47">
        <v>8</v>
      </c>
      <c r="F6736" s="47">
        <v>3.7</v>
      </c>
      <c r="G6736" s="47">
        <v>4</v>
      </c>
      <c r="H6736" s="48">
        <v>3.7</v>
      </c>
    </row>
    <row r="6737" spans="1:8">
      <c r="A6737" s="49" t="s">
        <v>4</v>
      </c>
      <c r="B6737" s="50" t="s">
        <v>51</v>
      </c>
      <c r="C6737" s="51" t="str">
        <f>'MTR Fares'!$A6737 &amp; "-" &amp; 'MTR Fares'!$B6737</f>
        <v>Yau Ma Tei-Disneyland Resort</v>
      </c>
      <c r="D6737" s="52">
        <v>17.899999999999999</v>
      </c>
      <c r="E6737" s="52">
        <v>20</v>
      </c>
      <c r="F6737" s="52">
        <v>9</v>
      </c>
      <c r="G6737" s="52">
        <v>9.5</v>
      </c>
      <c r="H6737" s="53">
        <v>9</v>
      </c>
    </row>
    <row r="6738" spans="1:8">
      <c r="A6738" s="44" t="s">
        <v>4</v>
      </c>
      <c r="B6738" s="45" t="s">
        <v>67</v>
      </c>
      <c r="C6738" s="46" t="str">
        <f>'MTR Fares'!$A6738 &amp; "-" &amp; 'MTR Fares'!$B6738</f>
        <v>Yau Ma Tei-East Tsim Sha Tsui</v>
      </c>
      <c r="D6738" s="47">
        <v>4</v>
      </c>
      <c r="E6738" s="47">
        <v>4</v>
      </c>
      <c r="F6738" s="47">
        <v>2.6</v>
      </c>
      <c r="G6738" s="47">
        <v>3</v>
      </c>
      <c r="H6738" s="48">
        <v>2.6</v>
      </c>
    </row>
    <row r="6739" spans="1:8">
      <c r="A6739" s="49" t="s">
        <v>4</v>
      </c>
      <c r="B6739" s="50" t="s">
        <v>63</v>
      </c>
      <c r="C6739" s="51" t="str">
        <f>'MTR Fares'!$A6739 &amp; "-" &amp; 'MTR Fares'!$B6739</f>
        <v>Yau Ma Tei-Fanling</v>
      </c>
      <c r="D6739" s="52">
        <v>10.9</v>
      </c>
      <c r="E6739" s="52">
        <v>12</v>
      </c>
      <c r="F6739" s="52">
        <v>5.6</v>
      </c>
      <c r="G6739" s="52">
        <v>6</v>
      </c>
      <c r="H6739" s="53">
        <v>5.6</v>
      </c>
    </row>
    <row r="6740" spans="1:8">
      <c r="A6740" s="44" t="s">
        <v>4</v>
      </c>
      <c r="B6740" s="45" t="s">
        <v>58</v>
      </c>
      <c r="C6740" s="46" t="str">
        <f>'MTR Fares'!$A6740 &amp; "-" &amp; 'MTR Fares'!$B6740</f>
        <v>Yau Ma Tei-Fo Tan</v>
      </c>
      <c r="D6740" s="47">
        <v>8.1999999999999993</v>
      </c>
      <c r="E6740" s="47">
        <v>9</v>
      </c>
      <c r="F6740" s="47">
        <v>4.2</v>
      </c>
      <c r="G6740" s="47">
        <v>4.5</v>
      </c>
      <c r="H6740" s="48">
        <v>4.2</v>
      </c>
    </row>
    <row r="6741" spans="1:8">
      <c r="A6741" s="49" t="s">
        <v>4</v>
      </c>
      <c r="B6741" s="50" t="s">
        <v>29</v>
      </c>
      <c r="C6741" s="51" t="str">
        <f>'MTR Fares'!$A6741 &amp; "-" &amp; 'MTR Fares'!$B6741</f>
        <v>Yau Ma Tei-Fortress Hill</v>
      </c>
      <c r="D6741" s="52">
        <v>10.5</v>
      </c>
      <c r="E6741" s="52">
        <v>11.5</v>
      </c>
      <c r="F6741" s="52">
        <v>5.3</v>
      </c>
      <c r="G6741" s="52">
        <v>5</v>
      </c>
      <c r="H6741" s="53">
        <v>5.3</v>
      </c>
    </row>
    <row r="6742" spans="1:8">
      <c r="A6742" s="44" t="s">
        <v>4</v>
      </c>
      <c r="B6742" s="45" t="s">
        <v>47</v>
      </c>
      <c r="C6742" s="46" t="str">
        <f>'MTR Fares'!$A6742 &amp; "-" &amp; 'MTR Fares'!$B6742</f>
        <v>Yau Ma Tei-Hang Hau</v>
      </c>
      <c r="D6742" s="47">
        <v>8.9</v>
      </c>
      <c r="E6742" s="47">
        <v>9</v>
      </c>
      <c r="F6742" s="47">
        <v>4</v>
      </c>
      <c r="G6742" s="47">
        <v>4</v>
      </c>
      <c r="H6742" s="48">
        <v>4</v>
      </c>
    </row>
    <row r="6743" spans="1:8">
      <c r="A6743" s="49" t="s">
        <v>4</v>
      </c>
      <c r="B6743" s="50" t="s">
        <v>35</v>
      </c>
      <c r="C6743" s="51" t="str">
        <f>'MTR Fares'!$A6743 &amp; "-" &amp; 'MTR Fares'!$B6743</f>
        <v>Yau Ma Tei-Heng Fa Chuen</v>
      </c>
      <c r="D6743" s="52">
        <v>12.5</v>
      </c>
      <c r="E6743" s="52">
        <v>12.5</v>
      </c>
      <c r="F6743" s="52">
        <v>5.9</v>
      </c>
      <c r="G6743" s="52">
        <v>6</v>
      </c>
      <c r="H6743" s="53">
        <v>5.9</v>
      </c>
    </row>
    <row r="6744" spans="1:8">
      <c r="A6744" s="44" t="s">
        <v>4</v>
      </c>
      <c r="B6744" s="45" t="s">
        <v>73</v>
      </c>
      <c r="C6744" s="46" t="str">
        <f>'MTR Fares'!$A6744 &amp; "-" &amp; 'MTR Fares'!$B6744</f>
        <v>Yau Ma Tei-Heng On</v>
      </c>
      <c r="D6744" s="47">
        <v>9.5</v>
      </c>
      <c r="E6744" s="47">
        <v>10</v>
      </c>
      <c r="F6744" s="47">
        <v>4.9000000000000004</v>
      </c>
      <c r="G6744" s="47">
        <v>5.5</v>
      </c>
      <c r="H6744" s="48">
        <v>4.9000000000000004</v>
      </c>
    </row>
    <row r="6745" spans="1:8">
      <c r="A6745" s="49" t="s">
        <v>4</v>
      </c>
      <c r="B6745" s="50" t="s">
        <v>38</v>
      </c>
      <c r="C6745" s="51" t="str">
        <f>'MTR Fares'!$A6745 &amp; "-" &amp; 'MTR Fares'!$B6745</f>
        <v>Yau Ma Tei-Hong Kong</v>
      </c>
      <c r="D6745" s="52">
        <v>10.5</v>
      </c>
      <c r="E6745" s="52">
        <v>11.5</v>
      </c>
      <c r="F6745" s="52">
        <v>5.3</v>
      </c>
      <c r="G6745" s="52">
        <v>5</v>
      </c>
      <c r="H6745" s="53">
        <v>5.3</v>
      </c>
    </row>
    <row r="6746" spans="1:8">
      <c r="A6746" s="44" t="s">
        <v>4</v>
      </c>
      <c r="B6746" s="45" t="s">
        <v>54</v>
      </c>
      <c r="C6746" s="46" t="str">
        <f>'MTR Fares'!$A6746 &amp; "-" &amp; 'MTR Fares'!$B6746</f>
        <v>Yau Ma Tei-Hung Hom</v>
      </c>
      <c r="D6746" s="47">
        <v>4.9000000000000004</v>
      </c>
      <c r="E6746" s="47">
        <v>8.5</v>
      </c>
      <c r="F6746" s="47">
        <v>2.4</v>
      </c>
      <c r="G6746" s="47">
        <v>5</v>
      </c>
      <c r="H6746" s="48">
        <v>2.4</v>
      </c>
    </row>
    <row r="6747" spans="1:8">
      <c r="A6747" s="49" t="s">
        <v>4</v>
      </c>
      <c r="B6747" s="50" t="s">
        <v>1</v>
      </c>
      <c r="C6747" s="51" t="str">
        <f>'MTR Fares'!$A6747 &amp; "-" &amp; 'MTR Fares'!$B6747</f>
        <v>Yau Ma Tei-Jordan</v>
      </c>
      <c r="D6747" s="52">
        <v>4</v>
      </c>
      <c r="E6747" s="52">
        <v>4</v>
      </c>
      <c r="F6747" s="52">
        <v>2.6</v>
      </c>
      <c r="G6747" s="52">
        <v>3</v>
      </c>
      <c r="H6747" s="53">
        <v>2.6</v>
      </c>
    </row>
    <row r="6748" spans="1:8">
      <c r="A6748" s="44" t="s">
        <v>4</v>
      </c>
      <c r="B6748" s="45" t="s">
        <v>78</v>
      </c>
      <c r="C6748" s="46" t="str">
        <f>'MTR Fares'!$A6748 &amp; "-" &amp; 'MTR Fares'!$B6748</f>
        <v>Yau Ma Tei-Kam Sheung Road</v>
      </c>
      <c r="D6748" s="47">
        <v>16.5</v>
      </c>
      <c r="E6748" s="47">
        <v>17.5</v>
      </c>
      <c r="F6748" s="47">
        <v>8.4</v>
      </c>
      <c r="G6748" s="47">
        <v>8.5</v>
      </c>
      <c r="H6748" s="48">
        <v>8.4</v>
      </c>
    </row>
    <row r="6749" spans="1:8">
      <c r="A6749" s="49" t="s">
        <v>4</v>
      </c>
      <c r="B6749" s="50" t="s">
        <v>39</v>
      </c>
      <c r="C6749" s="51" t="str">
        <f>'MTR Fares'!$A6749 &amp; "-" &amp; 'MTR Fares'!$B6749</f>
        <v>Yau Ma Tei-Kowloon</v>
      </c>
      <c r="D6749" s="52">
        <v>4</v>
      </c>
      <c r="E6749" s="52">
        <v>4</v>
      </c>
      <c r="F6749" s="52">
        <v>2.6</v>
      </c>
      <c r="G6749" s="52">
        <v>3</v>
      </c>
      <c r="H6749" s="53">
        <v>2.6</v>
      </c>
    </row>
    <row r="6750" spans="1:8">
      <c r="A6750" s="44" t="s">
        <v>4</v>
      </c>
      <c r="B6750" s="45" t="s">
        <v>12</v>
      </c>
      <c r="C6750" s="46" t="str">
        <f>'MTR Fares'!$A6750 &amp; "-" &amp; 'MTR Fares'!$B6750</f>
        <v>Yau Ma Tei-Kowloon Bay</v>
      </c>
      <c r="D6750" s="47">
        <v>7.3</v>
      </c>
      <c r="E6750" s="47">
        <v>8</v>
      </c>
      <c r="F6750" s="47">
        <v>3.7</v>
      </c>
      <c r="G6750" s="47">
        <v>4</v>
      </c>
      <c r="H6750" s="48">
        <v>3.7</v>
      </c>
    </row>
    <row r="6751" spans="1:8">
      <c r="A6751" s="49" t="s">
        <v>4</v>
      </c>
      <c r="B6751" s="50" t="s">
        <v>7</v>
      </c>
      <c r="C6751" s="51" t="str">
        <f>'MTR Fares'!$A6751 &amp; "-" &amp; 'MTR Fares'!$B6751</f>
        <v>Yau Ma Tei-Kowloon Tong</v>
      </c>
      <c r="D6751" s="52">
        <v>4.9000000000000004</v>
      </c>
      <c r="E6751" s="52">
        <v>5</v>
      </c>
      <c r="F6751" s="52">
        <v>2.6</v>
      </c>
      <c r="G6751" s="52">
        <v>3</v>
      </c>
      <c r="H6751" s="53">
        <v>2.6</v>
      </c>
    </row>
    <row r="6752" spans="1:8">
      <c r="A6752" s="44" t="s">
        <v>4</v>
      </c>
      <c r="B6752" s="45" t="s">
        <v>21</v>
      </c>
      <c r="C6752" s="46" t="str">
        <f>'MTR Fares'!$A6752 &amp; "-" &amp; 'MTR Fares'!$B6752</f>
        <v>Yau Ma Tei-Kwai Fong</v>
      </c>
      <c r="D6752" s="47">
        <v>7.3</v>
      </c>
      <c r="E6752" s="47">
        <v>8</v>
      </c>
      <c r="F6752" s="47">
        <v>3.7</v>
      </c>
      <c r="G6752" s="47">
        <v>4</v>
      </c>
      <c r="H6752" s="48">
        <v>3.7</v>
      </c>
    </row>
    <row r="6753" spans="1:8">
      <c r="A6753" s="49" t="s">
        <v>4</v>
      </c>
      <c r="B6753" s="50" t="s">
        <v>22</v>
      </c>
      <c r="C6753" s="51" t="str">
        <f>'MTR Fares'!$A6753 &amp; "-" &amp; 'MTR Fares'!$B6753</f>
        <v>Yau Ma Tei-Kwai Hing</v>
      </c>
      <c r="D6753" s="52">
        <v>8.9</v>
      </c>
      <c r="E6753" s="52">
        <v>9</v>
      </c>
      <c r="F6753" s="52">
        <v>4</v>
      </c>
      <c r="G6753" s="52">
        <v>4</v>
      </c>
      <c r="H6753" s="53">
        <v>4</v>
      </c>
    </row>
    <row r="6754" spans="1:8">
      <c r="A6754" s="44" t="s">
        <v>4</v>
      </c>
      <c r="B6754" s="45" t="s">
        <v>14</v>
      </c>
      <c r="C6754" s="46" t="str">
        <f>'MTR Fares'!$A6754 &amp; "-" &amp; 'MTR Fares'!$B6754</f>
        <v>Yau Ma Tei-Kwun Tong</v>
      </c>
      <c r="D6754" s="47">
        <v>7.3</v>
      </c>
      <c r="E6754" s="47">
        <v>8</v>
      </c>
      <c r="F6754" s="47">
        <v>3.7</v>
      </c>
      <c r="G6754" s="47">
        <v>4</v>
      </c>
      <c r="H6754" s="48">
        <v>3.7</v>
      </c>
    </row>
    <row r="6755" spans="1:8">
      <c r="A6755" s="49" t="s">
        <v>4</v>
      </c>
      <c r="B6755" s="50" t="s">
        <v>18</v>
      </c>
      <c r="C6755" s="51" t="str">
        <f>'MTR Fares'!$A6755 &amp; "-" &amp; 'MTR Fares'!$B6755</f>
        <v>Yau Ma Tei-Lai Chi Kok</v>
      </c>
      <c r="D6755" s="52">
        <v>5.9</v>
      </c>
      <c r="E6755" s="52">
        <v>6</v>
      </c>
      <c r="F6755" s="52">
        <v>3.2</v>
      </c>
      <c r="G6755" s="52">
        <v>3</v>
      </c>
      <c r="H6755" s="53">
        <v>3.2</v>
      </c>
    </row>
    <row r="6756" spans="1:8">
      <c r="A6756" s="44" t="s">
        <v>4</v>
      </c>
      <c r="B6756" s="45" t="s">
        <v>20</v>
      </c>
      <c r="C6756" s="46" t="str">
        <f>'MTR Fares'!$A6756 &amp; "-" &amp; 'MTR Fares'!$B6756</f>
        <v>Yau Ma Tei-Lai King</v>
      </c>
      <c r="D6756" s="47">
        <v>7.3</v>
      </c>
      <c r="E6756" s="47">
        <v>8</v>
      </c>
      <c r="F6756" s="47">
        <v>3.7</v>
      </c>
      <c r="G6756" s="47">
        <v>4</v>
      </c>
      <c r="H6756" s="48">
        <v>3.7</v>
      </c>
    </row>
    <row r="6757" spans="1:8">
      <c r="A6757" s="49" t="s">
        <v>4</v>
      </c>
      <c r="B6757" s="50" t="s">
        <v>37</v>
      </c>
      <c r="C6757" s="51" t="str">
        <f>'MTR Fares'!$A6757 &amp; "-" &amp; 'MTR Fares'!$B6757</f>
        <v>Yau Ma Tei-Lam Tin</v>
      </c>
      <c r="D6757" s="52">
        <v>7.3</v>
      </c>
      <c r="E6757" s="52">
        <v>8</v>
      </c>
      <c r="F6757" s="52">
        <v>3.7</v>
      </c>
      <c r="G6757" s="52">
        <v>4</v>
      </c>
      <c r="H6757" s="53">
        <v>3.7</v>
      </c>
    </row>
    <row r="6758" spans="1:8">
      <c r="A6758" s="44" t="s">
        <v>4</v>
      </c>
      <c r="B6758" s="45" t="s">
        <v>65</v>
      </c>
      <c r="C6758" s="46" t="str">
        <f>'MTR Fares'!$A6758 &amp; "-" &amp; 'MTR Fares'!$B6758</f>
        <v>Yau Ma Tei-Lo Wu</v>
      </c>
      <c r="D6758" s="47">
        <v>37.6</v>
      </c>
      <c r="E6758" s="47">
        <v>39.5</v>
      </c>
      <c r="F6758" s="47">
        <v>19</v>
      </c>
      <c r="G6758" s="47">
        <v>20.5</v>
      </c>
      <c r="H6758" s="48">
        <v>35.4</v>
      </c>
    </row>
    <row r="6759" spans="1:8">
      <c r="A6759" s="49" t="s">
        <v>4</v>
      </c>
      <c r="B6759" s="50" t="s">
        <v>53</v>
      </c>
      <c r="C6759" s="51" t="str">
        <f>'MTR Fares'!$A6759 &amp; "-" &amp; 'MTR Fares'!$B6759</f>
        <v>Yau Ma Tei-Lohas Park</v>
      </c>
      <c r="D6759" s="52">
        <v>8.9</v>
      </c>
      <c r="E6759" s="52">
        <v>9</v>
      </c>
      <c r="F6759" s="52">
        <v>4</v>
      </c>
      <c r="G6759" s="52">
        <v>4</v>
      </c>
      <c r="H6759" s="53">
        <v>4</v>
      </c>
    </row>
    <row r="6760" spans="1:8">
      <c r="A6760" s="44" t="s">
        <v>4</v>
      </c>
      <c r="B6760" s="45" t="s">
        <v>8</v>
      </c>
      <c r="C6760" s="46" t="str">
        <f>'MTR Fares'!$A6760 &amp; "-" &amp; 'MTR Fares'!$B6760</f>
        <v>Yau Ma Tei-Lok Fu</v>
      </c>
      <c r="D6760" s="47">
        <v>5.9</v>
      </c>
      <c r="E6760" s="47">
        <v>6</v>
      </c>
      <c r="F6760" s="47">
        <v>3.2</v>
      </c>
      <c r="G6760" s="47">
        <v>3</v>
      </c>
      <c r="H6760" s="48">
        <v>3.2</v>
      </c>
    </row>
    <row r="6761" spans="1:8">
      <c r="A6761" s="49" t="s">
        <v>4</v>
      </c>
      <c r="B6761" s="50" t="s">
        <v>66</v>
      </c>
      <c r="C6761" s="51" t="str">
        <f>'MTR Fares'!$A6761 &amp; "-" &amp; 'MTR Fares'!$B6761</f>
        <v>Yau Ma Tei-Lok Ma Chau</v>
      </c>
      <c r="D6761" s="52">
        <v>37.6</v>
      </c>
      <c r="E6761" s="52">
        <v>39.5</v>
      </c>
      <c r="F6761" s="52">
        <v>19</v>
      </c>
      <c r="G6761" s="52">
        <v>20.5</v>
      </c>
      <c r="H6761" s="53">
        <v>35.4</v>
      </c>
    </row>
    <row r="6762" spans="1:8">
      <c r="A6762" s="44" t="s">
        <v>4</v>
      </c>
      <c r="B6762" s="45" t="s">
        <v>80</v>
      </c>
      <c r="C6762" s="46" t="str">
        <f>'MTR Fares'!$A6762 &amp; "-" &amp; 'MTR Fares'!$B6762</f>
        <v>Yau Ma Tei-Long Ping</v>
      </c>
      <c r="D6762" s="47">
        <v>17.5</v>
      </c>
      <c r="E6762" s="47">
        <v>18.5</v>
      </c>
      <c r="F6762" s="47">
        <v>8.9</v>
      </c>
      <c r="G6762" s="47">
        <v>9</v>
      </c>
      <c r="H6762" s="48">
        <v>8.9</v>
      </c>
    </row>
    <row r="6763" spans="1:8">
      <c r="A6763" s="49" t="s">
        <v>4</v>
      </c>
      <c r="B6763" s="50" t="s">
        <v>74</v>
      </c>
      <c r="C6763" s="51" t="str">
        <f>'MTR Fares'!$A6763 &amp; "-" &amp; 'MTR Fares'!$B6763</f>
        <v>Yau Ma Tei-Ma On shan</v>
      </c>
      <c r="D6763" s="52">
        <v>9.5</v>
      </c>
      <c r="E6763" s="52">
        <v>10</v>
      </c>
      <c r="F6763" s="52">
        <v>4.9000000000000004</v>
      </c>
      <c r="G6763" s="52">
        <v>5.5</v>
      </c>
      <c r="H6763" s="53">
        <v>4.9000000000000004</v>
      </c>
    </row>
    <row r="6764" spans="1:8">
      <c r="A6764" s="44" t="s">
        <v>4</v>
      </c>
      <c r="B6764" s="45" t="s">
        <v>19</v>
      </c>
      <c r="C6764" s="46" t="str">
        <f>'MTR Fares'!$A6764 &amp; "-" &amp; 'MTR Fares'!$B6764</f>
        <v>Yau Ma Tei-Mei Foo</v>
      </c>
      <c r="D6764" s="47">
        <v>5.9</v>
      </c>
      <c r="E6764" s="47">
        <v>6</v>
      </c>
      <c r="F6764" s="47">
        <v>3.2</v>
      </c>
      <c r="G6764" s="47">
        <v>3</v>
      </c>
      <c r="H6764" s="48">
        <v>3.2</v>
      </c>
    </row>
    <row r="6765" spans="1:8">
      <c r="A6765" s="49" t="s">
        <v>4</v>
      </c>
      <c r="B6765" s="50" t="s">
        <v>5</v>
      </c>
      <c r="C6765" s="51" t="str">
        <f>'MTR Fares'!$A6765 &amp; "-" &amp; 'MTR Fares'!$B6765</f>
        <v>Yau Ma Tei-Mong Kok</v>
      </c>
      <c r="D6765" s="52">
        <v>4</v>
      </c>
      <c r="E6765" s="52">
        <v>4</v>
      </c>
      <c r="F6765" s="52">
        <v>2.6</v>
      </c>
      <c r="G6765" s="52">
        <v>3</v>
      </c>
      <c r="H6765" s="53">
        <v>2.6</v>
      </c>
    </row>
    <row r="6766" spans="1:8">
      <c r="A6766" s="44" t="s">
        <v>4</v>
      </c>
      <c r="B6766" s="45" t="s">
        <v>55</v>
      </c>
      <c r="C6766" s="46" t="str">
        <f>'MTR Fares'!$A6766 &amp; "-" &amp; 'MTR Fares'!$B6766</f>
        <v>Yau Ma Tei-Mong Kok East</v>
      </c>
      <c r="D6766" s="47">
        <v>4.9000000000000004</v>
      </c>
      <c r="E6766" s="47">
        <v>5</v>
      </c>
      <c r="F6766" s="47">
        <v>2.4</v>
      </c>
      <c r="G6766" s="47">
        <v>2.5</v>
      </c>
      <c r="H6766" s="48">
        <v>2.4</v>
      </c>
    </row>
    <row r="6767" spans="1:8">
      <c r="A6767" s="49" t="s">
        <v>4</v>
      </c>
      <c r="B6767" s="50" t="s">
        <v>49</v>
      </c>
      <c r="C6767" s="51" t="str">
        <f>'MTR Fares'!$A6767 &amp; "-" &amp; 'MTR Fares'!$B6767</f>
        <v>Yau Ma Tei-Nam Cheong</v>
      </c>
      <c r="D6767" s="52">
        <v>4.9000000000000004</v>
      </c>
      <c r="E6767" s="52">
        <v>10</v>
      </c>
      <c r="F6767" s="52">
        <v>2.6</v>
      </c>
      <c r="G6767" s="52">
        <v>6</v>
      </c>
      <c r="H6767" s="53">
        <v>2.6</v>
      </c>
    </row>
    <row r="6768" spans="1:8">
      <c r="A6768" s="44" t="s">
        <v>4</v>
      </c>
      <c r="B6768" s="45" t="s">
        <v>13</v>
      </c>
      <c r="C6768" s="46" t="str">
        <f>'MTR Fares'!$A6768 &amp; "-" &amp; 'MTR Fares'!$B6768</f>
        <v>Yau Ma Tei-Ngau Tau Kok</v>
      </c>
      <c r="D6768" s="47">
        <v>7.3</v>
      </c>
      <c r="E6768" s="47">
        <v>8</v>
      </c>
      <c r="F6768" s="47">
        <v>3.7</v>
      </c>
      <c r="G6768" s="47">
        <v>4</v>
      </c>
      <c r="H6768" s="48">
        <v>3.7</v>
      </c>
    </row>
    <row r="6769" spans="1:8">
      <c r="A6769" s="49" t="s">
        <v>4</v>
      </c>
      <c r="B6769" s="50" t="s">
        <v>30</v>
      </c>
      <c r="C6769" s="51" t="str">
        <f>'MTR Fares'!$A6769 &amp; "-" &amp; 'MTR Fares'!$B6769</f>
        <v>Yau Ma Tei-North Point</v>
      </c>
      <c r="D6769" s="52">
        <v>10.5</v>
      </c>
      <c r="E6769" s="52">
        <v>11.5</v>
      </c>
      <c r="F6769" s="52">
        <v>5.3</v>
      </c>
      <c r="G6769" s="52">
        <v>5</v>
      </c>
      <c r="H6769" s="53">
        <v>5.3</v>
      </c>
    </row>
    <row r="6770" spans="1:8">
      <c r="A6770" s="44" t="s">
        <v>4</v>
      </c>
      <c r="B6770" s="45" t="s">
        <v>40</v>
      </c>
      <c r="C6770" s="46" t="str">
        <f>'MTR Fares'!$A6770 &amp; "-" &amp; 'MTR Fares'!$B6770</f>
        <v>Yau Ma Tei-Olympic</v>
      </c>
      <c r="D6770" s="47">
        <v>4</v>
      </c>
      <c r="E6770" s="47">
        <v>4</v>
      </c>
      <c r="F6770" s="47">
        <v>2.6</v>
      </c>
      <c r="G6770" s="47">
        <v>3</v>
      </c>
      <c r="H6770" s="48">
        <v>2.6</v>
      </c>
    </row>
    <row r="6771" spans="1:8">
      <c r="A6771" s="49" t="s">
        <v>4</v>
      </c>
      <c r="B6771" s="50" t="s">
        <v>48</v>
      </c>
      <c r="C6771" s="51" t="str">
        <f>'MTR Fares'!$A6771 &amp; "-" &amp; 'MTR Fares'!$B6771</f>
        <v>Yau Ma Tei-Po Lam</v>
      </c>
      <c r="D6771" s="52">
        <v>8.9</v>
      </c>
      <c r="E6771" s="52">
        <v>9</v>
      </c>
      <c r="F6771" s="52">
        <v>4</v>
      </c>
      <c r="G6771" s="52">
        <v>4</v>
      </c>
      <c r="H6771" s="53">
        <v>4</v>
      </c>
    </row>
    <row r="6772" spans="1:8">
      <c r="A6772" s="44" t="s">
        <v>4</v>
      </c>
      <c r="B6772" s="45" t="s">
        <v>15</v>
      </c>
      <c r="C6772" s="46" t="str">
        <f>'MTR Fares'!$A6772 &amp; "-" &amp; 'MTR Fares'!$B6772</f>
        <v>Yau Ma Tei-Prince Edward</v>
      </c>
      <c r="D6772" s="47">
        <v>4</v>
      </c>
      <c r="E6772" s="47">
        <v>4</v>
      </c>
      <c r="F6772" s="47">
        <v>2.6</v>
      </c>
      <c r="G6772" s="47">
        <v>3</v>
      </c>
      <c r="H6772" s="48">
        <v>2.6</v>
      </c>
    </row>
    <row r="6773" spans="1:8">
      <c r="A6773" s="49" t="s">
        <v>4</v>
      </c>
      <c r="B6773" s="50" t="s">
        <v>31</v>
      </c>
      <c r="C6773" s="51" t="str">
        <f>'MTR Fares'!$A6773 &amp; "-" &amp; 'MTR Fares'!$B6773</f>
        <v>Yau Ma Tei-Quarry Bay</v>
      </c>
      <c r="D6773" s="52">
        <v>10.5</v>
      </c>
      <c r="E6773" s="52">
        <v>11.5</v>
      </c>
      <c r="F6773" s="52">
        <v>5.3</v>
      </c>
      <c r="G6773" s="52">
        <v>5</v>
      </c>
      <c r="H6773" s="53">
        <v>5.3</v>
      </c>
    </row>
    <row r="6774" spans="1:8">
      <c r="A6774" s="44" t="s">
        <v>4</v>
      </c>
      <c r="B6774" s="45" t="s">
        <v>59</v>
      </c>
      <c r="C6774" s="46" t="str">
        <f>'MTR Fares'!$A6774 &amp; "-" &amp; 'MTR Fares'!$B6774</f>
        <v>Yau Ma Tei-Racecourse</v>
      </c>
      <c r="D6774" s="47">
        <v>14</v>
      </c>
      <c r="E6774" s="47">
        <v>16.5</v>
      </c>
      <c r="F6774" s="47">
        <v>7.2</v>
      </c>
      <c r="G6774" s="47">
        <v>8</v>
      </c>
      <c r="H6774" s="48">
        <v>7.2</v>
      </c>
    </row>
    <row r="6775" spans="1:8">
      <c r="A6775" s="49" t="s">
        <v>4</v>
      </c>
      <c r="B6775" s="50" t="s">
        <v>33</v>
      </c>
      <c r="C6775" s="51" t="str">
        <f>'MTR Fares'!$A6775 &amp; "-" &amp; 'MTR Fares'!$B6775</f>
        <v>Yau Ma Tei-Sai Wan Ho</v>
      </c>
      <c r="D6775" s="52">
        <v>12.5</v>
      </c>
      <c r="E6775" s="52">
        <v>12.5</v>
      </c>
      <c r="F6775" s="52">
        <v>5.9</v>
      </c>
      <c r="G6775" s="52">
        <v>6</v>
      </c>
      <c r="H6775" s="53">
        <v>5.9</v>
      </c>
    </row>
    <row r="6776" spans="1:8">
      <c r="A6776" s="44" t="s">
        <v>4</v>
      </c>
      <c r="B6776" s="45" t="s">
        <v>57</v>
      </c>
      <c r="C6776" s="46" t="str">
        <f>'MTR Fares'!$A6776 &amp; "-" &amp; 'MTR Fares'!$B6776</f>
        <v>Yau Ma Tei-Sha Tin</v>
      </c>
      <c r="D6776" s="47">
        <v>7.8</v>
      </c>
      <c r="E6776" s="47">
        <v>8.5</v>
      </c>
      <c r="F6776" s="47">
        <v>3.9</v>
      </c>
      <c r="G6776" s="47">
        <v>4</v>
      </c>
      <c r="H6776" s="48">
        <v>3.9</v>
      </c>
    </row>
    <row r="6777" spans="1:8">
      <c r="A6777" s="49" t="s">
        <v>4</v>
      </c>
      <c r="B6777" s="50" t="s">
        <v>69</v>
      </c>
      <c r="C6777" s="51" t="str">
        <f>'MTR Fares'!$A6777 &amp; "-" &amp; 'MTR Fares'!$B6777</f>
        <v>Yau Ma Tei-Sha Tin Wai</v>
      </c>
      <c r="D6777" s="52">
        <v>7.9</v>
      </c>
      <c r="E6777" s="52">
        <v>8.5</v>
      </c>
      <c r="F6777" s="52">
        <v>4</v>
      </c>
      <c r="G6777" s="52">
        <v>4.5</v>
      </c>
      <c r="H6777" s="53">
        <v>4</v>
      </c>
    </row>
    <row r="6778" spans="1:8">
      <c r="A6778" s="44" t="s">
        <v>4</v>
      </c>
      <c r="B6778" s="45" t="s">
        <v>16</v>
      </c>
      <c r="C6778" s="46" t="str">
        <f>'MTR Fares'!$A6778 &amp; "-" &amp; 'MTR Fares'!$B6778</f>
        <v>Yau Ma Tei-Sham Shui Po</v>
      </c>
      <c r="D6778" s="47">
        <v>4.9000000000000004</v>
      </c>
      <c r="E6778" s="47">
        <v>5</v>
      </c>
      <c r="F6778" s="47">
        <v>2.6</v>
      </c>
      <c r="G6778" s="47">
        <v>3</v>
      </c>
      <c r="H6778" s="48">
        <v>2.6</v>
      </c>
    </row>
    <row r="6779" spans="1:8">
      <c r="A6779" s="49" t="s">
        <v>4</v>
      </c>
      <c r="B6779" s="50" t="s">
        <v>34</v>
      </c>
      <c r="C6779" s="51" t="str">
        <f>'MTR Fares'!$A6779 &amp; "-" &amp; 'MTR Fares'!$B6779</f>
        <v>Yau Ma Tei-Shau Kei Wan</v>
      </c>
      <c r="D6779" s="52">
        <v>12.5</v>
      </c>
      <c r="E6779" s="52">
        <v>12.5</v>
      </c>
      <c r="F6779" s="52">
        <v>5.9</v>
      </c>
      <c r="G6779" s="52">
        <v>6</v>
      </c>
      <c r="H6779" s="53">
        <v>5.9</v>
      </c>
    </row>
    <row r="6780" spans="1:8">
      <c r="A6780" s="44" t="s">
        <v>4</v>
      </c>
      <c r="B6780" s="45" t="s">
        <v>6</v>
      </c>
      <c r="C6780" s="46" t="str">
        <f>'MTR Fares'!$A6780 &amp; "-" &amp; 'MTR Fares'!$B6780</f>
        <v>Yau Ma Tei-Shek Kip Mei</v>
      </c>
      <c r="D6780" s="47">
        <v>4.9000000000000004</v>
      </c>
      <c r="E6780" s="47">
        <v>5</v>
      </c>
      <c r="F6780" s="47">
        <v>2.6</v>
      </c>
      <c r="G6780" s="47">
        <v>3</v>
      </c>
      <c r="H6780" s="48">
        <v>2.6</v>
      </c>
    </row>
    <row r="6781" spans="1:8">
      <c r="A6781" s="49" t="s">
        <v>4</v>
      </c>
      <c r="B6781" s="50" t="s">
        <v>71</v>
      </c>
      <c r="C6781" s="51" t="str">
        <f>'MTR Fares'!$A6781 &amp; "-" &amp; 'MTR Fares'!$B6781</f>
        <v>Yau Ma Tei-Shek Mun</v>
      </c>
      <c r="D6781" s="52">
        <v>7.9</v>
      </c>
      <c r="E6781" s="52">
        <v>8.5</v>
      </c>
      <c r="F6781" s="52">
        <v>4</v>
      </c>
      <c r="G6781" s="52">
        <v>4.5</v>
      </c>
      <c r="H6781" s="53">
        <v>4</v>
      </c>
    </row>
    <row r="6782" spans="1:8">
      <c r="A6782" s="44" t="s">
        <v>4</v>
      </c>
      <c r="B6782" s="45" t="s">
        <v>64</v>
      </c>
      <c r="C6782" s="46" t="str">
        <f>'MTR Fares'!$A6782 &amp; "-" &amp; 'MTR Fares'!$B6782</f>
        <v>Yau Ma Tei-Sheung Shui</v>
      </c>
      <c r="D6782" s="47">
        <v>10.9</v>
      </c>
      <c r="E6782" s="47">
        <v>12</v>
      </c>
      <c r="F6782" s="47">
        <v>5.6</v>
      </c>
      <c r="G6782" s="47">
        <v>6</v>
      </c>
      <c r="H6782" s="48">
        <v>5.6</v>
      </c>
    </row>
    <row r="6783" spans="1:8">
      <c r="A6783" s="49" t="s">
        <v>4</v>
      </c>
      <c r="B6783" s="50" t="s">
        <v>25</v>
      </c>
      <c r="C6783" s="51" t="str">
        <f>'MTR Fares'!$A6783 &amp; "-" &amp; 'MTR Fares'!$B6783</f>
        <v>Yau Ma Tei-Sheung Wan</v>
      </c>
      <c r="D6783" s="52">
        <v>10.5</v>
      </c>
      <c r="E6783" s="52">
        <v>11.5</v>
      </c>
      <c r="F6783" s="52">
        <v>5.3</v>
      </c>
      <c r="G6783" s="52">
        <v>5</v>
      </c>
      <c r="H6783" s="53">
        <v>5.3</v>
      </c>
    </row>
    <row r="6784" spans="1:8">
      <c r="A6784" s="44" t="s">
        <v>4</v>
      </c>
      <c r="B6784" s="45" t="s">
        <v>82</v>
      </c>
      <c r="C6784" s="46" t="str">
        <f>'MTR Fares'!$A6784 &amp; "-" &amp; 'MTR Fares'!$B6784</f>
        <v>Yau Ma Tei-Siu Hong</v>
      </c>
      <c r="D6784" s="47">
        <v>17.5</v>
      </c>
      <c r="E6784" s="47">
        <v>18.5</v>
      </c>
      <c r="F6784" s="47">
        <v>8.9</v>
      </c>
      <c r="G6784" s="47">
        <v>9</v>
      </c>
      <c r="H6784" s="48">
        <v>8.9</v>
      </c>
    </row>
    <row r="6785" spans="1:8">
      <c r="A6785" s="49" t="s">
        <v>4</v>
      </c>
      <c r="B6785" s="50" t="s">
        <v>50</v>
      </c>
      <c r="C6785" s="51" t="str">
        <f>'MTR Fares'!$A6785 &amp; "-" &amp; 'MTR Fares'!$B6785</f>
        <v>Yau Ma Tei-Sunny Bay</v>
      </c>
      <c r="D6785" s="52">
        <v>12.6</v>
      </c>
      <c r="E6785" s="52">
        <v>13.5</v>
      </c>
      <c r="F6785" s="52">
        <v>6.2</v>
      </c>
      <c r="G6785" s="52">
        <v>6</v>
      </c>
      <c r="H6785" s="53">
        <v>6.2</v>
      </c>
    </row>
    <row r="6786" spans="1:8">
      <c r="A6786" s="44" t="s">
        <v>4</v>
      </c>
      <c r="B6786" s="45" t="s">
        <v>32</v>
      </c>
      <c r="C6786" s="46" t="str">
        <f>'MTR Fares'!$A6786 &amp; "-" &amp; 'MTR Fares'!$B6786</f>
        <v>Yau Ma Tei-Tai Koo</v>
      </c>
      <c r="D6786" s="47">
        <v>12.5</v>
      </c>
      <c r="E6786" s="47">
        <v>12.5</v>
      </c>
      <c r="F6786" s="47">
        <v>5.9</v>
      </c>
      <c r="G6786" s="47">
        <v>6</v>
      </c>
      <c r="H6786" s="48">
        <v>5.9</v>
      </c>
    </row>
    <row r="6787" spans="1:8">
      <c r="A6787" s="49" t="s">
        <v>4</v>
      </c>
      <c r="B6787" s="50" t="s">
        <v>61</v>
      </c>
      <c r="C6787" s="51" t="str">
        <f>'MTR Fares'!$A6787 &amp; "-" &amp; 'MTR Fares'!$B6787</f>
        <v>Yau Ma Tei-Tai Po Market</v>
      </c>
      <c r="D6787" s="52">
        <v>10.1</v>
      </c>
      <c r="E6787" s="52">
        <v>10.5</v>
      </c>
      <c r="F6787" s="52">
        <v>5.2</v>
      </c>
      <c r="G6787" s="52">
        <v>5</v>
      </c>
      <c r="H6787" s="53">
        <v>5.2</v>
      </c>
    </row>
    <row r="6788" spans="1:8">
      <c r="A6788" s="44" t="s">
        <v>4</v>
      </c>
      <c r="B6788" s="45" t="s">
        <v>72</v>
      </c>
      <c r="C6788" s="46" t="str">
        <f>'MTR Fares'!$A6788 &amp; "-" &amp; 'MTR Fares'!$B6788</f>
        <v>Yau Ma Tei-Tai Shui Hang</v>
      </c>
      <c r="D6788" s="47">
        <v>9.5</v>
      </c>
      <c r="E6788" s="47">
        <v>10</v>
      </c>
      <c r="F6788" s="47">
        <v>4.9000000000000004</v>
      </c>
      <c r="G6788" s="47">
        <v>5.5</v>
      </c>
      <c r="H6788" s="48">
        <v>4.9000000000000004</v>
      </c>
    </row>
    <row r="6789" spans="1:8">
      <c r="A6789" s="49" t="s">
        <v>4</v>
      </c>
      <c r="B6789" s="50" t="s">
        <v>56</v>
      </c>
      <c r="C6789" s="51" t="str">
        <f>'MTR Fares'!$A6789 &amp; "-" &amp; 'MTR Fares'!$B6789</f>
        <v>Yau Ma Tei-Tai Wai</v>
      </c>
      <c r="D6789" s="52">
        <v>7.8</v>
      </c>
      <c r="E6789" s="52">
        <v>8.5</v>
      </c>
      <c r="F6789" s="52">
        <v>3.9</v>
      </c>
      <c r="G6789" s="52">
        <v>4</v>
      </c>
      <c r="H6789" s="53">
        <v>3.9</v>
      </c>
    </row>
    <row r="6790" spans="1:8">
      <c r="A6790" s="44" t="s">
        <v>4</v>
      </c>
      <c r="B6790" s="45" t="s">
        <v>62</v>
      </c>
      <c r="C6790" s="46" t="str">
        <f>'MTR Fares'!$A6790 &amp; "-" &amp; 'MTR Fares'!$B6790</f>
        <v>Yau Ma Tei-Tai Wo</v>
      </c>
      <c r="D6790" s="47">
        <v>10.1</v>
      </c>
      <c r="E6790" s="47">
        <v>10.5</v>
      </c>
      <c r="F6790" s="47">
        <v>5.2</v>
      </c>
      <c r="G6790" s="47">
        <v>5</v>
      </c>
      <c r="H6790" s="48">
        <v>5.2</v>
      </c>
    </row>
    <row r="6791" spans="1:8">
      <c r="A6791" s="49" t="s">
        <v>4</v>
      </c>
      <c r="B6791" s="50" t="s">
        <v>23</v>
      </c>
      <c r="C6791" s="51" t="str">
        <f>'MTR Fares'!$A6791 &amp; "-" &amp; 'MTR Fares'!$B6791</f>
        <v>Yau Ma Tei-Tai Wo Hau</v>
      </c>
      <c r="D6791" s="52">
        <v>8.9</v>
      </c>
      <c r="E6791" s="52">
        <v>9</v>
      </c>
      <c r="F6791" s="52">
        <v>4</v>
      </c>
      <c r="G6791" s="52">
        <v>4</v>
      </c>
      <c r="H6791" s="53">
        <v>4</v>
      </c>
    </row>
    <row r="6792" spans="1:8">
      <c r="A6792" s="44" t="s">
        <v>4</v>
      </c>
      <c r="B6792" s="45" t="s">
        <v>28</v>
      </c>
      <c r="C6792" s="46" t="str">
        <f>'MTR Fares'!$A6792 &amp; "-" &amp; 'MTR Fares'!$B6792</f>
        <v>Yau Ma Tei-Tin Hau</v>
      </c>
      <c r="D6792" s="47">
        <v>10.5</v>
      </c>
      <c r="E6792" s="47">
        <v>11.5</v>
      </c>
      <c r="F6792" s="47">
        <v>5.3</v>
      </c>
      <c r="G6792" s="47">
        <v>5</v>
      </c>
      <c r="H6792" s="48">
        <v>5.3</v>
      </c>
    </row>
    <row r="6793" spans="1:8">
      <c r="A6793" s="49" t="s">
        <v>4</v>
      </c>
      <c r="B6793" s="50" t="s">
        <v>81</v>
      </c>
      <c r="C6793" s="51" t="str">
        <f>'MTR Fares'!$A6793 &amp; "-" &amp; 'MTR Fares'!$B6793</f>
        <v>Yau Ma Tei-Tin Shui Wai</v>
      </c>
      <c r="D6793" s="52">
        <v>17.5</v>
      </c>
      <c r="E6793" s="52">
        <v>18.5</v>
      </c>
      <c r="F6793" s="52">
        <v>8.9</v>
      </c>
      <c r="G6793" s="52">
        <v>9</v>
      </c>
      <c r="H6793" s="53">
        <v>8.9</v>
      </c>
    </row>
    <row r="6794" spans="1:8">
      <c r="A6794" s="44" t="s">
        <v>4</v>
      </c>
      <c r="B6794" s="45" t="s">
        <v>45</v>
      </c>
      <c r="C6794" s="46" t="str">
        <f>'MTR Fares'!$A6794 &amp; "-" &amp; 'MTR Fares'!$B6794</f>
        <v>Yau Ma Tei-Tiu Keng Leng</v>
      </c>
      <c r="D6794" s="47">
        <v>8.9</v>
      </c>
      <c r="E6794" s="47">
        <v>9</v>
      </c>
      <c r="F6794" s="47">
        <v>4</v>
      </c>
      <c r="G6794" s="47">
        <v>4</v>
      </c>
      <c r="H6794" s="48">
        <v>4</v>
      </c>
    </row>
    <row r="6795" spans="1:8">
      <c r="A6795" s="49" t="s">
        <v>4</v>
      </c>
      <c r="B6795" s="50" t="s">
        <v>46</v>
      </c>
      <c r="C6795" s="51" t="str">
        <f>'MTR Fares'!$A6795 &amp; "-" &amp; 'MTR Fares'!$B6795</f>
        <v>Yau Ma Tei-Tseung Kwan O</v>
      </c>
      <c r="D6795" s="52">
        <v>8.9</v>
      </c>
      <c r="E6795" s="52">
        <v>9</v>
      </c>
      <c r="F6795" s="52">
        <v>4</v>
      </c>
      <c r="G6795" s="52">
        <v>4</v>
      </c>
      <c r="H6795" s="53">
        <v>4</v>
      </c>
    </row>
    <row r="6796" spans="1:8">
      <c r="A6796" s="44" t="s">
        <v>4</v>
      </c>
      <c r="B6796" s="45" t="s">
        <v>3</v>
      </c>
      <c r="C6796" s="46" t="str">
        <f>'MTR Fares'!$A6796 &amp; "-" &amp; 'MTR Fares'!$B6796</f>
        <v>Yau Ma Tei-Tsim Sha Tsui</v>
      </c>
      <c r="D6796" s="47">
        <v>4</v>
      </c>
      <c r="E6796" s="47">
        <v>4</v>
      </c>
      <c r="F6796" s="47">
        <v>2.6</v>
      </c>
      <c r="G6796" s="47">
        <v>3</v>
      </c>
      <c r="H6796" s="48">
        <v>2.6</v>
      </c>
    </row>
    <row r="6797" spans="1:8">
      <c r="A6797" s="49" t="s">
        <v>4</v>
      </c>
      <c r="B6797" s="50" t="s">
        <v>41</v>
      </c>
      <c r="C6797" s="51" t="str">
        <f>'MTR Fares'!$A6797 &amp; "-" &amp; 'MTR Fares'!$B6797</f>
        <v>Yau Ma Tei-Tsing Yi</v>
      </c>
      <c r="D6797" s="52">
        <v>8.9</v>
      </c>
      <c r="E6797" s="52">
        <v>9</v>
      </c>
      <c r="F6797" s="52">
        <v>4</v>
      </c>
      <c r="G6797" s="52">
        <v>4</v>
      </c>
      <c r="H6797" s="53">
        <v>4</v>
      </c>
    </row>
    <row r="6798" spans="1:8">
      <c r="A6798" s="44" t="s">
        <v>4</v>
      </c>
      <c r="B6798" s="45" t="s">
        <v>24</v>
      </c>
      <c r="C6798" s="46" t="str">
        <f>'MTR Fares'!$A6798 &amp; "-" &amp; 'MTR Fares'!$B6798</f>
        <v>Yau Ma Tei-Tsuen Wan</v>
      </c>
      <c r="D6798" s="47">
        <v>8.9</v>
      </c>
      <c r="E6798" s="47">
        <v>9</v>
      </c>
      <c r="F6798" s="47">
        <v>4</v>
      </c>
      <c r="G6798" s="47">
        <v>4</v>
      </c>
      <c r="H6798" s="48">
        <v>4</v>
      </c>
    </row>
    <row r="6799" spans="1:8">
      <c r="A6799" s="49" t="s">
        <v>4</v>
      </c>
      <c r="B6799" s="50" t="s">
        <v>77</v>
      </c>
      <c r="C6799" s="51" t="str">
        <f>'MTR Fares'!$A6799 &amp; "-" &amp; 'MTR Fares'!$B6799</f>
        <v>Yau Ma Tei-Tsuen Wan West</v>
      </c>
      <c r="D6799" s="52">
        <v>8.1</v>
      </c>
      <c r="E6799" s="52">
        <v>8.5</v>
      </c>
      <c r="F6799" s="52">
        <v>4.0999999999999996</v>
      </c>
      <c r="G6799" s="52">
        <v>4</v>
      </c>
      <c r="H6799" s="53">
        <v>4.0999999999999996</v>
      </c>
    </row>
    <row r="6800" spans="1:8">
      <c r="A6800" s="44" t="s">
        <v>4</v>
      </c>
      <c r="B6800" s="45" t="s">
        <v>83</v>
      </c>
      <c r="C6800" s="46" t="str">
        <f>'MTR Fares'!$A6800 &amp; "-" &amp; 'MTR Fares'!$B6800</f>
        <v>Yau Ma Tei-Tuen Mun</v>
      </c>
      <c r="D6800" s="47">
        <v>17.5</v>
      </c>
      <c r="E6800" s="47">
        <v>18.5</v>
      </c>
      <c r="F6800" s="47">
        <v>8.9</v>
      </c>
      <c r="G6800" s="47">
        <v>9</v>
      </c>
      <c r="H6800" s="48">
        <v>8.9</v>
      </c>
    </row>
    <row r="6801" spans="1:8">
      <c r="A6801" s="49" t="s">
        <v>4</v>
      </c>
      <c r="B6801" s="50" t="s">
        <v>42</v>
      </c>
      <c r="C6801" s="51" t="str">
        <f>'MTR Fares'!$A6801 &amp; "-" &amp; 'MTR Fares'!$B6801</f>
        <v>Yau Ma Tei-Tung Chung</v>
      </c>
      <c r="D6801" s="52">
        <v>14.9</v>
      </c>
      <c r="E6801" s="52">
        <v>17</v>
      </c>
      <c r="F6801" s="52">
        <v>7.6</v>
      </c>
      <c r="G6801" s="52">
        <v>8</v>
      </c>
      <c r="H6801" s="53">
        <v>7.6</v>
      </c>
    </row>
    <row r="6802" spans="1:8">
      <c r="A6802" s="44" t="s">
        <v>4</v>
      </c>
      <c r="B6802" s="45" t="s">
        <v>60</v>
      </c>
      <c r="C6802" s="46" t="str">
        <f>'MTR Fares'!$A6802 &amp; "-" &amp; 'MTR Fares'!$B6802</f>
        <v>Yau Ma Tei-University</v>
      </c>
      <c r="D6802" s="47">
        <v>8.8000000000000007</v>
      </c>
      <c r="E6802" s="47">
        <v>9.5</v>
      </c>
      <c r="F6802" s="47">
        <v>4.4000000000000004</v>
      </c>
      <c r="G6802" s="47">
        <v>4.5</v>
      </c>
      <c r="H6802" s="48">
        <v>4.4000000000000004</v>
      </c>
    </row>
    <row r="6803" spans="1:8">
      <c r="A6803" s="49" t="s">
        <v>4</v>
      </c>
      <c r="B6803" s="50" t="s">
        <v>26</v>
      </c>
      <c r="C6803" s="51" t="str">
        <f>'MTR Fares'!$A6803 &amp; "-" &amp; 'MTR Fares'!$B6803</f>
        <v>Yau Ma Tei-Wan Chai</v>
      </c>
      <c r="D6803" s="52">
        <v>10.5</v>
      </c>
      <c r="E6803" s="52">
        <v>11.5</v>
      </c>
      <c r="F6803" s="52">
        <v>5.3</v>
      </c>
      <c r="G6803" s="52">
        <v>5</v>
      </c>
      <c r="H6803" s="53">
        <v>5.3</v>
      </c>
    </row>
    <row r="6804" spans="1:8">
      <c r="A6804" s="44" t="s">
        <v>4</v>
      </c>
      <c r="B6804" s="45" t="s">
        <v>9</v>
      </c>
      <c r="C6804" s="46" t="str">
        <f>'MTR Fares'!$A6804 &amp; "-" &amp; 'MTR Fares'!$B6804</f>
        <v>Yau Ma Tei-Wong Tai Sin</v>
      </c>
      <c r="D6804" s="47">
        <v>5.9</v>
      </c>
      <c r="E6804" s="47">
        <v>6</v>
      </c>
      <c r="F6804" s="47">
        <v>3.2</v>
      </c>
      <c r="G6804" s="47">
        <v>3</v>
      </c>
      <c r="H6804" s="48">
        <v>3.2</v>
      </c>
    </row>
    <row r="6805" spans="1:8">
      <c r="A6805" s="49" t="s">
        <v>4</v>
      </c>
      <c r="B6805" s="50" t="s">
        <v>75</v>
      </c>
      <c r="C6805" s="51" t="str">
        <f>'MTR Fares'!$A6805 &amp; "-" &amp; 'MTR Fares'!$B6805</f>
        <v>Yau Ma Tei-Wu Kai Sha</v>
      </c>
      <c r="D6805" s="52">
        <v>9.5</v>
      </c>
      <c r="E6805" s="52">
        <v>10</v>
      </c>
      <c r="F6805" s="52">
        <v>4.9000000000000004</v>
      </c>
      <c r="G6805" s="52">
        <v>5.5</v>
      </c>
      <c r="H6805" s="53">
        <v>4.9000000000000004</v>
      </c>
    </row>
    <row r="6806" spans="1:8">
      <c r="A6806" s="44" t="s">
        <v>4</v>
      </c>
      <c r="B6806" s="45" t="s">
        <v>44</v>
      </c>
      <c r="C6806" s="46" t="str">
        <f>'MTR Fares'!$A6806 &amp; "-" &amp; 'MTR Fares'!$B6806</f>
        <v>Yau Ma Tei-Yau Tong</v>
      </c>
      <c r="D6806" s="47">
        <v>7.3</v>
      </c>
      <c r="E6806" s="47">
        <v>8</v>
      </c>
      <c r="F6806" s="47">
        <v>3.7</v>
      </c>
      <c r="G6806" s="47">
        <v>4</v>
      </c>
      <c r="H6806" s="48">
        <v>3.7</v>
      </c>
    </row>
    <row r="6807" spans="1:8">
      <c r="A6807" s="49" t="s">
        <v>4</v>
      </c>
      <c r="B6807" s="50" t="s">
        <v>79</v>
      </c>
      <c r="C6807" s="51" t="str">
        <f>'MTR Fares'!$A6807 &amp; "-" &amp; 'MTR Fares'!$B6807</f>
        <v>Yau Ma Tei-Yuen Long</v>
      </c>
      <c r="D6807" s="52">
        <v>17.5</v>
      </c>
      <c r="E6807" s="52">
        <v>18.5</v>
      </c>
      <c r="F6807" s="52">
        <v>8.9</v>
      </c>
      <c r="G6807" s="52">
        <v>9</v>
      </c>
      <c r="H6807" s="53">
        <v>8.9</v>
      </c>
    </row>
    <row r="6808" spans="1:8">
      <c r="A6808" s="44" t="s">
        <v>44</v>
      </c>
      <c r="B6808" s="45" t="s">
        <v>0</v>
      </c>
      <c r="C6808" s="46" t="str">
        <f>'MTR Fares'!$A6808 &amp; "-" &amp; 'MTR Fares'!$B6808</f>
        <v>Yau Tong-Admiralty</v>
      </c>
      <c r="D6808" s="47">
        <v>12.5</v>
      </c>
      <c r="E6808" s="47">
        <v>12.5</v>
      </c>
      <c r="F6808" s="47">
        <v>5.9</v>
      </c>
      <c r="G6808" s="47">
        <v>6</v>
      </c>
      <c r="H6808" s="48">
        <v>5.9</v>
      </c>
    </row>
    <row r="6809" spans="1:8">
      <c r="A6809" s="49" t="s">
        <v>44</v>
      </c>
      <c r="B6809" s="50" t="s">
        <v>43</v>
      </c>
      <c r="C6809" s="51" t="str">
        <f>'MTR Fares'!$A6809 &amp; "-" &amp; 'MTR Fares'!$B6809</f>
        <v>Yau Tong-Airport</v>
      </c>
      <c r="D6809" s="52">
        <v>60</v>
      </c>
      <c r="E6809" s="52">
        <v>69</v>
      </c>
      <c r="F6809" s="52">
        <v>30</v>
      </c>
      <c r="G6809" s="52">
        <v>34</v>
      </c>
      <c r="H6809" s="53">
        <v>60</v>
      </c>
    </row>
    <row r="6810" spans="1:8">
      <c r="A6810" s="44" t="s">
        <v>44</v>
      </c>
      <c r="B6810" s="45" t="s">
        <v>52</v>
      </c>
      <c r="C6810" s="46" t="str">
        <f>'MTR Fares'!$A6810 &amp; "-" &amp; 'MTR Fares'!$B6810</f>
        <v>Yau Tong-AsiaWorld-Expo</v>
      </c>
      <c r="D6810" s="47">
        <v>60</v>
      </c>
      <c r="E6810" s="47">
        <v>69</v>
      </c>
      <c r="F6810" s="47">
        <v>30</v>
      </c>
      <c r="G6810" s="47">
        <v>34</v>
      </c>
      <c r="H6810" s="48">
        <v>60</v>
      </c>
    </row>
    <row r="6811" spans="1:8">
      <c r="A6811" s="49" t="s">
        <v>44</v>
      </c>
      <c r="B6811" s="50" t="s">
        <v>76</v>
      </c>
      <c r="C6811" s="51" t="str">
        <f>'MTR Fares'!$A6811 &amp; "-" &amp; 'MTR Fares'!$B6811</f>
        <v>Yau Tong-Austin</v>
      </c>
      <c r="D6811" s="52">
        <v>7.3</v>
      </c>
      <c r="E6811" s="52">
        <v>8</v>
      </c>
      <c r="F6811" s="52">
        <v>3.7</v>
      </c>
      <c r="G6811" s="52">
        <v>4</v>
      </c>
      <c r="H6811" s="53">
        <v>3.7</v>
      </c>
    </row>
    <row r="6812" spans="1:8">
      <c r="A6812" s="44" t="s">
        <v>44</v>
      </c>
      <c r="B6812" s="45" t="s">
        <v>27</v>
      </c>
      <c r="C6812" s="46" t="str">
        <f>'MTR Fares'!$A6812 &amp; "-" &amp; 'MTR Fares'!$B6812</f>
        <v>Yau Tong-Causeway Bay</v>
      </c>
      <c r="D6812" s="47">
        <v>10.5</v>
      </c>
      <c r="E6812" s="47">
        <v>11.5</v>
      </c>
      <c r="F6812" s="47">
        <v>5.3</v>
      </c>
      <c r="G6812" s="47">
        <v>5</v>
      </c>
      <c r="H6812" s="48">
        <v>5.3</v>
      </c>
    </row>
    <row r="6813" spans="1:8">
      <c r="A6813" s="49" t="s">
        <v>44</v>
      </c>
      <c r="B6813" s="50" t="s">
        <v>2</v>
      </c>
      <c r="C6813" s="51" t="str">
        <f>'MTR Fares'!$A6813 &amp; "-" &amp; 'MTR Fares'!$B6813</f>
        <v>Yau Tong-Central</v>
      </c>
      <c r="D6813" s="52">
        <v>12.5</v>
      </c>
      <c r="E6813" s="52">
        <v>12.5</v>
      </c>
      <c r="F6813" s="52">
        <v>5.9</v>
      </c>
      <c r="G6813" s="52">
        <v>6</v>
      </c>
      <c r="H6813" s="53">
        <v>5.9</v>
      </c>
    </row>
    <row r="6814" spans="1:8">
      <c r="A6814" s="44" t="s">
        <v>44</v>
      </c>
      <c r="B6814" s="45" t="s">
        <v>36</v>
      </c>
      <c r="C6814" s="46" t="str">
        <f>'MTR Fares'!$A6814 &amp; "-" &amp; 'MTR Fares'!$B6814</f>
        <v>Yau Tong-Chai Wan</v>
      </c>
      <c r="D6814" s="47">
        <v>10.5</v>
      </c>
      <c r="E6814" s="47">
        <v>11.5</v>
      </c>
      <c r="F6814" s="47">
        <v>5.3</v>
      </c>
      <c r="G6814" s="47">
        <v>5</v>
      </c>
      <c r="H6814" s="48">
        <v>5.3</v>
      </c>
    </row>
    <row r="6815" spans="1:8">
      <c r="A6815" s="49" t="s">
        <v>44</v>
      </c>
      <c r="B6815" s="50" t="s">
        <v>68</v>
      </c>
      <c r="C6815" s="51" t="str">
        <f>'MTR Fares'!$A6815 &amp; "-" &amp; 'MTR Fares'!$B6815</f>
        <v>Yau Tong-Che Kung Temple</v>
      </c>
      <c r="D6815" s="52">
        <v>9.6999999999999993</v>
      </c>
      <c r="E6815" s="52">
        <v>11</v>
      </c>
      <c r="F6815" s="52">
        <v>4.9000000000000004</v>
      </c>
      <c r="G6815" s="52">
        <v>5.5</v>
      </c>
      <c r="H6815" s="53">
        <v>4.9000000000000004</v>
      </c>
    </row>
    <row r="6816" spans="1:8">
      <c r="A6816" s="44" t="s">
        <v>44</v>
      </c>
      <c r="B6816" s="45" t="s">
        <v>17</v>
      </c>
      <c r="C6816" s="46" t="str">
        <f>'MTR Fares'!$A6816 &amp; "-" &amp; 'MTR Fares'!$B6816</f>
        <v>Yau Tong-Cheung Sha Wan</v>
      </c>
      <c r="D6816" s="47">
        <v>8.9</v>
      </c>
      <c r="E6816" s="47">
        <v>9</v>
      </c>
      <c r="F6816" s="47">
        <v>4</v>
      </c>
      <c r="G6816" s="47">
        <v>4</v>
      </c>
      <c r="H6816" s="48">
        <v>4</v>
      </c>
    </row>
    <row r="6817" spans="1:8">
      <c r="A6817" s="49" t="s">
        <v>44</v>
      </c>
      <c r="B6817" s="50" t="s">
        <v>11</v>
      </c>
      <c r="C6817" s="51" t="str">
        <f>'MTR Fares'!$A6817 &amp; "-" &amp; 'MTR Fares'!$B6817</f>
        <v>Yau Tong-Choi Hung</v>
      </c>
      <c r="D6817" s="52">
        <v>5.9</v>
      </c>
      <c r="E6817" s="52">
        <v>6</v>
      </c>
      <c r="F6817" s="52">
        <v>3.2</v>
      </c>
      <c r="G6817" s="52">
        <v>3</v>
      </c>
      <c r="H6817" s="53">
        <v>3.2</v>
      </c>
    </row>
    <row r="6818" spans="1:8">
      <c r="A6818" s="44" t="s">
        <v>44</v>
      </c>
      <c r="B6818" s="45" t="s">
        <v>70</v>
      </c>
      <c r="C6818" s="46" t="str">
        <f>'MTR Fares'!$A6818 &amp; "-" &amp; 'MTR Fares'!$B6818</f>
        <v>Yau Tong-City One</v>
      </c>
      <c r="D6818" s="47">
        <v>9.6999999999999993</v>
      </c>
      <c r="E6818" s="47">
        <v>11</v>
      </c>
      <c r="F6818" s="47">
        <v>4.9000000000000004</v>
      </c>
      <c r="G6818" s="47">
        <v>5.5</v>
      </c>
      <c r="H6818" s="48">
        <v>4.9000000000000004</v>
      </c>
    </row>
    <row r="6819" spans="1:8">
      <c r="A6819" s="49" t="s">
        <v>44</v>
      </c>
      <c r="B6819" s="50" t="s">
        <v>10</v>
      </c>
      <c r="C6819" s="51" t="str">
        <f>'MTR Fares'!$A6819 &amp; "-" &amp; 'MTR Fares'!$B6819</f>
        <v>Yau Tong-Diamond Hill</v>
      </c>
      <c r="D6819" s="52">
        <v>5.9</v>
      </c>
      <c r="E6819" s="52">
        <v>6</v>
      </c>
      <c r="F6819" s="52">
        <v>3.2</v>
      </c>
      <c r="G6819" s="52">
        <v>3</v>
      </c>
      <c r="H6819" s="53">
        <v>3.2</v>
      </c>
    </row>
    <row r="6820" spans="1:8">
      <c r="A6820" s="44" t="s">
        <v>44</v>
      </c>
      <c r="B6820" s="45" t="s">
        <v>51</v>
      </c>
      <c r="C6820" s="46" t="str">
        <f>'MTR Fares'!$A6820 &amp; "-" &amp; 'MTR Fares'!$B6820</f>
        <v>Yau Tong-Disneyland Resort</v>
      </c>
      <c r="D6820" s="47">
        <v>22.9</v>
      </c>
      <c r="E6820" s="47">
        <v>25.5</v>
      </c>
      <c r="F6820" s="47">
        <v>11.4</v>
      </c>
      <c r="G6820" s="47">
        <v>13</v>
      </c>
      <c r="H6820" s="48">
        <v>11.4</v>
      </c>
    </row>
    <row r="6821" spans="1:8">
      <c r="A6821" s="49" t="s">
        <v>44</v>
      </c>
      <c r="B6821" s="50" t="s">
        <v>67</v>
      </c>
      <c r="C6821" s="51" t="str">
        <f>'MTR Fares'!$A6821 &amp; "-" &amp; 'MTR Fares'!$B6821</f>
        <v>Yau Tong-East Tsim Sha Tsui</v>
      </c>
      <c r="D6821" s="52">
        <v>7.3</v>
      </c>
      <c r="E6821" s="52">
        <v>8</v>
      </c>
      <c r="F6821" s="52">
        <v>3.7</v>
      </c>
      <c r="G6821" s="52">
        <v>4</v>
      </c>
      <c r="H6821" s="53">
        <v>3.7</v>
      </c>
    </row>
    <row r="6822" spans="1:8">
      <c r="A6822" s="44" t="s">
        <v>44</v>
      </c>
      <c r="B6822" s="45" t="s">
        <v>63</v>
      </c>
      <c r="C6822" s="46" t="str">
        <f>'MTR Fares'!$A6822 &amp; "-" &amp; 'MTR Fares'!$B6822</f>
        <v>Yau Tong-Fanling</v>
      </c>
      <c r="D6822" s="47">
        <v>13.9</v>
      </c>
      <c r="E6822" s="47">
        <v>16</v>
      </c>
      <c r="F6822" s="47">
        <v>6.9</v>
      </c>
      <c r="G6822" s="47">
        <v>7.5</v>
      </c>
      <c r="H6822" s="48">
        <v>6.9</v>
      </c>
    </row>
    <row r="6823" spans="1:8">
      <c r="A6823" s="49" t="s">
        <v>44</v>
      </c>
      <c r="B6823" s="50" t="s">
        <v>58</v>
      </c>
      <c r="C6823" s="51" t="str">
        <f>'MTR Fares'!$A6823 &amp; "-" &amp; 'MTR Fares'!$B6823</f>
        <v>Yau Tong-Fo Tan</v>
      </c>
      <c r="D6823" s="52">
        <v>10</v>
      </c>
      <c r="E6823" s="52">
        <v>11.5</v>
      </c>
      <c r="F6823" s="52">
        <v>5.0999999999999996</v>
      </c>
      <c r="G6823" s="52">
        <v>5.5</v>
      </c>
      <c r="H6823" s="53">
        <v>5.0999999999999996</v>
      </c>
    </row>
    <row r="6824" spans="1:8">
      <c r="A6824" s="44" t="s">
        <v>44</v>
      </c>
      <c r="B6824" s="45" t="s">
        <v>29</v>
      </c>
      <c r="C6824" s="46" t="str">
        <f>'MTR Fares'!$A6824 &amp; "-" &amp; 'MTR Fares'!$B6824</f>
        <v>Yau Tong-Fortress Hill</v>
      </c>
      <c r="D6824" s="47">
        <v>8.6</v>
      </c>
      <c r="E6824" s="47">
        <v>9</v>
      </c>
      <c r="F6824" s="47">
        <v>4.3</v>
      </c>
      <c r="G6824" s="47">
        <v>4.5</v>
      </c>
      <c r="H6824" s="48">
        <v>4.3</v>
      </c>
    </row>
    <row r="6825" spans="1:8">
      <c r="A6825" s="49" t="s">
        <v>44</v>
      </c>
      <c r="B6825" s="50" t="s">
        <v>47</v>
      </c>
      <c r="C6825" s="51" t="str">
        <f>'MTR Fares'!$A6825 &amp; "-" &amp; 'MTR Fares'!$B6825</f>
        <v>Yau Tong-Hang Hau</v>
      </c>
      <c r="D6825" s="52">
        <v>4.9000000000000004</v>
      </c>
      <c r="E6825" s="52">
        <v>5</v>
      </c>
      <c r="F6825" s="52">
        <v>2.6</v>
      </c>
      <c r="G6825" s="52">
        <v>3</v>
      </c>
      <c r="H6825" s="53">
        <v>2.6</v>
      </c>
    </row>
    <row r="6826" spans="1:8">
      <c r="A6826" s="44" t="s">
        <v>44</v>
      </c>
      <c r="B6826" s="45" t="s">
        <v>35</v>
      </c>
      <c r="C6826" s="46" t="str">
        <f>'MTR Fares'!$A6826 &amp; "-" &amp; 'MTR Fares'!$B6826</f>
        <v>Yau Tong-Heng Fa Chuen</v>
      </c>
      <c r="D6826" s="47">
        <v>10.5</v>
      </c>
      <c r="E6826" s="47">
        <v>11.5</v>
      </c>
      <c r="F6826" s="47">
        <v>5.3</v>
      </c>
      <c r="G6826" s="47">
        <v>5</v>
      </c>
      <c r="H6826" s="48">
        <v>5.3</v>
      </c>
    </row>
    <row r="6827" spans="1:8">
      <c r="A6827" s="49" t="s">
        <v>44</v>
      </c>
      <c r="B6827" s="50" t="s">
        <v>73</v>
      </c>
      <c r="C6827" s="51" t="str">
        <f>'MTR Fares'!$A6827 &amp; "-" &amp; 'MTR Fares'!$B6827</f>
        <v>Yau Tong-Heng On</v>
      </c>
      <c r="D6827" s="52">
        <v>12.6</v>
      </c>
      <c r="E6827" s="52">
        <v>13.5</v>
      </c>
      <c r="F6827" s="52">
        <v>6.1</v>
      </c>
      <c r="G6827" s="52">
        <v>6.5</v>
      </c>
      <c r="H6827" s="53">
        <v>6.1</v>
      </c>
    </row>
    <row r="6828" spans="1:8">
      <c r="A6828" s="44" t="s">
        <v>44</v>
      </c>
      <c r="B6828" s="45" t="s">
        <v>38</v>
      </c>
      <c r="C6828" s="46" t="str">
        <f>'MTR Fares'!$A6828 &amp; "-" &amp; 'MTR Fares'!$B6828</f>
        <v>Yau Tong-Hong Kong</v>
      </c>
      <c r="D6828" s="47">
        <v>12.5</v>
      </c>
      <c r="E6828" s="47">
        <v>12.5</v>
      </c>
      <c r="F6828" s="47">
        <v>5.9</v>
      </c>
      <c r="G6828" s="47">
        <v>6</v>
      </c>
      <c r="H6828" s="48">
        <v>5.9</v>
      </c>
    </row>
    <row r="6829" spans="1:8">
      <c r="A6829" s="49" t="s">
        <v>44</v>
      </c>
      <c r="B6829" s="50" t="s">
        <v>54</v>
      </c>
      <c r="C6829" s="51" t="str">
        <f>'MTR Fares'!$A6829 &amp; "-" &amp; 'MTR Fares'!$B6829</f>
        <v>Yau Tong-Hung Hom</v>
      </c>
      <c r="D6829" s="52">
        <v>8.1</v>
      </c>
      <c r="E6829" s="52">
        <v>9</v>
      </c>
      <c r="F6829" s="52">
        <v>3.9</v>
      </c>
      <c r="G6829" s="52">
        <v>4</v>
      </c>
      <c r="H6829" s="53">
        <v>3.9</v>
      </c>
    </row>
    <row r="6830" spans="1:8">
      <c r="A6830" s="44" t="s">
        <v>44</v>
      </c>
      <c r="B6830" s="45" t="s">
        <v>1</v>
      </c>
      <c r="C6830" s="46" t="str">
        <f>'MTR Fares'!$A6830 &amp; "-" &amp; 'MTR Fares'!$B6830</f>
        <v>Yau Tong-Jordan</v>
      </c>
      <c r="D6830" s="47">
        <v>7.3</v>
      </c>
      <c r="E6830" s="47">
        <v>8</v>
      </c>
      <c r="F6830" s="47">
        <v>3.7</v>
      </c>
      <c r="G6830" s="47">
        <v>4</v>
      </c>
      <c r="H6830" s="48">
        <v>3.7</v>
      </c>
    </row>
    <row r="6831" spans="1:8">
      <c r="A6831" s="49" t="s">
        <v>44</v>
      </c>
      <c r="B6831" s="50" t="s">
        <v>78</v>
      </c>
      <c r="C6831" s="51" t="str">
        <f>'MTR Fares'!$A6831 &amp; "-" &amp; 'MTR Fares'!$B6831</f>
        <v>Yau Tong-Kam Sheung Road</v>
      </c>
      <c r="D6831" s="52">
        <v>19.399999999999999</v>
      </c>
      <c r="E6831" s="52">
        <v>21</v>
      </c>
      <c r="F6831" s="52">
        <v>9.3000000000000007</v>
      </c>
      <c r="G6831" s="52">
        <v>9.5</v>
      </c>
      <c r="H6831" s="53">
        <v>9.3000000000000007</v>
      </c>
    </row>
    <row r="6832" spans="1:8">
      <c r="A6832" s="44" t="s">
        <v>44</v>
      </c>
      <c r="B6832" s="45" t="s">
        <v>39</v>
      </c>
      <c r="C6832" s="46" t="str">
        <f>'MTR Fares'!$A6832 &amp; "-" &amp; 'MTR Fares'!$B6832</f>
        <v>Yau Tong-Kowloon</v>
      </c>
      <c r="D6832" s="47">
        <v>7.3</v>
      </c>
      <c r="E6832" s="47">
        <v>8</v>
      </c>
      <c r="F6832" s="47">
        <v>3.7</v>
      </c>
      <c r="G6832" s="47">
        <v>4</v>
      </c>
      <c r="H6832" s="48">
        <v>3.7</v>
      </c>
    </row>
    <row r="6833" spans="1:8">
      <c r="A6833" s="49" t="s">
        <v>44</v>
      </c>
      <c r="B6833" s="50" t="s">
        <v>12</v>
      </c>
      <c r="C6833" s="51" t="str">
        <f>'MTR Fares'!$A6833 &amp; "-" &amp; 'MTR Fares'!$B6833</f>
        <v>Yau Tong-Kowloon Bay</v>
      </c>
      <c r="D6833" s="52">
        <v>4.9000000000000004</v>
      </c>
      <c r="E6833" s="52">
        <v>5</v>
      </c>
      <c r="F6833" s="52">
        <v>2.6</v>
      </c>
      <c r="G6833" s="52">
        <v>3</v>
      </c>
      <c r="H6833" s="53">
        <v>2.6</v>
      </c>
    </row>
    <row r="6834" spans="1:8">
      <c r="A6834" s="44" t="s">
        <v>44</v>
      </c>
      <c r="B6834" s="45" t="s">
        <v>7</v>
      </c>
      <c r="C6834" s="46" t="str">
        <f>'MTR Fares'!$A6834 &amp; "-" &amp; 'MTR Fares'!$B6834</f>
        <v>Yau Tong-Kowloon Tong</v>
      </c>
      <c r="D6834" s="47">
        <v>7.3</v>
      </c>
      <c r="E6834" s="47">
        <v>8</v>
      </c>
      <c r="F6834" s="47">
        <v>3.7</v>
      </c>
      <c r="G6834" s="47">
        <v>4</v>
      </c>
      <c r="H6834" s="48">
        <v>3.7</v>
      </c>
    </row>
    <row r="6835" spans="1:8">
      <c r="A6835" s="49" t="s">
        <v>44</v>
      </c>
      <c r="B6835" s="50" t="s">
        <v>21</v>
      </c>
      <c r="C6835" s="51" t="str">
        <f>'MTR Fares'!$A6835 &amp; "-" &amp; 'MTR Fares'!$B6835</f>
        <v>Yau Tong-Kwai Fong</v>
      </c>
      <c r="D6835" s="52">
        <v>8.9</v>
      </c>
      <c r="E6835" s="52">
        <v>9</v>
      </c>
      <c r="F6835" s="52">
        <v>4</v>
      </c>
      <c r="G6835" s="52">
        <v>4</v>
      </c>
      <c r="H6835" s="53">
        <v>4</v>
      </c>
    </row>
    <row r="6836" spans="1:8">
      <c r="A6836" s="44" t="s">
        <v>44</v>
      </c>
      <c r="B6836" s="45" t="s">
        <v>22</v>
      </c>
      <c r="C6836" s="46" t="str">
        <f>'MTR Fares'!$A6836 &amp; "-" &amp; 'MTR Fares'!$B6836</f>
        <v>Yau Tong-Kwai Hing</v>
      </c>
      <c r="D6836" s="47">
        <v>8.9</v>
      </c>
      <c r="E6836" s="47">
        <v>9</v>
      </c>
      <c r="F6836" s="47">
        <v>4</v>
      </c>
      <c r="G6836" s="47">
        <v>4</v>
      </c>
      <c r="H6836" s="48">
        <v>4</v>
      </c>
    </row>
    <row r="6837" spans="1:8">
      <c r="A6837" s="49" t="s">
        <v>44</v>
      </c>
      <c r="B6837" s="50" t="s">
        <v>14</v>
      </c>
      <c r="C6837" s="51" t="str">
        <f>'MTR Fares'!$A6837 &amp; "-" &amp; 'MTR Fares'!$B6837</f>
        <v>Yau Tong-Kwun Tong</v>
      </c>
      <c r="D6837" s="52">
        <v>4</v>
      </c>
      <c r="E6837" s="52">
        <v>4</v>
      </c>
      <c r="F6837" s="52">
        <v>2.6</v>
      </c>
      <c r="G6837" s="52">
        <v>3</v>
      </c>
      <c r="H6837" s="53">
        <v>2.6</v>
      </c>
    </row>
    <row r="6838" spans="1:8">
      <c r="A6838" s="44" t="s">
        <v>44</v>
      </c>
      <c r="B6838" s="45" t="s">
        <v>18</v>
      </c>
      <c r="C6838" s="46" t="str">
        <f>'MTR Fares'!$A6838 &amp; "-" &amp; 'MTR Fares'!$B6838</f>
        <v>Yau Tong-Lai Chi Kok</v>
      </c>
      <c r="D6838" s="47">
        <v>8.9</v>
      </c>
      <c r="E6838" s="47">
        <v>9</v>
      </c>
      <c r="F6838" s="47">
        <v>4</v>
      </c>
      <c r="G6838" s="47">
        <v>4</v>
      </c>
      <c r="H6838" s="48">
        <v>4</v>
      </c>
    </row>
    <row r="6839" spans="1:8">
      <c r="A6839" s="49" t="s">
        <v>44</v>
      </c>
      <c r="B6839" s="50" t="s">
        <v>20</v>
      </c>
      <c r="C6839" s="51" t="str">
        <f>'MTR Fares'!$A6839 &amp; "-" &amp; 'MTR Fares'!$B6839</f>
        <v>Yau Tong-Lai King</v>
      </c>
      <c r="D6839" s="52">
        <v>8.9</v>
      </c>
      <c r="E6839" s="52">
        <v>9</v>
      </c>
      <c r="F6839" s="52">
        <v>4</v>
      </c>
      <c r="G6839" s="52">
        <v>4</v>
      </c>
      <c r="H6839" s="53">
        <v>4</v>
      </c>
    </row>
    <row r="6840" spans="1:8">
      <c r="A6840" s="44" t="s">
        <v>44</v>
      </c>
      <c r="B6840" s="45" t="s">
        <v>37</v>
      </c>
      <c r="C6840" s="46" t="str">
        <f>'MTR Fares'!$A6840 &amp; "-" &amp; 'MTR Fares'!$B6840</f>
        <v>Yau Tong-Lam Tin</v>
      </c>
      <c r="D6840" s="47">
        <v>4</v>
      </c>
      <c r="E6840" s="47">
        <v>4</v>
      </c>
      <c r="F6840" s="47">
        <v>2.6</v>
      </c>
      <c r="G6840" s="47">
        <v>3</v>
      </c>
      <c r="H6840" s="48">
        <v>2.6</v>
      </c>
    </row>
    <row r="6841" spans="1:8">
      <c r="A6841" s="49" t="s">
        <v>44</v>
      </c>
      <c r="B6841" s="50" t="s">
        <v>65</v>
      </c>
      <c r="C6841" s="51" t="str">
        <f>'MTR Fares'!$A6841 &amp; "-" &amp; 'MTR Fares'!$B6841</f>
        <v>Yau Tong-Lo Wu</v>
      </c>
      <c r="D6841" s="52">
        <v>39.9</v>
      </c>
      <c r="E6841" s="52">
        <v>42.5</v>
      </c>
      <c r="F6841" s="52">
        <v>20.100000000000001</v>
      </c>
      <c r="G6841" s="52">
        <v>21.5</v>
      </c>
      <c r="H6841" s="53">
        <v>36.4</v>
      </c>
    </row>
    <row r="6842" spans="1:8">
      <c r="A6842" s="44" t="s">
        <v>44</v>
      </c>
      <c r="B6842" s="45" t="s">
        <v>53</v>
      </c>
      <c r="C6842" s="46" t="str">
        <f>'MTR Fares'!$A6842 &amp; "-" &amp; 'MTR Fares'!$B6842</f>
        <v>Yau Tong-Lohas Park</v>
      </c>
      <c r="D6842" s="47">
        <v>4.9000000000000004</v>
      </c>
      <c r="E6842" s="47">
        <v>5</v>
      </c>
      <c r="F6842" s="47">
        <v>2.6</v>
      </c>
      <c r="G6842" s="47">
        <v>3</v>
      </c>
      <c r="H6842" s="48">
        <v>2.6</v>
      </c>
    </row>
    <row r="6843" spans="1:8">
      <c r="A6843" s="49" t="s">
        <v>44</v>
      </c>
      <c r="B6843" s="50" t="s">
        <v>8</v>
      </c>
      <c r="C6843" s="51" t="str">
        <f>'MTR Fares'!$A6843 &amp; "-" &amp; 'MTR Fares'!$B6843</f>
        <v>Yau Tong-Lok Fu</v>
      </c>
      <c r="D6843" s="52">
        <v>7.3</v>
      </c>
      <c r="E6843" s="52">
        <v>8</v>
      </c>
      <c r="F6843" s="52">
        <v>3.7</v>
      </c>
      <c r="G6843" s="52">
        <v>4</v>
      </c>
      <c r="H6843" s="53">
        <v>3.7</v>
      </c>
    </row>
    <row r="6844" spans="1:8">
      <c r="A6844" s="44" t="s">
        <v>44</v>
      </c>
      <c r="B6844" s="45" t="s">
        <v>66</v>
      </c>
      <c r="C6844" s="46" t="str">
        <f>'MTR Fares'!$A6844 &amp; "-" &amp; 'MTR Fares'!$B6844</f>
        <v>Yau Tong-Lok Ma Chau</v>
      </c>
      <c r="D6844" s="47">
        <v>39.9</v>
      </c>
      <c r="E6844" s="47">
        <v>42.5</v>
      </c>
      <c r="F6844" s="47">
        <v>20.100000000000001</v>
      </c>
      <c r="G6844" s="47">
        <v>21.5</v>
      </c>
      <c r="H6844" s="48">
        <v>36.4</v>
      </c>
    </row>
    <row r="6845" spans="1:8">
      <c r="A6845" s="49" t="s">
        <v>44</v>
      </c>
      <c r="B6845" s="50" t="s">
        <v>80</v>
      </c>
      <c r="C6845" s="51" t="str">
        <f>'MTR Fares'!$A6845 &amp; "-" &amp; 'MTR Fares'!$B6845</f>
        <v>Yau Tong-Long Ping</v>
      </c>
      <c r="D6845" s="52">
        <v>20.9</v>
      </c>
      <c r="E6845" s="52">
        <v>22.5</v>
      </c>
      <c r="F6845" s="52">
        <v>10</v>
      </c>
      <c r="G6845" s="52">
        <v>10</v>
      </c>
      <c r="H6845" s="53">
        <v>10</v>
      </c>
    </row>
    <row r="6846" spans="1:8">
      <c r="A6846" s="44" t="s">
        <v>44</v>
      </c>
      <c r="B6846" s="45" t="s">
        <v>74</v>
      </c>
      <c r="C6846" s="46" t="str">
        <f>'MTR Fares'!$A6846 &amp; "-" &amp; 'MTR Fares'!$B6846</f>
        <v>Yau Tong-Ma On shan</v>
      </c>
      <c r="D6846" s="47">
        <v>12.6</v>
      </c>
      <c r="E6846" s="47">
        <v>13.5</v>
      </c>
      <c r="F6846" s="47">
        <v>6.1</v>
      </c>
      <c r="G6846" s="47">
        <v>6.5</v>
      </c>
      <c r="H6846" s="48">
        <v>6.1</v>
      </c>
    </row>
    <row r="6847" spans="1:8">
      <c r="A6847" s="49" t="s">
        <v>44</v>
      </c>
      <c r="B6847" s="50" t="s">
        <v>19</v>
      </c>
      <c r="C6847" s="51" t="str">
        <f>'MTR Fares'!$A6847 &amp; "-" &amp; 'MTR Fares'!$B6847</f>
        <v>Yau Tong-Mei Foo</v>
      </c>
      <c r="D6847" s="52">
        <v>8.9</v>
      </c>
      <c r="E6847" s="52">
        <v>9</v>
      </c>
      <c r="F6847" s="52">
        <v>4</v>
      </c>
      <c r="G6847" s="52">
        <v>4</v>
      </c>
      <c r="H6847" s="53">
        <v>4</v>
      </c>
    </row>
    <row r="6848" spans="1:8">
      <c r="A6848" s="44" t="s">
        <v>44</v>
      </c>
      <c r="B6848" s="45" t="s">
        <v>5</v>
      </c>
      <c r="C6848" s="46" t="str">
        <f>'MTR Fares'!$A6848 &amp; "-" &amp; 'MTR Fares'!$B6848</f>
        <v>Yau Tong-Mong Kok</v>
      </c>
      <c r="D6848" s="47">
        <v>7.3</v>
      </c>
      <c r="E6848" s="47">
        <v>8</v>
      </c>
      <c r="F6848" s="47">
        <v>3.7</v>
      </c>
      <c r="G6848" s="47">
        <v>4</v>
      </c>
      <c r="H6848" s="48">
        <v>3.7</v>
      </c>
    </row>
    <row r="6849" spans="1:8">
      <c r="A6849" s="49" t="s">
        <v>44</v>
      </c>
      <c r="B6849" s="50" t="s">
        <v>55</v>
      </c>
      <c r="C6849" s="51" t="str">
        <f>'MTR Fares'!$A6849 &amp; "-" &amp; 'MTR Fares'!$B6849</f>
        <v>Yau Tong-Mong Kok East</v>
      </c>
      <c r="D6849" s="52">
        <v>8.1</v>
      </c>
      <c r="E6849" s="52">
        <v>9</v>
      </c>
      <c r="F6849" s="52">
        <v>3.9</v>
      </c>
      <c r="G6849" s="52">
        <v>4</v>
      </c>
      <c r="H6849" s="53">
        <v>3.9</v>
      </c>
    </row>
    <row r="6850" spans="1:8">
      <c r="A6850" s="44" t="s">
        <v>44</v>
      </c>
      <c r="B6850" s="45" t="s">
        <v>49</v>
      </c>
      <c r="C6850" s="46" t="str">
        <f>'MTR Fares'!$A6850 &amp; "-" &amp; 'MTR Fares'!$B6850</f>
        <v>Yau Tong-Nam Cheong</v>
      </c>
      <c r="D6850" s="47">
        <v>8.9</v>
      </c>
      <c r="E6850" s="47">
        <v>9</v>
      </c>
      <c r="F6850" s="47">
        <v>4</v>
      </c>
      <c r="G6850" s="47">
        <v>4</v>
      </c>
      <c r="H6850" s="48">
        <v>4</v>
      </c>
    </row>
    <row r="6851" spans="1:8">
      <c r="A6851" s="49" t="s">
        <v>44</v>
      </c>
      <c r="B6851" s="50" t="s">
        <v>13</v>
      </c>
      <c r="C6851" s="51" t="str">
        <f>'MTR Fares'!$A6851 &amp; "-" &amp; 'MTR Fares'!$B6851</f>
        <v>Yau Tong-Ngau Tau Kok</v>
      </c>
      <c r="D6851" s="52">
        <v>4.9000000000000004</v>
      </c>
      <c r="E6851" s="52">
        <v>5</v>
      </c>
      <c r="F6851" s="52">
        <v>2.6</v>
      </c>
      <c r="G6851" s="52">
        <v>3</v>
      </c>
      <c r="H6851" s="53">
        <v>2.6</v>
      </c>
    </row>
    <row r="6852" spans="1:8">
      <c r="A6852" s="44" t="s">
        <v>44</v>
      </c>
      <c r="B6852" s="45" t="s">
        <v>30</v>
      </c>
      <c r="C6852" s="46" t="str">
        <f>'MTR Fares'!$A6852 &amp; "-" &amp; 'MTR Fares'!$B6852</f>
        <v>Yau Tong-North Point</v>
      </c>
      <c r="D6852" s="47">
        <v>8.6</v>
      </c>
      <c r="E6852" s="47">
        <v>9</v>
      </c>
      <c r="F6852" s="47">
        <v>4.3</v>
      </c>
      <c r="G6852" s="47">
        <v>4.5</v>
      </c>
      <c r="H6852" s="48">
        <v>4.3</v>
      </c>
    </row>
    <row r="6853" spans="1:8">
      <c r="A6853" s="49" t="s">
        <v>44</v>
      </c>
      <c r="B6853" s="50" t="s">
        <v>40</v>
      </c>
      <c r="C6853" s="51" t="str">
        <f>'MTR Fares'!$A6853 &amp; "-" &amp; 'MTR Fares'!$B6853</f>
        <v>Yau Tong-Olympic</v>
      </c>
      <c r="D6853" s="52">
        <v>7.3</v>
      </c>
      <c r="E6853" s="52">
        <v>8</v>
      </c>
      <c r="F6853" s="52">
        <v>3.7</v>
      </c>
      <c r="G6853" s="52">
        <v>4</v>
      </c>
      <c r="H6853" s="53">
        <v>3.7</v>
      </c>
    </row>
    <row r="6854" spans="1:8">
      <c r="A6854" s="44" t="s">
        <v>44</v>
      </c>
      <c r="B6854" s="45" t="s">
        <v>48</v>
      </c>
      <c r="C6854" s="46" t="str">
        <f>'MTR Fares'!$A6854 &amp; "-" &amp; 'MTR Fares'!$B6854</f>
        <v>Yau Tong-Po Lam</v>
      </c>
      <c r="D6854" s="47">
        <v>4.9000000000000004</v>
      </c>
      <c r="E6854" s="47">
        <v>5</v>
      </c>
      <c r="F6854" s="47">
        <v>2.6</v>
      </c>
      <c r="G6854" s="47">
        <v>3</v>
      </c>
      <c r="H6854" s="48">
        <v>2.6</v>
      </c>
    </row>
    <row r="6855" spans="1:8">
      <c r="A6855" s="49" t="s">
        <v>44</v>
      </c>
      <c r="B6855" s="50" t="s">
        <v>15</v>
      </c>
      <c r="C6855" s="51" t="str">
        <f>'MTR Fares'!$A6855 &amp; "-" &amp; 'MTR Fares'!$B6855</f>
        <v>Yau Tong-Prince Edward</v>
      </c>
      <c r="D6855" s="52">
        <v>7.3</v>
      </c>
      <c r="E6855" s="52">
        <v>8</v>
      </c>
      <c r="F6855" s="52">
        <v>3.7</v>
      </c>
      <c r="G6855" s="52">
        <v>4</v>
      </c>
      <c r="H6855" s="53">
        <v>3.7</v>
      </c>
    </row>
    <row r="6856" spans="1:8">
      <c r="A6856" s="44" t="s">
        <v>44</v>
      </c>
      <c r="B6856" s="45" t="s">
        <v>31</v>
      </c>
      <c r="C6856" s="46" t="str">
        <f>'MTR Fares'!$A6856 &amp; "-" &amp; 'MTR Fares'!$B6856</f>
        <v>Yau Tong-Quarry Bay</v>
      </c>
      <c r="D6856" s="47">
        <v>8.6</v>
      </c>
      <c r="E6856" s="47">
        <v>9</v>
      </c>
      <c r="F6856" s="47">
        <v>4.3</v>
      </c>
      <c r="G6856" s="47">
        <v>4.5</v>
      </c>
      <c r="H6856" s="48">
        <v>4.3</v>
      </c>
    </row>
    <row r="6857" spans="1:8">
      <c r="A6857" s="49" t="s">
        <v>44</v>
      </c>
      <c r="B6857" s="50" t="s">
        <v>59</v>
      </c>
      <c r="C6857" s="51" t="str">
        <f>'MTR Fares'!$A6857 &amp; "-" &amp; 'MTR Fares'!$B6857</f>
        <v>Yau Tong-Racecourse</v>
      </c>
      <c r="D6857" s="52">
        <v>17.600000000000001</v>
      </c>
      <c r="E6857" s="52">
        <v>20</v>
      </c>
      <c r="F6857" s="52">
        <v>8.9</v>
      </c>
      <c r="G6857" s="52">
        <v>9.5</v>
      </c>
      <c r="H6857" s="53">
        <v>8.9</v>
      </c>
    </row>
    <row r="6858" spans="1:8">
      <c r="A6858" s="44" t="s">
        <v>44</v>
      </c>
      <c r="B6858" s="45" t="s">
        <v>33</v>
      </c>
      <c r="C6858" s="46" t="str">
        <f>'MTR Fares'!$A6858 &amp; "-" &amp; 'MTR Fares'!$B6858</f>
        <v>Yau Tong-Sai Wan Ho</v>
      </c>
      <c r="D6858" s="47">
        <v>8.6</v>
      </c>
      <c r="E6858" s="47">
        <v>9</v>
      </c>
      <c r="F6858" s="47">
        <v>4.3</v>
      </c>
      <c r="G6858" s="47">
        <v>4.5</v>
      </c>
      <c r="H6858" s="48">
        <v>4.3</v>
      </c>
    </row>
    <row r="6859" spans="1:8">
      <c r="A6859" s="49" t="s">
        <v>44</v>
      </c>
      <c r="B6859" s="50" t="s">
        <v>57</v>
      </c>
      <c r="C6859" s="51" t="str">
        <f>'MTR Fares'!$A6859 &amp; "-" &amp; 'MTR Fares'!$B6859</f>
        <v>Yau Tong-Sha Tin</v>
      </c>
      <c r="D6859" s="52">
        <v>9.6999999999999993</v>
      </c>
      <c r="E6859" s="52">
        <v>10</v>
      </c>
      <c r="F6859" s="52">
        <v>4.8</v>
      </c>
      <c r="G6859" s="52">
        <v>4.5</v>
      </c>
      <c r="H6859" s="53">
        <v>4.8</v>
      </c>
    </row>
    <row r="6860" spans="1:8">
      <c r="A6860" s="44" t="s">
        <v>44</v>
      </c>
      <c r="B6860" s="45" t="s">
        <v>69</v>
      </c>
      <c r="C6860" s="46" t="str">
        <f>'MTR Fares'!$A6860 &amp; "-" &amp; 'MTR Fares'!$B6860</f>
        <v>Yau Tong-Sha Tin Wai</v>
      </c>
      <c r="D6860" s="47">
        <v>9.6999999999999993</v>
      </c>
      <c r="E6860" s="47">
        <v>11</v>
      </c>
      <c r="F6860" s="47">
        <v>4.9000000000000004</v>
      </c>
      <c r="G6860" s="47">
        <v>5.5</v>
      </c>
      <c r="H6860" s="48">
        <v>4.9000000000000004</v>
      </c>
    </row>
    <row r="6861" spans="1:8">
      <c r="A6861" s="49" t="s">
        <v>44</v>
      </c>
      <c r="B6861" s="50" t="s">
        <v>16</v>
      </c>
      <c r="C6861" s="51" t="str">
        <f>'MTR Fares'!$A6861 &amp; "-" &amp; 'MTR Fares'!$B6861</f>
        <v>Yau Tong-Sham Shui Po</v>
      </c>
      <c r="D6861" s="52">
        <v>8.9</v>
      </c>
      <c r="E6861" s="52">
        <v>9</v>
      </c>
      <c r="F6861" s="52">
        <v>4</v>
      </c>
      <c r="G6861" s="52">
        <v>4</v>
      </c>
      <c r="H6861" s="53">
        <v>4</v>
      </c>
    </row>
    <row r="6862" spans="1:8">
      <c r="A6862" s="44" t="s">
        <v>44</v>
      </c>
      <c r="B6862" s="45" t="s">
        <v>34</v>
      </c>
      <c r="C6862" s="46" t="str">
        <f>'MTR Fares'!$A6862 &amp; "-" &amp; 'MTR Fares'!$B6862</f>
        <v>Yau Tong-Shau Kei Wan</v>
      </c>
      <c r="D6862" s="47">
        <v>10.5</v>
      </c>
      <c r="E6862" s="47">
        <v>11.5</v>
      </c>
      <c r="F6862" s="47">
        <v>5.3</v>
      </c>
      <c r="G6862" s="47">
        <v>5</v>
      </c>
      <c r="H6862" s="48">
        <v>5.3</v>
      </c>
    </row>
    <row r="6863" spans="1:8">
      <c r="A6863" s="49" t="s">
        <v>44</v>
      </c>
      <c r="B6863" s="50" t="s">
        <v>6</v>
      </c>
      <c r="C6863" s="51" t="str">
        <f>'MTR Fares'!$A6863 &amp; "-" &amp; 'MTR Fares'!$B6863</f>
        <v>Yau Tong-Shek Kip Mei</v>
      </c>
      <c r="D6863" s="52">
        <v>7.3</v>
      </c>
      <c r="E6863" s="52">
        <v>8</v>
      </c>
      <c r="F6863" s="52">
        <v>3.7</v>
      </c>
      <c r="G6863" s="52">
        <v>4</v>
      </c>
      <c r="H6863" s="53">
        <v>3.7</v>
      </c>
    </row>
    <row r="6864" spans="1:8">
      <c r="A6864" s="44" t="s">
        <v>44</v>
      </c>
      <c r="B6864" s="45" t="s">
        <v>71</v>
      </c>
      <c r="C6864" s="46" t="str">
        <f>'MTR Fares'!$A6864 &amp; "-" &amp; 'MTR Fares'!$B6864</f>
        <v>Yau Tong-Shek Mun</v>
      </c>
      <c r="D6864" s="47">
        <v>9.6999999999999993</v>
      </c>
      <c r="E6864" s="47">
        <v>11</v>
      </c>
      <c r="F6864" s="47">
        <v>4.9000000000000004</v>
      </c>
      <c r="G6864" s="47">
        <v>5.5</v>
      </c>
      <c r="H6864" s="48">
        <v>4.9000000000000004</v>
      </c>
    </row>
    <row r="6865" spans="1:8">
      <c r="A6865" s="49" t="s">
        <v>44</v>
      </c>
      <c r="B6865" s="50" t="s">
        <v>64</v>
      </c>
      <c r="C6865" s="51" t="str">
        <f>'MTR Fares'!$A6865 &amp; "-" &amp; 'MTR Fares'!$B6865</f>
        <v>Yau Tong-Sheung Shui</v>
      </c>
      <c r="D6865" s="52">
        <v>13.9</v>
      </c>
      <c r="E6865" s="52">
        <v>16</v>
      </c>
      <c r="F6865" s="52">
        <v>6.9</v>
      </c>
      <c r="G6865" s="52">
        <v>7.5</v>
      </c>
      <c r="H6865" s="53">
        <v>6.9</v>
      </c>
    </row>
    <row r="6866" spans="1:8">
      <c r="A6866" s="44" t="s">
        <v>44</v>
      </c>
      <c r="B6866" s="45" t="s">
        <v>25</v>
      </c>
      <c r="C6866" s="46" t="str">
        <f>'MTR Fares'!$A6866 &amp; "-" &amp; 'MTR Fares'!$B6866</f>
        <v>Yau Tong-Sheung Wan</v>
      </c>
      <c r="D6866" s="47">
        <v>12.5</v>
      </c>
      <c r="E6866" s="47">
        <v>12.5</v>
      </c>
      <c r="F6866" s="47">
        <v>5.9</v>
      </c>
      <c r="G6866" s="47">
        <v>6</v>
      </c>
      <c r="H6866" s="48">
        <v>5.9</v>
      </c>
    </row>
    <row r="6867" spans="1:8">
      <c r="A6867" s="49" t="s">
        <v>44</v>
      </c>
      <c r="B6867" s="50" t="s">
        <v>82</v>
      </c>
      <c r="C6867" s="51" t="str">
        <f>'MTR Fares'!$A6867 &amp; "-" &amp; 'MTR Fares'!$B6867</f>
        <v>Yau Tong-Siu Hong</v>
      </c>
      <c r="D6867" s="52">
        <v>20.9</v>
      </c>
      <c r="E6867" s="52">
        <v>22.5</v>
      </c>
      <c r="F6867" s="52">
        <v>10</v>
      </c>
      <c r="G6867" s="52">
        <v>10</v>
      </c>
      <c r="H6867" s="53">
        <v>10</v>
      </c>
    </row>
    <row r="6868" spans="1:8">
      <c r="A6868" s="44" t="s">
        <v>44</v>
      </c>
      <c r="B6868" s="45" t="s">
        <v>50</v>
      </c>
      <c r="C6868" s="46" t="str">
        <f>'MTR Fares'!$A6868 &amp; "-" &amp; 'MTR Fares'!$B6868</f>
        <v>Yau Tong-Sunny Bay</v>
      </c>
      <c r="D6868" s="47">
        <v>17.899999999999999</v>
      </c>
      <c r="E6868" s="47">
        <v>20</v>
      </c>
      <c r="F6868" s="47">
        <v>9</v>
      </c>
      <c r="G6868" s="47">
        <v>9.5</v>
      </c>
      <c r="H6868" s="48">
        <v>9</v>
      </c>
    </row>
    <row r="6869" spans="1:8">
      <c r="A6869" s="49" t="s">
        <v>44</v>
      </c>
      <c r="B6869" s="50" t="s">
        <v>32</v>
      </c>
      <c r="C6869" s="51" t="str">
        <f>'MTR Fares'!$A6869 &amp; "-" &amp; 'MTR Fares'!$B6869</f>
        <v>Yau Tong-Tai Koo</v>
      </c>
      <c r="D6869" s="52">
        <v>8.6</v>
      </c>
      <c r="E6869" s="52">
        <v>9</v>
      </c>
      <c r="F6869" s="52">
        <v>4.3</v>
      </c>
      <c r="G6869" s="52">
        <v>4.5</v>
      </c>
      <c r="H6869" s="53">
        <v>4.3</v>
      </c>
    </row>
    <row r="6870" spans="1:8">
      <c r="A6870" s="44" t="s">
        <v>44</v>
      </c>
      <c r="B6870" s="45" t="s">
        <v>61</v>
      </c>
      <c r="C6870" s="46" t="str">
        <f>'MTR Fares'!$A6870 &amp; "-" &amp; 'MTR Fares'!$B6870</f>
        <v>Yau Tong-Tai Po Market</v>
      </c>
      <c r="D6870" s="47">
        <v>12</v>
      </c>
      <c r="E6870" s="47">
        <v>13.5</v>
      </c>
      <c r="F6870" s="47">
        <v>6</v>
      </c>
      <c r="G6870" s="47">
        <v>6.5</v>
      </c>
      <c r="H6870" s="48">
        <v>6</v>
      </c>
    </row>
    <row r="6871" spans="1:8">
      <c r="A6871" s="49" t="s">
        <v>44</v>
      </c>
      <c r="B6871" s="50" t="s">
        <v>72</v>
      </c>
      <c r="C6871" s="51" t="str">
        <f>'MTR Fares'!$A6871 &amp; "-" &amp; 'MTR Fares'!$B6871</f>
        <v>Yau Tong-Tai Shui Hang</v>
      </c>
      <c r="D6871" s="52">
        <v>12.6</v>
      </c>
      <c r="E6871" s="52">
        <v>13.5</v>
      </c>
      <c r="F6871" s="52">
        <v>6.1</v>
      </c>
      <c r="G6871" s="52">
        <v>6.5</v>
      </c>
      <c r="H6871" s="53">
        <v>6.1</v>
      </c>
    </row>
    <row r="6872" spans="1:8">
      <c r="A6872" s="44" t="s">
        <v>44</v>
      </c>
      <c r="B6872" s="45" t="s">
        <v>56</v>
      </c>
      <c r="C6872" s="46" t="str">
        <f>'MTR Fares'!$A6872 &amp; "-" &amp; 'MTR Fares'!$B6872</f>
        <v>Yau Tong-Tai Wai</v>
      </c>
      <c r="D6872" s="47">
        <v>9.6999999999999993</v>
      </c>
      <c r="E6872" s="47">
        <v>10</v>
      </c>
      <c r="F6872" s="47">
        <v>4.8</v>
      </c>
      <c r="G6872" s="47">
        <v>4.5</v>
      </c>
      <c r="H6872" s="48">
        <v>4.8</v>
      </c>
    </row>
    <row r="6873" spans="1:8">
      <c r="A6873" s="49" t="s">
        <v>44</v>
      </c>
      <c r="B6873" s="50" t="s">
        <v>62</v>
      </c>
      <c r="C6873" s="51" t="str">
        <f>'MTR Fares'!$A6873 &amp; "-" &amp; 'MTR Fares'!$B6873</f>
        <v>Yau Tong-Tai Wo</v>
      </c>
      <c r="D6873" s="52">
        <v>12</v>
      </c>
      <c r="E6873" s="52">
        <v>13.5</v>
      </c>
      <c r="F6873" s="52">
        <v>6</v>
      </c>
      <c r="G6873" s="52">
        <v>6.5</v>
      </c>
      <c r="H6873" s="53">
        <v>6</v>
      </c>
    </row>
    <row r="6874" spans="1:8">
      <c r="A6874" s="44" t="s">
        <v>44</v>
      </c>
      <c r="B6874" s="45" t="s">
        <v>23</v>
      </c>
      <c r="C6874" s="46" t="str">
        <f>'MTR Fares'!$A6874 &amp; "-" &amp; 'MTR Fares'!$B6874</f>
        <v>Yau Tong-Tai Wo Hau</v>
      </c>
      <c r="D6874" s="47">
        <v>8.9</v>
      </c>
      <c r="E6874" s="47">
        <v>9</v>
      </c>
      <c r="F6874" s="47">
        <v>4</v>
      </c>
      <c r="G6874" s="47">
        <v>4</v>
      </c>
      <c r="H6874" s="48">
        <v>4</v>
      </c>
    </row>
    <row r="6875" spans="1:8">
      <c r="A6875" s="49" t="s">
        <v>44</v>
      </c>
      <c r="B6875" s="50" t="s">
        <v>28</v>
      </c>
      <c r="C6875" s="51" t="str">
        <f>'MTR Fares'!$A6875 &amp; "-" &amp; 'MTR Fares'!$B6875</f>
        <v>Yau Tong-Tin Hau</v>
      </c>
      <c r="D6875" s="52">
        <v>10.5</v>
      </c>
      <c r="E6875" s="52">
        <v>11.5</v>
      </c>
      <c r="F6875" s="52">
        <v>5.3</v>
      </c>
      <c r="G6875" s="52">
        <v>5</v>
      </c>
      <c r="H6875" s="53">
        <v>5.3</v>
      </c>
    </row>
    <row r="6876" spans="1:8">
      <c r="A6876" s="44" t="s">
        <v>44</v>
      </c>
      <c r="B6876" s="45" t="s">
        <v>81</v>
      </c>
      <c r="C6876" s="46" t="str">
        <f>'MTR Fares'!$A6876 &amp; "-" &amp; 'MTR Fares'!$B6876</f>
        <v>Yau Tong-Tin Shui Wai</v>
      </c>
      <c r="D6876" s="47">
        <v>20.9</v>
      </c>
      <c r="E6876" s="47">
        <v>22.5</v>
      </c>
      <c r="F6876" s="47">
        <v>10</v>
      </c>
      <c r="G6876" s="47">
        <v>10</v>
      </c>
      <c r="H6876" s="48">
        <v>10</v>
      </c>
    </row>
    <row r="6877" spans="1:8">
      <c r="A6877" s="49" t="s">
        <v>44</v>
      </c>
      <c r="B6877" s="50" t="s">
        <v>45</v>
      </c>
      <c r="C6877" s="51" t="str">
        <f>'MTR Fares'!$A6877 &amp; "-" &amp; 'MTR Fares'!$B6877</f>
        <v>Yau Tong-Tiu Keng Leng</v>
      </c>
      <c r="D6877" s="52">
        <v>4</v>
      </c>
      <c r="E6877" s="52">
        <v>4</v>
      </c>
      <c r="F6877" s="52">
        <v>2.6</v>
      </c>
      <c r="G6877" s="52">
        <v>3</v>
      </c>
      <c r="H6877" s="53">
        <v>2.6</v>
      </c>
    </row>
    <row r="6878" spans="1:8">
      <c r="A6878" s="44" t="s">
        <v>44</v>
      </c>
      <c r="B6878" s="45" t="s">
        <v>46</v>
      </c>
      <c r="C6878" s="46" t="str">
        <f>'MTR Fares'!$A6878 &amp; "-" &amp; 'MTR Fares'!$B6878</f>
        <v>Yau Tong-Tseung Kwan O</v>
      </c>
      <c r="D6878" s="47">
        <v>4</v>
      </c>
      <c r="E6878" s="47">
        <v>4</v>
      </c>
      <c r="F6878" s="47">
        <v>2.6</v>
      </c>
      <c r="G6878" s="47">
        <v>3</v>
      </c>
      <c r="H6878" s="48">
        <v>2.6</v>
      </c>
    </row>
    <row r="6879" spans="1:8">
      <c r="A6879" s="49" t="s">
        <v>44</v>
      </c>
      <c r="B6879" s="50" t="s">
        <v>3</v>
      </c>
      <c r="C6879" s="51" t="str">
        <f>'MTR Fares'!$A6879 &amp; "-" &amp; 'MTR Fares'!$B6879</f>
        <v>Yau Tong-Tsim Sha Tsui</v>
      </c>
      <c r="D6879" s="52">
        <v>7.3</v>
      </c>
      <c r="E6879" s="52">
        <v>8</v>
      </c>
      <c r="F6879" s="52">
        <v>3.7</v>
      </c>
      <c r="G6879" s="52">
        <v>4</v>
      </c>
      <c r="H6879" s="53">
        <v>3.7</v>
      </c>
    </row>
    <row r="6880" spans="1:8">
      <c r="A6880" s="44" t="s">
        <v>44</v>
      </c>
      <c r="B6880" s="45" t="s">
        <v>41</v>
      </c>
      <c r="C6880" s="46" t="str">
        <f>'MTR Fares'!$A6880 &amp; "-" &amp; 'MTR Fares'!$B6880</f>
        <v>Yau Tong-Tsing Yi</v>
      </c>
      <c r="D6880" s="47">
        <v>8.9</v>
      </c>
      <c r="E6880" s="47">
        <v>9</v>
      </c>
      <c r="F6880" s="47">
        <v>4</v>
      </c>
      <c r="G6880" s="47">
        <v>4</v>
      </c>
      <c r="H6880" s="48">
        <v>4</v>
      </c>
    </row>
    <row r="6881" spans="1:8">
      <c r="A6881" s="49" t="s">
        <v>44</v>
      </c>
      <c r="B6881" s="50" t="s">
        <v>24</v>
      </c>
      <c r="C6881" s="51" t="str">
        <f>'MTR Fares'!$A6881 &amp; "-" &amp; 'MTR Fares'!$B6881</f>
        <v>Yau Tong-Tsuen Wan</v>
      </c>
      <c r="D6881" s="52">
        <v>10.5</v>
      </c>
      <c r="E6881" s="52">
        <v>11.5</v>
      </c>
      <c r="F6881" s="52">
        <v>5.3</v>
      </c>
      <c r="G6881" s="52">
        <v>5</v>
      </c>
      <c r="H6881" s="53">
        <v>5.3</v>
      </c>
    </row>
    <row r="6882" spans="1:8">
      <c r="A6882" s="44" t="s">
        <v>44</v>
      </c>
      <c r="B6882" s="45" t="s">
        <v>77</v>
      </c>
      <c r="C6882" s="46" t="str">
        <f>'MTR Fares'!$A6882 &amp; "-" &amp; 'MTR Fares'!$B6882</f>
        <v>Yau Tong-Tsuen Wan West</v>
      </c>
      <c r="D6882" s="47">
        <v>10.3</v>
      </c>
      <c r="E6882" s="47">
        <v>12</v>
      </c>
      <c r="F6882" s="47">
        <v>4.8</v>
      </c>
      <c r="G6882" s="47">
        <v>5</v>
      </c>
      <c r="H6882" s="48">
        <v>4.8</v>
      </c>
    </row>
    <row r="6883" spans="1:8">
      <c r="A6883" s="49" t="s">
        <v>44</v>
      </c>
      <c r="B6883" s="50" t="s">
        <v>83</v>
      </c>
      <c r="C6883" s="51" t="str">
        <f>'MTR Fares'!$A6883 &amp; "-" &amp; 'MTR Fares'!$B6883</f>
        <v>Yau Tong-Tuen Mun</v>
      </c>
      <c r="D6883" s="52">
        <v>20.9</v>
      </c>
      <c r="E6883" s="52">
        <v>22.5</v>
      </c>
      <c r="F6883" s="52">
        <v>10</v>
      </c>
      <c r="G6883" s="52">
        <v>10</v>
      </c>
      <c r="H6883" s="53">
        <v>10</v>
      </c>
    </row>
    <row r="6884" spans="1:8">
      <c r="A6884" s="44" t="s">
        <v>44</v>
      </c>
      <c r="B6884" s="45" t="s">
        <v>42</v>
      </c>
      <c r="C6884" s="46" t="str">
        <f>'MTR Fares'!$A6884 &amp; "-" &amp; 'MTR Fares'!$B6884</f>
        <v>Yau Tong-Tung Chung</v>
      </c>
      <c r="D6884" s="47">
        <v>19.8</v>
      </c>
      <c r="E6884" s="47">
        <v>22.5</v>
      </c>
      <c r="F6884" s="47">
        <v>9.9</v>
      </c>
      <c r="G6884" s="47">
        <v>11</v>
      </c>
      <c r="H6884" s="48">
        <v>9.9</v>
      </c>
    </row>
    <row r="6885" spans="1:8">
      <c r="A6885" s="49" t="s">
        <v>44</v>
      </c>
      <c r="B6885" s="50" t="s">
        <v>60</v>
      </c>
      <c r="C6885" s="51" t="str">
        <f>'MTR Fares'!$A6885 &amp; "-" &amp; 'MTR Fares'!$B6885</f>
        <v>Yau Tong-University</v>
      </c>
      <c r="D6885" s="52">
        <v>10.6</v>
      </c>
      <c r="E6885" s="52">
        <v>12</v>
      </c>
      <c r="F6885" s="52">
        <v>5.3</v>
      </c>
      <c r="G6885" s="52">
        <v>5.5</v>
      </c>
      <c r="H6885" s="53">
        <v>5.3</v>
      </c>
    </row>
    <row r="6886" spans="1:8">
      <c r="A6886" s="44" t="s">
        <v>44</v>
      </c>
      <c r="B6886" s="45" t="s">
        <v>26</v>
      </c>
      <c r="C6886" s="46" t="str">
        <f>'MTR Fares'!$A6886 &amp; "-" &amp; 'MTR Fares'!$B6886</f>
        <v>Yau Tong-Wan Chai</v>
      </c>
      <c r="D6886" s="47">
        <v>10.5</v>
      </c>
      <c r="E6886" s="47">
        <v>11.5</v>
      </c>
      <c r="F6886" s="47">
        <v>5.3</v>
      </c>
      <c r="G6886" s="47">
        <v>5</v>
      </c>
      <c r="H6886" s="48">
        <v>5.3</v>
      </c>
    </row>
    <row r="6887" spans="1:8">
      <c r="A6887" s="49" t="s">
        <v>44</v>
      </c>
      <c r="B6887" s="50" t="s">
        <v>9</v>
      </c>
      <c r="C6887" s="51" t="str">
        <f>'MTR Fares'!$A6887 &amp; "-" &amp; 'MTR Fares'!$B6887</f>
        <v>Yau Tong-Wong Tai Sin</v>
      </c>
      <c r="D6887" s="52">
        <v>7.3</v>
      </c>
      <c r="E6887" s="52">
        <v>8</v>
      </c>
      <c r="F6887" s="52">
        <v>3.7</v>
      </c>
      <c r="G6887" s="52">
        <v>4</v>
      </c>
      <c r="H6887" s="53">
        <v>3.7</v>
      </c>
    </row>
    <row r="6888" spans="1:8">
      <c r="A6888" s="44" t="s">
        <v>44</v>
      </c>
      <c r="B6888" s="45" t="s">
        <v>75</v>
      </c>
      <c r="C6888" s="46" t="str">
        <f>'MTR Fares'!$A6888 &amp; "-" &amp; 'MTR Fares'!$B6888</f>
        <v>Yau Tong-Wu Kai Sha</v>
      </c>
      <c r="D6888" s="47">
        <v>12.6</v>
      </c>
      <c r="E6888" s="47">
        <v>13.5</v>
      </c>
      <c r="F6888" s="47">
        <v>6.1</v>
      </c>
      <c r="G6888" s="47">
        <v>6.5</v>
      </c>
      <c r="H6888" s="48">
        <v>6.1</v>
      </c>
    </row>
    <row r="6889" spans="1:8">
      <c r="A6889" s="49" t="s">
        <v>44</v>
      </c>
      <c r="B6889" s="50" t="s">
        <v>4</v>
      </c>
      <c r="C6889" s="51" t="str">
        <f>'MTR Fares'!$A6889 &amp; "-" &amp; 'MTR Fares'!$B6889</f>
        <v>Yau Tong-Yau Ma Tei</v>
      </c>
      <c r="D6889" s="52">
        <v>7.3</v>
      </c>
      <c r="E6889" s="52">
        <v>8</v>
      </c>
      <c r="F6889" s="52">
        <v>3.7</v>
      </c>
      <c r="G6889" s="52">
        <v>4</v>
      </c>
      <c r="H6889" s="53">
        <v>3.7</v>
      </c>
    </row>
    <row r="6890" spans="1:8">
      <c r="A6890" s="44" t="s">
        <v>44</v>
      </c>
      <c r="B6890" s="45" t="s">
        <v>79</v>
      </c>
      <c r="C6890" s="46" t="str">
        <f>'MTR Fares'!$A6890 &amp; "-" &amp; 'MTR Fares'!$B6890</f>
        <v>Yau Tong-Yuen Long</v>
      </c>
      <c r="D6890" s="47">
        <v>20.9</v>
      </c>
      <c r="E6890" s="47">
        <v>22.5</v>
      </c>
      <c r="F6890" s="47">
        <v>10</v>
      </c>
      <c r="G6890" s="47">
        <v>10</v>
      </c>
      <c r="H6890" s="48">
        <v>10</v>
      </c>
    </row>
    <row r="6891" spans="1:8">
      <c r="A6891" s="49" t="s">
        <v>79</v>
      </c>
      <c r="B6891" s="50" t="s">
        <v>0</v>
      </c>
      <c r="C6891" s="51" t="str">
        <f>'MTR Fares'!$A6891 &amp; "-" &amp; 'MTR Fares'!$B6891</f>
        <v>Yuen Long-Admiralty</v>
      </c>
      <c r="D6891" s="52">
        <v>24.1</v>
      </c>
      <c r="E6891" s="52">
        <v>29</v>
      </c>
      <c r="F6891" s="52">
        <v>12.1</v>
      </c>
      <c r="G6891" s="52">
        <v>14</v>
      </c>
      <c r="H6891" s="53">
        <v>12.1</v>
      </c>
    </row>
    <row r="6892" spans="1:8">
      <c r="A6892" s="44" t="s">
        <v>79</v>
      </c>
      <c r="B6892" s="45" t="s">
        <v>43</v>
      </c>
      <c r="C6892" s="46" t="str">
        <f>'MTR Fares'!$A6892 &amp; "-" &amp; 'MTR Fares'!$B6892</f>
        <v>Yuen Long-Airport</v>
      </c>
      <c r="D6892" s="47">
        <v>60</v>
      </c>
      <c r="E6892" s="47">
        <v>77.5</v>
      </c>
      <c r="F6892" s="47">
        <v>30</v>
      </c>
      <c r="G6892" s="47">
        <v>39</v>
      </c>
      <c r="H6892" s="48">
        <v>60</v>
      </c>
    </row>
    <row r="6893" spans="1:8">
      <c r="A6893" s="49" t="s">
        <v>79</v>
      </c>
      <c r="B6893" s="50" t="s">
        <v>52</v>
      </c>
      <c r="C6893" s="51" t="str">
        <f>'MTR Fares'!$A6893 &amp; "-" &amp; 'MTR Fares'!$B6893</f>
        <v>Yuen Long-AsiaWorld-Expo</v>
      </c>
      <c r="D6893" s="52">
        <v>60</v>
      </c>
      <c r="E6893" s="52">
        <v>77.5</v>
      </c>
      <c r="F6893" s="52">
        <v>30</v>
      </c>
      <c r="G6893" s="52">
        <v>39</v>
      </c>
      <c r="H6893" s="53">
        <v>60</v>
      </c>
    </row>
    <row r="6894" spans="1:8">
      <c r="A6894" s="44" t="s">
        <v>79</v>
      </c>
      <c r="B6894" s="45" t="s">
        <v>76</v>
      </c>
      <c r="C6894" s="46" t="str">
        <f>'MTR Fares'!$A6894 &amp; "-" &amp; 'MTR Fares'!$B6894</f>
        <v>Yuen Long-Austin</v>
      </c>
      <c r="D6894" s="47">
        <v>17.5</v>
      </c>
      <c r="E6894" s="47">
        <v>18.5</v>
      </c>
      <c r="F6894" s="47">
        <v>8.9</v>
      </c>
      <c r="G6894" s="47">
        <v>9.5</v>
      </c>
      <c r="H6894" s="48">
        <v>8.9</v>
      </c>
    </row>
    <row r="6895" spans="1:8">
      <c r="A6895" s="49" t="s">
        <v>79</v>
      </c>
      <c r="B6895" s="50" t="s">
        <v>27</v>
      </c>
      <c r="C6895" s="51" t="str">
        <f>'MTR Fares'!$A6895 &amp; "-" &amp; 'MTR Fares'!$B6895</f>
        <v>Yuen Long-Causeway Bay</v>
      </c>
      <c r="D6895" s="52">
        <v>24.1</v>
      </c>
      <c r="E6895" s="52">
        <v>31.5</v>
      </c>
      <c r="F6895" s="52">
        <v>12.1</v>
      </c>
      <c r="G6895" s="52">
        <v>14.5</v>
      </c>
      <c r="H6895" s="53">
        <v>12.1</v>
      </c>
    </row>
    <row r="6896" spans="1:8">
      <c r="A6896" s="44" t="s">
        <v>79</v>
      </c>
      <c r="B6896" s="45" t="s">
        <v>2</v>
      </c>
      <c r="C6896" s="46" t="str">
        <f>'MTR Fares'!$A6896 &amp; "-" &amp; 'MTR Fares'!$B6896</f>
        <v>Yuen Long-Central</v>
      </c>
      <c r="D6896" s="47">
        <v>24.1</v>
      </c>
      <c r="E6896" s="47">
        <v>25.5</v>
      </c>
      <c r="F6896" s="47">
        <v>12.1</v>
      </c>
      <c r="G6896" s="47">
        <v>13</v>
      </c>
      <c r="H6896" s="48">
        <v>12.1</v>
      </c>
    </row>
    <row r="6897" spans="1:8">
      <c r="A6897" s="49" t="s">
        <v>79</v>
      </c>
      <c r="B6897" s="50" t="s">
        <v>36</v>
      </c>
      <c r="C6897" s="51" t="str">
        <f>'MTR Fares'!$A6897 &amp; "-" &amp; 'MTR Fares'!$B6897</f>
        <v>Yuen Long-Chai Wan</v>
      </c>
      <c r="D6897" s="52">
        <v>24.9</v>
      </c>
      <c r="E6897" s="52">
        <v>32.5</v>
      </c>
      <c r="F6897" s="52">
        <v>12.5</v>
      </c>
      <c r="G6897" s="52">
        <v>15.5</v>
      </c>
      <c r="H6897" s="53">
        <v>12.5</v>
      </c>
    </row>
    <row r="6898" spans="1:8">
      <c r="A6898" s="44" t="s">
        <v>79</v>
      </c>
      <c r="B6898" s="45" t="s">
        <v>68</v>
      </c>
      <c r="C6898" s="46" t="str">
        <f>'MTR Fares'!$A6898 &amp; "-" &amp; 'MTR Fares'!$B6898</f>
        <v>Yuen Long-Che Kung Temple</v>
      </c>
      <c r="D6898" s="47">
        <v>17.899999999999999</v>
      </c>
      <c r="E6898" s="47">
        <v>19.5</v>
      </c>
      <c r="F6898" s="47">
        <v>9.5</v>
      </c>
      <c r="G6898" s="47">
        <v>10</v>
      </c>
      <c r="H6898" s="48">
        <v>9.5</v>
      </c>
    </row>
    <row r="6899" spans="1:8">
      <c r="A6899" s="49" t="s">
        <v>79</v>
      </c>
      <c r="B6899" s="50" t="s">
        <v>17</v>
      </c>
      <c r="C6899" s="51" t="str">
        <f>'MTR Fares'!$A6899 &amp; "-" &amp; 'MTR Fares'!$B6899</f>
        <v>Yuen Long-Cheung Sha Wan</v>
      </c>
      <c r="D6899" s="52">
        <v>15</v>
      </c>
      <c r="E6899" s="52">
        <v>16</v>
      </c>
      <c r="F6899" s="52">
        <v>8.1</v>
      </c>
      <c r="G6899" s="52">
        <v>8.5</v>
      </c>
      <c r="H6899" s="53">
        <v>8.1</v>
      </c>
    </row>
    <row r="6900" spans="1:8">
      <c r="A6900" s="44" t="s">
        <v>79</v>
      </c>
      <c r="B6900" s="45" t="s">
        <v>11</v>
      </c>
      <c r="C6900" s="46" t="str">
        <f>'MTR Fares'!$A6900 &amp; "-" &amp; 'MTR Fares'!$B6900</f>
        <v>Yuen Long-Choi Hung</v>
      </c>
      <c r="D6900" s="47">
        <v>18.600000000000001</v>
      </c>
      <c r="E6900" s="47">
        <v>20</v>
      </c>
      <c r="F6900" s="47">
        <v>9.4</v>
      </c>
      <c r="G6900" s="47">
        <v>9.5</v>
      </c>
      <c r="H6900" s="48">
        <v>9.4</v>
      </c>
    </row>
    <row r="6901" spans="1:8">
      <c r="A6901" s="49" t="s">
        <v>79</v>
      </c>
      <c r="B6901" s="50" t="s">
        <v>70</v>
      </c>
      <c r="C6901" s="51" t="str">
        <f>'MTR Fares'!$A6901 &amp; "-" &amp; 'MTR Fares'!$B6901</f>
        <v>Yuen Long-City One</v>
      </c>
      <c r="D6901" s="52">
        <v>17.899999999999999</v>
      </c>
      <c r="E6901" s="52">
        <v>19.5</v>
      </c>
      <c r="F6901" s="52">
        <v>9.5</v>
      </c>
      <c r="G6901" s="52">
        <v>10</v>
      </c>
      <c r="H6901" s="53">
        <v>9.5</v>
      </c>
    </row>
    <row r="6902" spans="1:8">
      <c r="A6902" s="44" t="s">
        <v>79</v>
      </c>
      <c r="B6902" s="45" t="s">
        <v>10</v>
      </c>
      <c r="C6902" s="46" t="str">
        <f>'MTR Fares'!$A6902 &amp; "-" &amp; 'MTR Fares'!$B6902</f>
        <v>Yuen Long-Diamond Hill</v>
      </c>
      <c r="D6902" s="47">
        <v>18.600000000000001</v>
      </c>
      <c r="E6902" s="47">
        <v>20</v>
      </c>
      <c r="F6902" s="47">
        <v>9.4</v>
      </c>
      <c r="G6902" s="47">
        <v>9.5</v>
      </c>
      <c r="H6902" s="48">
        <v>9.4</v>
      </c>
    </row>
    <row r="6903" spans="1:8">
      <c r="A6903" s="49" t="s">
        <v>79</v>
      </c>
      <c r="B6903" s="50" t="s">
        <v>51</v>
      </c>
      <c r="C6903" s="51" t="str">
        <f>'MTR Fares'!$A6903 &amp; "-" &amp; 'MTR Fares'!$B6903</f>
        <v>Yuen Long-Disneyland Resort</v>
      </c>
      <c r="D6903" s="52">
        <v>28.2</v>
      </c>
      <c r="E6903" s="52">
        <v>30</v>
      </c>
      <c r="F6903" s="52">
        <v>14.3</v>
      </c>
      <c r="G6903" s="52">
        <v>16</v>
      </c>
      <c r="H6903" s="53">
        <v>14.3</v>
      </c>
    </row>
    <row r="6904" spans="1:8">
      <c r="A6904" s="44" t="s">
        <v>79</v>
      </c>
      <c r="B6904" s="45" t="s">
        <v>67</v>
      </c>
      <c r="C6904" s="46" t="str">
        <f>'MTR Fares'!$A6904 &amp; "-" &amp; 'MTR Fares'!$B6904</f>
        <v>Yuen Long-East Tsim Sha Tsui</v>
      </c>
      <c r="D6904" s="47">
        <v>18.600000000000001</v>
      </c>
      <c r="E6904" s="47">
        <v>20</v>
      </c>
      <c r="F6904" s="47">
        <v>9.4</v>
      </c>
      <c r="G6904" s="47">
        <v>9.5</v>
      </c>
      <c r="H6904" s="48">
        <v>9.4</v>
      </c>
    </row>
    <row r="6905" spans="1:8">
      <c r="A6905" s="49" t="s">
        <v>79</v>
      </c>
      <c r="B6905" s="50" t="s">
        <v>63</v>
      </c>
      <c r="C6905" s="51" t="str">
        <f>'MTR Fares'!$A6905 &amp; "-" &amp; 'MTR Fares'!$B6905</f>
        <v>Yuen Long-Fanling</v>
      </c>
      <c r="D6905" s="52">
        <v>20.399999999999999</v>
      </c>
      <c r="E6905" s="52">
        <v>22</v>
      </c>
      <c r="F6905" s="52">
        <v>10.8</v>
      </c>
      <c r="G6905" s="52">
        <v>11.5</v>
      </c>
      <c r="H6905" s="53">
        <v>10.8</v>
      </c>
    </row>
    <row r="6906" spans="1:8">
      <c r="A6906" s="44" t="s">
        <v>79</v>
      </c>
      <c r="B6906" s="45" t="s">
        <v>58</v>
      </c>
      <c r="C6906" s="46" t="str">
        <f>'MTR Fares'!$A6906 &amp; "-" &amp; 'MTR Fares'!$B6906</f>
        <v>Yuen Long-Fo Tan</v>
      </c>
      <c r="D6906" s="47">
        <v>17.100000000000001</v>
      </c>
      <c r="E6906" s="47">
        <v>18.5</v>
      </c>
      <c r="F6906" s="47">
        <v>9.1999999999999993</v>
      </c>
      <c r="G6906" s="47">
        <v>9.5</v>
      </c>
      <c r="H6906" s="48">
        <v>9.1999999999999993</v>
      </c>
    </row>
    <row r="6907" spans="1:8">
      <c r="A6907" s="49" t="s">
        <v>79</v>
      </c>
      <c r="B6907" s="50" t="s">
        <v>29</v>
      </c>
      <c r="C6907" s="51" t="str">
        <f>'MTR Fares'!$A6907 &amp; "-" &amp; 'MTR Fares'!$B6907</f>
        <v>Yuen Long-Fortress Hill</v>
      </c>
      <c r="D6907" s="52">
        <v>24.9</v>
      </c>
      <c r="E6907" s="52">
        <v>31.5</v>
      </c>
      <c r="F6907" s="52">
        <v>12.5</v>
      </c>
      <c r="G6907" s="52">
        <v>14.5</v>
      </c>
      <c r="H6907" s="53">
        <v>12.5</v>
      </c>
    </row>
    <row r="6908" spans="1:8">
      <c r="A6908" s="44" t="s">
        <v>79</v>
      </c>
      <c r="B6908" s="45" t="s">
        <v>47</v>
      </c>
      <c r="C6908" s="46" t="str">
        <f>'MTR Fares'!$A6908 &amp; "-" &amp; 'MTR Fares'!$B6908</f>
        <v>Yuen Long-Hang Hau</v>
      </c>
      <c r="D6908" s="47">
        <v>20.9</v>
      </c>
      <c r="E6908" s="47">
        <v>22.5</v>
      </c>
      <c r="F6908" s="47">
        <v>10</v>
      </c>
      <c r="G6908" s="47">
        <v>10</v>
      </c>
      <c r="H6908" s="48">
        <v>10</v>
      </c>
    </row>
    <row r="6909" spans="1:8">
      <c r="A6909" s="49" t="s">
        <v>79</v>
      </c>
      <c r="B6909" s="50" t="s">
        <v>35</v>
      </c>
      <c r="C6909" s="51" t="str">
        <f>'MTR Fares'!$A6909 &amp; "-" &amp; 'MTR Fares'!$B6909</f>
        <v>Yuen Long-Heng Fa Chuen</v>
      </c>
      <c r="D6909" s="52">
        <v>24.9</v>
      </c>
      <c r="E6909" s="52">
        <v>32.5</v>
      </c>
      <c r="F6909" s="52">
        <v>12.5</v>
      </c>
      <c r="G6909" s="52">
        <v>15.5</v>
      </c>
      <c r="H6909" s="53">
        <v>12.5</v>
      </c>
    </row>
    <row r="6910" spans="1:8">
      <c r="A6910" s="44" t="s">
        <v>79</v>
      </c>
      <c r="B6910" s="45" t="s">
        <v>73</v>
      </c>
      <c r="C6910" s="46" t="str">
        <f>'MTR Fares'!$A6910 &amp; "-" &amp; 'MTR Fares'!$B6910</f>
        <v>Yuen Long-Heng On</v>
      </c>
      <c r="D6910" s="47">
        <v>20.100000000000001</v>
      </c>
      <c r="E6910" s="47">
        <v>21.5</v>
      </c>
      <c r="F6910" s="47">
        <v>10.6</v>
      </c>
      <c r="G6910" s="47">
        <v>11.5</v>
      </c>
      <c r="H6910" s="48">
        <v>10.6</v>
      </c>
    </row>
    <row r="6911" spans="1:8">
      <c r="A6911" s="49" t="s">
        <v>79</v>
      </c>
      <c r="B6911" s="50" t="s">
        <v>38</v>
      </c>
      <c r="C6911" s="51" t="str">
        <f>'MTR Fares'!$A6911 &amp; "-" &amp; 'MTR Fares'!$B6911</f>
        <v>Yuen Long-Hong Kong</v>
      </c>
      <c r="D6911" s="52">
        <v>24.1</v>
      </c>
      <c r="E6911" s="52">
        <v>25.5</v>
      </c>
      <c r="F6911" s="52">
        <v>12.1</v>
      </c>
      <c r="G6911" s="52">
        <v>13</v>
      </c>
      <c r="H6911" s="53">
        <v>12.1</v>
      </c>
    </row>
    <row r="6912" spans="1:8">
      <c r="A6912" s="44" t="s">
        <v>79</v>
      </c>
      <c r="B6912" s="45" t="s">
        <v>54</v>
      </c>
      <c r="C6912" s="46" t="str">
        <f>'MTR Fares'!$A6912 &amp; "-" &amp; 'MTR Fares'!$B6912</f>
        <v>Yuen Long-Hung Hom</v>
      </c>
      <c r="D6912" s="47">
        <v>18.600000000000001</v>
      </c>
      <c r="E6912" s="47">
        <v>20</v>
      </c>
      <c r="F6912" s="47">
        <v>9.6999999999999993</v>
      </c>
      <c r="G6912" s="47">
        <v>10</v>
      </c>
      <c r="H6912" s="48">
        <v>9.6999999999999993</v>
      </c>
    </row>
    <row r="6913" spans="1:8">
      <c r="A6913" s="49" t="s">
        <v>79</v>
      </c>
      <c r="B6913" s="50" t="s">
        <v>1</v>
      </c>
      <c r="C6913" s="51" t="str">
        <f>'MTR Fares'!$A6913 &amp; "-" &amp; 'MTR Fares'!$B6913</f>
        <v>Yuen Long-Jordan</v>
      </c>
      <c r="D6913" s="52">
        <v>17.5</v>
      </c>
      <c r="E6913" s="52">
        <v>24</v>
      </c>
      <c r="F6913" s="52">
        <v>8.9</v>
      </c>
      <c r="G6913" s="52">
        <v>12.5</v>
      </c>
      <c r="H6913" s="53">
        <v>8.9</v>
      </c>
    </row>
    <row r="6914" spans="1:8">
      <c r="A6914" s="44" t="s">
        <v>79</v>
      </c>
      <c r="B6914" s="45" t="s">
        <v>78</v>
      </c>
      <c r="C6914" s="46" t="str">
        <f>'MTR Fares'!$A6914 &amp; "-" &amp; 'MTR Fares'!$B6914</f>
        <v>Yuen Long-Kam Sheung Road</v>
      </c>
      <c r="D6914" s="47">
        <v>4.0999999999999996</v>
      </c>
      <c r="E6914" s="47">
        <v>4.5</v>
      </c>
      <c r="F6914" s="47">
        <v>2</v>
      </c>
      <c r="G6914" s="47">
        <v>2.5</v>
      </c>
      <c r="H6914" s="48">
        <v>2</v>
      </c>
    </row>
    <row r="6915" spans="1:8">
      <c r="A6915" s="49" t="s">
        <v>79</v>
      </c>
      <c r="B6915" s="50" t="s">
        <v>39</v>
      </c>
      <c r="C6915" s="51" t="str">
        <f>'MTR Fares'!$A6915 &amp; "-" &amp; 'MTR Fares'!$B6915</f>
        <v>Yuen Long-Kowloon</v>
      </c>
      <c r="D6915" s="52">
        <v>17.5</v>
      </c>
      <c r="E6915" s="52">
        <v>18.5</v>
      </c>
      <c r="F6915" s="52">
        <v>8.9</v>
      </c>
      <c r="G6915" s="52">
        <v>9.5</v>
      </c>
      <c r="H6915" s="53">
        <v>8.9</v>
      </c>
    </row>
    <row r="6916" spans="1:8">
      <c r="A6916" s="44" t="s">
        <v>79</v>
      </c>
      <c r="B6916" s="45" t="s">
        <v>12</v>
      </c>
      <c r="C6916" s="46" t="str">
        <f>'MTR Fares'!$A6916 &amp; "-" &amp; 'MTR Fares'!$B6916</f>
        <v>Yuen Long-Kowloon Bay</v>
      </c>
      <c r="D6916" s="47">
        <v>20.399999999999999</v>
      </c>
      <c r="E6916" s="47">
        <v>22</v>
      </c>
      <c r="F6916" s="47">
        <v>10</v>
      </c>
      <c r="G6916" s="47">
        <v>10</v>
      </c>
      <c r="H6916" s="48">
        <v>10</v>
      </c>
    </row>
    <row r="6917" spans="1:8">
      <c r="A6917" s="49" t="s">
        <v>79</v>
      </c>
      <c r="B6917" s="50" t="s">
        <v>7</v>
      </c>
      <c r="C6917" s="51" t="str">
        <f>'MTR Fares'!$A6917 &amp; "-" &amp; 'MTR Fares'!$B6917</f>
        <v>Yuen Long-Kowloon Tong</v>
      </c>
      <c r="D6917" s="52">
        <v>16.600000000000001</v>
      </c>
      <c r="E6917" s="52">
        <v>17.5</v>
      </c>
      <c r="F6917" s="52">
        <v>8.9</v>
      </c>
      <c r="G6917" s="52">
        <v>9</v>
      </c>
      <c r="H6917" s="53">
        <v>8.9</v>
      </c>
    </row>
    <row r="6918" spans="1:8">
      <c r="A6918" s="44" t="s">
        <v>79</v>
      </c>
      <c r="B6918" s="45" t="s">
        <v>21</v>
      </c>
      <c r="C6918" s="46" t="str">
        <f>'MTR Fares'!$A6918 &amp; "-" &amp; 'MTR Fares'!$B6918</f>
        <v>Yuen Long-Kwai Fong</v>
      </c>
      <c r="D6918" s="47">
        <v>15</v>
      </c>
      <c r="E6918" s="47">
        <v>16</v>
      </c>
      <c r="F6918" s="47">
        <v>8.1</v>
      </c>
      <c r="G6918" s="47">
        <v>8.5</v>
      </c>
      <c r="H6918" s="48">
        <v>8.1</v>
      </c>
    </row>
    <row r="6919" spans="1:8">
      <c r="A6919" s="49" t="s">
        <v>79</v>
      </c>
      <c r="B6919" s="50" t="s">
        <v>22</v>
      </c>
      <c r="C6919" s="51" t="str">
        <f>'MTR Fares'!$A6919 &amp; "-" &amp; 'MTR Fares'!$B6919</f>
        <v>Yuen Long-Kwai Hing</v>
      </c>
      <c r="D6919" s="52">
        <v>16.5</v>
      </c>
      <c r="E6919" s="52">
        <v>17.5</v>
      </c>
      <c r="F6919" s="52">
        <v>8.4</v>
      </c>
      <c r="G6919" s="52">
        <v>9</v>
      </c>
      <c r="H6919" s="53">
        <v>8.4</v>
      </c>
    </row>
    <row r="6920" spans="1:8">
      <c r="A6920" s="44" t="s">
        <v>79</v>
      </c>
      <c r="B6920" s="45" t="s">
        <v>14</v>
      </c>
      <c r="C6920" s="46" t="str">
        <f>'MTR Fares'!$A6920 &amp; "-" &amp; 'MTR Fares'!$B6920</f>
        <v>Yuen Long-Kwun Tong</v>
      </c>
      <c r="D6920" s="47">
        <v>20.399999999999999</v>
      </c>
      <c r="E6920" s="47">
        <v>22</v>
      </c>
      <c r="F6920" s="47">
        <v>10</v>
      </c>
      <c r="G6920" s="47">
        <v>10</v>
      </c>
      <c r="H6920" s="48">
        <v>10</v>
      </c>
    </row>
    <row r="6921" spans="1:8">
      <c r="A6921" s="49" t="s">
        <v>79</v>
      </c>
      <c r="B6921" s="50" t="s">
        <v>18</v>
      </c>
      <c r="C6921" s="51" t="str">
        <f>'MTR Fares'!$A6921 &amp; "-" &amp; 'MTR Fares'!$B6921</f>
        <v>Yuen Long-Lai Chi Kok</v>
      </c>
      <c r="D6921" s="52">
        <v>15</v>
      </c>
      <c r="E6921" s="52">
        <v>16</v>
      </c>
      <c r="F6921" s="52">
        <v>8.1</v>
      </c>
      <c r="G6921" s="52">
        <v>8.5</v>
      </c>
      <c r="H6921" s="53">
        <v>8.1</v>
      </c>
    </row>
    <row r="6922" spans="1:8">
      <c r="A6922" s="44" t="s">
        <v>79</v>
      </c>
      <c r="B6922" s="45" t="s">
        <v>20</v>
      </c>
      <c r="C6922" s="46" t="str">
        <f>'MTR Fares'!$A6922 &amp; "-" &amp; 'MTR Fares'!$B6922</f>
        <v>Yuen Long-Lai King</v>
      </c>
      <c r="D6922" s="47">
        <v>15</v>
      </c>
      <c r="E6922" s="47">
        <v>16</v>
      </c>
      <c r="F6922" s="47">
        <v>8.1</v>
      </c>
      <c r="G6922" s="47">
        <v>8.5</v>
      </c>
      <c r="H6922" s="48">
        <v>8.1</v>
      </c>
    </row>
    <row r="6923" spans="1:8">
      <c r="A6923" s="49" t="s">
        <v>79</v>
      </c>
      <c r="B6923" s="50" t="s">
        <v>37</v>
      </c>
      <c r="C6923" s="51" t="str">
        <f>'MTR Fares'!$A6923 &amp; "-" &amp; 'MTR Fares'!$B6923</f>
        <v>Yuen Long-Lam Tin</v>
      </c>
      <c r="D6923" s="52">
        <v>20.399999999999999</v>
      </c>
      <c r="E6923" s="52">
        <v>22</v>
      </c>
      <c r="F6923" s="52">
        <v>10</v>
      </c>
      <c r="G6923" s="52">
        <v>10</v>
      </c>
      <c r="H6923" s="53">
        <v>10</v>
      </c>
    </row>
    <row r="6924" spans="1:8">
      <c r="A6924" s="44" t="s">
        <v>79</v>
      </c>
      <c r="B6924" s="45" t="s">
        <v>65</v>
      </c>
      <c r="C6924" s="46" t="str">
        <f>'MTR Fares'!$A6924 &amp; "-" &amp; 'MTR Fares'!$B6924</f>
        <v>Yuen Long-Lo Wu</v>
      </c>
      <c r="D6924" s="47">
        <v>48.8</v>
      </c>
      <c r="E6924" s="47">
        <v>51</v>
      </c>
      <c r="F6924" s="47">
        <v>24.9</v>
      </c>
      <c r="G6924" s="47">
        <v>26</v>
      </c>
      <c r="H6924" s="48">
        <v>47.2</v>
      </c>
    </row>
    <row r="6925" spans="1:8">
      <c r="A6925" s="49" t="s">
        <v>79</v>
      </c>
      <c r="B6925" s="50" t="s">
        <v>53</v>
      </c>
      <c r="C6925" s="51" t="str">
        <f>'MTR Fares'!$A6925 &amp; "-" &amp; 'MTR Fares'!$B6925</f>
        <v>Yuen Long-Lohas Park</v>
      </c>
      <c r="D6925" s="52">
        <v>20.9</v>
      </c>
      <c r="E6925" s="52">
        <v>22.5</v>
      </c>
      <c r="F6925" s="52">
        <v>10</v>
      </c>
      <c r="G6925" s="52">
        <v>10</v>
      </c>
      <c r="H6925" s="53">
        <v>10</v>
      </c>
    </row>
    <row r="6926" spans="1:8">
      <c r="A6926" s="44" t="s">
        <v>79</v>
      </c>
      <c r="B6926" s="45" t="s">
        <v>8</v>
      </c>
      <c r="C6926" s="46" t="str">
        <f>'MTR Fares'!$A6926 &amp; "-" &amp; 'MTR Fares'!$B6926</f>
        <v>Yuen Long-Lok Fu</v>
      </c>
      <c r="D6926" s="47">
        <v>17.5</v>
      </c>
      <c r="E6926" s="47">
        <v>18.5</v>
      </c>
      <c r="F6926" s="47">
        <v>8.9</v>
      </c>
      <c r="G6926" s="47">
        <v>9</v>
      </c>
      <c r="H6926" s="48">
        <v>8.9</v>
      </c>
    </row>
    <row r="6927" spans="1:8">
      <c r="A6927" s="49" t="s">
        <v>79</v>
      </c>
      <c r="B6927" s="50" t="s">
        <v>66</v>
      </c>
      <c r="C6927" s="51" t="str">
        <f>'MTR Fares'!$A6927 &amp; "-" &amp; 'MTR Fares'!$B6927</f>
        <v>Yuen Long-Lok Ma Chau</v>
      </c>
      <c r="D6927" s="52">
        <v>48.8</v>
      </c>
      <c r="E6927" s="52">
        <v>51</v>
      </c>
      <c r="F6927" s="52">
        <v>24.9</v>
      </c>
      <c r="G6927" s="52">
        <v>26</v>
      </c>
      <c r="H6927" s="53">
        <v>47.2</v>
      </c>
    </row>
    <row r="6928" spans="1:8">
      <c r="A6928" s="44" t="s">
        <v>79</v>
      </c>
      <c r="B6928" s="45" t="s">
        <v>80</v>
      </c>
      <c r="C6928" s="46" t="str">
        <f>'MTR Fares'!$A6928 &amp; "-" &amp; 'MTR Fares'!$B6928</f>
        <v>Yuen Long-Long Ping</v>
      </c>
      <c r="D6928" s="47">
        <v>4.0999999999999996</v>
      </c>
      <c r="E6928" s="47">
        <v>4.5</v>
      </c>
      <c r="F6928" s="47">
        <v>2</v>
      </c>
      <c r="G6928" s="47">
        <v>2.5</v>
      </c>
      <c r="H6928" s="48">
        <v>2</v>
      </c>
    </row>
    <row r="6929" spans="1:8">
      <c r="A6929" s="49" t="s">
        <v>79</v>
      </c>
      <c r="B6929" s="50" t="s">
        <v>74</v>
      </c>
      <c r="C6929" s="51" t="str">
        <f>'MTR Fares'!$A6929 &amp; "-" &amp; 'MTR Fares'!$B6929</f>
        <v>Yuen Long-Ma On shan</v>
      </c>
      <c r="D6929" s="52">
        <v>20.100000000000001</v>
      </c>
      <c r="E6929" s="52">
        <v>21.5</v>
      </c>
      <c r="F6929" s="52">
        <v>10.6</v>
      </c>
      <c r="G6929" s="52">
        <v>11.5</v>
      </c>
      <c r="H6929" s="53">
        <v>10.6</v>
      </c>
    </row>
    <row r="6930" spans="1:8">
      <c r="A6930" s="44" t="s">
        <v>79</v>
      </c>
      <c r="B6930" s="45" t="s">
        <v>19</v>
      </c>
      <c r="C6930" s="46" t="str">
        <f>'MTR Fares'!$A6930 &amp; "-" &amp; 'MTR Fares'!$B6930</f>
        <v>Yuen Long-Mei Foo</v>
      </c>
      <c r="D6930" s="47">
        <v>13.4</v>
      </c>
      <c r="E6930" s="47">
        <v>13.5</v>
      </c>
      <c r="F6930" s="47">
        <v>6.7</v>
      </c>
      <c r="G6930" s="47">
        <v>6.5</v>
      </c>
      <c r="H6930" s="48">
        <v>6.7</v>
      </c>
    </row>
    <row r="6931" spans="1:8">
      <c r="A6931" s="49" t="s">
        <v>79</v>
      </c>
      <c r="B6931" s="50" t="s">
        <v>5</v>
      </c>
      <c r="C6931" s="51" t="str">
        <f>'MTR Fares'!$A6931 &amp; "-" &amp; 'MTR Fares'!$B6931</f>
        <v>Yuen Long-Mong Kok</v>
      </c>
      <c r="D6931" s="52">
        <v>16.600000000000001</v>
      </c>
      <c r="E6931" s="52">
        <v>17.5</v>
      </c>
      <c r="F6931" s="52">
        <v>8.9</v>
      </c>
      <c r="G6931" s="52">
        <v>9</v>
      </c>
      <c r="H6931" s="53">
        <v>8.9</v>
      </c>
    </row>
    <row r="6932" spans="1:8">
      <c r="A6932" s="44" t="s">
        <v>79</v>
      </c>
      <c r="B6932" s="45" t="s">
        <v>55</v>
      </c>
      <c r="C6932" s="46" t="str">
        <f>'MTR Fares'!$A6932 &amp; "-" &amp; 'MTR Fares'!$B6932</f>
        <v>Yuen Long-Mong Kok East</v>
      </c>
      <c r="D6932" s="47">
        <v>16.600000000000001</v>
      </c>
      <c r="E6932" s="47">
        <v>17.5</v>
      </c>
      <c r="F6932" s="47">
        <v>8.8000000000000007</v>
      </c>
      <c r="G6932" s="47">
        <v>9</v>
      </c>
      <c r="H6932" s="48">
        <v>8.8000000000000007</v>
      </c>
    </row>
    <row r="6933" spans="1:8">
      <c r="A6933" s="49" t="s">
        <v>79</v>
      </c>
      <c r="B6933" s="50" t="s">
        <v>49</v>
      </c>
      <c r="C6933" s="51" t="str">
        <f>'MTR Fares'!$A6933 &amp; "-" &amp; 'MTR Fares'!$B6933</f>
        <v>Yuen Long-Nam Cheong</v>
      </c>
      <c r="D6933" s="52">
        <v>14.3</v>
      </c>
      <c r="E6933" s="52">
        <v>15</v>
      </c>
      <c r="F6933" s="52">
        <v>7</v>
      </c>
      <c r="G6933" s="52">
        <v>7.5</v>
      </c>
      <c r="H6933" s="53">
        <v>7</v>
      </c>
    </row>
    <row r="6934" spans="1:8">
      <c r="A6934" s="44" t="s">
        <v>79</v>
      </c>
      <c r="B6934" s="45" t="s">
        <v>13</v>
      </c>
      <c r="C6934" s="46" t="str">
        <f>'MTR Fares'!$A6934 &amp; "-" &amp; 'MTR Fares'!$B6934</f>
        <v>Yuen Long-Ngau Tau Kok</v>
      </c>
      <c r="D6934" s="47">
        <v>20.399999999999999</v>
      </c>
      <c r="E6934" s="47">
        <v>22</v>
      </c>
      <c r="F6934" s="47">
        <v>10</v>
      </c>
      <c r="G6934" s="47">
        <v>10</v>
      </c>
      <c r="H6934" s="48">
        <v>10</v>
      </c>
    </row>
    <row r="6935" spans="1:8">
      <c r="A6935" s="49" t="s">
        <v>79</v>
      </c>
      <c r="B6935" s="50" t="s">
        <v>30</v>
      </c>
      <c r="C6935" s="51" t="str">
        <f>'MTR Fares'!$A6935 &amp; "-" &amp; 'MTR Fares'!$B6935</f>
        <v>Yuen Long-North Point</v>
      </c>
      <c r="D6935" s="52">
        <v>24.9</v>
      </c>
      <c r="E6935" s="52">
        <v>31.5</v>
      </c>
      <c r="F6935" s="52">
        <v>12.5</v>
      </c>
      <c r="G6935" s="52">
        <v>14.5</v>
      </c>
      <c r="H6935" s="53">
        <v>12.5</v>
      </c>
    </row>
    <row r="6936" spans="1:8">
      <c r="A6936" s="44" t="s">
        <v>79</v>
      </c>
      <c r="B6936" s="45" t="s">
        <v>40</v>
      </c>
      <c r="C6936" s="46" t="str">
        <f>'MTR Fares'!$A6936 &amp; "-" &amp; 'MTR Fares'!$B6936</f>
        <v>Yuen Long-Olympic</v>
      </c>
      <c r="D6936" s="47">
        <v>16.600000000000001</v>
      </c>
      <c r="E6936" s="47">
        <v>17.5</v>
      </c>
      <c r="F6936" s="47">
        <v>8.9</v>
      </c>
      <c r="G6936" s="47">
        <v>9</v>
      </c>
      <c r="H6936" s="48">
        <v>8.9</v>
      </c>
    </row>
    <row r="6937" spans="1:8">
      <c r="A6937" s="49" t="s">
        <v>79</v>
      </c>
      <c r="B6937" s="50" t="s">
        <v>48</v>
      </c>
      <c r="C6937" s="51" t="str">
        <f>'MTR Fares'!$A6937 &amp; "-" &amp; 'MTR Fares'!$B6937</f>
        <v>Yuen Long-Po Lam</v>
      </c>
      <c r="D6937" s="52">
        <v>20.9</v>
      </c>
      <c r="E6937" s="52">
        <v>22.5</v>
      </c>
      <c r="F6937" s="52">
        <v>10</v>
      </c>
      <c r="G6937" s="52">
        <v>10</v>
      </c>
      <c r="H6937" s="53">
        <v>10</v>
      </c>
    </row>
    <row r="6938" spans="1:8">
      <c r="A6938" s="44" t="s">
        <v>79</v>
      </c>
      <c r="B6938" s="45" t="s">
        <v>15</v>
      </c>
      <c r="C6938" s="46" t="str">
        <f>'MTR Fares'!$A6938 &amp; "-" &amp; 'MTR Fares'!$B6938</f>
        <v>Yuen Long-Prince Edward</v>
      </c>
      <c r="D6938" s="47">
        <v>16.5</v>
      </c>
      <c r="E6938" s="47">
        <v>17.5</v>
      </c>
      <c r="F6938" s="47">
        <v>8.4</v>
      </c>
      <c r="G6938" s="47">
        <v>9</v>
      </c>
      <c r="H6938" s="48">
        <v>8.4</v>
      </c>
    </row>
    <row r="6939" spans="1:8">
      <c r="A6939" s="49" t="s">
        <v>79</v>
      </c>
      <c r="B6939" s="50" t="s">
        <v>31</v>
      </c>
      <c r="C6939" s="51" t="str">
        <f>'MTR Fares'!$A6939 &amp; "-" &amp; 'MTR Fares'!$B6939</f>
        <v>Yuen Long-Quarry Bay</v>
      </c>
      <c r="D6939" s="52">
        <v>24.9</v>
      </c>
      <c r="E6939" s="52">
        <v>31.5</v>
      </c>
      <c r="F6939" s="52">
        <v>12.5</v>
      </c>
      <c r="G6939" s="52">
        <v>14.5</v>
      </c>
      <c r="H6939" s="53">
        <v>12.5</v>
      </c>
    </row>
    <row r="6940" spans="1:8">
      <c r="A6940" s="44" t="s">
        <v>79</v>
      </c>
      <c r="B6940" s="45" t="s">
        <v>59</v>
      </c>
      <c r="C6940" s="46" t="str">
        <f>'MTR Fares'!$A6940 &amp; "-" &amp; 'MTR Fares'!$B6940</f>
        <v>Yuen Long-Racecourse</v>
      </c>
      <c r="D6940" s="47">
        <v>23.5</v>
      </c>
      <c r="E6940" s="47">
        <v>25.5</v>
      </c>
      <c r="F6940" s="47">
        <v>12.5</v>
      </c>
      <c r="G6940" s="47">
        <v>13.5</v>
      </c>
      <c r="H6940" s="48">
        <v>12.5</v>
      </c>
    </row>
    <row r="6941" spans="1:8">
      <c r="A6941" s="49" t="s">
        <v>79</v>
      </c>
      <c r="B6941" s="50" t="s">
        <v>33</v>
      </c>
      <c r="C6941" s="51" t="str">
        <f>'MTR Fares'!$A6941 &amp; "-" &amp; 'MTR Fares'!$B6941</f>
        <v>Yuen Long-Sai Wan Ho</v>
      </c>
      <c r="D6941" s="52">
        <v>24.9</v>
      </c>
      <c r="E6941" s="52">
        <v>32.5</v>
      </c>
      <c r="F6941" s="52">
        <v>12.5</v>
      </c>
      <c r="G6941" s="52">
        <v>15.5</v>
      </c>
      <c r="H6941" s="53">
        <v>12.5</v>
      </c>
    </row>
    <row r="6942" spans="1:8">
      <c r="A6942" s="44" t="s">
        <v>79</v>
      </c>
      <c r="B6942" s="45" t="s">
        <v>57</v>
      </c>
      <c r="C6942" s="46" t="str">
        <f>'MTR Fares'!$A6942 &amp; "-" &amp; 'MTR Fares'!$B6942</f>
        <v>Yuen Long-Sha Tin</v>
      </c>
      <c r="D6942" s="47">
        <v>16.7</v>
      </c>
      <c r="E6942" s="47">
        <v>18</v>
      </c>
      <c r="F6942" s="47">
        <v>8.9</v>
      </c>
      <c r="G6942" s="47">
        <v>9</v>
      </c>
      <c r="H6942" s="48">
        <v>8.9</v>
      </c>
    </row>
    <row r="6943" spans="1:8">
      <c r="A6943" s="49" t="s">
        <v>79</v>
      </c>
      <c r="B6943" s="50" t="s">
        <v>69</v>
      </c>
      <c r="C6943" s="51" t="str">
        <f>'MTR Fares'!$A6943 &amp; "-" &amp; 'MTR Fares'!$B6943</f>
        <v>Yuen Long-Sha Tin Wai</v>
      </c>
      <c r="D6943" s="52">
        <v>17.899999999999999</v>
      </c>
      <c r="E6943" s="52">
        <v>19.5</v>
      </c>
      <c r="F6943" s="52">
        <v>9.5</v>
      </c>
      <c r="G6943" s="52">
        <v>10</v>
      </c>
      <c r="H6943" s="53">
        <v>9.5</v>
      </c>
    </row>
    <row r="6944" spans="1:8">
      <c r="A6944" s="44" t="s">
        <v>79</v>
      </c>
      <c r="B6944" s="45" t="s">
        <v>16</v>
      </c>
      <c r="C6944" s="46" t="str">
        <f>'MTR Fares'!$A6944 &amp; "-" &amp; 'MTR Fares'!$B6944</f>
        <v>Yuen Long-Sham Shui Po</v>
      </c>
      <c r="D6944" s="47">
        <v>16.5</v>
      </c>
      <c r="E6944" s="47">
        <v>17.5</v>
      </c>
      <c r="F6944" s="47">
        <v>8.4</v>
      </c>
      <c r="G6944" s="47">
        <v>9</v>
      </c>
      <c r="H6944" s="48">
        <v>8.4</v>
      </c>
    </row>
    <row r="6945" spans="1:8">
      <c r="A6945" s="49" t="s">
        <v>79</v>
      </c>
      <c r="B6945" s="50" t="s">
        <v>34</v>
      </c>
      <c r="C6945" s="51" t="str">
        <f>'MTR Fares'!$A6945 &amp; "-" &amp; 'MTR Fares'!$B6945</f>
        <v>Yuen Long-Shau Kei Wan</v>
      </c>
      <c r="D6945" s="52">
        <v>24.9</v>
      </c>
      <c r="E6945" s="52">
        <v>32.5</v>
      </c>
      <c r="F6945" s="52">
        <v>12.5</v>
      </c>
      <c r="G6945" s="52">
        <v>15.5</v>
      </c>
      <c r="H6945" s="53">
        <v>12.5</v>
      </c>
    </row>
    <row r="6946" spans="1:8">
      <c r="A6946" s="44" t="s">
        <v>79</v>
      </c>
      <c r="B6946" s="45" t="s">
        <v>6</v>
      </c>
      <c r="C6946" s="46" t="str">
        <f>'MTR Fares'!$A6946 &amp; "-" &amp; 'MTR Fares'!$B6946</f>
        <v>Yuen Long-Shek Kip Mei</v>
      </c>
      <c r="D6946" s="47">
        <v>16.5</v>
      </c>
      <c r="E6946" s="47">
        <v>17.5</v>
      </c>
      <c r="F6946" s="47">
        <v>8.4</v>
      </c>
      <c r="G6946" s="47">
        <v>9</v>
      </c>
      <c r="H6946" s="48">
        <v>8.4</v>
      </c>
    </row>
    <row r="6947" spans="1:8">
      <c r="A6947" s="49" t="s">
        <v>79</v>
      </c>
      <c r="B6947" s="50" t="s">
        <v>71</v>
      </c>
      <c r="C6947" s="51" t="str">
        <f>'MTR Fares'!$A6947 &amp; "-" &amp; 'MTR Fares'!$B6947</f>
        <v>Yuen Long-Shek Mun</v>
      </c>
      <c r="D6947" s="52">
        <v>17.899999999999999</v>
      </c>
      <c r="E6947" s="52">
        <v>19.5</v>
      </c>
      <c r="F6947" s="52">
        <v>9.5</v>
      </c>
      <c r="G6947" s="52">
        <v>10</v>
      </c>
      <c r="H6947" s="53">
        <v>9.5</v>
      </c>
    </row>
    <row r="6948" spans="1:8">
      <c r="A6948" s="44" t="s">
        <v>79</v>
      </c>
      <c r="B6948" s="45" t="s">
        <v>64</v>
      </c>
      <c r="C6948" s="46" t="str">
        <f>'MTR Fares'!$A6948 &amp; "-" &amp; 'MTR Fares'!$B6948</f>
        <v>Yuen Long-Sheung Shui</v>
      </c>
      <c r="D6948" s="47">
        <v>20.399999999999999</v>
      </c>
      <c r="E6948" s="47">
        <v>22</v>
      </c>
      <c r="F6948" s="47">
        <v>10.8</v>
      </c>
      <c r="G6948" s="47">
        <v>11.5</v>
      </c>
      <c r="H6948" s="48">
        <v>10.8</v>
      </c>
    </row>
    <row r="6949" spans="1:8">
      <c r="A6949" s="49" t="s">
        <v>79</v>
      </c>
      <c r="B6949" s="50" t="s">
        <v>25</v>
      </c>
      <c r="C6949" s="51" t="str">
        <f>'MTR Fares'!$A6949 &amp; "-" &amp; 'MTR Fares'!$B6949</f>
        <v>Yuen Long-Sheung Wan</v>
      </c>
      <c r="D6949" s="52">
        <v>24.1</v>
      </c>
      <c r="E6949" s="52">
        <v>25.5</v>
      </c>
      <c r="F6949" s="52">
        <v>12.1</v>
      </c>
      <c r="G6949" s="52">
        <v>13</v>
      </c>
      <c r="H6949" s="53">
        <v>12.1</v>
      </c>
    </row>
    <row r="6950" spans="1:8">
      <c r="A6950" s="44" t="s">
        <v>79</v>
      </c>
      <c r="B6950" s="45" t="s">
        <v>82</v>
      </c>
      <c r="C6950" s="46" t="str">
        <f>'MTR Fares'!$A6950 &amp; "-" &amp; 'MTR Fares'!$B6950</f>
        <v>Yuen Long-Siu Hong</v>
      </c>
      <c r="D6950" s="47">
        <v>4.5999999999999996</v>
      </c>
      <c r="E6950" s="47">
        <v>5</v>
      </c>
      <c r="F6950" s="47">
        <v>2.2999999999999998</v>
      </c>
      <c r="G6950" s="47">
        <v>2.5</v>
      </c>
      <c r="H6950" s="48">
        <v>2.2999999999999998</v>
      </c>
    </row>
    <row r="6951" spans="1:8">
      <c r="A6951" s="49" t="s">
        <v>79</v>
      </c>
      <c r="B6951" s="50" t="s">
        <v>50</v>
      </c>
      <c r="C6951" s="51" t="str">
        <f>'MTR Fares'!$A6951 &amp; "-" &amp; 'MTR Fares'!$B6951</f>
        <v>Yuen Long-Sunny Bay</v>
      </c>
      <c r="D6951" s="52">
        <v>23</v>
      </c>
      <c r="E6951" s="52">
        <v>24.5</v>
      </c>
      <c r="F6951" s="52">
        <v>11.5</v>
      </c>
      <c r="G6951" s="52">
        <v>12</v>
      </c>
      <c r="H6951" s="53">
        <v>11.5</v>
      </c>
    </row>
    <row r="6952" spans="1:8">
      <c r="A6952" s="44" t="s">
        <v>79</v>
      </c>
      <c r="B6952" s="45" t="s">
        <v>32</v>
      </c>
      <c r="C6952" s="46" t="str">
        <f>'MTR Fares'!$A6952 &amp; "-" &amp; 'MTR Fares'!$B6952</f>
        <v>Yuen Long-Tai Koo</v>
      </c>
      <c r="D6952" s="47">
        <v>24.9</v>
      </c>
      <c r="E6952" s="47">
        <v>32.5</v>
      </c>
      <c r="F6952" s="47">
        <v>12.5</v>
      </c>
      <c r="G6952" s="47">
        <v>15.5</v>
      </c>
      <c r="H6952" s="48">
        <v>12.5</v>
      </c>
    </row>
    <row r="6953" spans="1:8">
      <c r="A6953" s="49" t="s">
        <v>79</v>
      </c>
      <c r="B6953" s="50" t="s">
        <v>61</v>
      </c>
      <c r="C6953" s="51" t="str">
        <f>'MTR Fares'!$A6953 &amp; "-" &amp; 'MTR Fares'!$B6953</f>
        <v>Yuen Long-Tai Po Market</v>
      </c>
      <c r="D6953" s="52">
        <v>19.100000000000001</v>
      </c>
      <c r="E6953" s="52">
        <v>21</v>
      </c>
      <c r="F6953" s="52">
        <v>10.1</v>
      </c>
      <c r="G6953" s="52">
        <v>11</v>
      </c>
      <c r="H6953" s="53">
        <v>10.1</v>
      </c>
    </row>
    <row r="6954" spans="1:8">
      <c r="A6954" s="44" t="s">
        <v>79</v>
      </c>
      <c r="B6954" s="45" t="s">
        <v>72</v>
      </c>
      <c r="C6954" s="46" t="str">
        <f>'MTR Fares'!$A6954 &amp; "-" &amp; 'MTR Fares'!$B6954</f>
        <v>Yuen Long-Tai Shui Hang</v>
      </c>
      <c r="D6954" s="47">
        <v>20.100000000000001</v>
      </c>
      <c r="E6954" s="47">
        <v>21.5</v>
      </c>
      <c r="F6954" s="47">
        <v>10.6</v>
      </c>
      <c r="G6954" s="47">
        <v>11.5</v>
      </c>
      <c r="H6954" s="48">
        <v>10.6</v>
      </c>
    </row>
    <row r="6955" spans="1:8">
      <c r="A6955" s="49" t="s">
        <v>79</v>
      </c>
      <c r="B6955" s="50" t="s">
        <v>56</v>
      </c>
      <c r="C6955" s="51" t="str">
        <f>'MTR Fares'!$A6955 &amp; "-" &amp; 'MTR Fares'!$B6955</f>
        <v>Yuen Long-Tai Wai</v>
      </c>
      <c r="D6955" s="52">
        <v>16.7</v>
      </c>
      <c r="E6955" s="52">
        <v>18</v>
      </c>
      <c r="F6955" s="52">
        <v>8.9</v>
      </c>
      <c r="G6955" s="52">
        <v>9</v>
      </c>
      <c r="H6955" s="53">
        <v>8.9</v>
      </c>
    </row>
    <row r="6956" spans="1:8">
      <c r="A6956" s="44" t="s">
        <v>79</v>
      </c>
      <c r="B6956" s="45" t="s">
        <v>62</v>
      </c>
      <c r="C6956" s="46" t="str">
        <f>'MTR Fares'!$A6956 &amp; "-" &amp; 'MTR Fares'!$B6956</f>
        <v>Yuen Long-Tai Wo</v>
      </c>
      <c r="D6956" s="47">
        <v>19.100000000000001</v>
      </c>
      <c r="E6956" s="47">
        <v>21</v>
      </c>
      <c r="F6956" s="47">
        <v>10.1</v>
      </c>
      <c r="G6956" s="47">
        <v>11</v>
      </c>
      <c r="H6956" s="48">
        <v>10.1</v>
      </c>
    </row>
    <row r="6957" spans="1:8">
      <c r="A6957" s="49" t="s">
        <v>79</v>
      </c>
      <c r="B6957" s="50" t="s">
        <v>23</v>
      </c>
      <c r="C6957" s="51" t="str">
        <f>'MTR Fares'!$A6957 &amp; "-" &amp; 'MTR Fares'!$B6957</f>
        <v>Yuen Long-Tai Wo Hau</v>
      </c>
      <c r="D6957" s="52">
        <v>16.5</v>
      </c>
      <c r="E6957" s="52">
        <v>17.5</v>
      </c>
      <c r="F6957" s="52">
        <v>8.4</v>
      </c>
      <c r="G6957" s="52">
        <v>9</v>
      </c>
      <c r="H6957" s="53">
        <v>8.4</v>
      </c>
    </row>
    <row r="6958" spans="1:8">
      <c r="A6958" s="44" t="s">
        <v>79</v>
      </c>
      <c r="B6958" s="45" t="s">
        <v>28</v>
      </c>
      <c r="C6958" s="46" t="str">
        <f>'MTR Fares'!$A6958 &amp; "-" &amp; 'MTR Fares'!$B6958</f>
        <v>Yuen Long-Tin Hau</v>
      </c>
      <c r="D6958" s="47">
        <v>24.1</v>
      </c>
      <c r="E6958" s="47">
        <v>31.5</v>
      </c>
      <c r="F6958" s="47">
        <v>12.1</v>
      </c>
      <c r="G6958" s="47">
        <v>14.5</v>
      </c>
      <c r="H6958" s="48">
        <v>12.1</v>
      </c>
    </row>
    <row r="6959" spans="1:8">
      <c r="A6959" s="49" t="s">
        <v>79</v>
      </c>
      <c r="B6959" s="50" t="s">
        <v>81</v>
      </c>
      <c r="C6959" s="51" t="str">
        <f>'MTR Fares'!$A6959 &amp; "-" &amp; 'MTR Fares'!$B6959</f>
        <v>Yuen Long-Tin Shui Wai</v>
      </c>
      <c r="D6959" s="52">
        <v>4.3</v>
      </c>
      <c r="E6959" s="52">
        <v>4.5</v>
      </c>
      <c r="F6959" s="52">
        <v>2.2000000000000002</v>
      </c>
      <c r="G6959" s="52">
        <v>2.5</v>
      </c>
      <c r="H6959" s="53">
        <v>2.2000000000000002</v>
      </c>
    </row>
    <row r="6960" spans="1:8">
      <c r="A6960" s="44" t="s">
        <v>79</v>
      </c>
      <c r="B6960" s="45" t="s">
        <v>45</v>
      </c>
      <c r="C6960" s="46" t="str">
        <f>'MTR Fares'!$A6960 &amp; "-" &amp; 'MTR Fares'!$B6960</f>
        <v>Yuen Long-Tiu Keng Leng</v>
      </c>
      <c r="D6960" s="47">
        <v>20.9</v>
      </c>
      <c r="E6960" s="47">
        <v>22.5</v>
      </c>
      <c r="F6960" s="47">
        <v>10</v>
      </c>
      <c r="G6960" s="47">
        <v>10</v>
      </c>
      <c r="H6960" s="48">
        <v>10</v>
      </c>
    </row>
    <row r="6961" spans="1:8">
      <c r="A6961" s="49" t="s">
        <v>79</v>
      </c>
      <c r="B6961" s="50" t="s">
        <v>46</v>
      </c>
      <c r="C6961" s="51" t="str">
        <f>'MTR Fares'!$A6961 &amp; "-" &amp; 'MTR Fares'!$B6961</f>
        <v>Yuen Long-Tseung Kwan O</v>
      </c>
      <c r="D6961" s="52">
        <v>20.9</v>
      </c>
      <c r="E6961" s="52">
        <v>22.5</v>
      </c>
      <c r="F6961" s="52">
        <v>10</v>
      </c>
      <c r="G6961" s="52">
        <v>10</v>
      </c>
      <c r="H6961" s="53">
        <v>10</v>
      </c>
    </row>
    <row r="6962" spans="1:8">
      <c r="A6962" s="44" t="s">
        <v>79</v>
      </c>
      <c r="B6962" s="45" t="s">
        <v>3</v>
      </c>
      <c r="C6962" s="46" t="str">
        <f>'MTR Fares'!$A6962 &amp; "-" &amp; 'MTR Fares'!$B6962</f>
        <v>Yuen Long-Tsim Sha Tsui</v>
      </c>
      <c r="D6962" s="47">
        <v>18.600000000000001</v>
      </c>
      <c r="E6962" s="47">
        <v>20</v>
      </c>
      <c r="F6962" s="47">
        <v>9.4</v>
      </c>
      <c r="G6962" s="47">
        <v>9.5</v>
      </c>
      <c r="H6962" s="48">
        <v>9.4</v>
      </c>
    </row>
    <row r="6963" spans="1:8">
      <c r="A6963" s="49" t="s">
        <v>79</v>
      </c>
      <c r="B6963" s="50" t="s">
        <v>41</v>
      </c>
      <c r="C6963" s="51" t="str">
        <f>'MTR Fares'!$A6963 &amp; "-" &amp; 'MTR Fares'!$B6963</f>
        <v>Yuen Long-Tsing Yi</v>
      </c>
      <c r="D6963" s="52">
        <v>16.5</v>
      </c>
      <c r="E6963" s="52">
        <v>17.5</v>
      </c>
      <c r="F6963" s="52">
        <v>8.4</v>
      </c>
      <c r="G6963" s="52">
        <v>9</v>
      </c>
      <c r="H6963" s="53">
        <v>8.4</v>
      </c>
    </row>
    <row r="6964" spans="1:8">
      <c r="A6964" s="44" t="s">
        <v>79</v>
      </c>
      <c r="B6964" s="45" t="s">
        <v>24</v>
      </c>
      <c r="C6964" s="46" t="str">
        <f>'MTR Fares'!$A6964 &amp; "-" &amp; 'MTR Fares'!$B6964</f>
        <v>Yuen Long-Tsuen Wan</v>
      </c>
      <c r="D6964" s="47">
        <v>17.600000000000001</v>
      </c>
      <c r="E6964" s="47">
        <v>18.5</v>
      </c>
      <c r="F6964" s="47">
        <v>9</v>
      </c>
      <c r="G6964" s="47">
        <v>9</v>
      </c>
      <c r="H6964" s="48">
        <v>9</v>
      </c>
    </row>
    <row r="6965" spans="1:8">
      <c r="A6965" s="49" t="s">
        <v>79</v>
      </c>
      <c r="B6965" s="50" t="s">
        <v>77</v>
      </c>
      <c r="C6965" s="51" t="str">
        <f>'MTR Fares'!$A6965 &amp; "-" &amp; 'MTR Fares'!$B6965</f>
        <v>Yuen Long-Tsuen Wan West</v>
      </c>
      <c r="D6965" s="52">
        <v>11.8</v>
      </c>
      <c r="E6965" s="52">
        <v>12</v>
      </c>
      <c r="F6965" s="52">
        <v>5.9</v>
      </c>
      <c r="G6965" s="52">
        <v>6</v>
      </c>
      <c r="H6965" s="53">
        <v>5.9</v>
      </c>
    </row>
    <row r="6966" spans="1:8">
      <c r="A6966" s="44" t="s">
        <v>79</v>
      </c>
      <c r="B6966" s="45" t="s">
        <v>83</v>
      </c>
      <c r="C6966" s="46" t="str">
        <f>'MTR Fares'!$A6966 &amp; "-" &amp; 'MTR Fares'!$B6966</f>
        <v>Yuen Long-Tuen Mun</v>
      </c>
      <c r="D6966" s="47">
        <v>5.5</v>
      </c>
      <c r="E6966" s="47">
        <v>5.5</v>
      </c>
      <c r="F6966" s="47">
        <v>2.8</v>
      </c>
      <c r="G6966" s="47">
        <v>3</v>
      </c>
      <c r="H6966" s="48">
        <v>2.8</v>
      </c>
    </row>
    <row r="6967" spans="1:8">
      <c r="A6967" s="49" t="s">
        <v>79</v>
      </c>
      <c r="B6967" s="50" t="s">
        <v>42</v>
      </c>
      <c r="C6967" s="51" t="str">
        <f>'MTR Fares'!$A6967 &amp; "-" &amp; 'MTR Fares'!$B6967</f>
        <v>Yuen Long-Tung Chung</v>
      </c>
      <c r="D6967" s="52">
        <v>25.7</v>
      </c>
      <c r="E6967" s="52">
        <v>27</v>
      </c>
      <c r="F6967" s="52">
        <v>13.1</v>
      </c>
      <c r="G6967" s="52">
        <v>14</v>
      </c>
      <c r="H6967" s="53">
        <v>13.1</v>
      </c>
    </row>
    <row r="6968" spans="1:8">
      <c r="A6968" s="44" t="s">
        <v>79</v>
      </c>
      <c r="B6968" s="45" t="s">
        <v>60</v>
      </c>
      <c r="C6968" s="46" t="str">
        <f>'MTR Fares'!$A6968 &amp; "-" &amp; 'MTR Fares'!$B6968</f>
        <v>Yuen Long-University</v>
      </c>
      <c r="D6968" s="47">
        <v>17.7</v>
      </c>
      <c r="E6968" s="47">
        <v>19.5</v>
      </c>
      <c r="F6968" s="47">
        <v>9.4</v>
      </c>
      <c r="G6968" s="47">
        <v>9.5</v>
      </c>
      <c r="H6968" s="48">
        <v>9.4</v>
      </c>
    </row>
    <row r="6969" spans="1:8">
      <c r="A6969" s="49" t="s">
        <v>79</v>
      </c>
      <c r="B6969" s="50" t="s">
        <v>26</v>
      </c>
      <c r="C6969" s="51" t="str">
        <f>'MTR Fares'!$A6969 &amp; "-" &amp; 'MTR Fares'!$B6969</f>
        <v>Yuen Long-Wan Chai</v>
      </c>
      <c r="D6969" s="52">
        <v>24.1</v>
      </c>
      <c r="E6969" s="52">
        <v>29</v>
      </c>
      <c r="F6969" s="52">
        <v>12.1</v>
      </c>
      <c r="G6969" s="52">
        <v>14</v>
      </c>
      <c r="H6969" s="53">
        <v>12.1</v>
      </c>
    </row>
    <row r="6970" spans="1:8">
      <c r="A6970" s="44" t="s">
        <v>79</v>
      </c>
      <c r="B6970" s="45" t="s">
        <v>9</v>
      </c>
      <c r="C6970" s="46" t="str">
        <f>'MTR Fares'!$A6970 &amp; "-" &amp; 'MTR Fares'!$B6970</f>
        <v>Yuen Long-Wong Tai Sin</v>
      </c>
      <c r="D6970" s="47">
        <v>17.5</v>
      </c>
      <c r="E6970" s="47">
        <v>18.5</v>
      </c>
      <c r="F6970" s="47">
        <v>8.9</v>
      </c>
      <c r="G6970" s="47">
        <v>9.5</v>
      </c>
      <c r="H6970" s="48">
        <v>8.9</v>
      </c>
    </row>
    <row r="6971" spans="1:8">
      <c r="A6971" s="49" t="s">
        <v>79</v>
      </c>
      <c r="B6971" s="50" t="s">
        <v>75</v>
      </c>
      <c r="C6971" s="51" t="str">
        <f>'MTR Fares'!$A6971 &amp; "-" &amp; 'MTR Fares'!$B6971</f>
        <v>Yuen Long-Wu Kai Sha</v>
      </c>
      <c r="D6971" s="52">
        <v>20.100000000000001</v>
      </c>
      <c r="E6971" s="52">
        <v>21.5</v>
      </c>
      <c r="F6971" s="52">
        <v>10.6</v>
      </c>
      <c r="G6971" s="52">
        <v>11.5</v>
      </c>
      <c r="H6971" s="53">
        <v>10.6</v>
      </c>
    </row>
    <row r="6972" spans="1:8">
      <c r="A6972" s="44" t="s">
        <v>79</v>
      </c>
      <c r="B6972" s="45" t="s">
        <v>4</v>
      </c>
      <c r="C6972" s="46" t="str">
        <f>'MTR Fares'!$A6972 &amp; "-" &amp; 'MTR Fares'!$B6972</f>
        <v>Yuen Long-Yau Ma Tei</v>
      </c>
      <c r="D6972" s="47">
        <v>17.5</v>
      </c>
      <c r="E6972" s="47">
        <v>18.5</v>
      </c>
      <c r="F6972" s="47">
        <v>8.9</v>
      </c>
      <c r="G6972" s="47">
        <v>9</v>
      </c>
      <c r="H6972" s="48">
        <v>8.9</v>
      </c>
    </row>
    <row r="6973" spans="1:8">
      <c r="A6973" s="29" t="s">
        <v>79</v>
      </c>
      <c r="B6973" s="30" t="s">
        <v>44</v>
      </c>
      <c r="C6973" s="31" t="str">
        <f>'MTR Fares'!$A6973 &amp; "-" &amp; 'MTR Fares'!$B6973</f>
        <v>Yuen Long-Yau Tong</v>
      </c>
      <c r="D6973" s="32">
        <v>20.9</v>
      </c>
      <c r="E6973" s="32">
        <v>22.5</v>
      </c>
      <c r="F6973" s="32">
        <v>10</v>
      </c>
      <c r="G6973" s="32">
        <v>10</v>
      </c>
      <c r="H6973" s="33">
        <v>10</v>
      </c>
    </row>
    <row r="6974" spans="1:8">
      <c r="A6974" s="6"/>
      <c r="B6974" s="6"/>
      <c r="C6974" s="6"/>
      <c r="D6974" s="6"/>
      <c r="E6974" s="6"/>
      <c r="F6974" s="6"/>
      <c r="G6974" s="6"/>
    </row>
    <row r="6975" spans="1:8">
      <c r="A6975" s="6"/>
      <c r="B6975" s="6"/>
      <c r="C6975" s="6"/>
      <c r="D6975" s="6"/>
      <c r="E6975" s="6"/>
      <c r="F6975" s="6"/>
      <c r="G6975" s="6"/>
    </row>
    <row r="6976" spans="1:8">
      <c r="A6976" s="6"/>
      <c r="B6976" s="6"/>
      <c r="C6976" s="6"/>
      <c r="D6976" s="6"/>
      <c r="E6976" s="6"/>
      <c r="F6976" s="6"/>
      <c r="G6976" s="6"/>
    </row>
    <row r="6977" spans="1:7">
      <c r="A6977" s="6"/>
      <c r="B6977" s="6"/>
      <c r="C6977" s="6"/>
      <c r="D6977" s="6"/>
      <c r="E6977" s="6"/>
      <c r="F6977" s="6"/>
      <c r="G6977" s="6"/>
    </row>
    <row r="6978" spans="1:7">
      <c r="A6978" s="6"/>
      <c r="B6978" s="6"/>
      <c r="C6978" s="6"/>
      <c r="D6978" s="6"/>
      <c r="E6978" s="6"/>
      <c r="F6978" s="6"/>
      <c r="G6978" s="6"/>
    </row>
    <row r="6979" spans="1:7">
      <c r="A6979" s="6"/>
      <c r="B6979" s="6"/>
      <c r="C6979" s="6"/>
      <c r="D6979" s="6"/>
      <c r="E6979" s="6"/>
      <c r="F6979" s="6"/>
      <c r="G6979" s="6"/>
    </row>
    <row r="6980" spans="1:7">
      <c r="A6980" s="6"/>
      <c r="B6980" s="6"/>
      <c r="C6980" s="6"/>
      <c r="D6980" s="6"/>
      <c r="E6980" s="6"/>
      <c r="F6980" s="6"/>
      <c r="G6980" s="6"/>
    </row>
    <row r="6981" spans="1:7">
      <c r="A6981" s="6"/>
      <c r="B6981" s="6"/>
      <c r="C6981" s="6"/>
      <c r="D6981" s="6"/>
      <c r="E6981" s="6"/>
      <c r="F6981" s="6"/>
      <c r="G6981" s="6"/>
    </row>
    <row r="6982" spans="1:7">
      <c r="A6982" s="6"/>
      <c r="B6982" s="6"/>
      <c r="C6982" s="6"/>
      <c r="D6982" s="6"/>
      <c r="E6982" s="6"/>
      <c r="F6982" s="6"/>
      <c r="G6982" s="6"/>
    </row>
    <row r="6983" spans="1:7">
      <c r="A6983" s="6"/>
      <c r="B6983" s="6"/>
      <c r="C6983" s="6"/>
      <c r="D6983" s="6"/>
      <c r="E6983" s="6"/>
      <c r="F6983" s="6"/>
      <c r="G6983" s="6"/>
    </row>
    <row r="6984" spans="1:7">
      <c r="A6984" s="6"/>
      <c r="B6984" s="6"/>
      <c r="C6984" s="6"/>
      <c r="D6984" s="6"/>
      <c r="E6984" s="6"/>
      <c r="F6984" s="6"/>
      <c r="G6984" s="6"/>
    </row>
    <row r="6985" spans="1:7">
      <c r="A6985" s="6"/>
      <c r="B6985" s="6"/>
      <c r="C6985" s="6"/>
      <c r="D6985" s="6"/>
      <c r="E6985" s="6"/>
      <c r="F6985" s="6"/>
      <c r="G6985" s="6"/>
    </row>
    <row r="6986" spans="1:7">
      <c r="A6986" s="6"/>
      <c r="B6986" s="6"/>
      <c r="C6986" s="6"/>
      <c r="D6986" s="6"/>
      <c r="E6986" s="6"/>
      <c r="F6986" s="6"/>
      <c r="G6986" s="6"/>
    </row>
    <row r="6987" spans="1:7">
      <c r="A6987" s="6"/>
      <c r="B6987" s="6"/>
      <c r="C6987" s="6"/>
      <c r="D6987" s="6"/>
      <c r="E6987" s="6"/>
      <c r="F6987" s="6"/>
      <c r="G6987" s="6"/>
    </row>
    <row r="6988" spans="1:7">
      <c r="A6988" s="6"/>
      <c r="B6988" s="6"/>
      <c r="C6988" s="6"/>
      <c r="D6988" s="6"/>
      <c r="E6988" s="6"/>
      <c r="F6988" s="6"/>
      <c r="G6988" s="6"/>
    </row>
    <row r="6989" spans="1:7">
      <c r="A6989" s="6"/>
      <c r="B6989" s="6"/>
      <c r="C6989" s="6"/>
      <c r="D6989" s="6"/>
      <c r="E6989" s="6"/>
      <c r="F6989" s="6"/>
      <c r="G6989" s="6"/>
    </row>
    <row r="6990" spans="1:7">
      <c r="A6990" s="6"/>
      <c r="B6990" s="6"/>
      <c r="C6990" s="6"/>
      <c r="D6990" s="6"/>
      <c r="E6990" s="6"/>
      <c r="F6990" s="6"/>
      <c r="G6990" s="6"/>
    </row>
    <row r="6991" spans="1:7">
      <c r="A6991" s="6"/>
      <c r="B6991" s="6"/>
      <c r="C6991" s="6"/>
      <c r="D6991" s="6"/>
      <c r="E6991" s="6"/>
      <c r="F6991" s="6"/>
      <c r="G6991" s="6"/>
    </row>
    <row r="6992" spans="1:7">
      <c r="A6992" s="6"/>
      <c r="B6992" s="6"/>
      <c r="C6992" s="6"/>
      <c r="D6992" s="6"/>
      <c r="E6992" s="6"/>
      <c r="F6992" s="6"/>
      <c r="G6992" s="6"/>
    </row>
    <row r="6993" spans="1:7">
      <c r="A6993" s="6"/>
      <c r="B6993" s="6"/>
      <c r="C6993" s="6"/>
      <c r="D6993" s="6"/>
      <c r="E6993" s="6"/>
      <c r="F6993" s="6"/>
      <c r="G6993" s="6"/>
    </row>
    <row r="6994" spans="1:7">
      <c r="A6994" s="6"/>
      <c r="B6994" s="6"/>
      <c r="C6994" s="6"/>
      <c r="D6994" s="6"/>
      <c r="E6994" s="6"/>
      <c r="F6994" s="6"/>
      <c r="G6994" s="6"/>
    </row>
    <row r="6995" spans="1:7">
      <c r="A6995" s="6"/>
      <c r="B6995" s="6"/>
      <c r="C6995" s="6"/>
      <c r="D6995" s="6"/>
      <c r="E6995" s="6"/>
      <c r="F6995" s="6"/>
      <c r="G6995" s="6"/>
    </row>
    <row r="6996" spans="1:7">
      <c r="A6996" s="6"/>
      <c r="B6996" s="6"/>
      <c r="C6996" s="6"/>
      <c r="D6996" s="6"/>
      <c r="E6996" s="6"/>
      <c r="F6996" s="6"/>
      <c r="G6996" s="6"/>
    </row>
    <row r="6997" spans="1:7">
      <c r="A6997" s="6"/>
      <c r="B6997" s="6"/>
      <c r="C6997" s="6"/>
      <c r="D6997" s="6"/>
      <c r="E6997" s="6"/>
      <c r="F6997" s="6"/>
      <c r="G6997" s="6"/>
    </row>
    <row r="6998" spans="1:7">
      <c r="A6998" s="6"/>
      <c r="B6998" s="6"/>
      <c r="C6998" s="6"/>
      <c r="D6998" s="6"/>
      <c r="E6998" s="6"/>
      <c r="F6998" s="6"/>
      <c r="G6998" s="6"/>
    </row>
    <row r="6999" spans="1:7">
      <c r="A6999" s="6"/>
      <c r="B6999" s="6"/>
      <c r="C6999" s="6"/>
      <c r="D6999" s="6"/>
      <c r="E6999" s="6"/>
      <c r="F6999" s="6"/>
      <c r="G6999" s="6"/>
    </row>
    <row r="7000" spans="1:7">
      <c r="A7000" s="6"/>
      <c r="B7000" s="6"/>
      <c r="C7000" s="6"/>
      <c r="D7000" s="6"/>
      <c r="E7000" s="6"/>
      <c r="F7000" s="6"/>
      <c r="G7000" s="6"/>
    </row>
    <row r="7001" spans="1:7">
      <c r="A7001" s="6"/>
      <c r="B7001" s="6"/>
      <c r="C7001" s="6"/>
      <c r="D7001" s="6"/>
      <c r="E7001" s="6"/>
      <c r="F7001" s="6"/>
      <c r="G7001" s="6"/>
    </row>
    <row r="7002" spans="1:7">
      <c r="A7002" s="6"/>
      <c r="B7002" s="6"/>
      <c r="C7002" s="6"/>
      <c r="D7002" s="6"/>
      <c r="E7002" s="6"/>
      <c r="F7002" s="6"/>
      <c r="G7002" s="6"/>
    </row>
    <row r="7003" spans="1:7">
      <c r="A7003" s="6"/>
      <c r="B7003" s="6"/>
      <c r="C7003" s="6"/>
      <c r="D7003" s="6"/>
      <c r="E7003" s="6"/>
      <c r="F7003" s="6"/>
      <c r="G7003" s="6"/>
    </row>
    <row r="7004" spans="1:7">
      <c r="A7004" s="6"/>
      <c r="B7004" s="6"/>
      <c r="C7004" s="6"/>
      <c r="D7004" s="6"/>
      <c r="E7004" s="6"/>
      <c r="F7004" s="6"/>
      <c r="G7004" s="6"/>
    </row>
    <row r="7005" spans="1:7">
      <c r="A7005" s="6"/>
      <c r="B7005" s="6"/>
      <c r="C7005" s="6"/>
      <c r="D7005" s="6"/>
      <c r="E7005" s="6"/>
      <c r="F7005" s="6"/>
      <c r="G7005" s="6"/>
    </row>
    <row r="7006" spans="1:7">
      <c r="A7006" s="6"/>
      <c r="B7006" s="6"/>
      <c r="C7006" s="6"/>
      <c r="D7006" s="6"/>
      <c r="E7006" s="6"/>
      <c r="F7006" s="6"/>
      <c r="G7006" s="6"/>
    </row>
    <row r="7007" spans="1:7">
      <c r="A7007" s="6"/>
      <c r="B7007" s="6"/>
      <c r="C7007" s="6"/>
      <c r="D7007" s="6"/>
      <c r="E7007" s="6"/>
      <c r="F7007" s="6"/>
      <c r="G7007" s="6"/>
    </row>
    <row r="7008" spans="1:7">
      <c r="A7008" s="6"/>
      <c r="B7008" s="6"/>
      <c r="C7008" s="6"/>
      <c r="D7008" s="6"/>
      <c r="E7008" s="6"/>
      <c r="F7008" s="6"/>
      <c r="G7008" s="6"/>
    </row>
    <row r="7009" spans="1:7">
      <c r="A7009" s="6"/>
      <c r="B7009" s="6"/>
      <c r="C7009" s="6"/>
      <c r="D7009" s="6"/>
      <c r="E7009" s="6"/>
      <c r="F7009" s="6"/>
      <c r="G7009" s="6"/>
    </row>
    <row r="7010" spans="1:7">
      <c r="A7010" s="6"/>
      <c r="B7010" s="6"/>
      <c r="C7010" s="6"/>
      <c r="D7010" s="6"/>
      <c r="E7010" s="6"/>
      <c r="F7010" s="6"/>
      <c r="G7010" s="6"/>
    </row>
    <row r="7011" spans="1:7">
      <c r="A7011" s="6"/>
      <c r="B7011" s="6"/>
      <c r="C7011" s="6"/>
      <c r="D7011" s="6"/>
      <c r="E7011" s="6"/>
      <c r="F7011" s="6"/>
      <c r="G7011" s="6"/>
    </row>
    <row r="7012" spans="1:7">
      <c r="A7012" s="6"/>
      <c r="B7012" s="6"/>
      <c r="C7012" s="6"/>
      <c r="D7012" s="6"/>
      <c r="E7012" s="6"/>
      <c r="F7012" s="6"/>
      <c r="G7012" s="6"/>
    </row>
    <row r="7013" spans="1:7">
      <c r="A7013" s="6"/>
      <c r="B7013" s="6"/>
      <c r="C7013" s="6"/>
      <c r="D7013" s="6"/>
      <c r="E7013" s="6"/>
      <c r="F7013" s="6"/>
      <c r="G7013" s="6"/>
    </row>
    <row r="7014" spans="1:7">
      <c r="A7014" s="6"/>
      <c r="B7014" s="6"/>
      <c r="C7014" s="6"/>
      <c r="D7014" s="6"/>
      <c r="E7014" s="6"/>
      <c r="F7014" s="6"/>
      <c r="G7014" s="6"/>
    </row>
    <row r="7015" spans="1:7">
      <c r="A7015" s="6"/>
      <c r="B7015" s="6"/>
      <c r="C7015" s="6"/>
      <c r="D7015" s="6"/>
      <c r="E7015" s="6"/>
      <c r="F7015" s="6"/>
      <c r="G7015" s="6"/>
    </row>
    <row r="7016" spans="1:7">
      <c r="A7016" s="6"/>
      <c r="B7016" s="6"/>
      <c r="C7016" s="6"/>
      <c r="D7016" s="6"/>
      <c r="E7016" s="6"/>
      <c r="F7016" s="6"/>
      <c r="G7016" s="6"/>
    </row>
    <row r="7017" spans="1:7">
      <c r="A7017" s="6"/>
      <c r="B7017" s="6"/>
      <c r="C7017" s="6"/>
      <c r="D7017" s="6"/>
      <c r="E7017" s="6"/>
      <c r="F7017" s="6"/>
      <c r="G7017" s="6"/>
    </row>
    <row r="7018" spans="1:7">
      <c r="A7018" s="6"/>
      <c r="B7018" s="6"/>
      <c r="C7018" s="6"/>
      <c r="D7018" s="6"/>
      <c r="E7018" s="6"/>
      <c r="F7018" s="6"/>
      <c r="G7018" s="6"/>
    </row>
    <row r="7019" spans="1:7">
      <c r="A7019" s="6"/>
      <c r="B7019" s="6"/>
      <c r="C7019" s="6"/>
      <c r="D7019" s="6"/>
      <c r="E7019" s="6"/>
      <c r="F7019" s="6"/>
      <c r="G7019" s="6"/>
    </row>
    <row r="7020" spans="1:7">
      <c r="A7020" s="6"/>
      <c r="B7020" s="6"/>
      <c r="C7020" s="6"/>
      <c r="D7020" s="6"/>
      <c r="E7020" s="6"/>
      <c r="F7020" s="6"/>
      <c r="G7020" s="6"/>
    </row>
    <row r="7021" spans="1:7">
      <c r="A7021" s="6"/>
      <c r="B7021" s="6"/>
      <c r="C7021" s="6"/>
      <c r="D7021" s="6"/>
      <c r="E7021" s="6"/>
      <c r="F7021" s="6"/>
      <c r="G7021" s="6"/>
    </row>
    <row r="7022" spans="1:7">
      <c r="A7022" s="6"/>
      <c r="B7022" s="6"/>
      <c r="C7022" s="6"/>
      <c r="D7022" s="6"/>
      <c r="E7022" s="6"/>
      <c r="F7022" s="6"/>
      <c r="G7022" s="6"/>
    </row>
    <row r="7023" spans="1:7">
      <c r="A7023" s="6"/>
      <c r="B7023" s="6"/>
      <c r="C7023" s="6"/>
      <c r="D7023" s="6"/>
      <c r="E7023" s="6"/>
      <c r="F7023" s="6"/>
      <c r="G7023" s="6"/>
    </row>
    <row r="7024" spans="1:7">
      <c r="A7024" s="6"/>
      <c r="B7024" s="6"/>
      <c r="C7024" s="6"/>
      <c r="D7024" s="6"/>
      <c r="E7024" s="6"/>
      <c r="F7024" s="6"/>
      <c r="G7024" s="6"/>
    </row>
    <row r="7025" spans="1:7">
      <c r="A7025" s="6"/>
      <c r="B7025" s="6"/>
      <c r="C7025" s="6"/>
      <c r="D7025" s="6"/>
      <c r="E7025" s="6"/>
      <c r="F7025" s="6"/>
      <c r="G7025" s="6"/>
    </row>
    <row r="7026" spans="1:7">
      <c r="A7026" s="6"/>
      <c r="B7026" s="6"/>
      <c r="C7026" s="6"/>
      <c r="D7026" s="6"/>
      <c r="E7026" s="6"/>
      <c r="F7026" s="6"/>
      <c r="G7026" s="6"/>
    </row>
    <row r="7027" spans="1:7">
      <c r="A7027" s="6"/>
      <c r="B7027" s="6"/>
      <c r="C7027" s="6"/>
      <c r="D7027" s="6"/>
      <c r="E7027" s="6"/>
      <c r="F7027" s="6"/>
      <c r="G7027" s="6"/>
    </row>
    <row r="7028" spans="1:7">
      <c r="A7028" s="6"/>
      <c r="B7028" s="6"/>
      <c r="C7028" s="6"/>
      <c r="D7028" s="6"/>
      <c r="E7028" s="6"/>
      <c r="F7028" s="6"/>
      <c r="G7028" s="6"/>
    </row>
    <row r="7029" spans="1:7">
      <c r="A7029" s="6"/>
      <c r="B7029" s="6"/>
      <c r="C7029" s="6"/>
      <c r="D7029" s="6"/>
      <c r="E7029" s="6"/>
      <c r="F7029" s="6"/>
      <c r="G7029" s="6"/>
    </row>
    <row r="7030" spans="1:7">
      <c r="A7030" s="6"/>
      <c r="B7030" s="6"/>
      <c r="C7030" s="6"/>
      <c r="D7030" s="6"/>
      <c r="E7030" s="6"/>
      <c r="F7030" s="6"/>
      <c r="G7030" s="6"/>
    </row>
    <row r="7031" spans="1:7">
      <c r="A7031" s="6"/>
      <c r="B7031" s="6"/>
      <c r="C7031" s="6"/>
      <c r="D7031" s="6"/>
      <c r="E7031" s="6"/>
      <c r="F7031" s="6"/>
      <c r="G7031" s="6"/>
    </row>
    <row r="7032" spans="1:7">
      <c r="A7032" s="6"/>
      <c r="B7032" s="6"/>
      <c r="C7032" s="6"/>
      <c r="D7032" s="6"/>
      <c r="E7032" s="6"/>
      <c r="F7032" s="6"/>
      <c r="G7032" s="6"/>
    </row>
    <row r="7033" spans="1:7">
      <c r="A7033" s="6"/>
      <c r="B7033" s="6"/>
      <c r="C7033" s="6"/>
      <c r="D7033" s="6"/>
      <c r="E7033" s="6"/>
      <c r="F7033" s="6"/>
      <c r="G7033" s="6"/>
    </row>
    <row r="7034" spans="1:7">
      <c r="A7034" s="6"/>
      <c r="B7034" s="6"/>
      <c r="C7034" s="6"/>
      <c r="D7034" s="6"/>
      <c r="E7034" s="6"/>
      <c r="F7034" s="6"/>
      <c r="G7034" s="6"/>
    </row>
    <row r="7035" spans="1:7">
      <c r="A7035" s="6"/>
      <c r="B7035" s="6"/>
      <c r="C7035" s="6"/>
      <c r="D7035" s="6"/>
      <c r="E7035" s="6"/>
      <c r="F7035" s="6"/>
      <c r="G7035" s="6"/>
    </row>
    <row r="7036" spans="1:7">
      <c r="A7036" s="6"/>
      <c r="B7036" s="6"/>
      <c r="C7036" s="6"/>
      <c r="D7036" s="6"/>
      <c r="E7036" s="6"/>
      <c r="F7036" s="6"/>
      <c r="G7036" s="6"/>
    </row>
    <row r="7037" spans="1:7">
      <c r="A7037" s="6"/>
      <c r="B7037" s="6"/>
      <c r="C7037" s="6"/>
      <c r="D7037" s="6"/>
      <c r="E7037" s="6"/>
      <c r="F7037" s="6"/>
      <c r="G7037" s="6"/>
    </row>
    <row r="7038" spans="1:7">
      <c r="A7038" s="6"/>
      <c r="B7038" s="6"/>
      <c r="C7038" s="6"/>
      <c r="D7038" s="6"/>
      <c r="E7038" s="6"/>
      <c r="F7038" s="6"/>
      <c r="G7038" s="6"/>
    </row>
    <row r="7039" spans="1:7">
      <c r="A7039" s="6"/>
      <c r="B7039" s="6"/>
      <c r="C7039" s="6"/>
      <c r="D7039" s="6"/>
      <c r="E7039" s="6"/>
      <c r="F7039" s="6"/>
      <c r="G7039" s="6"/>
    </row>
    <row r="7040" spans="1:7">
      <c r="A7040" s="6"/>
      <c r="B7040" s="6"/>
      <c r="C7040" s="6"/>
      <c r="D7040" s="6"/>
      <c r="E7040" s="6"/>
      <c r="F7040" s="6"/>
      <c r="G7040" s="6"/>
    </row>
    <row r="7041" spans="1:7">
      <c r="A7041" s="6"/>
      <c r="B7041" s="6"/>
      <c r="C7041" s="6"/>
      <c r="D7041" s="6"/>
      <c r="E7041" s="6"/>
      <c r="F7041" s="6"/>
      <c r="G7041" s="6"/>
    </row>
    <row r="7042" spans="1:7">
      <c r="A7042" s="6"/>
      <c r="B7042" s="6"/>
      <c r="C7042" s="6"/>
      <c r="D7042" s="6"/>
      <c r="E7042" s="6"/>
      <c r="F7042" s="6"/>
      <c r="G7042" s="6"/>
    </row>
    <row r="7043" spans="1:7">
      <c r="A7043" s="6"/>
      <c r="B7043" s="6"/>
      <c r="C7043" s="6"/>
      <c r="D7043" s="6"/>
      <c r="E7043" s="6"/>
      <c r="F7043" s="6"/>
      <c r="G7043" s="6"/>
    </row>
    <row r="7044" spans="1:7">
      <c r="A7044" s="6"/>
      <c r="B7044" s="6"/>
      <c r="C7044" s="6"/>
      <c r="D7044" s="6"/>
      <c r="E7044" s="6"/>
      <c r="F7044" s="6"/>
      <c r="G7044" s="6"/>
    </row>
    <row r="7045" spans="1:7">
      <c r="A7045" s="6"/>
      <c r="B7045" s="6"/>
      <c r="C7045" s="6"/>
      <c r="D7045" s="6"/>
      <c r="E7045" s="6"/>
      <c r="F7045" s="6"/>
      <c r="G7045" s="6"/>
    </row>
    <row r="7046" spans="1:7">
      <c r="A7046" s="6"/>
      <c r="B7046" s="6"/>
      <c r="C7046" s="6"/>
      <c r="D7046" s="6"/>
      <c r="E7046" s="6"/>
      <c r="F7046" s="6"/>
      <c r="G7046" s="6"/>
    </row>
    <row r="7047" spans="1:7">
      <c r="A7047" s="6"/>
      <c r="B7047" s="6"/>
      <c r="C7047" s="6"/>
      <c r="D7047" s="6"/>
      <c r="E7047" s="6"/>
      <c r="F7047" s="6"/>
      <c r="G7047" s="6"/>
    </row>
    <row r="7048" spans="1:7">
      <c r="A7048" s="6"/>
      <c r="B7048" s="6"/>
      <c r="C7048" s="6"/>
      <c r="D7048" s="6"/>
      <c r="E7048" s="6"/>
      <c r="F7048" s="6"/>
      <c r="G7048" s="6"/>
    </row>
    <row r="7049" spans="1:7">
      <c r="A7049" s="6"/>
      <c r="B7049" s="6"/>
      <c r="C7049" s="6"/>
      <c r="D7049" s="6"/>
      <c r="E7049" s="6"/>
      <c r="F7049" s="6"/>
      <c r="G7049" s="6"/>
    </row>
    <row r="7050" spans="1:7">
      <c r="A7050" s="6"/>
      <c r="B7050" s="6"/>
      <c r="C7050" s="6"/>
      <c r="D7050" s="6"/>
      <c r="E7050" s="6"/>
      <c r="F7050" s="6"/>
      <c r="G7050" s="6"/>
    </row>
    <row r="7051" spans="1:7">
      <c r="A7051" s="6"/>
      <c r="B7051" s="6"/>
      <c r="C7051" s="6"/>
      <c r="D7051" s="6"/>
      <c r="E7051" s="6"/>
      <c r="F7051" s="6"/>
      <c r="G7051" s="6"/>
    </row>
    <row r="7052" spans="1:7">
      <c r="A7052" s="6"/>
      <c r="B7052" s="6"/>
      <c r="C7052" s="6"/>
      <c r="D7052" s="6"/>
      <c r="E7052" s="6"/>
      <c r="F7052" s="6"/>
      <c r="G7052" s="6"/>
    </row>
    <row r="7053" spans="1:7">
      <c r="A7053" s="6"/>
      <c r="B7053" s="6"/>
      <c r="C7053" s="6"/>
      <c r="D7053" s="6"/>
      <c r="E7053" s="6"/>
      <c r="F7053" s="6"/>
      <c r="G7053" s="6"/>
    </row>
    <row r="7054" spans="1:7">
      <c r="A7054" s="6"/>
      <c r="B7054" s="6"/>
      <c r="C7054" s="6"/>
      <c r="D7054" s="6"/>
      <c r="E7054" s="6"/>
      <c r="F7054" s="6"/>
      <c r="G7054" s="6"/>
    </row>
    <row r="7055" spans="1:7">
      <c r="A7055" s="6"/>
      <c r="B7055" s="6"/>
      <c r="C7055" s="6"/>
      <c r="D7055" s="6"/>
      <c r="E7055" s="6"/>
      <c r="F7055" s="6"/>
      <c r="G7055" s="6"/>
    </row>
    <row r="7056" spans="1:7">
      <c r="A7056" s="6"/>
      <c r="B7056" s="6"/>
      <c r="C7056" s="6"/>
      <c r="D7056" s="6"/>
      <c r="E7056" s="6"/>
      <c r="F7056" s="6"/>
      <c r="G7056" s="6"/>
    </row>
    <row r="7057" spans="1:7">
      <c r="A7057" s="6"/>
      <c r="B7057" s="6"/>
      <c r="C7057" s="6"/>
      <c r="D7057" s="6"/>
      <c r="E7057" s="6"/>
      <c r="F7057" s="6"/>
      <c r="G7057" s="6"/>
    </row>
    <row r="7058" spans="1:7">
      <c r="A7058" s="6"/>
      <c r="B7058" s="6"/>
      <c r="C7058" s="6"/>
      <c r="D7058" s="6"/>
      <c r="E7058" s="6"/>
      <c r="F7058" s="6"/>
      <c r="G7058" s="6"/>
    </row>
    <row r="7059" spans="1:7">
      <c r="A7059" s="6"/>
      <c r="B7059" s="6"/>
      <c r="C7059" s="6"/>
      <c r="D7059" s="6"/>
      <c r="E7059" s="6"/>
      <c r="F7059" s="6"/>
      <c r="G7059" s="6"/>
    </row>
    <row r="7060" spans="1:7">
      <c r="A7060" s="6"/>
      <c r="B7060" s="6"/>
      <c r="C7060" s="6"/>
      <c r="D7060" s="6"/>
      <c r="E7060" s="6"/>
      <c r="F7060" s="6"/>
      <c r="G7060" s="6"/>
    </row>
    <row r="7061" spans="1:7">
      <c r="A7061" s="6"/>
      <c r="B7061" s="6"/>
      <c r="C7061" s="6"/>
      <c r="D7061" s="6"/>
      <c r="E7061" s="6"/>
      <c r="F7061" s="6"/>
      <c r="G7061" s="6"/>
    </row>
    <row r="7062" spans="1:7">
      <c r="A7062" s="6"/>
      <c r="B7062" s="6"/>
      <c r="C7062" s="6"/>
      <c r="D7062" s="6"/>
      <c r="E7062" s="6"/>
      <c r="F7062" s="6"/>
      <c r="G7062" s="6"/>
    </row>
    <row r="7063" spans="1:7">
      <c r="A7063" s="6"/>
      <c r="B7063" s="6"/>
      <c r="C7063" s="6"/>
      <c r="D7063" s="6"/>
      <c r="E7063" s="6"/>
      <c r="F7063" s="6"/>
      <c r="G7063" s="6"/>
    </row>
    <row r="7064" spans="1:7">
      <c r="A7064" s="6"/>
      <c r="B7064" s="6"/>
      <c r="C7064" s="6"/>
      <c r="D7064" s="6"/>
      <c r="E7064" s="6"/>
      <c r="F7064" s="6"/>
      <c r="G7064" s="6"/>
    </row>
    <row r="7065" spans="1:7">
      <c r="A7065" s="6"/>
      <c r="B7065" s="6"/>
      <c r="C7065" s="6"/>
      <c r="D7065" s="6"/>
      <c r="E7065" s="6"/>
      <c r="F7065" s="6"/>
      <c r="G7065" s="6"/>
    </row>
    <row r="7066" spans="1:7">
      <c r="A7066" s="6"/>
      <c r="B7066" s="6"/>
      <c r="C7066" s="6"/>
      <c r="D7066" s="6"/>
      <c r="E7066" s="6"/>
      <c r="F7066" s="6"/>
      <c r="G7066" s="6"/>
    </row>
    <row r="7067" spans="1:7">
      <c r="A7067" s="6"/>
      <c r="B7067" s="6"/>
      <c r="C7067" s="6"/>
      <c r="D7067" s="6"/>
      <c r="E7067" s="6"/>
      <c r="F7067" s="6"/>
      <c r="G7067" s="6"/>
    </row>
    <row r="7068" spans="1:7">
      <c r="A7068" s="6"/>
      <c r="B7068" s="6"/>
      <c r="C7068" s="6"/>
      <c r="D7068" s="6"/>
      <c r="E7068" s="6"/>
      <c r="F7068" s="6"/>
      <c r="G7068" s="6"/>
    </row>
    <row r="7069" spans="1:7">
      <c r="A7069" s="6"/>
      <c r="B7069" s="6"/>
      <c r="C7069" s="6"/>
      <c r="D7069" s="6"/>
      <c r="E7069" s="6"/>
      <c r="F7069" s="6"/>
      <c r="G7069" s="6"/>
    </row>
    <row r="7070" spans="1:7">
      <c r="A7070" s="6"/>
      <c r="B7070" s="6"/>
      <c r="C7070" s="6"/>
      <c r="D7070" s="6"/>
      <c r="E7070" s="6"/>
      <c r="F7070" s="6"/>
      <c r="G7070" s="6"/>
    </row>
    <row r="7071" spans="1:7">
      <c r="A7071" s="6"/>
      <c r="B7071" s="6"/>
      <c r="C7071" s="6"/>
      <c r="D7071" s="6"/>
      <c r="E7071" s="6"/>
      <c r="F7071" s="6"/>
      <c r="G7071" s="6"/>
    </row>
    <row r="7072" spans="1:7">
      <c r="A7072" s="6"/>
      <c r="B7072" s="6"/>
      <c r="C7072" s="6"/>
      <c r="D7072" s="6"/>
      <c r="E7072" s="6"/>
      <c r="F7072" s="6"/>
      <c r="G7072" s="6"/>
    </row>
    <row r="7073" spans="1:7">
      <c r="A7073" s="6"/>
      <c r="B7073" s="6"/>
      <c r="C7073" s="6"/>
      <c r="D7073" s="6"/>
      <c r="E7073" s="6"/>
      <c r="F7073" s="6"/>
      <c r="G7073" s="6"/>
    </row>
    <row r="7074" spans="1:7">
      <c r="A7074" s="6"/>
      <c r="B7074" s="6"/>
      <c r="C7074" s="6"/>
      <c r="D7074" s="6"/>
      <c r="E7074" s="6"/>
      <c r="F7074" s="6"/>
      <c r="G7074" s="6"/>
    </row>
    <row r="7075" spans="1:7">
      <c r="A7075" s="6"/>
      <c r="B7075" s="6"/>
      <c r="C7075" s="6"/>
      <c r="D7075" s="6"/>
      <c r="E7075" s="6"/>
      <c r="F7075" s="6"/>
      <c r="G7075" s="6"/>
    </row>
    <row r="7076" spans="1:7">
      <c r="A7076" s="6"/>
      <c r="B7076" s="6"/>
      <c r="C7076" s="6"/>
      <c r="D7076" s="6"/>
      <c r="E7076" s="6"/>
      <c r="F7076" s="6"/>
      <c r="G7076" s="6"/>
    </row>
    <row r="7077" spans="1:7">
      <c r="A7077" s="6"/>
      <c r="B7077" s="6"/>
      <c r="C7077" s="6"/>
      <c r="D7077" s="6"/>
      <c r="E7077" s="6"/>
      <c r="F7077" s="6"/>
      <c r="G7077" s="6"/>
    </row>
    <row r="7078" spans="1:7">
      <c r="A7078" s="6"/>
      <c r="B7078" s="6"/>
      <c r="C7078" s="6"/>
      <c r="D7078" s="6"/>
      <c r="E7078" s="6"/>
      <c r="F7078" s="6"/>
      <c r="G7078" s="6"/>
    </row>
    <row r="7079" spans="1:7">
      <c r="A7079" s="6"/>
      <c r="B7079" s="6"/>
      <c r="C7079" s="6"/>
      <c r="D7079" s="6"/>
      <c r="E7079" s="6"/>
      <c r="F7079" s="6"/>
      <c r="G7079" s="6"/>
    </row>
    <row r="7080" spans="1:7">
      <c r="A7080" s="6"/>
      <c r="B7080" s="6"/>
      <c r="C7080" s="6"/>
      <c r="D7080" s="6"/>
      <c r="E7080" s="6"/>
      <c r="F7080" s="6"/>
      <c r="G7080" s="6"/>
    </row>
    <row r="7081" spans="1:7">
      <c r="A7081" s="6"/>
      <c r="B7081" s="6"/>
      <c r="C7081" s="6"/>
      <c r="D7081" s="6"/>
      <c r="E7081" s="6"/>
      <c r="F7081" s="6"/>
      <c r="G7081" s="6"/>
    </row>
    <row r="7082" spans="1:7">
      <c r="A7082" s="6"/>
      <c r="B7082" s="6"/>
      <c r="C7082" s="6"/>
      <c r="D7082" s="6"/>
      <c r="E7082" s="6"/>
      <c r="F7082" s="6"/>
      <c r="G7082" s="6"/>
    </row>
    <row r="7083" spans="1:7">
      <c r="A7083" s="6"/>
      <c r="B7083" s="6"/>
      <c r="C7083" s="6"/>
      <c r="D7083" s="6"/>
      <c r="E7083" s="6"/>
      <c r="F7083" s="6"/>
      <c r="G7083" s="6"/>
    </row>
    <row r="7084" spans="1:7">
      <c r="A7084" s="6"/>
      <c r="B7084" s="6"/>
      <c r="C7084" s="6"/>
      <c r="D7084" s="6"/>
      <c r="E7084" s="6"/>
      <c r="F7084" s="6"/>
      <c r="G7084" s="6"/>
    </row>
    <row r="7085" spans="1:7">
      <c r="A7085" s="6"/>
      <c r="B7085" s="6"/>
      <c r="C7085" s="6"/>
      <c r="D7085" s="6"/>
      <c r="E7085" s="6"/>
      <c r="F7085" s="6"/>
      <c r="G7085" s="6"/>
    </row>
    <row r="7086" spans="1:7">
      <c r="A7086" s="6"/>
      <c r="B7086" s="6"/>
      <c r="C7086" s="6"/>
      <c r="D7086" s="6"/>
      <c r="E7086" s="6"/>
      <c r="F7086" s="6"/>
      <c r="G7086" s="6"/>
    </row>
    <row r="7087" spans="1:7">
      <c r="A7087" s="6"/>
      <c r="B7087" s="6"/>
      <c r="C7087" s="6"/>
      <c r="D7087" s="6"/>
      <c r="E7087" s="6"/>
      <c r="F7087" s="6"/>
      <c r="G7087" s="6"/>
    </row>
    <row r="7088" spans="1:7">
      <c r="A7088" s="6"/>
      <c r="B7088" s="6"/>
      <c r="C7088" s="6"/>
      <c r="D7088" s="6"/>
      <c r="E7088" s="6"/>
      <c r="F7088" s="6"/>
      <c r="G7088" s="6"/>
    </row>
    <row r="7089" spans="1:7">
      <c r="A7089" s="6"/>
      <c r="B7089" s="6"/>
      <c r="C7089" s="6"/>
      <c r="D7089" s="6"/>
      <c r="E7089" s="6"/>
      <c r="F7089" s="6"/>
      <c r="G7089" s="6"/>
    </row>
    <row r="7090" spans="1:7">
      <c r="A7090" s="6"/>
      <c r="B7090" s="6"/>
      <c r="C7090" s="6"/>
      <c r="D7090" s="6"/>
      <c r="E7090" s="6"/>
      <c r="F7090" s="6"/>
      <c r="G7090" s="6"/>
    </row>
    <row r="7091" spans="1:7">
      <c r="A7091" s="6"/>
      <c r="B7091" s="6"/>
      <c r="C7091" s="6"/>
      <c r="D7091" s="6"/>
      <c r="E7091" s="6"/>
      <c r="F7091" s="6"/>
      <c r="G7091" s="6"/>
    </row>
    <row r="7092" spans="1:7">
      <c r="A7092" s="6"/>
      <c r="B7092" s="6"/>
      <c r="C7092" s="6"/>
      <c r="D7092" s="6"/>
      <c r="E7092" s="6"/>
      <c r="F7092" s="6"/>
      <c r="G7092" s="6"/>
    </row>
    <row r="7093" spans="1:7">
      <c r="A7093" s="6"/>
      <c r="B7093" s="6"/>
      <c r="C7093" s="6"/>
      <c r="D7093" s="6"/>
      <c r="E7093" s="6"/>
      <c r="F7093" s="6"/>
      <c r="G7093" s="6"/>
    </row>
    <row r="7094" spans="1:7">
      <c r="A7094" s="6"/>
      <c r="B7094" s="6"/>
      <c r="C7094" s="6"/>
      <c r="D7094" s="6"/>
      <c r="E7094" s="6"/>
      <c r="F7094" s="6"/>
      <c r="G7094" s="6"/>
    </row>
    <row r="7095" spans="1:7">
      <c r="A7095" s="6"/>
      <c r="B7095" s="6"/>
      <c r="C7095" s="6"/>
      <c r="D7095" s="6"/>
      <c r="E7095" s="6"/>
      <c r="F7095" s="6"/>
      <c r="G7095" s="6"/>
    </row>
    <row r="7096" spans="1:7">
      <c r="A7096" s="6"/>
      <c r="B7096" s="6"/>
      <c r="C7096" s="6"/>
      <c r="D7096" s="6"/>
      <c r="E7096" s="6"/>
      <c r="F7096" s="6"/>
      <c r="G7096" s="6"/>
    </row>
    <row r="7097" spans="1:7">
      <c r="A7097" s="6"/>
      <c r="B7097" s="6"/>
      <c r="C7097" s="6"/>
      <c r="D7097" s="6"/>
      <c r="E7097" s="6"/>
      <c r="F7097" s="6"/>
      <c r="G7097" s="6"/>
    </row>
    <row r="7098" spans="1:7">
      <c r="A7098" s="6"/>
      <c r="B7098" s="6"/>
      <c r="C7098" s="6"/>
      <c r="D7098" s="6"/>
      <c r="E7098" s="6"/>
      <c r="F7098" s="6"/>
      <c r="G7098" s="6"/>
    </row>
    <row r="7099" spans="1:7">
      <c r="A7099" s="6"/>
      <c r="B7099" s="6"/>
      <c r="C7099" s="6"/>
      <c r="D7099" s="6"/>
      <c r="E7099" s="6"/>
      <c r="F7099" s="6"/>
      <c r="G7099" s="6"/>
    </row>
    <row r="7100" spans="1:7">
      <c r="A7100" s="6"/>
      <c r="B7100" s="6"/>
      <c r="C7100" s="6"/>
      <c r="D7100" s="6"/>
      <c r="E7100" s="6"/>
      <c r="F7100" s="6"/>
      <c r="G7100" s="6"/>
    </row>
    <row r="7101" spans="1:7">
      <c r="A7101" s="6"/>
      <c r="B7101" s="6"/>
      <c r="C7101" s="6"/>
      <c r="D7101" s="6"/>
      <c r="E7101" s="6"/>
      <c r="F7101" s="6"/>
      <c r="G7101" s="6"/>
    </row>
    <row r="7102" spans="1:7">
      <c r="A7102" s="6"/>
      <c r="B7102" s="6"/>
      <c r="C7102" s="6"/>
      <c r="D7102" s="6"/>
      <c r="E7102" s="6"/>
      <c r="F7102" s="6"/>
      <c r="G7102" s="6"/>
    </row>
    <row r="7103" spans="1:7">
      <c r="A7103" s="6"/>
      <c r="B7103" s="6"/>
      <c r="C7103" s="6"/>
      <c r="D7103" s="6"/>
      <c r="E7103" s="6"/>
      <c r="F7103" s="6"/>
      <c r="G7103" s="6"/>
    </row>
    <row r="7104" spans="1:7">
      <c r="A7104" s="6"/>
      <c r="B7104" s="6"/>
      <c r="C7104" s="6"/>
      <c r="D7104" s="6"/>
      <c r="E7104" s="6"/>
      <c r="F7104" s="6"/>
      <c r="G7104" s="6"/>
    </row>
    <row r="7105" spans="1:7">
      <c r="A7105" s="6"/>
      <c r="B7105" s="6"/>
      <c r="C7105" s="6"/>
      <c r="D7105" s="6"/>
      <c r="E7105" s="6"/>
      <c r="F7105" s="6"/>
      <c r="G7105" s="6"/>
    </row>
    <row r="7106" spans="1:7">
      <c r="A7106" s="6"/>
      <c r="B7106" s="6"/>
      <c r="C7106" s="6"/>
      <c r="D7106" s="6"/>
      <c r="E7106" s="6"/>
      <c r="F7106" s="6"/>
      <c r="G7106" s="6"/>
    </row>
    <row r="7107" spans="1:7">
      <c r="A7107" s="6"/>
      <c r="B7107" s="6"/>
      <c r="C7107" s="6"/>
      <c r="D7107" s="6"/>
      <c r="E7107" s="6"/>
      <c r="F7107" s="6"/>
      <c r="G7107" s="6"/>
    </row>
    <row r="7108" spans="1:7">
      <c r="A7108" s="6"/>
      <c r="B7108" s="6"/>
      <c r="C7108" s="6"/>
      <c r="D7108" s="6"/>
      <c r="E7108" s="6"/>
      <c r="F7108" s="6"/>
      <c r="G7108" s="6"/>
    </row>
    <row r="7109" spans="1:7">
      <c r="A7109" s="6"/>
      <c r="B7109" s="6"/>
      <c r="C7109" s="6"/>
      <c r="D7109" s="6"/>
      <c r="E7109" s="6"/>
      <c r="F7109" s="6"/>
      <c r="G7109" s="6"/>
    </row>
    <row r="7110" spans="1:7">
      <c r="A7110" s="6"/>
      <c r="B7110" s="6"/>
      <c r="C7110" s="6"/>
      <c r="D7110" s="6"/>
      <c r="E7110" s="6"/>
      <c r="F7110" s="6"/>
      <c r="G7110" s="6"/>
    </row>
    <row r="7111" spans="1:7">
      <c r="A7111" s="6"/>
      <c r="B7111" s="6"/>
      <c r="C7111" s="6"/>
      <c r="D7111" s="6"/>
      <c r="E7111" s="6"/>
      <c r="F7111" s="6"/>
      <c r="G7111" s="6"/>
    </row>
    <row r="7112" spans="1:7">
      <c r="A7112" s="6"/>
      <c r="B7112" s="6"/>
      <c r="C7112" s="6"/>
      <c r="D7112" s="6"/>
      <c r="E7112" s="6"/>
      <c r="F7112" s="6"/>
      <c r="G7112" s="6"/>
    </row>
    <row r="7113" spans="1:7">
      <c r="A7113" s="6"/>
      <c r="B7113" s="6"/>
      <c r="C7113" s="6"/>
      <c r="D7113" s="6"/>
      <c r="E7113" s="6"/>
      <c r="F7113" s="6"/>
      <c r="G7113" s="6"/>
    </row>
    <row r="7114" spans="1:7">
      <c r="A7114" s="6"/>
      <c r="B7114" s="6"/>
      <c r="C7114" s="6"/>
      <c r="D7114" s="6"/>
      <c r="E7114" s="6"/>
      <c r="F7114" s="6"/>
      <c r="G7114" s="6"/>
    </row>
    <row r="7115" spans="1:7">
      <c r="A7115" s="6"/>
      <c r="B7115" s="6"/>
      <c r="C7115" s="6"/>
      <c r="D7115" s="6"/>
      <c r="E7115" s="6"/>
      <c r="F7115" s="6"/>
      <c r="G7115" s="6"/>
    </row>
    <row r="7116" spans="1:7">
      <c r="A7116" s="6"/>
      <c r="B7116" s="6"/>
      <c r="C7116" s="6"/>
      <c r="D7116" s="6"/>
      <c r="E7116" s="6"/>
      <c r="F7116" s="6"/>
      <c r="G7116" s="6"/>
    </row>
    <row r="7117" spans="1:7">
      <c r="A7117" s="6"/>
      <c r="B7117" s="6"/>
      <c r="C7117" s="6"/>
      <c r="D7117" s="6"/>
      <c r="E7117" s="6"/>
      <c r="F7117" s="6"/>
      <c r="G7117" s="6"/>
    </row>
    <row r="7118" spans="1:7">
      <c r="A7118" s="6"/>
      <c r="B7118" s="6"/>
      <c r="C7118" s="6"/>
      <c r="D7118" s="6"/>
      <c r="E7118" s="6"/>
      <c r="F7118" s="6"/>
      <c r="G7118" s="6"/>
    </row>
    <row r="7119" spans="1:7">
      <c r="A7119" s="6"/>
      <c r="B7119" s="6"/>
      <c r="C7119" s="6"/>
      <c r="D7119" s="6"/>
      <c r="E7119" s="6"/>
      <c r="F7119" s="6"/>
      <c r="G7119" s="6"/>
    </row>
    <row r="7120" spans="1:7">
      <c r="A7120" s="6"/>
      <c r="B7120" s="6"/>
      <c r="C7120" s="6"/>
      <c r="D7120" s="6"/>
      <c r="E7120" s="6"/>
      <c r="F7120" s="6"/>
      <c r="G7120" s="6"/>
    </row>
    <row r="7121" spans="1:7">
      <c r="A7121" s="6"/>
      <c r="B7121" s="6"/>
      <c r="C7121" s="6"/>
      <c r="D7121" s="6"/>
      <c r="E7121" s="6"/>
      <c r="F7121" s="6"/>
      <c r="G7121" s="6"/>
    </row>
    <row r="7122" spans="1:7">
      <c r="A7122" s="6"/>
      <c r="B7122" s="6"/>
      <c r="C7122" s="6"/>
      <c r="D7122" s="6"/>
      <c r="E7122" s="6"/>
      <c r="F7122" s="6"/>
      <c r="G7122" s="6"/>
    </row>
    <row r="7123" spans="1:7">
      <c r="A7123" s="6"/>
      <c r="B7123" s="6"/>
      <c r="C7123" s="6"/>
      <c r="D7123" s="6"/>
      <c r="E7123" s="6"/>
      <c r="F7123" s="6"/>
      <c r="G7123" s="6"/>
    </row>
    <row r="7124" spans="1:7">
      <c r="A7124" s="6"/>
      <c r="B7124" s="6"/>
      <c r="C7124" s="6"/>
      <c r="D7124" s="6"/>
      <c r="E7124" s="6"/>
      <c r="F7124" s="6"/>
      <c r="G7124" s="6"/>
    </row>
    <row r="7125" spans="1:7">
      <c r="A7125" s="6"/>
      <c r="B7125" s="6"/>
      <c r="C7125" s="6"/>
      <c r="D7125" s="6"/>
      <c r="E7125" s="6"/>
      <c r="F7125" s="6"/>
      <c r="G7125" s="6"/>
    </row>
    <row r="7126" spans="1:7">
      <c r="A7126" s="6"/>
      <c r="B7126" s="6"/>
      <c r="C7126" s="6"/>
      <c r="D7126" s="6"/>
      <c r="E7126" s="6"/>
      <c r="F7126" s="6"/>
      <c r="G7126" s="6"/>
    </row>
    <row r="7127" spans="1:7">
      <c r="A7127" s="6"/>
      <c r="B7127" s="6"/>
      <c r="C7127" s="6"/>
      <c r="D7127" s="6"/>
      <c r="E7127" s="6"/>
      <c r="F7127" s="6"/>
      <c r="G7127" s="6"/>
    </row>
    <row r="7128" spans="1:7">
      <c r="A7128" s="6"/>
      <c r="B7128" s="6"/>
      <c r="C7128" s="6"/>
      <c r="D7128" s="6"/>
      <c r="E7128" s="6"/>
      <c r="F7128" s="6"/>
      <c r="G7128" s="6"/>
    </row>
    <row r="7129" spans="1:7">
      <c r="A7129" s="6"/>
      <c r="B7129" s="6"/>
      <c r="C7129" s="6"/>
      <c r="D7129" s="6"/>
      <c r="E7129" s="6"/>
      <c r="F7129" s="6"/>
      <c r="G7129" s="6"/>
    </row>
    <row r="7130" spans="1:7">
      <c r="A7130" s="6"/>
      <c r="B7130" s="6"/>
      <c r="C7130" s="6"/>
      <c r="D7130" s="6"/>
      <c r="E7130" s="6"/>
      <c r="F7130" s="6"/>
      <c r="G7130" s="6"/>
    </row>
    <row r="7131" spans="1:7">
      <c r="A7131" s="6"/>
      <c r="B7131" s="6"/>
      <c r="C7131" s="6"/>
      <c r="D7131" s="6"/>
      <c r="E7131" s="6"/>
      <c r="F7131" s="6"/>
      <c r="G7131" s="6"/>
    </row>
    <row r="7132" spans="1:7">
      <c r="A7132" s="6"/>
      <c r="B7132" s="6"/>
      <c r="C7132" s="6"/>
      <c r="D7132" s="6"/>
      <c r="E7132" s="6"/>
      <c r="F7132" s="6"/>
      <c r="G7132" s="6"/>
    </row>
    <row r="7133" spans="1:7">
      <c r="A7133" s="6"/>
      <c r="B7133" s="6"/>
      <c r="C7133" s="6"/>
      <c r="D7133" s="6"/>
      <c r="E7133" s="6"/>
      <c r="F7133" s="6"/>
      <c r="G7133" s="6"/>
    </row>
    <row r="7134" spans="1:7">
      <c r="A7134" s="6"/>
      <c r="B7134" s="6"/>
      <c r="C7134" s="6"/>
      <c r="D7134" s="6"/>
      <c r="E7134" s="6"/>
      <c r="F7134" s="6"/>
      <c r="G7134" s="6"/>
    </row>
    <row r="7135" spans="1:7">
      <c r="A7135" s="6"/>
      <c r="B7135" s="6"/>
      <c r="C7135" s="6"/>
      <c r="D7135" s="6"/>
      <c r="E7135" s="6"/>
      <c r="F7135" s="6"/>
      <c r="G7135" s="6"/>
    </row>
    <row r="7136" spans="1:7">
      <c r="A7136" s="6"/>
      <c r="B7136" s="6"/>
      <c r="C7136" s="6"/>
      <c r="D7136" s="6"/>
      <c r="E7136" s="6"/>
      <c r="F7136" s="6"/>
      <c r="G7136" s="6"/>
    </row>
    <row r="7137" spans="1:7">
      <c r="A7137" s="6"/>
      <c r="B7137" s="6"/>
      <c r="C7137" s="6"/>
      <c r="D7137" s="6"/>
      <c r="E7137" s="6"/>
      <c r="F7137" s="6"/>
      <c r="G7137" s="6"/>
    </row>
    <row r="7138" spans="1:7">
      <c r="A7138" s="6"/>
      <c r="B7138" s="6"/>
      <c r="C7138" s="6"/>
      <c r="D7138" s="6"/>
      <c r="E7138" s="6"/>
      <c r="F7138" s="6"/>
      <c r="G7138" s="6"/>
    </row>
    <row r="7139" spans="1:7">
      <c r="A7139" s="6"/>
      <c r="B7139" s="6"/>
      <c r="C7139" s="6"/>
      <c r="D7139" s="6"/>
      <c r="E7139" s="6"/>
      <c r="F7139" s="6"/>
      <c r="G7139" s="6"/>
    </row>
    <row r="7140" spans="1:7">
      <c r="A7140" s="6"/>
      <c r="B7140" s="6"/>
      <c r="C7140" s="6"/>
      <c r="D7140" s="6"/>
      <c r="E7140" s="6"/>
      <c r="F7140" s="6"/>
      <c r="G7140" s="6"/>
    </row>
    <row r="7141" spans="1:7">
      <c r="A7141" s="6"/>
      <c r="B7141" s="6"/>
      <c r="C7141" s="6"/>
      <c r="D7141" s="6"/>
      <c r="E7141" s="6"/>
      <c r="F7141" s="6"/>
      <c r="G7141" s="6"/>
    </row>
    <row r="7142" spans="1:7">
      <c r="A7142" s="6"/>
      <c r="B7142" s="6"/>
      <c r="C7142" s="6"/>
      <c r="D7142" s="6"/>
      <c r="E7142" s="6"/>
      <c r="F7142" s="6"/>
      <c r="G7142" s="6"/>
    </row>
    <row r="7143" spans="1:7">
      <c r="A7143" s="6"/>
      <c r="B7143" s="6"/>
      <c r="C7143" s="6"/>
      <c r="D7143" s="6"/>
      <c r="E7143" s="6"/>
      <c r="F7143" s="6"/>
      <c r="G7143" s="6"/>
    </row>
    <row r="7144" spans="1:7">
      <c r="A7144" s="6"/>
      <c r="B7144" s="6"/>
      <c r="C7144" s="6"/>
      <c r="D7144" s="6"/>
      <c r="E7144" s="6"/>
      <c r="F7144" s="6"/>
      <c r="G7144" s="6"/>
    </row>
    <row r="7145" spans="1:7">
      <c r="A7145" s="6"/>
      <c r="B7145" s="6"/>
      <c r="C7145" s="6"/>
      <c r="D7145" s="6"/>
      <c r="E7145" s="6"/>
      <c r="F7145" s="6"/>
      <c r="G7145" s="6"/>
    </row>
    <row r="7146" spans="1:7">
      <c r="A7146" s="6"/>
      <c r="B7146" s="6"/>
      <c r="C7146" s="6"/>
      <c r="D7146" s="6"/>
      <c r="E7146" s="6"/>
      <c r="F7146" s="6"/>
      <c r="G7146" s="6"/>
    </row>
    <row r="7147" spans="1:7">
      <c r="A7147" s="6"/>
      <c r="B7147" s="6"/>
      <c r="C7147" s="6"/>
      <c r="D7147" s="6"/>
      <c r="E7147" s="6"/>
      <c r="F7147" s="6"/>
      <c r="G7147" s="6"/>
    </row>
    <row r="7148" spans="1:7">
      <c r="A7148" s="6"/>
      <c r="B7148" s="6"/>
      <c r="C7148" s="6"/>
      <c r="D7148" s="6"/>
      <c r="E7148" s="6"/>
      <c r="F7148" s="6"/>
      <c r="G7148" s="6"/>
    </row>
    <row r="7149" spans="1:7">
      <c r="A7149" s="6"/>
      <c r="B7149" s="6"/>
      <c r="C7149" s="6"/>
      <c r="D7149" s="6"/>
      <c r="E7149" s="6"/>
      <c r="F7149" s="6"/>
      <c r="G7149" s="6"/>
    </row>
    <row r="7150" spans="1:7">
      <c r="A7150" s="6"/>
      <c r="B7150" s="6"/>
      <c r="C7150" s="6"/>
      <c r="D7150" s="6"/>
      <c r="E7150" s="6"/>
      <c r="F7150" s="6"/>
      <c r="G7150" s="6"/>
    </row>
    <row r="7151" spans="1:7">
      <c r="A7151" s="6"/>
      <c r="B7151" s="6"/>
      <c r="C7151" s="6"/>
      <c r="D7151" s="6"/>
      <c r="E7151" s="6"/>
      <c r="F7151" s="6"/>
      <c r="G7151" s="6"/>
    </row>
    <row r="7152" spans="1:7">
      <c r="A7152" s="6"/>
      <c r="B7152" s="6"/>
      <c r="C7152" s="6"/>
      <c r="D7152" s="6"/>
      <c r="E7152" s="6"/>
      <c r="F7152" s="6"/>
      <c r="G7152" s="6"/>
    </row>
    <row r="7153" spans="1:7">
      <c r="A7153" s="6"/>
      <c r="B7153" s="6"/>
      <c r="C7153" s="6"/>
      <c r="D7153" s="6"/>
      <c r="E7153" s="6"/>
      <c r="F7153" s="6"/>
      <c r="G7153" s="6"/>
    </row>
    <row r="7154" spans="1:7">
      <c r="A7154" s="6"/>
      <c r="B7154" s="6"/>
      <c r="C7154" s="6"/>
      <c r="D7154" s="6"/>
      <c r="E7154" s="6"/>
      <c r="F7154" s="6"/>
      <c r="G7154" s="6"/>
    </row>
    <row r="7155" spans="1:7">
      <c r="A7155" s="6"/>
      <c r="B7155" s="6"/>
      <c r="C7155" s="6"/>
      <c r="D7155" s="6"/>
      <c r="E7155" s="6"/>
      <c r="F7155" s="6"/>
      <c r="G7155" s="6"/>
    </row>
    <row r="7156" spans="1:7">
      <c r="A7156" s="6"/>
      <c r="B7156" s="6"/>
      <c r="C7156" s="6"/>
      <c r="D7156" s="6"/>
      <c r="E7156" s="6"/>
      <c r="F7156" s="6"/>
      <c r="G7156" s="6"/>
    </row>
    <row r="7157" spans="1:7">
      <c r="A7157" s="6"/>
      <c r="B7157" s="6"/>
      <c r="C7157" s="6"/>
      <c r="D7157" s="6"/>
      <c r="E7157" s="6"/>
      <c r="F7157" s="6"/>
      <c r="G7157" s="6"/>
    </row>
    <row r="7158" spans="1:7">
      <c r="A7158" s="6"/>
      <c r="B7158" s="6"/>
      <c r="C7158" s="6"/>
      <c r="D7158" s="6"/>
      <c r="E7158" s="6"/>
      <c r="F7158" s="6"/>
      <c r="G7158" s="6"/>
    </row>
    <row r="7159" spans="1:7">
      <c r="A7159" s="6"/>
      <c r="B7159" s="6"/>
      <c r="C7159" s="6"/>
      <c r="D7159" s="6"/>
      <c r="E7159" s="6"/>
      <c r="F7159" s="6"/>
      <c r="G7159" s="6"/>
    </row>
    <row r="7160" spans="1:7">
      <c r="A7160" s="6"/>
      <c r="B7160" s="6"/>
      <c r="C7160" s="6"/>
      <c r="D7160" s="6"/>
      <c r="E7160" s="6"/>
      <c r="F7160" s="6"/>
      <c r="G7160" s="6"/>
    </row>
    <row r="7161" spans="1:7">
      <c r="A7161" s="6"/>
      <c r="B7161" s="6"/>
      <c r="C7161" s="6"/>
      <c r="D7161" s="6"/>
      <c r="E7161" s="6"/>
      <c r="F7161" s="6"/>
      <c r="G7161" s="6"/>
    </row>
    <row r="7162" spans="1:7">
      <c r="A7162" s="6"/>
      <c r="B7162" s="6"/>
      <c r="C7162" s="6"/>
      <c r="D7162" s="6"/>
      <c r="E7162" s="6"/>
      <c r="F7162" s="6"/>
      <c r="G7162" s="6"/>
    </row>
    <row r="7163" spans="1:7">
      <c r="A7163" s="6"/>
      <c r="B7163" s="6"/>
      <c r="C7163" s="6"/>
      <c r="D7163" s="6"/>
      <c r="E7163" s="6"/>
      <c r="F7163" s="6"/>
      <c r="G7163" s="6"/>
    </row>
    <row r="7164" spans="1:7">
      <c r="A7164" s="6"/>
      <c r="B7164" s="6"/>
      <c r="C7164" s="6"/>
      <c r="D7164" s="6"/>
      <c r="E7164" s="6"/>
      <c r="F7164" s="6"/>
      <c r="G7164" s="6"/>
    </row>
    <row r="7165" spans="1:7">
      <c r="A7165" s="6"/>
      <c r="B7165" s="6"/>
      <c r="C7165" s="6"/>
      <c r="D7165" s="6"/>
      <c r="E7165" s="6"/>
      <c r="F7165" s="6"/>
      <c r="G7165" s="6"/>
    </row>
    <row r="7166" spans="1:7">
      <c r="A7166" s="6"/>
      <c r="B7166" s="6"/>
      <c r="C7166" s="6"/>
      <c r="D7166" s="6"/>
      <c r="E7166" s="6"/>
      <c r="F7166" s="6"/>
      <c r="G7166" s="6"/>
    </row>
    <row r="7167" spans="1:7">
      <c r="A7167" s="6"/>
      <c r="B7167" s="6"/>
      <c r="C7167" s="6"/>
      <c r="D7167" s="6"/>
      <c r="E7167" s="6"/>
      <c r="F7167" s="6"/>
      <c r="G7167" s="6"/>
    </row>
    <row r="7168" spans="1:7">
      <c r="A7168" s="6"/>
      <c r="B7168" s="6"/>
      <c r="C7168" s="6"/>
      <c r="D7168" s="6"/>
      <c r="E7168" s="6"/>
      <c r="F7168" s="6"/>
      <c r="G7168" s="6"/>
    </row>
    <row r="7169" spans="1:7">
      <c r="A7169" s="6"/>
      <c r="B7169" s="6"/>
      <c r="C7169" s="6"/>
      <c r="D7169" s="6"/>
      <c r="E7169" s="6"/>
      <c r="F7169" s="6"/>
      <c r="G7169" s="6"/>
    </row>
    <row r="7170" spans="1:7">
      <c r="A7170" s="6"/>
      <c r="B7170" s="6"/>
      <c r="C7170" s="6"/>
      <c r="D7170" s="6"/>
      <c r="E7170" s="6"/>
      <c r="F7170" s="6"/>
      <c r="G7170" s="6"/>
    </row>
    <row r="7171" spans="1:7">
      <c r="A7171" s="6"/>
      <c r="B7171" s="6"/>
      <c r="C7171" s="6"/>
      <c r="D7171" s="6"/>
      <c r="E7171" s="6"/>
      <c r="F7171" s="6"/>
      <c r="G7171" s="6"/>
    </row>
    <row r="7172" spans="1:7">
      <c r="A7172" s="6"/>
      <c r="B7172" s="6"/>
      <c r="C7172" s="6"/>
      <c r="D7172" s="6"/>
      <c r="E7172" s="6"/>
      <c r="F7172" s="6"/>
      <c r="G7172" s="6"/>
    </row>
    <row r="7173" spans="1:7">
      <c r="A7173" s="6"/>
      <c r="B7173" s="6"/>
      <c r="C7173" s="6"/>
      <c r="D7173" s="6"/>
      <c r="E7173" s="6"/>
      <c r="F7173" s="6"/>
      <c r="G7173" s="6"/>
    </row>
    <row r="7174" spans="1:7">
      <c r="A7174" s="6"/>
      <c r="B7174" s="6"/>
      <c r="C7174" s="6"/>
      <c r="D7174" s="6"/>
      <c r="E7174" s="6"/>
      <c r="F7174" s="6"/>
      <c r="G7174" s="6"/>
    </row>
    <row r="7175" spans="1:7">
      <c r="A7175" s="6"/>
      <c r="B7175" s="6"/>
      <c r="C7175" s="6"/>
      <c r="D7175" s="6"/>
      <c r="E7175" s="6"/>
      <c r="F7175" s="6"/>
      <c r="G7175" s="6"/>
    </row>
    <row r="7176" spans="1:7">
      <c r="A7176" s="6"/>
      <c r="B7176" s="6"/>
      <c r="C7176" s="6"/>
      <c r="D7176" s="6"/>
      <c r="E7176" s="6"/>
      <c r="F7176" s="6"/>
      <c r="G7176" s="6"/>
    </row>
    <row r="7177" spans="1:7">
      <c r="A7177" s="6"/>
      <c r="B7177" s="6"/>
      <c r="C7177" s="6"/>
      <c r="D7177" s="6"/>
      <c r="E7177" s="6"/>
      <c r="F7177" s="6"/>
      <c r="G7177" s="6"/>
    </row>
    <row r="7178" spans="1:7">
      <c r="A7178" s="6"/>
      <c r="B7178" s="6"/>
      <c r="C7178" s="6"/>
      <c r="D7178" s="6"/>
      <c r="E7178" s="6"/>
      <c r="F7178" s="6"/>
      <c r="G7178" s="6"/>
    </row>
    <row r="7179" spans="1:7">
      <c r="A7179" s="6"/>
      <c r="B7179" s="6"/>
      <c r="C7179" s="6"/>
      <c r="D7179" s="6"/>
      <c r="E7179" s="6"/>
      <c r="F7179" s="6"/>
      <c r="G7179" s="6"/>
    </row>
    <row r="7180" spans="1:7">
      <c r="A7180" s="6"/>
      <c r="B7180" s="6"/>
      <c r="C7180" s="6"/>
      <c r="D7180" s="6"/>
      <c r="E7180" s="6"/>
      <c r="F7180" s="6"/>
      <c r="G7180" s="6"/>
    </row>
    <row r="7181" spans="1:7">
      <c r="A7181" s="6"/>
      <c r="B7181" s="6"/>
      <c r="C7181" s="6"/>
      <c r="D7181" s="6"/>
      <c r="E7181" s="6"/>
      <c r="F7181" s="6"/>
      <c r="G7181" s="6"/>
    </row>
    <row r="7182" spans="1:7">
      <c r="A7182" s="6"/>
      <c r="B7182" s="6"/>
      <c r="C7182" s="6"/>
      <c r="D7182" s="6"/>
      <c r="E7182" s="6"/>
      <c r="F7182" s="6"/>
      <c r="G7182" s="6"/>
    </row>
    <row r="7183" spans="1:7">
      <c r="A7183" s="6"/>
      <c r="B7183" s="6"/>
      <c r="C7183" s="6"/>
      <c r="D7183" s="6"/>
      <c r="E7183" s="6"/>
      <c r="F7183" s="6"/>
      <c r="G7183" s="6"/>
    </row>
    <row r="7184" spans="1:7">
      <c r="A7184" s="6"/>
      <c r="B7184" s="6"/>
      <c r="C7184" s="6"/>
      <c r="D7184" s="6"/>
      <c r="E7184" s="6"/>
      <c r="F7184" s="6"/>
      <c r="G7184" s="6"/>
    </row>
    <row r="7185" spans="1:7">
      <c r="A7185" s="6"/>
      <c r="B7185" s="6"/>
      <c r="C7185" s="6"/>
      <c r="D7185" s="6"/>
      <c r="E7185" s="6"/>
      <c r="F7185" s="6"/>
      <c r="G7185" s="6"/>
    </row>
    <row r="7186" spans="1:7">
      <c r="A7186" s="6"/>
      <c r="B7186" s="6"/>
      <c r="C7186" s="6"/>
      <c r="D7186" s="6"/>
      <c r="E7186" s="6"/>
      <c r="F7186" s="6"/>
      <c r="G7186" s="6"/>
    </row>
    <row r="7187" spans="1:7">
      <c r="A7187" s="6"/>
      <c r="B7187" s="6"/>
      <c r="C7187" s="6"/>
      <c r="D7187" s="6"/>
      <c r="E7187" s="6"/>
      <c r="F7187" s="6"/>
      <c r="G7187" s="6"/>
    </row>
    <row r="7188" spans="1:7">
      <c r="A7188" s="6"/>
      <c r="B7188" s="6"/>
      <c r="C7188" s="6"/>
      <c r="D7188" s="6"/>
      <c r="E7188" s="6"/>
      <c r="F7188" s="6"/>
      <c r="G7188" s="6"/>
    </row>
    <row r="7189" spans="1:7">
      <c r="A7189" s="6"/>
      <c r="B7189" s="6"/>
      <c r="C7189" s="6"/>
      <c r="D7189" s="6"/>
      <c r="E7189" s="6"/>
      <c r="F7189" s="6"/>
      <c r="G7189" s="6"/>
    </row>
    <row r="7190" spans="1:7">
      <c r="A7190" s="6"/>
      <c r="B7190" s="6"/>
      <c r="C7190" s="6"/>
      <c r="D7190" s="6"/>
      <c r="E7190" s="6"/>
      <c r="F7190" s="6"/>
      <c r="G7190" s="6"/>
    </row>
    <row r="7191" spans="1:7">
      <c r="A7191" s="6"/>
      <c r="B7191" s="6"/>
      <c r="C7191" s="6"/>
      <c r="D7191" s="6"/>
      <c r="E7191" s="6"/>
      <c r="F7191" s="6"/>
      <c r="G7191" s="6"/>
    </row>
    <row r="7192" spans="1:7">
      <c r="A7192" s="6"/>
      <c r="B7192" s="6"/>
      <c r="C7192" s="6"/>
      <c r="D7192" s="6"/>
      <c r="E7192" s="6"/>
      <c r="F7192" s="6"/>
      <c r="G7192" s="6"/>
    </row>
    <row r="7193" spans="1:7">
      <c r="A7193" s="6"/>
      <c r="B7193" s="6"/>
      <c r="C7193" s="6"/>
      <c r="D7193" s="6"/>
      <c r="E7193" s="6"/>
      <c r="F7193" s="6"/>
      <c r="G7193" s="6"/>
    </row>
    <row r="7194" spans="1:7">
      <c r="A7194" s="6"/>
      <c r="B7194" s="6"/>
      <c r="C7194" s="6"/>
      <c r="D7194" s="6"/>
      <c r="E7194" s="6"/>
      <c r="F7194" s="6"/>
      <c r="G7194" s="6"/>
    </row>
    <row r="7195" spans="1:7">
      <c r="A7195" s="6"/>
      <c r="B7195" s="6"/>
      <c r="C7195" s="6"/>
      <c r="D7195" s="6"/>
      <c r="E7195" s="6"/>
      <c r="F7195" s="6"/>
      <c r="G7195" s="6"/>
    </row>
    <row r="7196" spans="1:7">
      <c r="A7196" s="6"/>
      <c r="B7196" s="6"/>
      <c r="C7196" s="6"/>
      <c r="D7196" s="6"/>
      <c r="E7196" s="6"/>
      <c r="F7196" s="6"/>
      <c r="G7196" s="6"/>
    </row>
    <row r="7197" spans="1:7">
      <c r="A7197" s="6"/>
      <c r="B7197" s="6"/>
      <c r="C7197" s="6"/>
      <c r="D7197" s="6"/>
      <c r="E7197" s="6"/>
      <c r="F7197" s="6"/>
      <c r="G7197" s="6"/>
    </row>
    <row r="7198" spans="1:7">
      <c r="A7198" s="6"/>
      <c r="B7198" s="6"/>
      <c r="C7198" s="6"/>
      <c r="D7198" s="6"/>
      <c r="E7198" s="6"/>
      <c r="F7198" s="6"/>
      <c r="G7198" s="6"/>
    </row>
    <row r="7199" spans="1:7">
      <c r="A7199" s="6"/>
      <c r="B7199" s="6"/>
      <c r="C7199" s="6"/>
      <c r="D7199" s="6"/>
      <c r="E7199" s="6"/>
      <c r="F7199" s="6"/>
      <c r="G7199" s="6"/>
    </row>
    <row r="7200" spans="1:7">
      <c r="A7200" s="6"/>
      <c r="B7200" s="6"/>
      <c r="C7200" s="6"/>
      <c r="D7200" s="6"/>
      <c r="E7200" s="6"/>
      <c r="F7200" s="6"/>
      <c r="G7200" s="6"/>
    </row>
    <row r="7201" spans="1:7">
      <c r="A7201" s="6"/>
      <c r="B7201" s="6"/>
      <c r="C7201" s="6"/>
      <c r="D7201" s="6"/>
      <c r="E7201" s="6"/>
      <c r="F7201" s="6"/>
      <c r="G7201" s="6"/>
    </row>
    <row r="7202" spans="1:7">
      <c r="A7202" s="6"/>
      <c r="B7202" s="6"/>
      <c r="C7202" s="6"/>
      <c r="D7202" s="6"/>
      <c r="E7202" s="6"/>
      <c r="F7202" s="6"/>
      <c r="G7202" s="6"/>
    </row>
    <row r="7203" spans="1:7">
      <c r="A7203" s="6"/>
      <c r="B7203" s="6"/>
      <c r="C7203" s="6"/>
      <c r="D7203" s="6"/>
      <c r="E7203" s="6"/>
      <c r="F7203" s="6"/>
      <c r="G7203" s="6"/>
    </row>
    <row r="7204" spans="1:7">
      <c r="A7204" s="6"/>
      <c r="B7204" s="6"/>
      <c r="C7204" s="6"/>
      <c r="D7204" s="6"/>
      <c r="E7204" s="6"/>
      <c r="F7204" s="6"/>
      <c r="G7204" s="6"/>
    </row>
    <row r="7205" spans="1:7">
      <c r="A7205" s="6"/>
      <c r="B7205" s="6"/>
      <c r="C7205" s="6"/>
      <c r="D7205" s="6"/>
      <c r="E7205" s="6"/>
      <c r="F7205" s="6"/>
      <c r="G7205" s="6"/>
    </row>
    <row r="7206" spans="1:7">
      <c r="A7206" s="6"/>
      <c r="B7206" s="6"/>
      <c r="C7206" s="6"/>
      <c r="D7206" s="6"/>
      <c r="E7206" s="6"/>
      <c r="F7206" s="6"/>
      <c r="G7206" s="6"/>
    </row>
    <row r="7207" spans="1:7">
      <c r="A7207" s="6"/>
      <c r="B7207" s="6"/>
      <c r="C7207" s="6"/>
      <c r="D7207" s="6"/>
      <c r="E7207" s="6"/>
      <c r="F7207" s="6"/>
      <c r="G7207" s="6"/>
    </row>
    <row r="7208" spans="1:7">
      <c r="A7208" s="6"/>
      <c r="B7208" s="6"/>
      <c r="C7208" s="6"/>
      <c r="D7208" s="6"/>
      <c r="E7208" s="6"/>
      <c r="F7208" s="6"/>
      <c r="G7208" s="6"/>
    </row>
    <row r="7209" spans="1:7">
      <c r="A7209" s="6"/>
      <c r="B7209" s="6"/>
      <c r="C7209" s="6"/>
      <c r="D7209" s="6"/>
      <c r="E7209" s="6"/>
      <c r="F7209" s="6"/>
      <c r="G7209" s="6"/>
    </row>
    <row r="7210" spans="1:7">
      <c r="A7210" s="6"/>
      <c r="B7210" s="6"/>
      <c r="C7210" s="6"/>
      <c r="D7210" s="6"/>
      <c r="E7210" s="6"/>
      <c r="F7210" s="6"/>
      <c r="G7210" s="6"/>
    </row>
    <row r="7211" spans="1:7">
      <c r="A7211" s="6"/>
      <c r="B7211" s="6"/>
      <c r="C7211" s="6"/>
      <c r="D7211" s="6"/>
      <c r="E7211" s="6"/>
      <c r="F7211" s="6"/>
      <c r="G7211" s="6"/>
    </row>
    <row r="7212" spans="1:7">
      <c r="A7212" s="6"/>
      <c r="B7212" s="6"/>
      <c r="C7212" s="6"/>
      <c r="D7212" s="6"/>
      <c r="E7212" s="6"/>
      <c r="F7212" s="6"/>
      <c r="G7212" s="6"/>
    </row>
    <row r="7213" spans="1:7">
      <c r="A7213" s="6"/>
      <c r="B7213" s="6"/>
      <c r="C7213" s="6"/>
      <c r="D7213" s="6"/>
      <c r="E7213" s="6"/>
      <c r="F7213" s="6"/>
      <c r="G7213" s="6"/>
    </row>
    <row r="7214" spans="1:7">
      <c r="A7214" s="6"/>
      <c r="B7214" s="6"/>
      <c r="C7214" s="6"/>
      <c r="D7214" s="6"/>
      <c r="E7214" s="6"/>
      <c r="F7214" s="6"/>
      <c r="G7214" s="6"/>
    </row>
    <row r="7215" spans="1:7">
      <c r="A7215" s="6"/>
      <c r="B7215" s="6"/>
      <c r="C7215" s="6"/>
      <c r="D7215" s="6"/>
      <c r="E7215" s="6"/>
      <c r="F7215" s="6"/>
      <c r="G7215" s="6"/>
    </row>
    <row r="7216" spans="1:7">
      <c r="A7216" s="6"/>
      <c r="B7216" s="6"/>
      <c r="C7216" s="6"/>
      <c r="D7216" s="6"/>
      <c r="E7216" s="6"/>
      <c r="F7216" s="6"/>
      <c r="G7216" s="6"/>
    </row>
    <row r="7217" spans="1:7">
      <c r="A7217" s="6"/>
      <c r="B7217" s="6"/>
      <c r="C7217" s="6"/>
      <c r="D7217" s="6"/>
      <c r="E7217" s="6"/>
      <c r="F7217" s="6"/>
      <c r="G7217" s="6"/>
    </row>
    <row r="7218" spans="1:7">
      <c r="A7218" s="6"/>
      <c r="B7218" s="6"/>
      <c r="C7218" s="6"/>
      <c r="D7218" s="6"/>
      <c r="E7218" s="6"/>
      <c r="F7218" s="6"/>
      <c r="G7218" s="6"/>
    </row>
    <row r="7219" spans="1:7">
      <c r="A7219" s="6"/>
      <c r="B7219" s="6"/>
      <c r="C7219" s="6"/>
      <c r="D7219" s="6"/>
      <c r="E7219" s="6"/>
      <c r="F7219" s="6"/>
      <c r="G7219" s="6"/>
    </row>
    <row r="7220" spans="1:7">
      <c r="A7220" s="6"/>
      <c r="B7220" s="6"/>
      <c r="C7220" s="6"/>
      <c r="D7220" s="6"/>
      <c r="E7220" s="6"/>
      <c r="F7220" s="6"/>
      <c r="G7220" s="6"/>
    </row>
    <row r="7221" spans="1:7">
      <c r="A7221" s="6"/>
      <c r="B7221" s="6"/>
      <c r="C7221" s="6"/>
      <c r="D7221" s="6"/>
      <c r="E7221" s="6"/>
      <c r="F7221" s="6"/>
      <c r="G7221" s="6"/>
    </row>
    <row r="7222" spans="1:7">
      <c r="A7222" s="6"/>
      <c r="B7222" s="6"/>
      <c r="C7222" s="6"/>
      <c r="D7222" s="6"/>
      <c r="E7222" s="6"/>
      <c r="F7222" s="6"/>
      <c r="G7222" s="6"/>
    </row>
    <row r="7223" spans="1:7">
      <c r="A7223" s="6"/>
      <c r="B7223" s="6"/>
      <c r="C7223" s="6"/>
      <c r="D7223" s="6"/>
      <c r="E7223" s="6"/>
      <c r="F7223" s="6"/>
      <c r="G7223" s="6"/>
    </row>
    <row r="7224" spans="1:7">
      <c r="A7224" s="6"/>
      <c r="B7224" s="6"/>
      <c r="C7224" s="6"/>
      <c r="D7224" s="6"/>
      <c r="E7224" s="6"/>
      <c r="F7224" s="6"/>
      <c r="G7224" s="6"/>
    </row>
    <row r="7225" spans="1:7">
      <c r="A7225" s="6"/>
      <c r="B7225" s="6"/>
      <c r="C7225" s="6"/>
      <c r="D7225" s="6"/>
      <c r="E7225" s="6"/>
      <c r="F7225" s="6"/>
      <c r="G7225" s="6"/>
    </row>
    <row r="7226" spans="1:7">
      <c r="A7226" s="6"/>
      <c r="B7226" s="6"/>
      <c r="C7226" s="6"/>
      <c r="D7226" s="6"/>
      <c r="E7226" s="6"/>
      <c r="F7226" s="6"/>
      <c r="G7226" s="6"/>
    </row>
    <row r="7227" spans="1:7">
      <c r="A7227" s="6"/>
      <c r="B7227" s="6"/>
      <c r="C7227" s="6"/>
      <c r="D7227" s="6"/>
      <c r="E7227" s="6"/>
      <c r="F7227" s="6"/>
      <c r="G7227" s="6"/>
    </row>
    <row r="7228" spans="1:7">
      <c r="A7228" s="6"/>
      <c r="B7228" s="6"/>
      <c r="C7228" s="6"/>
      <c r="D7228" s="6"/>
      <c r="E7228" s="6"/>
      <c r="F7228" s="6"/>
      <c r="G7228" s="6"/>
    </row>
    <row r="7229" spans="1:7">
      <c r="A7229" s="6"/>
      <c r="B7229" s="6"/>
      <c r="C7229" s="6"/>
      <c r="D7229" s="6"/>
      <c r="E7229" s="6"/>
      <c r="F7229" s="6"/>
      <c r="G7229" s="6"/>
    </row>
    <row r="7230" spans="1:7">
      <c r="A7230" s="6"/>
      <c r="B7230" s="6"/>
      <c r="C7230" s="6"/>
      <c r="D7230" s="6"/>
      <c r="E7230" s="6"/>
      <c r="F7230" s="6"/>
      <c r="G7230" s="6"/>
    </row>
    <row r="7231" spans="1:7">
      <c r="A7231" s="6"/>
      <c r="B7231" s="6"/>
      <c r="C7231" s="6"/>
      <c r="D7231" s="6"/>
      <c r="E7231" s="6"/>
      <c r="F7231" s="6"/>
      <c r="G7231" s="6"/>
    </row>
    <row r="7232" spans="1:7">
      <c r="A7232" s="6"/>
      <c r="B7232" s="6"/>
      <c r="C7232" s="6"/>
      <c r="D7232" s="6"/>
      <c r="E7232" s="6"/>
      <c r="F7232" s="6"/>
      <c r="G7232" s="6"/>
    </row>
    <row r="7233" spans="1:7">
      <c r="A7233" s="6"/>
      <c r="B7233" s="6"/>
      <c r="C7233" s="6"/>
      <c r="D7233" s="6"/>
      <c r="E7233" s="6"/>
      <c r="F7233" s="6"/>
      <c r="G7233" s="6"/>
    </row>
    <row r="7234" spans="1:7">
      <c r="A7234" s="6"/>
      <c r="B7234" s="6"/>
      <c r="C7234" s="6"/>
      <c r="D7234" s="6"/>
      <c r="E7234" s="6"/>
      <c r="F7234" s="6"/>
      <c r="G7234" s="6"/>
    </row>
    <row r="7235" spans="1:7">
      <c r="A7235" s="6"/>
      <c r="B7235" s="6"/>
      <c r="C7235" s="6"/>
      <c r="D7235" s="6"/>
      <c r="E7235" s="6"/>
      <c r="F7235" s="6"/>
      <c r="G7235" s="6"/>
    </row>
    <row r="7236" spans="1:7">
      <c r="A7236" s="6"/>
      <c r="B7236" s="6"/>
      <c r="C7236" s="6"/>
      <c r="D7236" s="6"/>
      <c r="E7236" s="6"/>
      <c r="F7236" s="6"/>
      <c r="G7236" s="6"/>
    </row>
    <row r="7237" spans="1:7">
      <c r="A7237" s="6"/>
      <c r="B7237" s="6"/>
      <c r="C7237" s="6"/>
      <c r="D7237" s="6"/>
      <c r="E7237" s="6"/>
      <c r="F7237" s="6"/>
      <c r="G7237" s="6"/>
    </row>
    <row r="7238" spans="1:7">
      <c r="A7238" s="6"/>
      <c r="B7238" s="6"/>
      <c r="C7238" s="6"/>
      <c r="D7238" s="6"/>
      <c r="E7238" s="6"/>
      <c r="F7238" s="6"/>
      <c r="G7238" s="6"/>
    </row>
    <row r="7239" spans="1:7">
      <c r="A7239" s="6"/>
      <c r="B7239" s="6"/>
      <c r="C7239" s="6"/>
      <c r="D7239" s="6"/>
      <c r="E7239" s="6"/>
      <c r="F7239" s="6"/>
      <c r="G7239" s="6"/>
    </row>
    <row r="7240" spans="1:7">
      <c r="A7240" s="6"/>
      <c r="B7240" s="6"/>
      <c r="C7240" s="6"/>
      <c r="D7240" s="6"/>
      <c r="E7240" s="6"/>
      <c r="F7240" s="6"/>
      <c r="G7240" s="6"/>
    </row>
    <row r="7241" spans="1:7">
      <c r="A7241" s="6"/>
      <c r="B7241" s="6"/>
      <c r="C7241" s="6"/>
      <c r="D7241" s="6"/>
      <c r="E7241" s="6"/>
      <c r="F7241" s="6"/>
      <c r="G7241" s="6"/>
    </row>
    <row r="7242" spans="1:7">
      <c r="A7242" s="6"/>
      <c r="B7242" s="6"/>
      <c r="C7242" s="6"/>
      <c r="D7242" s="6"/>
      <c r="E7242" s="6"/>
      <c r="F7242" s="6"/>
      <c r="G7242" s="6"/>
    </row>
    <row r="7243" spans="1:7">
      <c r="A7243" s="6"/>
      <c r="B7243" s="6"/>
      <c r="C7243" s="6"/>
      <c r="D7243" s="6"/>
      <c r="E7243" s="6"/>
      <c r="F7243" s="6"/>
      <c r="G7243" s="6"/>
    </row>
    <row r="7244" spans="1:7">
      <c r="A7244" s="6"/>
      <c r="B7244" s="6"/>
      <c r="C7244" s="6"/>
      <c r="D7244" s="6"/>
      <c r="E7244" s="6"/>
      <c r="F7244" s="6"/>
      <c r="G7244" s="6"/>
    </row>
    <row r="7245" spans="1:7">
      <c r="A7245" s="6"/>
      <c r="B7245" s="6"/>
      <c r="C7245" s="6"/>
      <c r="D7245" s="6"/>
      <c r="E7245" s="6"/>
      <c r="F7245" s="6"/>
      <c r="G7245" s="6"/>
    </row>
    <row r="7246" spans="1:7">
      <c r="A7246" s="6"/>
      <c r="B7246" s="6"/>
      <c r="C7246" s="6"/>
      <c r="D7246" s="6"/>
      <c r="E7246" s="6"/>
      <c r="F7246" s="6"/>
      <c r="G7246" s="6"/>
    </row>
    <row r="7247" spans="1:7">
      <c r="A7247" s="6"/>
      <c r="B7247" s="6"/>
      <c r="C7247" s="6"/>
      <c r="D7247" s="6"/>
      <c r="E7247" s="6"/>
      <c r="F7247" s="6"/>
      <c r="G7247" s="6"/>
    </row>
    <row r="7248" spans="1:7">
      <c r="A7248" s="6"/>
      <c r="B7248" s="6"/>
      <c r="C7248" s="6"/>
      <c r="D7248" s="6"/>
      <c r="E7248" s="6"/>
      <c r="F7248" s="6"/>
      <c r="G7248" s="6"/>
    </row>
    <row r="7249" spans="1:7">
      <c r="A7249" s="6"/>
      <c r="B7249" s="6"/>
      <c r="C7249" s="6"/>
      <c r="D7249" s="6"/>
      <c r="E7249" s="6"/>
      <c r="F7249" s="6"/>
      <c r="G7249" s="6"/>
    </row>
    <row r="7250" spans="1:7">
      <c r="A7250" s="6"/>
      <c r="B7250" s="6"/>
      <c r="C7250" s="6"/>
      <c r="D7250" s="6"/>
      <c r="E7250" s="6"/>
      <c r="F7250" s="6"/>
      <c r="G7250" s="6"/>
    </row>
    <row r="7251" spans="1:7">
      <c r="A7251" s="6"/>
      <c r="B7251" s="6"/>
      <c r="C7251" s="6"/>
      <c r="D7251" s="6"/>
      <c r="E7251" s="6"/>
      <c r="F7251" s="6"/>
      <c r="G7251" s="6"/>
    </row>
    <row r="7252" spans="1:7">
      <c r="A7252" s="6"/>
      <c r="B7252" s="6"/>
      <c r="C7252" s="6"/>
      <c r="D7252" s="6"/>
      <c r="E7252" s="6"/>
      <c r="F7252" s="6"/>
      <c r="G7252" s="6"/>
    </row>
    <row r="7253" spans="1:7">
      <c r="A7253" s="6"/>
      <c r="B7253" s="6"/>
      <c r="C7253" s="6"/>
      <c r="D7253" s="6"/>
      <c r="E7253" s="6"/>
      <c r="F7253" s="6"/>
      <c r="G7253" s="6"/>
    </row>
    <row r="7254" spans="1:7">
      <c r="A7254" s="6"/>
      <c r="B7254" s="6"/>
      <c r="C7254" s="6"/>
      <c r="D7254" s="6"/>
      <c r="E7254" s="6"/>
      <c r="F7254" s="6"/>
      <c r="G7254" s="6"/>
    </row>
    <row r="7255" spans="1:7">
      <c r="A7255" s="6"/>
      <c r="B7255" s="6"/>
      <c r="C7255" s="6"/>
      <c r="D7255" s="6"/>
      <c r="E7255" s="6"/>
      <c r="F7255" s="6"/>
      <c r="G7255" s="6"/>
    </row>
    <row r="7256" spans="1:7">
      <c r="A7256" s="6"/>
      <c r="B7256" s="6"/>
      <c r="C7256" s="6"/>
      <c r="D7256" s="6"/>
      <c r="E7256" s="6"/>
      <c r="F7256" s="6"/>
      <c r="G7256" s="6"/>
    </row>
    <row r="7257" spans="1:7">
      <c r="A7257" s="6"/>
      <c r="B7257" s="6"/>
      <c r="C7257" s="6"/>
      <c r="D7257" s="6"/>
      <c r="E7257" s="6"/>
      <c r="F7257" s="6"/>
      <c r="G7257" s="6"/>
    </row>
    <row r="7258" spans="1:7">
      <c r="A7258" s="6"/>
      <c r="B7258" s="6"/>
      <c r="C7258" s="6"/>
      <c r="D7258" s="6"/>
      <c r="E7258" s="6"/>
      <c r="F7258" s="6"/>
      <c r="G7258" s="6"/>
    </row>
    <row r="7259" spans="1:7">
      <c r="A7259" s="6"/>
      <c r="B7259" s="6"/>
      <c r="C7259" s="6"/>
      <c r="D7259" s="6"/>
      <c r="E7259" s="6"/>
      <c r="F7259" s="6"/>
      <c r="G7259" s="6"/>
    </row>
    <row r="7260" spans="1:7">
      <c r="A7260" s="6"/>
      <c r="B7260" s="6"/>
      <c r="C7260" s="6"/>
      <c r="D7260" s="6"/>
      <c r="E7260" s="6"/>
      <c r="F7260" s="6"/>
      <c r="G7260" s="6"/>
    </row>
    <row r="7261" spans="1:7">
      <c r="A7261" s="6"/>
      <c r="B7261" s="6"/>
      <c r="C7261" s="6"/>
      <c r="D7261" s="6"/>
      <c r="E7261" s="6"/>
      <c r="F7261" s="6"/>
      <c r="G7261" s="6"/>
    </row>
    <row r="7262" spans="1:7">
      <c r="A7262" s="6"/>
      <c r="B7262" s="6"/>
      <c r="C7262" s="6"/>
      <c r="D7262" s="6"/>
      <c r="E7262" s="6"/>
      <c r="F7262" s="6"/>
      <c r="G7262" s="6"/>
    </row>
    <row r="7263" spans="1:7">
      <c r="A7263" s="6"/>
      <c r="B7263" s="6"/>
      <c r="C7263" s="6"/>
      <c r="D7263" s="6"/>
      <c r="E7263" s="6"/>
      <c r="F7263" s="6"/>
      <c r="G7263" s="6"/>
    </row>
    <row r="7264" spans="1:7">
      <c r="A7264" s="6"/>
      <c r="B7264" s="6"/>
      <c r="C7264" s="6"/>
      <c r="D7264" s="6"/>
      <c r="E7264" s="6"/>
      <c r="F7264" s="6"/>
      <c r="G7264" s="6"/>
    </row>
    <row r="7265" spans="1:7">
      <c r="A7265" s="6"/>
      <c r="B7265" s="6"/>
      <c r="C7265" s="6"/>
      <c r="D7265" s="6"/>
      <c r="E7265" s="6"/>
      <c r="F7265" s="6"/>
      <c r="G7265" s="6"/>
    </row>
    <row r="7266" spans="1:7">
      <c r="A7266" s="6"/>
      <c r="B7266" s="6"/>
      <c r="C7266" s="6"/>
      <c r="D7266" s="6"/>
      <c r="E7266" s="6"/>
      <c r="F7266" s="6"/>
      <c r="G7266" s="6"/>
    </row>
    <row r="7267" spans="1:7">
      <c r="A7267" s="6"/>
      <c r="B7267" s="6"/>
      <c r="C7267" s="6"/>
      <c r="D7267" s="6"/>
      <c r="E7267" s="6"/>
      <c r="F7267" s="6"/>
      <c r="G7267" s="6"/>
    </row>
    <row r="7268" spans="1:7">
      <c r="A7268" s="6"/>
      <c r="B7268" s="6"/>
      <c r="C7268" s="6"/>
      <c r="D7268" s="6"/>
      <c r="E7268" s="6"/>
      <c r="F7268" s="6"/>
      <c r="G7268" s="6"/>
    </row>
    <row r="7269" spans="1:7">
      <c r="A7269" s="6"/>
      <c r="B7269" s="6"/>
      <c r="C7269" s="6"/>
      <c r="D7269" s="6"/>
      <c r="E7269" s="6"/>
      <c r="F7269" s="6"/>
      <c r="G7269" s="6"/>
    </row>
    <row r="7270" spans="1:7">
      <c r="A7270" s="6"/>
      <c r="B7270" s="6"/>
      <c r="C7270" s="6"/>
      <c r="D7270" s="6"/>
      <c r="E7270" s="6"/>
      <c r="F7270" s="6"/>
      <c r="G7270" s="6"/>
    </row>
    <row r="7271" spans="1:7">
      <c r="A7271" s="6"/>
      <c r="B7271" s="6"/>
      <c r="C7271" s="6"/>
      <c r="D7271" s="6"/>
      <c r="E7271" s="6"/>
      <c r="F7271" s="6"/>
      <c r="G7271" s="6"/>
    </row>
    <row r="7272" spans="1:7">
      <c r="A7272" s="6"/>
      <c r="B7272" s="6"/>
      <c r="C7272" s="6"/>
      <c r="D7272" s="6"/>
      <c r="E7272" s="6"/>
      <c r="F7272" s="6"/>
      <c r="G7272" s="6"/>
    </row>
    <row r="7273" spans="1:7">
      <c r="A7273" s="6"/>
      <c r="B7273" s="6"/>
      <c r="C7273" s="6"/>
      <c r="D7273" s="6"/>
      <c r="E7273" s="6"/>
      <c r="F7273" s="6"/>
      <c r="G7273" s="6"/>
    </row>
    <row r="7274" spans="1:7">
      <c r="A7274" s="6"/>
      <c r="B7274" s="6"/>
      <c r="C7274" s="6"/>
      <c r="D7274" s="6"/>
      <c r="E7274" s="6"/>
      <c r="F7274" s="6"/>
      <c r="G7274" s="6"/>
    </row>
    <row r="7275" spans="1:7">
      <c r="A7275" s="6"/>
      <c r="B7275" s="6"/>
      <c r="C7275" s="6"/>
      <c r="D7275" s="6"/>
      <c r="E7275" s="6"/>
      <c r="F7275" s="6"/>
      <c r="G7275" s="6"/>
    </row>
    <row r="7276" spans="1:7">
      <c r="A7276" s="6"/>
      <c r="B7276" s="6"/>
      <c r="C7276" s="6"/>
      <c r="D7276" s="6"/>
      <c r="E7276" s="6"/>
      <c r="F7276" s="6"/>
      <c r="G7276" s="6"/>
    </row>
    <row r="7277" spans="1:7">
      <c r="A7277" s="6"/>
      <c r="B7277" s="6"/>
      <c r="C7277" s="6"/>
      <c r="D7277" s="6"/>
      <c r="E7277" s="6"/>
      <c r="F7277" s="6"/>
      <c r="G7277" s="6"/>
    </row>
    <row r="7278" spans="1:7">
      <c r="A7278" s="6"/>
      <c r="B7278" s="6"/>
      <c r="C7278" s="6"/>
      <c r="D7278" s="6"/>
      <c r="E7278" s="6"/>
      <c r="F7278" s="6"/>
      <c r="G7278" s="6"/>
    </row>
    <row r="7279" spans="1:7">
      <c r="A7279" s="6"/>
      <c r="B7279" s="6"/>
      <c r="C7279" s="6"/>
      <c r="D7279" s="6"/>
      <c r="E7279" s="6"/>
      <c r="F7279" s="6"/>
      <c r="G7279" s="6"/>
    </row>
    <row r="7280" spans="1:7">
      <c r="A7280" s="6"/>
      <c r="B7280" s="6"/>
      <c r="C7280" s="6"/>
      <c r="D7280" s="6"/>
      <c r="E7280" s="6"/>
      <c r="F7280" s="6"/>
      <c r="G7280" s="6"/>
    </row>
    <row r="7281" spans="1:7">
      <c r="A7281" s="6"/>
      <c r="B7281" s="6"/>
      <c r="C7281" s="6"/>
      <c r="D7281" s="6"/>
      <c r="E7281" s="6"/>
      <c r="F7281" s="6"/>
      <c r="G7281" s="6"/>
    </row>
    <row r="7282" spans="1:7">
      <c r="A7282" s="6"/>
      <c r="B7282" s="6"/>
      <c r="C7282" s="6"/>
      <c r="D7282" s="6"/>
      <c r="E7282" s="6"/>
      <c r="F7282" s="6"/>
      <c r="G7282" s="6"/>
    </row>
    <row r="7283" spans="1:7">
      <c r="A7283" s="6"/>
      <c r="B7283" s="6"/>
      <c r="C7283" s="6"/>
      <c r="D7283" s="6"/>
      <c r="E7283" s="6"/>
      <c r="F7283" s="6"/>
      <c r="G7283" s="6"/>
    </row>
    <row r="7284" spans="1:7">
      <c r="A7284" s="6"/>
      <c r="B7284" s="6"/>
      <c r="C7284" s="6"/>
      <c r="D7284" s="6"/>
      <c r="E7284" s="6"/>
      <c r="F7284" s="6"/>
      <c r="G7284" s="6"/>
    </row>
    <row r="7285" spans="1:7">
      <c r="A7285" s="6"/>
      <c r="B7285" s="6"/>
      <c r="C7285" s="6"/>
      <c r="D7285" s="6"/>
      <c r="E7285" s="6"/>
      <c r="F7285" s="6"/>
      <c r="G7285" s="6"/>
    </row>
    <row r="7286" spans="1:7">
      <c r="A7286" s="6"/>
      <c r="B7286" s="6"/>
      <c r="C7286" s="6"/>
      <c r="D7286" s="6"/>
      <c r="E7286" s="6"/>
      <c r="F7286" s="6"/>
      <c r="G7286" s="6"/>
    </row>
    <row r="7287" spans="1:7">
      <c r="A7287" s="6"/>
      <c r="B7287" s="6"/>
      <c r="C7287" s="6"/>
      <c r="D7287" s="6"/>
      <c r="E7287" s="6"/>
      <c r="F7287" s="6"/>
      <c r="G7287" s="6"/>
    </row>
    <row r="7288" spans="1:7">
      <c r="A7288" s="6"/>
      <c r="B7288" s="6"/>
      <c r="C7288" s="6"/>
      <c r="D7288" s="6"/>
      <c r="E7288" s="6"/>
      <c r="F7288" s="6"/>
      <c r="G7288" s="6"/>
    </row>
    <row r="7289" spans="1:7">
      <c r="A7289" s="6"/>
      <c r="B7289" s="6"/>
      <c r="C7289" s="6"/>
      <c r="D7289" s="6"/>
      <c r="E7289" s="6"/>
      <c r="F7289" s="6"/>
      <c r="G7289" s="6"/>
    </row>
    <row r="7290" spans="1:7">
      <c r="A7290" s="6"/>
      <c r="B7290" s="6"/>
      <c r="C7290" s="6"/>
      <c r="D7290" s="6"/>
      <c r="E7290" s="6"/>
      <c r="F7290" s="6"/>
      <c r="G7290" s="6"/>
    </row>
    <row r="7291" spans="1:7">
      <c r="A7291" s="6"/>
      <c r="B7291" s="6"/>
      <c r="C7291" s="6"/>
      <c r="D7291" s="6"/>
      <c r="E7291" s="6"/>
      <c r="F7291" s="6"/>
      <c r="G7291" s="6"/>
    </row>
    <row r="7292" spans="1:7">
      <c r="A7292" s="6"/>
      <c r="B7292" s="6"/>
      <c r="C7292" s="6"/>
      <c r="D7292" s="6"/>
      <c r="E7292" s="6"/>
      <c r="F7292" s="6"/>
      <c r="G7292" s="6"/>
    </row>
    <row r="7293" spans="1:7">
      <c r="A7293" s="6"/>
      <c r="B7293" s="6"/>
      <c r="C7293" s="6"/>
      <c r="D7293" s="6"/>
      <c r="E7293" s="6"/>
      <c r="F7293" s="6"/>
      <c r="G7293" s="6"/>
    </row>
    <row r="7294" spans="1:7">
      <c r="A7294" s="6"/>
      <c r="B7294" s="6"/>
      <c r="C7294" s="6"/>
      <c r="D7294" s="6"/>
      <c r="E7294" s="6"/>
      <c r="F7294" s="6"/>
      <c r="G7294" s="6"/>
    </row>
    <row r="7295" spans="1:7">
      <c r="A7295" s="6"/>
      <c r="B7295" s="6"/>
      <c r="C7295" s="6"/>
      <c r="D7295" s="6"/>
      <c r="E7295" s="6"/>
      <c r="F7295" s="6"/>
      <c r="G7295" s="6"/>
    </row>
    <row r="7296" spans="1:7">
      <c r="A7296" s="6"/>
      <c r="B7296" s="6"/>
      <c r="C7296" s="6"/>
      <c r="D7296" s="6"/>
      <c r="E7296" s="6"/>
      <c r="F7296" s="6"/>
      <c r="G7296" s="6"/>
    </row>
    <row r="7297" spans="1:7">
      <c r="A7297" s="6"/>
      <c r="B7297" s="6"/>
      <c r="C7297" s="6"/>
      <c r="D7297" s="6"/>
      <c r="E7297" s="6"/>
      <c r="F7297" s="6"/>
      <c r="G7297" s="6"/>
    </row>
    <row r="7298" spans="1:7">
      <c r="A7298" s="6"/>
      <c r="B7298" s="6"/>
      <c r="C7298" s="6"/>
      <c r="D7298" s="6"/>
      <c r="E7298" s="6"/>
      <c r="F7298" s="6"/>
      <c r="G7298" s="6"/>
    </row>
    <row r="7299" spans="1:7">
      <c r="A7299" s="6"/>
      <c r="B7299" s="6"/>
      <c r="C7299" s="6"/>
      <c r="D7299" s="6"/>
      <c r="E7299" s="6"/>
      <c r="F7299" s="6"/>
      <c r="G7299" s="6"/>
    </row>
    <row r="7300" spans="1:7">
      <c r="A7300" s="6"/>
      <c r="B7300" s="6"/>
      <c r="C7300" s="6"/>
      <c r="D7300" s="6"/>
      <c r="E7300" s="6"/>
      <c r="F7300" s="6"/>
      <c r="G7300" s="6"/>
    </row>
    <row r="7301" spans="1:7">
      <c r="A7301" s="6"/>
      <c r="B7301" s="6"/>
      <c r="C7301" s="6"/>
      <c r="D7301" s="6"/>
      <c r="E7301" s="6"/>
      <c r="F7301" s="6"/>
      <c r="G7301" s="6"/>
    </row>
    <row r="7302" spans="1:7">
      <c r="A7302" s="6"/>
      <c r="B7302" s="6"/>
      <c r="C7302" s="6"/>
      <c r="D7302" s="6"/>
      <c r="E7302" s="6"/>
      <c r="F7302" s="6"/>
      <c r="G7302" s="6"/>
    </row>
    <row r="7303" spans="1:7">
      <c r="A7303" s="6"/>
      <c r="B7303" s="6"/>
      <c r="C7303" s="6"/>
      <c r="D7303" s="6"/>
      <c r="E7303" s="6"/>
      <c r="F7303" s="6"/>
      <c r="G7303" s="6"/>
    </row>
    <row r="7304" spans="1:7">
      <c r="A7304" s="6"/>
      <c r="B7304" s="6"/>
      <c r="C7304" s="6"/>
      <c r="D7304" s="6"/>
      <c r="E7304" s="6"/>
      <c r="F7304" s="6"/>
      <c r="G7304" s="6"/>
    </row>
    <row r="7305" spans="1:7">
      <c r="A7305" s="6"/>
      <c r="B7305" s="6"/>
      <c r="C7305" s="6"/>
      <c r="D7305" s="6"/>
      <c r="E7305" s="6"/>
      <c r="F7305" s="6"/>
      <c r="G7305" s="6"/>
    </row>
    <row r="7306" spans="1:7">
      <c r="A7306" s="6"/>
      <c r="B7306" s="6"/>
      <c r="C7306" s="6"/>
      <c r="D7306" s="6"/>
      <c r="E7306" s="6"/>
      <c r="F7306" s="6"/>
      <c r="G7306" s="6"/>
    </row>
    <row r="7307" spans="1:7">
      <c r="A7307" s="6"/>
      <c r="B7307" s="6"/>
      <c r="C7307" s="6"/>
      <c r="D7307" s="6"/>
      <c r="E7307" s="6"/>
      <c r="F7307" s="6"/>
      <c r="G7307" s="6"/>
    </row>
    <row r="7308" spans="1:7">
      <c r="A7308" s="6"/>
      <c r="B7308" s="6"/>
      <c r="C7308" s="6"/>
      <c r="D7308" s="6"/>
      <c r="E7308" s="6"/>
      <c r="F7308" s="6"/>
      <c r="G7308" s="6"/>
    </row>
    <row r="7309" spans="1:7">
      <c r="A7309" s="6"/>
      <c r="B7309" s="6"/>
      <c r="C7309" s="6"/>
      <c r="D7309" s="6"/>
      <c r="E7309" s="6"/>
      <c r="F7309" s="6"/>
      <c r="G7309" s="6"/>
    </row>
    <row r="7310" spans="1:7">
      <c r="A7310" s="6"/>
      <c r="B7310" s="6"/>
      <c r="C7310" s="6"/>
      <c r="D7310" s="6"/>
      <c r="E7310" s="6"/>
      <c r="F7310" s="6"/>
      <c r="G7310" s="6"/>
    </row>
    <row r="7311" spans="1:7">
      <c r="A7311" s="6"/>
      <c r="B7311" s="6"/>
      <c r="C7311" s="6"/>
      <c r="D7311" s="6"/>
      <c r="E7311" s="6"/>
      <c r="F7311" s="6"/>
      <c r="G7311" s="6"/>
    </row>
    <row r="7312" spans="1:7">
      <c r="A7312" s="6"/>
      <c r="B7312" s="6"/>
      <c r="C7312" s="6"/>
      <c r="D7312" s="6"/>
      <c r="E7312" s="6"/>
      <c r="F7312" s="6"/>
      <c r="G7312" s="6"/>
    </row>
    <row r="7313" spans="1:7">
      <c r="A7313" s="6"/>
      <c r="B7313" s="6"/>
      <c r="C7313" s="6"/>
      <c r="D7313" s="6"/>
      <c r="E7313" s="6"/>
      <c r="F7313" s="6"/>
      <c r="G7313" s="6"/>
    </row>
    <row r="7314" spans="1:7">
      <c r="A7314" s="6"/>
      <c r="B7314" s="6"/>
      <c r="C7314" s="6"/>
      <c r="D7314" s="6"/>
      <c r="E7314" s="6"/>
      <c r="F7314" s="6"/>
      <c r="G7314" s="6"/>
    </row>
    <row r="7315" spans="1:7">
      <c r="A7315" s="6"/>
      <c r="B7315" s="6"/>
      <c r="C7315" s="6"/>
      <c r="D7315" s="6"/>
      <c r="E7315" s="6"/>
      <c r="F7315" s="6"/>
      <c r="G7315" s="6"/>
    </row>
    <row r="7316" spans="1:7">
      <c r="A7316" s="6"/>
      <c r="B7316" s="6"/>
      <c r="C7316" s="6"/>
      <c r="D7316" s="6"/>
      <c r="E7316" s="6"/>
      <c r="F7316" s="6"/>
      <c r="G7316" s="6"/>
    </row>
    <row r="7317" spans="1:7">
      <c r="A7317" s="6"/>
      <c r="B7317" s="6"/>
      <c r="C7317" s="6"/>
      <c r="D7317" s="6"/>
      <c r="E7317" s="6"/>
      <c r="F7317" s="6"/>
      <c r="G7317" s="6"/>
    </row>
    <row r="7318" spans="1:7">
      <c r="A7318" s="6"/>
      <c r="B7318" s="6"/>
      <c r="C7318" s="6"/>
      <c r="D7318" s="6"/>
      <c r="E7318" s="6"/>
      <c r="F7318" s="6"/>
      <c r="G7318" s="6"/>
    </row>
    <row r="7319" spans="1:7">
      <c r="A7319" s="6"/>
      <c r="B7319" s="6"/>
      <c r="C7319" s="6"/>
      <c r="D7319" s="6"/>
      <c r="E7319" s="6"/>
      <c r="F7319" s="6"/>
      <c r="G7319" s="6"/>
    </row>
    <row r="7320" spans="1:7">
      <c r="A7320" s="6"/>
      <c r="B7320" s="6"/>
      <c r="C7320" s="6"/>
      <c r="D7320" s="6"/>
      <c r="E7320" s="6"/>
      <c r="F7320" s="6"/>
      <c r="G7320" s="6"/>
    </row>
    <row r="7321" spans="1:7">
      <c r="A7321" s="6"/>
      <c r="B7321" s="6"/>
      <c r="C7321" s="6"/>
      <c r="D7321" s="6"/>
      <c r="E7321" s="6"/>
      <c r="F7321" s="6"/>
      <c r="G7321" s="6"/>
    </row>
    <row r="7322" spans="1:7">
      <c r="A7322" s="6"/>
      <c r="B7322" s="6"/>
      <c r="C7322" s="6"/>
      <c r="D7322" s="6"/>
      <c r="E7322" s="6"/>
      <c r="F7322" s="6"/>
      <c r="G7322" s="6"/>
    </row>
    <row r="7323" spans="1:7">
      <c r="A7323" s="6"/>
      <c r="B7323" s="6"/>
      <c r="C7323" s="6"/>
      <c r="D7323" s="6"/>
      <c r="E7323" s="6"/>
      <c r="F7323" s="6"/>
      <c r="G7323" s="6"/>
    </row>
    <row r="7324" spans="1:7">
      <c r="A7324" s="6"/>
      <c r="B7324" s="6"/>
      <c r="C7324" s="6"/>
      <c r="D7324" s="6"/>
      <c r="E7324" s="6"/>
      <c r="F7324" s="6"/>
      <c r="G7324" s="6"/>
    </row>
    <row r="7325" spans="1:7">
      <c r="A7325" s="6"/>
      <c r="B7325" s="6"/>
      <c r="C7325" s="6"/>
      <c r="D7325" s="6"/>
      <c r="E7325" s="6"/>
      <c r="F7325" s="6"/>
      <c r="G7325" s="6"/>
    </row>
    <row r="7326" spans="1:7">
      <c r="A7326" s="6"/>
      <c r="B7326" s="6"/>
      <c r="C7326" s="6"/>
      <c r="D7326" s="6"/>
      <c r="E7326" s="6"/>
      <c r="F7326" s="6"/>
      <c r="G7326" s="6"/>
    </row>
    <row r="7327" spans="1:7">
      <c r="A7327" s="6"/>
      <c r="B7327" s="6"/>
      <c r="C7327" s="6"/>
      <c r="D7327" s="6"/>
      <c r="E7327" s="6"/>
      <c r="F7327" s="6"/>
      <c r="G7327" s="6"/>
    </row>
    <row r="7328" spans="1:7">
      <c r="A7328" s="6"/>
      <c r="B7328" s="6"/>
      <c r="C7328" s="6"/>
      <c r="D7328" s="6"/>
      <c r="E7328" s="6"/>
      <c r="F7328" s="6"/>
      <c r="G7328" s="6"/>
    </row>
    <row r="7329" spans="1:7">
      <c r="A7329" s="6"/>
      <c r="B7329" s="6"/>
      <c r="C7329" s="6"/>
      <c r="D7329" s="6"/>
      <c r="E7329" s="6"/>
      <c r="F7329" s="6"/>
      <c r="G7329" s="6"/>
    </row>
    <row r="7330" spans="1:7">
      <c r="A7330" s="6"/>
      <c r="B7330" s="6"/>
      <c r="C7330" s="6"/>
      <c r="D7330" s="6"/>
      <c r="E7330" s="6"/>
      <c r="F7330" s="6"/>
      <c r="G7330" s="6"/>
    </row>
    <row r="7331" spans="1:7">
      <c r="A7331" s="6"/>
      <c r="B7331" s="6"/>
      <c r="C7331" s="6"/>
      <c r="D7331" s="6"/>
      <c r="E7331" s="6"/>
      <c r="F7331" s="6"/>
      <c r="G7331" s="6"/>
    </row>
    <row r="7332" spans="1:7">
      <c r="A7332" s="6"/>
      <c r="B7332" s="6"/>
      <c r="C7332" s="6"/>
      <c r="D7332" s="6"/>
      <c r="E7332" s="6"/>
      <c r="F7332" s="6"/>
      <c r="G7332" s="6"/>
    </row>
    <row r="7333" spans="1:7">
      <c r="A7333" s="6"/>
      <c r="B7333" s="6"/>
      <c r="C7333" s="6"/>
      <c r="D7333" s="6"/>
      <c r="E7333" s="6"/>
      <c r="F7333" s="6"/>
      <c r="G7333" s="6"/>
    </row>
    <row r="7334" spans="1:7">
      <c r="A7334" s="6"/>
      <c r="B7334" s="6"/>
      <c r="C7334" s="6"/>
      <c r="D7334" s="6"/>
      <c r="E7334" s="6"/>
      <c r="F7334" s="6"/>
      <c r="G7334" s="6"/>
    </row>
    <row r="7335" spans="1:7">
      <c r="A7335" s="6"/>
      <c r="B7335" s="6"/>
      <c r="C7335" s="6"/>
      <c r="D7335" s="6"/>
      <c r="E7335" s="6"/>
      <c r="F7335" s="6"/>
      <c r="G7335" s="6"/>
    </row>
    <row r="7336" spans="1:7">
      <c r="A7336" s="6"/>
      <c r="B7336" s="6"/>
      <c r="C7336" s="6"/>
      <c r="D7336" s="6"/>
      <c r="E7336" s="6"/>
      <c r="F7336" s="6"/>
      <c r="G7336" s="6"/>
    </row>
    <row r="7337" spans="1:7">
      <c r="A7337" s="6"/>
      <c r="B7337" s="6"/>
      <c r="C7337" s="6"/>
      <c r="D7337" s="6"/>
      <c r="E7337" s="6"/>
      <c r="F7337" s="6"/>
      <c r="G7337" s="6"/>
    </row>
    <row r="7338" spans="1:7">
      <c r="A7338" s="6"/>
      <c r="B7338" s="6"/>
      <c r="C7338" s="6"/>
      <c r="D7338" s="6"/>
      <c r="E7338" s="6"/>
      <c r="F7338" s="6"/>
      <c r="G7338" s="6"/>
    </row>
    <row r="7339" spans="1:7">
      <c r="A7339" s="6"/>
      <c r="B7339" s="6"/>
      <c r="C7339" s="6"/>
      <c r="D7339" s="6"/>
      <c r="E7339" s="6"/>
      <c r="F7339" s="6"/>
      <c r="G7339" s="6"/>
    </row>
    <row r="7340" spans="1:7">
      <c r="A7340" s="6"/>
      <c r="B7340" s="6"/>
      <c r="C7340" s="6"/>
      <c r="D7340" s="6"/>
      <c r="E7340" s="6"/>
      <c r="F7340" s="6"/>
      <c r="G7340" s="6"/>
    </row>
    <row r="7341" spans="1:7">
      <c r="A7341" s="6"/>
      <c r="B7341" s="6"/>
      <c r="C7341" s="6"/>
      <c r="D7341" s="6"/>
      <c r="E7341" s="6"/>
      <c r="F7341" s="6"/>
      <c r="G7341" s="6"/>
    </row>
    <row r="7342" spans="1:7">
      <c r="A7342" s="6"/>
      <c r="B7342" s="6"/>
      <c r="C7342" s="6"/>
      <c r="D7342" s="6"/>
      <c r="E7342" s="6"/>
      <c r="F7342" s="6"/>
      <c r="G7342" s="6"/>
    </row>
    <row r="7343" spans="1:7">
      <c r="A7343" s="6"/>
      <c r="B7343" s="6"/>
      <c r="C7343" s="6"/>
      <c r="D7343" s="6"/>
      <c r="E7343" s="6"/>
      <c r="F7343" s="6"/>
      <c r="G7343" s="6"/>
    </row>
    <row r="7344" spans="1:7">
      <c r="A7344" s="6"/>
      <c r="B7344" s="6"/>
      <c r="C7344" s="6"/>
      <c r="D7344" s="6"/>
      <c r="E7344" s="6"/>
      <c r="F7344" s="6"/>
      <c r="G7344" s="6"/>
    </row>
    <row r="7345" spans="1:7">
      <c r="A7345" s="6"/>
      <c r="B7345" s="6"/>
      <c r="C7345" s="6"/>
      <c r="D7345" s="6"/>
      <c r="E7345" s="6"/>
      <c r="F7345" s="6"/>
      <c r="G7345" s="6"/>
    </row>
    <row r="7346" spans="1:7">
      <c r="A7346" s="6"/>
      <c r="B7346" s="6"/>
      <c r="C7346" s="6"/>
      <c r="D7346" s="6"/>
      <c r="E7346" s="6"/>
      <c r="F7346" s="6"/>
      <c r="G7346" s="6"/>
    </row>
    <row r="7347" spans="1:7">
      <c r="A7347" s="6"/>
      <c r="B7347" s="6"/>
      <c r="C7347" s="6"/>
      <c r="D7347" s="6"/>
      <c r="E7347" s="6"/>
      <c r="F7347" s="6"/>
      <c r="G7347" s="6"/>
    </row>
    <row r="7348" spans="1:7">
      <c r="A7348" s="6"/>
      <c r="B7348" s="6"/>
      <c r="C7348" s="6"/>
      <c r="D7348" s="6"/>
      <c r="E7348" s="6"/>
      <c r="F7348" s="6"/>
      <c r="G7348" s="6"/>
    </row>
    <row r="7349" spans="1:7">
      <c r="A7349" s="6"/>
      <c r="B7349" s="6"/>
      <c r="C7349" s="6"/>
      <c r="D7349" s="6"/>
      <c r="E7349" s="6"/>
      <c r="F7349" s="6"/>
      <c r="G7349" s="6"/>
    </row>
    <row r="7350" spans="1:7">
      <c r="A7350" s="6"/>
      <c r="B7350" s="6"/>
      <c r="C7350" s="6"/>
      <c r="D7350" s="6"/>
      <c r="E7350" s="6"/>
      <c r="F7350" s="6"/>
      <c r="G7350" s="6"/>
    </row>
    <row r="7351" spans="1:7">
      <c r="A7351" s="6"/>
      <c r="B7351" s="6"/>
      <c r="C7351" s="6"/>
      <c r="D7351" s="6"/>
      <c r="E7351" s="6"/>
      <c r="F7351" s="6"/>
      <c r="G7351" s="6"/>
    </row>
    <row r="7352" spans="1:7">
      <c r="A7352" s="6"/>
      <c r="B7352" s="6"/>
      <c r="C7352" s="6"/>
      <c r="D7352" s="6"/>
      <c r="E7352" s="6"/>
      <c r="F7352" s="6"/>
      <c r="G7352" s="6"/>
    </row>
    <row r="7353" spans="1:7">
      <c r="A7353" s="6"/>
      <c r="B7353" s="6"/>
      <c r="C7353" s="6"/>
      <c r="D7353" s="6"/>
      <c r="E7353" s="6"/>
      <c r="F7353" s="6"/>
      <c r="G7353" s="6"/>
    </row>
    <row r="7354" spans="1:7">
      <c r="A7354" s="6"/>
      <c r="B7354" s="6"/>
      <c r="C7354" s="6"/>
      <c r="D7354" s="6"/>
      <c r="E7354" s="6"/>
      <c r="F7354" s="6"/>
      <c r="G7354" s="6"/>
    </row>
    <row r="7355" spans="1:7">
      <c r="A7355" s="6"/>
      <c r="B7355" s="6"/>
      <c r="C7355" s="6"/>
      <c r="D7355" s="6"/>
      <c r="E7355" s="6"/>
      <c r="F7355" s="6"/>
      <c r="G7355" s="6"/>
    </row>
    <row r="7356" spans="1:7">
      <c r="A7356" s="6"/>
      <c r="B7356" s="6"/>
      <c r="C7356" s="6"/>
      <c r="D7356" s="6"/>
      <c r="E7356" s="6"/>
      <c r="F7356" s="6"/>
      <c r="G7356" s="6"/>
    </row>
    <row r="7357" spans="1:7">
      <c r="A7357" s="6"/>
      <c r="B7357" s="6"/>
      <c r="C7357" s="6"/>
      <c r="D7357" s="6"/>
      <c r="E7357" s="6"/>
      <c r="F7357" s="6"/>
      <c r="G7357" s="6"/>
    </row>
    <row r="7358" spans="1:7">
      <c r="A7358" s="6"/>
      <c r="B7358" s="6"/>
      <c r="C7358" s="6"/>
      <c r="D7358" s="6"/>
      <c r="E7358" s="6"/>
      <c r="F7358" s="6"/>
      <c r="G7358" s="6"/>
    </row>
    <row r="7359" spans="1:7">
      <c r="A7359" s="6"/>
      <c r="B7359" s="6"/>
      <c r="C7359" s="6"/>
      <c r="D7359" s="6"/>
      <c r="E7359" s="6"/>
      <c r="F7359" s="6"/>
      <c r="G7359" s="6"/>
    </row>
    <row r="7360" spans="1:7">
      <c r="A7360" s="6"/>
      <c r="B7360" s="6"/>
      <c r="C7360" s="6"/>
      <c r="D7360" s="6"/>
      <c r="E7360" s="6"/>
      <c r="F7360" s="6"/>
      <c r="G7360" s="6"/>
    </row>
    <row r="7361" spans="1:7">
      <c r="A7361" s="6"/>
      <c r="B7361" s="6"/>
      <c r="C7361" s="6"/>
      <c r="D7361" s="6"/>
      <c r="E7361" s="6"/>
      <c r="F7361" s="6"/>
      <c r="G7361" s="6"/>
    </row>
    <row r="7362" spans="1:7">
      <c r="A7362" s="6"/>
      <c r="B7362" s="6"/>
      <c r="C7362" s="6"/>
      <c r="D7362" s="6"/>
      <c r="E7362" s="6"/>
      <c r="F7362" s="6"/>
      <c r="G7362" s="6"/>
    </row>
    <row r="7363" spans="1:7">
      <c r="A7363" s="6"/>
      <c r="B7363" s="6"/>
      <c r="C7363" s="6"/>
      <c r="D7363" s="6"/>
      <c r="E7363" s="6"/>
      <c r="F7363" s="6"/>
      <c r="G7363" s="6"/>
    </row>
    <row r="7364" spans="1:7">
      <c r="A7364" s="6"/>
      <c r="B7364" s="6"/>
      <c r="C7364" s="6"/>
      <c r="D7364" s="6"/>
      <c r="E7364" s="6"/>
      <c r="F7364" s="6"/>
      <c r="G7364" s="6"/>
    </row>
    <row r="7365" spans="1:7">
      <c r="A7365" s="6"/>
      <c r="B7365" s="6"/>
      <c r="C7365" s="6"/>
      <c r="D7365" s="6"/>
      <c r="E7365" s="6"/>
      <c r="F7365" s="6"/>
      <c r="G7365" s="6"/>
    </row>
    <row r="7366" spans="1:7">
      <c r="A7366" s="6"/>
      <c r="B7366" s="6"/>
      <c r="C7366" s="6"/>
      <c r="D7366" s="6"/>
      <c r="E7366" s="6"/>
      <c r="F7366" s="6"/>
      <c r="G7366" s="6"/>
    </row>
    <row r="7367" spans="1:7">
      <c r="A7367" s="6"/>
      <c r="B7367" s="6"/>
      <c r="C7367" s="6"/>
      <c r="D7367" s="6"/>
      <c r="E7367" s="6"/>
      <c r="F7367" s="6"/>
      <c r="G7367" s="6"/>
    </row>
    <row r="7368" spans="1:7">
      <c r="A7368" s="6"/>
      <c r="B7368" s="6"/>
      <c r="C7368" s="6"/>
      <c r="D7368" s="6"/>
      <c r="E7368" s="6"/>
      <c r="F7368" s="6"/>
      <c r="G7368" s="6"/>
    </row>
    <row r="7369" spans="1:7">
      <c r="A7369" s="6"/>
      <c r="B7369" s="6"/>
      <c r="C7369" s="6"/>
      <c r="D7369" s="6"/>
      <c r="E7369" s="6"/>
      <c r="F7369" s="6"/>
      <c r="G7369" s="6"/>
    </row>
    <row r="7370" spans="1:7">
      <c r="A7370" s="6"/>
      <c r="B7370" s="6"/>
      <c r="C7370" s="6"/>
      <c r="D7370" s="6"/>
      <c r="E7370" s="6"/>
      <c r="F7370" s="6"/>
      <c r="G7370" s="6"/>
    </row>
    <row r="7371" spans="1:7">
      <c r="A7371" s="6"/>
      <c r="B7371" s="6"/>
      <c r="C7371" s="6"/>
      <c r="D7371" s="6"/>
      <c r="E7371" s="6"/>
      <c r="F7371" s="6"/>
      <c r="G7371" s="6"/>
    </row>
    <row r="7372" spans="1:7">
      <c r="A7372" s="6"/>
      <c r="B7372" s="6"/>
      <c r="C7372" s="6"/>
      <c r="D7372" s="6"/>
      <c r="E7372" s="6"/>
      <c r="F7372" s="6"/>
      <c r="G7372" s="6"/>
    </row>
    <row r="7373" spans="1:7">
      <c r="A7373" s="6"/>
      <c r="B7373" s="6"/>
      <c r="C7373" s="6"/>
      <c r="D7373" s="6"/>
      <c r="E7373" s="6"/>
      <c r="F7373" s="6"/>
      <c r="G7373" s="6"/>
    </row>
    <row r="7374" spans="1:7">
      <c r="A7374" s="6"/>
      <c r="B7374" s="6"/>
      <c r="C7374" s="6"/>
      <c r="D7374" s="6"/>
      <c r="E7374" s="6"/>
      <c r="F7374" s="6"/>
      <c r="G7374" s="6"/>
    </row>
    <row r="7375" spans="1:7">
      <c r="A7375" s="6"/>
      <c r="B7375" s="6"/>
      <c r="C7375" s="6"/>
      <c r="D7375" s="6"/>
      <c r="E7375" s="6"/>
      <c r="F7375" s="6"/>
      <c r="G7375" s="6"/>
    </row>
    <row r="7376" spans="1:7">
      <c r="A7376" s="6"/>
      <c r="B7376" s="6"/>
      <c r="C7376" s="6"/>
      <c r="D7376" s="6"/>
      <c r="E7376" s="6"/>
      <c r="F7376" s="6"/>
      <c r="G7376" s="6"/>
    </row>
    <row r="7377" spans="1:7">
      <c r="A7377" s="6"/>
      <c r="B7377" s="6"/>
      <c r="C7377" s="6"/>
      <c r="D7377" s="6"/>
      <c r="E7377" s="6"/>
      <c r="F7377" s="6"/>
      <c r="G7377" s="6"/>
    </row>
    <row r="7378" spans="1:7">
      <c r="A7378" s="6"/>
      <c r="B7378" s="6"/>
      <c r="C7378" s="6"/>
      <c r="D7378" s="6"/>
      <c r="E7378" s="6"/>
      <c r="F7378" s="6"/>
      <c r="G7378" s="6"/>
    </row>
    <row r="7379" spans="1:7">
      <c r="A7379" s="6"/>
      <c r="B7379" s="6"/>
      <c r="C7379" s="6"/>
      <c r="D7379" s="6"/>
      <c r="E7379" s="6"/>
      <c r="F7379" s="6"/>
      <c r="G7379" s="6"/>
    </row>
    <row r="7380" spans="1:7">
      <c r="A7380" s="6"/>
      <c r="B7380" s="6"/>
      <c r="C7380" s="6"/>
      <c r="D7380" s="6"/>
      <c r="E7380" s="6"/>
      <c r="F7380" s="6"/>
      <c r="G7380" s="6"/>
    </row>
    <row r="7381" spans="1:7">
      <c r="A7381" s="6"/>
      <c r="B7381" s="6"/>
      <c r="C7381" s="6"/>
      <c r="D7381" s="6"/>
      <c r="E7381" s="6"/>
      <c r="F7381" s="6"/>
      <c r="G7381" s="6"/>
    </row>
    <row r="7382" spans="1:7">
      <c r="A7382" s="6"/>
      <c r="B7382" s="6"/>
      <c r="C7382" s="6"/>
      <c r="D7382" s="6"/>
      <c r="E7382" s="6"/>
      <c r="F7382" s="6"/>
      <c r="G7382" s="6"/>
    </row>
    <row r="7383" spans="1:7">
      <c r="A7383" s="6"/>
      <c r="B7383" s="6"/>
      <c r="C7383" s="6"/>
      <c r="D7383" s="6"/>
      <c r="E7383" s="6"/>
      <c r="F7383" s="6"/>
      <c r="G7383" s="6"/>
    </row>
    <row r="7384" spans="1:7">
      <c r="A7384" s="6"/>
      <c r="B7384" s="6"/>
      <c r="C7384" s="6"/>
      <c r="D7384" s="6"/>
      <c r="E7384" s="6"/>
      <c r="F7384" s="6"/>
      <c r="G7384" s="6"/>
    </row>
    <row r="7385" spans="1:7">
      <c r="A7385" s="6"/>
      <c r="B7385" s="6"/>
      <c r="C7385" s="6"/>
      <c r="D7385" s="6"/>
      <c r="E7385" s="6"/>
      <c r="F7385" s="6"/>
      <c r="G7385" s="6"/>
    </row>
    <row r="7386" spans="1:7">
      <c r="A7386" s="6"/>
      <c r="B7386" s="6"/>
      <c r="C7386" s="6"/>
      <c r="D7386" s="6"/>
      <c r="E7386" s="6"/>
      <c r="F7386" s="6"/>
      <c r="G7386" s="6"/>
    </row>
    <row r="7387" spans="1:7">
      <c r="A7387" s="6"/>
      <c r="B7387" s="6"/>
      <c r="C7387" s="6"/>
      <c r="D7387" s="6"/>
      <c r="E7387" s="6"/>
      <c r="F7387" s="6"/>
      <c r="G7387" s="6"/>
    </row>
    <row r="7388" spans="1:7">
      <c r="A7388" s="6"/>
      <c r="B7388" s="6"/>
      <c r="C7388" s="6"/>
      <c r="D7388" s="6"/>
      <c r="E7388" s="6"/>
      <c r="F7388" s="6"/>
      <c r="G7388" s="6"/>
    </row>
    <row r="7389" spans="1:7">
      <c r="A7389" s="6"/>
      <c r="B7389" s="6"/>
      <c r="C7389" s="6"/>
      <c r="D7389" s="6"/>
      <c r="E7389" s="6"/>
      <c r="F7389" s="6"/>
      <c r="G7389" s="6"/>
    </row>
    <row r="7390" spans="1:7">
      <c r="A7390" s="6"/>
      <c r="B7390" s="6"/>
      <c r="C7390" s="6"/>
      <c r="D7390" s="6"/>
      <c r="E7390" s="6"/>
      <c r="F7390" s="6"/>
      <c r="G7390" s="6"/>
    </row>
    <row r="7391" spans="1:7">
      <c r="A7391" s="6"/>
      <c r="B7391" s="6"/>
      <c r="C7391" s="6"/>
      <c r="D7391" s="6"/>
      <c r="E7391" s="6"/>
      <c r="F7391" s="6"/>
      <c r="G7391" s="6"/>
    </row>
    <row r="7392" spans="1:7">
      <c r="A7392" s="6"/>
      <c r="B7392" s="6"/>
      <c r="C7392" s="6"/>
      <c r="D7392" s="6"/>
      <c r="E7392" s="6"/>
      <c r="F7392" s="6"/>
      <c r="G7392" s="6"/>
    </row>
    <row r="7393" spans="1:7">
      <c r="A7393" s="6"/>
      <c r="B7393" s="6"/>
      <c r="C7393" s="6"/>
      <c r="D7393" s="6"/>
      <c r="E7393" s="6"/>
      <c r="F7393" s="6"/>
      <c r="G7393" s="6"/>
    </row>
    <row r="7394" spans="1:7">
      <c r="A7394" s="6"/>
      <c r="B7394" s="6"/>
      <c r="C7394" s="6"/>
      <c r="D7394" s="6"/>
      <c r="E7394" s="6"/>
      <c r="F7394" s="6"/>
      <c r="G7394" s="6"/>
    </row>
    <row r="7395" spans="1:7">
      <c r="A7395" s="6"/>
      <c r="B7395" s="6"/>
      <c r="C7395" s="6"/>
      <c r="D7395" s="6"/>
      <c r="E7395" s="6"/>
      <c r="F7395" s="6"/>
      <c r="G7395" s="6"/>
    </row>
    <row r="7396" spans="1:7">
      <c r="A7396" s="6"/>
      <c r="B7396" s="6"/>
      <c r="C7396" s="6"/>
      <c r="D7396" s="6"/>
      <c r="E7396" s="6"/>
      <c r="F7396" s="6"/>
      <c r="G7396" s="6"/>
    </row>
    <row r="7397" spans="1:7">
      <c r="A7397" s="6"/>
      <c r="B7397" s="6"/>
      <c r="C7397" s="6"/>
      <c r="D7397" s="6"/>
      <c r="E7397" s="6"/>
      <c r="F7397" s="6"/>
      <c r="G7397" s="6"/>
    </row>
    <row r="7398" spans="1:7">
      <c r="A7398" s="6"/>
      <c r="B7398" s="6"/>
      <c r="C7398" s="6"/>
      <c r="D7398" s="6"/>
      <c r="E7398" s="6"/>
      <c r="F7398" s="6"/>
      <c r="G7398" s="6"/>
    </row>
    <row r="7399" spans="1:7">
      <c r="A7399" s="6"/>
      <c r="B7399" s="6"/>
      <c r="C7399" s="6"/>
      <c r="D7399" s="6"/>
      <c r="E7399" s="6"/>
      <c r="F7399" s="6"/>
      <c r="G7399" s="6"/>
    </row>
    <row r="7400" spans="1:7">
      <c r="A7400" s="6"/>
      <c r="B7400" s="6"/>
      <c r="C7400" s="6"/>
      <c r="D7400" s="6"/>
      <c r="E7400" s="6"/>
      <c r="F7400" s="6"/>
      <c r="G7400" s="6"/>
    </row>
    <row r="7401" spans="1:7">
      <c r="A7401" s="6"/>
      <c r="B7401" s="6"/>
      <c r="C7401" s="6"/>
      <c r="D7401" s="6"/>
      <c r="E7401" s="6"/>
      <c r="F7401" s="6"/>
      <c r="G7401" s="6"/>
    </row>
    <row r="7402" spans="1:7">
      <c r="A7402" s="6"/>
      <c r="B7402" s="6"/>
      <c r="C7402" s="6"/>
      <c r="D7402" s="6"/>
      <c r="E7402" s="6"/>
      <c r="F7402" s="6"/>
      <c r="G7402" s="6"/>
    </row>
    <row r="7403" spans="1:7">
      <c r="A7403" s="6"/>
      <c r="B7403" s="6"/>
      <c r="C7403" s="6"/>
      <c r="D7403" s="6"/>
      <c r="E7403" s="6"/>
      <c r="F7403" s="6"/>
      <c r="G7403" s="6"/>
    </row>
    <row r="7404" spans="1:7">
      <c r="A7404" s="6"/>
      <c r="B7404" s="6"/>
      <c r="C7404" s="6"/>
      <c r="D7404" s="6"/>
      <c r="E7404" s="6"/>
      <c r="F7404" s="6"/>
      <c r="G7404" s="6"/>
    </row>
    <row r="7405" spans="1:7">
      <c r="A7405" s="6"/>
      <c r="B7405" s="6"/>
      <c r="C7405" s="6"/>
      <c r="D7405" s="6"/>
      <c r="E7405" s="6"/>
      <c r="F7405" s="6"/>
      <c r="G7405" s="6"/>
    </row>
    <row r="7406" spans="1:7">
      <c r="A7406" s="6"/>
      <c r="B7406" s="6"/>
      <c r="C7406" s="6"/>
      <c r="D7406" s="6"/>
      <c r="E7406" s="6"/>
      <c r="F7406" s="6"/>
      <c r="G7406" s="6"/>
    </row>
    <row r="7407" spans="1:7">
      <c r="A7407" s="6"/>
      <c r="B7407" s="6"/>
      <c r="C7407" s="6"/>
      <c r="D7407" s="6"/>
      <c r="E7407" s="6"/>
      <c r="F7407" s="6"/>
      <c r="G7407" s="6"/>
    </row>
    <row r="7408" spans="1:7">
      <c r="A7408" s="6"/>
      <c r="B7408" s="6"/>
      <c r="C7408" s="6"/>
      <c r="D7408" s="6"/>
      <c r="E7408" s="6"/>
      <c r="F7408" s="6"/>
      <c r="G7408" s="6"/>
    </row>
    <row r="7409" spans="1:7">
      <c r="A7409" s="6"/>
      <c r="B7409" s="6"/>
      <c r="C7409" s="6"/>
      <c r="D7409" s="6"/>
      <c r="E7409" s="6"/>
      <c r="F7409" s="6"/>
      <c r="G7409" s="6"/>
    </row>
    <row r="7410" spans="1:7">
      <c r="A7410" s="6"/>
      <c r="B7410" s="6"/>
      <c r="C7410" s="6"/>
      <c r="D7410" s="6"/>
      <c r="E7410" s="6"/>
      <c r="F7410" s="6"/>
      <c r="G7410" s="6"/>
    </row>
    <row r="7411" spans="1:7">
      <c r="A7411" s="6"/>
      <c r="B7411" s="6"/>
      <c r="C7411" s="6"/>
      <c r="D7411" s="6"/>
      <c r="E7411" s="6"/>
      <c r="F7411" s="6"/>
      <c r="G7411" s="6"/>
    </row>
    <row r="7412" spans="1:7">
      <c r="A7412" s="6"/>
      <c r="B7412" s="6"/>
      <c r="C7412" s="6"/>
      <c r="D7412" s="6"/>
      <c r="E7412" s="6"/>
      <c r="F7412" s="6"/>
      <c r="G7412" s="6"/>
    </row>
    <row r="7413" spans="1:7">
      <c r="A7413" s="6"/>
      <c r="B7413" s="6"/>
      <c r="C7413" s="6"/>
      <c r="D7413" s="6"/>
      <c r="E7413" s="6"/>
      <c r="F7413" s="6"/>
      <c r="G7413" s="6"/>
    </row>
    <row r="7414" spans="1:7">
      <c r="A7414" s="6"/>
      <c r="B7414" s="6"/>
      <c r="C7414" s="6"/>
      <c r="D7414" s="6"/>
      <c r="E7414" s="6"/>
      <c r="F7414" s="6"/>
      <c r="G7414" s="6"/>
    </row>
    <row r="7415" spans="1:7">
      <c r="A7415" s="6"/>
      <c r="B7415" s="6"/>
      <c r="C7415" s="6"/>
      <c r="D7415" s="6"/>
      <c r="E7415" s="6"/>
      <c r="F7415" s="6"/>
      <c r="G7415" s="6"/>
    </row>
    <row r="7416" spans="1:7">
      <c r="A7416" s="6"/>
      <c r="B7416" s="6"/>
      <c r="C7416" s="6"/>
      <c r="D7416" s="6"/>
      <c r="E7416" s="6"/>
      <c r="F7416" s="6"/>
      <c r="G7416" s="6"/>
    </row>
    <row r="7417" spans="1:7">
      <c r="A7417" s="6"/>
      <c r="B7417" s="6"/>
      <c r="C7417" s="6"/>
      <c r="D7417" s="6"/>
      <c r="E7417" s="6"/>
      <c r="F7417" s="6"/>
      <c r="G7417" s="6"/>
    </row>
    <row r="7418" spans="1:7">
      <c r="A7418" s="6"/>
      <c r="B7418" s="6"/>
      <c r="C7418" s="6"/>
      <c r="D7418" s="6"/>
      <c r="E7418" s="6"/>
      <c r="F7418" s="6"/>
      <c r="G7418" s="6"/>
    </row>
    <row r="7419" spans="1:7">
      <c r="A7419" s="6"/>
      <c r="B7419" s="6"/>
      <c r="C7419" s="6"/>
      <c r="D7419" s="6"/>
      <c r="E7419" s="6"/>
      <c r="F7419" s="6"/>
      <c r="G7419" s="6"/>
    </row>
    <row r="7420" spans="1:7">
      <c r="A7420" s="6"/>
      <c r="B7420" s="6"/>
      <c r="C7420" s="6"/>
      <c r="D7420" s="6"/>
      <c r="E7420" s="6"/>
      <c r="F7420" s="6"/>
      <c r="G7420" s="6"/>
    </row>
    <row r="7421" spans="1:7">
      <c r="A7421" s="6"/>
      <c r="B7421" s="6"/>
      <c r="C7421" s="6"/>
      <c r="D7421" s="6"/>
      <c r="E7421" s="6"/>
      <c r="F7421" s="6"/>
      <c r="G7421" s="6"/>
    </row>
    <row r="7422" spans="1:7">
      <c r="A7422" s="6"/>
      <c r="B7422" s="6"/>
      <c r="C7422" s="6"/>
      <c r="D7422" s="6"/>
      <c r="E7422" s="6"/>
      <c r="F7422" s="6"/>
      <c r="G7422" s="6"/>
    </row>
    <row r="7423" spans="1:7">
      <c r="A7423" s="6"/>
      <c r="B7423" s="6"/>
      <c r="C7423" s="6"/>
      <c r="D7423" s="6"/>
      <c r="E7423" s="6"/>
      <c r="F7423" s="6"/>
      <c r="G7423" s="6"/>
    </row>
    <row r="7424" spans="1:7">
      <c r="A7424" s="6"/>
      <c r="B7424" s="6"/>
      <c r="C7424" s="6"/>
      <c r="D7424" s="6"/>
      <c r="E7424" s="6"/>
      <c r="F7424" s="6"/>
      <c r="G7424" s="6"/>
    </row>
    <row r="7425" spans="1:7">
      <c r="A7425" s="6"/>
      <c r="B7425" s="6"/>
      <c r="C7425" s="6"/>
      <c r="D7425" s="6"/>
      <c r="E7425" s="6"/>
      <c r="F7425" s="6"/>
      <c r="G7425" s="6"/>
    </row>
    <row r="7426" spans="1:7">
      <c r="A7426" s="6"/>
      <c r="B7426" s="6"/>
      <c r="C7426" s="6"/>
      <c r="D7426" s="6"/>
      <c r="E7426" s="6"/>
      <c r="F7426" s="6"/>
      <c r="G7426" s="6"/>
    </row>
    <row r="7427" spans="1:7">
      <c r="A7427" s="6"/>
      <c r="B7427" s="6"/>
      <c r="C7427" s="6"/>
      <c r="D7427" s="6"/>
      <c r="E7427" s="6"/>
      <c r="F7427" s="6"/>
      <c r="G7427" s="6"/>
    </row>
    <row r="7428" spans="1:7">
      <c r="A7428" s="6"/>
      <c r="B7428" s="6"/>
      <c r="C7428" s="6"/>
      <c r="D7428" s="6"/>
      <c r="E7428" s="6"/>
      <c r="F7428" s="6"/>
      <c r="G7428" s="6"/>
    </row>
    <row r="7429" spans="1:7">
      <c r="A7429" s="6"/>
      <c r="B7429" s="6"/>
      <c r="C7429" s="6"/>
      <c r="D7429" s="6"/>
      <c r="E7429" s="6"/>
      <c r="F7429" s="6"/>
      <c r="G7429" s="6"/>
    </row>
    <row r="7430" spans="1:7">
      <c r="A7430" s="6"/>
      <c r="B7430" s="6"/>
      <c r="C7430" s="6"/>
      <c r="D7430" s="6"/>
      <c r="E7430" s="6"/>
      <c r="F7430" s="6"/>
      <c r="G7430" s="6"/>
    </row>
    <row r="7431" spans="1:7">
      <c r="A7431" s="6"/>
      <c r="B7431" s="6"/>
      <c r="C7431" s="6"/>
      <c r="D7431" s="6"/>
      <c r="E7431" s="6"/>
      <c r="F7431" s="6"/>
      <c r="G7431" s="6"/>
    </row>
    <row r="7432" spans="1:7">
      <c r="A7432" s="6"/>
      <c r="B7432" s="6"/>
      <c r="C7432" s="6"/>
      <c r="D7432" s="6"/>
      <c r="E7432" s="6"/>
      <c r="F7432" s="6"/>
      <c r="G7432" s="6"/>
    </row>
    <row r="7433" spans="1:7">
      <c r="A7433" s="6"/>
      <c r="B7433" s="6"/>
      <c r="C7433" s="6"/>
      <c r="D7433" s="6"/>
      <c r="E7433" s="6"/>
      <c r="F7433" s="6"/>
      <c r="G7433" s="6"/>
    </row>
    <row r="7434" spans="1:7">
      <c r="A7434" s="6"/>
      <c r="B7434" s="6"/>
      <c r="C7434" s="6"/>
      <c r="D7434" s="6"/>
      <c r="E7434" s="6"/>
      <c r="F7434" s="6"/>
      <c r="G7434" s="6"/>
    </row>
    <row r="7435" spans="1:7">
      <c r="A7435" s="6"/>
      <c r="B7435" s="6"/>
      <c r="C7435" s="6"/>
      <c r="D7435" s="6"/>
      <c r="E7435" s="6"/>
      <c r="F7435" s="6"/>
      <c r="G7435" s="6"/>
    </row>
    <row r="7436" spans="1:7">
      <c r="A7436" s="6"/>
      <c r="B7436" s="6"/>
      <c r="C7436" s="6"/>
      <c r="D7436" s="6"/>
      <c r="E7436" s="6"/>
      <c r="F7436" s="6"/>
      <c r="G7436" s="6"/>
    </row>
    <row r="7437" spans="1:7">
      <c r="A7437" s="6"/>
      <c r="B7437" s="6"/>
      <c r="C7437" s="6"/>
      <c r="D7437" s="6"/>
      <c r="E7437" s="6"/>
      <c r="F7437" s="6"/>
      <c r="G7437" s="6"/>
    </row>
    <row r="7438" spans="1:7">
      <c r="A7438" s="6"/>
      <c r="B7438" s="6"/>
      <c r="C7438" s="6"/>
      <c r="D7438" s="6"/>
      <c r="E7438" s="6"/>
      <c r="F7438" s="6"/>
      <c r="G7438" s="6"/>
    </row>
    <row r="7439" spans="1:7">
      <c r="A7439" s="6"/>
      <c r="B7439" s="6"/>
      <c r="C7439" s="6"/>
      <c r="D7439" s="6"/>
      <c r="E7439" s="6"/>
      <c r="F7439" s="6"/>
      <c r="G7439" s="6"/>
    </row>
    <row r="7440" spans="1:7">
      <c r="A7440" s="6"/>
      <c r="B7440" s="6"/>
      <c r="C7440" s="6"/>
      <c r="D7440" s="6"/>
      <c r="E7440" s="6"/>
      <c r="F7440" s="6"/>
      <c r="G7440" s="6"/>
    </row>
    <row r="7441" spans="1:7">
      <c r="A7441" s="6"/>
      <c r="B7441" s="6"/>
      <c r="C7441" s="6"/>
      <c r="D7441" s="6"/>
      <c r="E7441" s="6"/>
      <c r="F7441" s="6"/>
      <c r="G7441" s="6"/>
    </row>
    <row r="7442" spans="1:7">
      <c r="A7442" s="6"/>
      <c r="B7442" s="6"/>
      <c r="C7442" s="6"/>
      <c r="D7442" s="6"/>
      <c r="E7442" s="6"/>
      <c r="F7442" s="6"/>
      <c r="G7442" s="6"/>
    </row>
    <row r="7443" spans="1:7">
      <c r="A7443" s="6"/>
      <c r="B7443" s="6"/>
      <c r="C7443" s="6"/>
      <c r="D7443" s="6"/>
      <c r="E7443" s="6"/>
      <c r="F7443" s="6"/>
      <c r="G7443" s="6"/>
    </row>
    <row r="7444" spans="1:7">
      <c r="A7444" s="6"/>
      <c r="B7444" s="6"/>
      <c r="C7444" s="6"/>
      <c r="D7444" s="6"/>
      <c r="E7444" s="6"/>
      <c r="F7444" s="6"/>
      <c r="G7444" s="6"/>
    </row>
    <row r="7445" spans="1:7">
      <c r="A7445" s="6"/>
      <c r="B7445" s="6"/>
      <c r="C7445" s="6"/>
      <c r="D7445" s="6"/>
      <c r="E7445" s="6"/>
      <c r="F7445" s="6"/>
      <c r="G7445" s="6"/>
    </row>
    <row r="7446" spans="1:7">
      <c r="A7446" s="6"/>
      <c r="B7446" s="6"/>
      <c r="C7446" s="6"/>
      <c r="D7446" s="6"/>
      <c r="E7446" s="6"/>
      <c r="F7446" s="6"/>
      <c r="G7446" s="6"/>
    </row>
    <row r="7447" spans="1:7">
      <c r="A7447" s="6"/>
      <c r="B7447" s="6"/>
      <c r="C7447" s="6"/>
      <c r="D7447" s="6"/>
      <c r="E7447" s="6"/>
      <c r="F7447" s="6"/>
      <c r="G7447" s="6"/>
    </row>
    <row r="7448" spans="1:7">
      <c r="A7448" s="6"/>
      <c r="B7448" s="6"/>
      <c r="C7448" s="6"/>
      <c r="D7448" s="6"/>
      <c r="E7448" s="6"/>
      <c r="F7448" s="6"/>
      <c r="G7448" s="6"/>
    </row>
    <row r="7449" spans="1:7">
      <c r="A7449" s="6"/>
      <c r="B7449" s="6"/>
      <c r="C7449" s="6"/>
      <c r="D7449" s="6"/>
      <c r="E7449" s="6"/>
      <c r="F7449" s="6"/>
      <c r="G7449" s="6"/>
    </row>
    <row r="7450" spans="1:7">
      <c r="A7450" s="6"/>
      <c r="B7450" s="6"/>
      <c r="C7450" s="6"/>
      <c r="D7450" s="6"/>
      <c r="E7450" s="6"/>
      <c r="F7450" s="6"/>
      <c r="G7450" s="6"/>
    </row>
    <row r="7451" spans="1:7">
      <c r="A7451" s="6"/>
      <c r="B7451" s="6"/>
      <c r="C7451" s="6"/>
      <c r="D7451" s="6"/>
      <c r="E7451" s="6"/>
      <c r="F7451" s="6"/>
      <c r="G7451" s="6"/>
    </row>
    <row r="7452" spans="1:7">
      <c r="A7452" s="6"/>
      <c r="B7452" s="6"/>
      <c r="C7452" s="6"/>
      <c r="D7452" s="6"/>
      <c r="E7452" s="6"/>
      <c r="F7452" s="6"/>
      <c r="G7452" s="6"/>
    </row>
    <row r="7453" spans="1:7">
      <c r="A7453" s="6"/>
      <c r="B7453" s="6"/>
      <c r="C7453" s="6"/>
      <c r="D7453" s="6"/>
      <c r="E7453" s="6"/>
      <c r="F7453" s="6"/>
      <c r="G7453" s="6"/>
    </row>
    <row r="7454" spans="1:7">
      <c r="A7454" s="6"/>
      <c r="B7454" s="6"/>
      <c r="C7454" s="6"/>
      <c r="D7454" s="6"/>
      <c r="E7454" s="6"/>
      <c r="F7454" s="6"/>
      <c r="G7454" s="6"/>
    </row>
    <row r="7455" spans="1:7">
      <c r="A7455" s="6"/>
      <c r="B7455" s="6"/>
      <c r="C7455" s="6"/>
      <c r="D7455" s="6"/>
      <c r="E7455" s="6"/>
      <c r="F7455" s="6"/>
      <c r="G7455" s="6"/>
    </row>
    <row r="7456" spans="1:7">
      <c r="A7456" s="6"/>
      <c r="B7456" s="6"/>
      <c r="C7456" s="6"/>
      <c r="D7456" s="6"/>
      <c r="E7456" s="6"/>
      <c r="F7456" s="6"/>
      <c r="G7456" s="6"/>
    </row>
    <row r="7457" spans="1:7">
      <c r="A7457" s="6"/>
      <c r="B7457" s="6"/>
      <c r="C7457" s="6"/>
      <c r="D7457" s="6"/>
      <c r="E7457" s="6"/>
      <c r="F7457" s="6"/>
      <c r="G7457" s="6"/>
    </row>
    <row r="7458" spans="1:7">
      <c r="A7458" s="6"/>
      <c r="B7458" s="6"/>
      <c r="C7458" s="6"/>
      <c r="D7458" s="6"/>
      <c r="E7458" s="6"/>
      <c r="F7458" s="6"/>
      <c r="G7458" s="6"/>
    </row>
    <row r="7459" spans="1:7">
      <c r="A7459" s="6"/>
      <c r="B7459" s="6"/>
      <c r="C7459" s="6"/>
      <c r="D7459" s="6"/>
      <c r="E7459" s="6"/>
      <c r="F7459" s="6"/>
      <c r="G7459" s="6"/>
    </row>
    <row r="7460" spans="1:7">
      <c r="A7460" s="6"/>
      <c r="B7460" s="6"/>
      <c r="C7460" s="6"/>
      <c r="D7460" s="6"/>
      <c r="E7460" s="6"/>
      <c r="F7460" s="6"/>
      <c r="G7460" s="6"/>
    </row>
    <row r="7461" spans="1:7">
      <c r="A7461" s="6"/>
      <c r="B7461" s="6"/>
      <c r="C7461" s="6"/>
      <c r="D7461" s="6"/>
      <c r="E7461" s="6"/>
      <c r="F7461" s="6"/>
      <c r="G7461" s="6"/>
    </row>
    <row r="7462" spans="1:7">
      <c r="A7462" s="6"/>
      <c r="B7462" s="6"/>
      <c r="C7462" s="6"/>
      <c r="D7462" s="6"/>
      <c r="E7462" s="6"/>
      <c r="F7462" s="6"/>
      <c r="G7462" s="6"/>
    </row>
    <row r="7463" spans="1:7">
      <c r="A7463" s="6"/>
      <c r="B7463" s="6"/>
      <c r="C7463" s="6"/>
      <c r="D7463" s="6"/>
      <c r="E7463" s="6"/>
      <c r="F7463" s="6"/>
      <c r="G7463" s="6"/>
    </row>
    <row r="7464" spans="1:7">
      <c r="A7464" s="6"/>
      <c r="B7464" s="6"/>
      <c r="C7464" s="6"/>
      <c r="D7464" s="6"/>
      <c r="E7464" s="6"/>
      <c r="F7464" s="6"/>
      <c r="G7464" s="6"/>
    </row>
    <row r="7465" spans="1:7">
      <c r="A7465" s="6"/>
      <c r="B7465" s="6"/>
      <c r="C7465" s="6"/>
      <c r="D7465" s="6"/>
      <c r="E7465" s="6"/>
      <c r="F7465" s="6"/>
      <c r="G7465" s="6"/>
    </row>
    <row r="7466" spans="1:7">
      <c r="A7466" s="6"/>
      <c r="B7466" s="6"/>
      <c r="C7466" s="6"/>
      <c r="D7466" s="6"/>
      <c r="E7466" s="6"/>
      <c r="F7466" s="6"/>
      <c r="G7466" s="6"/>
    </row>
    <row r="7467" spans="1:7">
      <c r="A7467" s="6"/>
      <c r="B7467" s="6"/>
      <c r="C7467" s="6"/>
      <c r="D7467" s="6"/>
      <c r="E7467" s="6"/>
      <c r="F7467" s="6"/>
      <c r="G7467" s="6"/>
    </row>
    <row r="7468" spans="1:7">
      <c r="A7468" s="6"/>
      <c r="B7468" s="6"/>
      <c r="C7468" s="6"/>
      <c r="D7468" s="6"/>
      <c r="E7468" s="6"/>
      <c r="F7468" s="6"/>
      <c r="G7468" s="6"/>
    </row>
    <row r="7469" spans="1:7">
      <c r="A7469" s="6"/>
      <c r="B7469" s="6"/>
      <c r="C7469" s="6"/>
      <c r="D7469" s="6"/>
      <c r="E7469" s="6"/>
      <c r="F7469" s="6"/>
      <c r="G7469" s="6"/>
    </row>
    <row r="7470" spans="1:7">
      <c r="A7470" s="6"/>
      <c r="B7470" s="6"/>
      <c r="C7470" s="6"/>
      <c r="D7470" s="6"/>
      <c r="E7470" s="6"/>
      <c r="F7470" s="6"/>
      <c r="G7470" s="6"/>
    </row>
    <row r="7471" spans="1:7">
      <c r="A7471" s="6"/>
      <c r="B7471" s="6"/>
      <c r="C7471" s="6"/>
      <c r="D7471" s="6"/>
      <c r="E7471" s="6"/>
      <c r="F7471" s="6"/>
      <c r="G7471" s="6"/>
    </row>
    <row r="7472" spans="1:7">
      <c r="A7472" s="6"/>
      <c r="B7472" s="6"/>
      <c r="C7472" s="6"/>
      <c r="D7472" s="6"/>
      <c r="E7472" s="6"/>
      <c r="F7472" s="6"/>
      <c r="G7472" s="6"/>
    </row>
    <row r="7473" spans="1:7">
      <c r="A7473" s="6"/>
      <c r="B7473" s="6"/>
      <c r="C7473" s="6"/>
      <c r="D7473" s="6"/>
      <c r="E7473" s="6"/>
      <c r="F7473" s="6"/>
      <c r="G7473" s="6"/>
    </row>
    <row r="7474" spans="1:7">
      <c r="A7474" s="6"/>
      <c r="B7474" s="6"/>
      <c r="C7474" s="6"/>
      <c r="D7474" s="6"/>
      <c r="E7474" s="6"/>
      <c r="F7474" s="6"/>
      <c r="G7474" s="6"/>
    </row>
    <row r="7475" spans="1:7">
      <c r="A7475" s="6"/>
      <c r="B7475" s="6"/>
      <c r="C7475" s="6"/>
      <c r="D7475" s="6"/>
      <c r="E7475" s="6"/>
      <c r="F7475" s="6"/>
      <c r="G7475" s="6"/>
    </row>
    <row r="7476" spans="1:7">
      <c r="A7476" s="6"/>
      <c r="B7476" s="6"/>
      <c r="C7476" s="6"/>
      <c r="D7476" s="6"/>
      <c r="E7476" s="6"/>
      <c r="F7476" s="6"/>
      <c r="G7476" s="6"/>
    </row>
    <row r="7477" spans="1:7">
      <c r="A7477" s="6"/>
      <c r="B7477" s="6"/>
      <c r="C7477" s="6"/>
      <c r="D7477" s="6"/>
      <c r="E7477" s="6"/>
      <c r="F7477" s="6"/>
      <c r="G7477" s="6"/>
    </row>
    <row r="7478" spans="1:7">
      <c r="A7478" s="6"/>
      <c r="B7478" s="6"/>
      <c r="C7478" s="6"/>
      <c r="D7478" s="6"/>
      <c r="E7478" s="6"/>
      <c r="F7478" s="6"/>
      <c r="G7478" s="6"/>
    </row>
    <row r="7479" spans="1:7">
      <c r="A7479" s="6"/>
      <c r="B7479" s="6"/>
      <c r="C7479" s="6"/>
      <c r="D7479" s="6"/>
      <c r="E7479" s="6"/>
      <c r="F7479" s="6"/>
      <c r="G7479" s="6"/>
    </row>
    <row r="7480" spans="1:7">
      <c r="A7480" s="6"/>
      <c r="B7480" s="6"/>
      <c r="C7480" s="6"/>
      <c r="D7480" s="6"/>
      <c r="E7480" s="6"/>
      <c r="F7480" s="6"/>
      <c r="G7480" s="6"/>
    </row>
    <row r="7481" spans="1:7">
      <c r="A7481" s="6"/>
      <c r="B7481" s="6"/>
      <c r="C7481" s="6"/>
      <c r="D7481" s="6"/>
      <c r="E7481" s="6"/>
      <c r="F7481" s="6"/>
      <c r="G7481" s="6"/>
    </row>
    <row r="7482" spans="1:7">
      <c r="A7482" s="6"/>
      <c r="B7482" s="6"/>
      <c r="C7482" s="6"/>
      <c r="D7482" s="6"/>
      <c r="E7482" s="6"/>
      <c r="F7482" s="6"/>
      <c r="G7482" s="6"/>
    </row>
    <row r="7483" spans="1:7">
      <c r="A7483" s="6"/>
      <c r="B7483" s="6"/>
      <c r="C7483" s="6"/>
      <c r="D7483" s="6"/>
      <c r="E7483" s="6"/>
      <c r="F7483" s="6"/>
      <c r="G7483" s="6"/>
    </row>
    <row r="7484" spans="1:7">
      <c r="A7484" s="6"/>
      <c r="B7484" s="6"/>
      <c r="C7484" s="6"/>
      <c r="D7484" s="6"/>
      <c r="E7484" s="6"/>
      <c r="F7484" s="6"/>
      <c r="G7484" s="6"/>
    </row>
    <row r="7485" spans="1:7">
      <c r="A7485" s="6"/>
      <c r="B7485" s="6"/>
      <c r="C7485" s="6"/>
      <c r="D7485" s="6"/>
      <c r="E7485" s="6"/>
      <c r="F7485" s="6"/>
      <c r="G7485" s="6"/>
    </row>
    <row r="7486" spans="1:7">
      <c r="A7486" s="6"/>
      <c r="B7486" s="6"/>
      <c r="C7486" s="6"/>
      <c r="D7486" s="6"/>
      <c r="E7486" s="6"/>
      <c r="F7486" s="6"/>
      <c r="G7486" s="6"/>
    </row>
    <row r="7487" spans="1:7">
      <c r="A7487" s="6"/>
      <c r="B7487" s="6"/>
      <c r="C7487" s="6"/>
      <c r="D7487" s="6"/>
      <c r="E7487" s="6"/>
      <c r="F7487" s="6"/>
      <c r="G7487" s="6"/>
    </row>
    <row r="7488" spans="1:7">
      <c r="A7488" s="6"/>
      <c r="B7488" s="6"/>
      <c r="C7488" s="6"/>
      <c r="D7488" s="6"/>
      <c r="E7488" s="6"/>
      <c r="F7488" s="6"/>
      <c r="G7488" s="6"/>
    </row>
    <row r="7489" spans="1:7">
      <c r="A7489" s="6"/>
      <c r="B7489" s="6"/>
      <c r="C7489" s="6"/>
      <c r="D7489" s="6"/>
      <c r="E7489" s="6"/>
      <c r="F7489" s="6"/>
      <c r="G7489" s="6"/>
    </row>
    <row r="7490" spans="1:7">
      <c r="A7490" s="6"/>
      <c r="B7490" s="6"/>
      <c r="C7490" s="6"/>
      <c r="D7490" s="6"/>
      <c r="E7490" s="6"/>
      <c r="F7490" s="6"/>
      <c r="G7490" s="6"/>
    </row>
    <row r="7491" spans="1:7">
      <c r="A7491" s="6"/>
      <c r="B7491" s="6"/>
      <c r="C7491" s="6"/>
      <c r="D7491" s="6"/>
      <c r="E7491" s="6"/>
      <c r="F7491" s="6"/>
      <c r="G7491" s="6"/>
    </row>
    <row r="7492" spans="1:7">
      <c r="A7492" s="6"/>
      <c r="B7492" s="6"/>
      <c r="C7492" s="6"/>
      <c r="D7492" s="6"/>
      <c r="E7492" s="6"/>
      <c r="F7492" s="6"/>
      <c r="G7492" s="6"/>
    </row>
    <row r="7493" spans="1:7">
      <c r="A7493" s="6"/>
      <c r="B7493" s="6"/>
      <c r="C7493" s="6"/>
      <c r="D7493" s="6"/>
      <c r="E7493" s="6"/>
      <c r="F7493" s="6"/>
      <c r="G7493" s="6"/>
    </row>
    <row r="7494" spans="1:7">
      <c r="A7494" s="6"/>
      <c r="B7494" s="6"/>
      <c r="C7494" s="6"/>
      <c r="D7494" s="6"/>
      <c r="E7494" s="6"/>
      <c r="F7494" s="6"/>
      <c r="G7494" s="6"/>
    </row>
    <row r="7495" spans="1:7">
      <c r="A7495" s="6"/>
      <c r="B7495" s="6"/>
      <c r="C7495" s="6"/>
      <c r="D7495" s="6"/>
      <c r="E7495" s="6"/>
      <c r="F7495" s="6"/>
      <c r="G7495" s="6"/>
    </row>
    <row r="7496" spans="1:7">
      <c r="A7496" s="6"/>
      <c r="B7496" s="6"/>
      <c r="C7496" s="6"/>
      <c r="D7496" s="6"/>
      <c r="E7496" s="6"/>
      <c r="F7496" s="6"/>
      <c r="G7496" s="6"/>
    </row>
    <row r="7497" spans="1:7">
      <c r="A7497" s="6"/>
      <c r="B7497" s="6"/>
      <c r="C7497" s="6"/>
      <c r="D7497" s="6"/>
      <c r="E7497" s="6"/>
      <c r="F7497" s="6"/>
      <c r="G7497" s="6"/>
    </row>
    <row r="7498" spans="1:7">
      <c r="A7498" s="6"/>
      <c r="B7498" s="6"/>
      <c r="C7498" s="6"/>
      <c r="D7498" s="6"/>
      <c r="E7498" s="6"/>
      <c r="F7498" s="6"/>
      <c r="G7498" s="6"/>
    </row>
    <row r="7499" spans="1:7">
      <c r="A7499" s="6"/>
      <c r="B7499" s="6"/>
      <c r="C7499" s="6"/>
      <c r="D7499" s="6"/>
      <c r="E7499" s="6"/>
      <c r="F7499" s="6"/>
      <c r="G7499" s="6"/>
    </row>
    <row r="7500" spans="1:7">
      <c r="A7500" s="6"/>
      <c r="B7500" s="6"/>
      <c r="C7500" s="6"/>
      <c r="D7500" s="6"/>
      <c r="E7500" s="6"/>
      <c r="F7500" s="6"/>
      <c r="G7500" s="6"/>
    </row>
    <row r="7501" spans="1:7">
      <c r="A7501" s="6"/>
      <c r="B7501" s="6"/>
      <c r="C7501" s="6"/>
      <c r="D7501" s="6"/>
      <c r="E7501" s="6"/>
      <c r="F7501" s="6"/>
      <c r="G7501" s="6"/>
    </row>
    <row r="7502" spans="1:7">
      <c r="A7502" s="6"/>
      <c r="B7502" s="6"/>
      <c r="C7502" s="6"/>
      <c r="D7502" s="6"/>
      <c r="E7502" s="6"/>
      <c r="F7502" s="6"/>
      <c r="G7502" s="6"/>
    </row>
    <row r="7503" spans="1:7">
      <c r="A7503" s="6"/>
      <c r="B7503" s="6"/>
      <c r="C7503" s="6"/>
      <c r="D7503" s="6"/>
      <c r="E7503" s="6"/>
      <c r="F7503" s="6"/>
      <c r="G7503" s="6"/>
    </row>
    <row r="7504" spans="1:7">
      <c r="A7504" s="6"/>
      <c r="B7504" s="6"/>
      <c r="C7504" s="6"/>
      <c r="D7504" s="6"/>
      <c r="E7504" s="6"/>
      <c r="F7504" s="6"/>
      <c r="G7504" s="6"/>
    </row>
    <row r="7505" spans="1:7">
      <c r="A7505" s="6"/>
      <c r="B7505" s="6"/>
      <c r="C7505" s="6"/>
      <c r="D7505" s="6"/>
      <c r="E7505" s="6"/>
      <c r="F7505" s="6"/>
      <c r="G7505" s="6"/>
    </row>
    <row r="7506" spans="1:7">
      <c r="A7506" s="6"/>
      <c r="B7506" s="6"/>
      <c r="C7506" s="6"/>
      <c r="D7506" s="6"/>
      <c r="E7506" s="6"/>
      <c r="F7506" s="6"/>
      <c r="G7506" s="6"/>
    </row>
    <row r="7507" spans="1:7">
      <c r="A7507" s="6"/>
      <c r="B7507" s="6"/>
      <c r="C7507" s="6"/>
      <c r="D7507" s="6"/>
      <c r="E7507" s="6"/>
      <c r="F7507" s="6"/>
      <c r="G7507" s="6"/>
    </row>
    <row r="7508" spans="1:7">
      <c r="A7508" s="6"/>
      <c r="B7508" s="6"/>
      <c r="C7508" s="6"/>
      <c r="D7508" s="6"/>
      <c r="E7508" s="6"/>
      <c r="F7508" s="6"/>
      <c r="G7508" s="6"/>
    </row>
    <row r="7509" spans="1:7">
      <c r="A7509" s="6"/>
      <c r="B7509" s="6"/>
      <c r="C7509" s="6"/>
      <c r="D7509" s="6"/>
      <c r="E7509" s="6"/>
      <c r="F7509" s="6"/>
      <c r="G7509" s="6"/>
    </row>
    <row r="7510" spans="1:7">
      <c r="A7510" s="6"/>
      <c r="B7510" s="6"/>
      <c r="C7510" s="6"/>
      <c r="D7510" s="6"/>
      <c r="E7510" s="6"/>
      <c r="F7510" s="6"/>
      <c r="G7510" s="6"/>
    </row>
    <row r="7511" spans="1:7">
      <c r="A7511" s="6"/>
      <c r="B7511" s="6"/>
      <c r="C7511" s="6"/>
      <c r="D7511" s="6"/>
      <c r="E7511" s="6"/>
      <c r="F7511" s="6"/>
      <c r="G7511" s="6"/>
    </row>
    <row r="7512" spans="1:7">
      <c r="A7512" s="6"/>
      <c r="B7512" s="6"/>
      <c r="C7512" s="6"/>
      <c r="D7512" s="6"/>
      <c r="E7512" s="6"/>
      <c r="F7512" s="6"/>
      <c r="G7512" s="6"/>
    </row>
    <row r="7513" spans="1:7">
      <c r="A7513" s="6"/>
      <c r="B7513" s="6"/>
      <c r="C7513" s="6"/>
      <c r="D7513" s="6"/>
      <c r="E7513" s="6"/>
      <c r="F7513" s="6"/>
      <c r="G7513" s="6"/>
    </row>
    <row r="7514" spans="1:7">
      <c r="A7514" s="6"/>
      <c r="B7514" s="6"/>
      <c r="C7514" s="6"/>
      <c r="D7514" s="6"/>
      <c r="E7514" s="6"/>
      <c r="F7514" s="6"/>
      <c r="G7514" s="6"/>
    </row>
    <row r="7515" spans="1:7">
      <c r="A7515" s="6"/>
      <c r="B7515" s="6"/>
      <c r="C7515" s="6"/>
      <c r="D7515" s="6"/>
      <c r="E7515" s="6"/>
      <c r="F7515" s="6"/>
      <c r="G7515" s="6"/>
    </row>
    <row r="7516" spans="1:7">
      <c r="A7516" s="6"/>
      <c r="B7516" s="6"/>
      <c r="C7516" s="6"/>
      <c r="D7516" s="6"/>
      <c r="E7516" s="6"/>
      <c r="F7516" s="6"/>
      <c r="G7516" s="6"/>
    </row>
    <row r="7517" spans="1:7">
      <c r="A7517" s="6"/>
      <c r="B7517" s="6"/>
      <c r="C7517" s="6"/>
      <c r="D7517" s="6"/>
      <c r="E7517" s="6"/>
      <c r="F7517" s="6"/>
      <c r="G7517" s="6"/>
    </row>
    <row r="7518" spans="1:7">
      <c r="A7518" s="6"/>
      <c r="B7518" s="6"/>
      <c r="C7518" s="6"/>
      <c r="D7518" s="6"/>
      <c r="E7518" s="6"/>
      <c r="F7518" s="6"/>
      <c r="G7518" s="6"/>
    </row>
    <row r="7519" spans="1:7">
      <c r="A7519" s="6"/>
      <c r="B7519" s="6"/>
      <c r="C7519" s="6"/>
      <c r="D7519" s="6"/>
      <c r="E7519" s="6"/>
      <c r="F7519" s="6"/>
      <c r="G7519" s="6"/>
    </row>
    <row r="7520" spans="1:7">
      <c r="A7520" s="6"/>
      <c r="B7520" s="6"/>
      <c r="C7520" s="6"/>
      <c r="D7520" s="6"/>
      <c r="E7520" s="6"/>
      <c r="F7520" s="6"/>
      <c r="G7520" s="6"/>
    </row>
    <row r="7521" spans="1:7">
      <c r="A7521" s="6"/>
      <c r="B7521" s="6"/>
      <c r="C7521" s="6"/>
      <c r="D7521" s="6"/>
      <c r="E7521" s="6"/>
      <c r="F7521" s="6"/>
      <c r="G7521" s="6"/>
    </row>
    <row r="7522" spans="1:7">
      <c r="A7522" s="6"/>
      <c r="B7522" s="6"/>
      <c r="C7522" s="6"/>
      <c r="D7522" s="6"/>
      <c r="E7522" s="6"/>
      <c r="F7522" s="6"/>
      <c r="G7522" s="6"/>
    </row>
    <row r="7523" spans="1:7">
      <c r="A7523" s="6"/>
      <c r="B7523" s="6"/>
      <c r="C7523" s="6"/>
      <c r="D7523" s="6"/>
      <c r="E7523" s="6"/>
      <c r="F7523" s="6"/>
      <c r="G7523" s="6"/>
    </row>
    <row r="7524" spans="1:7">
      <c r="A7524" s="6"/>
      <c r="B7524" s="6"/>
      <c r="C7524" s="6"/>
      <c r="D7524" s="6"/>
      <c r="E7524" s="6"/>
      <c r="F7524" s="6"/>
      <c r="G7524" s="6"/>
    </row>
    <row r="7525" spans="1:7">
      <c r="A7525" s="6"/>
      <c r="B7525" s="6"/>
      <c r="C7525" s="6"/>
      <c r="D7525" s="6"/>
      <c r="E7525" s="6"/>
      <c r="F7525" s="6"/>
      <c r="G7525" s="6"/>
    </row>
    <row r="7526" spans="1:7">
      <c r="A7526" s="6"/>
      <c r="B7526" s="6"/>
      <c r="C7526" s="6"/>
      <c r="D7526" s="6"/>
      <c r="E7526" s="6"/>
      <c r="F7526" s="6"/>
      <c r="G7526" s="6"/>
    </row>
    <row r="7527" spans="1:7">
      <c r="A7527" s="6"/>
      <c r="B7527" s="6"/>
      <c r="C7527" s="6"/>
      <c r="D7527" s="6"/>
      <c r="E7527" s="6"/>
      <c r="F7527" s="6"/>
      <c r="G7527" s="6"/>
    </row>
    <row r="7528" spans="1:7">
      <c r="A7528" s="6"/>
      <c r="B7528" s="6"/>
      <c r="C7528" s="6"/>
      <c r="D7528" s="6"/>
      <c r="E7528" s="6"/>
      <c r="F7528" s="6"/>
      <c r="G7528" s="6"/>
    </row>
    <row r="7529" spans="1:7">
      <c r="A7529" s="6"/>
      <c r="B7529" s="6"/>
      <c r="C7529" s="6"/>
      <c r="D7529" s="6"/>
      <c r="E7529" s="6"/>
      <c r="F7529" s="6"/>
      <c r="G7529" s="6"/>
    </row>
    <row r="7530" spans="1:7">
      <c r="A7530" s="6"/>
      <c r="B7530" s="6"/>
      <c r="C7530" s="6"/>
      <c r="D7530" s="6"/>
      <c r="E7530" s="6"/>
      <c r="F7530" s="6"/>
      <c r="G7530" s="6"/>
    </row>
    <row r="7531" spans="1:7">
      <c r="A7531" s="6"/>
      <c r="B7531" s="6"/>
      <c r="C7531" s="6"/>
      <c r="D7531" s="6"/>
      <c r="E7531" s="6"/>
      <c r="F7531" s="6"/>
      <c r="G7531" s="6"/>
    </row>
    <row r="7532" spans="1:7">
      <c r="A7532" s="6"/>
      <c r="B7532" s="6"/>
      <c r="C7532" s="6"/>
      <c r="D7532" s="6"/>
      <c r="E7532" s="6"/>
      <c r="F7532" s="6"/>
      <c r="G7532" s="6"/>
    </row>
    <row r="7533" spans="1:7">
      <c r="A7533" s="6"/>
      <c r="B7533" s="6"/>
      <c r="C7533" s="6"/>
      <c r="D7533" s="6"/>
      <c r="E7533" s="6"/>
      <c r="F7533" s="6"/>
      <c r="G7533" s="6"/>
    </row>
    <row r="7534" spans="1:7">
      <c r="A7534" s="6"/>
      <c r="B7534" s="6"/>
      <c r="C7534" s="6"/>
      <c r="D7534" s="6"/>
      <c r="E7534" s="6"/>
      <c r="F7534" s="6"/>
      <c r="G7534" s="6"/>
    </row>
    <row r="7535" spans="1:7">
      <c r="A7535" s="6"/>
      <c r="B7535" s="6"/>
      <c r="C7535" s="6"/>
      <c r="D7535" s="6"/>
      <c r="E7535" s="6"/>
      <c r="F7535" s="6"/>
      <c r="G7535" s="6"/>
    </row>
    <row r="7536" spans="1:7">
      <c r="A7536" s="6"/>
      <c r="B7536" s="6"/>
      <c r="C7536" s="6"/>
      <c r="D7536" s="6"/>
      <c r="E7536" s="6"/>
      <c r="F7536" s="6"/>
      <c r="G7536" s="6"/>
    </row>
    <row r="7537" spans="1:7">
      <c r="A7537" s="6"/>
      <c r="B7537" s="6"/>
      <c r="C7537" s="6"/>
      <c r="D7537" s="6"/>
      <c r="E7537" s="6"/>
      <c r="F7537" s="6"/>
      <c r="G7537" s="6"/>
    </row>
    <row r="7538" spans="1:7">
      <c r="A7538" s="6"/>
      <c r="B7538" s="6"/>
      <c r="C7538" s="6"/>
      <c r="D7538" s="6"/>
      <c r="E7538" s="6"/>
      <c r="F7538" s="6"/>
      <c r="G7538" s="6"/>
    </row>
    <row r="7539" spans="1:7">
      <c r="A7539" s="6"/>
      <c r="B7539" s="6"/>
      <c r="C7539" s="6"/>
      <c r="D7539" s="6"/>
      <c r="E7539" s="6"/>
      <c r="F7539" s="6"/>
      <c r="G7539" s="6"/>
    </row>
    <row r="7540" spans="1:7">
      <c r="A7540" s="6"/>
      <c r="B7540" s="6"/>
      <c r="C7540" s="6"/>
      <c r="D7540" s="6"/>
      <c r="E7540" s="6"/>
      <c r="F7540" s="6"/>
      <c r="G7540" s="6"/>
    </row>
    <row r="7541" spans="1:7">
      <c r="A7541" s="6"/>
      <c r="B7541" s="6"/>
      <c r="C7541" s="6"/>
      <c r="D7541" s="6"/>
      <c r="E7541" s="6"/>
      <c r="F7541" s="6"/>
      <c r="G7541" s="6"/>
    </row>
    <row r="7542" spans="1:7">
      <c r="A7542" s="6"/>
      <c r="B7542" s="6"/>
      <c r="C7542" s="6"/>
      <c r="D7542" s="6"/>
      <c r="E7542" s="6"/>
      <c r="F7542" s="6"/>
      <c r="G7542" s="6"/>
    </row>
    <row r="7543" spans="1:7">
      <c r="A7543" s="6"/>
      <c r="B7543" s="6"/>
      <c r="C7543" s="6"/>
      <c r="D7543" s="6"/>
      <c r="E7543" s="6"/>
      <c r="F7543" s="6"/>
      <c r="G7543" s="6"/>
    </row>
    <row r="7544" spans="1:7">
      <c r="A7544" s="6"/>
      <c r="B7544" s="6"/>
      <c r="C7544" s="6"/>
      <c r="D7544" s="6"/>
      <c r="E7544" s="6"/>
      <c r="F7544" s="6"/>
      <c r="G7544" s="6"/>
    </row>
    <row r="7545" spans="1:7">
      <c r="A7545" s="6"/>
      <c r="B7545" s="6"/>
      <c r="C7545" s="6"/>
      <c r="D7545" s="6"/>
      <c r="E7545" s="6"/>
      <c r="F7545" s="6"/>
      <c r="G7545" s="6"/>
    </row>
    <row r="7546" spans="1:7">
      <c r="A7546" s="6"/>
      <c r="B7546" s="6"/>
      <c r="C7546" s="6"/>
      <c r="D7546" s="6"/>
      <c r="E7546" s="6"/>
      <c r="F7546" s="6"/>
      <c r="G7546" s="6"/>
    </row>
    <row r="7547" spans="1:7">
      <c r="A7547" s="6"/>
      <c r="B7547" s="6"/>
      <c r="C7547" s="6"/>
      <c r="D7547" s="6"/>
      <c r="E7547" s="6"/>
      <c r="F7547" s="6"/>
      <c r="G7547" s="6"/>
    </row>
    <row r="7548" spans="1:7">
      <c r="A7548" s="6"/>
      <c r="B7548" s="6"/>
      <c r="C7548" s="6"/>
      <c r="D7548" s="6"/>
      <c r="E7548" s="6"/>
      <c r="F7548" s="6"/>
      <c r="G7548" s="6"/>
    </row>
    <row r="7549" spans="1:7">
      <c r="A7549" s="6"/>
      <c r="B7549" s="6"/>
      <c r="C7549" s="6"/>
      <c r="D7549" s="6"/>
      <c r="E7549" s="6"/>
      <c r="F7549" s="6"/>
      <c r="G7549" s="6"/>
    </row>
    <row r="7550" spans="1:7">
      <c r="A7550" s="6"/>
      <c r="B7550" s="6"/>
      <c r="C7550" s="6"/>
      <c r="D7550" s="6"/>
      <c r="E7550" s="6"/>
      <c r="F7550" s="6"/>
      <c r="G7550" s="6"/>
    </row>
    <row r="7551" spans="1:7">
      <c r="A7551" s="6"/>
      <c r="B7551" s="6"/>
      <c r="C7551" s="6"/>
      <c r="D7551" s="6"/>
      <c r="E7551" s="6"/>
      <c r="F7551" s="6"/>
      <c r="G7551" s="6"/>
    </row>
    <row r="7552" spans="1:7">
      <c r="A7552" s="6"/>
      <c r="B7552" s="6"/>
      <c r="C7552" s="6"/>
      <c r="D7552" s="6"/>
      <c r="E7552" s="6"/>
      <c r="F7552" s="6"/>
      <c r="G7552" s="6"/>
    </row>
    <row r="7553" spans="1:7">
      <c r="A7553" s="6"/>
      <c r="B7553" s="6"/>
      <c r="C7553" s="6"/>
      <c r="D7553" s="6"/>
      <c r="E7553" s="6"/>
      <c r="F7553" s="6"/>
      <c r="G7553" s="6"/>
    </row>
    <row r="7554" spans="1:7">
      <c r="A7554" s="6"/>
      <c r="B7554" s="6"/>
      <c r="C7554" s="6"/>
      <c r="D7554" s="6"/>
      <c r="E7554" s="6"/>
      <c r="F7554" s="6"/>
      <c r="G7554" s="6"/>
    </row>
    <row r="7555" spans="1:7">
      <c r="A7555" s="6"/>
      <c r="B7555" s="6"/>
      <c r="C7555" s="6"/>
      <c r="D7555" s="6"/>
      <c r="E7555" s="6"/>
      <c r="F7555" s="6"/>
      <c r="G7555" s="6"/>
    </row>
    <row r="7556" spans="1:7">
      <c r="A7556" s="6"/>
      <c r="B7556" s="6"/>
      <c r="C7556" s="6"/>
      <c r="D7556" s="6"/>
      <c r="E7556" s="6"/>
      <c r="F7556" s="6"/>
      <c r="G7556" s="6"/>
    </row>
    <row r="7557" spans="1:7">
      <c r="A7557" s="6"/>
      <c r="B7557" s="6"/>
      <c r="C7557" s="6"/>
      <c r="D7557" s="6"/>
      <c r="E7557" s="6"/>
      <c r="F7557" s="6"/>
      <c r="G7557" s="6"/>
    </row>
    <row r="7558" spans="1:7">
      <c r="A7558" s="6"/>
      <c r="B7558" s="6"/>
      <c r="C7558" s="6"/>
      <c r="D7558" s="6"/>
      <c r="E7558" s="6"/>
      <c r="F7558" s="6"/>
      <c r="G7558" s="6"/>
    </row>
    <row r="7559" spans="1:7">
      <c r="A7559" s="6"/>
      <c r="B7559" s="6"/>
      <c r="C7559" s="6"/>
      <c r="D7559" s="6"/>
      <c r="E7559" s="6"/>
      <c r="F7559" s="6"/>
      <c r="G7559" s="6"/>
    </row>
    <row r="7560" spans="1:7">
      <c r="A7560" s="6"/>
      <c r="B7560" s="6"/>
      <c r="C7560" s="6"/>
      <c r="D7560" s="6"/>
      <c r="E7560" s="6"/>
      <c r="F7560" s="6"/>
      <c r="G7560" s="6"/>
    </row>
    <row r="7561" spans="1:7">
      <c r="A7561" s="6"/>
      <c r="B7561" s="6"/>
      <c r="C7561" s="6"/>
      <c r="D7561" s="6"/>
      <c r="E7561" s="6"/>
      <c r="F7561" s="6"/>
      <c r="G7561" s="6"/>
    </row>
    <row r="7562" spans="1:7">
      <c r="A7562" s="6"/>
      <c r="B7562" s="6"/>
      <c r="C7562" s="6"/>
      <c r="D7562" s="6"/>
      <c r="E7562" s="6"/>
      <c r="F7562" s="6"/>
      <c r="G7562" s="6"/>
    </row>
    <row r="7563" spans="1:7">
      <c r="A7563" s="6"/>
      <c r="B7563" s="6"/>
      <c r="C7563" s="6"/>
      <c r="D7563" s="6"/>
      <c r="E7563" s="6"/>
      <c r="F7563" s="6"/>
      <c r="G7563" s="6"/>
    </row>
    <row r="7564" spans="1:7">
      <c r="A7564" s="6"/>
      <c r="B7564" s="6"/>
      <c r="C7564" s="6"/>
      <c r="D7564" s="6"/>
      <c r="E7564" s="6"/>
      <c r="F7564" s="6"/>
      <c r="G7564" s="6"/>
    </row>
    <row r="7565" spans="1:7">
      <c r="A7565" s="6"/>
      <c r="B7565" s="6"/>
      <c r="C7565" s="6"/>
      <c r="D7565" s="6"/>
      <c r="E7565" s="6"/>
      <c r="F7565" s="6"/>
      <c r="G7565" s="6"/>
    </row>
    <row r="7566" spans="1:7">
      <c r="A7566" s="6"/>
      <c r="B7566" s="6"/>
      <c r="C7566" s="6"/>
      <c r="D7566" s="6"/>
      <c r="E7566" s="6"/>
      <c r="F7566" s="6"/>
      <c r="G7566" s="6"/>
    </row>
    <row r="7567" spans="1:7">
      <c r="A7567" s="6"/>
      <c r="B7567" s="6"/>
      <c r="C7567" s="6"/>
      <c r="D7567" s="6"/>
      <c r="E7567" s="6"/>
      <c r="F7567" s="6"/>
      <c r="G7567" s="6"/>
    </row>
    <row r="7568" spans="1:7">
      <c r="A7568" s="6"/>
      <c r="B7568" s="6"/>
      <c r="C7568" s="6"/>
      <c r="D7568" s="6"/>
      <c r="E7568" s="6"/>
      <c r="F7568" s="6"/>
      <c r="G7568" s="6"/>
    </row>
    <row r="7569" spans="1:7">
      <c r="A7569" s="6"/>
      <c r="B7569" s="6"/>
      <c r="C7569" s="6"/>
      <c r="D7569" s="6"/>
      <c r="E7569" s="6"/>
      <c r="F7569" s="6"/>
      <c r="G7569" s="6"/>
    </row>
    <row r="7570" spans="1:7">
      <c r="A7570" s="6"/>
      <c r="B7570" s="6"/>
      <c r="C7570" s="6"/>
      <c r="D7570" s="6"/>
      <c r="E7570" s="6"/>
      <c r="F7570" s="6"/>
      <c r="G7570" s="6"/>
    </row>
    <row r="7571" spans="1:7">
      <c r="A7571" s="6"/>
      <c r="B7571" s="6"/>
      <c r="C7571" s="6"/>
      <c r="D7571" s="6"/>
      <c r="E7571" s="6"/>
      <c r="F7571" s="6"/>
      <c r="G7571" s="6"/>
    </row>
    <row r="7572" spans="1:7">
      <c r="A7572" s="6"/>
      <c r="B7572" s="6"/>
      <c r="C7572" s="6"/>
      <c r="D7572" s="6"/>
      <c r="E7572" s="6"/>
      <c r="F7572" s="6"/>
      <c r="G7572" s="6"/>
    </row>
    <row r="7573" spans="1:7">
      <c r="A7573" s="6"/>
      <c r="B7573" s="6"/>
      <c r="C7573" s="6"/>
      <c r="D7573" s="6"/>
      <c r="E7573" s="6"/>
      <c r="F7573" s="6"/>
      <c r="G7573" s="6"/>
    </row>
    <row r="7574" spans="1:7">
      <c r="A7574" s="6"/>
      <c r="B7574" s="6"/>
      <c r="C7574" s="6"/>
      <c r="D7574" s="6"/>
      <c r="E7574" s="6"/>
      <c r="F7574" s="6"/>
      <c r="G7574" s="6"/>
    </row>
    <row r="7575" spans="1:7">
      <c r="A7575" s="6"/>
      <c r="B7575" s="6"/>
      <c r="C7575" s="6"/>
      <c r="D7575" s="6"/>
      <c r="E7575" s="6"/>
      <c r="F7575" s="6"/>
      <c r="G7575" s="6"/>
    </row>
    <row r="7576" spans="1:7">
      <c r="A7576" s="6"/>
      <c r="B7576" s="6"/>
      <c r="C7576" s="6"/>
      <c r="D7576" s="6"/>
      <c r="E7576" s="6"/>
      <c r="F7576" s="6"/>
      <c r="G7576" s="6"/>
    </row>
    <row r="7577" spans="1:7">
      <c r="A7577" s="6"/>
      <c r="B7577" s="6"/>
      <c r="C7577" s="6"/>
      <c r="D7577" s="6"/>
      <c r="E7577" s="6"/>
      <c r="F7577" s="6"/>
      <c r="G7577" s="6"/>
    </row>
    <row r="7578" spans="1:7">
      <c r="A7578" s="6"/>
      <c r="B7578" s="6"/>
      <c r="C7578" s="6"/>
      <c r="D7578" s="6"/>
      <c r="E7578" s="6"/>
      <c r="F7578" s="6"/>
      <c r="G7578" s="6"/>
    </row>
    <row r="7579" spans="1:7">
      <c r="A7579" s="6"/>
      <c r="B7579" s="6"/>
      <c r="C7579" s="6"/>
      <c r="D7579" s="6"/>
      <c r="E7579" s="6"/>
      <c r="F7579" s="6"/>
      <c r="G7579" s="6"/>
    </row>
    <row r="7580" spans="1:7">
      <c r="A7580" s="6"/>
      <c r="B7580" s="6"/>
      <c r="C7580" s="6"/>
      <c r="D7580" s="6"/>
      <c r="E7580" s="6"/>
      <c r="F7580" s="6"/>
      <c r="G7580" s="6"/>
    </row>
    <row r="7581" spans="1:7">
      <c r="A7581" s="6"/>
      <c r="B7581" s="6"/>
      <c r="C7581" s="6"/>
      <c r="D7581" s="6"/>
      <c r="E7581" s="6"/>
      <c r="F7581" s="6"/>
      <c r="G7581" s="6"/>
    </row>
    <row r="7582" spans="1:7">
      <c r="A7582" s="6"/>
      <c r="B7582" s="6"/>
      <c r="C7582" s="6"/>
      <c r="D7582" s="6"/>
      <c r="E7582" s="6"/>
      <c r="F7582" s="6"/>
      <c r="G7582" s="6"/>
    </row>
    <row r="7583" spans="1:7">
      <c r="A7583" s="6"/>
      <c r="B7583" s="6"/>
      <c r="C7583" s="6"/>
      <c r="D7583" s="6"/>
      <c r="E7583" s="6"/>
      <c r="F7583" s="6"/>
      <c r="G7583" s="6"/>
    </row>
    <row r="7584" spans="1:7">
      <c r="A7584" s="6"/>
      <c r="B7584" s="6"/>
      <c r="C7584" s="6"/>
      <c r="D7584" s="6"/>
      <c r="E7584" s="6"/>
      <c r="F7584" s="6"/>
      <c r="G7584" s="6"/>
    </row>
    <row r="7585" spans="1:7">
      <c r="A7585" s="6"/>
      <c r="B7585" s="6"/>
      <c r="C7585" s="6"/>
      <c r="D7585" s="6"/>
      <c r="E7585" s="6"/>
      <c r="F7585" s="6"/>
      <c r="G7585" s="6"/>
    </row>
    <row r="7586" spans="1:7">
      <c r="A7586" s="6"/>
      <c r="B7586" s="6"/>
      <c r="C7586" s="6"/>
      <c r="D7586" s="6"/>
      <c r="E7586" s="6"/>
      <c r="F7586" s="6"/>
      <c r="G7586" s="6"/>
    </row>
    <row r="7587" spans="1:7">
      <c r="A7587" s="6"/>
      <c r="B7587" s="6"/>
      <c r="C7587" s="6"/>
      <c r="D7587" s="6"/>
      <c r="E7587" s="6"/>
      <c r="F7587" s="6"/>
      <c r="G7587" s="6"/>
    </row>
    <row r="7588" spans="1:7">
      <c r="A7588" s="6"/>
      <c r="B7588" s="6"/>
      <c r="C7588" s="6"/>
      <c r="D7588" s="6"/>
      <c r="E7588" s="6"/>
      <c r="F7588" s="6"/>
      <c r="G7588" s="6"/>
    </row>
    <row r="7589" spans="1:7">
      <c r="A7589" s="6"/>
      <c r="B7589" s="6"/>
      <c r="C7589" s="6"/>
      <c r="D7589" s="6"/>
      <c r="E7589" s="6"/>
      <c r="F7589" s="6"/>
      <c r="G7589" s="6"/>
    </row>
    <row r="7590" spans="1:7">
      <c r="A7590" s="6"/>
      <c r="B7590" s="6"/>
      <c r="C7590" s="6"/>
      <c r="D7590" s="6"/>
      <c r="E7590" s="6"/>
      <c r="F7590" s="6"/>
      <c r="G7590" s="6"/>
    </row>
    <row r="7591" spans="1:7">
      <c r="A7591" s="6"/>
      <c r="B7591" s="6"/>
      <c r="C7591" s="6"/>
      <c r="D7591" s="6"/>
      <c r="E7591" s="6"/>
      <c r="F7591" s="6"/>
      <c r="G7591" s="6"/>
    </row>
    <row r="7592" spans="1:7">
      <c r="A7592" s="6"/>
      <c r="B7592" s="6"/>
      <c r="C7592" s="6"/>
      <c r="D7592" s="6"/>
      <c r="E7592" s="6"/>
      <c r="F7592" s="6"/>
      <c r="G7592" s="6"/>
    </row>
    <row r="7593" spans="1:7">
      <c r="A7593" s="6"/>
      <c r="B7593" s="6"/>
      <c r="C7593" s="6"/>
      <c r="D7593" s="6"/>
      <c r="E7593" s="6"/>
      <c r="F7593" s="6"/>
      <c r="G7593" s="6"/>
    </row>
    <row r="7594" spans="1:7">
      <c r="A7594" s="6"/>
      <c r="B7594" s="6"/>
      <c r="C7594" s="6"/>
      <c r="D7594" s="6"/>
      <c r="E7594" s="6"/>
      <c r="F7594" s="6"/>
      <c r="G7594" s="6"/>
    </row>
    <row r="7595" spans="1:7">
      <c r="A7595" s="6"/>
      <c r="B7595" s="6"/>
      <c r="C7595" s="6"/>
      <c r="D7595" s="6"/>
      <c r="E7595" s="6"/>
      <c r="F7595" s="6"/>
      <c r="G7595" s="6"/>
    </row>
    <row r="7596" spans="1:7">
      <c r="A7596" s="6"/>
      <c r="B7596" s="6"/>
      <c r="C7596" s="6"/>
      <c r="D7596" s="6"/>
      <c r="E7596" s="6"/>
      <c r="F7596" s="6"/>
      <c r="G7596" s="6"/>
    </row>
    <row r="7597" spans="1:7">
      <c r="A7597" s="6"/>
      <c r="B7597" s="6"/>
      <c r="C7597" s="6"/>
      <c r="D7597" s="6"/>
      <c r="E7597" s="6"/>
      <c r="F7597" s="6"/>
      <c r="G7597" s="6"/>
    </row>
    <row r="7598" spans="1:7">
      <c r="A7598" s="6"/>
      <c r="B7598" s="6"/>
      <c r="C7598" s="6"/>
      <c r="D7598" s="6"/>
      <c r="E7598" s="6"/>
      <c r="F7598" s="6"/>
      <c r="G7598" s="6"/>
    </row>
    <row r="7599" spans="1:7">
      <c r="A7599" s="6"/>
      <c r="B7599" s="6"/>
      <c r="C7599" s="6"/>
      <c r="D7599" s="6"/>
      <c r="E7599" s="6"/>
      <c r="F7599" s="6"/>
      <c r="G7599" s="6"/>
    </row>
    <row r="7600" spans="1:7">
      <c r="A7600" s="6"/>
      <c r="B7600" s="6"/>
      <c r="C7600" s="6"/>
      <c r="D7600" s="6"/>
      <c r="E7600" s="6"/>
      <c r="F7600" s="6"/>
      <c r="G7600" s="6"/>
    </row>
    <row r="7601" spans="1:7">
      <c r="A7601" s="6"/>
      <c r="B7601" s="6"/>
      <c r="C7601" s="6"/>
      <c r="D7601" s="6"/>
      <c r="E7601" s="6"/>
      <c r="F7601" s="6"/>
      <c r="G7601" s="6"/>
    </row>
    <row r="7602" spans="1:7">
      <c r="A7602" s="6"/>
      <c r="B7602" s="6"/>
      <c r="C7602" s="6"/>
      <c r="D7602" s="6"/>
      <c r="E7602" s="6"/>
      <c r="F7602" s="6"/>
      <c r="G7602" s="6"/>
    </row>
    <row r="7603" spans="1:7">
      <c r="A7603" s="6"/>
      <c r="B7603" s="6"/>
      <c r="C7603" s="6"/>
      <c r="D7603" s="6"/>
      <c r="E7603" s="6"/>
      <c r="F7603" s="6"/>
      <c r="G7603" s="6"/>
    </row>
    <row r="7604" spans="1:7">
      <c r="A7604" s="6"/>
      <c r="B7604" s="6"/>
      <c r="C7604" s="6"/>
      <c r="D7604" s="6"/>
      <c r="E7604" s="6"/>
      <c r="F7604" s="6"/>
      <c r="G7604" s="6"/>
    </row>
    <row r="7605" spans="1:7">
      <c r="A7605" s="6"/>
      <c r="B7605" s="6"/>
      <c r="C7605" s="6"/>
      <c r="D7605" s="6"/>
      <c r="E7605" s="6"/>
      <c r="F7605" s="6"/>
      <c r="G7605" s="6"/>
    </row>
    <row r="7606" spans="1:7">
      <c r="A7606" s="6"/>
      <c r="B7606" s="6"/>
      <c r="C7606" s="6"/>
      <c r="D7606" s="6"/>
      <c r="E7606" s="6"/>
      <c r="F7606" s="6"/>
      <c r="G7606" s="6"/>
    </row>
    <row r="7607" spans="1:7">
      <c r="A7607" s="6"/>
      <c r="B7607" s="6"/>
      <c r="C7607" s="6"/>
      <c r="D7607" s="6"/>
      <c r="E7607" s="6"/>
      <c r="F7607" s="6"/>
      <c r="G7607" s="6"/>
    </row>
    <row r="7608" spans="1:7">
      <c r="A7608" s="6"/>
      <c r="B7608" s="6"/>
      <c r="C7608" s="6"/>
      <c r="D7608" s="6"/>
      <c r="E7608" s="6"/>
      <c r="F7608" s="6"/>
      <c r="G7608" s="6"/>
    </row>
    <row r="7609" spans="1:7">
      <c r="A7609" s="6"/>
      <c r="B7609" s="6"/>
      <c r="C7609" s="6"/>
      <c r="D7609" s="6"/>
      <c r="E7609" s="6"/>
      <c r="F7609" s="6"/>
      <c r="G7609" s="6"/>
    </row>
    <row r="7610" spans="1:7">
      <c r="A7610" s="6"/>
      <c r="B7610" s="6"/>
      <c r="C7610" s="6"/>
      <c r="D7610" s="6"/>
      <c r="E7610" s="6"/>
      <c r="F7610" s="6"/>
      <c r="G7610" s="6"/>
    </row>
    <row r="7611" spans="1:7">
      <c r="A7611" s="6"/>
      <c r="B7611" s="6"/>
      <c r="C7611" s="6"/>
      <c r="D7611" s="6"/>
      <c r="E7611" s="6"/>
      <c r="F7611" s="6"/>
      <c r="G7611" s="6"/>
    </row>
    <row r="7612" spans="1:7">
      <c r="A7612" s="6"/>
      <c r="B7612" s="6"/>
      <c r="C7612" s="6"/>
      <c r="D7612" s="6"/>
      <c r="E7612" s="6"/>
      <c r="F7612" s="6"/>
      <c r="G7612" s="6"/>
    </row>
    <row r="7613" spans="1:7">
      <c r="A7613" s="6"/>
      <c r="B7613" s="6"/>
      <c r="C7613" s="6"/>
      <c r="D7613" s="6"/>
      <c r="E7613" s="6"/>
      <c r="F7613" s="6"/>
      <c r="G7613" s="6"/>
    </row>
    <row r="7614" spans="1:7">
      <c r="A7614" s="6"/>
      <c r="B7614" s="6"/>
      <c r="C7614" s="6"/>
      <c r="D7614" s="6"/>
      <c r="E7614" s="6"/>
      <c r="F7614" s="6"/>
      <c r="G7614" s="6"/>
    </row>
    <row r="7615" spans="1:7">
      <c r="A7615" s="6"/>
      <c r="B7615" s="6"/>
      <c r="C7615" s="6"/>
      <c r="D7615" s="6"/>
      <c r="E7615" s="6"/>
      <c r="F7615" s="6"/>
      <c r="G7615" s="6"/>
    </row>
    <row r="7616" spans="1:7">
      <c r="A7616" s="6"/>
      <c r="B7616" s="6"/>
      <c r="C7616" s="6"/>
      <c r="D7616" s="6"/>
      <c r="E7616" s="6"/>
      <c r="F7616" s="6"/>
      <c r="G7616" s="6"/>
    </row>
    <row r="7617" spans="1:7">
      <c r="A7617" s="6"/>
      <c r="B7617" s="6"/>
      <c r="C7617" s="6"/>
      <c r="D7617" s="6"/>
      <c r="E7617" s="6"/>
      <c r="F7617" s="6"/>
      <c r="G7617" s="6"/>
    </row>
    <row r="7618" spans="1:7">
      <c r="A7618" s="6"/>
      <c r="B7618" s="6"/>
      <c r="C7618" s="6"/>
      <c r="D7618" s="6"/>
      <c r="E7618" s="6"/>
      <c r="F7618" s="6"/>
      <c r="G7618" s="6"/>
    </row>
    <row r="7619" spans="1:7">
      <c r="A7619" s="6"/>
      <c r="B7619" s="6"/>
      <c r="C7619" s="6"/>
      <c r="D7619" s="6"/>
      <c r="E7619" s="6"/>
      <c r="F7619" s="6"/>
      <c r="G7619" s="6"/>
    </row>
    <row r="7620" spans="1:7">
      <c r="A7620" s="6"/>
      <c r="B7620" s="6"/>
      <c r="C7620" s="6"/>
      <c r="D7620" s="6"/>
      <c r="E7620" s="6"/>
      <c r="F7620" s="6"/>
      <c r="G7620" s="6"/>
    </row>
    <row r="7621" spans="1:7">
      <c r="A7621" s="6"/>
      <c r="B7621" s="6"/>
      <c r="C7621" s="6"/>
      <c r="D7621" s="6"/>
      <c r="E7621" s="6"/>
      <c r="F7621" s="6"/>
      <c r="G7621" s="6"/>
    </row>
    <row r="7622" spans="1:7">
      <c r="A7622" s="6"/>
      <c r="B7622" s="6"/>
      <c r="C7622" s="6"/>
      <c r="D7622" s="6"/>
      <c r="E7622" s="6"/>
      <c r="F7622" s="6"/>
      <c r="G7622" s="6"/>
    </row>
    <row r="7623" spans="1:7">
      <c r="A7623" s="6"/>
      <c r="B7623" s="6"/>
      <c r="C7623" s="6"/>
      <c r="D7623" s="6"/>
      <c r="E7623" s="6"/>
      <c r="F7623" s="6"/>
      <c r="G7623" s="6"/>
    </row>
    <row r="7624" spans="1:7">
      <c r="A7624" s="6"/>
      <c r="B7624" s="6"/>
      <c r="C7624" s="6"/>
      <c r="D7624" s="6"/>
      <c r="E7624" s="6"/>
      <c r="F7624" s="6"/>
      <c r="G7624" s="6"/>
    </row>
    <row r="7625" spans="1:7">
      <c r="A7625" s="6"/>
      <c r="B7625" s="6"/>
      <c r="C7625" s="6"/>
      <c r="D7625" s="6"/>
      <c r="E7625" s="6"/>
      <c r="F7625" s="6"/>
      <c r="G7625" s="6"/>
    </row>
    <row r="7626" spans="1:7">
      <c r="A7626" s="6"/>
      <c r="B7626" s="6"/>
      <c r="C7626" s="6"/>
      <c r="D7626" s="6"/>
      <c r="E7626" s="6"/>
      <c r="F7626" s="6"/>
      <c r="G7626" s="6"/>
    </row>
    <row r="7627" spans="1:7">
      <c r="A7627" s="6"/>
      <c r="B7627" s="6"/>
      <c r="C7627" s="6"/>
      <c r="D7627" s="6"/>
      <c r="E7627" s="6"/>
      <c r="F7627" s="6"/>
      <c r="G7627" s="6"/>
    </row>
    <row r="7628" spans="1:7">
      <c r="A7628" s="6"/>
      <c r="B7628" s="6"/>
      <c r="C7628" s="6"/>
      <c r="D7628" s="6"/>
      <c r="E7628" s="6"/>
      <c r="F7628" s="6"/>
      <c r="G7628" s="6"/>
    </row>
    <row r="7629" spans="1:7">
      <c r="A7629" s="6"/>
      <c r="B7629" s="6"/>
      <c r="C7629" s="6"/>
      <c r="D7629" s="6"/>
      <c r="E7629" s="6"/>
      <c r="F7629" s="6"/>
      <c r="G7629" s="6"/>
    </row>
    <row r="7630" spans="1:7">
      <c r="A7630" s="6"/>
      <c r="B7630" s="6"/>
      <c r="C7630" s="6"/>
      <c r="D7630" s="6"/>
      <c r="E7630" s="6"/>
      <c r="F7630" s="6"/>
      <c r="G7630" s="6"/>
    </row>
    <row r="7631" spans="1:7">
      <c r="A7631" s="6"/>
      <c r="B7631" s="6"/>
      <c r="C7631" s="6"/>
      <c r="D7631" s="6"/>
      <c r="E7631" s="6"/>
      <c r="F7631" s="6"/>
      <c r="G7631" s="6"/>
    </row>
    <row r="7632" spans="1:7">
      <c r="A7632" s="6"/>
      <c r="B7632" s="6"/>
      <c r="C7632" s="6"/>
      <c r="D7632" s="6"/>
      <c r="E7632" s="6"/>
      <c r="F7632" s="6"/>
      <c r="G7632" s="6"/>
    </row>
    <row r="7633" spans="1:7">
      <c r="A7633" s="6"/>
      <c r="B7633" s="6"/>
      <c r="C7633" s="6"/>
      <c r="D7633" s="6"/>
      <c r="E7633" s="6"/>
      <c r="F7633" s="6"/>
      <c r="G7633" s="6"/>
    </row>
    <row r="7634" spans="1:7">
      <c r="A7634" s="6"/>
      <c r="B7634" s="6"/>
      <c r="C7634" s="6"/>
      <c r="D7634" s="6"/>
      <c r="E7634" s="6"/>
      <c r="F7634" s="6"/>
      <c r="G7634" s="6"/>
    </row>
    <row r="7635" spans="1:7">
      <c r="A7635" s="6"/>
      <c r="B7635" s="6"/>
      <c r="C7635" s="6"/>
      <c r="D7635" s="6"/>
      <c r="E7635" s="6"/>
      <c r="F7635" s="6"/>
      <c r="G7635" s="6"/>
    </row>
    <row r="7636" spans="1:7">
      <c r="A7636" s="6"/>
      <c r="B7636" s="6"/>
      <c r="C7636" s="6"/>
      <c r="D7636" s="6"/>
      <c r="E7636" s="6"/>
      <c r="F7636" s="6"/>
      <c r="G7636" s="6"/>
    </row>
    <row r="7637" spans="1:7">
      <c r="A7637" s="6"/>
      <c r="B7637" s="6"/>
      <c r="C7637" s="6"/>
      <c r="D7637" s="6"/>
      <c r="E7637" s="6"/>
      <c r="F7637" s="6"/>
      <c r="G7637" s="6"/>
    </row>
    <row r="7638" spans="1:7">
      <c r="A7638" s="6"/>
      <c r="B7638" s="6"/>
      <c r="C7638" s="6"/>
      <c r="D7638" s="6"/>
      <c r="E7638" s="6"/>
      <c r="F7638" s="6"/>
      <c r="G7638" s="6"/>
    </row>
    <row r="7639" spans="1:7">
      <c r="A7639" s="6"/>
      <c r="B7639" s="6"/>
      <c r="C7639" s="6"/>
      <c r="D7639" s="6"/>
      <c r="E7639" s="6"/>
      <c r="F7639" s="6"/>
      <c r="G7639" s="6"/>
    </row>
    <row r="7640" spans="1:7">
      <c r="A7640" s="6"/>
      <c r="B7640" s="6"/>
      <c r="C7640" s="6"/>
      <c r="D7640" s="6"/>
      <c r="E7640" s="6"/>
      <c r="F7640" s="6"/>
      <c r="G7640" s="6"/>
    </row>
    <row r="7641" spans="1:7">
      <c r="A7641" s="6"/>
      <c r="B7641" s="6"/>
      <c r="C7641" s="6"/>
      <c r="D7641" s="6"/>
      <c r="E7641" s="6"/>
      <c r="F7641" s="6"/>
      <c r="G7641" s="6"/>
    </row>
    <row r="7642" spans="1:7">
      <c r="A7642" s="6"/>
      <c r="B7642" s="6"/>
      <c r="C7642" s="6"/>
      <c r="D7642" s="6"/>
      <c r="E7642" s="6"/>
      <c r="F7642" s="6"/>
      <c r="G7642" s="6"/>
    </row>
    <row r="7643" spans="1:7">
      <c r="A7643" s="6"/>
      <c r="B7643" s="6"/>
      <c r="C7643" s="6"/>
      <c r="D7643" s="6"/>
      <c r="E7643" s="6"/>
      <c r="F7643" s="6"/>
      <c r="G7643" s="6"/>
    </row>
    <row r="7644" spans="1:7">
      <c r="A7644" s="6"/>
      <c r="B7644" s="6"/>
      <c r="C7644" s="6"/>
      <c r="D7644" s="6"/>
      <c r="E7644" s="6"/>
      <c r="F7644" s="6"/>
      <c r="G7644" s="6"/>
    </row>
    <row r="7645" spans="1:7">
      <c r="A7645" s="6"/>
      <c r="B7645" s="6"/>
      <c r="C7645" s="6"/>
      <c r="D7645" s="6"/>
      <c r="E7645" s="6"/>
      <c r="F7645" s="6"/>
      <c r="G7645" s="6"/>
    </row>
    <row r="7646" spans="1:7">
      <c r="A7646" s="6"/>
      <c r="B7646" s="6"/>
      <c r="C7646" s="6"/>
      <c r="D7646" s="6"/>
      <c r="E7646" s="6"/>
      <c r="F7646" s="6"/>
      <c r="G7646" s="6"/>
    </row>
    <row r="7647" spans="1:7">
      <c r="A7647" s="6"/>
      <c r="B7647" s="6"/>
      <c r="C7647" s="6"/>
      <c r="D7647" s="6"/>
      <c r="E7647" s="6"/>
      <c r="F7647" s="6"/>
      <c r="G7647" s="6"/>
    </row>
    <row r="7648" spans="1:7">
      <c r="A7648" s="6"/>
      <c r="B7648" s="6"/>
      <c r="C7648" s="6"/>
      <c r="D7648" s="6"/>
      <c r="E7648" s="6"/>
      <c r="F7648" s="6"/>
      <c r="G7648" s="6"/>
    </row>
    <row r="7649" spans="1:7">
      <c r="A7649" s="6"/>
      <c r="B7649" s="6"/>
      <c r="C7649" s="6"/>
      <c r="D7649" s="6"/>
      <c r="E7649" s="6"/>
      <c r="F7649" s="6"/>
      <c r="G7649" s="6"/>
    </row>
    <row r="7650" spans="1:7">
      <c r="A7650" s="6"/>
      <c r="B7650" s="6"/>
      <c r="C7650" s="6"/>
      <c r="D7650" s="6"/>
      <c r="E7650" s="6"/>
      <c r="F7650" s="6"/>
      <c r="G7650" s="6"/>
    </row>
    <row r="7651" spans="1:7">
      <c r="A7651" s="6"/>
      <c r="B7651" s="6"/>
      <c r="C7651" s="6"/>
      <c r="D7651" s="6"/>
      <c r="E7651" s="6"/>
      <c r="F7651" s="6"/>
      <c r="G7651" s="6"/>
    </row>
    <row r="7652" spans="1:7">
      <c r="A7652" s="6"/>
      <c r="B7652" s="6"/>
      <c r="C7652" s="6"/>
      <c r="D7652" s="6"/>
      <c r="E7652" s="6"/>
      <c r="F7652" s="6"/>
      <c r="G7652" s="6"/>
    </row>
    <row r="7653" spans="1:7">
      <c r="A7653" s="6"/>
      <c r="B7653" s="6"/>
      <c r="C7653" s="6"/>
      <c r="D7653" s="6"/>
      <c r="E7653" s="6"/>
      <c r="F7653" s="6"/>
      <c r="G7653" s="6"/>
    </row>
    <row r="7654" spans="1:7">
      <c r="A7654" s="6"/>
      <c r="B7654" s="6"/>
      <c r="C7654" s="6"/>
      <c r="D7654" s="6"/>
      <c r="E7654" s="6"/>
      <c r="F7654" s="6"/>
      <c r="G7654" s="6"/>
    </row>
    <row r="7655" spans="1:7">
      <c r="A7655" s="6"/>
      <c r="B7655" s="6"/>
      <c r="C7655" s="6"/>
      <c r="D7655" s="6"/>
      <c r="E7655" s="6"/>
      <c r="F7655" s="6"/>
      <c r="G7655" s="6"/>
    </row>
    <row r="7656" spans="1:7">
      <c r="A7656" s="6"/>
      <c r="B7656" s="6"/>
      <c r="C7656" s="6"/>
      <c r="D7656" s="6"/>
      <c r="E7656" s="6"/>
      <c r="F7656" s="6"/>
      <c r="G7656" s="6"/>
    </row>
    <row r="7657" spans="1:7">
      <c r="A7657" s="6"/>
      <c r="B7657" s="6"/>
      <c r="C7657" s="6"/>
      <c r="D7657" s="6"/>
      <c r="E7657" s="6"/>
      <c r="F7657" s="6"/>
      <c r="G7657" s="6"/>
    </row>
    <row r="7658" spans="1:7">
      <c r="A7658" s="6"/>
      <c r="B7658" s="6"/>
      <c r="C7658" s="6"/>
      <c r="D7658" s="6"/>
      <c r="E7658" s="6"/>
      <c r="F7658" s="6"/>
      <c r="G7658" s="6"/>
    </row>
    <row r="7659" spans="1:7">
      <c r="A7659" s="6"/>
      <c r="B7659" s="6"/>
      <c r="C7659" s="6"/>
      <c r="D7659" s="6"/>
      <c r="E7659" s="6"/>
      <c r="F7659" s="6"/>
      <c r="G7659" s="6"/>
    </row>
    <row r="7660" spans="1:7">
      <c r="A7660" s="6"/>
      <c r="B7660" s="6"/>
      <c r="C7660" s="6"/>
      <c r="D7660" s="6"/>
      <c r="E7660" s="6"/>
      <c r="F7660" s="6"/>
      <c r="G7660" s="6"/>
    </row>
    <row r="7661" spans="1:7">
      <c r="A7661" s="6"/>
      <c r="B7661" s="6"/>
      <c r="C7661" s="6"/>
      <c r="D7661" s="6"/>
      <c r="E7661" s="6"/>
      <c r="F7661" s="6"/>
      <c r="G7661" s="6"/>
    </row>
    <row r="7662" spans="1:7">
      <c r="A7662" s="6"/>
      <c r="B7662" s="6"/>
      <c r="C7662" s="6"/>
      <c r="D7662" s="6"/>
      <c r="E7662" s="6"/>
      <c r="F7662" s="6"/>
      <c r="G7662" s="6"/>
    </row>
    <row r="7663" spans="1:7">
      <c r="A7663" s="6"/>
      <c r="B7663" s="6"/>
      <c r="C7663" s="6"/>
      <c r="D7663" s="6"/>
      <c r="E7663" s="6"/>
      <c r="F7663" s="6"/>
      <c r="G7663" s="6"/>
    </row>
    <row r="7664" spans="1:7">
      <c r="A7664" s="6"/>
      <c r="B7664" s="6"/>
      <c r="C7664" s="6"/>
      <c r="D7664" s="6"/>
      <c r="E7664" s="6"/>
      <c r="F7664" s="6"/>
      <c r="G7664" s="6"/>
    </row>
    <row r="7665" spans="1:7">
      <c r="A7665" s="6"/>
      <c r="B7665" s="6"/>
      <c r="C7665" s="6"/>
      <c r="D7665" s="6"/>
      <c r="E7665" s="6"/>
      <c r="F7665" s="6"/>
      <c r="G7665" s="6"/>
    </row>
    <row r="7666" spans="1:7">
      <c r="A7666" s="6"/>
      <c r="B7666" s="6"/>
      <c r="C7666" s="6"/>
      <c r="D7666" s="6"/>
      <c r="E7666" s="6"/>
      <c r="F7666" s="6"/>
      <c r="G7666" s="6"/>
    </row>
    <row r="7667" spans="1:7">
      <c r="A7667" s="6"/>
      <c r="B7667" s="6"/>
      <c r="C7667" s="6"/>
      <c r="D7667" s="6"/>
      <c r="E7667" s="6"/>
      <c r="F7667" s="6"/>
      <c r="G7667" s="6"/>
    </row>
    <row r="7668" spans="1:7">
      <c r="A7668" s="6"/>
      <c r="B7668" s="6"/>
      <c r="C7668" s="6"/>
      <c r="D7668" s="6"/>
      <c r="E7668" s="6"/>
      <c r="F7668" s="6"/>
      <c r="G7668" s="6"/>
    </row>
    <row r="7669" spans="1:7">
      <c r="A7669" s="6"/>
      <c r="B7669" s="6"/>
      <c r="C7669" s="6"/>
      <c r="D7669" s="6"/>
      <c r="E7669" s="6"/>
      <c r="F7669" s="6"/>
      <c r="G7669" s="6"/>
    </row>
    <row r="7670" spans="1:7">
      <c r="A7670" s="6"/>
      <c r="B7670" s="6"/>
      <c r="C7670" s="6"/>
      <c r="D7670" s="6"/>
      <c r="E7670" s="6"/>
      <c r="F7670" s="6"/>
      <c r="G7670" s="6"/>
    </row>
    <row r="7671" spans="1:7">
      <c r="A7671" s="6"/>
      <c r="B7671" s="6"/>
      <c r="C7671" s="6"/>
      <c r="D7671" s="6"/>
      <c r="E7671" s="6"/>
      <c r="F7671" s="6"/>
      <c r="G7671" s="6"/>
    </row>
    <row r="7672" spans="1:7">
      <c r="A7672" s="6"/>
      <c r="B7672" s="6"/>
      <c r="C7672" s="6"/>
      <c r="D7672" s="6"/>
      <c r="E7672" s="6"/>
      <c r="F7672" s="6"/>
      <c r="G7672" s="6"/>
    </row>
    <row r="7673" spans="1:7">
      <c r="A7673" s="6"/>
      <c r="B7673" s="6"/>
      <c r="C7673" s="6"/>
      <c r="D7673" s="6"/>
      <c r="E7673" s="6"/>
      <c r="F7673" s="6"/>
      <c r="G7673" s="6"/>
    </row>
    <row r="7674" spans="1:7">
      <c r="A7674" s="6"/>
      <c r="B7674" s="6"/>
      <c r="C7674" s="6"/>
      <c r="D7674" s="6"/>
      <c r="E7674" s="6"/>
      <c r="F7674" s="6"/>
      <c r="G7674" s="6"/>
    </row>
    <row r="7675" spans="1:7">
      <c r="A7675" s="6"/>
      <c r="B7675" s="6"/>
      <c r="C7675" s="6"/>
      <c r="D7675" s="6"/>
      <c r="E7675" s="6"/>
      <c r="F7675" s="6"/>
      <c r="G7675" s="6"/>
    </row>
    <row r="7676" spans="1:7">
      <c r="A7676" s="6"/>
      <c r="B7676" s="6"/>
      <c r="C7676" s="6"/>
      <c r="D7676" s="6"/>
      <c r="E7676" s="6"/>
      <c r="F7676" s="6"/>
      <c r="G7676" s="6"/>
    </row>
    <row r="7677" spans="1:7">
      <c r="A7677" s="6"/>
      <c r="B7677" s="6"/>
      <c r="C7677" s="6"/>
      <c r="D7677" s="6"/>
      <c r="E7677" s="6"/>
      <c r="F7677" s="6"/>
      <c r="G7677" s="6"/>
    </row>
    <row r="7678" spans="1:7">
      <c r="A7678" s="6"/>
      <c r="B7678" s="6"/>
      <c r="C7678" s="6"/>
      <c r="D7678" s="6"/>
      <c r="E7678" s="6"/>
      <c r="F7678" s="6"/>
      <c r="G7678" s="6"/>
    </row>
    <row r="7679" spans="1:7">
      <c r="A7679" s="6"/>
      <c r="B7679" s="6"/>
      <c r="C7679" s="6"/>
      <c r="D7679" s="6"/>
      <c r="E7679" s="6"/>
      <c r="F7679" s="6"/>
      <c r="G7679" s="6"/>
    </row>
    <row r="7680" spans="1:7">
      <c r="A7680" s="6"/>
      <c r="B7680" s="6"/>
      <c r="C7680" s="6"/>
      <c r="D7680" s="6"/>
      <c r="E7680" s="6"/>
      <c r="F7680" s="6"/>
      <c r="G7680" s="6"/>
    </row>
    <row r="7681" spans="1:7">
      <c r="A7681" s="6"/>
      <c r="B7681" s="6"/>
      <c r="C7681" s="6"/>
      <c r="D7681" s="6"/>
      <c r="E7681" s="6"/>
      <c r="F7681" s="6"/>
      <c r="G7681" s="6"/>
    </row>
    <row r="7682" spans="1:7">
      <c r="A7682" s="6"/>
      <c r="B7682" s="6"/>
      <c r="C7682" s="6"/>
      <c r="D7682" s="6"/>
      <c r="E7682" s="6"/>
      <c r="F7682" s="6"/>
      <c r="G7682" s="6"/>
    </row>
    <row r="7683" spans="1:7">
      <c r="A7683" s="6"/>
      <c r="B7683" s="6"/>
      <c r="C7683" s="6"/>
      <c r="D7683" s="6"/>
      <c r="E7683" s="6"/>
      <c r="F7683" s="6"/>
      <c r="G7683" s="6"/>
    </row>
    <row r="7684" spans="1:7">
      <c r="A7684" s="6"/>
      <c r="B7684" s="6"/>
      <c r="C7684" s="6"/>
      <c r="D7684" s="6"/>
      <c r="E7684" s="6"/>
      <c r="F7684" s="6"/>
      <c r="G7684" s="6"/>
    </row>
    <row r="7685" spans="1:7">
      <c r="A7685" s="6"/>
      <c r="B7685" s="6"/>
      <c r="C7685" s="6"/>
      <c r="D7685" s="6"/>
      <c r="E7685" s="6"/>
      <c r="F7685" s="6"/>
      <c r="G7685" s="6"/>
    </row>
    <row r="7686" spans="1:7">
      <c r="A7686" s="6"/>
      <c r="B7686" s="6"/>
      <c r="C7686" s="6"/>
      <c r="D7686" s="6"/>
      <c r="E7686" s="6"/>
      <c r="F7686" s="6"/>
      <c r="G7686" s="6"/>
    </row>
    <row r="7687" spans="1:7">
      <c r="A7687" s="6"/>
      <c r="B7687" s="6"/>
      <c r="C7687" s="6"/>
      <c r="D7687" s="6"/>
      <c r="E7687" s="6"/>
      <c r="F7687" s="6"/>
      <c r="G7687" s="6"/>
    </row>
    <row r="7688" spans="1:7">
      <c r="A7688" s="6"/>
      <c r="B7688" s="6"/>
      <c r="C7688" s="6"/>
      <c r="D7688" s="6"/>
      <c r="E7688" s="6"/>
      <c r="F7688" s="6"/>
      <c r="G7688" s="6"/>
    </row>
    <row r="7689" spans="1:7">
      <c r="A7689" s="6"/>
      <c r="B7689" s="6"/>
      <c r="C7689" s="6"/>
      <c r="D7689" s="6"/>
      <c r="E7689" s="6"/>
      <c r="F7689" s="6"/>
      <c r="G7689" s="6"/>
    </row>
    <row r="7690" spans="1:7">
      <c r="A7690" s="6"/>
      <c r="B7690" s="6"/>
      <c r="C7690" s="6"/>
      <c r="D7690" s="6"/>
      <c r="E7690" s="6"/>
      <c r="F7690" s="6"/>
      <c r="G7690" s="6"/>
    </row>
    <row r="7691" spans="1:7">
      <c r="A7691" s="6"/>
      <c r="B7691" s="6"/>
      <c r="C7691" s="6"/>
      <c r="D7691" s="6"/>
      <c r="E7691" s="6"/>
      <c r="F7691" s="6"/>
      <c r="G7691" s="6"/>
    </row>
    <row r="7692" spans="1:7">
      <c r="A7692" s="6"/>
      <c r="B7692" s="6"/>
      <c r="C7692" s="6"/>
      <c r="D7692" s="6"/>
      <c r="E7692" s="6"/>
      <c r="F7692" s="6"/>
      <c r="G7692" s="6"/>
    </row>
    <row r="7693" spans="1:7">
      <c r="A7693" s="6"/>
      <c r="B7693" s="6"/>
      <c r="C7693" s="6"/>
      <c r="D7693" s="6"/>
      <c r="E7693" s="6"/>
      <c r="F7693" s="6"/>
      <c r="G7693" s="6"/>
    </row>
    <row r="7694" spans="1:7">
      <c r="A7694" s="6"/>
      <c r="B7694" s="6"/>
      <c r="C7694" s="6"/>
      <c r="D7694" s="6"/>
      <c r="E7694" s="6"/>
      <c r="F7694" s="6"/>
      <c r="G7694" s="6"/>
    </row>
    <row r="7695" spans="1:7">
      <c r="A7695" s="6"/>
      <c r="B7695" s="6"/>
      <c r="C7695" s="6"/>
      <c r="D7695" s="6"/>
      <c r="E7695" s="6"/>
      <c r="F7695" s="6"/>
      <c r="G7695" s="6"/>
    </row>
    <row r="7696" spans="1:7">
      <c r="A7696" s="6"/>
      <c r="B7696" s="6"/>
      <c r="C7696" s="6"/>
      <c r="D7696" s="6"/>
      <c r="E7696" s="6"/>
      <c r="F7696" s="6"/>
      <c r="G7696" s="6"/>
    </row>
    <row r="7697" spans="1:7">
      <c r="A7697" s="6"/>
      <c r="B7697" s="6"/>
      <c r="C7697" s="6"/>
      <c r="D7697" s="6"/>
      <c r="E7697" s="6"/>
      <c r="F7697" s="6"/>
      <c r="G7697" s="6"/>
    </row>
    <row r="7698" spans="1:7">
      <c r="A7698" s="6"/>
      <c r="B7698" s="6"/>
      <c r="C7698" s="6"/>
      <c r="D7698" s="6"/>
      <c r="E7698" s="6"/>
      <c r="F7698" s="6"/>
      <c r="G7698" s="6"/>
    </row>
    <row r="7699" spans="1:7">
      <c r="A7699" s="6"/>
      <c r="B7699" s="6"/>
      <c r="C7699" s="6"/>
      <c r="D7699" s="6"/>
      <c r="E7699" s="6"/>
      <c r="F7699" s="6"/>
      <c r="G7699" s="6"/>
    </row>
    <row r="7700" spans="1:7">
      <c r="A7700" s="6"/>
      <c r="B7700" s="6"/>
      <c r="C7700" s="6"/>
      <c r="D7700" s="6"/>
      <c r="E7700" s="6"/>
      <c r="F7700" s="6"/>
      <c r="G7700" s="6"/>
    </row>
    <row r="7701" spans="1:7">
      <c r="A7701" s="6"/>
      <c r="B7701" s="6"/>
      <c r="C7701" s="6"/>
      <c r="D7701" s="6"/>
      <c r="E7701" s="6"/>
      <c r="F7701" s="6"/>
      <c r="G7701" s="6"/>
    </row>
    <row r="7702" spans="1:7">
      <c r="A7702" s="6"/>
      <c r="B7702" s="6"/>
      <c r="C7702" s="6"/>
      <c r="D7702" s="6"/>
      <c r="E7702" s="6"/>
      <c r="F7702" s="6"/>
      <c r="G7702" s="6"/>
    </row>
    <row r="7703" spans="1:7">
      <c r="A7703" s="6"/>
      <c r="B7703" s="6"/>
      <c r="C7703" s="6"/>
      <c r="D7703" s="6"/>
      <c r="E7703" s="6"/>
      <c r="F7703" s="6"/>
      <c r="G7703" s="6"/>
    </row>
    <row r="7704" spans="1:7">
      <c r="A7704" s="6"/>
      <c r="B7704" s="6"/>
      <c r="C7704" s="6"/>
      <c r="D7704" s="6"/>
      <c r="E7704" s="6"/>
      <c r="F7704" s="6"/>
      <c r="G7704" s="6"/>
    </row>
    <row r="7705" spans="1:7">
      <c r="A7705" s="6"/>
      <c r="B7705" s="6"/>
      <c r="C7705" s="6"/>
      <c r="D7705" s="6"/>
      <c r="E7705" s="6"/>
      <c r="F7705" s="6"/>
      <c r="G7705" s="6"/>
    </row>
    <row r="7706" spans="1:7">
      <c r="A7706" s="6"/>
      <c r="B7706" s="6"/>
      <c r="C7706" s="6"/>
      <c r="D7706" s="6"/>
      <c r="E7706" s="6"/>
      <c r="F7706" s="6"/>
      <c r="G7706" s="6"/>
    </row>
    <row r="7707" spans="1:7">
      <c r="A7707" s="6"/>
      <c r="B7707" s="6"/>
      <c r="C7707" s="6"/>
      <c r="D7707" s="6"/>
      <c r="E7707" s="6"/>
      <c r="F7707" s="6"/>
      <c r="G7707" s="6"/>
    </row>
    <row r="7708" spans="1:7">
      <c r="A7708" s="6"/>
      <c r="B7708" s="6"/>
      <c r="C7708" s="6"/>
      <c r="D7708" s="6"/>
      <c r="E7708" s="6"/>
      <c r="F7708" s="6"/>
      <c r="G7708" s="6"/>
    </row>
    <row r="7709" spans="1:7">
      <c r="A7709" s="6"/>
      <c r="B7709" s="6"/>
      <c r="C7709" s="6"/>
      <c r="D7709" s="6"/>
      <c r="E7709" s="6"/>
      <c r="F7709" s="6"/>
      <c r="G7709" s="6"/>
    </row>
    <row r="7710" spans="1:7">
      <c r="A7710" s="6"/>
      <c r="B7710" s="6"/>
      <c r="C7710" s="6"/>
      <c r="D7710" s="6"/>
      <c r="E7710" s="6"/>
      <c r="F7710" s="6"/>
      <c r="G7710" s="6"/>
    </row>
    <row r="7711" spans="1:7">
      <c r="A7711" s="6"/>
      <c r="B7711" s="6"/>
      <c r="C7711" s="6"/>
      <c r="D7711" s="6"/>
      <c r="E7711" s="6"/>
      <c r="F7711" s="6"/>
      <c r="G7711" s="6"/>
    </row>
    <row r="7712" spans="1:7">
      <c r="A7712" s="6"/>
      <c r="B7712" s="6"/>
      <c r="C7712" s="6"/>
      <c r="D7712" s="6"/>
      <c r="E7712" s="6"/>
      <c r="F7712" s="6"/>
      <c r="G7712" s="6"/>
    </row>
    <row r="7713" spans="1:7">
      <c r="A7713" s="6"/>
      <c r="B7713" s="6"/>
      <c r="C7713" s="6"/>
      <c r="D7713" s="6"/>
      <c r="E7713" s="6"/>
      <c r="F7713" s="6"/>
      <c r="G7713" s="6"/>
    </row>
    <row r="7714" spans="1:7">
      <c r="A7714" s="6"/>
      <c r="B7714" s="6"/>
      <c r="C7714" s="6"/>
      <c r="D7714" s="6"/>
      <c r="E7714" s="6"/>
      <c r="F7714" s="6"/>
      <c r="G7714" s="6"/>
    </row>
    <row r="7715" spans="1:7">
      <c r="A7715" s="6"/>
      <c r="B7715" s="6"/>
      <c r="C7715" s="6"/>
      <c r="D7715" s="6"/>
      <c r="E7715" s="6"/>
      <c r="F7715" s="6"/>
      <c r="G7715" s="6"/>
    </row>
    <row r="7716" spans="1:7">
      <c r="A7716" s="6"/>
      <c r="B7716" s="6"/>
      <c r="C7716" s="6"/>
      <c r="D7716" s="6"/>
      <c r="E7716" s="6"/>
      <c r="F7716" s="6"/>
      <c r="G7716" s="6"/>
    </row>
    <row r="7717" spans="1:7">
      <c r="A7717" s="6"/>
      <c r="B7717" s="6"/>
      <c r="C7717" s="6"/>
      <c r="D7717" s="6"/>
      <c r="E7717" s="6"/>
      <c r="F7717" s="6"/>
      <c r="G7717" s="6"/>
    </row>
    <row r="7718" spans="1:7">
      <c r="A7718" s="6"/>
      <c r="B7718" s="6"/>
      <c r="C7718" s="6"/>
      <c r="D7718" s="6"/>
      <c r="E7718" s="6"/>
      <c r="F7718" s="6"/>
      <c r="G7718" s="6"/>
    </row>
    <row r="7719" spans="1:7">
      <c r="A7719" s="6"/>
      <c r="B7719" s="6"/>
      <c r="C7719" s="6"/>
      <c r="D7719" s="6"/>
      <c r="E7719" s="6"/>
      <c r="F7719" s="6"/>
      <c r="G7719" s="6"/>
    </row>
    <row r="7720" spans="1:7">
      <c r="A7720" s="6"/>
      <c r="B7720" s="6"/>
      <c r="C7720" s="6"/>
      <c r="D7720" s="6"/>
      <c r="E7720" s="6"/>
      <c r="F7720" s="6"/>
      <c r="G7720" s="6"/>
    </row>
    <row r="7721" spans="1:7">
      <c r="A7721" s="6"/>
      <c r="B7721" s="6"/>
      <c r="C7721" s="6"/>
      <c r="D7721" s="6"/>
      <c r="E7721" s="6"/>
      <c r="F7721" s="6"/>
      <c r="G7721" s="6"/>
    </row>
    <row r="7722" spans="1:7">
      <c r="A7722" s="6"/>
      <c r="B7722" s="6"/>
      <c r="C7722" s="6"/>
      <c r="D7722" s="6"/>
      <c r="E7722" s="6"/>
      <c r="F7722" s="6"/>
      <c r="G7722" s="6"/>
    </row>
    <row r="7723" spans="1:7">
      <c r="A7723" s="6"/>
      <c r="B7723" s="6"/>
      <c r="C7723" s="6"/>
      <c r="D7723" s="6"/>
      <c r="E7723" s="6"/>
      <c r="F7723" s="6"/>
      <c r="G7723" s="6"/>
    </row>
    <row r="7724" spans="1:7">
      <c r="A7724" s="6"/>
      <c r="B7724" s="6"/>
      <c r="C7724" s="6"/>
      <c r="D7724" s="6"/>
      <c r="E7724" s="6"/>
      <c r="F7724" s="6"/>
      <c r="G7724" s="6"/>
    </row>
    <row r="7725" spans="1:7">
      <c r="A7725" s="6"/>
      <c r="B7725" s="6"/>
      <c r="C7725" s="6"/>
      <c r="D7725" s="6"/>
      <c r="E7725" s="6"/>
      <c r="F7725" s="6"/>
      <c r="G7725" s="6"/>
    </row>
    <row r="7726" spans="1:7">
      <c r="A7726" s="6"/>
      <c r="B7726" s="6"/>
      <c r="C7726" s="6"/>
      <c r="D7726" s="6"/>
      <c r="E7726" s="6"/>
      <c r="F7726" s="6"/>
      <c r="G7726" s="6"/>
    </row>
    <row r="7727" spans="1:7">
      <c r="A7727" s="6"/>
      <c r="B7727" s="6"/>
      <c r="C7727" s="6"/>
      <c r="D7727" s="6"/>
      <c r="E7727" s="6"/>
      <c r="F7727" s="6"/>
      <c r="G7727" s="6"/>
    </row>
    <row r="7728" spans="1:7">
      <c r="A7728" s="6"/>
      <c r="B7728" s="6"/>
      <c r="C7728" s="6"/>
      <c r="D7728" s="6"/>
      <c r="E7728" s="6"/>
      <c r="F7728" s="6"/>
      <c r="G7728" s="6"/>
    </row>
    <row r="7729" spans="1:7">
      <c r="A7729" s="6"/>
      <c r="B7729" s="6"/>
      <c r="C7729" s="6"/>
      <c r="D7729" s="6"/>
      <c r="E7729" s="6"/>
      <c r="F7729" s="6"/>
      <c r="G7729" s="6"/>
    </row>
    <row r="7730" spans="1:7">
      <c r="A7730" s="6"/>
      <c r="B7730" s="6"/>
      <c r="C7730" s="6"/>
      <c r="D7730" s="6"/>
      <c r="E7730" s="6"/>
      <c r="F7730" s="6"/>
      <c r="G7730" s="6"/>
    </row>
    <row r="7731" spans="1:7">
      <c r="A7731" s="6"/>
      <c r="B7731" s="6"/>
      <c r="C7731" s="6"/>
      <c r="D7731" s="6"/>
      <c r="E7731" s="6"/>
      <c r="F7731" s="6"/>
      <c r="G7731" s="6"/>
    </row>
    <row r="7732" spans="1:7">
      <c r="A7732" s="6"/>
      <c r="B7732" s="6"/>
      <c r="C7732" s="6"/>
      <c r="D7732" s="6"/>
      <c r="E7732" s="6"/>
      <c r="F7732" s="6"/>
      <c r="G7732" s="6"/>
    </row>
    <row r="7733" spans="1:7">
      <c r="A7733" s="6"/>
      <c r="B7733" s="6"/>
      <c r="C7733" s="6"/>
      <c r="D7733" s="6"/>
      <c r="E7733" s="6"/>
      <c r="F7733" s="6"/>
      <c r="G7733" s="6"/>
    </row>
    <row r="7734" spans="1:7">
      <c r="A7734" s="6"/>
      <c r="B7734" s="6"/>
      <c r="C7734" s="6"/>
      <c r="D7734" s="6"/>
      <c r="E7734" s="6"/>
      <c r="F7734" s="6"/>
      <c r="G7734" s="6"/>
    </row>
    <row r="7735" spans="1:7">
      <c r="A7735" s="6"/>
      <c r="B7735" s="6"/>
      <c r="C7735" s="6"/>
      <c r="D7735" s="6"/>
      <c r="E7735" s="6"/>
      <c r="F7735" s="6"/>
      <c r="G7735" s="6"/>
    </row>
    <row r="7736" spans="1:7">
      <c r="A7736" s="6"/>
      <c r="B7736" s="6"/>
      <c r="C7736" s="6"/>
      <c r="D7736" s="6"/>
      <c r="E7736" s="6"/>
      <c r="F7736" s="6"/>
      <c r="G7736" s="6"/>
    </row>
    <row r="7737" spans="1:7">
      <c r="A7737" s="6"/>
      <c r="B7737" s="6"/>
      <c r="C7737" s="6"/>
      <c r="D7737" s="6"/>
      <c r="E7737" s="6"/>
      <c r="F7737" s="6"/>
      <c r="G7737" s="6"/>
    </row>
    <row r="7738" spans="1:7">
      <c r="A7738" s="6"/>
      <c r="B7738" s="6"/>
      <c r="C7738" s="6"/>
      <c r="D7738" s="6"/>
      <c r="E7738" s="6"/>
      <c r="F7738" s="6"/>
      <c r="G7738" s="6"/>
    </row>
    <row r="7739" spans="1:7">
      <c r="A7739" s="6"/>
      <c r="B7739" s="6"/>
      <c r="C7739" s="6"/>
      <c r="D7739" s="6"/>
      <c r="E7739" s="6"/>
      <c r="F7739" s="6"/>
      <c r="G7739" s="6"/>
    </row>
    <row r="7740" spans="1:7">
      <c r="A7740" s="6"/>
      <c r="B7740" s="6"/>
      <c r="C7740" s="6"/>
      <c r="D7740" s="6"/>
      <c r="E7740" s="6"/>
      <c r="F7740" s="6"/>
      <c r="G7740" s="6"/>
    </row>
    <row r="7741" spans="1:7">
      <c r="A7741" s="6"/>
      <c r="B7741" s="6"/>
      <c r="C7741" s="6"/>
      <c r="D7741" s="6"/>
      <c r="E7741" s="6"/>
      <c r="F7741" s="6"/>
      <c r="G7741" s="6"/>
    </row>
    <row r="7742" spans="1:7">
      <c r="A7742" s="6"/>
      <c r="B7742" s="6"/>
      <c r="C7742" s="6"/>
      <c r="D7742" s="6"/>
      <c r="E7742" s="6"/>
      <c r="F7742" s="6"/>
      <c r="G7742" s="6"/>
    </row>
    <row r="7743" spans="1:7">
      <c r="A7743" s="6"/>
      <c r="B7743" s="6"/>
      <c r="C7743" s="6"/>
      <c r="D7743" s="6"/>
      <c r="E7743" s="6"/>
      <c r="F7743" s="6"/>
      <c r="G7743" s="6"/>
    </row>
    <row r="7744" spans="1:7">
      <c r="A7744" s="6"/>
      <c r="B7744" s="6"/>
      <c r="C7744" s="6"/>
      <c r="D7744" s="6"/>
      <c r="E7744" s="6"/>
      <c r="F7744" s="6"/>
      <c r="G7744" s="6"/>
    </row>
    <row r="7745" spans="1:7">
      <c r="A7745" s="6"/>
      <c r="B7745" s="6"/>
      <c r="C7745" s="6"/>
      <c r="D7745" s="6"/>
      <c r="E7745" s="6"/>
      <c r="F7745" s="6"/>
      <c r="G7745" s="6"/>
    </row>
    <row r="7746" spans="1:7">
      <c r="A7746" s="6"/>
      <c r="B7746" s="6"/>
      <c r="C7746" s="6"/>
      <c r="D7746" s="6"/>
      <c r="E7746" s="6"/>
      <c r="F7746" s="6"/>
      <c r="G7746" s="6"/>
    </row>
    <row r="7747" spans="1:7">
      <c r="A7747" s="6"/>
      <c r="B7747" s="6"/>
      <c r="C7747" s="6"/>
      <c r="D7747" s="6"/>
      <c r="E7747" s="6"/>
      <c r="F7747" s="6"/>
      <c r="G7747" s="6"/>
    </row>
    <row r="7748" spans="1:7">
      <c r="A7748" s="6"/>
      <c r="B7748" s="6"/>
      <c r="C7748" s="6"/>
      <c r="D7748" s="6"/>
      <c r="E7748" s="6"/>
      <c r="F7748" s="6"/>
      <c r="G7748" s="6"/>
    </row>
    <row r="7749" spans="1:7">
      <c r="A7749" s="6"/>
      <c r="B7749" s="6"/>
      <c r="C7749" s="6"/>
      <c r="D7749" s="6"/>
      <c r="E7749" s="6"/>
      <c r="F7749" s="6"/>
      <c r="G7749" s="6"/>
    </row>
    <row r="7750" spans="1:7">
      <c r="A7750" s="6"/>
      <c r="B7750" s="6"/>
      <c r="C7750" s="6"/>
      <c r="D7750" s="6"/>
      <c r="E7750" s="6"/>
      <c r="F7750" s="6"/>
      <c r="G7750" s="6"/>
    </row>
    <row r="7751" spans="1:7">
      <c r="A7751" s="6"/>
      <c r="B7751" s="6"/>
      <c r="C7751" s="6"/>
      <c r="D7751" s="6"/>
      <c r="E7751" s="6"/>
      <c r="F7751" s="6"/>
      <c r="G7751" s="6"/>
    </row>
    <row r="7752" spans="1:7">
      <c r="A7752" s="6"/>
      <c r="B7752" s="6"/>
      <c r="C7752" s="6"/>
      <c r="D7752" s="6"/>
      <c r="E7752" s="6"/>
      <c r="F7752" s="6"/>
      <c r="G7752" s="6"/>
    </row>
    <row r="7753" spans="1:7">
      <c r="A7753" s="6"/>
      <c r="B7753" s="6"/>
      <c r="C7753" s="6"/>
      <c r="D7753" s="6"/>
      <c r="E7753" s="6"/>
      <c r="F7753" s="6"/>
      <c r="G7753" s="6"/>
    </row>
    <row r="7754" spans="1:7">
      <c r="A7754" s="6"/>
      <c r="B7754" s="6"/>
      <c r="C7754" s="6"/>
      <c r="D7754" s="6"/>
      <c r="E7754" s="6"/>
      <c r="F7754" s="6"/>
      <c r="G7754" s="6"/>
    </row>
    <row r="7755" spans="1:7">
      <c r="A7755" s="6"/>
      <c r="B7755" s="6"/>
      <c r="C7755" s="6"/>
      <c r="D7755" s="6"/>
      <c r="E7755" s="6"/>
      <c r="F7755" s="6"/>
      <c r="G7755" s="6"/>
    </row>
    <row r="7756" spans="1:7">
      <c r="A7756" s="6"/>
      <c r="B7756" s="6"/>
      <c r="C7756" s="6"/>
      <c r="D7756" s="6"/>
      <c r="E7756" s="6"/>
      <c r="F7756" s="6"/>
      <c r="G7756" s="6"/>
    </row>
    <row r="7757" spans="1:7">
      <c r="A7757" s="6"/>
      <c r="B7757" s="6"/>
      <c r="C7757" s="6"/>
      <c r="D7757" s="6"/>
      <c r="E7757" s="6"/>
      <c r="F7757" s="6"/>
      <c r="G7757" s="6"/>
    </row>
    <row r="7758" spans="1:7">
      <c r="A7758" s="6"/>
      <c r="B7758" s="6"/>
      <c r="C7758" s="6"/>
      <c r="D7758" s="6"/>
      <c r="E7758" s="6"/>
      <c r="F7758" s="6"/>
      <c r="G7758" s="6"/>
    </row>
    <row r="7759" spans="1:7">
      <c r="A7759" s="6"/>
      <c r="B7759" s="6"/>
      <c r="C7759" s="6"/>
      <c r="D7759" s="6"/>
      <c r="E7759" s="6"/>
      <c r="F7759" s="6"/>
      <c r="G7759" s="6"/>
    </row>
    <row r="7760" spans="1:7">
      <c r="A7760" s="6"/>
      <c r="B7760" s="6"/>
      <c r="C7760" s="6"/>
      <c r="D7760" s="6"/>
      <c r="E7760" s="6"/>
      <c r="F7760" s="6"/>
      <c r="G7760" s="6"/>
    </row>
    <row r="7761" spans="1:7">
      <c r="A7761" s="6"/>
      <c r="B7761" s="6"/>
      <c r="C7761" s="6"/>
      <c r="D7761" s="6"/>
      <c r="E7761" s="6"/>
      <c r="F7761" s="6"/>
      <c r="G7761" s="6"/>
    </row>
    <row r="7762" spans="1:7">
      <c r="A7762" s="6"/>
      <c r="B7762" s="6"/>
      <c r="C7762" s="6"/>
      <c r="D7762" s="6"/>
      <c r="E7762" s="6"/>
      <c r="F7762" s="6"/>
      <c r="G7762" s="6"/>
    </row>
    <row r="7763" spans="1:7">
      <c r="A7763" s="6"/>
      <c r="B7763" s="6"/>
      <c r="C7763" s="6"/>
      <c r="D7763" s="6"/>
      <c r="E7763" s="6"/>
      <c r="F7763" s="6"/>
      <c r="G7763" s="6"/>
    </row>
    <row r="7764" spans="1:7">
      <c r="A7764" s="6"/>
      <c r="B7764" s="6"/>
      <c r="C7764" s="6"/>
      <c r="D7764" s="6"/>
      <c r="E7764" s="6"/>
      <c r="F7764" s="6"/>
      <c r="G7764" s="6"/>
    </row>
    <row r="7765" spans="1:7">
      <c r="A7765" s="6"/>
      <c r="B7765" s="6"/>
      <c r="C7765" s="6"/>
      <c r="D7765" s="6"/>
      <c r="E7765" s="6"/>
      <c r="F7765" s="6"/>
      <c r="G7765" s="6"/>
    </row>
    <row r="7766" spans="1:7">
      <c r="A7766" s="6"/>
      <c r="B7766" s="6"/>
      <c r="C7766" s="6"/>
      <c r="D7766" s="6"/>
      <c r="E7766" s="6"/>
      <c r="F7766" s="6"/>
      <c r="G7766" s="6"/>
    </row>
    <row r="7767" spans="1:7">
      <c r="A7767" s="6"/>
      <c r="B7767" s="6"/>
      <c r="C7767" s="6"/>
      <c r="D7767" s="6"/>
      <c r="E7767" s="6"/>
      <c r="F7767" s="6"/>
      <c r="G7767" s="6"/>
    </row>
    <row r="7768" spans="1:7">
      <c r="A7768" s="6"/>
      <c r="B7768" s="6"/>
      <c r="C7768" s="6"/>
      <c r="D7768" s="6"/>
      <c r="E7768" s="6"/>
      <c r="F7768" s="6"/>
      <c r="G7768" s="6"/>
    </row>
    <row r="7769" spans="1:7">
      <c r="A7769" s="6"/>
      <c r="B7769" s="6"/>
      <c r="C7769" s="6"/>
      <c r="D7769" s="6"/>
      <c r="E7769" s="6"/>
      <c r="F7769" s="6"/>
      <c r="G7769" s="6"/>
    </row>
    <row r="7770" spans="1:7">
      <c r="A7770" s="6"/>
      <c r="B7770" s="6"/>
      <c r="C7770" s="6"/>
      <c r="D7770" s="6"/>
      <c r="E7770" s="6"/>
      <c r="F7770" s="6"/>
      <c r="G7770" s="6"/>
    </row>
    <row r="7771" spans="1:7">
      <c r="A7771" s="6"/>
      <c r="B7771" s="6"/>
      <c r="C7771" s="6"/>
      <c r="D7771" s="6"/>
      <c r="E7771" s="6"/>
      <c r="F7771" s="6"/>
      <c r="G7771" s="6"/>
    </row>
    <row r="7772" spans="1:7">
      <c r="A7772" s="6"/>
      <c r="B7772" s="6"/>
      <c r="C7772" s="6"/>
      <c r="D7772" s="6"/>
      <c r="E7772" s="6"/>
      <c r="F7772" s="6"/>
      <c r="G7772" s="6"/>
    </row>
    <row r="7773" spans="1:7">
      <c r="A7773" s="6"/>
      <c r="B7773" s="6"/>
      <c r="C7773" s="6"/>
      <c r="D7773" s="6"/>
      <c r="E7773" s="6"/>
      <c r="F7773" s="6"/>
      <c r="G7773" s="6"/>
    </row>
    <row r="7774" spans="1:7">
      <c r="A7774" s="6"/>
      <c r="B7774" s="6"/>
      <c r="C7774" s="6"/>
      <c r="D7774" s="6"/>
      <c r="E7774" s="6"/>
      <c r="F7774" s="6"/>
      <c r="G7774" s="6"/>
    </row>
    <row r="7775" spans="1:7">
      <c r="A7775" s="6"/>
      <c r="B7775" s="6"/>
      <c r="C7775" s="6"/>
      <c r="D7775" s="6"/>
      <c r="E7775" s="6"/>
      <c r="F7775" s="6"/>
      <c r="G7775" s="6"/>
    </row>
    <row r="7776" spans="1:7">
      <c r="A7776" s="6"/>
      <c r="B7776" s="6"/>
      <c r="C7776" s="6"/>
      <c r="D7776" s="6"/>
      <c r="E7776" s="6"/>
      <c r="F7776" s="6"/>
      <c r="G7776" s="6"/>
    </row>
    <row r="7777" spans="1:7">
      <c r="A7777" s="6"/>
      <c r="B7777" s="6"/>
      <c r="C7777" s="6"/>
      <c r="D7777" s="6"/>
      <c r="E7777" s="6"/>
      <c r="F7777" s="6"/>
      <c r="G7777" s="6"/>
    </row>
    <row r="7778" spans="1:7">
      <c r="A7778" s="6"/>
      <c r="B7778" s="6"/>
      <c r="C7778" s="6"/>
      <c r="D7778" s="6"/>
      <c r="E7778" s="6"/>
      <c r="F7778" s="6"/>
      <c r="G7778" s="6"/>
    </row>
    <row r="7779" spans="1:7">
      <c r="A7779" s="6"/>
      <c r="B7779" s="6"/>
      <c r="C7779" s="6"/>
      <c r="D7779" s="6"/>
      <c r="E7779" s="6"/>
      <c r="F7779" s="6"/>
      <c r="G7779" s="6"/>
    </row>
    <row r="7780" spans="1:7">
      <c r="A7780" s="6"/>
      <c r="B7780" s="6"/>
      <c r="C7780" s="6"/>
      <c r="D7780" s="6"/>
      <c r="E7780" s="6"/>
      <c r="F7780" s="6"/>
      <c r="G7780" s="6"/>
    </row>
    <row r="7781" spans="1:7">
      <c r="A7781" s="6"/>
      <c r="B7781" s="6"/>
      <c r="C7781" s="6"/>
      <c r="D7781" s="6"/>
      <c r="E7781" s="6"/>
      <c r="F7781" s="6"/>
      <c r="G7781" s="6"/>
    </row>
  </sheetData>
  <sheetProtection selectLockedCells="1"/>
  <dataConsolidate function="varp"/>
  <phoneticPr fontId="15" type="noConversion"/>
  <pageMargins left="0.75" right="0.75" top="1" bottom="1" header="0.5" footer="0.5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6973"/>
  <sheetViews>
    <sheetView workbookViewId="0"/>
  </sheetViews>
  <sheetFormatPr defaultColWidth="11" defaultRowHeight="15.75"/>
  <cols>
    <col min="1" max="2" width="16.125" bestFit="1" customWidth="1"/>
    <col min="3" max="3" width="32" bestFit="1" customWidth="1"/>
    <col min="4" max="4" width="12.5" style="36" bestFit="1" customWidth="1"/>
  </cols>
  <sheetData>
    <row r="1" spans="1:4">
      <c r="A1" s="14" t="s">
        <v>84</v>
      </c>
      <c r="B1" s="15" t="s">
        <v>85</v>
      </c>
      <c r="C1" s="15" t="s">
        <v>108</v>
      </c>
      <c r="D1" s="58" t="s">
        <v>94</v>
      </c>
    </row>
    <row r="2" spans="1:4">
      <c r="A2" s="59" t="s">
        <v>0</v>
      </c>
      <c r="B2" s="3" t="s">
        <v>43</v>
      </c>
      <c r="C2" s="3" t="str">
        <f>'MTR Duration'!$A2 &amp; "-" &amp; 'MTR Duration'!$B2</f>
        <v>Admiralty-Airport</v>
      </c>
      <c r="D2" s="60">
        <v>2.6388888888888889E-2</v>
      </c>
    </row>
    <row r="3" spans="1:4">
      <c r="A3" s="61" t="s">
        <v>0</v>
      </c>
      <c r="B3" s="62" t="s">
        <v>52</v>
      </c>
      <c r="C3" s="62" t="str">
        <f>'MTR Duration'!$A3 &amp; "-" &amp; 'MTR Duration'!$B3</f>
        <v>Admiralty-AsiaWorld-Expo</v>
      </c>
      <c r="D3" s="63">
        <v>2.9166666666666667E-2</v>
      </c>
    </row>
    <row r="4" spans="1:4">
      <c r="A4" s="59" t="s">
        <v>0</v>
      </c>
      <c r="B4" s="3" t="s">
        <v>76</v>
      </c>
      <c r="C4" s="3" t="str">
        <f>'MTR Duration'!$A4 &amp; "-" &amp; 'MTR Duration'!$B4</f>
        <v>Admiralty-Austin</v>
      </c>
      <c r="D4" s="60">
        <v>1.2500000000000001E-2</v>
      </c>
    </row>
    <row r="5" spans="1:4">
      <c r="A5" s="61" t="s">
        <v>0</v>
      </c>
      <c r="B5" s="62" t="s">
        <v>27</v>
      </c>
      <c r="C5" s="62" t="str">
        <f>'MTR Duration'!$A5 &amp; "-" &amp; 'MTR Duration'!$B5</f>
        <v>Admiralty-Causeway Bay</v>
      </c>
      <c r="D5" s="63">
        <v>3.472222222222222E-3</v>
      </c>
    </row>
    <row r="6" spans="1:4">
      <c r="A6" s="59" t="s">
        <v>0</v>
      </c>
      <c r="B6" s="3" t="s">
        <v>2</v>
      </c>
      <c r="C6" s="3" t="str">
        <f>'MTR Duration'!$A6 &amp; "-" &amp; 'MTR Duration'!$B6</f>
        <v>Admiralty-Central</v>
      </c>
      <c r="D6" s="60">
        <v>2.0833333333333333E-3</v>
      </c>
    </row>
    <row r="7" spans="1:4">
      <c r="A7" s="61" t="s">
        <v>0</v>
      </c>
      <c r="B7" s="62" t="s">
        <v>36</v>
      </c>
      <c r="C7" s="62" t="str">
        <f>'MTR Duration'!$A7 &amp; "-" &amp; 'MTR Duration'!$B7</f>
        <v>Admiralty-Chai Wan</v>
      </c>
      <c r="D7" s="63">
        <v>1.5972222222222221E-2</v>
      </c>
    </row>
    <row r="8" spans="1:4">
      <c r="A8" s="59" t="s">
        <v>0</v>
      </c>
      <c r="B8" s="3" t="s">
        <v>68</v>
      </c>
      <c r="C8" s="3" t="str">
        <f>'MTR Duration'!$A8 &amp; "-" &amp; 'MTR Duration'!$B8</f>
        <v>Admiralty-Che Kung Temple</v>
      </c>
      <c r="D8" s="60">
        <v>2.2916666666666665E-2</v>
      </c>
    </row>
    <row r="9" spans="1:4">
      <c r="A9" s="61" t="s">
        <v>0</v>
      </c>
      <c r="B9" s="62" t="s">
        <v>17</v>
      </c>
      <c r="C9" s="62" t="str">
        <f>'MTR Duration'!$A9 &amp; "-" &amp; 'MTR Duration'!$B9</f>
        <v>Admiralty-Cheung Sha Wan</v>
      </c>
      <c r="D9" s="63">
        <v>1.0416666666666666E-2</v>
      </c>
    </row>
    <row r="10" spans="1:4">
      <c r="A10" s="59" t="s">
        <v>0</v>
      </c>
      <c r="B10" s="3" t="s">
        <v>11</v>
      </c>
      <c r="C10" s="3" t="str">
        <f>'MTR Duration'!$A10 &amp; "-" &amp; 'MTR Duration'!$B10</f>
        <v>Admiralty-Choi Hung</v>
      </c>
      <c r="D10" s="60">
        <v>1.6666666666666666E-2</v>
      </c>
    </row>
    <row r="11" spans="1:4">
      <c r="A11" s="61" t="s">
        <v>0</v>
      </c>
      <c r="B11" s="62" t="s">
        <v>70</v>
      </c>
      <c r="C11" s="62" t="str">
        <f>'MTR Duration'!$A11 &amp; "-" &amp; 'MTR Duration'!$B11</f>
        <v>Admiralty-City One</v>
      </c>
      <c r="D11" s="63">
        <v>2.5694444444444443E-2</v>
      </c>
    </row>
    <row r="12" spans="1:4">
      <c r="A12" s="59" t="s">
        <v>0</v>
      </c>
      <c r="B12" s="3" t="s">
        <v>10</v>
      </c>
      <c r="C12" s="3" t="str">
        <f>'MTR Duration'!$A12 &amp; "-" &amp; 'MTR Duration'!$B12</f>
        <v>Admiralty-Diamond Hill</v>
      </c>
      <c r="D12" s="60">
        <v>1.5277777777777776E-2</v>
      </c>
    </row>
    <row r="13" spans="1:4">
      <c r="A13" s="61" t="s">
        <v>0</v>
      </c>
      <c r="B13" s="62" t="s">
        <v>51</v>
      </c>
      <c r="C13" s="62" t="str">
        <f>'MTR Duration'!$A13 &amp; "-" &amp; 'MTR Duration'!$B13</f>
        <v>Admiralty-Disneyland Resort</v>
      </c>
      <c r="D13" s="63">
        <v>2.6388888888888889E-2</v>
      </c>
    </row>
    <row r="14" spans="1:4">
      <c r="A14" s="59" t="s">
        <v>0</v>
      </c>
      <c r="B14" s="3" t="s">
        <v>67</v>
      </c>
      <c r="C14" s="3" t="str">
        <f>'MTR Duration'!$A14 &amp; "-" &amp; 'MTR Duration'!$B14</f>
        <v>Admiralty-East Tsim Sha Tsui</v>
      </c>
      <c r="D14" s="60">
        <v>1.0416666666666666E-2</v>
      </c>
    </row>
    <row r="15" spans="1:4">
      <c r="A15" s="61" t="s">
        <v>0</v>
      </c>
      <c r="B15" s="62" t="s">
        <v>63</v>
      </c>
      <c r="C15" s="62" t="str">
        <f>'MTR Duration'!$A15 &amp; "-" &amp; 'MTR Duration'!$B15</f>
        <v>Admiralty-Fanling</v>
      </c>
      <c r="D15" s="63">
        <v>3.4722222222222224E-2</v>
      </c>
    </row>
    <row r="16" spans="1:4">
      <c r="A16" s="59" t="s">
        <v>0</v>
      </c>
      <c r="B16" s="3" t="s">
        <v>58</v>
      </c>
      <c r="C16" s="3" t="str">
        <f>'MTR Duration'!$A16 &amp; "-" &amp; 'MTR Duration'!$B16</f>
        <v>Admiralty-Fo Tan</v>
      </c>
      <c r="D16" s="60">
        <v>2.2916666666666665E-2</v>
      </c>
    </row>
    <row r="17" spans="1:4">
      <c r="A17" s="61" t="s">
        <v>0</v>
      </c>
      <c r="B17" s="62" t="s">
        <v>29</v>
      </c>
      <c r="C17" s="62" t="str">
        <f>'MTR Duration'!$A17 &amp; "-" &amp; 'MTR Duration'!$B17</f>
        <v>Admiralty-Fortress Hill</v>
      </c>
      <c r="D17" s="63">
        <v>6.2500000000000003E-3</v>
      </c>
    </row>
    <row r="18" spans="1:4">
      <c r="A18" s="59" t="s">
        <v>0</v>
      </c>
      <c r="B18" s="3" t="s">
        <v>47</v>
      </c>
      <c r="C18" s="3" t="str">
        <f>'MTR Duration'!$A18 &amp; "-" &amp; 'MTR Duration'!$B18</f>
        <v>Admiralty-Hang Hau</v>
      </c>
      <c r="D18" s="60">
        <v>1.8749999999999999E-2</v>
      </c>
    </row>
    <row r="19" spans="1:4">
      <c r="A19" s="61" t="s">
        <v>0</v>
      </c>
      <c r="B19" s="62" t="s">
        <v>35</v>
      </c>
      <c r="C19" s="62" t="str">
        <f>'MTR Duration'!$A19 &amp; "-" &amp; 'MTR Duration'!$B19</f>
        <v>Admiralty-Heng Fa Chuen</v>
      </c>
      <c r="D19" s="63">
        <v>1.3888888888888888E-2</v>
      </c>
    </row>
    <row r="20" spans="1:4">
      <c r="A20" s="59" t="s">
        <v>0</v>
      </c>
      <c r="B20" s="3" t="s">
        <v>73</v>
      </c>
      <c r="C20" s="3" t="str">
        <f>'MTR Duration'!$A20 &amp; "-" &amp; 'MTR Duration'!$B20</f>
        <v>Admiralty-Heng On</v>
      </c>
      <c r="D20" s="60">
        <v>3.0555555555555551E-2</v>
      </c>
    </row>
    <row r="21" spans="1:4">
      <c r="A21" s="61" t="s">
        <v>0</v>
      </c>
      <c r="B21" s="62" t="s">
        <v>38</v>
      </c>
      <c r="C21" s="62" t="str">
        <f>'MTR Duration'!$A21 &amp; "-" &amp; 'MTR Duration'!$B21</f>
        <v>Admiralty-Hong Kong</v>
      </c>
      <c r="D21" s="63">
        <v>6.2500000000000003E-3</v>
      </c>
    </row>
    <row r="22" spans="1:4">
      <c r="A22" s="59" t="s">
        <v>0</v>
      </c>
      <c r="B22" s="3" t="s">
        <v>54</v>
      </c>
      <c r="C22" s="3" t="str">
        <f>'MTR Duration'!$A22 &amp; "-" &amp; 'MTR Duration'!$B22</f>
        <v>Admiralty-Hung Hom</v>
      </c>
      <c r="D22" s="60">
        <v>1.1805555555555555E-2</v>
      </c>
    </row>
    <row r="23" spans="1:4">
      <c r="A23" s="61" t="s">
        <v>0</v>
      </c>
      <c r="B23" s="62" t="s">
        <v>1</v>
      </c>
      <c r="C23" s="62" t="str">
        <f>'MTR Duration'!$A23 &amp; "-" &amp; 'MTR Duration'!$B23</f>
        <v>Admiralty-Jordan</v>
      </c>
      <c r="D23" s="63">
        <v>4.1666666666666666E-3</v>
      </c>
    </row>
    <row r="24" spans="1:4">
      <c r="A24" s="59" t="s">
        <v>0</v>
      </c>
      <c r="B24" s="3" t="s">
        <v>78</v>
      </c>
      <c r="C24" s="3" t="str">
        <f>'MTR Duration'!$A24 &amp; "-" &amp; 'MTR Duration'!$B24</f>
        <v>Admiralty-Kam Sheung Road</v>
      </c>
      <c r="D24" s="60">
        <v>2.4305555555555556E-2</v>
      </c>
    </row>
    <row r="25" spans="1:4">
      <c r="A25" s="61" t="s">
        <v>0</v>
      </c>
      <c r="B25" s="62" t="s">
        <v>39</v>
      </c>
      <c r="C25" s="62" t="str">
        <f>'MTR Duration'!$A25 &amp; "-" &amp; 'MTR Duration'!$B25</f>
        <v>Admiralty-Kowloon</v>
      </c>
      <c r="D25" s="63">
        <v>9.0277777777777787E-3</v>
      </c>
    </row>
    <row r="26" spans="1:4">
      <c r="A26" s="59" t="s">
        <v>0</v>
      </c>
      <c r="B26" s="3" t="s">
        <v>12</v>
      </c>
      <c r="C26" s="3" t="str">
        <f>'MTR Duration'!$A26 &amp; "-" &amp; 'MTR Duration'!$B26</f>
        <v>Admiralty-Kowloon Bay</v>
      </c>
      <c r="D26" s="60">
        <v>1.8749999999999999E-2</v>
      </c>
    </row>
    <row r="27" spans="1:4">
      <c r="A27" s="61" t="s">
        <v>0</v>
      </c>
      <c r="B27" s="62" t="s">
        <v>7</v>
      </c>
      <c r="C27" s="62" t="str">
        <f>'MTR Duration'!$A27 &amp; "-" &amp; 'MTR Duration'!$B27</f>
        <v>Admiralty-Kowloon Tong</v>
      </c>
      <c r="D27" s="63">
        <v>1.1805555555555555E-2</v>
      </c>
    </row>
    <row r="28" spans="1:4">
      <c r="A28" s="59" t="s">
        <v>0</v>
      </c>
      <c r="B28" s="3" t="s">
        <v>21</v>
      </c>
      <c r="C28" s="3" t="str">
        <f>'MTR Duration'!$A28 &amp; "-" &amp; 'MTR Duration'!$B28</f>
        <v>Admiralty-Kwai Fong</v>
      </c>
      <c r="D28" s="60">
        <v>1.6666666666666666E-2</v>
      </c>
    </row>
    <row r="29" spans="1:4">
      <c r="A29" s="61" t="s">
        <v>0</v>
      </c>
      <c r="B29" s="62" t="s">
        <v>22</v>
      </c>
      <c r="C29" s="62" t="str">
        <f>'MTR Duration'!$A29 &amp; "-" &amp; 'MTR Duration'!$B29</f>
        <v>Admiralty-Kwai Hing</v>
      </c>
      <c r="D29" s="63">
        <v>1.8055555555555557E-2</v>
      </c>
    </row>
    <row r="30" spans="1:4">
      <c r="A30" s="59" t="s">
        <v>0</v>
      </c>
      <c r="B30" s="3" t="s">
        <v>14</v>
      </c>
      <c r="C30" s="3" t="str">
        <f>'MTR Duration'!$A30 &amp; "-" &amp; 'MTR Duration'!$B30</f>
        <v>Admiralty-Kwun Tong</v>
      </c>
      <c r="D30" s="60">
        <v>1.7361111111111112E-2</v>
      </c>
    </row>
    <row r="31" spans="1:4">
      <c r="A31" s="61" t="s">
        <v>0</v>
      </c>
      <c r="B31" s="62" t="s">
        <v>18</v>
      </c>
      <c r="C31" s="62" t="str">
        <f>'MTR Duration'!$A31 &amp; "-" &amp; 'MTR Duration'!$B31</f>
        <v>Admiralty-Lai Chi Kok</v>
      </c>
      <c r="D31" s="63">
        <v>1.1805555555555555E-2</v>
      </c>
    </row>
    <row r="32" spans="1:4">
      <c r="A32" s="59" t="s">
        <v>0</v>
      </c>
      <c r="B32" s="3" t="s">
        <v>20</v>
      </c>
      <c r="C32" s="3" t="str">
        <f>'MTR Duration'!$A32 &amp; "-" &amp; 'MTR Duration'!$B32</f>
        <v>Admiralty-Lai King</v>
      </c>
      <c r="D32" s="60">
        <v>1.4583333333333334E-2</v>
      </c>
    </row>
    <row r="33" spans="1:4">
      <c r="A33" s="61" t="s">
        <v>0</v>
      </c>
      <c r="B33" s="62" t="s">
        <v>37</v>
      </c>
      <c r="C33" s="62" t="str">
        <f>'MTR Duration'!$A33 &amp; "-" &amp; 'MTR Duration'!$B33</f>
        <v>Admiralty-Lam Tin</v>
      </c>
      <c r="D33" s="63">
        <v>1.5972222222222221E-2</v>
      </c>
    </row>
    <row r="34" spans="1:4">
      <c r="A34" s="59" t="s">
        <v>0</v>
      </c>
      <c r="B34" s="3" t="s">
        <v>65</v>
      </c>
      <c r="C34" s="3" t="str">
        <f>'MTR Duration'!$A34 &amp; "-" &amp; 'MTR Duration'!$B34</f>
        <v>Admiralty-Lo Wu</v>
      </c>
      <c r="D34" s="60">
        <v>3.9583333333333331E-2</v>
      </c>
    </row>
    <row r="35" spans="1:4">
      <c r="A35" s="61" t="s">
        <v>0</v>
      </c>
      <c r="B35" s="62" t="s">
        <v>53</v>
      </c>
      <c r="C35" s="62" t="str">
        <f>'MTR Duration'!$A35 &amp; "-" &amp; 'MTR Duration'!$B35</f>
        <v>Admiralty-Lohas Park</v>
      </c>
      <c r="D35" s="63">
        <v>2.2222222222222223E-2</v>
      </c>
    </row>
    <row r="36" spans="1:4">
      <c r="A36" s="59" t="s">
        <v>0</v>
      </c>
      <c r="B36" s="3" t="s">
        <v>8</v>
      </c>
      <c r="C36" s="3" t="str">
        <f>'MTR Duration'!$A36 &amp; "-" &amp; 'MTR Duration'!$B36</f>
        <v>Admiralty-Lok Fu</v>
      </c>
      <c r="D36" s="60">
        <v>1.3194444444444444E-2</v>
      </c>
    </row>
    <row r="37" spans="1:4">
      <c r="A37" s="61" t="s">
        <v>0</v>
      </c>
      <c r="B37" s="62" t="s">
        <v>66</v>
      </c>
      <c r="C37" s="62" t="str">
        <f>'MTR Duration'!$A37 &amp; "-" &amp; 'MTR Duration'!$B37</f>
        <v>Admiralty-Lok Ma Chau</v>
      </c>
      <c r="D37" s="63">
        <v>4.0972222222222222E-2</v>
      </c>
    </row>
    <row r="38" spans="1:4">
      <c r="A38" s="59" t="s">
        <v>0</v>
      </c>
      <c r="B38" s="3" t="s">
        <v>80</v>
      </c>
      <c r="C38" s="3" t="str">
        <f>'MTR Duration'!$A38 &amp; "-" &amp; 'MTR Duration'!$B38</f>
        <v>Admiralty-Long Ping</v>
      </c>
      <c r="D38" s="60">
        <v>2.7777777777777776E-2</v>
      </c>
    </row>
    <row r="39" spans="1:4">
      <c r="A39" s="61" t="s">
        <v>0</v>
      </c>
      <c r="B39" s="62" t="s">
        <v>74</v>
      </c>
      <c r="C39" s="62" t="str">
        <f>'MTR Duration'!$A39 &amp; "-" &amp; 'MTR Duration'!$B39</f>
        <v>Admiralty-Ma On shan</v>
      </c>
      <c r="D39" s="63">
        <v>3.1944444444444442E-2</v>
      </c>
    </row>
    <row r="40" spans="1:4">
      <c r="A40" s="59" t="s">
        <v>0</v>
      </c>
      <c r="B40" s="3" t="s">
        <v>19</v>
      </c>
      <c r="C40" s="3" t="str">
        <f>'MTR Duration'!$A40 &amp; "-" &amp; 'MTR Duration'!$B40</f>
        <v>Admiralty-Mei Foo</v>
      </c>
      <c r="D40" s="60">
        <v>1.3194444444444444E-2</v>
      </c>
    </row>
    <row r="41" spans="1:4">
      <c r="A41" s="61" t="s">
        <v>0</v>
      </c>
      <c r="B41" s="62" t="s">
        <v>5</v>
      </c>
      <c r="C41" s="62" t="str">
        <f>'MTR Duration'!$A41 &amp; "-" &amp; 'MTR Duration'!$B41</f>
        <v>Admiralty-Mong Kok</v>
      </c>
      <c r="D41" s="63">
        <v>6.9444444444444441E-3</v>
      </c>
    </row>
    <row r="42" spans="1:4">
      <c r="A42" s="59" t="s">
        <v>0</v>
      </c>
      <c r="B42" s="3" t="s">
        <v>55</v>
      </c>
      <c r="C42" s="3" t="str">
        <f>'MTR Duration'!$A42 &amp; "-" &amp; 'MTR Duration'!$B42</f>
        <v>Admiralty-Mong Kok East</v>
      </c>
      <c r="D42" s="60">
        <v>1.5972222222222221E-2</v>
      </c>
    </row>
    <row r="43" spans="1:4">
      <c r="A43" s="61" t="s">
        <v>0</v>
      </c>
      <c r="B43" s="62" t="s">
        <v>49</v>
      </c>
      <c r="C43" s="62" t="str">
        <f>'MTR Duration'!$A43 &amp; "-" &amp; 'MTR Duration'!$B43</f>
        <v>Admiralty-Nam Cheong</v>
      </c>
      <c r="D43" s="63">
        <v>1.2500000000000001E-2</v>
      </c>
    </row>
    <row r="44" spans="1:4">
      <c r="A44" s="59" t="s">
        <v>0</v>
      </c>
      <c r="B44" s="3" t="s">
        <v>13</v>
      </c>
      <c r="C44" s="3" t="str">
        <f>'MTR Duration'!$A44 &amp; "-" &amp; 'MTR Duration'!$B44</f>
        <v>Admiralty-Ngau Tau Kok</v>
      </c>
      <c r="D44" s="60">
        <v>1.8749999999999999E-2</v>
      </c>
    </row>
    <row r="45" spans="1:4">
      <c r="A45" s="61" t="s">
        <v>0</v>
      </c>
      <c r="B45" s="62" t="s">
        <v>30</v>
      </c>
      <c r="C45" s="62" t="str">
        <f>'MTR Duration'!$A45 &amp; "-" &amp; 'MTR Duration'!$B45</f>
        <v>Admiralty-North Point</v>
      </c>
      <c r="D45" s="63">
        <v>7.6388888888888878E-3</v>
      </c>
    </row>
    <row r="46" spans="1:4">
      <c r="A46" s="59" t="s">
        <v>0</v>
      </c>
      <c r="B46" s="3" t="s">
        <v>40</v>
      </c>
      <c r="C46" s="3" t="str">
        <f>'MTR Duration'!$A46 &amp; "-" &amp; 'MTR Duration'!$B46</f>
        <v>Admiralty-Olympic</v>
      </c>
      <c r="D46" s="60">
        <v>1.1111111111111112E-2</v>
      </c>
    </row>
    <row r="47" spans="1:4">
      <c r="A47" s="61" t="s">
        <v>0</v>
      </c>
      <c r="B47" s="62" t="s">
        <v>48</v>
      </c>
      <c r="C47" s="62" t="str">
        <f>'MTR Duration'!$A47 &amp; "-" &amp; 'MTR Duration'!$B47</f>
        <v>Admiralty-Po Lam</v>
      </c>
      <c r="D47" s="63">
        <v>2.0138888888888887E-2</v>
      </c>
    </row>
    <row r="48" spans="1:4">
      <c r="A48" s="59" t="s">
        <v>0</v>
      </c>
      <c r="B48" s="3" t="s">
        <v>15</v>
      </c>
      <c r="C48" s="3" t="str">
        <f>'MTR Duration'!$A48 &amp; "-" &amp; 'MTR Duration'!$B48</f>
        <v>Admiralty-Prince Edward</v>
      </c>
      <c r="D48" s="60">
        <v>8.3333333333333332E-3</v>
      </c>
    </row>
    <row r="49" spans="1:4">
      <c r="A49" s="61" t="s">
        <v>0</v>
      </c>
      <c r="B49" s="62" t="s">
        <v>31</v>
      </c>
      <c r="C49" s="62" t="str">
        <f>'MTR Duration'!$A49 &amp; "-" &amp; 'MTR Duration'!$B49</f>
        <v>Admiralty-Quarry Bay</v>
      </c>
      <c r="D49" s="63">
        <v>9.0277777777777787E-3</v>
      </c>
    </row>
    <row r="50" spans="1:4">
      <c r="A50" s="59" t="s">
        <v>0</v>
      </c>
      <c r="B50" s="3" t="s">
        <v>59</v>
      </c>
      <c r="C50" s="3" t="str">
        <f>'MTR Duration'!$A50 &amp; "-" &amp; 'MTR Duration'!$B50</f>
        <v>Admiralty-Racecourse</v>
      </c>
      <c r="D50" s="60">
        <v>2.2916666666666665E-2</v>
      </c>
    </row>
    <row r="51" spans="1:4">
      <c r="A51" s="61" t="s">
        <v>0</v>
      </c>
      <c r="B51" s="62" t="s">
        <v>33</v>
      </c>
      <c r="C51" s="62" t="str">
        <f>'MTR Duration'!$A51 &amp; "-" &amp; 'MTR Duration'!$B51</f>
        <v>Admiralty-Sai Wan Ho</v>
      </c>
      <c r="D51" s="63">
        <v>1.1111111111111112E-2</v>
      </c>
    </row>
    <row r="52" spans="1:4">
      <c r="A52" s="59" t="s">
        <v>0</v>
      </c>
      <c r="B52" s="3" t="s">
        <v>57</v>
      </c>
      <c r="C52" s="3" t="str">
        <f>'MTR Duration'!$A52 &amp; "-" &amp; 'MTR Duration'!$B52</f>
        <v>Admiralty-Sha Tin</v>
      </c>
      <c r="D52" s="60">
        <v>2.0833333333333332E-2</v>
      </c>
    </row>
    <row r="53" spans="1:4">
      <c r="A53" s="61" t="s">
        <v>0</v>
      </c>
      <c r="B53" s="62" t="s">
        <v>69</v>
      </c>
      <c r="C53" s="62" t="str">
        <f>'MTR Duration'!$A53 &amp; "-" &amp; 'MTR Duration'!$B53</f>
        <v>Admiralty-Sha Tin Wai</v>
      </c>
      <c r="D53" s="63">
        <v>2.4305555555555556E-2</v>
      </c>
    </row>
    <row r="54" spans="1:4">
      <c r="A54" s="59" t="s">
        <v>0</v>
      </c>
      <c r="B54" s="3" t="s">
        <v>16</v>
      </c>
      <c r="C54" s="3" t="str">
        <f>'MTR Duration'!$A54 &amp; "-" &amp; 'MTR Duration'!$B54</f>
        <v>Admiralty-Sham Shui Po</v>
      </c>
      <c r="D54" s="60">
        <v>9.7222222222222224E-3</v>
      </c>
    </row>
    <row r="55" spans="1:4">
      <c r="A55" s="61" t="s">
        <v>0</v>
      </c>
      <c r="B55" s="62" t="s">
        <v>34</v>
      </c>
      <c r="C55" s="62" t="str">
        <f>'MTR Duration'!$A55 &amp; "-" &amp; 'MTR Duration'!$B55</f>
        <v>Admiralty-Shau Kei Wan</v>
      </c>
      <c r="D55" s="63">
        <v>1.2500000000000001E-2</v>
      </c>
    </row>
    <row r="56" spans="1:4">
      <c r="A56" s="59" t="s">
        <v>0</v>
      </c>
      <c r="B56" s="3" t="s">
        <v>6</v>
      </c>
      <c r="C56" s="3" t="str">
        <f>'MTR Duration'!$A56 &amp; "-" &amp; 'MTR Duration'!$B56</f>
        <v>Admiralty-Shek Kip Mei</v>
      </c>
      <c r="D56" s="60">
        <v>1.0416666666666666E-2</v>
      </c>
    </row>
    <row r="57" spans="1:4">
      <c r="A57" s="61" t="s">
        <v>0</v>
      </c>
      <c r="B57" s="62" t="s">
        <v>71</v>
      </c>
      <c r="C57" s="62" t="str">
        <f>'MTR Duration'!$A57 &amp; "-" &amp; 'MTR Duration'!$B57</f>
        <v>Admiralty-Shek Mun</v>
      </c>
      <c r="D57" s="63">
        <v>2.7083333333333334E-2</v>
      </c>
    </row>
    <row r="58" spans="1:4">
      <c r="A58" s="59" t="s">
        <v>0</v>
      </c>
      <c r="B58" s="3" t="s">
        <v>64</v>
      </c>
      <c r="C58" s="3" t="str">
        <f>'MTR Duration'!$A58 &amp; "-" &amp; 'MTR Duration'!$B58</f>
        <v>Admiralty-Sheung Shui</v>
      </c>
      <c r="D58" s="60">
        <v>3.6805555555555557E-2</v>
      </c>
    </row>
    <row r="59" spans="1:4">
      <c r="A59" s="61" t="s">
        <v>0</v>
      </c>
      <c r="B59" s="62" t="s">
        <v>25</v>
      </c>
      <c r="C59" s="62" t="str">
        <f>'MTR Duration'!$A59 &amp; "-" &amp; 'MTR Duration'!$B59</f>
        <v>Admiralty-Sheung Wan</v>
      </c>
      <c r="D59" s="63">
        <v>3.472222222222222E-3</v>
      </c>
    </row>
    <row r="60" spans="1:4">
      <c r="A60" s="59" t="s">
        <v>0</v>
      </c>
      <c r="B60" s="3" t="s">
        <v>82</v>
      </c>
      <c r="C60" s="3" t="str">
        <f>'MTR Duration'!$A60 &amp; "-" &amp; 'MTR Duration'!$B60</f>
        <v>Admiralty-Siu Hong</v>
      </c>
      <c r="D60" s="60">
        <v>3.2638888888888891E-2</v>
      </c>
    </row>
    <row r="61" spans="1:4">
      <c r="A61" s="61" t="s">
        <v>0</v>
      </c>
      <c r="B61" s="62" t="s">
        <v>50</v>
      </c>
      <c r="C61" s="62" t="str">
        <f>'MTR Duration'!$A61 &amp; "-" &amp; 'MTR Duration'!$B61</f>
        <v>Admiralty-Sunny Bay</v>
      </c>
      <c r="D61" s="63">
        <v>2.1527777777777778E-2</v>
      </c>
    </row>
    <row r="62" spans="1:4">
      <c r="A62" s="59" t="s">
        <v>0</v>
      </c>
      <c r="B62" s="3" t="s">
        <v>32</v>
      </c>
      <c r="C62" s="3" t="str">
        <f>'MTR Duration'!$A62 &amp; "-" &amp; 'MTR Duration'!$B62</f>
        <v>Admiralty-Tai Koo</v>
      </c>
      <c r="D62" s="60">
        <v>1.0416666666666666E-2</v>
      </c>
    </row>
    <row r="63" spans="1:4">
      <c r="A63" s="61" t="s">
        <v>0</v>
      </c>
      <c r="B63" s="62" t="s">
        <v>61</v>
      </c>
      <c r="C63" s="62" t="str">
        <f>'MTR Duration'!$A63 &amp; "-" &amp; 'MTR Duration'!$B63</f>
        <v>Admiralty-Tai Po Market</v>
      </c>
      <c r="D63" s="63">
        <v>2.9166666666666667E-2</v>
      </c>
    </row>
    <row r="64" spans="1:4">
      <c r="A64" s="59" t="s">
        <v>0</v>
      </c>
      <c r="B64" s="3" t="s">
        <v>72</v>
      </c>
      <c r="C64" s="3" t="str">
        <f>'MTR Duration'!$A64 &amp; "-" &amp; 'MTR Duration'!$B64</f>
        <v>Admiralty-Tai Shui Hang</v>
      </c>
      <c r="D64" s="60">
        <v>2.9166666666666667E-2</v>
      </c>
    </row>
    <row r="65" spans="1:4">
      <c r="A65" s="61" t="s">
        <v>0</v>
      </c>
      <c r="B65" s="62" t="s">
        <v>56</v>
      </c>
      <c r="C65" s="62" t="str">
        <f>'MTR Duration'!$A65 &amp; "-" &amp; 'MTR Duration'!$B65</f>
        <v>Admiralty-Tai Wai</v>
      </c>
      <c r="D65" s="63">
        <v>1.9444444444444445E-2</v>
      </c>
    </row>
    <row r="66" spans="1:4">
      <c r="A66" s="59" t="s">
        <v>0</v>
      </c>
      <c r="B66" s="3" t="s">
        <v>62</v>
      </c>
      <c r="C66" s="3" t="str">
        <f>'MTR Duration'!$A66 &amp; "-" &amp; 'MTR Duration'!$B66</f>
        <v>Admiralty-Tai Wo</v>
      </c>
      <c r="D66" s="60">
        <v>3.125E-2</v>
      </c>
    </row>
    <row r="67" spans="1:4">
      <c r="A67" s="61" t="s">
        <v>0</v>
      </c>
      <c r="B67" s="62" t="s">
        <v>23</v>
      </c>
      <c r="C67" s="62" t="str">
        <f>'MTR Duration'!$A67 &amp; "-" &amp; 'MTR Duration'!$B67</f>
        <v>Admiralty-Tai Wo Hau</v>
      </c>
      <c r="D67" s="63">
        <v>1.9444444444444445E-2</v>
      </c>
    </row>
    <row r="68" spans="1:4">
      <c r="A68" s="59" t="s">
        <v>0</v>
      </c>
      <c r="B68" s="3" t="s">
        <v>28</v>
      </c>
      <c r="C68" s="3" t="str">
        <f>'MTR Duration'!$A68 &amp; "-" &amp; 'MTR Duration'!$B68</f>
        <v>Admiralty-Tin Hau</v>
      </c>
      <c r="D68" s="60">
        <v>4.8611111111111112E-3</v>
      </c>
    </row>
    <row r="69" spans="1:4">
      <c r="A69" s="61" t="s">
        <v>0</v>
      </c>
      <c r="B69" s="62" t="s">
        <v>81</v>
      </c>
      <c r="C69" s="62" t="str">
        <f>'MTR Duration'!$A69 &amp; "-" &amp; 'MTR Duration'!$B69</f>
        <v>Admiralty-Tin Shui Wai</v>
      </c>
      <c r="D69" s="63">
        <v>2.9861111111111113E-2</v>
      </c>
    </row>
    <row r="70" spans="1:4">
      <c r="A70" s="59" t="s">
        <v>0</v>
      </c>
      <c r="B70" s="3" t="s">
        <v>45</v>
      </c>
      <c r="C70" s="3" t="str">
        <f>'MTR Duration'!$A70 &amp; "-" &amp; 'MTR Duration'!$B70</f>
        <v>Admiralty-Tiu Keng Leng</v>
      </c>
      <c r="D70" s="60">
        <v>1.5972222222222221E-2</v>
      </c>
    </row>
    <row r="71" spans="1:4">
      <c r="A71" s="61" t="s">
        <v>0</v>
      </c>
      <c r="B71" s="62" t="s">
        <v>46</v>
      </c>
      <c r="C71" s="62" t="str">
        <f>'MTR Duration'!$A71 &amp; "-" &amp; 'MTR Duration'!$B71</f>
        <v>Admiralty-Tseung Kwan O</v>
      </c>
      <c r="D71" s="63">
        <v>1.6666666666666666E-2</v>
      </c>
    </row>
    <row r="72" spans="1:4">
      <c r="A72" s="59" t="s">
        <v>0</v>
      </c>
      <c r="B72" s="3" t="s">
        <v>3</v>
      </c>
      <c r="C72" s="3" t="str">
        <f>'MTR Duration'!$A72 &amp; "-" &amp; 'MTR Duration'!$B72</f>
        <v>Admiralty-Tsim Sha Tsui</v>
      </c>
      <c r="D72" s="60">
        <v>3.472222222222222E-3</v>
      </c>
    </row>
    <row r="73" spans="1:4">
      <c r="A73" s="61" t="s">
        <v>0</v>
      </c>
      <c r="B73" s="62" t="s">
        <v>41</v>
      </c>
      <c r="C73" s="62" t="str">
        <f>'MTR Duration'!$A73 &amp; "-" &amp; 'MTR Duration'!$B73</f>
        <v>Admiralty-Tsing Yi</v>
      </c>
      <c r="D73" s="63">
        <v>1.6666666666666666E-2</v>
      </c>
    </row>
    <row r="74" spans="1:4">
      <c r="A74" s="59" t="s">
        <v>0</v>
      </c>
      <c r="B74" s="3" t="s">
        <v>24</v>
      </c>
      <c r="C74" s="3" t="str">
        <f>'MTR Duration'!$A74 &amp; "-" &amp; 'MTR Duration'!$B74</f>
        <v>Admiralty-Tsuen Wan</v>
      </c>
      <c r="D74" s="60">
        <v>2.0833333333333332E-2</v>
      </c>
    </row>
    <row r="75" spans="1:4">
      <c r="A75" s="61" t="s">
        <v>0</v>
      </c>
      <c r="B75" s="62" t="s">
        <v>77</v>
      </c>
      <c r="C75" s="62" t="str">
        <f>'MTR Duration'!$A75 &amp; "-" &amp; 'MTR Duration'!$B75</f>
        <v>Admiralty-Tsuen Wan West</v>
      </c>
      <c r="D75" s="63">
        <v>1.9444444444444445E-2</v>
      </c>
    </row>
    <row r="76" spans="1:4">
      <c r="A76" s="59" t="s">
        <v>0</v>
      </c>
      <c r="B76" s="3" t="s">
        <v>83</v>
      </c>
      <c r="C76" s="3" t="str">
        <f>'MTR Duration'!$A76 &amp; "-" &amp; 'MTR Duration'!$B76</f>
        <v>Admiralty-Tuen Mun</v>
      </c>
      <c r="D76" s="60">
        <v>3.4722222222222224E-2</v>
      </c>
    </row>
    <row r="77" spans="1:4">
      <c r="A77" s="61" t="s">
        <v>0</v>
      </c>
      <c r="B77" s="62" t="s">
        <v>42</v>
      </c>
      <c r="C77" s="62" t="str">
        <f>'MTR Duration'!$A77 &amp; "-" &amp; 'MTR Duration'!$B77</f>
        <v>Admiralty-Tung Chung</v>
      </c>
      <c r="D77" s="63">
        <v>2.6388888888888889E-2</v>
      </c>
    </row>
    <row r="78" spans="1:4">
      <c r="A78" s="59" t="s">
        <v>0</v>
      </c>
      <c r="B78" s="3" t="s">
        <v>60</v>
      </c>
      <c r="C78" s="3" t="str">
        <f>'MTR Duration'!$A78 &amp; "-" &amp; 'MTR Duration'!$B78</f>
        <v>Admiralty-University</v>
      </c>
      <c r="D78" s="60">
        <v>2.5694444444444443E-2</v>
      </c>
    </row>
    <row r="79" spans="1:4">
      <c r="A79" s="61" t="s">
        <v>0</v>
      </c>
      <c r="B79" s="62" t="s">
        <v>26</v>
      </c>
      <c r="C79" s="62" t="str">
        <f>'MTR Duration'!$A79 &amp; "-" &amp; 'MTR Duration'!$B79</f>
        <v>Admiralty-Wan Chai</v>
      </c>
      <c r="D79" s="63">
        <v>2.0833333333333333E-3</v>
      </c>
    </row>
    <row r="80" spans="1:4">
      <c r="A80" s="59" t="s">
        <v>0</v>
      </c>
      <c r="B80" s="3" t="s">
        <v>9</v>
      </c>
      <c r="C80" s="3" t="str">
        <f>'MTR Duration'!$A80 &amp; "-" &amp; 'MTR Duration'!$B80</f>
        <v>Admiralty-Wong Tai Sin</v>
      </c>
      <c r="D80" s="60">
        <v>1.4583333333333334E-2</v>
      </c>
    </row>
    <row r="81" spans="1:4">
      <c r="A81" s="61" t="s">
        <v>0</v>
      </c>
      <c r="B81" s="62" t="s">
        <v>75</v>
      </c>
      <c r="C81" s="62" t="str">
        <f>'MTR Duration'!$A81 &amp; "-" &amp; 'MTR Duration'!$B81</f>
        <v>Admiralty-Wu Kai Sha</v>
      </c>
      <c r="D81" s="63">
        <v>3.3333333333333333E-2</v>
      </c>
    </row>
    <row r="82" spans="1:4">
      <c r="A82" s="59" t="s">
        <v>0</v>
      </c>
      <c r="B82" s="3" t="s">
        <v>4</v>
      </c>
      <c r="C82" s="3" t="str">
        <f>'MTR Duration'!$A82 &amp; "-" &amp; 'MTR Duration'!$B82</f>
        <v>Admiralty-Yau Ma Tei</v>
      </c>
      <c r="D82" s="60">
        <v>5.5555555555555558E-3</v>
      </c>
    </row>
    <row r="83" spans="1:4">
      <c r="A83" s="61" t="s">
        <v>0</v>
      </c>
      <c r="B83" s="62" t="s">
        <v>44</v>
      </c>
      <c r="C83" s="62" t="str">
        <f>'MTR Duration'!$A83 &amp; "-" &amp; 'MTR Duration'!$B83</f>
        <v>Admiralty-Yau Tong</v>
      </c>
      <c r="D83" s="63">
        <v>1.3194444444444444E-2</v>
      </c>
    </row>
    <row r="84" spans="1:4">
      <c r="A84" s="59" t="s">
        <v>0</v>
      </c>
      <c r="B84" s="3" t="s">
        <v>79</v>
      </c>
      <c r="C84" s="3" t="str">
        <f>'MTR Duration'!$A84 &amp; "-" &amp; 'MTR Duration'!$B84</f>
        <v>Admiralty-Yuen Long</v>
      </c>
      <c r="D84" s="60">
        <v>2.6388888888888889E-2</v>
      </c>
    </row>
    <row r="85" spans="1:4">
      <c r="A85" s="61" t="s">
        <v>43</v>
      </c>
      <c r="B85" s="62" t="s">
        <v>0</v>
      </c>
      <c r="C85" s="62" t="str">
        <f>'MTR Duration'!$A85 &amp; "-" &amp; 'MTR Duration'!$B85</f>
        <v>Airport-Admiralty</v>
      </c>
      <c r="D85" s="63">
        <v>2.6388888888888889E-2</v>
      </c>
    </row>
    <row r="86" spans="1:4">
      <c r="A86" s="59" t="s">
        <v>43</v>
      </c>
      <c r="B86" s="3" t="s">
        <v>52</v>
      </c>
      <c r="C86" s="3" t="str">
        <f>'MTR Duration'!$A86 &amp; "-" &amp; 'MTR Duration'!$B86</f>
        <v>Airport-AsiaWorld-Expo</v>
      </c>
      <c r="D86" s="60">
        <v>6.9444444444444447E-4</v>
      </c>
    </row>
    <row r="87" spans="1:4">
      <c r="A87" s="61" t="s">
        <v>43</v>
      </c>
      <c r="B87" s="62" t="s">
        <v>76</v>
      </c>
      <c r="C87" s="62" t="str">
        <f>'MTR Duration'!$A87 &amp; "-" &amp; 'MTR Duration'!$B87</f>
        <v>Airport-Austin</v>
      </c>
      <c r="D87" s="63">
        <v>2.2916666666666665E-2</v>
      </c>
    </row>
    <row r="88" spans="1:4">
      <c r="A88" s="59" t="s">
        <v>43</v>
      </c>
      <c r="B88" s="3" t="s">
        <v>27</v>
      </c>
      <c r="C88" s="3" t="str">
        <f>'MTR Duration'!$A88 &amp; "-" &amp; 'MTR Duration'!$B88</f>
        <v>Airport-Causeway Bay</v>
      </c>
      <c r="D88" s="60">
        <v>2.9166666666666667E-2</v>
      </c>
    </row>
    <row r="89" spans="1:4">
      <c r="A89" s="61" t="s">
        <v>43</v>
      </c>
      <c r="B89" s="62" t="s">
        <v>2</v>
      </c>
      <c r="C89" s="62" t="str">
        <f>'MTR Duration'!$A89 &amp; "-" &amp; 'MTR Duration'!$B89</f>
        <v>Airport-Central</v>
      </c>
      <c r="D89" s="63">
        <v>2.4305555555555556E-2</v>
      </c>
    </row>
    <row r="90" spans="1:4">
      <c r="A90" s="59" t="s">
        <v>43</v>
      </c>
      <c r="B90" s="3" t="s">
        <v>36</v>
      </c>
      <c r="C90" s="3" t="str">
        <f>'MTR Duration'!$A90 &amp; "-" &amp; 'MTR Duration'!$B90</f>
        <v>Airport-Chai Wan</v>
      </c>
      <c r="D90" s="60">
        <v>4.0972222222222222E-2</v>
      </c>
    </row>
    <row r="91" spans="1:4">
      <c r="A91" s="61" t="s">
        <v>43</v>
      </c>
      <c r="B91" s="62" t="s">
        <v>68</v>
      </c>
      <c r="C91" s="62" t="str">
        <f>'MTR Duration'!$A91 &amp; "-" &amp; 'MTR Duration'!$B91</f>
        <v>Airport-Che Kung Temple</v>
      </c>
      <c r="D91" s="63">
        <v>3.8194444444444448E-2</v>
      </c>
    </row>
    <row r="92" spans="1:4">
      <c r="A92" s="59" t="s">
        <v>43</v>
      </c>
      <c r="B92" s="3" t="s">
        <v>17</v>
      </c>
      <c r="C92" s="3" t="str">
        <f>'MTR Duration'!$A92 &amp; "-" &amp; 'MTR Duration'!$B92</f>
        <v>Airport-Cheung Sha Wan</v>
      </c>
      <c r="D92" s="60">
        <v>2.1527777777777778E-2</v>
      </c>
    </row>
    <row r="93" spans="1:4">
      <c r="A93" s="61" t="s">
        <v>43</v>
      </c>
      <c r="B93" s="62" t="s">
        <v>11</v>
      </c>
      <c r="C93" s="62" t="str">
        <f>'MTR Duration'!$A93 &amp; "-" &amp; 'MTR Duration'!$B93</f>
        <v>Airport-Choi Hung</v>
      </c>
      <c r="D93" s="63">
        <v>3.2638888888888891E-2</v>
      </c>
    </row>
    <row r="94" spans="1:4">
      <c r="A94" s="59" t="s">
        <v>43</v>
      </c>
      <c r="B94" s="3" t="s">
        <v>70</v>
      </c>
      <c r="C94" s="3" t="str">
        <f>'MTR Duration'!$A94 &amp; "-" &amp; 'MTR Duration'!$B94</f>
        <v>Airport-City One</v>
      </c>
      <c r="D94" s="60">
        <v>4.0972222222222222E-2</v>
      </c>
    </row>
    <row r="95" spans="1:4">
      <c r="A95" s="61" t="s">
        <v>43</v>
      </c>
      <c r="B95" s="62" t="s">
        <v>10</v>
      </c>
      <c r="C95" s="62" t="str">
        <f>'MTR Duration'!$A95 &amp; "-" &amp; 'MTR Duration'!$B95</f>
        <v>Airport-Diamond Hill</v>
      </c>
      <c r="D95" s="63">
        <v>3.125E-2</v>
      </c>
    </row>
    <row r="96" spans="1:4">
      <c r="A96" s="59" t="s">
        <v>43</v>
      </c>
      <c r="B96" s="3" t="s">
        <v>51</v>
      </c>
      <c r="C96" s="3" t="str">
        <f>'MTR Duration'!$A96 &amp; "-" &amp; 'MTR Duration'!$B96</f>
        <v>Airport-Disneyland Resort</v>
      </c>
      <c r="D96" s="60">
        <v>2.4305555555555556E-2</v>
      </c>
    </row>
    <row r="97" spans="1:4">
      <c r="A97" s="61" t="s">
        <v>43</v>
      </c>
      <c r="B97" s="62" t="s">
        <v>67</v>
      </c>
      <c r="C97" s="62" t="str">
        <f>'MTR Duration'!$A97 &amp; "-" &amp; 'MTR Duration'!$B97</f>
        <v>Airport-East Tsim Sha Tsui</v>
      </c>
      <c r="D97" s="63">
        <v>2.5000000000000001E-2</v>
      </c>
    </row>
    <row r="98" spans="1:4">
      <c r="A98" s="59" t="s">
        <v>43</v>
      </c>
      <c r="B98" s="3" t="s">
        <v>63</v>
      </c>
      <c r="C98" s="3" t="str">
        <f>'MTR Duration'!$A98 &amp; "-" &amp; 'MTR Duration'!$B98</f>
        <v>Airport-Fanling</v>
      </c>
      <c r="D98" s="60">
        <v>5.0694444444444445E-2</v>
      </c>
    </row>
    <row r="99" spans="1:4">
      <c r="A99" s="61" t="s">
        <v>43</v>
      </c>
      <c r="B99" s="62" t="s">
        <v>58</v>
      </c>
      <c r="C99" s="62" t="str">
        <f>'MTR Duration'!$A99 &amp; "-" &amp; 'MTR Duration'!$B99</f>
        <v>Airport-Fo Tan</v>
      </c>
      <c r="D99" s="63">
        <v>3.888888888888889E-2</v>
      </c>
    </row>
    <row r="100" spans="1:4">
      <c r="A100" s="59" t="s">
        <v>43</v>
      </c>
      <c r="B100" s="3" t="s">
        <v>29</v>
      </c>
      <c r="C100" s="3" t="str">
        <f>'MTR Duration'!$A100 &amp; "-" &amp; 'MTR Duration'!$B100</f>
        <v>Airport-Fortress Hill</v>
      </c>
      <c r="D100" s="60">
        <v>3.1944444444444442E-2</v>
      </c>
    </row>
    <row r="101" spans="1:4">
      <c r="A101" s="61" t="s">
        <v>43</v>
      </c>
      <c r="B101" s="62" t="s">
        <v>47</v>
      </c>
      <c r="C101" s="62" t="str">
        <f>'MTR Duration'!$A101 &amp; "-" &amp; 'MTR Duration'!$B101</f>
        <v>Airport-Hang Hau</v>
      </c>
      <c r="D101" s="63">
        <v>4.4444444444444446E-2</v>
      </c>
    </row>
    <row r="102" spans="1:4">
      <c r="A102" s="59" t="s">
        <v>43</v>
      </c>
      <c r="B102" s="3" t="s">
        <v>35</v>
      </c>
      <c r="C102" s="3" t="str">
        <f>'MTR Duration'!$A102 &amp; "-" &amp; 'MTR Duration'!$B102</f>
        <v>Airport-Heng Fa Chuen</v>
      </c>
      <c r="D102" s="60">
        <v>3.9583333333333331E-2</v>
      </c>
    </row>
    <row r="103" spans="1:4">
      <c r="A103" s="61" t="s">
        <v>43</v>
      </c>
      <c r="B103" s="62" t="s">
        <v>73</v>
      </c>
      <c r="C103" s="62" t="str">
        <f>'MTR Duration'!$A103 &amp; "-" &amp; 'MTR Duration'!$B103</f>
        <v>Airport-Heng On</v>
      </c>
      <c r="D103" s="63">
        <v>4.583333333333333E-2</v>
      </c>
    </row>
    <row r="104" spans="1:4">
      <c r="A104" s="59" t="s">
        <v>43</v>
      </c>
      <c r="B104" s="3" t="s">
        <v>38</v>
      </c>
      <c r="C104" s="3" t="str">
        <f>'MTR Duration'!$A104 &amp; "-" &amp; 'MTR Duration'!$B104</f>
        <v>Airport-Hong Kong</v>
      </c>
      <c r="D104" s="60">
        <v>1.6666666666666666E-2</v>
      </c>
    </row>
    <row r="105" spans="1:4">
      <c r="A105" s="61" t="s">
        <v>43</v>
      </c>
      <c r="B105" s="62" t="s">
        <v>54</v>
      </c>
      <c r="C105" s="62" t="str">
        <f>'MTR Duration'!$A105 &amp; "-" &amp; 'MTR Duration'!$B105</f>
        <v>Airport-Hung Hom</v>
      </c>
      <c r="D105" s="63">
        <v>2.5694444444444443E-2</v>
      </c>
    </row>
    <row r="106" spans="1:4">
      <c r="A106" s="59" t="s">
        <v>43</v>
      </c>
      <c r="B106" s="3" t="s">
        <v>1</v>
      </c>
      <c r="C106" s="3" t="str">
        <f>'MTR Duration'!$A106 &amp; "-" &amp; 'MTR Duration'!$B106</f>
        <v>Airport-Jordan</v>
      </c>
      <c r="D106" s="60">
        <v>2.7777777777777776E-2</v>
      </c>
    </row>
    <row r="107" spans="1:4">
      <c r="A107" s="61" t="s">
        <v>43</v>
      </c>
      <c r="B107" s="62" t="s">
        <v>78</v>
      </c>
      <c r="C107" s="62" t="str">
        <f>'MTR Duration'!$A107 &amp; "-" &amp; 'MTR Duration'!$B107</f>
        <v>Airport-Kam Sheung Road</v>
      </c>
      <c r="D107" s="63">
        <v>3.125E-2</v>
      </c>
    </row>
    <row r="108" spans="1:4">
      <c r="A108" s="59" t="s">
        <v>43</v>
      </c>
      <c r="B108" s="3" t="s">
        <v>39</v>
      </c>
      <c r="C108" s="3" t="str">
        <f>'MTR Duration'!$A108 &amp; "-" &amp; 'MTR Duration'!$B108</f>
        <v>Airport-Kowloon</v>
      </c>
      <c r="D108" s="60">
        <v>1.4583333333333334E-2</v>
      </c>
    </row>
    <row r="109" spans="1:4">
      <c r="A109" s="61" t="s">
        <v>43</v>
      </c>
      <c r="B109" s="62" t="s">
        <v>12</v>
      </c>
      <c r="C109" s="62" t="str">
        <f>'MTR Duration'!$A109 &amp; "-" &amp; 'MTR Duration'!$B109</f>
        <v>Airport-Kowloon Bay</v>
      </c>
      <c r="D109" s="63">
        <v>3.4027777777777775E-2</v>
      </c>
    </row>
    <row r="110" spans="1:4">
      <c r="A110" s="59" t="s">
        <v>43</v>
      </c>
      <c r="B110" s="3" t="s">
        <v>7</v>
      </c>
      <c r="C110" s="3" t="str">
        <f>'MTR Duration'!$A110 &amp; "-" &amp; 'MTR Duration'!$B110</f>
        <v>Airport-Kowloon Tong</v>
      </c>
      <c r="D110" s="60">
        <v>2.7777777777777776E-2</v>
      </c>
    </row>
    <row r="111" spans="1:4">
      <c r="A111" s="61" t="s">
        <v>43</v>
      </c>
      <c r="B111" s="62" t="s">
        <v>21</v>
      </c>
      <c r="C111" s="62" t="str">
        <f>'MTR Duration'!$A111 &amp; "-" &amp; 'MTR Duration'!$B111</f>
        <v>Airport-Kwai Fong</v>
      </c>
      <c r="D111" s="63">
        <v>1.9444444444444445E-2</v>
      </c>
    </row>
    <row r="112" spans="1:4">
      <c r="A112" s="59" t="s">
        <v>43</v>
      </c>
      <c r="B112" s="3" t="s">
        <v>22</v>
      </c>
      <c r="C112" s="3" t="str">
        <f>'MTR Duration'!$A112 &amp; "-" &amp; 'MTR Duration'!$B112</f>
        <v>Airport-Kwai Hing</v>
      </c>
      <c r="D112" s="60">
        <v>2.0833333333333332E-2</v>
      </c>
    </row>
    <row r="113" spans="1:4">
      <c r="A113" s="61" t="s">
        <v>43</v>
      </c>
      <c r="B113" s="62" t="s">
        <v>14</v>
      </c>
      <c r="C113" s="62" t="str">
        <f>'MTR Duration'!$A113 &amp; "-" &amp; 'MTR Duration'!$B113</f>
        <v>Airport-Kwun Tong</v>
      </c>
      <c r="D113" s="63">
        <v>3.6805555555555557E-2</v>
      </c>
    </row>
    <row r="114" spans="1:4">
      <c r="A114" s="59" t="s">
        <v>43</v>
      </c>
      <c r="B114" s="3" t="s">
        <v>18</v>
      </c>
      <c r="C114" s="3" t="str">
        <f>'MTR Duration'!$A114 &amp; "-" &amp; 'MTR Duration'!$B114</f>
        <v>Airport-Lai Chi Kok</v>
      </c>
      <c r="D114" s="60">
        <v>2.0138888888888887E-2</v>
      </c>
    </row>
    <row r="115" spans="1:4">
      <c r="A115" s="61" t="s">
        <v>43</v>
      </c>
      <c r="B115" s="62" t="s">
        <v>20</v>
      </c>
      <c r="C115" s="62" t="str">
        <f>'MTR Duration'!$A115 &amp; "-" &amp; 'MTR Duration'!$B115</f>
        <v>Airport-Lai King</v>
      </c>
      <c r="D115" s="63">
        <v>1.5972222222222221E-2</v>
      </c>
    </row>
    <row r="116" spans="1:4">
      <c r="A116" s="59" t="s">
        <v>43</v>
      </c>
      <c r="B116" s="3" t="s">
        <v>37</v>
      </c>
      <c r="C116" s="3" t="str">
        <f>'MTR Duration'!$A116 &amp; "-" &amp; 'MTR Duration'!$B116</f>
        <v>Airport-Lam Tin</v>
      </c>
      <c r="D116" s="60">
        <v>3.8194444444444448E-2</v>
      </c>
    </row>
    <row r="117" spans="1:4">
      <c r="A117" s="61" t="s">
        <v>43</v>
      </c>
      <c r="B117" s="62" t="s">
        <v>65</v>
      </c>
      <c r="C117" s="62" t="str">
        <f>'MTR Duration'!$A117 &amp; "-" &amp; 'MTR Duration'!$B117</f>
        <v>Airport-Lo Wu</v>
      </c>
      <c r="D117" s="63">
        <v>5.6250000000000001E-2</v>
      </c>
    </row>
    <row r="118" spans="1:4">
      <c r="A118" s="59" t="s">
        <v>43</v>
      </c>
      <c r="B118" s="3" t="s">
        <v>53</v>
      </c>
      <c r="C118" s="3" t="str">
        <f>'MTR Duration'!$A118 &amp; "-" &amp; 'MTR Duration'!$B118</f>
        <v>Airport-Lohas Park</v>
      </c>
      <c r="D118" s="60">
        <v>4.7222222222222221E-2</v>
      </c>
    </row>
    <row r="119" spans="1:4">
      <c r="A119" s="61" t="s">
        <v>43</v>
      </c>
      <c r="B119" s="62" t="s">
        <v>8</v>
      </c>
      <c r="C119" s="62" t="str">
        <f>'MTR Duration'!$A119 &amp; "-" &amp; 'MTR Duration'!$B119</f>
        <v>Airport-Lok Fu</v>
      </c>
      <c r="D119" s="63">
        <v>2.9166666666666667E-2</v>
      </c>
    </row>
    <row r="120" spans="1:4">
      <c r="A120" s="59" t="s">
        <v>43</v>
      </c>
      <c r="B120" s="3" t="s">
        <v>66</v>
      </c>
      <c r="C120" s="3" t="str">
        <f>'MTR Duration'!$A120 &amp; "-" &amp; 'MTR Duration'!$B120</f>
        <v>Airport-Lok Ma Chau</v>
      </c>
      <c r="D120" s="60">
        <v>5.9027777777777769E-2</v>
      </c>
    </row>
    <row r="121" spans="1:4">
      <c r="A121" s="61" t="s">
        <v>43</v>
      </c>
      <c r="B121" s="62" t="s">
        <v>80</v>
      </c>
      <c r="C121" s="62" t="str">
        <f>'MTR Duration'!$A121 &amp; "-" &amp; 'MTR Duration'!$B121</f>
        <v>Airport-Long Ping</v>
      </c>
      <c r="D121" s="63">
        <v>3.5416666666666666E-2</v>
      </c>
    </row>
    <row r="122" spans="1:4">
      <c r="A122" s="59" t="s">
        <v>43</v>
      </c>
      <c r="B122" s="3" t="s">
        <v>74</v>
      </c>
      <c r="C122" s="3" t="str">
        <f>'MTR Duration'!$A122 &amp; "-" &amp; 'MTR Duration'!$B122</f>
        <v>Airport-Ma On shan</v>
      </c>
      <c r="D122" s="60">
        <v>4.7222222222222221E-2</v>
      </c>
    </row>
    <row r="123" spans="1:4">
      <c r="A123" s="61" t="s">
        <v>43</v>
      </c>
      <c r="B123" s="62" t="s">
        <v>19</v>
      </c>
      <c r="C123" s="62" t="str">
        <f>'MTR Duration'!$A123 &amp; "-" &amp; 'MTR Duration'!$B123</f>
        <v>Airport-Mei Foo</v>
      </c>
      <c r="D123" s="63">
        <v>1.8749999999999999E-2</v>
      </c>
    </row>
    <row r="124" spans="1:4">
      <c r="A124" s="59" t="s">
        <v>43</v>
      </c>
      <c r="B124" s="3" t="s">
        <v>5</v>
      </c>
      <c r="C124" s="3" t="str">
        <f>'MTR Duration'!$A124 &amp; "-" &amp; 'MTR Duration'!$B124</f>
        <v>Airport-Mong Kok</v>
      </c>
      <c r="D124" s="60">
        <v>2.5000000000000001E-2</v>
      </c>
    </row>
    <row r="125" spans="1:4">
      <c r="A125" s="61" t="s">
        <v>43</v>
      </c>
      <c r="B125" s="62" t="s">
        <v>55</v>
      </c>
      <c r="C125" s="62" t="str">
        <f>'MTR Duration'!$A125 &amp; "-" &amp; 'MTR Duration'!$B125</f>
        <v>Airport-Mong Kok East</v>
      </c>
      <c r="D125" s="63">
        <v>2.9861111111111113E-2</v>
      </c>
    </row>
    <row r="126" spans="1:4">
      <c r="A126" s="59" t="s">
        <v>43</v>
      </c>
      <c r="B126" s="3" t="s">
        <v>49</v>
      </c>
      <c r="C126" s="3" t="str">
        <f>'MTR Duration'!$A126 &amp; "-" &amp; 'MTR Duration'!$B126</f>
        <v>Airport-Nam Cheong</v>
      </c>
      <c r="D126" s="60">
        <v>1.8055555555555557E-2</v>
      </c>
    </row>
    <row r="127" spans="1:4">
      <c r="A127" s="61" t="s">
        <v>43</v>
      </c>
      <c r="B127" s="62" t="s">
        <v>13</v>
      </c>
      <c r="C127" s="62" t="str">
        <f>'MTR Duration'!$A127 &amp; "-" &amp; 'MTR Duration'!$B127</f>
        <v>Airport-Ngau Tau Kok</v>
      </c>
      <c r="D127" s="63">
        <v>3.5416666666666666E-2</v>
      </c>
    </row>
    <row r="128" spans="1:4">
      <c r="A128" s="59" t="s">
        <v>43</v>
      </c>
      <c r="B128" s="3" t="s">
        <v>30</v>
      </c>
      <c r="C128" s="3" t="str">
        <f>'MTR Duration'!$A128 &amp; "-" &amp; 'MTR Duration'!$B128</f>
        <v>Airport-North Point</v>
      </c>
      <c r="D128" s="60">
        <v>3.2638888888888891E-2</v>
      </c>
    </row>
    <row r="129" spans="1:4">
      <c r="A129" s="61" t="s">
        <v>43</v>
      </c>
      <c r="B129" s="62" t="s">
        <v>40</v>
      </c>
      <c r="C129" s="62" t="str">
        <f>'MTR Duration'!$A129 &amp; "-" &amp; 'MTR Duration'!$B129</f>
        <v>Airport-Olympic</v>
      </c>
      <c r="D129" s="63">
        <v>1.9444444444444445E-2</v>
      </c>
    </row>
    <row r="130" spans="1:4">
      <c r="A130" s="59" t="s">
        <v>43</v>
      </c>
      <c r="B130" s="3" t="s">
        <v>48</v>
      </c>
      <c r="C130" s="3" t="str">
        <f>'MTR Duration'!$A130 &amp; "-" &amp; 'MTR Duration'!$B130</f>
        <v>Airport-Po Lam</v>
      </c>
      <c r="D130" s="60">
        <v>4.5138888888888888E-2</v>
      </c>
    </row>
    <row r="131" spans="1:4">
      <c r="A131" s="61" t="s">
        <v>43</v>
      </c>
      <c r="B131" s="62" t="s">
        <v>15</v>
      </c>
      <c r="C131" s="62" t="str">
        <f>'MTR Duration'!$A131 &amp; "-" &amp; 'MTR Duration'!$B131</f>
        <v>Airport-Prince Edward</v>
      </c>
      <c r="D131" s="63">
        <v>2.4305555555555556E-2</v>
      </c>
    </row>
    <row r="132" spans="1:4">
      <c r="A132" s="59" t="s">
        <v>43</v>
      </c>
      <c r="B132" s="3" t="s">
        <v>31</v>
      </c>
      <c r="C132" s="3" t="str">
        <f>'MTR Duration'!$A132 &amp; "-" &amp; 'MTR Duration'!$B132</f>
        <v>Airport-Quarry Bay</v>
      </c>
      <c r="D132" s="60">
        <v>3.4027777777777775E-2</v>
      </c>
    </row>
    <row r="133" spans="1:4">
      <c r="A133" s="61" t="s">
        <v>43</v>
      </c>
      <c r="B133" s="62" t="s">
        <v>59</v>
      </c>
      <c r="C133" s="62" t="str">
        <f>'MTR Duration'!$A133 &amp; "-" &amp; 'MTR Duration'!$B133</f>
        <v>Airport-Racecourse</v>
      </c>
      <c r="D133" s="63">
        <v>4.1666666666666664E-2</v>
      </c>
    </row>
    <row r="134" spans="1:4">
      <c r="A134" s="59" t="s">
        <v>43</v>
      </c>
      <c r="B134" s="3" t="s">
        <v>33</v>
      </c>
      <c r="C134" s="3" t="str">
        <f>'MTR Duration'!$A134 &amp; "-" &amp; 'MTR Duration'!$B134</f>
        <v>Airport-Sai Wan Ho</v>
      </c>
      <c r="D134" s="60">
        <v>3.6805555555555557E-2</v>
      </c>
    </row>
    <row r="135" spans="1:4">
      <c r="A135" s="61" t="s">
        <v>43</v>
      </c>
      <c r="B135" s="62" t="s">
        <v>57</v>
      </c>
      <c r="C135" s="62" t="str">
        <f>'MTR Duration'!$A135 &amp; "-" &amp; 'MTR Duration'!$B135</f>
        <v>Airport-Sha Tin</v>
      </c>
      <c r="D135" s="63">
        <v>3.6805555555555557E-2</v>
      </c>
    </row>
    <row r="136" spans="1:4">
      <c r="A136" s="59" t="s">
        <v>43</v>
      </c>
      <c r="B136" s="3" t="s">
        <v>69</v>
      </c>
      <c r="C136" s="3" t="str">
        <f>'MTR Duration'!$A136 &amp; "-" &amp; 'MTR Duration'!$B136</f>
        <v>Airport-Sha Tin Wai</v>
      </c>
      <c r="D136" s="60">
        <v>3.9583333333333331E-2</v>
      </c>
    </row>
    <row r="137" spans="1:4">
      <c r="A137" s="61" t="s">
        <v>43</v>
      </c>
      <c r="B137" s="62" t="s">
        <v>16</v>
      </c>
      <c r="C137" s="62" t="str">
        <f>'MTR Duration'!$A137 &amp; "-" &amp; 'MTR Duration'!$B137</f>
        <v>Airport-Sham Shui Po</v>
      </c>
      <c r="D137" s="63">
        <v>2.2916666666666665E-2</v>
      </c>
    </row>
    <row r="138" spans="1:4">
      <c r="A138" s="59" t="s">
        <v>43</v>
      </c>
      <c r="B138" s="3" t="s">
        <v>34</v>
      </c>
      <c r="C138" s="3" t="str">
        <f>'MTR Duration'!$A138 &amp; "-" &amp; 'MTR Duration'!$B138</f>
        <v>Airport-Shau Kei Wan</v>
      </c>
      <c r="D138" s="60">
        <v>3.8194444444444448E-2</v>
      </c>
    </row>
    <row r="139" spans="1:4">
      <c r="A139" s="61" t="s">
        <v>43</v>
      </c>
      <c r="B139" s="62" t="s">
        <v>6</v>
      </c>
      <c r="C139" s="62" t="str">
        <f>'MTR Duration'!$A139 &amp; "-" &amp; 'MTR Duration'!$B139</f>
        <v>Airport-Shek Kip Mei</v>
      </c>
      <c r="D139" s="63">
        <v>2.6388888888888889E-2</v>
      </c>
    </row>
    <row r="140" spans="1:4">
      <c r="A140" s="59" t="s">
        <v>43</v>
      </c>
      <c r="B140" s="3" t="s">
        <v>71</v>
      </c>
      <c r="C140" s="3" t="str">
        <f>'MTR Duration'!$A140 &amp; "-" &amp; 'MTR Duration'!$B140</f>
        <v>Airport-Shek Mun</v>
      </c>
      <c r="D140" s="60">
        <v>4.2361111111111106E-2</v>
      </c>
    </row>
    <row r="141" spans="1:4">
      <c r="A141" s="61" t="s">
        <v>43</v>
      </c>
      <c r="B141" s="62" t="s">
        <v>64</v>
      </c>
      <c r="C141" s="62" t="str">
        <f>'MTR Duration'!$A141 &amp; "-" &amp; 'MTR Duration'!$B141</f>
        <v>Airport-Sheung Shui</v>
      </c>
      <c r="D141" s="63">
        <v>5.2777777777777778E-2</v>
      </c>
    </row>
    <row r="142" spans="1:4">
      <c r="A142" s="59" t="s">
        <v>43</v>
      </c>
      <c r="B142" s="3" t="s">
        <v>25</v>
      </c>
      <c r="C142" s="3" t="str">
        <f>'MTR Duration'!$A142 &amp; "-" &amp; 'MTR Duration'!$B142</f>
        <v>Airport-Sheung Wan</v>
      </c>
      <c r="D142" s="60">
        <v>2.5694444444444443E-2</v>
      </c>
    </row>
    <row r="143" spans="1:4">
      <c r="A143" s="61" t="s">
        <v>43</v>
      </c>
      <c r="B143" s="62" t="s">
        <v>82</v>
      </c>
      <c r="C143" s="62" t="str">
        <f>'MTR Duration'!$A143 &amp; "-" &amp; 'MTR Duration'!$B143</f>
        <v>Airport-Siu Hong</v>
      </c>
      <c r="D143" s="63">
        <v>4.0277777777777773E-2</v>
      </c>
    </row>
    <row r="144" spans="1:4">
      <c r="A144" s="59" t="s">
        <v>43</v>
      </c>
      <c r="B144" s="3" t="s">
        <v>50</v>
      </c>
      <c r="C144" s="3" t="str">
        <f>'MTR Duration'!$A144 &amp; "-" &amp; 'MTR Duration'!$B144</f>
        <v>Airport-Sunny Bay</v>
      </c>
      <c r="D144" s="60">
        <v>1.8749999999999999E-2</v>
      </c>
    </row>
    <row r="145" spans="1:4">
      <c r="A145" s="61" t="s">
        <v>43</v>
      </c>
      <c r="B145" s="62" t="s">
        <v>32</v>
      </c>
      <c r="C145" s="62" t="str">
        <f>'MTR Duration'!$A145 &amp; "-" &amp; 'MTR Duration'!$B145</f>
        <v>Airport-Tai Koo</v>
      </c>
      <c r="D145" s="63">
        <v>3.5416666666666666E-2</v>
      </c>
    </row>
    <row r="146" spans="1:4">
      <c r="A146" s="59" t="s">
        <v>43</v>
      </c>
      <c r="B146" s="3" t="s">
        <v>61</v>
      </c>
      <c r="C146" s="3" t="str">
        <f>'MTR Duration'!$A146 &amp; "-" &amp; 'MTR Duration'!$B146</f>
        <v>Airport-Tai Po Market</v>
      </c>
      <c r="D146" s="60">
        <v>4.5138888888888888E-2</v>
      </c>
    </row>
    <row r="147" spans="1:4">
      <c r="A147" s="61" t="s">
        <v>43</v>
      </c>
      <c r="B147" s="62" t="s">
        <v>72</v>
      </c>
      <c r="C147" s="62" t="str">
        <f>'MTR Duration'!$A147 &amp; "-" &amp; 'MTR Duration'!$B147</f>
        <v>Airport-Tai Shui Hang</v>
      </c>
      <c r="D147" s="63">
        <v>4.4444444444444446E-2</v>
      </c>
    </row>
    <row r="148" spans="1:4">
      <c r="A148" s="59" t="s">
        <v>43</v>
      </c>
      <c r="B148" s="3" t="s">
        <v>56</v>
      </c>
      <c r="C148" s="3" t="str">
        <f>'MTR Duration'!$A148 &amp; "-" &amp; 'MTR Duration'!$B148</f>
        <v>Airport-Tai Wai</v>
      </c>
      <c r="D148" s="60">
        <v>3.4722222222222224E-2</v>
      </c>
    </row>
    <row r="149" spans="1:4">
      <c r="A149" s="61" t="s">
        <v>43</v>
      </c>
      <c r="B149" s="62" t="s">
        <v>62</v>
      </c>
      <c r="C149" s="62" t="str">
        <f>'MTR Duration'!$A149 &amp; "-" &amp; 'MTR Duration'!$B149</f>
        <v>Airport-Tai Wo</v>
      </c>
      <c r="D149" s="63">
        <v>4.7222222222222221E-2</v>
      </c>
    </row>
    <row r="150" spans="1:4">
      <c r="A150" s="59" t="s">
        <v>43</v>
      </c>
      <c r="B150" s="3" t="s">
        <v>23</v>
      </c>
      <c r="C150" s="3" t="str">
        <f>'MTR Duration'!$A150 &amp; "-" &amp; 'MTR Duration'!$B150</f>
        <v>Airport-Tai Wo Hau</v>
      </c>
      <c r="D150" s="60">
        <v>2.2222222222222223E-2</v>
      </c>
    </row>
    <row r="151" spans="1:4">
      <c r="A151" s="61" t="s">
        <v>43</v>
      </c>
      <c r="B151" s="62" t="s">
        <v>28</v>
      </c>
      <c r="C151" s="62" t="str">
        <f>'MTR Duration'!$A151 &amp; "-" &amp; 'MTR Duration'!$B151</f>
        <v>Airport-Tin Hau</v>
      </c>
      <c r="D151" s="63">
        <v>3.0555555555555551E-2</v>
      </c>
    </row>
    <row r="152" spans="1:4">
      <c r="A152" s="59" t="s">
        <v>43</v>
      </c>
      <c r="B152" s="3" t="s">
        <v>81</v>
      </c>
      <c r="C152" s="3" t="str">
        <f>'MTR Duration'!$A152 &amp; "-" &amp; 'MTR Duration'!$B152</f>
        <v>Airport-Tin Shui Wai</v>
      </c>
      <c r="D152" s="60">
        <v>3.6805555555555557E-2</v>
      </c>
    </row>
    <row r="153" spans="1:4">
      <c r="A153" s="61" t="s">
        <v>43</v>
      </c>
      <c r="B153" s="62" t="s">
        <v>45</v>
      </c>
      <c r="C153" s="62" t="str">
        <f>'MTR Duration'!$A153 &amp; "-" &amp; 'MTR Duration'!$B153</f>
        <v>Airport-Tiu Keng Leng</v>
      </c>
      <c r="D153" s="63">
        <v>4.0972222222222222E-2</v>
      </c>
    </row>
    <row r="154" spans="1:4">
      <c r="A154" s="59" t="s">
        <v>43</v>
      </c>
      <c r="B154" s="3" t="s">
        <v>46</v>
      </c>
      <c r="C154" s="3" t="str">
        <f>'MTR Duration'!$A154 &amp; "-" &amp; 'MTR Duration'!$B154</f>
        <v>Airport-Tseung Kwan O</v>
      </c>
      <c r="D154" s="60">
        <v>4.2361111111111106E-2</v>
      </c>
    </row>
    <row r="155" spans="1:4">
      <c r="A155" s="61" t="s">
        <v>43</v>
      </c>
      <c r="B155" s="62" t="s">
        <v>3</v>
      </c>
      <c r="C155" s="62" t="str">
        <f>'MTR Duration'!$A155 &amp; "-" &amp; 'MTR Duration'!$B155</f>
        <v>Airport-Tsim Sha Tsui</v>
      </c>
      <c r="D155" s="63">
        <v>2.9166666666666667E-2</v>
      </c>
    </row>
    <row r="156" spans="1:4">
      <c r="A156" s="59" t="s">
        <v>43</v>
      </c>
      <c r="B156" s="3" t="s">
        <v>41</v>
      </c>
      <c r="C156" s="3" t="str">
        <f>'MTR Duration'!$A156 &amp; "-" &amp; 'MTR Duration'!$B156</f>
        <v>Airport-Tsing Yi</v>
      </c>
      <c r="D156" s="60">
        <v>9.0277777777777787E-3</v>
      </c>
    </row>
    <row r="157" spans="1:4">
      <c r="A157" s="61" t="s">
        <v>43</v>
      </c>
      <c r="B157" s="62" t="s">
        <v>24</v>
      </c>
      <c r="C157" s="62" t="str">
        <f>'MTR Duration'!$A157 &amp; "-" &amp; 'MTR Duration'!$B157</f>
        <v>Airport-Tsuen Wan</v>
      </c>
      <c r="D157" s="63">
        <v>2.2916666666666665E-2</v>
      </c>
    </row>
    <row r="158" spans="1:4">
      <c r="A158" s="59" t="s">
        <v>43</v>
      </c>
      <c r="B158" s="3" t="s">
        <v>77</v>
      </c>
      <c r="C158" s="3" t="str">
        <f>'MTR Duration'!$A158 &amp; "-" &amp; 'MTR Duration'!$B158</f>
        <v>Airport-Tsuen Wan West</v>
      </c>
      <c r="D158" s="60">
        <v>2.7083333333333334E-2</v>
      </c>
    </row>
    <row r="159" spans="1:4">
      <c r="A159" s="61" t="s">
        <v>43</v>
      </c>
      <c r="B159" s="62" t="s">
        <v>83</v>
      </c>
      <c r="C159" s="62" t="str">
        <f>'MTR Duration'!$A159 &amp; "-" &amp; 'MTR Duration'!$B159</f>
        <v>Airport-Tuen Mun</v>
      </c>
      <c r="D159" s="63">
        <v>4.1666666666666664E-2</v>
      </c>
    </row>
    <row r="160" spans="1:4">
      <c r="A160" s="59" t="s">
        <v>43</v>
      </c>
      <c r="B160" s="3" t="s">
        <v>42</v>
      </c>
      <c r="C160" s="3" t="str">
        <f>'MTR Duration'!$A160 &amp; "-" &amp; 'MTR Duration'!$B160</f>
        <v>Airport-Tung Chung</v>
      </c>
      <c r="D160" s="60">
        <v>2.2916666666666665E-2</v>
      </c>
    </row>
    <row r="161" spans="1:4">
      <c r="A161" s="61" t="s">
        <v>43</v>
      </c>
      <c r="B161" s="62" t="s">
        <v>60</v>
      </c>
      <c r="C161" s="62" t="str">
        <f>'MTR Duration'!$A161 &amp; "-" &amp; 'MTR Duration'!$B161</f>
        <v>Airport-University</v>
      </c>
      <c r="D161" s="63">
        <v>4.0972222222222222E-2</v>
      </c>
    </row>
    <row r="162" spans="1:4">
      <c r="A162" s="59" t="s">
        <v>43</v>
      </c>
      <c r="B162" s="3" t="s">
        <v>26</v>
      </c>
      <c r="C162" s="3" t="str">
        <f>'MTR Duration'!$A162 &amp; "-" &amp; 'MTR Duration'!$B162</f>
        <v>Airport-Wan Chai</v>
      </c>
      <c r="D162" s="60">
        <v>2.7777777777777776E-2</v>
      </c>
    </row>
    <row r="163" spans="1:4">
      <c r="A163" s="61" t="s">
        <v>43</v>
      </c>
      <c r="B163" s="62" t="s">
        <v>9</v>
      </c>
      <c r="C163" s="62" t="str">
        <f>'MTR Duration'!$A163 &amp; "-" &amp; 'MTR Duration'!$B163</f>
        <v>Airport-Wong Tai Sin</v>
      </c>
      <c r="D163" s="63">
        <v>3.0555555555555551E-2</v>
      </c>
    </row>
    <row r="164" spans="1:4">
      <c r="A164" s="59" t="s">
        <v>43</v>
      </c>
      <c r="B164" s="3" t="s">
        <v>75</v>
      </c>
      <c r="C164" s="3" t="str">
        <f>'MTR Duration'!$A164 &amp; "-" &amp; 'MTR Duration'!$B164</f>
        <v>Airport-Wu Kai Sha</v>
      </c>
      <c r="D164" s="60">
        <v>4.8611111111111112E-2</v>
      </c>
    </row>
    <row r="165" spans="1:4">
      <c r="A165" s="61" t="s">
        <v>43</v>
      </c>
      <c r="B165" s="62" t="s">
        <v>4</v>
      </c>
      <c r="C165" s="62" t="str">
        <f>'MTR Duration'!$A165 &amp; "-" &amp; 'MTR Duration'!$B165</f>
        <v>Airport-Yau Ma Tei</v>
      </c>
      <c r="D165" s="63">
        <v>2.6388888888888889E-2</v>
      </c>
    </row>
    <row r="166" spans="1:4">
      <c r="A166" s="59" t="s">
        <v>43</v>
      </c>
      <c r="B166" s="3" t="s">
        <v>44</v>
      </c>
      <c r="C166" s="3" t="str">
        <f>'MTR Duration'!$A166 &amp; "-" &amp; 'MTR Duration'!$B166</f>
        <v>Airport-Yau Tong</v>
      </c>
      <c r="D166" s="60">
        <v>3.888888888888889E-2</v>
      </c>
    </row>
    <row r="167" spans="1:4">
      <c r="A167" s="61" t="s">
        <v>43</v>
      </c>
      <c r="B167" s="62" t="s">
        <v>79</v>
      </c>
      <c r="C167" s="62" t="str">
        <f>'MTR Duration'!$A167 &amp; "-" &amp; 'MTR Duration'!$B167</f>
        <v>Airport-Yuen Long</v>
      </c>
      <c r="D167" s="63">
        <v>3.4027777777777775E-2</v>
      </c>
    </row>
    <row r="168" spans="1:4">
      <c r="A168" s="59" t="s">
        <v>52</v>
      </c>
      <c r="B168" s="3" t="s">
        <v>0</v>
      </c>
      <c r="C168" s="3" t="str">
        <f>'MTR Duration'!$A168 &amp; "-" &amp; 'MTR Duration'!$B168</f>
        <v>AsiaWorld-Expo-Admiralty</v>
      </c>
      <c r="D168" s="60">
        <v>2.9166666666666667E-2</v>
      </c>
    </row>
    <row r="169" spans="1:4">
      <c r="A169" s="61" t="s">
        <v>52</v>
      </c>
      <c r="B169" s="62" t="s">
        <v>43</v>
      </c>
      <c r="C169" s="62" t="str">
        <f>'MTR Duration'!$A169 &amp; "-" &amp; 'MTR Duration'!$B169</f>
        <v>AsiaWorld-Expo-Airport</v>
      </c>
      <c r="D169" s="63">
        <v>6.9444444444444447E-4</v>
      </c>
    </row>
    <row r="170" spans="1:4">
      <c r="A170" s="59" t="s">
        <v>52</v>
      </c>
      <c r="B170" s="3" t="s">
        <v>76</v>
      </c>
      <c r="C170" s="3" t="str">
        <f>'MTR Duration'!$A170 &amp; "-" &amp; 'MTR Duration'!$B170</f>
        <v>AsiaWorld-Expo-Austin</v>
      </c>
      <c r="D170" s="60">
        <v>2.5694444444444443E-2</v>
      </c>
    </row>
    <row r="171" spans="1:4">
      <c r="A171" s="61" t="s">
        <v>52</v>
      </c>
      <c r="B171" s="62" t="s">
        <v>27</v>
      </c>
      <c r="C171" s="62" t="str">
        <f>'MTR Duration'!$A171 &amp; "-" &amp; 'MTR Duration'!$B171</f>
        <v>AsiaWorld-Expo-Causeway Bay</v>
      </c>
      <c r="D171" s="63">
        <v>3.1944444444444442E-2</v>
      </c>
    </row>
    <row r="172" spans="1:4">
      <c r="A172" s="59" t="s">
        <v>52</v>
      </c>
      <c r="B172" s="3" t="s">
        <v>2</v>
      </c>
      <c r="C172" s="3" t="str">
        <f>'MTR Duration'!$A172 &amp; "-" &amp; 'MTR Duration'!$B172</f>
        <v>AsiaWorld-Expo-Central</v>
      </c>
      <c r="D172" s="60">
        <v>2.7083333333333334E-2</v>
      </c>
    </row>
    <row r="173" spans="1:4">
      <c r="A173" s="61" t="s">
        <v>52</v>
      </c>
      <c r="B173" s="62" t="s">
        <v>36</v>
      </c>
      <c r="C173" s="62" t="str">
        <f>'MTR Duration'!$A173 &amp; "-" &amp; 'MTR Duration'!$B173</f>
        <v>AsiaWorld-Expo-Chai Wan</v>
      </c>
      <c r="D173" s="63">
        <v>4.3749999999999997E-2</v>
      </c>
    </row>
    <row r="174" spans="1:4">
      <c r="A174" s="59" t="s">
        <v>52</v>
      </c>
      <c r="B174" s="3" t="s">
        <v>68</v>
      </c>
      <c r="C174" s="3" t="str">
        <f>'MTR Duration'!$A174 &amp; "-" &amp; 'MTR Duration'!$B174</f>
        <v>AsiaWorld-Expo-Che Kung Temple</v>
      </c>
      <c r="D174" s="60">
        <v>4.0972222222222222E-2</v>
      </c>
    </row>
    <row r="175" spans="1:4">
      <c r="A175" s="61" t="s">
        <v>52</v>
      </c>
      <c r="B175" s="62" t="s">
        <v>17</v>
      </c>
      <c r="C175" s="62" t="str">
        <f>'MTR Duration'!$A175 &amp; "-" &amp; 'MTR Duration'!$B175</f>
        <v>AsiaWorld-Expo-Cheung Sha Wan</v>
      </c>
      <c r="D175" s="63">
        <v>2.4305555555555556E-2</v>
      </c>
    </row>
    <row r="176" spans="1:4">
      <c r="A176" s="59" t="s">
        <v>52</v>
      </c>
      <c r="B176" s="3" t="s">
        <v>11</v>
      </c>
      <c r="C176" s="3" t="str">
        <f>'MTR Duration'!$A176 &amp; "-" &amp; 'MTR Duration'!$B176</f>
        <v>AsiaWorld-Expo-Choi Hung</v>
      </c>
      <c r="D176" s="60">
        <v>3.5416666666666666E-2</v>
      </c>
    </row>
    <row r="177" spans="1:4">
      <c r="A177" s="61" t="s">
        <v>52</v>
      </c>
      <c r="B177" s="62" t="s">
        <v>70</v>
      </c>
      <c r="C177" s="62" t="str">
        <f>'MTR Duration'!$A177 &amp; "-" &amp; 'MTR Duration'!$B177</f>
        <v>AsiaWorld-Expo-City One</v>
      </c>
      <c r="D177" s="63">
        <v>4.3749999999999997E-2</v>
      </c>
    </row>
    <row r="178" spans="1:4">
      <c r="A178" s="59" t="s">
        <v>52</v>
      </c>
      <c r="B178" s="3" t="s">
        <v>10</v>
      </c>
      <c r="C178" s="3" t="str">
        <f>'MTR Duration'!$A178 &amp; "-" &amp; 'MTR Duration'!$B178</f>
        <v>AsiaWorld-Expo-Diamond Hill</v>
      </c>
      <c r="D178" s="60">
        <v>3.4027777777777775E-2</v>
      </c>
    </row>
    <row r="179" spans="1:4">
      <c r="A179" s="61" t="s">
        <v>52</v>
      </c>
      <c r="B179" s="62" t="s">
        <v>51</v>
      </c>
      <c r="C179" s="62" t="str">
        <f>'MTR Duration'!$A179 &amp; "-" &amp; 'MTR Duration'!$B179</f>
        <v>AsiaWorld-Expo-Disneyland Resort</v>
      </c>
      <c r="D179" s="63">
        <v>2.7083333333333334E-2</v>
      </c>
    </row>
    <row r="180" spans="1:4">
      <c r="A180" s="59" t="s">
        <v>52</v>
      </c>
      <c r="B180" s="3" t="s">
        <v>67</v>
      </c>
      <c r="C180" s="3" t="str">
        <f>'MTR Duration'!$A180 &amp; "-" &amp; 'MTR Duration'!$B180</f>
        <v>AsiaWorld-Expo-East Tsim Sha Tsui</v>
      </c>
      <c r="D180" s="60">
        <v>2.7777777777777776E-2</v>
      </c>
    </row>
    <row r="181" spans="1:4">
      <c r="A181" s="61" t="s">
        <v>52</v>
      </c>
      <c r="B181" s="62" t="s">
        <v>63</v>
      </c>
      <c r="C181" s="62" t="str">
        <f>'MTR Duration'!$A181 &amp; "-" &amp; 'MTR Duration'!$B181</f>
        <v>AsiaWorld-Expo-Fanling</v>
      </c>
      <c r="D181" s="63">
        <v>5.347222222222222E-2</v>
      </c>
    </row>
    <row r="182" spans="1:4">
      <c r="A182" s="59" t="s">
        <v>52</v>
      </c>
      <c r="B182" s="3" t="s">
        <v>58</v>
      </c>
      <c r="C182" s="3" t="str">
        <f>'MTR Duration'!$A182 &amp; "-" &amp; 'MTR Duration'!$B182</f>
        <v>AsiaWorld-Expo-Fo Tan</v>
      </c>
      <c r="D182" s="60">
        <v>4.1666666666666664E-2</v>
      </c>
    </row>
    <row r="183" spans="1:4">
      <c r="A183" s="61" t="s">
        <v>52</v>
      </c>
      <c r="B183" s="62" t="s">
        <v>29</v>
      </c>
      <c r="C183" s="62" t="str">
        <f>'MTR Duration'!$A183 &amp; "-" &amp; 'MTR Duration'!$B183</f>
        <v>AsiaWorld-Expo-Fortress Hill</v>
      </c>
      <c r="D183" s="63">
        <v>3.4722222222222224E-2</v>
      </c>
    </row>
    <row r="184" spans="1:4">
      <c r="A184" s="59" t="s">
        <v>52</v>
      </c>
      <c r="B184" s="3" t="s">
        <v>47</v>
      </c>
      <c r="C184" s="3" t="str">
        <f>'MTR Duration'!$A184 &amp; "-" &amp; 'MTR Duration'!$B184</f>
        <v>AsiaWorld-Expo-Hang Hau</v>
      </c>
      <c r="D184" s="60">
        <v>4.7222222222222221E-2</v>
      </c>
    </row>
    <row r="185" spans="1:4">
      <c r="A185" s="61" t="s">
        <v>52</v>
      </c>
      <c r="B185" s="62" t="s">
        <v>35</v>
      </c>
      <c r="C185" s="62" t="str">
        <f>'MTR Duration'!$A185 &amp; "-" &amp; 'MTR Duration'!$B185</f>
        <v>AsiaWorld-Expo-Heng Fa Chuen</v>
      </c>
      <c r="D185" s="63">
        <v>4.2361111111111106E-2</v>
      </c>
    </row>
    <row r="186" spans="1:4">
      <c r="A186" s="59" t="s">
        <v>52</v>
      </c>
      <c r="B186" s="3" t="s">
        <v>73</v>
      </c>
      <c r="C186" s="3" t="str">
        <f>'MTR Duration'!$A186 &amp; "-" &amp; 'MTR Duration'!$B186</f>
        <v>AsiaWorld-Expo-Heng On</v>
      </c>
      <c r="D186" s="60">
        <v>4.8611111111111112E-2</v>
      </c>
    </row>
    <row r="187" spans="1:4">
      <c r="A187" s="61" t="s">
        <v>52</v>
      </c>
      <c r="B187" s="62" t="s">
        <v>38</v>
      </c>
      <c r="C187" s="62" t="str">
        <f>'MTR Duration'!$A187 &amp; "-" &amp; 'MTR Duration'!$B187</f>
        <v>AsiaWorld-Expo-Hong Kong</v>
      </c>
      <c r="D187" s="63">
        <v>1.9444444444444445E-2</v>
      </c>
    </row>
    <row r="188" spans="1:4">
      <c r="A188" s="59" t="s">
        <v>52</v>
      </c>
      <c r="B188" s="3" t="s">
        <v>54</v>
      </c>
      <c r="C188" s="3" t="str">
        <f>'MTR Duration'!$A188 &amp; "-" &amp; 'MTR Duration'!$B188</f>
        <v>AsiaWorld-Expo-Hung Hom</v>
      </c>
      <c r="D188" s="60">
        <v>2.8472222222222222E-2</v>
      </c>
    </row>
    <row r="189" spans="1:4">
      <c r="A189" s="61" t="s">
        <v>52</v>
      </c>
      <c r="B189" s="62" t="s">
        <v>1</v>
      </c>
      <c r="C189" s="62" t="str">
        <f>'MTR Duration'!$A189 &amp; "-" &amp; 'MTR Duration'!$B189</f>
        <v>AsiaWorld-Expo-Jordan</v>
      </c>
      <c r="D189" s="63">
        <v>3.0555555555555551E-2</v>
      </c>
    </row>
    <row r="190" spans="1:4">
      <c r="A190" s="59" t="s">
        <v>52</v>
      </c>
      <c r="B190" s="3" t="s">
        <v>78</v>
      </c>
      <c r="C190" s="3" t="str">
        <f>'MTR Duration'!$A190 &amp; "-" &amp; 'MTR Duration'!$B190</f>
        <v>AsiaWorld-Expo-Kam Sheung Road</v>
      </c>
      <c r="D190" s="60">
        <v>3.4027777777777775E-2</v>
      </c>
    </row>
    <row r="191" spans="1:4">
      <c r="A191" s="61" t="s">
        <v>52</v>
      </c>
      <c r="B191" s="62" t="s">
        <v>39</v>
      </c>
      <c r="C191" s="62" t="str">
        <f>'MTR Duration'!$A191 &amp; "-" &amp; 'MTR Duration'!$B191</f>
        <v>AsiaWorld-Expo-Kowloon</v>
      </c>
      <c r="D191" s="63">
        <v>1.7361111111111112E-2</v>
      </c>
    </row>
    <row r="192" spans="1:4">
      <c r="A192" s="59" t="s">
        <v>52</v>
      </c>
      <c r="B192" s="3" t="s">
        <v>12</v>
      </c>
      <c r="C192" s="3" t="str">
        <f>'MTR Duration'!$A192 &amp; "-" &amp; 'MTR Duration'!$B192</f>
        <v>AsiaWorld-Expo-Kowloon Bay</v>
      </c>
      <c r="D192" s="60">
        <v>3.6805555555555557E-2</v>
      </c>
    </row>
    <row r="193" spans="1:4">
      <c r="A193" s="61" t="s">
        <v>52</v>
      </c>
      <c r="B193" s="62" t="s">
        <v>7</v>
      </c>
      <c r="C193" s="62" t="str">
        <f>'MTR Duration'!$A193 &amp; "-" &amp; 'MTR Duration'!$B193</f>
        <v>AsiaWorld-Expo-Kowloon Tong</v>
      </c>
      <c r="D193" s="63">
        <v>3.0555555555555551E-2</v>
      </c>
    </row>
    <row r="194" spans="1:4">
      <c r="A194" s="59" t="s">
        <v>52</v>
      </c>
      <c r="B194" s="3" t="s">
        <v>21</v>
      </c>
      <c r="C194" s="3" t="str">
        <f>'MTR Duration'!$A194 &amp; "-" &amp; 'MTR Duration'!$B194</f>
        <v>AsiaWorld-Expo-Kwai Fong</v>
      </c>
      <c r="D194" s="60">
        <v>2.2222222222222223E-2</v>
      </c>
    </row>
    <row r="195" spans="1:4">
      <c r="A195" s="61" t="s">
        <v>52</v>
      </c>
      <c r="B195" s="62" t="s">
        <v>22</v>
      </c>
      <c r="C195" s="62" t="str">
        <f>'MTR Duration'!$A195 &amp; "-" &amp; 'MTR Duration'!$B195</f>
        <v>AsiaWorld-Expo-Kwai Hing</v>
      </c>
      <c r="D195" s="63">
        <v>2.361111111111111E-2</v>
      </c>
    </row>
    <row r="196" spans="1:4">
      <c r="A196" s="59" t="s">
        <v>52</v>
      </c>
      <c r="B196" s="3" t="s">
        <v>14</v>
      </c>
      <c r="C196" s="3" t="str">
        <f>'MTR Duration'!$A196 &amp; "-" &amp; 'MTR Duration'!$B196</f>
        <v>AsiaWorld-Expo-Kwun Tong</v>
      </c>
      <c r="D196" s="60">
        <v>3.9583333333333331E-2</v>
      </c>
    </row>
    <row r="197" spans="1:4">
      <c r="A197" s="61" t="s">
        <v>52</v>
      </c>
      <c r="B197" s="62" t="s">
        <v>18</v>
      </c>
      <c r="C197" s="62" t="str">
        <f>'MTR Duration'!$A197 &amp; "-" &amp; 'MTR Duration'!$B197</f>
        <v>AsiaWorld-Expo-Lai Chi Kok</v>
      </c>
      <c r="D197" s="63">
        <v>2.2916666666666665E-2</v>
      </c>
    </row>
    <row r="198" spans="1:4">
      <c r="A198" s="59" t="s">
        <v>52</v>
      </c>
      <c r="B198" s="3" t="s">
        <v>20</v>
      </c>
      <c r="C198" s="3" t="str">
        <f>'MTR Duration'!$A198 &amp; "-" &amp; 'MTR Duration'!$B198</f>
        <v>AsiaWorld-Expo-Lai King</v>
      </c>
      <c r="D198" s="60">
        <v>1.8749999999999999E-2</v>
      </c>
    </row>
    <row r="199" spans="1:4">
      <c r="A199" s="61" t="s">
        <v>52</v>
      </c>
      <c r="B199" s="62" t="s">
        <v>37</v>
      </c>
      <c r="C199" s="62" t="str">
        <f>'MTR Duration'!$A199 &amp; "-" &amp; 'MTR Duration'!$B199</f>
        <v>AsiaWorld-Expo-Lam Tin</v>
      </c>
      <c r="D199" s="63">
        <v>4.0972222222222222E-2</v>
      </c>
    </row>
    <row r="200" spans="1:4">
      <c r="A200" s="59" t="s">
        <v>52</v>
      </c>
      <c r="B200" s="3" t="s">
        <v>65</v>
      </c>
      <c r="C200" s="3" t="str">
        <f>'MTR Duration'!$A200 &amp; "-" &amp; 'MTR Duration'!$B200</f>
        <v>AsiaWorld-Expo-Lo Wu</v>
      </c>
      <c r="D200" s="60">
        <v>5.9027777777777769E-2</v>
      </c>
    </row>
    <row r="201" spans="1:4">
      <c r="A201" s="61" t="s">
        <v>52</v>
      </c>
      <c r="B201" s="62" t="s">
        <v>53</v>
      </c>
      <c r="C201" s="62" t="str">
        <f>'MTR Duration'!$A201 &amp; "-" &amp; 'MTR Duration'!$B201</f>
        <v>AsiaWorld-Expo-Lohas Park</v>
      </c>
      <c r="D201" s="63">
        <v>0.05</v>
      </c>
    </row>
    <row r="202" spans="1:4">
      <c r="A202" s="59" t="s">
        <v>52</v>
      </c>
      <c r="B202" s="3" t="s">
        <v>8</v>
      </c>
      <c r="C202" s="3" t="str">
        <f>'MTR Duration'!$A202 &amp; "-" &amp; 'MTR Duration'!$B202</f>
        <v>AsiaWorld-Expo-Lok Fu</v>
      </c>
      <c r="D202" s="60">
        <v>3.1944444444444442E-2</v>
      </c>
    </row>
    <row r="203" spans="1:4">
      <c r="A203" s="61" t="s">
        <v>52</v>
      </c>
      <c r="B203" s="62" t="s">
        <v>66</v>
      </c>
      <c r="C203" s="62" t="str">
        <f>'MTR Duration'!$A203 &amp; "-" &amp; 'MTR Duration'!$B203</f>
        <v>AsiaWorld-Expo-Lok Ma Chau</v>
      </c>
      <c r="D203" s="63">
        <v>6.1805555555555558E-2</v>
      </c>
    </row>
    <row r="204" spans="1:4">
      <c r="A204" s="59" t="s">
        <v>52</v>
      </c>
      <c r="B204" s="3" t="s">
        <v>80</v>
      </c>
      <c r="C204" s="3" t="str">
        <f>'MTR Duration'!$A204 &amp; "-" &amp; 'MTR Duration'!$B204</f>
        <v>AsiaWorld-Expo-Long Ping</v>
      </c>
      <c r="D204" s="60">
        <v>3.8194444444444448E-2</v>
      </c>
    </row>
    <row r="205" spans="1:4">
      <c r="A205" s="61" t="s">
        <v>52</v>
      </c>
      <c r="B205" s="62" t="s">
        <v>74</v>
      </c>
      <c r="C205" s="62" t="str">
        <f>'MTR Duration'!$A205 &amp; "-" &amp; 'MTR Duration'!$B205</f>
        <v>AsiaWorld-Expo-Ma On shan</v>
      </c>
      <c r="D205" s="63">
        <v>0.05</v>
      </c>
    </row>
    <row r="206" spans="1:4">
      <c r="A206" s="59" t="s">
        <v>52</v>
      </c>
      <c r="B206" s="3" t="s">
        <v>19</v>
      </c>
      <c r="C206" s="3" t="str">
        <f>'MTR Duration'!$A206 &amp; "-" &amp; 'MTR Duration'!$B206</f>
        <v>AsiaWorld-Expo-Mei Foo</v>
      </c>
      <c r="D206" s="60">
        <v>2.1527777777777778E-2</v>
      </c>
    </row>
    <row r="207" spans="1:4">
      <c r="A207" s="61" t="s">
        <v>52</v>
      </c>
      <c r="B207" s="62" t="s">
        <v>5</v>
      </c>
      <c r="C207" s="62" t="str">
        <f>'MTR Duration'!$A207 &amp; "-" &amp; 'MTR Duration'!$B207</f>
        <v>AsiaWorld-Expo-Mong Kok</v>
      </c>
      <c r="D207" s="63">
        <v>2.7777777777777776E-2</v>
      </c>
    </row>
    <row r="208" spans="1:4">
      <c r="A208" s="59" t="s">
        <v>52</v>
      </c>
      <c r="B208" s="3" t="s">
        <v>55</v>
      </c>
      <c r="C208" s="3" t="str">
        <f>'MTR Duration'!$A208 &amp; "-" &amp; 'MTR Duration'!$B208</f>
        <v>AsiaWorld-Expo-Mong Kok East</v>
      </c>
      <c r="D208" s="60">
        <v>3.2638888888888891E-2</v>
      </c>
    </row>
    <row r="209" spans="1:4">
      <c r="A209" s="61" t="s">
        <v>52</v>
      </c>
      <c r="B209" s="62" t="s">
        <v>49</v>
      </c>
      <c r="C209" s="62" t="str">
        <f>'MTR Duration'!$A209 &amp; "-" &amp; 'MTR Duration'!$B209</f>
        <v>AsiaWorld-Expo-Nam Cheong</v>
      </c>
      <c r="D209" s="63">
        <v>2.0833333333333332E-2</v>
      </c>
    </row>
    <row r="210" spans="1:4">
      <c r="A210" s="59" t="s">
        <v>52</v>
      </c>
      <c r="B210" s="3" t="s">
        <v>13</v>
      </c>
      <c r="C210" s="3" t="str">
        <f>'MTR Duration'!$A210 &amp; "-" &amp; 'MTR Duration'!$B210</f>
        <v>AsiaWorld-Expo-Ngau Tau Kok</v>
      </c>
      <c r="D210" s="60">
        <v>3.8194444444444448E-2</v>
      </c>
    </row>
    <row r="211" spans="1:4">
      <c r="A211" s="61" t="s">
        <v>52</v>
      </c>
      <c r="B211" s="62" t="s">
        <v>30</v>
      </c>
      <c r="C211" s="62" t="str">
        <f>'MTR Duration'!$A211 &amp; "-" &amp; 'MTR Duration'!$B211</f>
        <v>AsiaWorld-Expo-North Point</v>
      </c>
      <c r="D211" s="63">
        <v>3.5416666666666666E-2</v>
      </c>
    </row>
    <row r="212" spans="1:4">
      <c r="A212" s="59" t="s">
        <v>52</v>
      </c>
      <c r="B212" s="3" t="s">
        <v>40</v>
      </c>
      <c r="C212" s="3" t="str">
        <f>'MTR Duration'!$A212 &amp; "-" &amp; 'MTR Duration'!$B212</f>
        <v>AsiaWorld-Expo-Olympic</v>
      </c>
      <c r="D212" s="60">
        <v>2.2222222222222223E-2</v>
      </c>
    </row>
    <row r="213" spans="1:4">
      <c r="A213" s="61" t="s">
        <v>52</v>
      </c>
      <c r="B213" s="62" t="s">
        <v>48</v>
      </c>
      <c r="C213" s="62" t="str">
        <f>'MTR Duration'!$A213 &amp; "-" &amp; 'MTR Duration'!$B213</f>
        <v>AsiaWorld-Expo-Po Lam</v>
      </c>
      <c r="D213" s="63">
        <v>4.791666666666667E-2</v>
      </c>
    </row>
    <row r="214" spans="1:4">
      <c r="A214" s="59" t="s">
        <v>52</v>
      </c>
      <c r="B214" s="3" t="s">
        <v>15</v>
      </c>
      <c r="C214" s="3" t="str">
        <f>'MTR Duration'!$A214 &amp; "-" &amp; 'MTR Duration'!$B214</f>
        <v>AsiaWorld-Expo-Prince Edward</v>
      </c>
      <c r="D214" s="60">
        <v>2.7083333333333334E-2</v>
      </c>
    </row>
    <row r="215" spans="1:4">
      <c r="A215" s="61" t="s">
        <v>52</v>
      </c>
      <c r="B215" s="62" t="s">
        <v>31</v>
      </c>
      <c r="C215" s="62" t="str">
        <f>'MTR Duration'!$A215 &amp; "-" &amp; 'MTR Duration'!$B215</f>
        <v>AsiaWorld-Expo-Quarry Bay</v>
      </c>
      <c r="D215" s="63">
        <v>3.6805555555555557E-2</v>
      </c>
    </row>
    <row r="216" spans="1:4">
      <c r="A216" s="59" t="s">
        <v>52</v>
      </c>
      <c r="B216" s="3" t="s">
        <v>59</v>
      </c>
      <c r="C216" s="3" t="str">
        <f>'MTR Duration'!$A216 &amp; "-" &amp; 'MTR Duration'!$B216</f>
        <v>AsiaWorld-Expo-Racecourse</v>
      </c>
      <c r="D216" s="60">
        <v>4.4444444444444446E-2</v>
      </c>
    </row>
    <row r="217" spans="1:4">
      <c r="A217" s="61" t="s">
        <v>52</v>
      </c>
      <c r="B217" s="62" t="s">
        <v>33</v>
      </c>
      <c r="C217" s="62" t="str">
        <f>'MTR Duration'!$A217 &amp; "-" &amp; 'MTR Duration'!$B217</f>
        <v>AsiaWorld-Expo-Sai Wan Ho</v>
      </c>
      <c r="D217" s="63">
        <v>3.9583333333333331E-2</v>
      </c>
    </row>
    <row r="218" spans="1:4">
      <c r="A218" s="59" t="s">
        <v>52</v>
      </c>
      <c r="B218" s="3" t="s">
        <v>57</v>
      </c>
      <c r="C218" s="3" t="str">
        <f>'MTR Duration'!$A218 &amp; "-" &amp; 'MTR Duration'!$B218</f>
        <v>AsiaWorld-Expo-Sha Tin</v>
      </c>
      <c r="D218" s="60">
        <v>3.9583333333333331E-2</v>
      </c>
    </row>
    <row r="219" spans="1:4">
      <c r="A219" s="61" t="s">
        <v>52</v>
      </c>
      <c r="B219" s="62" t="s">
        <v>69</v>
      </c>
      <c r="C219" s="62" t="str">
        <f>'MTR Duration'!$A219 &amp; "-" &amp; 'MTR Duration'!$B219</f>
        <v>AsiaWorld-Expo-Sha Tin Wai</v>
      </c>
      <c r="D219" s="63">
        <v>4.2361111111111106E-2</v>
      </c>
    </row>
    <row r="220" spans="1:4">
      <c r="A220" s="59" t="s">
        <v>52</v>
      </c>
      <c r="B220" s="3" t="s">
        <v>16</v>
      </c>
      <c r="C220" s="3" t="str">
        <f>'MTR Duration'!$A220 &amp; "-" &amp; 'MTR Duration'!$B220</f>
        <v>AsiaWorld-Expo-Sham Shui Po</v>
      </c>
      <c r="D220" s="60">
        <v>2.5694444444444443E-2</v>
      </c>
    </row>
    <row r="221" spans="1:4">
      <c r="A221" s="61" t="s">
        <v>52</v>
      </c>
      <c r="B221" s="62" t="s">
        <v>34</v>
      </c>
      <c r="C221" s="62" t="str">
        <f>'MTR Duration'!$A221 &amp; "-" &amp; 'MTR Duration'!$B221</f>
        <v>AsiaWorld-Expo-Shau Kei Wan</v>
      </c>
      <c r="D221" s="63">
        <v>4.0972222222222222E-2</v>
      </c>
    </row>
    <row r="222" spans="1:4">
      <c r="A222" s="59" t="s">
        <v>52</v>
      </c>
      <c r="B222" s="3" t="s">
        <v>6</v>
      </c>
      <c r="C222" s="3" t="str">
        <f>'MTR Duration'!$A222 &amp; "-" &amp; 'MTR Duration'!$B222</f>
        <v>AsiaWorld-Expo-Shek Kip Mei</v>
      </c>
      <c r="D222" s="60">
        <v>2.9166666666666667E-2</v>
      </c>
    </row>
    <row r="223" spans="1:4">
      <c r="A223" s="61" t="s">
        <v>52</v>
      </c>
      <c r="B223" s="62" t="s">
        <v>71</v>
      </c>
      <c r="C223" s="62" t="str">
        <f>'MTR Duration'!$A223 &amp; "-" &amp; 'MTR Duration'!$B223</f>
        <v>AsiaWorld-Expo-Shek Mun</v>
      </c>
      <c r="D223" s="63">
        <v>4.5138888888888888E-2</v>
      </c>
    </row>
    <row r="224" spans="1:4">
      <c r="A224" s="59" t="s">
        <v>52</v>
      </c>
      <c r="B224" s="3" t="s">
        <v>64</v>
      </c>
      <c r="C224" s="3" t="str">
        <f>'MTR Duration'!$A224 &amp; "-" &amp; 'MTR Duration'!$B224</f>
        <v>AsiaWorld-Expo-Sheung Shui</v>
      </c>
      <c r="D224" s="60">
        <v>5.5555555555555552E-2</v>
      </c>
    </row>
    <row r="225" spans="1:4">
      <c r="A225" s="61" t="s">
        <v>52</v>
      </c>
      <c r="B225" s="62" t="s">
        <v>25</v>
      </c>
      <c r="C225" s="62" t="str">
        <f>'MTR Duration'!$A225 &amp; "-" &amp; 'MTR Duration'!$B225</f>
        <v>AsiaWorld-Expo-Sheung Wan</v>
      </c>
      <c r="D225" s="63">
        <v>2.8472222222222222E-2</v>
      </c>
    </row>
    <row r="226" spans="1:4">
      <c r="A226" s="59" t="s">
        <v>52</v>
      </c>
      <c r="B226" s="3" t="s">
        <v>82</v>
      </c>
      <c r="C226" s="3" t="str">
        <f>'MTR Duration'!$A226 &amp; "-" &amp; 'MTR Duration'!$B226</f>
        <v>AsiaWorld-Expo-Siu Hong</v>
      </c>
      <c r="D226" s="60">
        <v>4.3055555555555555E-2</v>
      </c>
    </row>
    <row r="227" spans="1:4">
      <c r="A227" s="61" t="s">
        <v>52</v>
      </c>
      <c r="B227" s="62" t="s">
        <v>50</v>
      </c>
      <c r="C227" s="62" t="str">
        <f>'MTR Duration'!$A227 &amp; "-" &amp; 'MTR Duration'!$B227</f>
        <v>AsiaWorld-Expo-Sunny Bay</v>
      </c>
      <c r="D227" s="63">
        <v>2.1527777777777778E-2</v>
      </c>
    </row>
    <row r="228" spans="1:4">
      <c r="A228" s="59" t="s">
        <v>52</v>
      </c>
      <c r="B228" s="3" t="s">
        <v>32</v>
      </c>
      <c r="C228" s="3" t="str">
        <f>'MTR Duration'!$A228 &amp; "-" &amp; 'MTR Duration'!$B228</f>
        <v>AsiaWorld-Expo-Tai Koo</v>
      </c>
      <c r="D228" s="60">
        <v>3.8194444444444448E-2</v>
      </c>
    </row>
    <row r="229" spans="1:4">
      <c r="A229" s="61" t="s">
        <v>52</v>
      </c>
      <c r="B229" s="62" t="s">
        <v>61</v>
      </c>
      <c r="C229" s="62" t="str">
        <f>'MTR Duration'!$A229 &amp; "-" &amp; 'MTR Duration'!$B229</f>
        <v>AsiaWorld-Expo-Tai Po Market</v>
      </c>
      <c r="D229" s="63">
        <v>4.791666666666667E-2</v>
      </c>
    </row>
    <row r="230" spans="1:4">
      <c r="A230" s="59" t="s">
        <v>52</v>
      </c>
      <c r="B230" s="3" t="s">
        <v>72</v>
      </c>
      <c r="C230" s="3" t="str">
        <f>'MTR Duration'!$A230 &amp; "-" &amp; 'MTR Duration'!$B230</f>
        <v>AsiaWorld-Expo-Tai Shui Hang</v>
      </c>
      <c r="D230" s="60">
        <v>4.7222222222222221E-2</v>
      </c>
    </row>
    <row r="231" spans="1:4">
      <c r="A231" s="61" t="s">
        <v>52</v>
      </c>
      <c r="B231" s="62" t="s">
        <v>56</v>
      </c>
      <c r="C231" s="62" t="str">
        <f>'MTR Duration'!$A231 &amp; "-" &amp; 'MTR Duration'!$B231</f>
        <v>AsiaWorld-Expo-Tai Wai</v>
      </c>
      <c r="D231" s="63">
        <v>3.7499999999999999E-2</v>
      </c>
    </row>
    <row r="232" spans="1:4">
      <c r="A232" s="59" t="s">
        <v>52</v>
      </c>
      <c r="B232" s="3" t="s">
        <v>62</v>
      </c>
      <c r="C232" s="3" t="str">
        <f>'MTR Duration'!$A232 &amp; "-" &amp; 'MTR Duration'!$B232</f>
        <v>AsiaWorld-Expo-Tai Wo</v>
      </c>
      <c r="D232" s="60">
        <v>0.05</v>
      </c>
    </row>
    <row r="233" spans="1:4">
      <c r="A233" s="61" t="s">
        <v>52</v>
      </c>
      <c r="B233" s="62" t="s">
        <v>23</v>
      </c>
      <c r="C233" s="62" t="str">
        <f>'MTR Duration'!$A233 &amp; "-" &amp; 'MTR Duration'!$B233</f>
        <v>AsiaWorld-Expo-Tai Wo Hau</v>
      </c>
      <c r="D233" s="63">
        <v>2.5000000000000001E-2</v>
      </c>
    </row>
    <row r="234" spans="1:4">
      <c r="A234" s="59" t="s">
        <v>52</v>
      </c>
      <c r="B234" s="3" t="s">
        <v>28</v>
      </c>
      <c r="C234" s="3" t="str">
        <f>'MTR Duration'!$A234 &amp; "-" &amp; 'MTR Duration'!$B234</f>
        <v>AsiaWorld-Expo-Tin Hau</v>
      </c>
      <c r="D234" s="60">
        <v>3.3333333333333333E-2</v>
      </c>
    </row>
    <row r="235" spans="1:4">
      <c r="A235" s="61" t="s">
        <v>52</v>
      </c>
      <c r="B235" s="62" t="s">
        <v>81</v>
      </c>
      <c r="C235" s="62" t="str">
        <f>'MTR Duration'!$A235 &amp; "-" &amp; 'MTR Duration'!$B235</f>
        <v>AsiaWorld-Expo-Tin Shui Wai</v>
      </c>
      <c r="D235" s="63">
        <v>3.9583333333333331E-2</v>
      </c>
    </row>
    <row r="236" spans="1:4">
      <c r="A236" s="59" t="s">
        <v>52</v>
      </c>
      <c r="B236" s="3" t="s">
        <v>45</v>
      </c>
      <c r="C236" s="3" t="str">
        <f>'MTR Duration'!$A236 &amp; "-" &amp; 'MTR Duration'!$B236</f>
        <v>AsiaWorld-Expo-Tiu Keng Leng</v>
      </c>
      <c r="D236" s="60">
        <v>4.3749999999999997E-2</v>
      </c>
    </row>
    <row r="237" spans="1:4">
      <c r="A237" s="61" t="s">
        <v>52</v>
      </c>
      <c r="B237" s="62" t="s">
        <v>46</v>
      </c>
      <c r="C237" s="62" t="str">
        <f>'MTR Duration'!$A237 &amp; "-" &amp; 'MTR Duration'!$B237</f>
        <v>AsiaWorld-Expo-Tseung Kwan O</v>
      </c>
      <c r="D237" s="63">
        <v>4.5138888888888888E-2</v>
      </c>
    </row>
    <row r="238" spans="1:4">
      <c r="A238" s="59" t="s">
        <v>52</v>
      </c>
      <c r="B238" s="3" t="s">
        <v>3</v>
      </c>
      <c r="C238" s="3" t="str">
        <f>'MTR Duration'!$A238 &amp; "-" &amp; 'MTR Duration'!$B238</f>
        <v>AsiaWorld-Expo-Tsim Sha Tsui</v>
      </c>
      <c r="D238" s="60">
        <v>3.1944444444444442E-2</v>
      </c>
    </row>
    <row r="239" spans="1:4">
      <c r="A239" s="61" t="s">
        <v>52</v>
      </c>
      <c r="B239" s="62" t="s">
        <v>41</v>
      </c>
      <c r="C239" s="62" t="str">
        <f>'MTR Duration'!$A239 &amp; "-" &amp; 'MTR Duration'!$B239</f>
        <v>AsiaWorld-Expo-Tsing Yi</v>
      </c>
      <c r="D239" s="63">
        <v>1.1805555555555555E-2</v>
      </c>
    </row>
    <row r="240" spans="1:4">
      <c r="A240" s="59" t="s">
        <v>52</v>
      </c>
      <c r="B240" s="3" t="s">
        <v>24</v>
      </c>
      <c r="C240" s="3" t="str">
        <f>'MTR Duration'!$A240 &amp; "-" &amp; 'MTR Duration'!$B240</f>
        <v>AsiaWorld-Expo-Tsuen Wan</v>
      </c>
      <c r="D240" s="60">
        <v>2.5694444444444443E-2</v>
      </c>
    </row>
    <row r="241" spans="1:4">
      <c r="A241" s="61" t="s">
        <v>52</v>
      </c>
      <c r="B241" s="62" t="s">
        <v>77</v>
      </c>
      <c r="C241" s="62" t="str">
        <f>'MTR Duration'!$A241 &amp; "-" &amp; 'MTR Duration'!$B241</f>
        <v>AsiaWorld-Expo-Tsuen Wan West</v>
      </c>
      <c r="D241" s="63">
        <v>2.9861111111111113E-2</v>
      </c>
    </row>
    <row r="242" spans="1:4">
      <c r="A242" s="59" t="s">
        <v>52</v>
      </c>
      <c r="B242" s="3" t="s">
        <v>83</v>
      </c>
      <c r="C242" s="3" t="str">
        <f>'MTR Duration'!$A242 &amp; "-" &amp; 'MTR Duration'!$B242</f>
        <v>AsiaWorld-Expo-Tuen Mun</v>
      </c>
      <c r="D242" s="60">
        <v>4.4444444444444446E-2</v>
      </c>
    </row>
    <row r="243" spans="1:4">
      <c r="A243" s="61" t="s">
        <v>52</v>
      </c>
      <c r="B243" s="62" t="s">
        <v>42</v>
      </c>
      <c r="C243" s="62" t="str">
        <f>'MTR Duration'!$A243 &amp; "-" &amp; 'MTR Duration'!$B243</f>
        <v>AsiaWorld-Expo-Tung Chung</v>
      </c>
      <c r="D243" s="63">
        <v>2.5694444444444443E-2</v>
      </c>
    </row>
    <row r="244" spans="1:4">
      <c r="A244" s="59" t="s">
        <v>52</v>
      </c>
      <c r="B244" s="3" t="s">
        <v>60</v>
      </c>
      <c r="C244" s="3" t="str">
        <f>'MTR Duration'!$A244 &amp; "-" &amp; 'MTR Duration'!$B244</f>
        <v>AsiaWorld-Expo-University</v>
      </c>
      <c r="D244" s="60">
        <v>4.3749999999999997E-2</v>
      </c>
    </row>
    <row r="245" spans="1:4">
      <c r="A245" s="61" t="s">
        <v>52</v>
      </c>
      <c r="B245" s="62" t="s">
        <v>26</v>
      </c>
      <c r="C245" s="62" t="str">
        <f>'MTR Duration'!$A245 &amp; "-" &amp; 'MTR Duration'!$B245</f>
        <v>AsiaWorld-Expo-Wan Chai</v>
      </c>
      <c r="D245" s="63">
        <v>3.0555555555555551E-2</v>
      </c>
    </row>
    <row r="246" spans="1:4">
      <c r="A246" s="59" t="s">
        <v>52</v>
      </c>
      <c r="B246" s="3" t="s">
        <v>9</v>
      </c>
      <c r="C246" s="3" t="str">
        <f>'MTR Duration'!$A246 &amp; "-" &amp; 'MTR Duration'!$B246</f>
        <v>AsiaWorld-Expo-Wong Tai Sin</v>
      </c>
      <c r="D246" s="60">
        <v>3.3333333333333333E-2</v>
      </c>
    </row>
    <row r="247" spans="1:4">
      <c r="A247" s="61" t="s">
        <v>52</v>
      </c>
      <c r="B247" s="62" t="s">
        <v>75</v>
      </c>
      <c r="C247" s="62" t="str">
        <f>'MTR Duration'!$A247 &amp; "-" &amp; 'MTR Duration'!$B247</f>
        <v>AsiaWorld-Expo-Wu Kai Sha</v>
      </c>
      <c r="D247" s="63">
        <v>5.1388888888888887E-2</v>
      </c>
    </row>
    <row r="248" spans="1:4">
      <c r="A248" s="59" t="s">
        <v>52</v>
      </c>
      <c r="B248" s="3" t="s">
        <v>4</v>
      </c>
      <c r="C248" s="3" t="str">
        <f>'MTR Duration'!$A248 &amp; "-" &amp; 'MTR Duration'!$B248</f>
        <v>AsiaWorld-Expo-Yau Ma Tei</v>
      </c>
      <c r="D248" s="60">
        <v>2.9166666666666667E-2</v>
      </c>
    </row>
    <row r="249" spans="1:4">
      <c r="A249" s="61" t="s">
        <v>52</v>
      </c>
      <c r="B249" s="62" t="s">
        <v>44</v>
      </c>
      <c r="C249" s="62" t="str">
        <f>'MTR Duration'!$A249 &amp; "-" &amp; 'MTR Duration'!$B249</f>
        <v>AsiaWorld-Expo-Yau Tong</v>
      </c>
      <c r="D249" s="63">
        <v>4.1666666666666664E-2</v>
      </c>
    </row>
    <row r="250" spans="1:4">
      <c r="A250" s="59" t="s">
        <v>52</v>
      </c>
      <c r="B250" s="3" t="s">
        <v>79</v>
      </c>
      <c r="C250" s="3" t="str">
        <f>'MTR Duration'!$A250 &amp; "-" &amp; 'MTR Duration'!$B250</f>
        <v>AsiaWorld-Expo-Yuen Long</v>
      </c>
      <c r="D250" s="60">
        <v>3.6805555555555557E-2</v>
      </c>
    </row>
    <row r="251" spans="1:4">
      <c r="A251" s="61" t="s">
        <v>76</v>
      </c>
      <c r="B251" s="62" t="s">
        <v>0</v>
      </c>
      <c r="C251" s="62" t="str">
        <f>'MTR Duration'!$A251 &amp; "-" &amp; 'MTR Duration'!$B251</f>
        <v>Austin-Admiralty</v>
      </c>
      <c r="D251" s="63">
        <v>1.2500000000000001E-2</v>
      </c>
    </row>
    <row r="252" spans="1:4">
      <c r="A252" s="59" t="s">
        <v>76</v>
      </c>
      <c r="B252" s="3" t="s">
        <v>43</v>
      </c>
      <c r="C252" s="3" t="str">
        <f>'MTR Duration'!$A252 &amp; "-" &amp; 'MTR Duration'!$B252</f>
        <v>Austin-Airport</v>
      </c>
      <c r="D252" s="60">
        <v>2.2916666666666665E-2</v>
      </c>
    </row>
    <row r="253" spans="1:4">
      <c r="A253" s="61" t="s">
        <v>76</v>
      </c>
      <c r="B253" s="62" t="s">
        <v>52</v>
      </c>
      <c r="C253" s="62" t="str">
        <f>'MTR Duration'!$A253 &amp; "-" &amp; 'MTR Duration'!$B253</f>
        <v>Austin-AsiaWorld-Expo</v>
      </c>
      <c r="D253" s="63">
        <v>2.5694444444444443E-2</v>
      </c>
    </row>
    <row r="254" spans="1:4">
      <c r="A254" s="59" t="s">
        <v>76</v>
      </c>
      <c r="B254" s="3" t="s">
        <v>27</v>
      </c>
      <c r="C254" s="3" t="str">
        <f>'MTR Duration'!$A254 &amp; "-" &amp; 'MTR Duration'!$B254</f>
        <v>Austin-Causeway Bay</v>
      </c>
      <c r="D254" s="60">
        <v>1.6666666666666666E-2</v>
      </c>
    </row>
    <row r="255" spans="1:4">
      <c r="A255" s="61" t="s">
        <v>76</v>
      </c>
      <c r="B255" s="62" t="s">
        <v>2</v>
      </c>
      <c r="C255" s="62" t="str">
        <f>'MTR Duration'!$A255 &amp; "-" &amp; 'MTR Duration'!$B255</f>
        <v>Austin-Central</v>
      </c>
      <c r="D255" s="63">
        <v>1.3888888888888888E-2</v>
      </c>
    </row>
    <row r="256" spans="1:4">
      <c r="A256" s="59" t="s">
        <v>76</v>
      </c>
      <c r="B256" s="3" t="s">
        <v>36</v>
      </c>
      <c r="C256" s="3" t="str">
        <f>'MTR Duration'!$A256 &amp; "-" &amp; 'MTR Duration'!$B256</f>
        <v>Austin-Chai Wan</v>
      </c>
      <c r="D256" s="60">
        <v>2.8472222222222222E-2</v>
      </c>
    </row>
    <row r="257" spans="1:4">
      <c r="A257" s="61" t="s">
        <v>76</v>
      </c>
      <c r="B257" s="62" t="s">
        <v>68</v>
      </c>
      <c r="C257" s="62" t="str">
        <f>'MTR Duration'!$A257 &amp; "-" &amp; 'MTR Duration'!$B257</f>
        <v>Austin-Che Kung Temple</v>
      </c>
      <c r="D257" s="63">
        <v>1.6666666666666666E-2</v>
      </c>
    </row>
    <row r="258" spans="1:4">
      <c r="A258" s="59" t="s">
        <v>76</v>
      </c>
      <c r="B258" s="3" t="s">
        <v>17</v>
      </c>
      <c r="C258" s="3" t="str">
        <f>'MTR Duration'!$A258 &amp; "-" &amp; 'MTR Duration'!$B258</f>
        <v>Austin-Cheung Sha Wan</v>
      </c>
      <c r="D258" s="60">
        <v>1.3888888888888888E-2</v>
      </c>
    </row>
    <row r="259" spans="1:4">
      <c r="A259" s="61" t="s">
        <v>76</v>
      </c>
      <c r="B259" s="62" t="s">
        <v>11</v>
      </c>
      <c r="C259" s="62" t="str">
        <f>'MTR Duration'!$A259 &amp; "-" &amp; 'MTR Duration'!$B259</f>
        <v>Austin-Choi Hung</v>
      </c>
      <c r="D259" s="63">
        <v>1.8749999999999999E-2</v>
      </c>
    </row>
    <row r="260" spans="1:4">
      <c r="A260" s="59" t="s">
        <v>76</v>
      </c>
      <c r="B260" s="3" t="s">
        <v>70</v>
      </c>
      <c r="C260" s="3" t="str">
        <f>'MTR Duration'!$A260 &amp; "-" &amp; 'MTR Duration'!$B260</f>
        <v>Austin-City One</v>
      </c>
      <c r="D260" s="60">
        <v>1.9444444444444445E-2</v>
      </c>
    </row>
    <row r="261" spans="1:4">
      <c r="A261" s="61" t="s">
        <v>76</v>
      </c>
      <c r="B261" s="62" t="s">
        <v>10</v>
      </c>
      <c r="C261" s="62" t="str">
        <f>'MTR Duration'!$A261 &amp; "-" &amp; 'MTR Duration'!$B261</f>
        <v>Austin-Diamond Hill</v>
      </c>
      <c r="D261" s="63">
        <v>1.7361111111111112E-2</v>
      </c>
    </row>
    <row r="262" spans="1:4">
      <c r="A262" s="59" t="s">
        <v>76</v>
      </c>
      <c r="B262" s="3" t="s">
        <v>51</v>
      </c>
      <c r="C262" s="3" t="str">
        <f>'MTR Duration'!$A262 &amp; "-" &amp; 'MTR Duration'!$B262</f>
        <v>Austin-Disneyland Resort</v>
      </c>
      <c r="D262" s="60">
        <v>2.1527777777777778E-2</v>
      </c>
    </row>
    <row r="263" spans="1:4">
      <c r="A263" s="61" t="s">
        <v>76</v>
      </c>
      <c r="B263" s="62" t="s">
        <v>67</v>
      </c>
      <c r="C263" s="62" t="str">
        <f>'MTR Duration'!$A263 &amp; "-" &amp; 'MTR Duration'!$B263</f>
        <v>Austin-East Tsim Sha Tsui</v>
      </c>
      <c r="D263" s="63">
        <v>2.7777777777777779E-3</v>
      </c>
    </row>
    <row r="264" spans="1:4">
      <c r="A264" s="59" t="s">
        <v>76</v>
      </c>
      <c r="B264" s="3" t="s">
        <v>63</v>
      </c>
      <c r="C264" s="3" t="str">
        <f>'MTR Duration'!$A264 &amp; "-" &amp; 'MTR Duration'!$B264</f>
        <v>Austin-Fanling</v>
      </c>
      <c r="D264" s="60">
        <v>2.9166666666666667E-2</v>
      </c>
    </row>
    <row r="265" spans="1:4">
      <c r="A265" s="61" t="s">
        <v>76</v>
      </c>
      <c r="B265" s="62" t="s">
        <v>58</v>
      </c>
      <c r="C265" s="62" t="str">
        <f>'MTR Duration'!$A265 &amp; "-" &amp; 'MTR Duration'!$B265</f>
        <v>Austin-Fo Tan</v>
      </c>
      <c r="D265" s="63">
        <v>1.6666666666666666E-2</v>
      </c>
    </row>
    <row r="266" spans="1:4">
      <c r="A266" s="59" t="s">
        <v>76</v>
      </c>
      <c r="B266" s="3" t="s">
        <v>29</v>
      </c>
      <c r="C266" s="3" t="str">
        <f>'MTR Duration'!$A266 &amp; "-" &amp; 'MTR Duration'!$B266</f>
        <v>Austin-Fortress Hill</v>
      </c>
      <c r="D266" s="60">
        <v>1.9444444444444445E-2</v>
      </c>
    </row>
    <row r="267" spans="1:4">
      <c r="A267" s="61" t="s">
        <v>76</v>
      </c>
      <c r="B267" s="62" t="s">
        <v>47</v>
      </c>
      <c r="C267" s="62" t="str">
        <f>'MTR Duration'!$A267 &amp; "-" &amp; 'MTR Duration'!$B267</f>
        <v>Austin-Hang Hau</v>
      </c>
      <c r="D267" s="63">
        <v>3.1944444444444442E-2</v>
      </c>
    </row>
    <row r="268" spans="1:4">
      <c r="A268" s="59" t="s">
        <v>76</v>
      </c>
      <c r="B268" s="3" t="s">
        <v>35</v>
      </c>
      <c r="C268" s="3" t="str">
        <f>'MTR Duration'!$A268 &amp; "-" &amp; 'MTR Duration'!$B268</f>
        <v>Austin-Heng Fa Chuen</v>
      </c>
      <c r="D268" s="60">
        <v>2.7083333333333334E-2</v>
      </c>
    </row>
    <row r="269" spans="1:4">
      <c r="A269" s="61" t="s">
        <v>76</v>
      </c>
      <c r="B269" s="62" t="s">
        <v>73</v>
      </c>
      <c r="C269" s="62" t="str">
        <f>'MTR Duration'!$A269 &amp; "-" &amp; 'MTR Duration'!$B269</f>
        <v>Austin-Heng On</v>
      </c>
      <c r="D269" s="63">
        <v>2.361111111111111E-2</v>
      </c>
    </row>
    <row r="270" spans="1:4">
      <c r="A270" s="59" t="s">
        <v>76</v>
      </c>
      <c r="B270" s="3" t="s">
        <v>38</v>
      </c>
      <c r="C270" s="3" t="str">
        <f>'MTR Duration'!$A270 &amp; "-" &amp; 'MTR Duration'!$B270</f>
        <v>Austin-Hong Kong</v>
      </c>
      <c r="D270" s="60">
        <v>9.7222222222222224E-3</v>
      </c>
    </row>
    <row r="271" spans="1:4">
      <c r="A271" s="61" t="s">
        <v>76</v>
      </c>
      <c r="B271" s="62" t="s">
        <v>54</v>
      </c>
      <c r="C271" s="62" t="str">
        <f>'MTR Duration'!$A271 &amp; "-" &amp; 'MTR Duration'!$B271</f>
        <v>Austin-Hung Hom</v>
      </c>
      <c r="D271" s="63">
        <v>4.1666666666666666E-3</v>
      </c>
    </row>
    <row r="272" spans="1:4">
      <c r="A272" s="59" t="s">
        <v>76</v>
      </c>
      <c r="B272" s="3" t="s">
        <v>1</v>
      </c>
      <c r="C272" s="3" t="str">
        <f>'MTR Duration'!$A272 &amp; "-" &amp; 'MTR Duration'!$B272</f>
        <v>Austin-Jordan</v>
      </c>
      <c r="D272" s="60">
        <v>1.1111111111111112E-2</v>
      </c>
    </row>
    <row r="273" spans="1:4">
      <c r="A273" s="61" t="s">
        <v>76</v>
      </c>
      <c r="B273" s="62" t="s">
        <v>78</v>
      </c>
      <c r="C273" s="62" t="str">
        <f>'MTR Duration'!$A273 &amp; "-" &amp; 'MTR Duration'!$B273</f>
        <v>Austin-Kam Sheung Road</v>
      </c>
      <c r="D273" s="63">
        <v>1.2500000000000001E-2</v>
      </c>
    </row>
    <row r="274" spans="1:4">
      <c r="A274" s="59" t="s">
        <v>76</v>
      </c>
      <c r="B274" s="3" t="s">
        <v>39</v>
      </c>
      <c r="C274" s="3" t="str">
        <f>'MTR Duration'!$A274 &amp; "-" &amp; 'MTR Duration'!$B274</f>
        <v>Austin-Kowloon</v>
      </c>
      <c r="D274" s="60">
        <v>7.6388888888888878E-3</v>
      </c>
    </row>
    <row r="275" spans="1:4">
      <c r="A275" s="61" t="s">
        <v>76</v>
      </c>
      <c r="B275" s="62" t="s">
        <v>12</v>
      </c>
      <c r="C275" s="62" t="str">
        <f>'MTR Duration'!$A275 &amp; "-" &amp; 'MTR Duration'!$B275</f>
        <v>Austin-Kowloon Bay</v>
      </c>
      <c r="D275" s="63">
        <v>2.0138888888888887E-2</v>
      </c>
    </row>
    <row r="276" spans="1:4">
      <c r="A276" s="59" t="s">
        <v>76</v>
      </c>
      <c r="B276" s="3" t="s">
        <v>7</v>
      </c>
      <c r="C276" s="3" t="str">
        <f>'MTR Duration'!$A276 &amp; "-" &amp; 'MTR Duration'!$B276</f>
        <v>Austin-Kowloon Tong</v>
      </c>
      <c r="D276" s="60">
        <v>9.7222222222222224E-3</v>
      </c>
    </row>
    <row r="277" spans="1:4">
      <c r="A277" s="61" t="s">
        <v>76</v>
      </c>
      <c r="B277" s="62" t="s">
        <v>21</v>
      </c>
      <c r="C277" s="62" t="str">
        <f>'MTR Duration'!$A277 &amp; "-" &amp; 'MTR Duration'!$B277</f>
        <v>Austin-Kwai Fong</v>
      </c>
      <c r="D277" s="63">
        <v>1.1111111111111112E-2</v>
      </c>
    </row>
    <row r="278" spans="1:4">
      <c r="A278" s="59" t="s">
        <v>76</v>
      </c>
      <c r="B278" s="3" t="s">
        <v>22</v>
      </c>
      <c r="C278" s="3" t="str">
        <f>'MTR Duration'!$A278 &amp; "-" &amp; 'MTR Duration'!$B278</f>
        <v>Austin-Kwai Hing</v>
      </c>
      <c r="D278" s="60">
        <v>1.2500000000000001E-2</v>
      </c>
    </row>
    <row r="279" spans="1:4">
      <c r="A279" s="61" t="s">
        <v>76</v>
      </c>
      <c r="B279" s="62" t="s">
        <v>14</v>
      </c>
      <c r="C279" s="62" t="str">
        <f>'MTR Duration'!$A279 &amp; "-" &amp; 'MTR Duration'!$B279</f>
        <v>Austin-Kwun Tong</v>
      </c>
      <c r="D279" s="63">
        <v>2.2916666666666665E-2</v>
      </c>
    </row>
    <row r="280" spans="1:4">
      <c r="A280" s="59" t="s">
        <v>76</v>
      </c>
      <c r="B280" s="3" t="s">
        <v>18</v>
      </c>
      <c r="C280" s="3" t="str">
        <f>'MTR Duration'!$A280 &amp; "-" &amp; 'MTR Duration'!$B280</f>
        <v>Austin-Lai Chi Kok</v>
      </c>
      <c r="D280" s="60">
        <v>1.2500000000000001E-2</v>
      </c>
    </row>
    <row r="281" spans="1:4">
      <c r="A281" s="61" t="s">
        <v>76</v>
      </c>
      <c r="B281" s="62" t="s">
        <v>20</v>
      </c>
      <c r="C281" s="62" t="str">
        <f>'MTR Duration'!$A281 &amp; "-" &amp; 'MTR Duration'!$B281</f>
        <v>Austin-Lai King</v>
      </c>
      <c r="D281" s="63">
        <v>9.0277777777777787E-3</v>
      </c>
    </row>
    <row r="282" spans="1:4">
      <c r="A282" s="59" t="s">
        <v>76</v>
      </c>
      <c r="B282" s="3" t="s">
        <v>37</v>
      </c>
      <c r="C282" s="3" t="str">
        <f>'MTR Duration'!$A282 &amp; "-" &amp; 'MTR Duration'!$B282</f>
        <v>Austin-Lam Tin</v>
      </c>
      <c r="D282" s="60">
        <v>2.4305555555555556E-2</v>
      </c>
    </row>
    <row r="283" spans="1:4">
      <c r="A283" s="61" t="s">
        <v>76</v>
      </c>
      <c r="B283" s="62" t="s">
        <v>65</v>
      </c>
      <c r="C283" s="62" t="str">
        <f>'MTR Duration'!$A283 &amp; "-" &amp; 'MTR Duration'!$B283</f>
        <v>Austin-Lo Wu</v>
      </c>
      <c r="D283" s="63">
        <v>3.4027777777777775E-2</v>
      </c>
    </row>
    <row r="284" spans="1:4">
      <c r="A284" s="59" t="s">
        <v>76</v>
      </c>
      <c r="B284" s="3" t="s">
        <v>53</v>
      </c>
      <c r="C284" s="3" t="str">
        <f>'MTR Duration'!$A284 &amp; "-" &amp; 'MTR Duration'!$B284</f>
        <v>Austin-Lohas Park</v>
      </c>
      <c r="D284" s="60">
        <v>3.4722222222222224E-2</v>
      </c>
    </row>
    <row r="285" spans="1:4">
      <c r="A285" s="61" t="s">
        <v>76</v>
      </c>
      <c r="B285" s="62" t="s">
        <v>8</v>
      </c>
      <c r="C285" s="62" t="str">
        <f>'MTR Duration'!$A285 &amp; "-" &amp; 'MTR Duration'!$B285</f>
        <v>Austin-Lok Fu</v>
      </c>
      <c r="D285" s="63">
        <v>1.4583333333333334E-2</v>
      </c>
    </row>
    <row r="286" spans="1:4">
      <c r="A286" s="59" t="s">
        <v>76</v>
      </c>
      <c r="B286" s="3" t="s">
        <v>66</v>
      </c>
      <c r="C286" s="3" t="str">
        <f>'MTR Duration'!$A286 &amp; "-" &amp; 'MTR Duration'!$B286</f>
        <v>Austin-Lok Ma Chau</v>
      </c>
      <c r="D286" s="60">
        <v>3.7499999999999999E-2</v>
      </c>
    </row>
    <row r="287" spans="1:4">
      <c r="A287" s="61" t="s">
        <v>76</v>
      </c>
      <c r="B287" s="62" t="s">
        <v>80</v>
      </c>
      <c r="C287" s="62" t="str">
        <f>'MTR Duration'!$A287 &amp; "-" &amp; 'MTR Duration'!$B287</f>
        <v>Austin-Long Ping</v>
      </c>
      <c r="D287" s="63">
        <v>1.6666666666666666E-2</v>
      </c>
    </row>
    <row r="288" spans="1:4">
      <c r="A288" s="59" t="s">
        <v>76</v>
      </c>
      <c r="B288" s="3" t="s">
        <v>74</v>
      </c>
      <c r="C288" s="3" t="str">
        <f>'MTR Duration'!$A288 &amp; "-" &amp; 'MTR Duration'!$B288</f>
        <v>Austin-Ma On shan</v>
      </c>
      <c r="D288" s="60">
        <v>2.5000000000000001E-2</v>
      </c>
    </row>
    <row r="289" spans="1:4">
      <c r="A289" s="61" t="s">
        <v>76</v>
      </c>
      <c r="B289" s="62" t="s">
        <v>19</v>
      </c>
      <c r="C289" s="62" t="str">
        <f>'MTR Duration'!$A289 &amp; "-" &amp; 'MTR Duration'!$B289</f>
        <v>Austin-Mei Foo</v>
      </c>
      <c r="D289" s="63">
        <v>4.8611111111111112E-3</v>
      </c>
    </row>
    <row r="290" spans="1:4">
      <c r="A290" s="59" t="s">
        <v>76</v>
      </c>
      <c r="B290" s="3" t="s">
        <v>5</v>
      </c>
      <c r="C290" s="3" t="str">
        <f>'MTR Duration'!$A290 &amp; "-" &amp; 'MTR Duration'!$B290</f>
        <v>Austin-Mong Kok</v>
      </c>
      <c r="D290" s="60">
        <v>1.3888888888888888E-2</v>
      </c>
    </row>
    <row r="291" spans="1:4">
      <c r="A291" s="61" t="s">
        <v>76</v>
      </c>
      <c r="B291" s="62" t="s">
        <v>55</v>
      </c>
      <c r="C291" s="62" t="str">
        <f>'MTR Duration'!$A291 &amp; "-" &amp; 'MTR Duration'!$B291</f>
        <v>Austin-Mong Kok East</v>
      </c>
      <c r="D291" s="63">
        <v>8.3333333333333332E-3</v>
      </c>
    </row>
    <row r="292" spans="1:4">
      <c r="A292" s="59" t="s">
        <v>76</v>
      </c>
      <c r="B292" s="3" t="s">
        <v>49</v>
      </c>
      <c r="C292" s="3" t="str">
        <f>'MTR Duration'!$A292 &amp; "-" &amp; 'MTR Duration'!$B292</f>
        <v>Austin-Nam Cheong</v>
      </c>
      <c r="D292" s="60">
        <v>2.7777777777777779E-3</v>
      </c>
    </row>
    <row r="293" spans="1:4">
      <c r="A293" s="61" t="s">
        <v>76</v>
      </c>
      <c r="B293" s="62" t="s">
        <v>13</v>
      </c>
      <c r="C293" s="62" t="str">
        <f>'MTR Duration'!$A293 &amp; "-" &amp; 'MTR Duration'!$B293</f>
        <v>Austin-Ngau Tau Kok</v>
      </c>
      <c r="D293" s="63">
        <v>2.1527777777777778E-2</v>
      </c>
    </row>
    <row r="294" spans="1:4">
      <c r="A294" s="59" t="s">
        <v>76</v>
      </c>
      <c r="B294" s="3" t="s">
        <v>30</v>
      </c>
      <c r="C294" s="3" t="str">
        <f>'MTR Duration'!$A294 &amp; "-" &amp; 'MTR Duration'!$B294</f>
        <v>Austin-North Point</v>
      </c>
      <c r="D294" s="60">
        <v>2.0138888888888887E-2</v>
      </c>
    </row>
    <row r="295" spans="1:4">
      <c r="A295" s="61" t="s">
        <v>76</v>
      </c>
      <c r="B295" s="62" t="s">
        <v>40</v>
      </c>
      <c r="C295" s="62" t="str">
        <f>'MTR Duration'!$A295 &amp; "-" &amp; 'MTR Duration'!$B295</f>
        <v>Austin-Olympic</v>
      </c>
      <c r="D295" s="63">
        <v>8.3333333333333332E-3</v>
      </c>
    </row>
    <row r="296" spans="1:4">
      <c r="A296" s="59" t="s">
        <v>76</v>
      </c>
      <c r="B296" s="3" t="s">
        <v>48</v>
      </c>
      <c r="C296" s="3" t="str">
        <f>'MTR Duration'!$A296 &amp; "-" &amp; 'MTR Duration'!$B296</f>
        <v>Austin-Po Lam</v>
      </c>
      <c r="D296" s="60">
        <v>3.2638888888888891E-2</v>
      </c>
    </row>
    <row r="297" spans="1:4">
      <c r="A297" s="61" t="s">
        <v>76</v>
      </c>
      <c r="B297" s="62" t="s">
        <v>15</v>
      </c>
      <c r="C297" s="62" t="str">
        <f>'MTR Duration'!$A297 &amp; "-" &amp; 'MTR Duration'!$B297</f>
        <v>Austin-Prince Edward</v>
      </c>
      <c r="D297" s="63">
        <v>1.5277777777777776E-2</v>
      </c>
    </row>
    <row r="298" spans="1:4">
      <c r="A298" s="59" t="s">
        <v>76</v>
      </c>
      <c r="B298" s="3" t="s">
        <v>31</v>
      </c>
      <c r="C298" s="3" t="str">
        <f>'MTR Duration'!$A298 &amp; "-" &amp; 'MTR Duration'!$B298</f>
        <v>Austin-Quarry Bay</v>
      </c>
      <c r="D298" s="60">
        <v>2.1527777777777778E-2</v>
      </c>
    </row>
    <row r="299" spans="1:4">
      <c r="A299" s="61" t="s">
        <v>76</v>
      </c>
      <c r="B299" s="62" t="s">
        <v>59</v>
      </c>
      <c r="C299" s="62" t="str">
        <f>'MTR Duration'!$A299 &amp; "-" &amp; 'MTR Duration'!$B299</f>
        <v>Austin-Racecourse</v>
      </c>
      <c r="D299" s="63">
        <v>1.9444444444444445E-2</v>
      </c>
    </row>
    <row r="300" spans="1:4">
      <c r="A300" s="59" t="s">
        <v>76</v>
      </c>
      <c r="B300" s="3" t="s">
        <v>33</v>
      </c>
      <c r="C300" s="3" t="str">
        <f>'MTR Duration'!$A300 &amp; "-" &amp; 'MTR Duration'!$B300</f>
        <v>Austin-Sai Wan Ho</v>
      </c>
      <c r="D300" s="60">
        <v>2.4305555555555556E-2</v>
      </c>
    </row>
    <row r="301" spans="1:4">
      <c r="A301" s="61" t="s">
        <v>76</v>
      </c>
      <c r="B301" s="62" t="s">
        <v>57</v>
      </c>
      <c r="C301" s="62" t="str">
        <f>'MTR Duration'!$A301 &amp; "-" &amp; 'MTR Duration'!$B301</f>
        <v>Austin-Sha Tin</v>
      </c>
      <c r="D301" s="63">
        <v>1.4583333333333334E-2</v>
      </c>
    </row>
    <row r="302" spans="1:4">
      <c r="A302" s="59" t="s">
        <v>76</v>
      </c>
      <c r="B302" s="3" t="s">
        <v>69</v>
      </c>
      <c r="C302" s="3" t="str">
        <f>'MTR Duration'!$A302 &amp; "-" &amp; 'MTR Duration'!$B302</f>
        <v>Austin-Sha Tin Wai</v>
      </c>
      <c r="D302" s="60">
        <v>1.8055555555555557E-2</v>
      </c>
    </row>
    <row r="303" spans="1:4">
      <c r="A303" s="61" t="s">
        <v>76</v>
      </c>
      <c r="B303" s="62" t="s">
        <v>16</v>
      </c>
      <c r="C303" s="62" t="str">
        <f>'MTR Duration'!$A303 &amp; "-" &amp; 'MTR Duration'!$B303</f>
        <v>Austin-Sham Shui Po</v>
      </c>
      <c r="D303" s="63">
        <v>1.5277777777777776E-2</v>
      </c>
    </row>
    <row r="304" spans="1:4">
      <c r="A304" s="59" t="s">
        <v>76</v>
      </c>
      <c r="B304" s="3" t="s">
        <v>34</v>
      </c>
      <c r="C304" s="3" t="str">
        <f>'MTR Duration'!$A304 &amp; "-" &amp; 'MTR Duration'!$B304</f>
        <v>Austin-Shau Kei Wan</v>
      </c>
      <c r="D304" s="60">
        <v>2.5694444444444443E-2</v>
      </c>
    </row>
    <row r="305" spans="1:4">
      <c r="A305" s="61" t="s">
        <v>76</v>
      </c>
      <c r="B305" s="62" t="s">
        <v>6</v>
      </c>
      <c r="C305" s="62" t="str">
        <f>'MTR Duration'!$A305 &amp; "-" &amp; 'MTR Duration'!$B305</f>
        <v>Austin-Shek Kip Mei</v>
      </c>
      <c r="D305" s="63">
        <v>1.5277777777777776E-2</v>
      </c>
    </row>
    <row r="306" spans="1:4">
      <c r="A306" s="59" t="s">
        <v>76</v>
      </c>
      <c r="B306" s="3" t="s">
        <v>71</v>
      </c>
      <c r="C306" s="3" t="str">
        <f>'MTR Duration'!$A306 &amp; "-" &amp; 'MTR Duration'!$B306</f>
        <v>Austin-Shek Mun</v>
      </c>
      <c r="D306" s="60">
        <v>2.0138888888888887E-2</v>
      </c>
    </row>
    <row r="307" spans="1:4">
      <c r="A307" s="61" t="s">
        <v>76</v>
      </c>
      <c r="B307" s="62" t="s">
        <v>64</v>
      </c>
      <c r="C307" s="62" t="str">
        <f>'MTR Duration'!$A307 &amp; "-" &amp; 'MTR Duration'!$B307</f>
        <v>Austin-Sheung Shui</v>
      </c>
      <c r="D307" s="63">
        <v>3.0555555555555551E-2</v>
      </c>
    </row>
    <row r="308" spans="1:4">
      <c r="A308" s="59" t="s">
        <v>76</v>
      </c>
      <c r="B308" s="3" t="s">
        <v>25</v>
      </c>
      <c r="C308" s="3" t="str">
        <f>'MTR Duration'!$A308 &amp; "-" &amp; 'MTR Duration'!$B308</f>
        <v>Austin-Sheung Wan</v>
      </c>
      <c r="D308" s="60">
        <v>1.6666666666666666E-2</v>
      </c>
    </row>
    <row r="309" spans="1:4">
      <c r="A309" s="61" t="s">
        <v>76</v>
      </c>
      <c r="B309" s="62" t="s">
        <v>82</v>
      </c>
      <c r="C309" s="62" t="str">
        <f>'MTR Duration'!$A309 &amp; "-" &amp; 'MTR Duration'!$B309</f>
        <v>Austin-Siu Hong</v>
      </c>
      <c r="D309" s="63">
        <v>2.1527777777777778E-2</v>
      </c>
    </row>
    <row r="310" spans="1:4">
      <c r="A310" s="59" t="s">
        <v>76</v>
      </c>
      <c r="B310" s="3" t="s">
        <v>50</v>
      </c>
      <c r="C310" s="3" t="str">
        <f>'MTR Duration'!$A310 &amp; "-" &amp; 'MTR Duration'!$B310</f>
        <v>Austin-Sunny Bay</v>
      </c>
      <c r="D310" s="60">
        <v>1.5972222222222221E-2</v>
      </c>
    </row>
    <row r="311" spans="1:4">
      <c r="A311" s="61" t="s">
        <v>76</v>
      </c>
      <c r="B311" s="62" t="s">
        <v>32</v>
      </c>
      <c r="C311" s="62" t="str">
        <f>'MTR Duration'!$A311 &amp; "-" &amp; 'MTR Duration'!$B311</f>
        <v>Austin-Tai Koo</v>
      </c>
      <c r="D311" s="63">
        <v>2.2916666666666665E-2</v>
      </c>
    </row>
    <row r="312" spans="1:4">
      <c r="A312" s="59" t="s">
        <v>76</v>
      </c>
      <c r="B312" s="3" t="s">
        <v>61</v>
      </c>
      <c r="C312" s="3" t="str">
        <f>'MTR Duration'!$A312 &amp; "-" &amp; 'MTR Duration'!$B312</f>
        <v>Austin-Tai Po Market</v>
      </c>
      <c r="D312" s="60">
        <v>2.361111111111111E-2</v>
      </c>
    </row>
    <row r="313" spans="1:4">
      <c r="A313" s="61" t="s">
        <v>76</v>
      </c>
      <c r="B313" s="62" t="s">
        <v>72</v>
      </c>
      <c r="C313" s="62" t="str">
        <f>'MTR Duration'!$A313 &amp; "-" &amp; 'MTR Duration'!$B313</f>
        <v>Austin-Tai Shui Hang</v>
      </c>
      <c r="D313" s="63">
        <v>2.2222222222222223E-2</v>
      </c>
    </row>
    <row r="314" spans="1:4">
      <c r="A314" s="59" t="s">
        <v>76</v>
      </c>
      <c r="B314" s="3" t="s">
        <v>56</v>
      </c>
      <c r="C314" s="3" t="str">
        <f>'MTR Duration'!$A314 &amp; "-" &amp; 'MTR Duration'!$B314</f>
        <v>Austin-Tai Wai</v>
      </c>
      <c r="D314" s="60">
        <v>1.3194444444444444E-2</v>
      </c>
    </row>
    <row r="315" spans="1:4">
      <c r="A315" s="61" t="s">
        <v>76</v>
      </c>
      <c r="B315" s="62" t="s">
        <v>62</v>
      </c>
      <c r="C315" s="62" t="str">
        <f>'MTR Duration'!$A315 &amp; "-" &amp; 'MTR Duration'!$B315</f>
        <v>Austin-Tai Wo</v>
      </c>
      <c r="D315" s="63">
        <v>2.5000000000000001E-2</v>
      </c>
    </row>
    <row r="316" spans="1:4">
      <c r="A316" s="59" t="s">
        <v>76</v>
      </c>
      <c r="B316" s="3" t="s">
        <v>23</v>
      </c>
      <c r="C316" s="3" t="str">
        <f>'MTR Duration'!$A316 &amp; "-" &amp; 'MTR Duration'!$B316</f>
        <v>Austin-Tai Wo Hau</v>
      </c>
      <c r="D316" s="60">
        <v>1.3888888888888888E-2</v>
      </c>
    </row>
    <row r="317" spans="1:4">
      <c r="A317" s="61" t="s">
        <v>76</v>
      </c>
      <c r="B317" s="62" t="s">
        <v>28</v>
      </c>
      <c r="C317" s="62" t="str">
        <f>'MTR Duration'!$A317 &amp; "-" &amp; 'MTR Duration'!$B317</f>
        <v>Austin-Tin Hau</v>
      </c>
      <c r="D317" s="63">
        <v>1.8055555555555557E-2</v>
      </c>
    </row>
    <row r="318" spans="1:4">
      <c r="A318" s="59" t="s">
        <v>76</v>
      </c>
      <c r="B318" s="3" t="s">
        <v>81</v>
      </c>
      <c r="C318" s="3" t="str">
        <f>'MTR Duration'!$A318 &amp; "-" &amp; 'MTR Duration'!$B318</f>
        <v>Austin-Tin Shui Wai</v>
      </c>
      <c r="D318" s="60">
        <v>1.8055555555555557E-2</v>
      </c>
    </row>
    <row r="319" spans="1:4">
      <c r="A319" s="61" t="s">
        <v>76</v>
      </c>
      <c r="B319" s="62" t="s">
        <v>45</v>
      </c>
      <c r="C319" s="62" t="str">
        <f>'MTR Duration'!$A319 &amp; "-" &amp; 'MTR Duration'!$B319</f>
        <v>Austin-Tiu Keng Leng</v>
      </c>
      <c r="D319" s="63">
        <v>2.7777777777777776E-2</v>
      </c>
    </row>
    <row r="320" spans="1:4">
      <c r="A320" s="59" t="s">
        <v>76</v>
      </c>
      <c r="B320" s="3" t="s">
        <v>46</v>
      </c>
      <c r="C320" s="3" t="str">
        <f>'MTR Duration'!$A320 &amp; "-" &amp; 'MTR Duration'!$B320</f>
        <v>Austin-Tseung Kwan O</v>
      </c>
      <c r="D320" s="60">
        <v>2.9861111111111113E-2</v>
      </c>
    </row>
    <row r="321" spans="1:4">
      <c r="A321" s="61" t="s">
        <v>76</v>
      </c>
      <c r="B321" s="62" t="s">
        <v>3</v>
      </c>
      <c r="C321" s="62" t="str">
        <f>'MTR Duration'!$A321 &amp; "-" &amp; 'MTR Duration'!$B321</f>
        <v>Austin-Tsim Sha Tsui</v>
      </c>
      <c r="D321" s="63">
        <v>1.0416666666666666E-2</v>
      </c>
    </row>
    <row r="322" spans="1:4">
      <c r="A322" s="59" t="s">
        <v>76</v>
      </c>
      <c r="B322" s="3" t="s">
        <v>41</v>
      </c>
      <c r="C322" s="3" t="str">
        <f>'MTR Duration'!$A322 &amp; "-" &amp; 'MTR Duration'!$B322</f>
        <v>Austin-Tsing Yi</v>
      </c>
      <c r="D322" s="60">
        <v>1.1111111111111112E-2</v>
      </c>
    </row>
    <row r="323" spans="1:4">
      <c r="A323" s="61" t="s">
        <v>76</v>
      </c>
      <c r="B323" s="62" t="s">
        <v>24</v>
      </c>
      <c r="C323" s="62" t="str">
        <f>'MTR Duration'!$A323 &amp; "-" &amp; 'MTR Duration'!$B323</f>
        <v>Austin-Tsuen Wan</v>
      </c>
      <c r="D323" s="63">
        <v>1.5277777777777776E-2</v>
      </c>
    </row>
    <row r="324" spans="1:4">
      <c r="A324" s="59" t="s">
        <v>76</v>
      </c>
      <c r="B324" s="3" t="s">
        <v>77</v>
      </c>
      <c r="C324" s="3" t="str">
        <f>'MTR Duration'!$A324 &amp; "-" &amp; 'MTR Duration'!$B324</f>
        <v>Austin-Tsuen Wan West</v>
      </c>
      <c r="D324" s="60">
        <v>8.3333333333333332E-3</v>
      </c>
    </row>
    <row r="325" spans="1:4">
      <c r="A325" s="61" t="s">
        <v>76</v>
      </c>
      <c r="B325" s="62" t="s">
        <v>83</v>
      </c>
      <c r="C325" s="62" t="str">
        <f>'MTR Duration'!$A325 &amp; "-" &amp; 'MTR Duration'!$B325</f>
        <v>Austin-Tuen Mun</v>
      </c>
      <c r="D325" s="63">
        <v>2.2916666666666665E-2</v>
      </c>
    </row>
    <row r="326" spans="1:4">
      <c r="A326" s="59" t="s">
        <v>76</v>
      </c>
      <c r="B326" s="3" t="s">
        <v>42</v>
      </c>
      <c r="C326" s="3" t="str">
        <f>'MTR Duration'!$A326 &amp; "-" &amp; 'MTR Duration'!$B326</f>
        <v>Austin-Tung Chung</v>
      </c>
      <c r="D326" s="60">
        <v>2.0833333333333332E-2</v>
      </c>
    </row>
    <row r="327" spans="1:4">
      <c r="A327" s="61" t="s">
        <v>76</v>
      </c>
      <c r="B327" s="62" t="s">
        <v>60</v>
      </c>
      <c r="C327" s="62" t="str">
        <f>'MTR Duration'!$A327 &amp; "-" &amp; 'MTR Duration'!$B327</f>
        <v>Austin-University</v>
      </c>
      <c r="D327" s="63">
        <v>1.9444444444444445E-2</v>
      </c>
    </row>
    <row r="328" spans="1:4">
      <c r="A328" s="59" t="s">
        <v>76</v>
      </c>
      <c r="B328" s="3" t="s">
        <v>26</v>
      </c>
      <c r="C328" s="3" t="str">
        <f>'MTR Duration'!$A328 &amp; "-" &amp; 'MTR Duration'!$B328</f>
        <v>Austin-Wan Chai</v>
      </c>
      <c r="D328" s="60">
        <v>1.5277777777777776E-2</v>
      </c>
    </row>
    <row r="329" spans="1:4">
      <c r="A329" s="61" t="s">
        <v>76</v>
      </c>
      <c r="B329" s="62" t="s">
        <v>9</v>
      </c>
      <c r="C329" s="62" t="str">
        <f>'MTR Duration'!$A329 &amp; "-" &amp; 'MTR Duration'!$B329</f>
        <v>Austin-Wong Tai Sin</v>
      </c>
      <c r="D329" s="63">
        <v>1.5972222222222221E-2</v>
      </c>
    </row>
    <row r="330" spans="1:4">
      <c r="A330" s="59" t="s">
        <v>76</v>
      </c>
      <c r="B330" s="3" t="s">
        <v>75</v>
      </c>
      <c r="C330" s="3" t="str">
        <f>'MTR Duration'!$A330 &amp; "-" &amp; 'MTR Duration'!$B330</f>
        <v>Austin-Wu Kai Sha</v>
      </c>
      <c r="D330" s="60">
        <v>2.6388888888888889E-2</v>
      </c>
    </row>
    <row r="331" spans="1:4">
      <c r="A331" s="61" t="s">
        <v>76</v>
      </c>
      <c r="B331" s="62" t="s">
        <v>4</v>
      </c>
      <c r="C331" s="62" t="str">
        <f>'MTR Duration'!$A331 &amp; "-" &amp; 'MTR Duration'!$B331</f>
        <v>Austin-Yau Ma Tei</v>
      </c>
      <c r="D331" s="63">
        <v>1.2500000000000001E-2</v>
      </c>
    </row>
    <row r="332" spans="1:4">
      <c r="A332" s="59" t="s">
        <v>76</v>
      </c>
      <c r="B332" s="3" t="s">
        <v>44</v>
      </c>
      <c r="C332" s="3" t="str">
        <f>'MTR Duration'!$A332 &amp; "-" &amp; 'MTR Duration'!$B332</f>
        <v>Austin-Yau Tong</v>
      </c>
      <c r="D332" s="60">
        <v>2.5694444444444443E-2</v>
      </c>
    </row>
    <row r="333" spans="1:4">
      <c r="A333" s="61" t="s">
        <v>76</v>
      </c>
      <c r="B333" s="62" t="s">
        <v>79</v>
      </c>
      <c r="C333" s="62" t="str">
        <f>'MTR Duration'!$A333 &amp; "-" &amp; 'MTR Duration'!$B333</f>
        <v>Austin-Yuen Long</v>
      </c>
      <c r="D333" s="63">
        <v>1.5277777777777776E-2</v>
      </c>
    </row>
    <row r="334" spans="1:4">
      <c r="A334" s="59" t="s">
        <v>27</v>
      </c>
      <c r="B334" s="3" t="s">
        <v>0</v>
      </c>
      <c r="C334" s="3" t="str">
        <f>'MTR Duration'!$A334 &amp; "-" &amp; 'MTR Duration'!$B334</f>
        <v>Causeway Bay-Admiralty</v>
      </c>
      <c r="D334" s="60">
        <v>3.472222222222222E-3</v>
      </c>
    </row>
    <row r="335" spans="1:4">
      <c r="A335" s="61" t="s">
        <v>27</v>
      </c>
      <c r="B335" s="62" t="s">
        <v>43</v>
      </c>
      <c r="C335" s="62" t="str">
        <f>'MTR Duration'!$A335 &amp; "-" &amp; 'MTR Duration'!$B335</f>
        <v>Causeway Bay-Airport</v>
      </c>
      <c r="D335" s="63">
        <v>2.9166666666666667E-2</v>
      </c>
    </row>
    <row r="336" spans="1:4">
      <c r="A336" s="59" t="s">
        <v>27</v>
      </c>
      <c r="B336" s="3" t="s">
        <v>52</v>
      </c>
      <c r="C336" s="3" t="str">
        <f>'MTR Duration'!$A336 &amp; "-" &amp; 'MTR Duration'!$B336</f>
        <v>Causeway Bay-AsiaWorld-Expo</v>
      </c>
      <c r="D336" s="60">
        <v>3.1944444444444442E-2</v>
      </c>
    </row>
    <row r="337" spans="1:4">
      <c r="A337" s="61" t="s">
        <v>27</v>
      </c>
      <c r="B337" s="62" t="s">
        <v>76</v>
      </c>
      <c r="C337" s="62" t="str">
        <f>'MTR Duration'!$A337 &amp; "-" &amp; 'MTR Duration'!$B337</f>
        <v>Causeway Bay-Austin</v>
      </c>
      <c r="D337" s="63">
        <v>1.6666666666666666E-2</v>
      </c>
    </row>
    <row r="338" spans="1:4">
      <c r="A338" s="59" t="s">
        <v>27</v>
      </c>
      <c r="B338" s="3" t="s">
        <v>2</v>
      </c>
      <c r="C338" s="3" t="str">
        <f>'MTR Duration'!$A338 &amp; "-" &amp; 'MTR Duration'!$B338</f>
        <v>Causeway Bay-Central</v>
      </c>
      <c r="D338" s="60">
        <v>4.8611111111111112E-3</v>
      </c>
    </row>
    <row r="339" spans="1:4">
      <c r="A339" s="61" t="s">
        <v>27</v>
      </c>
      <c r="B339" s="62" t="s">
        <v>36</v>
      </c>
      <c r="C339" s="62" t="str">
        <f>'MTR Duration'!$A339 &amp; "-" &amp; 'MTR Duration'!$B339</f>
        <v>Causeway Bay-Chai Wan</v>
      </c>
      <c r="D339" s="63">
        <v>1.2500000000000001E-2</v>
      </c>
    </row>
    <row r="340" spans="1:4">
      <c r="A340" s="59" t="s">
        <v>27</v>
      </c>
      <c r="B340" s="3" t="s">
        <v>68</v>
      </c>
      <c r="C340" s="3" t="str">
        <f>'MTR Duration'!$A340 &amp; "-" &amp; 'MTR Duration'!$B340</f>
        <v>Causeway Bay-Che Kung Temple</v>
      </c>
      <c r="D340" s="60">
        <v>2.7083333333333334E-2</v>
      </c>
    </row>
    <row r="341" spans="1:4">
      <c r="A341" s="61" t="s">
        <v>27</v>
      </c>
      <c r="B341" s="62" t="s">
        <v>17</v>
      </c>
      <c r="C341" s="62" t="str">
        <f>'MTR Duration'!$A341 &amp; "-" &amp; 'MTR Duration'!$B341</f>
        <v>Causeway Bay-Cheung Sha Wan</v>
      </c>
      <c r="D341" s="63">
        <v>1.4583333333333334E-2</v>
      </c>
    </row>
    <row r="342" spans="1:4">
      <c r="A342" s="59" t="s">
        <v>27</v>
      </c>
      <c r="B342" s="3" t="s">
        <v>11</v>
      </c>
      <c r="C342" s="3" t="str">
        <f>'MTR Duration'!$A342 &amp; "-" &amp; 'MTR Duration'!$B342</f>
        <v>Causeway Bay-Choi Hung</v>
      </c>
      <c r="D342" s="60">
        <v>1.8749999999999999E-2</v>
      </c>
    </row>
    <row r="343" spans="1:4">
      <c r="A343" s="61" t="s">
        <v>27</v>
      </c>
      <c r="B343" s="62" t="s">
        <v>70</v>
      </c>
      <c r="C343" s="62" t="str">
        <f>'MTR Duration'!$A343 &amp; "-" &amp; 'MTR Duration'!$B343</f>
        <v>Causeway Bay-City One</v>
      </c>
      <c r="D343" s="63">
        <v>2.9861111111111113E-2</v>
      </c>
    </row>
    <row r="344" spans="1:4">
      <c r="A344" s="59" t="s">
        <v>27</v>
      </c>
      <c r="B344" s="3" t="s">
        <v>10</v>
      </c>
      <c r="C344" s="3" t="str">
        <f>'MTR Duration'!$A344 &amp; "-" &amp; 'MTR Duration'!$B344</f>
        <v>Causeway Bay-Diamond Hill</v>
      </c>
      <c r="D344" s="60">
        <v>1.9444444444444445E-2</v>
      </c>
    </row>
    <row r="345" spans="1:4">
      <c r="A345" s="61" t="s">
        <v>27</v>
      </c>
      <c r="B345" s="62" t="s">
        <v>51</v>
      </c>
      <c r="C345" s="62" t="str">
        <f>'MTR Duration'!$A345 &amp; "-" &amp; 'MTR Duration'!$B345</f>
        <v>Causeway Bay-Disneyland Resort</v>
      </c>
      <c r="D345" s="63">
        <v>2.9166666666666667E-2</v>
      </c>
    </row>
    <row r="346" spans="1:4">
      <c r="A346" s="59" t="s">
        <v>27</v>
      </c>
      <c r="B346" s="3" t="s">
        <v>67</v>
      </c>
      <c r="C346" s="3" t="str">
        <f>'MTR Duration'!$A346 &amp; "-" &amp; 'MTR Duration'!$B346</f>
        <v>Causeway Bay-East Tsim Sha Tsui</v>
      </c>
      <c r="D346" s="60">
        <v>1.4583333333333334E-2</v>
      </c>
    </row>
    <row r="347" spans="1:4">
      <c r="A347" s="61" t="s">
        <v>27</v>
      </c>
      <c r="B347" s="62" t="s">
        <v>63</v>
      </c>
      <c r="C347" s="62" t="str">
        <f>'MTR Duration'!$A347 &amp; "-" &amp; 'MTR Duration'!$B347</f>
        <v>Causeway Bay-Fanling</v>
      </c>
      <c r="D347" s="63">
        <v>3.888888888888889E-2</v>
      </c>
    </row>
    <row r="348" spans="1:4">
      <c r="A348" s="59" t="s">
        <v>27</v>
      </c>
      <c r="B348" s="3" t="s">
        <v>58</v>
      </c>
      <c r="C348" s="3" t="str">
        <f>'MTR Duration'!$A348 &amp; "-" &amp; 'MTR Duration'!$B348</f>
        <v>Causeway Bay-Fo Tan</v>
      </c>
      <c r="D348" s="60">
        <v>2.7083333333333334E-2</v>
      </c>
    </row>
    <row r="349" spans="1:4">
      <c r="A349" s="61" t="s">
        <v>27</v>
      </c>
      <c r="B349" s="62" t="s">
        <v>29</v>
      </c>
      <c r="C349" s="62" t="str">
        <f>'MTR Duration'!$A349 &amp; "-" &amp; 'MTR Duration'!$B349</f>
        <v>Causeway Bay-Fortress Hill</v>
      </c>
      <c r="D349" s="63">
        <v>3.472222222222222E-3</v>
      </c>
    </row>
    <row r="350" spans="1:4">
      <c r="A350" s="59" t="s">
        <v>27</v>
      </c>
      <c r="B350" s="3" t="s">
        <v>47</v>
      </c>
      <c r="C350" s="3" t="str">
        <f>'MTR Duration'!$A350 &amp; "-" &amp; 'MTR Duration'!$B350</f>
        <v>Causeway Bay-Hang Hau</v>
      </c>
      <c r="D350" s="60">
        <v>1.5972222222222221E-2</v>
      </c>
    </row>
    <row r="351" spans="1:4">
      <c r="A351" s="61" t="s">
        <v>27</v>
      </c>
      <c r="B351" s="62" t="s">
        <v>35</v>
      </c>
      <c r="C351" s="62" t="str">
        <f>'MTR Duration'!$A351 &amp; "-" &amp; 'MTR Duration'!$B351</f>
        <v>Causeway Bay-Heng Fa Chuen</v>
      </c>
      <c r="D351" s="63">
        <v>1.1111111111111112E-2</v>
      </c>
    </row>
    <row r="352" spans="1:4">
      <c r="A352" s="59" t="s">
        <v>27</v>
      </c>
      <c r="B352" s="3" t="s">
        <v>73</v>
      </c>
      <c r="C352" s="3" t="str">
        <f>'MTR Duration'!$A352 &amp; "-" &amp; 'MTR Duration'!$B352</f>
        <v>Causeway Bay-Heng On</v>
      </c>
      <c r="D352" s="60">
        <v>3.4722222222222224E-2</v>
      </c>
    </row>
    <row r="353" spans="1:4">
      <c r="A353" s="61" t="s">
        <v>27</v>
      </c>
      <c r="B353" s="62" t="s">
        <v>38</v>
      </c>
      <c r="C353" s="62" t="str">
        <f>'MTR Duration'!$A353 &amp; "-" &amp; 'MTR Duration'!$B353</f>
        <v>Causeway Bay-Hong Kong</v>
      </c>
      <c r="D353" s="63">
        <v>9.0277777777777787E-3</v>
      </c>
    </row>
    <row r="354" spans="1:4">
      <c r="A354" s="59" t="s">
        <v>27</v>
      </c>
      <c r="B354" s="3" t="s">
        <v>54</v>
      </c>
      <c r="C354" s="3" t="str">
        <f>'MTR Duration'!$A354 &amp; "-" &amp; 'MTR Duration'!$B354</f>
        <v>Causeway Bay-Hung Hom</v>
      </c>
      <c r="D354" s="60">
        <v>1.5972222222222221E-2</v>
      </c>
    </row>
    <row r="355" spans="1:4">
      <c r="A355" s="61" t="s">
        <v>27</v>
      </c>
      <c r="B355" s="62" t="s">
        <v>1</v>
      </c>
      <c r="C355" s="62" t="str">
        <f>'MTR Duration'!$A355 &amp; "-" &amp; 'MTR Duration'!$B355</f>
        <v>Causeway Bay-Jordan</v>
      </c>
      <c r="D355" s="63">
        <v>8.3333333333333332E-3</v>
      </c>
    </row>
    <row r="356" spans="1:4">
      <c r="A356" s="59" t="s">
        <v>27</v>
      </c>
      <c r="B356" s="3" t="s">
        <v>78</v>
      </c>
      <c r="C356" s="3" t="str">
        <f>'MTR Duration'!$A356 &amp; "-" &amp; 'MTR Duration'!$B356</f>
        <v>Causeway Bay-Kam Sheung Road</v>
      </c>
      <c r="D356" s="60">
        <v>2.7777777777777776E-2</v>
      </c>
    </row>
    <row r="357" spans="1:4">
      <c r="A357" s="61" t="s">
        <v>27</v>
      </c>
      <c r="B357" s="62" t="s">
        <v>39</v>
      </c>
      <c r="C357" s="62" t="str">
        <f>'MTR Duration'!$A357 &amp; "-" &amp; 'MTR Duration'!$B357</f>
        <v>Causeway Bay-Kowloon</v>
      </c>
      <c r="D357" s="63">
        <v>1.2500000000000001E-2</v>
      </c>
    </row>
    <row r="358" spans="1:4">
      <c r="A358" s="59" t="s">
        <v>27</v>
      </c>
      <c r="B358" s="3" t="s">
        <v>12</v>
      </c>
      <c r="C358" s="3" t="str">
        <f>'MTR Duration'!$A358 &amp; "-" &amp; 'MTR Duration'!$B358</f>
        <v>Causeway Bay-Kowloon Bay</v>
      </c>
      <c r="D358" s="60">
        <v>1.6666666666666666E-2</v>
      </c>
    </row>
    <row r="359" spans="1:4">
      <c r="A359" s="61" t="s">
        <v>27</v>
      </c>
      <c r="B359" s="62" t="s">
        <v>7</v>
      </c>
      <c r="C359" s="62" t="str">
        <f>'MTR Duration'!$A359 &amp; "-" &amp; 'MTR Duration'!$B359</f>
        <v>Causeway Bay-Kowloon Tong</v>
      </c>
      <c r="D359" s="63">
        <v>1.5972222222222221E-2</v>
      </c>
    </row>
    <row r="360" spans="1:4">
      <c r="A360" s="59" t="s">
        <v>27</v>
      </c>
      <c r="B360" s="3" t="s">
        <v>21</v>
      </c>
      <c r="C360" s="3" t="str">
        <f>'MTR Duration'!$A360 &amp; "-" &amp; 'MTR Duration'!$B360</f>
        <v>Causeway Bay-Kwai Fong</v>
      </c>
      <c r="D360" s="60">
        <v>2.0138888888888887E-2</v>
      </c>
    </row>
    <row r="361" spans="1:4">
      <c r="A361" s="61" t="s">
        <v>27</v>
      </c>
      <c r="B361" s="62" t="s">
        <v>22</v>
      </c>
      <c r="C361" s="62" t="str">
        <f>'MTR Duration'!$A361 &amp; "-" &amp; 'MTR Duration'!$B361</f>
        <v>Causeway Bay-Kwai Hing</v>
      </c>
      <c r="D361" s="63">
        <v>2.1527777777777778E-2</v>
      </c>
    </row>
    <row r="362" spans="1:4">
      <c r="A362" s="59" t="s">
        <v>27</v>
      </c>
      <c r="B362" s="3" t="s">
        <v>14</v>
      </c>
      <c r="C362" s="3" t="str">
        <f>'MTR Duration'!$A362 &amp; "-" &amp; 'MTR Duration'!$B362</f>
        <v>Causeway Bay-Kwun Tong</v>
      </c>
      <c r="D362" s="60">
        <v>1.4583333333333334E-2</v>
      </c>
    </row>
    <row r="363" spans="1:4">
      <c r="A363" s="61" t="s">
        <v>27</v>
      </c>
      <c r="B363" s="62" t="s">
        <v>18</v>
      </c>
      <c r="C363" s="62" t="str">
        <f>'MTR Duration'!$A363 &amp; "-" &amp; 'MTR Duration'!$B363</f>
        <v>Causeway Bay-Lai Chi Kok</v>
      </c>
      <c r="D363" s="63">
        <v>1.5972222222222221E-2</v>
      </c>
    </row>
    <row r="364" spans="1:4">
      <c r="A364" s="59" t="s">
        <v>27</v>
      </c>
      <c r="B364" s="3" t="s">
        <v>20</v>
      </c>
      <c r="C364" s="3" t="str">
        <f>'MTR Duration'!$A364 &amp; "-" &amp; 'MTR Duration'!$B364</f>
        <v>Causeway Bay-Lai King</v>
      </c>
      <c r="D364" s="60">
        <v>1.7361111111111112E-2</v>
      </c>
    </row>
    <row r="365" spans="1:4">
      <c r="A365" s="61" t="s">
        <v>27</v>
      </c>
      <c r="B365" s="62" t="s">
        <v>37</v>
      </c>
      <c r="C365" s="62" t="str">
        <f>'MTR Duration'!$A365 &amp; "-" &amp; 'MTR Duration'!$B365</f>
        <v>Causeway Bay-Lam Tin</v>
      </c>
      <c r="D365" s="63">
        <v>1.3194444444444444E-2</v>
      </c>
    </row>
    <row r="366" spans="1:4">
      <c r="A366" s="59" t="s">
        <v>27</v>
      </c>
      <c r="B366" s="3" t="s">
        <v>65</v>
      </c>
      <c r="C366" s="3" t="str">
        <f>'MTR Duration'!$A366 &amp; "-" &amp; 'MTR Duration'!$B366</f>
        <v>Causeway Bay-Lo Wu</v>
      </c>
      <c r="D366" s="60">
        <v>4.3749999999999997E-2</v>
      </c>
    </row>
    <row r="367" spans="1:4">
      <c r="A367" s="61" t="s">
        <v>27</v>
      </c>
      <c r="B367" s="62" t="s">
        <v>53</v>
      </c>
      <c r="C367" s="62" t="str">
        <f>'MTR Duration'!$A367 &amp; "-" &amp; 'MTR Duration'!$B367</f>
        <v>Causeway Bay-Lohas Park</v>
      </c>
      <c r="D367" s="63">
        <v>1.9444444444444445E-2</v>
      </c>
    </row>
    <row r="368" spans="1:4">
      <c r="A368" s="59" t="s">
        <v>27</v>
      </c>
      <c r="B368" s="3" t="s">
        <v>8</v>
      </c>
      <c r="C368" s="3" t="str">
        <f>'MTR Duration'!$A368 &amp; "-" &amp; 'MTR Duration'!$B368</f>
        <v>Causeway Bay-Lok Fu</v>
      </c>
      <c r="D368" s="60">
        <v>1.7361111111111112E-2</v>
      </c>
    </row>
    <row r="369" spans="1:4">
      <c r="A369" s="61" t="s">
        <v>27</v>
      </c>
      <c r="B369" s="62" t="s">
        <v>66</v>
      </c>
      <c r="C369" s="62" t="str">
        <f>'MTR Duration'!$A369 &amp; "-" &amp; 'MTR Duration'!$B369</f>
        <v>Causeway Bay-Lok Ma Chau</v>
      </c>
      <c r="D369" s="63">
        <v>4.5138888888888888E-2</v>
      </c>
    </row>
    <row r="370" spans="1:4">
      <c r="A370" s="59" t="s">
        <v>27</v>
      </c>
      <c r="B370" s="3" t="s">
        <v>80</v>
      </c>
      <c r="C370" s="3" t="str">
        <f>'MTR Duration'!$A370 &amp; "-" &amp; 'MTR Duration'!$B370</f>
        <v>Causeway Bay-Long Ping</v>
      </c>
      <c r="D370" s="60">
        <v>3.125E-2</v>
      </c>
    </row>
    <row r="371" spans="1:4">
      <c r="A371" s="61" t="s">
        <v>27</v>
      </c>
      <c r="B371" s="62" t="s">
        <v>74</v>
      </c>
      <c r="C371" s="62" t="str">
        <f>'MTR Duration'!$A371 &amp; "-" &amp; 'MTR Duration'!$B371</f>
        <v>Causeway Bay-Ma On shan</v>
      </c>
      <c r="D371" s="63">
        <v>3.6111111111111115E-2</v>
      </c>
    </row>
    <row r="372" spans="1:4">
      <c r="A372" s="59" t="s">
        <v>27</v>
      </c>
      <c r="B372" s="3" t="s">
        <v>19</v>
      </c>
      <c r="C372" s="3" t="str">
        <f>'MTR Duration'!$A372 &amp; "-" &amp; 'MTR Duration'!$B372</f>
        <v>Causeway Bay-Mei Foo</v>
      </c>
      <c r="D372" s="60">
        <v>1.7361111111111112E-2</v>
      </c>
    </row>
    <row r="373" spans="1:4">
      <c r="A373" s="61" t="s">
        <v>27</v>
      </c>
      <c r="B373" s="62" t="s">
        <v>5</v>
      </c>
      <c r="C373" s="62" t="str">
        <f>'MTR Duration'!$A373 &amp; "-" &amp; 'MTR Duration'!$B373</f>
        <v>Causeway Bay-Mong Kok</v>
      </c>
      <c r="D373" s="63">
        <v>1.1111111111111112E-2</v>
      </c>
    </row>
    <row r="374" spans="1:4">
      <c r="A374" s="59" t="s">
        <v>27</v>
      </c>
      <c r="B374" s="3" t="s">
        <v>55</v>
      </c>
      <c r="C374" s="3" t="str">
        <f>'MTR Duration'!$A374 &amp; "-" &amp; 'MTR Duration'!$B374</f>
        <v>Causeway Bay-Mong Kok East</v>
      </c>
      <c r="D374" s="60">
        <v>2.0138888888888887E-2</v>
      </c>
    </row>
    <row r="375" spans="1:4">
      <c r="A375" s="61" t="s">
        <v>27</v>
      </c>
      <c r="B375" s="62" t="s">
        <v>49</v>
      </c>
      <c r="C375" s="62" t="str">
        <f>'MTR Duration'!$A375 &amp; "-" &amp; 'MTR Duration'!$B375</f>
        <v>Causeway Bay-Nam Cheong</v>
      </c>
      <c r="D375" s="63">
        <v>1.5277777777777776E-2</v>
      </c>
    </row>
    <row r="376" spans="1:4">
      <c r="A376" s="59" t="s">
        <v>27</v>
      </c>
      <c r="B376" s="3" t="s">
        <v>13</v>
      </c>
      <c r="C376" s="3" t="str">
        <f>'MTR Duration'!$A376 &amp; "-" &amp; 'MTR Duration'!$B376</f>
        <v>Causeway Bay-Ngau Tau Kok</v>
      </c>
      <c r="D376" s="60">
        <v>1.5277777777777776E-2</v>
      </c>
    </row>
    <row r="377" spans="1:4">
      <c r="A377" s="61" t="s">
        <v>27</v>
      </c>
      <c r="B377" s="62" t="s">
        <v>30</v>
      </c>
      <c r="C377" s="62" t="str">
        <f>'MTR Duration'!$A377 &amp; "-" &amp; 'MTR Duration'!$B377</f>
        <v>Causeway Bay-North Point</v>
      </c>
      <c r="D377" s="63">
        <v>4.8611111111111112E-3</v>
      </c>
    </row>
    <row r="378" spans="1:4">
      <c r="A378" s="59" t="s">
        <v>27</v>
      </c>
      <c r="B378" s="3" t="s">
        <v>40</v>
      </c>
      <c r="C378" s="3" t="str">
        <f>'MTR Duration'!$A378 &amp; "-" &amp; 'MTR Duration'!$B378</f>
        <v>Causeway Bay-Olympic</v>
      </c>
      <c r="D378" s="60">
        <v>1.3888888888888888E-2</v>
      </c>
    </row>
    <row r="379" spans="1:4">
      <c r="A379" s="61" t="s">
        <v>27</v>
      </c>
      <c r="B379" s="62" t="s">
        <v>48</v>
      </c>
      <c r="C379" s="62" t="str">
        <f>'MTR Duration'!$A379 &amp; "-" &amp; 'MTR Duration'!$B379</f>
        <v>Causeway Bay-Po Lam</v>
      </c>
      <c r="D379" s="63">
        <v>1.6666666666666666E-2</v>
      </c>
    </row>
    <row r="380" spans="1:4">
      <c r="A380" s="59" t="s">
        <v>27</v>
      </c>
      <c r="B380" s="3" t="s">
        <v>15</v>
      </c>
      <c r="C380" s="3" t="str">
        <f>'MTR Duration'!$A380 &amp; "-" &amp; 'MTR Duration'!$B380</f>
        <v>Causeway Bay-Prince Edward</v>
      </c>
      <c r="D380" s="60">
        <v>1.2500000000000001E-2</v>
      </c>
    </row>
    <row r="381" spans="1:4">
      <c r="A381" s="61" t="s">
        <v>27</v>
      </c>
      <c r="B381" s="62" t="s">
        <v>31</v>
      </c>
      <c r="C381" s="62" t="str">
        <f>'MTR Duration'!$A381 &amp; "-" &amp; 'MTR Duration'!$B381</f>
        <v>Causeway Bay-Quarry Bay</v>
      </c>
      <c r="D381" s="63">
        <v>6.2500000000000003E-3</v>
      </c>
    </row>
    <row r="382" spans="1:4">
      <c r="A382" s="59" t="s">
        <v>27</v>
      </c>
      <c r="B382" s="3" t="s">
        <v>59</v>
      </c>
      <c r="C382" s="3" t="str">
        <f>'MTR Duration'!$A382 &amp; "-" &amp; 'MTR Duration'!$B382</f>
        <v>Causeway Bay-Racecourse</v>
      </c>
      <c r="D382" s="60">
        <v>2.7083333333333334E-2</v>
      </c>
    </row>
    <row r="383" spans="1:4">
      <c r="A383" s="61" t="s">
        <v>27</v>
      </c>
      <c r="B383" s="62" t="s">
        <v>33</v>
      </c>
      <c r="C383" s="62" t="str">
        <f>'MTR Duration'!$A383 &amp; "-" &amp; 'MTR Duration'!$B383</f>
        <v>Causeway Bay-Sai Wan Ho</v>
      </c>
      <c r="D383" s="63">
        <v>8.3333333333333332E-3</v>
      </c>
    </row>
    <row r="384" spans="1:4">
      <c r="A384" s="59" t="s">
        <v>27</v>
      </c>
      <c r="B384" s="3" t="s">
        <v>57</v>
      </c>
      <c r="C384" s="3" t="str">
        <f>'MTR Duration'!$A384 &amp; "-" &amp; 'MTR Duration'!$B384</f>
        <v>Causeway Bay-Sha Tin</v>
      </c>
      <c r="D384" s="60">
        <v>2.5000000000000001E-2</v>
      </c>
    </row>
    <row r="385" spans="1:4">
      <c r="A385" s="61" t="s">
        <v>27</v>
      </c>
      <c r="B385" s="62" t="s">
        <v>69</v>
      </c>
      <c r="C385" s="62" t="str">
        <f>'MTR Duration'!$A385 &amp; "-" &amp; 'MTR Duration'!$B385</f>
        <v>Causeway Bay-Sha Tin Wai</v>
      </c>
      <c r="D385" s="63">
        <v>2.8472222222222222E-2</v>
      </c>
    </row>
    <row r="386" spans="1:4">
      <c r="A386" s="59" t="s">
        <v>27</v>
      </c>
      <c r="B386" s="3" t="s">
        <v>16</v>
      </c>
      <c r="C386" s="3" t="str">
        <f>'MTR Duration'!$A386 &amp; "-" &amp; 'MTR Duration'!$B386</f>
        <v>Causeway Bay-Sham Shui Po</v>
      </c>
      <c r="D386" s="60">
        <v>1.3888888888888888E-2</v>
      </c>
    </row>
    <row r="387" spans="1:4">
      <c r="A387" s="61" t="s">
        <v>27</v>
      </c>
      <c r="B387" s="62" t="s">
        <v>34</v>
      </c>
      <c r="C387" s="62" t="str">
        <f>'MTR Duration'!$A387 &amp; "-" &amp; 'MTR Duration'!$B387</f>
        <v>Causeway Bay-Shau Kei Wan</v>
      </c>
      <c r="D387" s="63">
        <v>9.7222222222222224E-3</v>
      </c>
    </row>
    <row r="388" spans="1:4">
      <c r="A388" s="59" t="s">
        <v>27</v>
      </c>
      <c r="B388" s="3" t="s">
        <v>6</v>
      </c>
      <c r="C388" s="3" t="str">
        <f>'MTR Duration'!$A388 &amp; "-" &amp; 'MTR Duration'!$B388</f>
        <v>Causeway Bay-Shek Kip Mei</v>
      </c>
      <c r="D388" s="60">
        <v>1.4583333333333334E-2</v>
      </c>
    </row>
    <row r="389" spans="1:4">
      <c r="A389" s="61" t="s">
        <v>27</v>
      </c>
      <c r="B389" s="62" t="s">
        <v>71</v>
      </c>
      <c r="C389" s="62" t="str">
        <f>'MTR Duration'!$A389 &amp; "-" &amp; 'MTR Duration'!$B389</f>
        <v>Causeway Bay-Shek Mun</v>
      </c>
      <c r="D389" s="63">
        <v>3.125E-2</v>
      </c>
    </row>
    <row r="390" spans="1:4">
      <c r="A390" s="59" t="s">
        <v>27</v>
      </c>
      <c r="B390" s="3" t="s">
        <v>64</v>
      </c>
      <c r="C390" s="3" t="str">
        <f>'MTR Duration'!$A390 &amp; "-" &amp; 'MTR Duration'!$B390</f>
        <v>Causeway Bay-Sheung Shui</v>
      </c>
      <c r="D390" s="60">
        <v>4.0972222222222222E-2</v>
      </c>
    </row>
    <row r="391" spans="1:4">
      <c r="A391" s="61" t="s">
        <v>27</v>
      </c>
      <c r="B391" s="62" t="s">
        <v>25</v>
      </c>
      <c r="C391" s="62" t="str">
        <f>'MTR Duration'!$A391 &amp; "-" &amp; 'MTR Duration'!$B391</f>
        <v>Causeway Bay-Sheung Wan</v>
      </c>
      <c r="D391" s="63">
        <v>6.2500000000000003E-3</v>
      </c>
    </row>
    <row r="392" spans="1:4">
      <c r="A392" s="59" t="s">
        <v>27</v>
      </c>
      <c r="B392" s="3" t="s">
        <v>82</v>
      </c>
      <c r="C392" s="3" t="str">
        <f>'MTR Duration'!$A392 &amp; "-" &amp; 'MTR Duration'!$B392</f>
        <v>Causeway Bay-Siu Hong</v>
      </c>
      <c r="D392" s="60">
        <v>3.6111111111111115E-2</v>
      </c>
    </row>
    <row r="393" spans="1:4">
      <c r="A393" s="61" t="s">
        <v>27</v>
      </c>
      <c r="B393" s="62" t="s">
        <v>50</v>
      </c>
      <c r="C393" s="62" t="str">
        <f>'MTR Duration'!$A393 &amp; "-" &amp; 'MTR Duration'!$B393</f>
        <v>Causeway Bay-Sunny Bay</v>
      </c>
      <c r="D393" s="63">
        <v>2.5000000000000001E-2</v>
      </c>
    </row>
    <row r="394" spans="1:4">
      <c r="A394" s="59" t="s">
        <v>27</v>
      </c>
      <c r="B394" s="3" t="s">
        <v>32</v>
      </c>
      <c r="C394" s="3" t="str">
        <f>'MTR Duration'!$A394 &amp; "-" &amp; 'MTR Duration'!$B394</f>
        <v>Causeway Bay-Tai Koo</v>
      </c>
      <c r="D394" s="60">
        <v>6.9444444444444441E-3</v>
      </c>
    </row>
    <row r="395" spans="1:4">
      <c r="A395" s="61" t="s">
        <v>27</v>
      </c>
      <c r="B395" s="62" t="s">
        <v>61</v>
      </c>
      <c r="C395" s="62" t="str">
        <f>'MTR Duration'!$A395 &amp; "-" &amp; 'MTR Duration'!$B395</f>
        <v>Causeway Bay-Tai Po Market</v>
      </c>
      <c r="D395" s="63">
        <v>3.3333333333333333E-2</v>
      </c>
    </row>
    <row r="396" spans="1:4">
      <c r="A396" s="59" t="s">
        <v>27</v>
      </c>
      <c r="B396" s="3" t="s">
        <v>72</v>
      </c>
      <c r="C396" s="3" t="str">
        <f>'MTR Duration'!$A396 &amp; "-" &amp; 'MTR Duration'!$B396</f>
        <v>Causeway Bay-Tai Shui Hang</v>
      </c>
      <c r="D396" s="60">
        <v>3.3333333333333333E-2</v>
      </c>
    </row>
    <row r="397" spans="1:4">
      <c r="A397" s="61" t="s">
        <v>27</v>
      </c>
      <c r="B397" s="62" t="s">
        <v>56</v>
      </c>
      <c r="C397" s="62" t="str">
        <f>'MTR Duration'!$A397 &amp; "-" &amp; 'MTR Duration'!$B397</f>
        <v>Causeway Bay-Tai Wai</v>
      </c>
      <c r="D397" s="63">
        <v>2.2916666666666665E-2</v>
      </c>
    </row>
    <row r="398" spans="1:4">
      <c r="A398" s="59" t="s">
        <v>27</v>
      </c>
      <c r="B398" s="3" t="s">
        <v>62</v>
      </c>
      <c r="C398" s="3" t="str">
        <f>'MTR Duration'!$A398 &amp; "-" &amp; 'MTR Duration'!$B398</f>
        <v>Causeway Bay-Tai Wo</v>
      </c>
      <c r="D398" s="60">
        <v>3.5416666666666666E-2</v>
      </c>
    </row>
    <row r="399" spans="1:4">
      <c r="A399" s="61" t="s">
        <v>27</v>
      </c>
      <c r="B399" s="62" t="s">
        <v>23</v>
      </c>
      <c r="C399" s="62" t="str">
        <f>'MTR Duration'!$A399 &amp; "-" &amp; 'MTR Duration'!$B399</f>
        <v>Causeway Bay-Tai Wo Hau</v>
      </c>
      <c r="D399" s="63">
        <v>2.2916666666666665E-2</v>
      </c>
    </row>
    <row r="400" spans="1:4">
      <c r="A400" s="59" t="s">
        <v>27</v>
      </c>
      <c r="B400" s="3" t="s">
        <v>28</v>
      </c>
      <c r="C400" s="3" t="str">
        <f>'MTR Duration'!$A400 &amp; "-" &amp; 'MTR Duration'!$B400</f>
        <v>Causeway Bay-Tin Hau</v>
      </c>
      <c r="D400" s="60">
        <v>2.0833333333333333E-3</v>
      </c>
    </row>
    <row r="401" spans="1:4">
      <c r="A401" s="61" t="s">
        <v>27</v>
      </c>
      <c r="B401" s="62" t="s">
        <v>81</v>
      </c>
      <c r="C401" s="62" t="str">
        <f>'MTR Duration'!$A401 &amp; "-" &amp; 'MTR Duration'!$B401</f>
        <v>Causeway Bay-Tin Shui Wai</v>
      </c>
      <c r="D401" s="63">
        <v>3.3333333333333333E-2</v>
      </c>
    </row>
    <row r="402" spans="1:4">
      <c r="A402" s="59" t="s">
        <v>27</v>
      </c>
      <c r="B402" s="3" t="s">
        <v>45</v>
      </c>
      <c r="C402" s="3" t="str">
        <f>'MTR Duration'!$A402 &amp; "-" &amp; 'MTR Duration'!$B402</f>
        <v>Causeway Bay-Tiu Keng Leng</v>
      </c>
      <c r="D402" s="60">
        <v>1.2500000000000001E-2</v>
      </c>
    </row>
    <row r="403" spans="1:4">
      <c r="A403" s="61" t="s">
        <v>27</v>
      </c>
      <c r="B403" s="62" t="s">
        <v>46</v>
      </c>
      <c r="C403" s="62" t="str">
        <f>'MTR Duration'!$A403 &amp; "-" &amp; 'MTR Duration'!$B403</f>
        <v>Causeway Bay-Tseung Kwan O</v>
      </c>
      <c r="D403" s="63">
        <v>1.3888888888888888E-2</v>
      </c>
    </row>
    <row r="404" spans="1:4">
      <c r="A404" s="59" t="s">
        <v>27</v>
      </c>
      <c r="B404" s="3" t="s">
        <v>3</v>
      </c>
      <c r="C404" s="3" t="str">
        <f>'MTR Duration'!$A404 &amp; "-" &amp; 'MTR Duration'!$B404</f>
        <v>Causeway Bay-Tsim Sha Tsui</v>
      </c>
      <c r="D404" s="60">
        <v>6.9444444444444441E-3</v>
      </c>
    </row>
    <row r="405" spans="1:4">
      <c r="A405" s="61" t="s">
        <v>27</v>
      </c>
      <c r="B405" s="62" t="s">
        <v>41</v>
      </c>
      <c r="C405" s="62" t="str">
        <f>'MTR Duration'!$A405 &amp; "-" &amp; 'MTR Duration'!$B405</f>
        <v>Causeway Bay-Tsing Yi</v>
      </c>
      <c r="D405" s="63">
        <v>1.9444444444444445E-2</v>
      </c>
    </row>
    <row r="406" spans="1:4">
      <c r="A406" s="59" t="s">
        <v>27</v>
      </c>
      <c r="B406" s="3" t="s">
        <v>24</v>
      </c>
      <c r="C406" s="3" t="str">
        <f>'MTR Duration'!$A406 &amp; "-" &amp; 'MTR Duration'!$B406</f>
        <v>Causeway Bay-Tsuen Wan</v>
      </c>
      <c r="D406" s="60">
        <v>2.361111111111111E-2</v>
      </c>
    </row>
    <row r="407" spans="1:4">
      <c r="A407" s="61" t="s">
        <v>27</v>
      </c>
      <c r="B407" s="62" t="s">
        <v>77</v>
      </c>
      <c r="C407" s="62" t="str">
        <f>'MTR Duration'!$A407 &amp; "-" &amp; 'MTR Duration'!$B407</f>
        <v>Causeway Bay-Tsuen Wan West</v>
      </c>
      <c r="D407" s="63">
        <v>2.361111111111111E-2</v>
      </c>
    </row>
    <row r="408" spans="1:4">
      <c r="A408" s="59" t="s">
        <v>27</v>
      </c>
      <c r="B408" s="3" t="s">
        <v>83</v>
      </c>
      <c r="C408" s="3" t="str">
        <f>'MTR Duration'!$A408 &amp; "-" &amp; 'MTR Duration'!$B408</f>
        <v>Causeway Bay-Tuen Mun</v>
      </c>
      <c r="D408" s="60">
        <v>3.8194444444444448E-2</v>
      </c>
    </row>
    <row r="409" spans="1:4">
      <c r="A409" s="61" t="s">
        <v>27</v>
      </c>
      <c r="B409" s="62" t="s">
        <v>42</v>
      </c>
      <c r="C409" s="62" t="str">
        <f>'MTR Duration'!$A409 &amp; "-" &amp; 'MTR Duration'!$B409</f>
        <v>Causeway Bay-Tung Chung</v>
      </c>
      <c r="D409" s="63">
        <v>2.9166666666666667E-2</v>
      </c>
    </row>
    <row r="410" spans="1:4">
      <c r="A410" s="59" t="s">
        <v>27</v>
      </c>
      <c r="B410" s="3" t="s">
        <v>60</v>
      </c>
      <c r="C410" s="3" t="str">
        <f>'MTR Duration'!$A410 &amp; "-" &amp; 'MTR Duration'!$B410</f>
        <v>Causeway Bay-University</v>
      </c>
      <c r="D410" s="60">
        <v>2.9166666666666667E-2</v>
      </c>
    </row>
    <row r="411" spans="1:4">
      <c r="A411" s="61" t="s">
        <v>27</v>
      </c>
      <c r="B411" s="62" t="s">
        <v>26</v>
      </c>
      <c r="C411" s="62" t="str">
        <f>'MTR Duration'!$A411 &amp; "-" &amp; 'MTR Duration'!$B411</f>
        <v>Causeway Bay-Wan Chai</v>
      </c>
      <c r="D411" s="63">
        <v>2.0833333333333333E-3</v>
      </c>
    </row>
    <row r="412" spans="1:4">
      <c r="A412" s="59" t="s">
        <v>27</v>
      </c>
      <c r="B412" s="3" t="s">
        <v>9</v>
      </c>
      <c r="C412" s="3" t="str">
        <f>'MTR Duration'!$A412 &amp; "-" &amp; 'MTR Duration'!$B412</f>
        <v>Causeway Bay-Wong Tai Sin</v>
      </c>
      <c r="D412" s="60">
        <v>1.8749999999999999E-2</v>
      </c>
    </row>
    <row r="413" spans="1:4">
      <c r="A413" s="61" t="s">
        <v>27</v>
      </c>
      <c r="B413" s="62" t="s">
        <v>75</v>
      </c>
      <c r="C413" s="62" t="str">
        <f>'MTR Duration'!$A413 &amp; "-" &amp; 'MTR Duration'!$B413</f>
        <v>Causeway Bay-Wu Kai Sha</v>
      </c>
      <c r="D413" s="63">
        <v>3.7499999999999999E-2</v>
      </c>
    </row>
    <row r="414" spans="1:4">
      <c r="A414" s="59" t="s">
        <v>27</v>
      </c>
      <c r="B414" s="3" t="s">
        <v>4</v>
      </c>
      <c r="C414" s="3" t="str">
        <f>'MTR Duration'!$A414 &amp; "-" &amp; 'MTR Duration'!$B414</f>
        <v>Causeway Bay-Yau Ma Tei</v>
      </c>
      <c r="D414" s="60">
        <v>9.7222222222222224E-3</v>
      </c>
    </row>
    <row r="415" spans="1:4">
      <c r="A415" s="61" t="s">
        <v>27</v>
      </c>
      <c r="B415" s="62" t="s">
        <v>44</v>
      </c>
      <c r="C415" s="62" t="str">
        <f>'MTR Duration'!$A415 &amp; "-" &amp; 'MTR Duration'!$B415</f>
        <v>Causeway Bay-Yau Tong</v>
      </c>
      <c r="D415" s="63">
        <v>1.0416666666666666E-2</v>
      </c>
    </row>
    <row r="416" spans="1:4">
      <c r="A416" s="59" t="s">
        <v>27</v>
      </c>
      <c r="B416" s="3" t="s">
        <v>79</v>
      </c>
      <c r="C416" s="3" t="str">
        <f>'MTR Duration'!$A416 &amp; "-" &amp; 'MTR Duration'!$B416</f>
        <v>Causeway Bay-Yuen Long</v>
      </c>
      <c r="D416" s="60">
        <v>3.0555555555555551E-2</v>
      </c>
    </row>
    <row r="417" spans="1:4">
      <c r="A417" s="61" t="s">
        <v>2</v>
      </c>
      <c r="B417" s="62" t="s">
        <v>0</v>
      </c>
      <c r="C417" s="62" t="str">
        <f>'MTR Duration'!$A417 &amp; "-" &amp; 'MTR Duration'!$B417</f>
        <v>Central-Admiralty</v>
      </c>
      <c r="D417" s="63">
        <v>2.0833333333333333E-3</v>
      </c>
    </row>
    <row r="418" spans="1:4">
      <c r="A418" s="59" t="s">
        <v>2</v>
      </c>
      <c r="B418" s="3" t="s">
        <v>43</v>
      </c>
      <c r="C418" s="3" t="str">
        <f>'MTR Duration'!$A418 &amp; "-" &amp; 'MTR Duration'!$B418</f>
        <v>Central-Airport</v>
      </c>
      <c r="D418" s="60">
        <v>2.4305555555555556E-2</v>
      </c>
    </row>
    <row r="419" spans="1:4">
      <c r="A419" s="61" t="s">
        <v>2</v>
      </c>
      <c r="B419" s="62" t="s">
        <v>52</v>
      </c>
      <c r="C419" s="62" t="str">
        <f>'MTR Duration'!$A419 &amp; "-" &amp; 'MTR Duration'!$B419</f>
        <v>Central-AsiaWorld-Expo</v>
      </c>
      <c r="D419" s="63">
        <v>2.7083333333333334E-2</v>
      </c>
    </row>
    <row r="420" spans="1:4">
      <c r="A420" s="59" t="s">
        <v>2</v>
      </c>
      <c r="B420" s="3" t="s">
        <v>76</v>
      </c>
      <c r="C420" s="3" t="str">
        <f>'MTR Duration'!$A420 &amp; "-" &amp; 'MTR Duration'!$B420</f>
        <v>Central-Austin</v>
      </c>
      <c r="D420" s="60">
        <v>1.3888888888888888E-2</v>
      </c>
    </row>
    <row r="421" spans="1:4">
      <c r="A421" s="61" t="s">
        <v>2</v>
      </c>
      <c r="B421" s="62" t="s">
        <v>27</v>
      </c>
      <c r="C421" s="62" t="str">
        <f>'MTR Duration'!$A421 &amp; "-" &amp; 'MTR Duration'!$B421</f>
        <v>Central-Causeway Bay</v>
      </c>
      <c r="D421" s="63">
        <v>4.8611111111111112E-3</v>
      </c>
    </row>
    <row r="422" spans="1:4">
      <c r="A422" s="59" t="s">
        <v>2</v>
      </c>
      <c r="B422" s="3" t="s">
        <v>36</v>
      </c>
      <c r="C422" s="3" t="str">
        <f>'MTR Duration'!$A422 &amp; "-" &amp; 'MTR Duration'!$B422</f>
        <v>Central-Chai Wan</v>
      </c>
      <c r="D422" s="60">
        <v>1.7361111111111112E-2</v>
      </c>
    </row>
    <row r="423" spans="1:4">
      <c r="A423" s="61" t="s">
        <v>2</v>
      </c>
      <c r="B423" s="62" t="s">
        <v>68</v>
      </c>
      <c r="C423" s="62" t="str">
        <f>'MTR Duration'!$A423 &amp; "-" &amp; 'MTR Duration'!$B423</f>
        <v>Central-Che Kung Temple</v>
      </c>
      <c r="D423" s="63">
        <v>2.4305555555555556E-2</v>
      </c>
    </row>
    <row r="424" spans="1:4">
      <c r="A424" s="59" t="s">
        <v>2</v>
      </c>
      <c r="B424" s="3" t="s">
        <v>17</v>
      </c>
      <c r="C424" s="3" t="str">
        <f>'MTR Duration'!$A424 &amp; "-" &amp; 'MTR Duration'!$B424</f>
        <v>Central-Cheung Sha Wan</v>
      </c>
      <c r="D424" s="60">
        <v>1.1805555555555555E-2</v>
      </c>
    </row>
    <row r="425" spans="1:4">
      <c r="A425" s="61" t="s">
        <v>2</v>
      </c>
      <c r="B425" s="62" t="s">
        <v>11</v>
      </c>
      <c r="C425" s="62" t="str">
        <f>'MTR Duration'!$A425 &amp; "-" &amp; 'MTR Duration'!$B425</f>
        <v>Central-Choi Hung</v>
      </c>
      <c r="D425" s="63">
        <v>1.8055555555555557E-2</v>
      </c>
    </row>
    <row r="426" spans="1:4">
      <c r="A426" s="59" t="s">
        <v>2</v>
      </c>
      <c r="B426" s="3" t="s">
        <v>70</v>
      </c>
      <c r="C426" s="3" t="str">
        <f>'MTR Duration'!$A426 &amp; "-" &amp; 'MTR Duration'!$B426</f>
        <v>Central-City One</v>
      </c>
      <c r="D426" s="60">
        <v>2.7083333333333334E-2</v>
      </c>
    </row>
    <row r="427" spans="1:4">
      <c r="A427" s="61" t="s">
        <v>2</v>
      </c>
      <c r="B427" s="62" t="s">
        <v>10</v>
      </c>
      <c r="C427" s="62" t="str">
        <f>'MTR Duration'!$A427 &amp; "-" &amp; 'MTR Duration'!$B427</f>
        <v>Central-Diamond Hill</v>
      </c>
      <c r="D427" s="63">
        <v>1.6666666666666666E-2</v>
      </c>
    </row>
    <row r="428" spans="1:4">
      <c r="A428" s="59" t="s">
        <v>2</v>
      </c>
      <c r="B428" s="3" t="s">
        <v>51</v>
      </c>
      <c r="C428" s="3" t="str">
        <f>'MTR Duration'!$A428 &amp; "-" &amp; 'MTR Duration'!$B428</f>
        <v>Central-Disneyland Resort</v>
      </c>
      <c r="D428" s="60">
        <v>2.5000000000000001E-2</v>
      </c>
    </row>
    <row r="429" spans="1:4">
      <c r="A429" s="61" t="s">
        <v>2</v>
      </c>
      <c r="B429" s="62" t="s">
        <v>67</v>
      </c>
      <c r="C429" s="62" t="str">
        <f>'MTR Duration'!$A429 &amp; "-" &amp; 'MTR Duration'!$B429</f>
        <v>Central-East Tsim Sha Tsui</v>
      </c>
      <c r="D429" s="63">
        <v>1.1805555555555555E-2</v>
      </c>
    </row>
    <row r="430" spans="1:4">
      <c r="A430" s="59" t="s">
        <v>2</v>
      </c>
      <c r="B430" s="3" t="s">
        <v>63</v>
      </c>
      <c r="C430" s="3" t="str">
        <f>'MTR Duration'!$A430 &amp; "-" &amp; 'MTR Duration'!$B430</f>
        <v>Central-Fanling</v>
      </c>
      <c r="D430" s="60">
        <v>3.6111111111111115E-2</v>
      </c>
    </row>
    <row r="431" spans="1:4">
      <c r="A431" s="61" t="s">
        <v>2</v>
      </c>
      <c r="B431" s="62" t="s">
        <v>58</v>
      </c>
      <c r="C431" s="62" t="str">
        <f>'MTR Duration'!$A431 &amp; "-" &amp; 'MTR Duration'!$B431</f>
        <v>Central-Fo Tan</v>
      </c>
      <c r="D431" s="63">
        <v>2.4305555555555556E-2</v>
      </c>
    </row>
    <row r="432" spans="1:4">
      <c r="A432" s="59" t="s">
        <v>2</v>
      </c>
      <c r="B432" s="3" t="s">
        <v>29</v>
      </c>
      <c r="C432" s="3" t="str">
        <f>'MTR Duration'!$A432 &amp; "-" &amp; 'MTR Duration'!$B432</f>
        <v>Central-Fortress Hill</v>
      </c>
      <c r="D432" s="60">
        <v>7.6388888888888878E-3</v>
      </c>
    </row>
    <row r="433" spans="1:4">
      <c r="A433" s="61" t="s">
        <v>2</v>
      </c>
      <c r="B433" s="62" t="s">
        <v>47</v>
      </c>
      <c r="C433" s="62" t="str">
        <f>'MTR Duration'!$A433 &amp; "-" &amp; 'MTR Duration'!$B433</f>
        <v>Central-Hang Hau</v>
      </c>
      <c r="D433" s="63">
        <v>2.0138888888888887E-2</v>
      </c>
    </row>
    <row r="434" spans="1:4">
      <c r="A434" s="59" t="s">
        <v>2</v>
      </c>
      <c r="B434" s="3" t="s">
        <v>35</v>
      </c>
      <c r="C434" s="3" t="str">
        <f>'MTR Duration'!$A434 &amp; "-" &amp; 'MTR Duration'!$B434</f>
        <v>Central-Heng Fa Chuen</v>
      </c>
      <c r="D434" s="60">
        <v>1.5277777777777776E-2</v>
      </c>
    </row>
    <row r="435" spans="1:4">
      <c r="A435" s="61" t="s">
        <v>2</v>
      </c>
      <c r="B435" s="62" t="s">
        <v>73</v>
      </c>
      <c r="C435" s="62" t="str">
        <f>'MTR Duration'!$A435 &amp; "-" &amp; 'MTR Duration'!$B435</f>
        <v>Central-Heng On</v>
      </c>
      <c r="D435" s="63">
        <v>3.1944444444444442E-2</v>
      </c>
    </row>
    <row r="436" spans="1:4">
      <c r="A436" s="59" t="s">
        <v>2</v>
      </c>
      <c r="B436" s="3" t="s">
        <v>38</v>
      </c>
      <c r="C436" s="3" t="str">
        <f>'MTR Duration'!$A436 &amp; "-" &amp; 'MTR Duration'!$B436</f>
        <v>Central-Hong Kong</v>
      </c>
      <c r="D436" s="60">
        <v>3.472222222222222E-3</v>
      </c>
    </row>
    <row r="437" spans="1:4">
      <c r="A437" s="61" t="s">
        <v>2</v>
      </c>
      <c r="B437" s="62" t="s">
        <v>54</v>
      </c>
      <c r="C437" s="62" t="str">
        <f>'MTR Duration'!$A437 &amp; "-" &amp; 'MTR Duration'!$B437</f>
        <v>Central-Hung Hom</v>
      </c>
      <c r="D437" s="63">
        <v>1.3194444444444444E-2</v>
      </c>
    </row>
    <row r="438" spans="1:4">
      <c r="A438" s="59" t="s">
        <v>2</v>
      </c>
      <c r="B438" s="3" t="s">
        <v>1</v>
      </c>
      <c r="C438" s="3" t="str">
        <f>'MTR Duration'!$A438 &amp; "-" &amp; 'MTR Duration'!$B438</f>
        <v>Central-Jordan</v>
      </c>
      <c r="D438" s="60">
        <v>5.5555555555555558E-3</v>
      </c>
    </row>
    <row r="439" spans="1:4">
      <c r="A439" s="61" t="s">
        <v>2</v>
      </c>
      <c r="B439" s="62" t="s">
        <v>78</v>
      </c>
      <c r="C439" s="62" t="str">
        <f>'MTR Duration'!$A439 &amp; "-" &amp; 'MTR Duration'!$B439</f>
        <v>Central-Kam Sheung Road</v>
      </c>
      <c r="D439" s="63">
        <v>2.361111111111111E-2</v>
      </c>
    </row>
    <row r="440" spans="1:4">
      <c r="A440" s="59" t="s">
        <v>2</v>
      </c>
      <c r="B440" s="3" t="s">
        <v>39</v>
      </c>
      <c r="C440" s="3" t="str">
        <f>'MTR Duration'!$A440 &amp; "-" &amp; 'MTR Duration'!$B440</f>
        <v>Central-Kowloon</v>
      </c>
      <c r="D440" s="60">
        <v>7.6388888888888878E-3</v>
      </c>
    </row>
    <row r="441" spans="1:4">
      <c r="A441" s="61" t="s">
        <v>2</v>
      </c>
      <c r="B441" s="62" t="s">
        <v>12</v>
      </c>
      <c r="C441" s="62" t="str">
        <f>'MTR Duration'!$A441 &amp; "-" &amp; 'MTR Duration'!$B441</f>
        <v>Central-Kowloon Bay</v>
      </c>
      <c r="D441" s="63">
        <v>1.9444444444444445E-2</v>
      </c>
    </row>
    <row r="442" spans="1:4">
      <c r="A442" s="59" t="s">
        <v>2</v>
      </c>
      <c r="B442" s="3" t="s">
        <v>7</v>
      </c>
      <c r="C442" s="3" t="str">
        <f>'MTR Duration'!$A442 &amp; "-" &amp; 'MTR Duration'!$B442</f>
        <v>Central-Kowloon Tong</v>
      </c>
      <c r="D442" s="60">
        <v>1.3194444444444444E-2</v>
      </c>
    </row>
    <row r="443" spans="1:4">
      <c r="A443" s="61" t="s">
        <v>2</v>
      </c>
      <c r="B443" s="62" t="s">
        <v>21</v>
      </c>
      <c r="C443" s="62" t="str">
        <f>'MTR Duration'!$A443 &amp; "-" &amp; 'MTR Duration'!$B443</f>
        <v>Central-Kwai Fong</v>
      </c>
      <c r="D443" s="63">
        <v>1.5972222222222221E-2</v>
      </c>
    </row>
    <row r="444" spans="1:4">
      <c r="A444" s="59" t="s">
        <v>2</v>
      </c>
      <c r="B444" s="3" t="s">
        <v>22</v>
      </c>
      <c r="C444" s="3" t="str">
        <f>'MTR Duration'!$A444 &amp; "-" &amp; 'MTR Duration'!$B444</f>
        <v>Central-Kwai Hing</v>
      </c>
      <c r="D444" s="60">
        <v>1.6666666666666666E-2</v>
      </c>
    </row>
    <row r="445" spans="1:4">
      <c r="A445" s="61" t="s">
        <v>2</v>
      </c>
      <c r="B445" s="62" t="s">
        <v>14</v>
      </c>
      <c r="C445" s="62" t="str">
        <f>'MTR Duration'!$A445 &amp; "-" &amp; 'MTR Duration'!$B445</f>
        <v>Central-Kwun Tong</v>
      </c>
      <c r="D445" s="63">
        <v>1.8749999999999999E-2</v>
      </c>
    </row>
    <row r="446" spans="1:4">
      <c r="A446" s="59" t="s">
        <v>2</v>
      </c>
      <c r="B446" s="3" t="s">
        <v>18</v>
      </c>
      <c r="C446" s="3" t="str">
        <f>'MTR Duration'!$A446 &amp; "-" &amp; 'MTR Duration'!$B446</f>
        <v>Central-Lai Chi Kok</v>
      </c>
      <c r="D446" s="60">
        <v>1.3194444444444444E-2</v>
      </c>
    </row>
    <row r="447" spans="1:4">
      <c r="A447" s="61" t="s">
        <v>2</v>
      </c>
      <c r="B447" s="62" t="s">
        <v>20</v>
      </c>
      <c r="C447" s="62" t="str">
        <f>'MTR Duration'!$A447 &amp; "-" &amp; 'MTR Duration'!$B447</f>
        <v>Central-Lai King</v>
      </c>
      <c r="D447" s="63">
        <v>1.3194444444444444E-2</v>
      </c>
    </row>
    <row r="448" spans="1:4">
      <c r="A448" s="59" t="s">
        <v>2</v>
      </c>
      <c r="B448" s="3" t="s">
        <v>37</v>
      </c>
      <c r="C448" s="3" t="str">
        <f>'MTR Duration'!$A448 &amp; "-" &amp; 'MTR Duration'!$B448</f>
        <v>Central-Lam Tin</v>
      </c>
      <c r="D448" s="60">
        <v>1.7361111111111112E-2</v>
      </c>
    </row>
    <row r="449" spans="1:4">
      <c r="A449" s="61" t="s">
        <v>2</v>
      </c>
      <c r="B449" s="62" t="s">
        <v>65</v>
      </c>
      <c r="C449" s="62" t="str">
        <f>'MTR Duration'!$A449 &amp; "-" &amp; 'MTR Duration'!$B449</f>
        <v>Central-Lo Wu</v>
      </c>
      <c r="D449" s="63">
        <v>4.0277777777777773E-2</v>
      </c>
    </row>
    <row r="450" spans="1:4">
      <c r="A450" s="59" t="s">
        <v>2</v>
      </c>
      <c r="B450" s="3" t="s">
        <v>53</v>
      </c>
      <c r="C450" s="3" t="str">
        <f>'MTR Duration'!$A450 &amp; "-" &amp; 'MTR Duration'!$B450</f>
        <v>Central-Lohas Park</v>
      </c>
      <c r="D450" s="60">
        <v>2.361111111111111E-2</v>
      </c>
    </row>
    <row r="451" spans="1:4">
      <c r="A451" s="61" t="s">
        <v>2</v>
      </c>
      <c r="B451" s="62" t="s">
        <v>8</v>
      </c>
      <c r="C451" s="62" t="str">
        <f>'MTR Duration'!$A451 &amp; "-" &amp; 'MTR Duration'!$B451</f>
        <v>Central-Lok Fu</v>
      </c>
      <c r="D451" s="63">
        <v>1.4583333333333334E-2</v>
      </c>
    </row>
    <row r="452" spans="1:4">
      <c r="A452" s="59" t="s">
        <v>2</v>
      </c>
      <c r="B452" s="3" t="s">
        <v>66</v>
      </c>
      <c r="C452" s="3" t="str">
        <f>'MTR Duration'!$A452 &amp; "-" &amp; 'MTR Duration'!$B452</f>
        <v>Central-Lok Ma Chau</v>
      </c>
      <c r="D452" s="60">
        <v>4.2361111111111106E-2</v>
      </c>
    </row>
    <row r="453" spans="1:4">
      <c r="A453" s="61" t="s">
        <v>2</v>
      </c>
      <c r="B453" s="62" t="s">
        <v>80</v>
      </c>
      <c r="C453" s="62" t="str">
        <f>'MTR Duration'!$A453 &amp; "-" &amp; 'MTR Duration'!$B453</f>
        <v>Central-Long Ping</v>
      </c>
      <c r="D453" s="63">
        <v>2.7083333333333334E-2</v>
      </c>
    </row>
    <row r="454" spans="1:4">
      <c r="A454" s="59" t="s">
        <v>2</v>
      </c>
      <c r="B454" s="3" t="s">
        <v>74</v>
      </c>
      <c r="C454" s="3" t="str">
        <f>'MTR Duration'!$A454 &amp; "-" &amp; 'MTR Duration'!$B454</f>
        <v>Central-Ma On shan</v>
      </c>
      <c r="D454" s="60">
        <v>3.3333333333333333E-2</v>
      </c>
    </row>
    <row r="455" spans="1:4">
      <c r="A455" s="61" t="s">
        <v>2</v>
      </c>
      <c r="B455" s="62" t="s">
        <v>19</v>
      </c>
      <c r="C455" s="62" t="str">
        <f>'MTR Duration'!$A455 &amp; "-" &amp; 'MTR Duration'!$B455</f>
        <v>Central-Mei Foo</v>
      </c>
      <c r="D455" s="63">
        <v>1.4583333333333334E-2</v>
      </c>
    </row>
    <row r="456" spans="1:4">
      <c r="A456" s="59" t="s">
        <v>2</v>
      </c>
      <c r="B456" s="3" t="s">
        <v>5</v>
      </c>
      <c r="C456" s="3" t="str">
        <f>'MTR Duration'!$A456 &amp; "-" &amp; 'MTR Duration'!$B456</f>
        <v>Central-Mong Kok</v>
      </c>
      <c r="D456" s="60">
        <v>8.3333333333333332E-3</v>
      </c>
    </row>
    <row r="457" spans="1:4">
      <c r="A457" s="61" t="s">
        <v>2</v>
      </c>
      <c r="B457" s="62" t="s">
        <v>55</v>
      </c>
      <c r="C457" s="62" t="str">
        <f>'MTR Duration'!$A457 &amp; "-" &amp; 'MTR Duration'!$B457</f>
        <v>Central-Mong Kok East</v>
      </c>
      <c r="D457" s="63">
        <v>1.7361111111111112E-2</v>
      </c>
    </row>
    <row r="458" spans="1:4">
      <c r="A458" s="59" t="s">
        <v>2</v>
      </c>
      <c r="B458" s="3" t="s">
        <v>49</v>
      </c>
      <c r="C458" s="3" t="str">
        <f>'MTR Duration'!$A458 &amp; "-" &amp; 'MTR Duration'!$B458</f>
        <v>Central-Nam Cheong</v>
      </c>
      <c r="D458" s="60">
        <v>1.0416666666666666E-2</v>
      </c>
    </row>
    <row r="459" spans="1:4">
      <c r="A459" s="61" t="s">
        <v>2</v>
      </c>
      <c r="B459" s="62" t="s">
        <v>13</v>
      </c>
      <c r="C459" s="62" t="str">
        <f>'MTR Duration'!$A459 &amp; "-" &amp; 'MTR Duration'!$B459</f>
        <v>Central-Ngau Tau Kok</v>
      </c>
      <c r="D459" s="63">
        <v>2.0138888888888887E-2</v>
      </c>
    </row>
    <row r="460" spans="1:4">
      <c r="A460" s="59" t="s">
        <v>2</v>
      </c>
      <c r="B460" s="3" t="s">
        <v>30</v>
      </c>
      <c r="C460" s="3" t="str">
        <f>'MTR Duration'!$A460 &amp; "-" &amp; 'MTR Duration'!$B460</f>
        <v>Central-North Point</v>
      </c>
      <c r="D460" s="60">
        <v>9.0277777777777787E-3</v>
      </c>
    </row>
    <row r="461" spans="1:4">
      <c r="A461" s="61" t="s">
        <v>2</v>
      </c>
      <c r="B461" s="62" t="s">
        <v>40</v>
      </c>
      <c r="C461" s="62" t="str">
        <f>'MTR Duration'!$A461 &amp; "-" &amp; 'MTR Duration'!$B461</f>
        <v>Central-Olympic</v>
      </c>
      <c r="D461" s="63">
        <v>9.7222222222222224E-3</v>
      </c>
    </row>
    <row r="462" spans="1:4">
      <c r="A462" s="59" t="s">
        <v>2</v>
      </c>
      <c r="B462" s="3" t="s">
        <v>48</v>
      </c>
      <c r="C462" s="3" t="str">
        <f>'MTR Duration'!$A462 &amp; "-" &amp; 'MTR Duration'!$B462</f>
        <v>Central-Po Lam</v>
      </c>
      <c r="D462" s="60">
        <v>2.1527777777777778E-2</v>
      </c>
    </row>
    <row r="463" spans="1:4">
      <c r="A463" s="61" t="s">
        <v>2</v>
      </c>
      <c r="B463" s="62" t="s">
        <v>15</v>
      </c>
      <c r="C463" s="62" t="str">
        <f>'MTR Duration'!$A463 &amp; "-" &amp; 'MTR Duration'!$B463</f>
        <v>Central-Prince Edward</v>
      </c>
      <c r="D463" s="63">
        <v>9.0277777777777787E-3</v>
      </c>
    </row>
    <row r="464" spans="1:4">
      <c r="A464" s="59" t="s">
        <v>2</v>
      </c>
      <c r="B464" s="3" t="s">
        <v>31</v>
      </c>
      <c r="C464" s="3" t="str">
        <f>'MTR Duration'!$A464 &amp; "-" &amp; 'MTR Duration'!$B464</f>
        <v>Central-Quarry Bay</v>
      </c>
      <c r="D464" s="60">
        <v>1.0416666666666666E-2</v>
      </c>
    </row>
    <row r="465" spans="1:4">
      <c r="A465" s="61" t="s">
        <v>2</v>
      </c>
      <c r="B465" s="62" t="s">
        <v>59</v>
      </c>
      <c r="C465" s="62" t="str">
        <f>'MTR Duration'!$A465 &amp; "-" &amp; 'MTR Duration'!$B465</f>
        <v>Central-Racecourse</v>
      </c>
      <c r="D465" s="63">
        <v>2.4305555555555556E-2</v>
      </c>
    </row>
    <row r="466" spans="1:4">
      <c r="A466" s="59" t="s">
        <v>2</v>
      </c>
      <c r="B466" s="3" t="s">
        <v>33</v>
      </c>
      <c r="C466" s="3" t="str">
        <f>'MTR Duration'!$A466 &amp; "-" &amp; 'MTR Duration'!$B466</f>
        <v>Central-Sai Wan Ho</v>
      </c>
      <c r="D466" s="60">
        <v>1.2500000000000001E-2</v>
      </c>
    </row>
    <row r="467" spans="1:4">
      <c r="A467" s="61" t="s">
        <v>2</v>
      </c>
      <c r="B467" s="62" t="s">
        <v>57</v>
      </c>
      <c r="C467" s="62" t="str">
        <f>'MTR Duration'!$A467 &amp; "-" &amp; 'MTR Duration'!$B467</f>
        <v>Central-Sha Tin</v>
      </c>
      <c r="D467" s="63">
        <v>2.2222222222222223E-2</v>
      </c>
    </row>
    <row r="468" spans="1:4">
      <c r="A468" s="59" t="s">
        <v>2</v>
      </c>
      <c r="B468" s="3" t="s">
        <v>69</v>
      </c>
      <c r="C468" s="3" t="str">
        <f>'MTR Duration'!$A468 &amp; "-" &amp; 'MTR Duration'!$B468</f>
        <v>Central-Sha Tin Wai</v>
      </c>
      <c r="D468" s="60">
        <v>2.5694444444444443E-2</v>
      </c>
    </row>
    <row r="469" spans="1:4">
      <c r="A469" s="61" t="s">
        <v>2</v>
      </c>
      <c r="B469" s="62" t="s">
        <v>16</v>
      </c>
      <c r="C469" s="62" t="str">
        <f>'MTR Duration'!$A469 &amp; "-" &amp; 'MTR Duration'!$B469</f>
        <v>Central-Sham Shui Po</v>
      </c>
      <c r="D469" s="63">
        <v>1.0416666666666666E-2</v>
      </c>
    </row>
    <row r="470" spans="1:4">
      <c r="A470" s="59" t="s">
        <v>2</v>
      </c>
      <c r="B470" s="3" t="s">
        <v>34</v>
      </c>
      <c r="C470" s="3" t="str">
        <f>'MTR Duration'!$A470 &amp; "-" &amp; 'MTR Duration'!$B470</f>
        <v>Central-Shau Kei Wan</v>
      </c>
      <c r="D470" s="60">
        <v>1.3888888888888888E-2</v>
      </c>
    </row>
    <row r="471" spans="1:4">
      <c r="A471" s="61" t="s">
        <v>2</v>
      </c>
      <c r="B471" s="62" t="s">
        <v>6</v>
      </c>
      <c r="C471" s="62" t="str">
        <f>'MTR Duration'!$A471 &amp; "-" &amp; 'MTR Duration'!$B471</f>
        <v>Central-Shek Kip Mei</v>
      </c>
      <c r="D471" s="63">
        <v>1.1111111111111112E-2</v>
      </c>
    </row>
    <row r="472" spans="1:4">
      <c r="A472" s="59" t="s">
        <v>2</v>
      </c>
      <c r="B472" s="3" t="s">
        <v>71</v>
      </c>
      <c r="C472" s="3" t="str">
        <f>'MTR Duration'!$A472 &amp; "-" &amp; 'MTR Duration'!$B472</f>
        <v>Central-Shek Mun</v>
      </c>
      <c r="D472" s="60">
        <v>2.8472222222222222E-2</v>
      </c>
    </row>
    <row r="473" spans="1:4">
      <c r="A473" s="61" t="s">
        <v>2</v>
      </c>
      <c r="B473" s="62" t="s">
        <v>64</v>
      </c>
      <c r="C473" s="62" t="str">
        <f>'MTR Duration'!$A473 &amp; "-" &amp; 'MTR Duration'!$B473</f>
        <v>Central-Sheung Shui</v>
      </c>
      <c r="D473" s="63">
        <v>3.7499999999999999E-2</v>
      </c>
    </row>
    <row r="474" spans="1:4">
      <c r="A474" s="59" t="s">
        <v>2</v>
      </c>
      <c r="B474" s="3" t="s">
        <v>25</v>
      </c>
      <c r="C474" s="3" t="str">
        <f>'MTR Duration'!$A474 &amp; "-" &amp; 'MTR Duration'!$B474</f>
        <v>Central-Sheung Wan</v>
      </c>
      <c r="D474" s="60">
        <v>2.0833333333333333E-3</v>
      </c>
    </row>
    <row r="475" spans="1:4">
      <c r="A475" s="61" t="s">
        <v>2</v>
      </c>
      <c r="B475" s="62" t="s">
        <v>82</v>
      </c>
      <c r="C475" s="62" t="str">
        <f>'MTR Duration'!$A475 &amp; "-" &amp; 'MTR Duration'!$B475</f>
        <v>Central-Siu Hong</v>
      </c>
      <c r="D475" s="63">
        <v>3.1944444444444442E-2</v>
      </c>
    </row>
    <row r="476" spans="1:4">
      <c r="A476" s="59" t="s">
        <v>2</v>
      </c>
      <c r="B476" s="3" t="s">
        <v>50</v>
      </c>
      <c r="C476" s="3" t="str">
        <f>'MTR Duration'!$A476 &amp; "-" &amp; 'MTR Duration'!$B476</f>
        <v>Central-Sunny Bay</v>
      </c>
      <c r="D476" s="60">
        <v>2.0138888888888887E-2</v>
      </c>
    </row>
    <row r="477" spans="1:4">
      <c r="A477" s="61" t="s">
        <v>2</v>
      </c>
      <c r="B477" s="62" t="s">
        <v>32</v>
      </c>
      <c r="C477" s="62" t="str">
        <f>'MTR Duration'!$A477 &amp; "-" &amp; 'MTR Duration'!$B477</f>
        <v>Central-Tai Koo</v>
      </c>
      <c r="D477" s="63">
        <v>1.1805555555555555E-2</v>
      </c>
    </row>
    <row r="478" spans="1:4">
      <c r="A478" s="59" t="s">
        <v>2</v>
      </c>
      <c r="B478" s="3" t="s">
        <v>61</v>
      </c>
      <c r="C478" s="3" t="str">
        <f>'MTR Duration'!$A478 &amp; "-" &amp; 'MTR Duration'!$B478</f>
        <v>Central-Tai Po Market</v>
      </c>
      <c r="D478" s="60">
        <v>3.0555555555555551E-2</v>
      </c>
    </row>
    <row r="479" spans="1:4">
      <c r="A479" s="61" t="s">
        <v>2</v>
      </c>
      <c r="B479" s="62" t="s">
        <v>72</v>
      </c>
      <c r="C479" s="62" t="str">
        <f>'MTR Duration'!$A479 &amp; "-" &amp; 'MTR Duration'!$B479</f>
        <v>Central-Tai Shui Hang</v>
      </c>
      <c r="D479" s="63">
        <v>3.0555555555555551E-2</v>
      </c>
    </row>
    <row r="480" spans="1:4">
      <c r="A480" s="59" t="s">
        <v>2</v>
      </c>
      <c r="B480" s="3" t="s">
        <v>56</v>
      </c>
      <c r="C480" s="3" t="str">
        <f>'MTR Duration'!$A480 &amp; "-" &amp; 'MTR Duration'!$B480</f>
        <v>Central-Tai Wai</v>
      </c>
      <c r="D480" s="60">
        <v>2.0138888888888887E-2</v>
      </c>
    </row>
    <row r="481" spans="1:4">
      <c r="A481" s="61" t="s">
        <v>2</v>
      </c>
      <c r="B481" s="62" t="s">
        <v>62</v>
      </c>
      <c r="C481" s="62" t="str">
        <f>'MTR Duration'!$A481 &amp; "-" &amp; 'MTR Duration'!$B481</f>
        <v>Central-Tai Wo</v>
      </c>
      <c r="D481" s="63">
        <v>3.1944444444444442E-2</v>
      </c>
    </row>
    <row r="482" spans="1:4">
      <c r="A482" s="59" t="s">
        <v>2</v>
      </c>
      <c r="B482" s="3" t="s">
        <v>23</v>
      </c>
      <c r="C482" s="3" t="str">
        <f>'MTR Duration'!$A482 &amp; "-" &amp; 'MTR Duration'!$B482</f>
        <v>Central-Tai Wo Hau</v>
      </c>
      <c r="D482" s="60">
        <v>1.8749999999999999E-2</v>
      </c>
    </row>
    <row r="483" spans="1:4">
      <c r="A483" s="61" t="s">
        <v>2</v>
      </c>
      <c r="B483" s="62" t="s">
        <v>28</v>
      </c>
      <c r="C483" s="62" t="str">
        <f>'MTR Duration'!$A483 &amp; "-" &amp; 'MTR Duration'!$B483</f>
        <v>Central-Tin Hau</v>
      </c>
      <c r="D483" s="63">
        <v>6.2500000000000003E-3</v>
      </c>
    </row>
    <row r="484" spans="1:4">
      <c r="A484" s="59" t="s">
        <v>2</v>
      </c>
      <c r="B484" s="3" t="s">
        <v>81</v>
      </c>
      <c r="C484" s="3" t="str">
        <f>'MTR Duration'!$A484 &amp; "-" &amp; 'MTR Duration'!$B484</f>
        <v>Central-Tin Shui Wai</v>
      </c>
      <c r="D484" s="60">
        <v>2.9166666666666667E-2</v>
      </c>
    </row>
    <row r="485" spans="1:4">
      <c r="A485" s="61" t="s">
        <v>2</v>
      </c>
      <c r="B485" s="62" t="s">
        <v>45</v>
      </c>
      <c r="C485" s="62" t="str">
        <f>'MTR Duration'!$A485 &amp; "-" &amp; 'MTR Duration'!$B485</f>
        <v>Central-Tiu Keng Leng</v>
      </c>
      <c r="D485" s="63">
        <v>1.7361111111111112E-2</v>
      </c>
    </row>
    <row r="486" spans="1:4">
      <c r="A486" s="59" t="s">
        <v>2</v>
      </c>
      <c r="B486" s="3" t="s">
        <v>46</v>
      </c>
      <c r="C486" s="3" t="str">
        <f>'MTR Duration'!$A486 &amp; "-" &amp; 'MTR Duration'!$B486</f>
        <v>Central-Tseung Kwan O</v>
      </c>
      <c r="D486" s="60">
        <v>1.8055555555555557E-2</v>
      </c>
    </row>
    <row r="487" spans="1:4">
      <c r="A487" s="61" t="s">
        <v>2</v>
      </c>
      <c r="B487" s="62" t="s">
        <v>3</v>
      </c>
      <c r="C487" s="62" t="str">
        <f>'MTR Duration'!$A487 &amp; "-" &amp; 'MTR Duration'!$B487</f>
        <v>Central-Tsim Sha Tsui</v>
      </c>
      <c r="D487" s="63">
        <v>4.1666666666666666E-3</v>
      </c>
    </row>
    <row r="488" spans="1:4">
      <c r="A488" s="59" t="s">
        <v>2</v>
      </c>
      <c r="B488" s="3" t="s">
        <v>41</v>
      </c>
      <c r="C488" s="3" t="str">
        <f>'MTR Duration'!$A488 &amp; "-" &amp; 'MTR Duration'!$B488</f>
        <v>Central-Tsing Yi</v>
      </c>
      <c r="D488" s="60">
        <v>1.5277777777777776E-2</v>
      </c>
    </row>
    <row r="489" spans="1:4">
      <c r="A489" s="61" t="s">
        <v>2</v>
      </c>
      <c r="B489" s="62" t="s">
        <v>24</v>
      </c>
      <c r="C489" s="62" t="str">
        <f>'MTR Duration'!$A489 &amp; "-" &amp; 'MTR Duration'!$B489</f>
        <v>Central-Tsuen Wan</v>
      </c>
      <c r="D489" s="63">
        <v>1.9444444444444445E-2</v>
      </c>
    </row>
    <row r="490" spans="1:4">
      <c r="A490" s="59" t="s">
        <v>2</v>
      </c>
      <c r="B490" s="3" t="s">
        <v>77</v>
      </c>
      <c r="C490" s="3" t="str">
        <f>'MTR Duration'!$A490 &amp; "-" &amp; 'MTR Duration'!$B490</f>
        <v>Central-Tsuen Wan West</v>
      </c>
      <c r="D490" s="60">
        <v>1.8749999999999999E-2</v>
      </c>
    </row>
    <row r="491" spans="1:4">
      <c r="A491" s="61" t="s">
        <v>2</v>
      </c>
      <c r="B491" s="62" t="s">
        <v>83</v>
      </c>
      <c r="C491" s="62" t="str">
        <f>'MTR Duration'!$A491 &amp; "-" &amp; 'MTR Duration'!$B491</f>
        <v>Central-Tuen Mun</v>
      </c>
      <c r="D491" s="63">
        <v>3.4027777777777775E-2</v>
      </c>
    </row>
    <row r="492" spans="1:4">
      <c r="A492" s="59" t="s">
        <v>2</v>
      </c>
      <c r="B492" s="3" t="s">
        <v>42</v>
      </c>
      <c r="C492" s="3" t="str">
        <f>'MTR Duration'!$A492 &amp; "-" &amp; 'MTR Duration'!$B492</f>
        <v>Central-Tung Chung</v>
      </c>
      <c r="D492" s="60">
        <v>2.5000000000000001E-2</v>
      </c>
    </row>
    <row r="493" spans="1:4">
      <c r="A493" s="61" t="s">
        <v>2</v>
      </c>
      <c r="B493" s="62" t="s">
        <v>60</v>
      </c>
      <c r="C493" s="62" t="str">
        <f>'MTR Duration'!$A493 &amp; "-" &amp; 'MTR Duration'!$B493</f>
        <v>Central-University</v>
      </c>
      <c r="D493" s="63">
        <v>2.6388888888888889E-2</v>
      </c>
    </row>
    <row r="494" spans="1:4">
      <c r="A494" s="59" t="s">
        <v>2</v>
      </c>
      <c r="B494" s="3" t="s">
        <v>26</v>
      </c>
      <c r="C494" s="3" t="str">
        <f>'MTR Duration'!$A494 &amp; "-" &amp; 'MTR Duration'!$B494</f>
        <v>Central-Wan Chai</v>
      </c>
      <c r="D494" s="60">
        <v>3.472222222222222E-3</v>
      </c>
    </row>
    <row r="495" spans="1:4">
      <c r="A495" s="61" t="s">
        <v>2</v>
      </c>
      <c r="B495" s="62" t="s">
        <v>9</v>
      </c>
      <c r="C495" s="62" t="str">
        <f>'MTR Duration'!$A495 &amp; "-" &amp; 'MTR Duration'!$B495</f>
        <v>Central-Wong Tai Sin</v>
      </c>
      <c r="D495" s="63">
        <v>1.5277777777777776E-2</v>
      </c>
    </row>
    <row r="496" spans="1:4">
      <c r="A496" s="59" t="s">
        <v>2</v>
      </c>
      <c r="B496" s="3" t="s">
        <v>75</v>
      </c>
      <c r="C496" s="3" t="str">
        <f>'MTR Duration'!$A496 &amp; "-" &amp; 'MTR Duration'!$B496</f>
        <v>Central-Wu Kai Sha</v>
      </c>
      <c r="D496" s="60">
        <v>3.4722222222222224E-2</v>
      </c>
    </row>
    <row r="497" spans="1:4">
      <c r="A497" s="61" t="s">
        <v>2</v>
      </c>
      <c r="B497" s="62" t="s">
        <v>4</v>
      </c>
      <c r="C497" s="62" t="str">
        <f>'MTR Duration'!$A497 &amp; "-" &amp; 'MTR Duration'!$B497</f>
        <v>Central-Yau Ma Tei</v>
      </c>
      <c r="D497" s="63">
        <v>6.9444444444444441E-3</v>
      </c>
    </row>
    <row r="498" spans="1:4">
      <c r="A498" s="59" t="s">
        <v>2</v>
      </c>
      <c r="B498" s="3" t="s">
        <v>44</v>
      </c>
      <c r="C498" s="3" t="str">
        <f>'MTR Duration'!$A498 &amp; "-" &amp; 'MTR Duration'!$B498</f>
        <v>Central-Yau Tong</v>
      </c>
      <c r="D498" s="60">
        <v>1.4583333333333334E-2</v>
      </c>
    </row>
    <row r="499" spans="1:4">
      <c r="A499" s="61" t="s">
        <v>2</v>
      </c>
      <c r="B499" s="62" t="s">
        <v>79</v>
      </c>
      <c r="C499" s="62" t="str">
        <f>'MTR Duration'!$A499 &amp; "-" &amp; 'MTR Duration'!$B499</f>
        <v>Central-Yuen Long</v>
      </c>
      <c r="D499" s="63">
        <v>2.5694444444444443E-2</v>
      </c>
    </row>
    <row r="500" spans="1:4">
      <c r="A500" s="59" t="s">
        <v>36</v>
      </c>
      <c r="B500" s="3" t="s">
        <v>0</v>
      </c>
      <c r="C500" s="3" t="str">
        <f>'MTR Duration'!$A500 &amp; "-" &amp; 'MTR Duration'!$B500</f>
        <v>Chai Wan-Admiralty</v>
      </c>
      <c r="D500" s="60">
        <v>1.5972222222222221E-2</v>
      </c>
    </row>
    <row r="501" spans="1:4">
      <c r="A501" s="61" t="s">
        <v>36</v>
      </c>
      <c r="B501" s="62" t="s">
        <v>43</v>
      </c>
      <c r="C501" s="62" t="str">
        <f>'MTR Duration'!$A501 &amp; "-" &amp; 'MTR Duration'!$B501</f>
        <v>Chai Wan-Airport</v>
      </c>
      <c r="D501" s="63">
        <v>4.0972222222222222E-2</v>
      </c>
    </row>
    <row r="502" spans="1:4">
      <c r="A502" s="59" t="s">
        <v>36</v>
      </c>
      <c r="B502" s="3" t="s">
        <v>52</v>
      </c>
      <c r="C502" s="3" t="str">
        <f>'MTR Duration'!$A502 &amp; "-" &amp; 'MTR Duration'!$B502</f>
        <v>Chai Wan-AsiaWorld-Expo</v>
      </c>
      <c r="D502" s="60">
        <v>4.3749999999999997E-2</v>
      </c>
    </row>
    <row r="503" spans="1:4">
      <c r="A503" s="61" t="s">
        <v>36</v>
      </c>
      <c r="B503" s="62" t="s">
        <v>76</v>
      </c>
      <c r="C503" s="62" t="str">
        <f>'MTR Duration'!$A503 &amp; "-" &amp; 'MTR Duration'!$B503</f>
        <v>Chai Wan-Austin</v>
      </c>
      <c r="D503" s="63">
        <v>2.8472222222222222E-2</v>
      </c>
    </row>
    <row r="504" spans="1:4">
      <c r="A504" s="59" t="s">
        <v>36</v>
      </c>
      <c r="B504" s="3" t="s">
        <v>27</v>
      </c>
      <c r="C504" s="3" t="str">
        <f>'MTR Duration'!$A504 &amp; "-" &amp; 'MTR Duration'!$B504</f>
        <v>Chai Wan-Causeway Bay</v>
      </c>
      <c r="D504" s="60">
        <v>1.2500000000000001E-2</v>
      </c>
    </row>
    <row r="505" spans="1:4">
      <c r="A505" s="61" t="s">
        <v>36</v>
      </c>
      <c r="B505" s="62" t="s">
        <v>2</v>
      </c>
      <c r="C505" s="62" t="str">
        <f>'MTR Duration'!$A505 &amp; "-" &amp; 'MTR Duration'!$B505</f>
        <v>Chai Wan-Central</v>
      </c>
      <c r="D505" s="63">
        <v>1.7361111111111112E-2</v>
      </c>
    </row>
    <row r="506" spans="1:4">
      <c r="A506" s="59" t="s">
        <v>36</v>
      </c>
      <c r="B506" s="3" t="s">
        <v>68</v>
      </c>
      <c r="C506" s="3" t="str">
        <f>'MTR Duration'!$A506 &amp; "-" &amp; 'MTR Duration'!$B506</f>
        <v>Chai Wan-Che Kung Temple</v>
      </c>
      <c r="D506" s="60">
        <v>3.8194444444444448E-2</v>
      </c>
    </row>
    <row r="507" spans="1:4">
      <c r="A507" s="61" t="s">
        <v>36</v>
      </c>
      <c r="B507" s="62" t="s">
        <v>17</v>
      </c>
      <c r="C507" s="62" t="str">
        <f>'MTR Duration'!$A507 &amp; "-" &amp; 'MTR Duration'!$B507</f>
        <v>Chai Wan-Cheung Sha Wan</v>
      </c>
      <c r="D507" s="63">
        <v>2.7083333333333334E-2</v>
      </c>
    </row>
    <row r="508" spans="1:4">
      <c r="A508" s="59" t="s">
        <v>36</v>
      </c>
      <c r="B508" s="3" t="s">
        <v>11</v>
      </c>
      <c r="C508" s="3" t="str">
        <f>'MTR Duration'!$A508 &amp; "-" &amp; 'MTR Duration'!$B508</f>
        <v>Chai Wan-Choi Hung</v>
      </c>
      <c r="D508" s="60">
        <v>2.1527777777777778E-2</v>
      </c>
    </row>
    <row r="509" spans="1:4">
      <c r="A509" s="61" t="s">
        <v>36</v>
      </c>
      <c r="B509" s="62" t="s">
        <v>70</v>
      </c>
      <c r="C509" s="62" t="str">
        <f>'MTR Duration'!$A509 &amp; "-" &amp; 'MTR Duration'!$B509</f>
        <v>Chai Wan-City One</v>
      </c>
      <c r="D509" s="63">
        <v>4.0972222222222222E-2</v>
      </c>
    </row>
    <row r="510" spans="1:4">
      <c r="A510" s="59" t="s">
        <v>36</v>
      </c>
      <c r="B510" s="3" t="s">
        <v>10</v>
      </c>
      <c r="C510" s="3" t="str">
        <f>'MTR Duration'!$A510 &amp; "-" &amp; 'MTR Duration'!$B510</f>
        <v>Chai Wan-Diamond Hill</v>
      </c>
      <c r="D510" s="60">
        <v>2.2916666666666665E-2</v>
      </c>
    </row>
    <row r="511" spans="1:4">
      <c r="A511" s="61" t="s">
        <v>36</v>
      </c>
      <c r="B511" s="62" t="s">
        <v>51</v>
      </c>
      <c r="C511" s="62" t="str">
        <f>'MTR Duration'!$A511 &amp; "-" &amp; 'MTR Duration'!$B511</f>
        <v>Chai Wan-Disneyland Resort</v>
      </c>
      <c r="D511" s="63">
        <v>4.0972222222222222E-2</v>
      </c>
    </row>
    <row r="512" spans="1:4">
      <c r="A512" s="59" t="s">
        <v>36</v>
      </c>
      <c r="B512" s="3" t="s">
        <v>67</v>
      </c>
      <c r="C512" s="3" t="str">
        <f>'MTR Duration'!$A512 &amp; "-" &amp; 'MTR Duration'!$B512</f>
        <v>Chai Wan-East Tsim Sha Tsui</v>
      </c>
      <c r="D512" s="60">
        <v>2.7083333333333334E-2</v>
      </c>
    </row>
    <row r="513" spans="1:4">
      <c r="A513" s="61" t="s">
        <v>36</v>
      </c>
      <c r="B513" s="62" t="s">
        <v>63</v>
      </c>
      <c r="C513" s="62" t="str">
        <f>'MTR Duration'!$A513 &amp; "-" &amp; 'MTR Duration'!$B513</f>
        <v>Chai Wan-Fanling</v>
      </c>
      <c r="D513" s="63">
        <v>0.05</v>
      </c>
    </row>
    <row r="514" spans="1:4">
      <c r="A514" s="59" t="s">
        <v>36</v>
      </c>
      <c r="B514" s="3" t="s">
        <v>58</v>
      </c>
      <c r="C514" s="3" t="str">
        <f>'MTR Duration'!$A514 &amp; "-" &amp; 'MTR Duration'!$B514</f>
        <v>Chai Wan-Fo Tan</v>
      </c>
      <c r="D514" s="60">
        <v>3.8194444444444448E-2</v>
      </c>
    </row>
    <row r="515" spans="1:4">
      <c r="A515" s="61" t="s">
        <v>36</v>
      </c>
      <c r="B515" s="62" t="s">
        <v>29</v>
      </c>
      <c r="C515" s="62" t="str">
        <f>'MTR Duration'!$A515 &amp; "-" &amp; 'MTR Duration'!$B515</f>
        <v>Chai Wan-Fortress Hill</v>
      </c>
      <c r="D515" s="63">
        <v>1.0416666666666666E-2</v>
      </c>
    </row>
    <row r="516" spans="1:4">
      <c r="A516" s="59" t="s">
        <v>36</v>
      </c>
      <c r="B516" s="3" t="s">
        <v>47</v>
      </c>
      <c r="C516" s="3" t="str">
        <f>'MTR Duration'!$A516 &amp; "-" &amp; 'MTR Duration'!$B516</f>
        <v>Chai Wan-Hang Hau</v>
      </c>
      <c r="D516" s="60">
        <v>1.8749999999999999E-2</v>
      </c>
    </row>
    <row r="517" spans="1:4">
      <c r="A517" s="61" t="s">
        <v>36</v>
      </c>
      <c r="B517" s="62" t="s">
        <v>35</v>
      </c>
      <c r="C517" s="62" t="str">
        <f>'MTR Duration'!$A517 &amp; "-" &amp; 'MTR Duration'!$B517</f>
        <v>Chai Wan-Heng Fa Chuen</v>
      </c>
      <c r="D517" s="63">
        <v>2.0833333333333333E-3</v>
      </c>
    </row>
    <row r="518" spans="1:4">
      <c r="A518" s="59" t="s">
        <v>36</v>
      </c>
      <c r="B518" s="3" t="s">
        <v>73</v>
      </c>
      <c r="C518" s="3" t="str">
        <f>'MTR Duration'!$A518 &amp; "-" &amp; 'MTR Duration'!$B518</f>
        <v>Chai Wan-Heng On</v>
      </c>
      <c r="D518" s="60">
        <v>4.583333333333333E-2</v>
      </c>
    </row>
    <row r="519" spans="1:4">
      <c r="A519" s="61" t="s">
        <v>36</v>
      </c>
      <c r="B519" s="62" t="s">
        <v>38</v>
      </c>
      <c r="C519" s="62" t="str">
        <f>'MTR Duration'!$A519 &amp; "-" &amp; 'MTR Duration'!$B519</f>
        <v>Chai Wan-Hong Kong</v>
      </c>
      <c r="D519" s="63">
        <v>2.0833333333333332E-2</v>
      </c>
    </row>
    <row r="520" spans="1:4">
      <c r="A520" s="59" t="s">
        <v>36</v>
      </c>
      <c r="B520" s="3" t="s">
        <v>54</v>
      </c>
      <c r="C520" s="3" t="str">
        <f>'MTR Duration'!$A520 &amp; "-" &amp; 'MTR Duration'!$B520</f>
        <v>Chai Wan-Hung Hom</v>
      </c>
      <c r="D520" s="60">
        <v>2.7777777777777776E-2</v>
      </c>
    </row>
    <row r="521" spans="1:4">
      <c r="A521" s="61" t="s">
        <v>36</v>
      </c>
      <c r="B521" s="62" t="s">
        <v>1</v>
      </c>
      <c r="C521" s="62" t="str">
        <f>'MTR Duration'!$A521 &amp; "-" &amp; 'MTR Duration'!$B521</f>
        <v>Chai Wan-Jordan</v>
      </c>
      <c r="D521" s="63">
        <v>2.0138888888888887E-2</v>
      </c>
    </row>
    <row r="522" spans="1:4">
      <c r="A522" s="59" t="s">
        <v>36</v>
      </c>
      <c r="B522" s="3" t="s">
        <v>78</v>
      </c>
      <c r="C522" s="3" t="str">
        <f>'MTR Duration'!$A522 &amp; "-" &amp; 'MTR Duration'!$B522</f>
        <v>Chai Wan-Kam Sheung Road</v>
      </c>
      <c r="D522" s="60">
        <v>3.9583333333333331E-2</v>
      </c>
    </row>
    <row r="523" spans="1:4">
      <c r="A523" s="61" t="s">
        <v>36</v>
      </c>
      <c r="B523" s="62" t="s">
        <v>39</v>
      </c>
      <c r="C523" s="62" t="str">
        <f>'MTR Duration'!$A523 &amp; "-" &amp; 'MTR Duration'!$B523</f>
        <v>Chai Wan-Kowloon</v>
      </c>
      <c r="D523" s="63">
        <v>2.4305555555555556E-2</v>
      </c>
    </row>
    <row r="524" spans="1:4">
      <c r="A524" s="59" t="s">
        <v>36</v>
      </c>
      <c r="B524" s="3" t="s">
        <v>12</v>
      </c>
      <c r="C524" s="3" t="str">
        <f>'MTR Duration'!$A524 &amp; "-" &amp; 'MTR Duration'!$B524</f>
        <v>Chai Wan-Kowloon Bay</v>
      </c>
      <c r="D524" s="60">
        <v>2.0138888888888887E-2</v>
      </c>
    </row>
    <row r="525" spans="1:4">
      <c r="A525" s="61" t="s">
        <v>36</v>
      </c>
      <c r="B525" s="62" t="s">
        <v>7</v>
      </c>
      <c r="C525" s="62" t="str">
        <f>'MTR Duration'!$A525 &amp; "-" &amp; 'MTR Duration'!$B525</f>
        <v>Chai Wan-Kowloon Tong</v>
      </c>
      <c r="D525" s="63">
        <v>2.7083333333333334E-2</v>
      </c>
    </row>
    <row r="526" spans="1:4">
      <c r="A526" s="59" t="s">
        <v>36</v>
      </c>
      <c r="B526" s="3" t="s">
        <v>21</v>
      </c>
      <c r="C526" s="3" t="str">
        <f>'MTR Duration'!$A526 &amp; "-" &amp; 'MTR Duration'!$B526</f>
        <v>Chai Wan-Kwai Fong</v>
      </c>
      <c r="D526" s="60">
        <v>3.1944444444444442E-2</v>
      </c>
    </row>
    <row r="527" spans="1:4">
      <c r="A527" s="61" t="s">
        <v>36</v>
      </c>
      <c r="B527" s="62" t="s">
        <v>22</v>
      </c>
      <c r="C527" s="62" t="str">
        <f>'MTR Duration'!$A527 &amp; "-" &amp; 'MTR Duration'!$B527</f>
        <v>Chai Wan-Kwai Hing</v>
      </c>
      <c r="D527" s="63">
        <v>3.3333333333333333E-2</v>
      </c>
    </row>
    <row r="528" spans="1:4">
      <c r="A528" s="59" t="s">
        <v>36</v>
      </c>
      <c r="B528" s="3" t="s">
        <v>14</v>
      </c>
      <c r="C528" s="3" t="str">
        <f>'MTR Duration'!$A528 &amp; "-" &amp; 'MTR Duration'!$B528</f>
        <v>Chai Wan-Kwun Tong</v>
      </c>
      <c r="D528" s="60">
        <v>1.7361111111111112E-2</v>
      </c>
    </row>
    <row r="529" spans="1:4">
      <c r="A529" s="61" t="s">
        <v>36</v>
      </c>
      <c r="B529" s="62" t="s">
        <v>18</v>
      </c>
      <c r="C529" s="62" t="str">
        <f>'MTR Duration'!$A529 &amp; "-" &amp; 'MTR Duration'!$B529</f>
        <v>Chai Wan-Lai Chi Kok</v>
      </c>
      <c r="D529" s="63">
        <v>2.7777777777777776E-2</v>
      </c>
    </row>
    <row r="530" spans="1:4">
      <c r="A530" s="59" t="s">
        <v>36</v>
      </c>
      <c r="B530" s="3" t="s">
        <v>20</v>
      </c>
      <c r="C530" s="3" t="str">
        <f>'MTR Duration'!$A530 &amp; "-" &amp; 'MTR Duration'!$B530</f>
        <v>Chai Wan-Lai King</v>
      </c>
      <c r="D530" s="60">
        <v>2.9861111111111113E-2</v>
      </c>
    </row>
    <row r="531" spans="1:4">
      <c r="A531" s="61" t="s">
        <v>36</v>
      </c>
      <c r="B531" s="62" t="s">
        <v>37</v>
      </c>
      <c r="C531" s="62" t="str">
        <f>'MTR Duration'!$A531 &amp; "-" &amp; 'MTR Duration'!$B531</f>
        <v>Chai Wan-Lam Tin</v>
      </c>
      <c r="D531" s="63">
        <v>1.5972222222222221E-2</v>
      </c>
    </row>
    <row r="532" spans="1:4">
      <c r="A532" s="59" t="s">
        <v>36</v>
      </c>
      <c r="B532" s="3" t="s">
        <v>65</v>
      </c>
      <c r="C532" s="3" t="str">
        <f>'MTR Duration'!$A532 &amp; "-" &amp; 'MTR Duration'!$B532</f>
        <v>Chai Wan-Lo Wu</v>
      </c>
      <c r="D532" s="60">
        <v>5.486111111111111E-2</v>
      </c>
    </row>
    <row r="533" spans="1:4">
      <c r="A533" s="61" t="s">
        <v>36</v>
      </c>
      <c r="B533" s="62" t="s">
        <v>53</v>
      </c>
      <c r="C533" s="62" t="str">
        <f>'MTR Duration'!$A533 &amp; "-" &amp; 'MTR Duration'!$B533</f>
        <v>Chai Wan-Lohas Park</v>
      </c>
      <c r="D533" s="63">
        <v>2.2222222222222223E-2</v>
      </c>
    </row>
    <row r="534" spans="1:4">
      <c r="A534" s="59" t="s">
        <v>36</v>
      </c>
      <c r="B534" s="3" t="s">
        <v>8</v>
      </c>
      <c r="C534" s="3" t="str">
        <f>'MTR Duration'!$A534 &amp; "-" &amp; 'MTR Duration'!$B534</f>
        <v>Chai Wan-Lok Fu</v>
      </c>
      <c r="D534" s="60">
        <v>2.5694444444444443E-2</v>
      </c>
    </row>
    <row r="535" spans="1:4">
      <c r="A535" s="61" t="s">
        <v>36</v>
      </c>
      <c r="B535" s="62" t="s">
        <v>66</v>
      </c>
      <c r="C535" s="62" t="str">
        <f>'MTR Duration'!$A535 &amp; "-" &amp; 'MTR Duration'!$B535</f>
        <v>Chai Wan-Lok Ma Chau</v>
      </c>
      <c r="D535" s="63">
        <v>5.6250000000000001E-2</v>
      </c>
    </row>
    <row r="536" spans="1:4">
      <c r="A536" s="59" t="s">
        <v>36</v>
      </c>
      <c r="B536" s="3" t="s">
        <v>80</v>
      </c>
      <c r="C536" s="3" t="str">
        <f>'MTR Duration'!$A536 &amp; "-" &amp; 'MTR Duration'!$B536</f>
        <v>Chai Wan-Long Ping</v>
      </c>
      <c r="D536" s="60">
        <v>4.3749999999999997E-2</v>
      </c>
    </row>
    <row r="537" spans="1:4">
      <c r="A537" s="61" t="s">
        <v>36</v>
      </c>
      <c r="B537" s="62" t="s">
        <v>74</v>
      </c>
      <c r="C537" s="62" t="str">
        <f>'MTR Duration'!$A537 &amp; "-" &amp; 'MTR Duration'!$B537</f>
        <v>Chai Wan-Ma On shan</v>
      </c>
      <c r="D537" s="63">
        <v>4.7222222222222221E-2</v>
      </c>
    </row>
    <row r="538" spans="1:4">
      <c r="A538" s="59" t="s">
        <v>36</v>
      </c>
      <c r="B538" s="3" t="s">
        <v>19</v>
      </c>
      <c r="C538" s="3" t="str">
        <f>'MTR Duration'!$A538 &amp; "-" &amp; 'MTR Duration'!$B538</f>
        <v>Chai Wan-Mei Foo</v>
      </c>
      <c r="D538" s="60">
        <v>2.9166666666666667E-2</v>
      </c>
    </row>
    <row r="539" spans="1:4">
      <c r="A539" s="61" t="s">
        <v>36</v>
      </c>
      <c r="B539" s="62" t="s">
        <v>5</v>
      </c>
      <c r="C539" s="62" t="str">
        <f>'MTR Duration'!$A539 &amp; "-" &amp; 'MTR Duration'!$B539</f>
        <v>Chai Wan-Mong Kok</v>
      </c>
      <c r="D539" s="63">
        <v>2.2916666666666665E-2</v>
      </c>
    </row>
    <row r="540" spans="1:4">
      <c r="A540" s="59" t="s">
        <v>36</v>
      </c>
      <c r="B540" s="3" t="s">
        <v>55</v>
      </c>
      <c r="C540" s="3" t="str">
        <f>'MTR Duration'!$A540 &amp; "-" &amp; 'MTR Duration'!$B540</f>
        <v>Chai Wan-Mong Kok East</v>
      </c>
      <c r="D540" s="60">
        <v>3.1944444444444442E-2</v>
      </c>
    </row>
    <row r="541" spans="1:4">
      <c r="A541" s="61" t="s">
        <v>36</v>
      </c>
      <c r="B541" s="62" t="s">
        <v>49</v>
      </c>
      <c r="C541" s="62" t="str">
        <f>'MTR Duration'!$A541 &amp; "-" &amp; 'MTR Duration'!$B541</f>
        <v>Chai Wan-Nam Cheong</v>
      </c>
      <c r="D541" s="63">
        <v>2.7083333333333334E-2</v>
      </c>
    </row>
    <row r="542" spans="1:4">
      <c r="A542" s="59" t="s">
        <v>36</v>
      </c>
      <c r="B542" s="3" t="s">
        <v>13</v>
      </c>
      <c r="C542" s="3" t="str">
        <f>'MTR Duration'!$A542 &amp; "-" &amp; 'MTR Duration'!$B542</f>
        <v>Chai Wan-Ngau Tau Kok</v>
      </c>
      <c r="D542" s="60">
        <v>1.8749999999999999E-2</v>
      </c>
    </row>
    <row r="543" spans="1:4">
      <c r="A543" s="61" t="s">
        <v>36</v>
      </c>
      <c r="B543" s="62" t="s">
        <v>30</v>
      </c>
      <c r="C543" s="62" t="str">
        <f>'MTR Duration'!$A543 &amp; "-" &amp; 'MTR Duration'!$B543</f>
        <v>Chai Wan-North Point</v>
      </c>
      <c r="D543" s="63">
        <v>9.0277777777777787E-3</v>
      </c>
    </row>
    <row r="544" spans="1:4">
      <c r="A544" s="59" t="s">
        <v>36</v>
      </c>
      <c r="B544" s="3" t="s">
        <v>40</v>
      </c>
      <c r="C544" s="3" t="str">
        <f>'MTR Duration'!$A544 &amp; "-" &amp; 'MTR Duration'!$B544</f>
        <v>Chai Wan-Olympic</v>
      </c>
      <c r="D544" s="60">
        <v>2.5694444444444443E-2</v>
      </c>
    </row>
    <row r="545" spans="1:4">
      <c r="A545" s="61" t="s">
        <v>36</v>
      </c>
      <c r="B545" s="62" t="s">
        <v>48</v>
      </c>
      <c r="C545" s="62" t="str">
        <f>'MTR Duration'!$A545 &amp; "-" &amp; 'MTR Duration'!$B545</f>
        <v>Chai Wan-Po Lam</v>
      </c>
      <c r="D545" s="63">
        <v>2.0138888888888887E-2</v>
      </c>
    </row>
    <row r="546" spans="1:4">
      <c r="A546" s="59" t="s">
        <v>36</v>
      </c>
      <c r="B546" s="3" t="s">
        <v>15</v>
      </c>
      <c r="C546" s="3" t="str">
        <f>'MTR Duration'!$A546 &amp; "-" &amp; 'MTR Duration'!$B546</f>
        <v>Chai Wan-Prince Edward</v>
      </c>
      <c r="D546" s="60">
        <v>2.4305555555555556E-2</v>
      </c>
    </row>
    <row r="547" spans="1:4">
      <c r="A547" s="61" t="s">
        <v>36</v>
      </c>
      <c r="B547" s="62" t="s">
        <v>31</v>
      </c>
      <c r="C547" s="62" t="str">
        <f>'MTR Duration'!$A547 &amp; "-" &amp; 'MTR Duration'!$B547</f>
        <v>Chai Wan-Quarry Bay</v>
      </c>
      <c r="D547" s="63">
        <v>7.6388888888888878E-3</v>
      </c>
    </row>
    <row r="548" spans="1:4">
      <c r="A548" s="59" t="s">
        <v>36</v>
      </c>
      <c r="B548" s="3" t="s">
        <v>59</v>
      </c>
      <c r="C548" s="3" t="str">
        <f>'MTR Duration'!$A548 &amp; "-" &amp; 'MTR Duration'!$B548</f>
        <v>Chai Wan-Racecourse</v>
      </c>
      <c r="D548" s="60">
        <v>3.8194444444444448E-2</v>
      </c>
    </row>
    <row r="549" spans="1:4">
      <c r="A549" s="61" t="s">
        <v>36</v>
      </c>
      <c r="B549" s="62" t="s">
        <v>33</v>
      </c>
      <c r="C549" s="62" t="str">
        <f>'MTR Duration'!$A549 &amp; "-" &amp; 'MTR Duration'!$B549</f>
        <v>Chai Wan-Sai Wan Ho</v>
      </c>
      <c r="D549" s="63">
        <v>4.8611111111111112E-3</v>
      </c>
    </row>
    <row r="550" spans="1:4">
      <c r="A550" s="59" t="s">
        <v>36</v>
      </c>
      <c r="B550" s="3" t="s">
        <v>57</v>
      </c>
      <c r="C550" s="3" t="str">
        <f>'MTR Duration'!$A550 &amp; "-" &amp; 'MTR Duration'!$B550</f>
        <v>Chai Wan-Sha Tin</v>
      </c>
      <c r="D550" s="60">
        <v>3.6111111111111115E-2</v>
      </c>
    </row>
    <row r="551" spans="1:4">
      <c r="A551" s="61" t="s">
        <v>36</v>
      </c>
      <c r="B551" s="62" t="s">
        <v>69</v>
      </c>
      <c r="C551" s="62" t="str">
        <f>'MTR Duration'!$A551 &amp; "-" &amp; 'MTR Duration'!$B551</f>
        <v>Chai Wan-Sha Tin Wai</v>
      </c>
      <c r="D551" s="63">
        <v>3.9583333333333331E-2</v>
      </c>
    </row>
    <row r="552" spans="1:4">
      <c r="A552" s="59" t="s">
        <v>36</v>
      </c>
      <c r="B552" s="3" t="s">
        <v>16</v>
      </c>
      <c r="C552" s="3" t="str">
        <f>'MTR Duration'!$A552 &amp; "-" &amp; 'MTR Duration'!$B552</f>
        <v>Chai Wan-Sham Shui Po</v>
      </c>
      <c r="D552" s="60">
        <v>2.5694444444444443E-2</v>
      </c>
    </row>
    <row r="553" spans="1:4">
      <c r="A553" s="61" t="s">
        <v>36</v>
      </c>
      <c r="B553" s="62" t="s">
        <v>34</v>
      </c>
      <c r="C553" s="62" t="str">
        <f>'MTR Duration'!$A553 &amp; "-" &amp; 'MTR Duration'!$B553</f>
        <v>Chai Wan-Shau Kei Wan</v>
      </c>
      <c r="D553" s="63">
        <v>4.1666666666666666E-3</v>
      </c>
    </row>
    <row r="554" spans="1:4">
      <c r="A554" s="59" t="s">
        <v>36</v>
      </c>
      <c r="B554" s="3" t="s">
        <v>6</v>
      </c>
      <c r="C554" s="3" t="str">
        <f>'MTR Duration'!$A554 &amp; "-" &amp; 'MTR Duration'!$B554</f>
        <v>Chai Wan-Shek Kip Mei</v>
      </c>
      <c r="D554" s="60">
        <v>2.6388888888888889E-2</v>
      </c>
    </row>
    <row r="555" spans="1:4">
      <c r="A555" s="61" t="s">
        <v>36</v>
      </c>
      <c r="B555" s="62" t="s">
        <v>71</v>
      </c>
      <c r="C555" s="62" t="str">
        <f>'MTR Duration'!$A555 &amp; "-" &amp; 'MTR Duration'!$B555</f>
        <v>Chai Wan-Shek Mun</v>
      </c>
      <c r="D555" s="63">
        <v>4.2361111111111106E-2</v>
      </c>
    </row>
    <row r="556" spans="1:4">
      <c r="A556" s="59" t="s">
        <v>36</v>
      </c>
      <c r="B556" s="3" t="s">
        <v>64</v>
      </c>
      <c r="C556" s="3" t="str">
        <f>'MTR Duration'!$A556 &amp; "-" &amp; 'MTR Duration'!$B556</f>
        <v>Chai Wan-Sheung Shui</v>
      </c>
      <c r="D556" s="60">
        <v>5.1388888888888887E-2</v>
      </c>
    </row>
    <row r="557" spans="1:4">
      <c r="A557" s="61" t="s">
        <v>36</v>
      </c>
      <c r="B557" s="62" t="s">
        <v>25</v>
      </c>
      <c r="C557" s="62" t="str">
        <f>'MTR Duration'!$A557 &amp; "-" &amp; 'MTR Duration'!$B557</f>
        <v>Chai Wan-Sheung Wan</v>
      </c>
      <c r="D557" s="63">
        <v>1.8055555555555557E-2</v>
      </c>
    </row>
    <row r="558" spans="1:4">
      <c r="A558" s="59" t="s">
        <v>36</v>
      </c>
      <c r="B558" s="3" t="s">
        <v>82</v>
      </c>
      <c r="C558" s="3" t="str">
        <f>'MTR Duration'!$A558 &amp; "-" &amp; 'MTR Duration'!$B558</f>
        <v>Chai Wan-Siu Hong</v>
      </c>
      <c r="D558" s="60">
        <v>4.8611111111111112E-2</v>
      </c>
    </row>
    <row r="559" spans="1:4">
      <c r="A559" s="61" t="s">
        <v>36</v>
      </c>
      <c r="B559" s="62" t="s">
        <v>50</v>
      </c>
      <c r="C559" s="62" t="str">
        <f>'MTR Duration'!$A559 &amp; "-" &amp; 'MTR Duration'!$B559</f>
        <v>Chai Wan-Sunny Bay</v>
      </c>
      <c r="D559" s="63">
        <v>3.6805555555555557E-2</v>
      </c>
    </row>
    <row r="560" spans="1:4">
      <c r="A560" s="59" t="s">
        <v>36</v>
      </c>
      <c r="B560" s="3" t="s">
        <v>32</v>
      </c>
      <c r="C560" s="3" t="str">
        <f>'MTR Duration'!$A560 &amp; "-" &amp; 'MTR Duration'!$B560</f>
        <v>Chai Wan-Tai Koo</v>
      </c>
      <c r="D560" s="60">
        <v>6.2500000000000003E-3</v>
      </c>
    </row>
    <row r="561" spans="1:4">
      <c r="A561" s="61" t="s">
        <v>36</v>
      </c>
      <c r="B561" s="62" t="s">
        <v>61</v>
      </c>
      <c r="C561" s="62" t="str">
        <f>'MTR Duration'!$A561 &amp; "-" &amp; 'MTR Duration'!$B561</f>
        <v>Chai Wan-Tai Po Market</v>
      </c>
      <c r="D561" s="63">
        <v>4.4444444444444446E-2</v>
      </c>
    </row>
    <row r="562" spans="1:4">
      <c r="A562" s="59" t="s">
        <v>36</v>
      </c>
      <c r="B562" s="3" t="s">
        <v>72</v>
      </c>
      <c r="C562" s="3" t="str">
        <f>'MTR Duration'!$A562 &amp; "-" &amp; 'MTR Duration'!$B562</f>
        <v>Chai Wan-Tai Shui Hang</v>
      </c>
      <c r="D562" s="60">
        <v>4.4444444444444446E-2</v>
      </c>
    </row>
    <row r="563" spans="1:4">
      <c r="A563" s="61" t="s">
        <v>36</v>
      </c>
      <c r="B563" s="62" t="s">
        <v>56</v>
      </c>
      <c r="C563" s="62" t="str">
        <f>'MTR Duration'!$A563 &amp; "-" &amp; 'MTR Duration'!$B563</f>
        <v>Chai Wan-Tai Wai</v>
      </c>
      <c r="D563" s="63">
        <v>3.4027777777777775E-2</v>
      </c>
    </row>
    <row r="564" spans="1:4">
      <c r="A564" s="59" t="s">
        <v>36</v>
      </c>
      <c r="B564" s="3" t="s">
        <v>62</v>
      </c>
      <c r="C564" s="3" t="str">
        <f>'MTR Duration'!$A564 &amp; "-" &amp; 'MTR Duration'!$B564</f>
        <v>Chai Wan-Tai Wo</v>
      </c>
      <c r="D564" s="60">
        <v>4.6527777777777779E-2</v>
      </c>
    </row>
    <row r="565" spans="1:4">
      <c r="A565" s="61" t="s">
        <v>36</v>
      </c>
      <c r="B565" s="62" t="s">
        <v>23</v>
      </c>
      <c r="C565" s="62" t="str">
        <f>'MTR Duration'!$A565 &amp; "-" &amp; 'MTR Duration'!$B565</f>
        <v>Chai Wan-Tai Wo Hau</v>
      </c>
      <c r="D565" s="63">
        <v>3.4722222222222224E-2</v>
      </c>
    </row>
    <row r="566" spans="1:4">
      <c r="A566" s="59" t="s">
        <v>36</v>
      </c>
      <c r="B566" s="3" t="s">
        <v>28</v>
      </c>
      <c r="C566" s="3" t="str">
        <f>'MTR Duration'!$A566 &amp; "-" &amp; 'MTR Duration'!$B566</f>
        <v>Chai Wan-Tin Hau</v>
      </c>
      <c r="D566" s="60">
        <v>1.1111111111111112E-2</v>
      </c>
    </row>
    <row r="567" spans="1:4">
      <c r="A567" s="61" t="s">
        <v>36</v>
      </c>
      <c r="B567" s="62" t="s">
        <v>81</v>
      </c>
      <c r="C567" s="62" t="str">
        <f>'MTR Duration'!$A567 &amp; "-" &amp; 'MTR Duration'!$B567</f>
        <v>Chai Wan-Tin Shui Wai</v>
      </c>
      <c r="D567" s="63">
        <v>4.5138888888888888E-2</v>
      </c>
    </row>
    <row r="568" spans="1:4">
      <c r="A568" s="59" t="s">
        <v>36</v>
      </c>
      <c r="B568" s="3" t="s">
        <v>45</v>
      </c>
      <c r="C568" s="3" t="str">
        <f>'MTR Duration'!$A568 &amp; "-" &amp; 'MTR Duration'!$B568</f>
        <v>Chai Wan-Tiu Keng Leng</v>
      </c>
      <c r="D568" s="60">
        <v>1.5972222222222221E-2</v>
      </c>
    </row>
    <row r="569" spans="1:4">
      <c r="A569" s="61" t="s">
        <v>36</v>
      </c>
      <c r="B569" s="62" t="s">
        <v>46</v>
      </c>
      <c r="C569" s="62" t="str">
        <f>'MTR Duration'!$A569 &amp; "-" &amp; 'MTR Duration'!$B569</f>
        <v>Chai Wan-Tseung Kwan O</v>
      </c>
      <c r="D569" s="63">
        <v>1.7361111111111112E-2</v>
      </c>
    </row>
    <row r="570" spans="1:4">
      <c r="A570" s="59" t="s">
        <v>36</v>
      </c>
      <c r="B570" s="3" t="s">
        <v>3</v>
      </c>
      <c r="C570" s="3" t="str">
        <f>'MTR Duration'!$A570 &amp; "-" &amp; 'MTR Duration'!$B570</f>
        <v>Chai Wan-Tsim Sha Tsui</v>
      </c>
      <c r="D570" s="60">
        <v>1.9444444444444445E-2</v>
      </c>
    </row>
    <row r="571" spans="1:4">
      <c r="A571" s="61" t="s">
        <v>36</v>
      </c>
      <c r="B571" s="62" t="s">
        <v>41</v>
      </c>
      <c r="C571" s="62" t="str">
        <f>'MTR Duration'!$A571 &amp; "-" &amp; 'MTR Duration'!$B571</f>
        <v>Chai Wan-Tsing Yi</v>
      </c>
      <c r="D571" s="63">
        <v>3.125E-2</v>
      </c>
    </row>
    <row r="572" spans="1:4">
      <c r="A572" s="59" t="s">
        <v>36</v>
      </c>
      <c r="B572" s="3" t="s">
        <v>24</v>
      </c>
      <c r="C572" s="3" t="str">
        <f>'MTR Duration'!$A572 &amp; "-" &amp; 'MTR Duration'!$B572</f>
        <v>Chai Wan-Tsuen Wan</v>
      </c>
      <c r="D572" s="60">
        <v>3.6111111111111115E-2</v>
      </c>
    </row>
    <row r="573" spans="1:4">
      <c r="A573" s="61" t="s">
        <v>36</v>
      </c>
      <c r="B573" s="62" t="s">
        <v>77</v>
      </c>
      <c r="C573" s="62" t="str">
        <f>'MTR Duration'!$A573 &amp; "-" &amp; 'MTR Duration'!$B573</f>
        <v>Chai Wan-Tsuen Wan West</v>
      </c>
      <c r="D573" s="63">
        <v>3.5416666666666666E-2</v>
      </c>
    </row>
    <row r="574" spans="1:4">
      <c r="A574" s="59" t="s">
        <v>36</v>
      </c>
      <c r="B574" s="3" t="s">
        <v>83</v>
      </c>
      <c r="C574" s="3" t="str">
        <f>'MTR Duration'!$A574 &amp; "-" &amp; 'MTR Duration'!$B574</f>
        <v>Chai Wan-Tuen Mun</v>
      </c>
      <c r="D574" s="60">
        <v>0.05</v>
      </c>
    </row>
    <row r="575" spans="1:4">
      <c r="A575" s="61" t="s">
        <v>36</v>
      </c>
      <c r="B575" s="62" t="s">
        <v>42</v>
      </c>
      <c r="C575" s="62" t="str">
        <f>'MTR Duration'!$A575 &amp; "-" &amp; 'MTR Duration'!$B575</f>
        <v>Chai Wan-Tung Chung</v>
      </c>
      <c r="D575" s="63">
        <v>4.0972222222222222E-2</v>
      </c>
    </row>
    <row r="576" spans="1:4">
      <c r="A576" s="59" t="s">
        <v>36</v>
      </c>
      <c r="B576" s="3" t="s">
        <v>60</v>
      </c>
      <c r="C576" s="3" t="str">
        <f>'MTR Duration'!$A576 &amp; "-" &amp; 'MTR Duration'!$B576</f>
        <v>Chai Wan-University</v>
      </c>
      <c r="D576" s="60">
        <v>4.0277777777777773E-2</v>
      </c>
    </row>
    <row r="577" spans="1:4">
      <c r="A577" s="61" t="s">
        <v>36</v>
      </c>
      <c r="B577" s="62" t="s">
        <v>26</v>
      </c>
      <c r="C577" s="62" t="str">
        <f>'MTR Duration'!$A577 &amp; "-" &amp; 'MTR Duration'!$B577</f>
        <v>Chai Wan-Wan Chai</v>
      </c>
      <c r="D577" s="63">
        <v>1.4583333333333334E-2</v>
      </c>
    </row>
    <row r="578" spans="1:4">
      <c r="A578" s="59" t="s">
        <v>36</v>
      </c>
      <c r="B578" s="3" t="s">
        <v>9</v>
      </c>
      <c r="C578" s="3" t="str">
        <f>'MTR Duration'!$A578 &amp; "-" &amp; 'MTR Duration'!$B578</f>
        <v>Chai Wan-Wong Tai Sin</v>
      </c>
      <c r="D578" s="60">
        <v>2.4305555555555556E-2</v>
      </c>
    </row>
    <row r="579" spans="1:4">
      <c r="A579" s="61" t="s">
        <v>36</v>
      </c>
      <c r="B579" s="62" t="s">
        <v>75</v>
      </c>
      <c r="C579" s="62" t="str">
        <f>'MTR Duration'!$A579 &amp; "-" &amp; 'MTR Duration'!$B579</f>
        <v>Chai Wan-Wu Kai Sha</v>
      </c>
      <c r="D579" s="63">
        <v>4.8611111111111112E-2</v>
      </c>
    </row>
    <row r="580" spans="1:4">
      <c r="A580" s="59" t="s">
        <v>36</v>
      </c>
      <c r="B580" s="3" t="s">
        <v>4</v>
      </c>
      <c r="C580" s="3" t="str">
        <f>'MTR Duration'!$A580 &amp; "-" &amp; 'MTR Duration'!$B580</f>
        <v>Chai Wan-Yau Ma Tei</v>
      </c>
      <c r="D580" s="60">
        <v>2.1527777777777778E-2</v>
      </c>
    </row>
    <row r="581" spans="1:4">
      <c r="A581" s="61" t="s">
        <v>36</v>
      </c>
      <c r="B581" s="62" t="s">
        <v>44</v>
      </c>
      <c r="C581" s="62" t="str">
        <f>'MTR Duration'!$A581 &amp; "-" &amp; 'MTR Duration'!$B581</f>
        <v>Chai Wan-Yau Tong</v>
      </c>
      <c r="D581" s="63">
        <v>1.3888888888888888E-2</v>
      </c>
    </row>
    <row r="582" spans="1:4">
      <c r="A582" s="59" t="s">
        <v>36</v>
      </c>
      <c r="B582" s="3" t="s">
        <v>79</v>
      </c>
      <c r="C582" s="3" t="str">
        <f>'MTR Duration'!$A582 &amp; "-" &amp; 'MTR Duration'!$B582</f>
        <v>Chai Wan-Yuen Long</v>
      </c>
      <c r="D582" s="60">
        <v>4.2361111111111106E-2</v>
      </c>
    </row>
    <row r="583" spans="1:4">
      <c r="A583" s="61" t="s">
        <v>68</v>
      </c>
      <c r="B583" s="62" t="s">
        <v>0</v>
      </c>
      <c r="C583" s="62" t="str">
        <f>'MTR Duration'!$A583 &amp; "-" &amp; 'MTR Duration'!$B583</f>
        <v>Che Kung Temple-Admiralty</v>
      </c>
      <c r="D583" s="63">
        <v>2.2916666666666665E-2</v>
      </c>
    </row>
    <row r="584" spans="1:4">
      <c r="A584" s="59" t="s">
        <v>68</v>
      </c>
      <c r="B584" s="3" t="s">
        <v>43</v>
      </c>
      <c r="C584" s="3" t="str">
        <f>'MTR Duration'!$A584 &amp; "-" &amp; 'MTR Duration'!$B584</f>
        <v>Che Kung Temple-Airport</v>
      </c>
      <c r="D584" s="60">
        <v>3.8194444444444448E-2</v>
      </c>
    </row>
    <row r="585" spans="1:4">
      <c r="A585" s="61" t="s">
        <v>68</v>
      </c>
      <c r="B585" s="62" t="s">
        <v>52</v>
      </c>
      <c r="C585" s="62" t="str">
        <f>'MTR Duration'!$A585 &amp; "-" &amp; 'MTR Duration'!$B585</f>
        <v>Che Kung Temple-AsiaWorld-Expo</v>
      </c>
      <c r="D585" s="63">
        <v>4.0972222222222222E-2</v>
      </c>
    </row>
    <row r="586" spans="1:4">
      <c r="A586" s="59" t="s">
        <v>68</v>
      </c>
      <c r="B586" s="3" t="s">
        <v>76</v>
      </c>
      <c r="C586" s="3" t="str">
        <f>'MTR Duration'!$A586 &amp; "-" &amp; 'MTR Duration'!$B586</f>
        <v>Che Kung Temple-Austin</v>
      </c>
      <c r="D586" s="60">
        <v>1.6666666666666666E-2</v>
      </c>
    </row>
    <row r="587" spans="1:4">
      <c r="A587" s="61" t="s">
        <v>68</v>
      </c>
      <c r="B587" s="62" t="s">
        <v>27</v>
      </c>
      <c r="C587" s="62" t="str">
        <f>'MTR Duration'!$A587 &amp; "-" &amp; 'MTR Duration'!$B587</f>
        <v>Che Kung Temple-Causeway Bay</v>
      </c>
      <c r="D587" s="63">
        <v>2.7083333333333334E-2</v>
      </c>
    </row>
    <row r="588" spans="1:4">
      <c r="A588" s="59" t="s">
        <v>68</v>
      </c>
      <c r="B588" s="3" t="s">
        <v>2</v>
      </c>
      <c r="C588" s="3" t="str">
        <f>'MTR Duration'!$A588 &amp; "-" &amp; 'MTR Duration'!$B588</f>
        <v>Che Kung Temple-Central</v>
      </c>
      <c r="D588" s="60">
        <v>2.4305555555555556E-2</v>
      </c>
    </row>
    <row r="589" spans="1:4">
      <c r="A589" s="61" t="s">
        <v>68</v>
      </c>
      <c r="B589" s="62" t="s">
        <v>36</v>
      </c>
      <c r="C589" s="62" t="str">
        <f>'MTR Duration'!$A589 &amp; "-" &amp; 'MTR Duration'!$B589</f>
        <v>Che Kung Temple-Chai Wan</v>
      </c>
      <c r="D589" s="63">
        <v>3.8194444444444448E-2</v>
      </c>
    </row>
    <row r="590" spans="1:4">
      <c r="A590" s="59" t="s">
        <v>68</v>
      </c>
      <c r="B590" s="3" t="s">
        <v>17</v>
      </c>
      <c r="C590" s="3" t="str">
        <f>'MTR Duration'!$A590 &amp; "-" &amp; 'MTR Duration'!$B590</f>
        <v>Che Kung Temple-Cheung Sha Wan</v>
      </c>
      <c r="D590" s="60">
        <v>1.8749999999999999E-2</v>
      </c>
    </row>
    <row r="591" spans="1:4">
      <c r="A591" s="61" t="s">
        <v>68</v>
      </c>
      <c r="B591" s="62" t="s">
        <v>11</v>
      </c>
      <c r="C591" s="62" t="str">
        <f>'MTR Duration'!$A591 &amp; "-" &amp; 'MTR Duration'!$B591</f>
        <v>Che Kung Temple-Choi Hung</v>
      </c>
      <c r="D591" s="63">
        <v>1.7361111111111112E-2</v>
      </c>
    </row>
    <row r="592" spans="1:4">
      <c r="A592" s="59" t="s">
        <v>68</v>
      </c>
      <c r="B592" s="3" t="s">
        <v>70</v>
      </c>
      <c r="C592" s="3" t="str">
        <f>'MTR Duration'!$A592 &amp; "-" &amp; 'MTR Duration'!$B592</f>
        <v>Che Kung Temple-City One</v>
      </c>
      <c r="D592" s="60">
        <v>3.472222222222222E-3</v>
      </c>
    </row>
    <row r="593" spans="1:4">
      <c r="A593" s="61" t="s">
        <v>68</v>
      </c>
      <c r="B593" s="62" t="s">
        <v>10</v>
      </c>
      <c r="C593" s="62" t="str">
        <f>'MTR Duration'!$A593 &amp; "-" &amp; 'MTR Duration'!$B593</f>
        <v>Che Kung Temple-Diamond Hill</v>
      </c>
      <c r="D593" s="63">
        <v>1.5972222222222221E-2</v>
      </c>
    </row>
    <row r="594" spans="1:4">
      <c r="A594" s="59" t="s">
        <v>68</v>
      </c>
      <c r="B594" s="3" t="s">
        <v>51</v>
      </c>
      <c r="C594" s="3" t="str">
        <f>'MTR Duration'!$A594 &amp; "-" &amp; 'MTR Duration'!$B594</f>
        <v>Che Kung Temple-Disneyland Resort</v>
      </c>
      <c r="D594" s="60">
        <v>3.7499999999999999E-2</v>
      </c>
    </row>
    <row r="595" spans="1:4">
      <c r="A595" s="61" t="s">
        <v>68</v>
      </c>
      <c r="B595" s="62" t="s">
        <v>67</v>
      </c>
      <c r="C595" s="62" t="str">
        <f>'MTR Duration'!$A595 &amp; "-" &amp; 'MTR Duration'!$B595</f>
        <v>Che Kung Temple-East Tsim Sha Tsui</v>
      </c>
      <c r="D595" s="63">
        <v>1.4583333333333334E-2</v>
      </c>
    </row>
    <row r="596" spans="1:4">
      <c r="A596" s="59" t="s">
        <v>68</v>
      </c>
      <c r="B596" s="3" t="s">
        <v>63</v>
      </c>
      <c r="C596" s="3" t="str">
        <f>'MTR Duration'!$A596 &amp; "-" &amp; 'MTR Duration'!$B596</f>
        <v>Che Kung Temple-Fanling</v>
      </c>
      <c r="D596" s="60">
        <v>2.0833333333333332E-2</v>
      </c>
    </row>
    <row r="597" spans="1:4">
      <c r="A597" s="61" t="s">
        <v>68</v>
      </c>
      <c r="B597" s="62" t="s">
        <v>58</v>
      </c>
      <c r="C597" s="62" t="str">
        <f>'MTR Duration'!$A597 &amp; "-" &amp; 'MTR Duration'!$B597</f>
        <v>Che Kung Temple-Fo Tan</v>
      </c>
      <c r="D597" s="63">
        <v>9.0277777777777787E-3</v>
      </c>
    </row>
    <row r="598" spans="1:4">
      <c r="A598" s="59" t="s">
        <v>68</v>
      </c>
      <c r="B598" s="3" t="s">
        <v>29</v>
      </c>
      <c r="C598" s="3" t="str">
        <f>'MTR Duration'!$A598 &amp; "-" &amp; 'MTR Duration'!$B598</f>
        <v>Che Kung Temple-Fortress Hill</v>
      </c>
      <c r="D598" s="60">
        <v>2.9861111111111113E-2</v>
      </c>
    </row>
    <row r="599" spans="1:4">
      <c r="A599" s="61" t="s">
        <v>68</v>
      </c>
      <c r="B599" s="62" t="s">
        <v>47</v>
      </c>
      <c r="C599" s="62" t="str">
        <f>'MTR Duration'!$A599 &amp; "-" &amp; 'MTR Duration'!$B599</f>
        <v>Che Kung Temple-Hang Hau</v>
      </c>
      <c r="D599" s="63">
        <v>3.0555555555555551E-2</v>
      </c>
    </row>
    <row r="600" spans="1:4">
      <c r="A600" s="59" t="s">
        <v>68</v>
      </c>
      <c r="B600" s="3" t="s">
        <v>35</v>
      </c>
      <c r="C600" s="3" t="str">
        <f>'MTR Duration'!$A600 &amp; "-" &amp; 'MTR Duration'!$B600</f>
        <v>Che Kung Temple-Heng Fa Chuen</v>
      </c>
      <c r="D600" s="60">
        <v>3.6805555555555557E-2</v>
      </c>
    </row>
    <row r="601" spans="1:4">
      <c r="A601" s="61" t="s">
        <v>68</v>
      </c>
      <c r="B601" s="62" t="s">
        <v>73</v>
      </c>
      <c r="C601" s="62" t="str">
        <f>'MTR Duration'!$A601 &amp; "-" &amp; 'MTR Duration'!$B601</f>
        <v>Che Kung Temple-Heng On</v>
      </c>
      <c r="D601" s="63">
        <v>8.3333333333333332E-3</v>
      </c>
    </row>
    <row r="602" spans="1:4">
      <c r="A602" s="59" t="s">
        <v>68</v>
      </c>
      <c r="B602" s="3" t="s">
        <v>38</v>
      </c>
      <c r="C602" s="3" t="str">
        <f>'MTR Duration'!$A602 &amp; "-" &amp; 'MTR Duration'!$B602</f>
        <v>Che Kung Temple-Hong Kong</v>
      </c>
      <c r="D602" s="60">
        <v>2.5000000000000001E-2</v>
      </c>
    </row>
    <row r="603" spans="1:4">
      <c r="A603" s="61" t="s">
        <v>68</v>
      </c>
      <c r="B603" s="62" t="s">
        <v>54</v>
      </c>
      <c r="C603" s="62" t="str">
        <f>'MTR Duration'!$A603 &amp; "-" &amp; 'MTR Duration'!$B603</f>
        <v>Che Kung Temple-Hung Hom</v>
      </c>
      <c r="D603" s="63">
        <v>1.2500000000000001E-2</v>
      </c>
    </row>
    <row r="604" spans="1:4">
      <c r="A604" s="59" t="s">
        <v>68</v>
      </c>
      <c r="B604" s="3" t="s">
        <v>1</v>
      </c>
      <c r="C604" s="3" t="str">
        <f>'MTR Duration'!$A604 &amp; "-" &amp; 'MTR Duration'!$B604</f>
        <v>Che Kung Temple-Jordan</v>
      </c>
      <c r="D604" s="60">
        <v>1.9444444444444445E-2</v>
      </c>
    </row>
    <row r="605" spans="1:4">
      <c r="A605" s="61" t="s">
        <v>68</v>
      </c>
      <c r="B605" s="62" t="s">
        <v>78</v>
      </c>
      <c r="C605" s="62" t="str">
        <f>'MTR Duration'!$A605 &amp; "-" &amp; 'MTR Duration'!$B605</f>
        <v>Che Kung Temple-Kam Sheung Road</v>
      </c>
      <c r="D605" s="63">
        <v>2.7777777777777776E-2</v>
      </c>
    </row>
    <row r="606" spans="1:4">
      <c r="A606" s="59" t="s">
        <v>68</v>
      </c>
      <c r="B606" s="3" t="s">
        <v>39</v>
      </c>
      <c r="C606" s="3" t="str">
        <f>'MTR Duration'!$A606 &amp; "-" &amp; 'MTR Duration'!$B606</f>
        <v>Che Kung Temple-Kowloon</v>
      </c>
      <c r="D606" s="60">
        <v>2.2916666666666665E-2</v>
      </c>
    </row>
    <row r="607" spans="1:4">
      <c r="A607" s="61" t="s">
        <v>68</v>
      </c>
      <c r="B607" s="62" t="s">
        <v>12</v>
      </c>
      <c r="C607" s="62" t="str">
        <f>'MTR Duration'!$A607 &amp; "-" &amp; 'MTR Duration'!$B607</f>
        <v>Che Kung Temple-Kowloon Bay</v>
      </c>
      <c r="D607" s="63">
        <v>1.8749999999999999E-2</v>
      </c>
    </row>
    <row r="608" spans="1:4">
      <c r="A608" s="59" t="s">
        <v>68</v>
      </c>
      <c r="B608" s="3" t="s">
        <v>7</v>
      </c>
      <c r="C608" s="3" t="str">
        <f>'MTR Duration'!$A608 &amp; "-" &amp; 'MTR Duration'!$B608</f>
        <v>Che Kung Temple-Kowloon Tong</v>
      </c>
      <c r="D608" s="60">
        <v>8.3333333333333332E-3</v>
      </c>
    </row>
    <row r="609" spans="1:4">
      <c r="A609" s="61" t="s">
        <v>68</v>
      </c>
      <c r="B609" s="62" t="s">
        <v>21</v>
      </c>
      <c r="C609" s="62" t="str">
        <f>'MTR Duration'!$A609 &amp; "-" &amp; 'MTR Duration'!$B609</f>
        <v>Che Kung Temple-Kwai Fong</v>
      </c>
      <c r="D609" s="63">
        <v>2.4305555555555556E-2</v>
      </c>
    </row>
    <row r="610" spans="1:4">
      <c r="A610" s="59" t="s">
        <v>68</v>
      </c>
      <c r="B610" s="3" t="s">
        <v>22</v>
      </c>
      <c r="C610" s="3" t="str">
        <f>'MTR Duration'!$A610 &amp; "-" &amp; 'MTR Duration'!$B610</f>
        <v>Che Kung Temple-Kwai Hing</v>
      </c>
      <c r="D610" s="60">
        <v>2.5694444444444443E-2</v>
      </c>
    </row>
    <row r="611" spans="1:4">
      <c r="A611" s="61" t="s">
        <v>68</v>
      </c>
      <c r="B611" s="62" t="s">
        <v>14</v>
      </c>
      <c r="C611" s="62" t="str">
        <f>'MTR Duration'!$A611 &amp; "-" &amp; 'MTR Duration'!$B611</f>
        <v>Che Kung Temple-Kwun Tong</v>
      </c>
      <c r="D611" s="63">
        <v>2.1527777777777778E-2</v>
      </c>
    </row>
    <row r="612" spans="1:4">
      <c r="A612" s="59" t="s">
        <v>68</v>
      </c>
      <c r="B612" s="3" t="s">
        <v>18</v>
      </c>
      <c r="C612" s="3" t="str">
        <f>'MTR Duration'!$A612 &amp; "-" &amp; 'MTR Duration'!$B612</f>
        <v>Che Kung Temple-Lai Chi Kok</v>
      </c>
      <c r="D612" s="60">
        <v>2.0138888888888887E-2</v>
      </c>
    </row>
    <row r="613" spans="1:4">
      <c r="A613" s="61" t="s">
        <v>68</v>
      </c>
      <c r="B613" s="62" t="s">
        <v>20</v>
      </c>
      <c r="C613" s="62" t="str">
        <f>'MTR Duration'!$A613 &amp; "-" &amp; 'MTR Duration'!$B613</f>
        <v>Che Kung Temple-Lai King</v>
      </c>
      <c r="D613" s="63">
        <v>2.2916666666666665E-2</v>
      </c>
    </row>
    <row r="614" spans="1:4">
      <c r="A614" s="59" t="s">
        <v>68</v>
      </c>
      <c r="B614" s="3" t="s">
        <v>37</v>
      </c>
      <c r="C614" s="3" t="str">
        <f>'MTR Duration'!$A614 &amp; "-" &amp; 'MTR Duration'!$B614</f>
        <v>Che Kung Temple-Lam Tin</v>
      </c>
      <c r="D614" s="60">
        <v>2.2916666666666665E-2</v>
      </c>
    </row>
    <row r="615" spans="1:4">
      <c r="A615" s="61" t="s">
        <v>68</v>
      </c>
      <c r="B615" s="62" t="s">
        <v>65</v>
      </c>
      <c r="C615" s="62" t="str">
        <f>'MTR Duration'!$A615 &amp; "-" &amp; 'MTR Duration'!$B615</f>
        <v>Che Kung Temple-Lo Wu</v>
      </c>
      <c r="D615" s="63">
        <v>2.6388888888888889E-2</v>
      </c>
    </row>
    <row r="616" spans="1:4">
      <c r="A616" s="59" t="s">
        <v>68</v>
      </c>
      <c r="B616" s="3" t="s">
        <v>53</v>
      </c>
      <c r="C616" s="3" t="str">
        <f>'MTR Duration'!$A616 &amp; "-" &amp; 'MTR Duration'!$B616</f>
        <v>Che Kung Temple-Lohas Park</v>
      </c>
      <c r="D616" s="60">
        <v>3.4027777777777775E-2</v>
      </c>
    </row>
    <row r="617" spans="1:4">
      <c r="A617" s="61" t="s">
        <v>68</v>
      </c>
      <c r="B617" s="62" t="s">
        <v>8</v>
      </c>
      <c r="C617" s="62" t="str">
        <f>'MTR Duration'!$A617 &amp; "-" &amp; 'MTR Duration'!$B617</f>
        <v>Che Kung Temple-Lok Fu</v>
      </c>
      <c r="D617" s="63">
        <v>1.3888888888888888E-2</v>
      </c>
    </row>
    <row r="618" spans="1:4">
      <c r="A618" s="59" t="s">
        <v>68</v>
      </c>
      <c r="B618" s="3" t="s">
        <v>66</v>
      </c>
      <c r="C618" s="3" t="str">
        <f>'MTR Duration'!$A618 &amp; "-" &amp; 'MTR Duration'!$B618</f>
        <v>Che Kung Temple-Lok Ma Chau</v>
      </c>
      <c r="D618" s="60">
        <v>2.9166666666666667E-2</v>
      </c>
    </row>
    <row r="619" spans="1:4">
      <c r="A619" s="61" t="s">
        <v>68</v>
      </c>
      <c r="B619" s="62" t="s">
        <v>80</v>
      </c>
      <c r="C619" s="62" t="str">
        <f>'MTR Duration'!$A619 &amp; "-" &amp; 'MTR Duration'!$B619</f>
        <v>Che Kung Temple-Long Ping</v>
      </c>
      <c r="D619" s="63">
        <v>3.1944444444444442E-2</v>
      </c>
    </row>
    <row r="620" spans="1:4">
      <c r="A620" s="59" t="s">
        <v>68</v>
      </c>
      <c r="B620" s="3" t="s">
        <v>74</v>
      </c>
      <c r="C620" s="3" t="str">
        <f>'MTR Duration'!$A620 &amp; "-" &amp; 'MTR Duration'!$B620</f>
        <v>Che Kung Temple-Ma On shan</v>
      </c>
      <c r="D620" s="60">
        <v>9.7222222222222224E-3</v>
      </c>
    </row>
    <row r="621" spans="1:4">
      <c r="A621" s="61" t="s">
        <v>68</v>
      </c>
      <c r="B621" s="62" t="s">
        <v>19</v>
      </c>
      <c r="C621" s="62" t="str">
        <f>'MTR Duration'!$A621 &amp; "-" &amp; 'MTR Duration'!$B621</f>
        <v>Che Kung Temple-Mei Foo</v>
      </c>
      <c r="D621" s="63">
        <v>2.0833333333333332E-2</v>
      </c>
    </row>
    <row r="622" spans="1:4">
      <c r="A622" s="59" t="s">
        <v>68</v>
      </c>
      <c r="B622" s="3" t="s">
        <v>5</v>
      </c>
      <c r="C622" s="3" t="str">
        <f>'MTR Duration'!$A622 &amp; "-" &amp; 'MTR Duration'!$B622</f>
        <v>Che Kung Temple-Mong Kok</v>
      </c>
      <c r="D622" s="60">
        <v>1.5972222222222221E-2</v>
      </c>
    </row>
    <row r="623" spans="1:4">
      <c r="A623" s="61" t="s">
        <v>68</v>
      </c>
      <c r="B623" s="62" t="s">
        <v>55</v>
      </c>
      <c r="C623" s="62" t="str">
        <f>'MTR Duration'!$A623 &amp; "-" &amp; 'MTR Duration'!$B623</f>
        <v>Che Kung Temple-Mong Kok East</v>
      </c>
      <c r="D623" s="63">
        <v>1.0416666666666666E-2</v>
      </c>
    </row>
    <row r="624" spans="1:4">
      <c r="A624" s="59" t="s">
        <v>68</v>
      </c>
      <c r="B624" s="3" t="s">
        <v>49</v>
      </c>
      <c r="C624" s="3" t="str">
        <f>'MTR Duration'!$A624 &amp; "-" &amp; 'MTR Duration'!$B624</f>
        <v>Che Kung Temple-Nam Cheong</v>
      </c>
      <c r="D624" s="60">
        <v>1.9444444444444445E-2</v>
      </c>
    </row>
    <row r="625" spans="1:4">
      <c r="A625" s="61" t="s">
        <v>68</v>
      </c>
      <c r="B625" s="62" t="s">
        <v>13</v>
      </c>
      <c r="C625" s="62" t="str">
        <f>'MTR Duration'!$A625 &amp; "-" &amp; 'MTR Duration'!$B625</f>
        <v>Che Kung Temple-Ngau Tau Kok</v>
      </c>
      <c r="D625" s="63">
        <v>2.0138888888888887E-2</v>
      </c>
    </row>
    <row r="626" spans="1:4">
      <c r="A626" s="59" t="s">
        <v>68</v>
      </c>
      <c r="B626" s="3" t="s">
        <v>30</v>
      </c>
      <c r="C626" s="3" t="str">
        <f>'MTR Duration'!$A626 &amp; "-" &amp; 'MTR Duration'!$B626</f>
        <v>Che Kung Temple-North Point</v>
      </c>
      <c r="D626" s="60">
        <v>2.9166666666666667E-2</v>
      </c>
    </row>
    <row r="627" spans="1:4">
      <c r="A627" s="61" t="s">
        <v>68</v>
      </c>
      <c r="B627" s="62" t="s">
        <v>40</v>
      </c>
      <c r="C627" s="62" t="str">
        <f>'MTR Duration'!$A627 &amp; "-" &amp; 'MTR Duration'!$B627</f>
        <v>Che Kung Temple-Olympic</v>
      </c>
      <c r="D627" s="63">
        <v>2.4305555555555556E-2</v>
      </c>
    </row>
    <row r="628" spans="1:4">
      <c r="A628" s="59" t="s">
        <v>68</v>
      </c>
      <c r="B628" s="3" t="s">
        <v>48</v>
      </c>
      <c r="C628" s="3" t="str">
        <f>'MTR Duration'!$A628 &amp; "-" &amp; 'MTR Duration'!$B628</f>
        <v>Che Kung Temple-Po Lam</v>
      </c>
      <c r="D628" s="60">
        <v>3.1944444444444442E-2</v>
      </c>
    </row>
    <row r="629" spans="1:4">
      <c r="A629" s="61" t="s">
        <v>68</v>
      </c>
      <c r="B629" s="62" t="s">
        <v>15</v>
      </c>
      <c r="C629" s="62" t="str">
        <f>'MTR Duration'!$A629 &amp; "-" &amp; 'MTR Duration'!$B629</f>
        <v>Che Kung Temple-Prince Edward</v>
      </c>
      <c r="D629" s="63">
        <v>1.5277777777777776E-2</v>
      </c>
    </row>
    <row r="630" spans="1:4">
      <c r="A630" s="59" t="s">
        <v>68</v>
      </c>
      <c r="B630" s="3" t="s">
        <v>31</v>
      </c>
      <c r="C630" s="3" t="str">
        <f>'MTR Duration'!$A630 &amp; "-" &amp; 'MTR Duration'!$B630</f>
        <v>Che Kung Temple-Quarry Bay</v>
      </c>
      <c r="D630" s="60">
        <v>2.8472222222222222E-2</v>
      </c>
    </row>
    <row r="631" spans="1:4">
      <c r="A631" s="61" t="s">
        <v>68</v>
      </c>
      <c r="B631" s="62" t="s">
        <v>59</v>
      </c>
      <c r="C631" s="62" t="str">
        <f>'MTR Duration'!$A631 &amp; "-" &amp; 'MTR Duration'!$B631</f>
        <v>Che Kung Temple-Racecourse</v>
      </c>
      <c r="D631" s="63">
        <v>1.1805555555555555E-2</v>
      </c>
    </row>
    <row r="632" spans="1:4">
      <c r="A632" s="59" t="s">
        <v>68</v>
      </c>
      <c r="B632" s="3" t="s">
        <v>33</v>
      </c>
      <c r="C632" s="3" t="str">
        <f>'MTR Duration'!$A632 &amp; "-" &amp; 'MTR Duration'!$B632</f>
        <v>Che Kung Temple-Sai Wan Ho</v>
      </c>
      <c r="D632" s="60">
        <v>3.4027777777777775E-2</v>
      </c>
    </row>
    <row r="633" spans="1:4">
      <c r="A633" s="61" t="s">
        <v>68</v>
      </c>
      <c r="B633" s="62" t="s">
        <v>57</v>
      </c>
      <c r="C633" s="62" t="str">
        <f>'MTR Duration'!$A633 &amp; "-" &amp; 'MTR Duration'!$B633</f>
        <v>Che Kung Temple-Sha Tin</v>
      </c>
      <c r="D633" s="63">
        <v>6.9444444444444441E-3</v>
      </c>
    </row>
    <row r="634" spans="1:4">
      <c r="A634" s="59" t="s">
        <v>68</v>
      </c>
      <c r="B634" s="3" t="s">
        <v>69</v>
      </c>
      <c r="C634" s="3" t="str">
        <f>'MTR Duration'!$A634 &amp; "-" &amp; 'MTR Duration'!$B634</f>
        <v>Che Kung Temple-Sha Tin Wai</v>
      </c>
      <c r="D634" s="60">
        <v>2.0833333333333333E-3</v>
      </c>
    </row>
    <row r="635" spans="1:4">
      <c r="A635" s="61" t="s">
        <v>68</v>
      </c>
      <c r="B635" s="62" t="s">
        <v>16</v>
      </c>
      <c r="C635" s="62" t="str">
        <f>'MTR Duration'!$A635 &amp; "-" &amp; 'MTR Duration'!$B635</f>
        <v>Che Kung Temple-Sham Shui Po</v>
      </c>
      <c r="D635" s="63">
        <v>1.7361111111111112E-2</v>
      </c>
    </row>
    <row r="636" spans="1:4">
      <c r="A636" s="59" t="s">
        <v>68</v>
      </c>
      <c r="B636" s="3" t="s">
        <v>34</v>
      </c>
      <c r="C636" s="3" t="str">
        <f>'MTR Duration'!$A636 &amp; "-" &amp; 'MTR Duration'!$B636</f>
        <v>Che Kung Temple-Shau Kei Wan</v>
      </c>
      <c r="D636" s="60">
        <v>3.5416666666666666E-2</v>
      </c>
    </row>
    <row r="637" spans="1:4">
      <c r="A637" s="61" t="s">
        <v>68</v>
      </c>
      <c r="B637" s="62" t="s">
        <v>6</v>
      </c>
      <c r="C637" s="62" t="str">
        <f>'MTR Duration'!$A637 &amp; "-" &amp; 'MTR Duration'!$B637</f>
        <v>Che Kung Temple-Shek Kip Mei</v>
      </c>
      <c r="D637" s="63">
        <v>1.3888888888888888E-2</v>
      </c>
    </row>
    <row r="638" spans="1:4">
      <c r="A638" s="59" t="s">
        <v>68</v>
      </c>
      <c r="B638" s="3" t="s">
        <v>71</v>
      </c>
      <c r="C638" s="3" t="str">
        <f>'MTR Duration'!$A638 &amp; "-" &amp; 'MTR Duration'!$B638</f>
        <v>Che Kung Temple-Shek Mun</v>
      </c>
      <c r="D638" s="60">
        <v>4.8611111111111112E-3</v>
      </c>
    </row>
    <row r="639" spans="1:4">
      <c r="A639" s="61" t="s">
        <v>68</v>
      </c>
      <c r="B639" s="62" t="s">
        <v>64</v>
      </c>
      <c r="C639" s="62" t="str">
        <f>'MTR Duration'!$A639 &amp; "-" &amp; 'MTR Duration'!$B639</f>
        <v>Che Kung Temple-Sheung Shui</v>
      </c>
      <c r="D639" s="63">
        <v>2.2916666666666665E-2</v>
      </c>
    </row>
    <row r="640" spans="1:4">
      <c r="A640" s="59" t="s">
        <v>68</v>
      </c>
      <c r="B640" s="3" t="s">
        <v>25</v>
      </c>
      <c r="C640" s="3" t="str">
        <f>'MTR Duration'!$A640 &amp; "-" &amp; 'MTR Duration'!$B640</f>
        <v>Che Kung Temple-Sheung Wan</v>
      </c>
      <c r="D640" s="60">
        <v>2.7083333333333334E-2</v>
      </c>
    </row>
    <row r="641" spans="1:4">
      <c r="A641" s="61" t="s">
        <v>68</v>
      </c>
      <c r="B641" s="62" t="s">
        <v>82</v>
      </c>
      <c r="C641" s="62" t="str">
        <f>'MTR Duration'!$A641 &amp; "-" &amp; 'MTR Duration'!$B641</f>
        <v>Che Kung Temple-Siu Hong</v>
      </c>
      <c r="D641" s="63">
        <v>3.6805555555555557E-2</v>
      </c>
    </row>
    <row r="642" spans="1:4">
      <c r="A642" s="59" t="s">
        <v>68</v>
      </c>
      <c r="B642" s="3" t="s">
        <v>50</v>
      </c>
      <c r="C642" s="3" t="str">
        <f>'MTR Duration'!$A642 &amp; "-" &amp; 'MTR Duration'!$B642</f>
        <v>Che Kung Temple-Sunny Bay</v>
      </c>
      <c r="D642" s="60">
        <v>3.1944444444444442E-2</v>
      </c>
    </row>
    <row r="643" spans="1:4">
      <c r="A643" s="61" t="s">
        <v>68</v>
      </c>
      <c r="B643" s="62" t="s">
        <v>32</v>
      </c>
      <c r="C643" s="62" t="str">
        <f>'MTR Duration'!$A643 &amp; "-" &amp; 'MTR Duration'!$B643</f>
        <v>Che Kung Temple-Tai Koo</v>
      </c>
      <c r="D643" s="63">
        <v>3.2638888888888891E-2</v>
      </c>
    </row>
    <row r="644" spans="1:4">
      <c r="A644" s="59" t="s">
        <v>68</v>
      </c>
      <c r="B644" s="3" t="s">
        <v>61</v>
      </c>
      <c r="C644" s="3" t="str">
        <f>'MTR Duration'!$A644 &amp; "-" &amp; 'MTR Duration'!$B644</f>
        <v>Che Kung Temple-Tai Po Market</v>
      </c>
      <c r="D644" s="60">
        <v>1.5277777777777776E-2</v>
      </c>
    </row>
    <row r="645" spans="1:4">
      <c r="A645" s="61" t="s">
        <v>68</v>
      </c>
      <c r="B645" s="62" t="s">
        <v>72</v>
      </c>
      <c r="C645" s="62" t="str">
        <f>'MTR Duration'!$A645 &amp; "-" &amp; 'MTR Duration'!$B645</f>
        <v>Che Kung Temple-Tai Shui Hang</v>
      </c>
      <c r="D645" s="63">
        <v>6.9444444444444441E-3</v>
      </c>
    </row>
    <row r="646" spans="1:4">
      <c r="A646" s="59" t="s">
        <v>68</v>
      </c>
      <c r="B646" s="3" t="s">
        <v>56</v>
      </c>
      <c r="C646" s="3" t="str">
        <f>'MTR Duration'!$A646 &amp; "-" &amp; 'MTR Duration'!$B646</f>
        <v>Che Kung Temple-Tai Wai</v>
      </c>
      <c r="D646" s="60">
        <v>2.0833333333333333E-3</v>
      </c>
    </row>
    <row r="647" spans="1:4">
      <c r="A647" s="61" t="s">
        <v>68</v>
      </c>
      <c r="B647" s="62" t="s">
        <v>62</v>
      </c>
      <c r="C647" s="62" t="str">
        <f>'MTR Duration'!$A647 &amp; "-" &amp; 'MTR Duration'!$B647</f>
        <v>Che Kung Temple-Tai Wo</v>
      </c>
      <c r="D647" s="63">
        <v>1.7361111111111112E-2</v>
      </c>
    </row>
    <row r="648" spans="1:4">
      <c r="A648" s="59" t="s">
        <v>68</v>
      </c>
      <c r="B648" s="3" t="s">
        <v>23</v>
      </c>
      <c r="C648" s="3" t="str">
        <f>'MTR Duration'!$A648 &amp; "-" &amp; 'MTR Duration'!$B648</f>
        <v>Che Kung Temple-Tai Wo Hau</v>
      </c>
      <c r="D648" s="60">
        <v>2.7083333333333334E-2</v>
      </c>
    </row>
    <row r="649" spans="1:4">
      <c r="A649" s="61" t="s">
        <v>68</v>
      </c>
      <c r="B649" s="62" t="s">
        <v>28</v>
      </c>
      <c r="C649" s="62" t="str">
        <f>'MTR Duration'!$A649 &amp; "-" &amp; 'MTR Duration'!$B649</f>
        <v>Che Kung Temple-Tin Hau</v>
      </c>
      <c r="D649" s="63">
        <v>2.8472222222222222E-2</v>
      </c>
    </row>
    <row r="650" spans="1:4">
      <c r="A650" s="59" t="s">
        <v>68</v>
      </c>
      <c r="B650" s="3" t="s">
        <v>81</v>
      </c>
      <c r="C650" s="3" t="str">
        <f>'MTR Duration'!$A650 &amp; "-" &amp; 'MTR Duration'!$B650</f>
        <v>Che Kung Temple-Tin Shui Wai</v>
      </c>
      <c r="D650" s="60">
        <v>3.4027777777777775E-2</v>
      </c>
    </row>
    <row r="651" spans="1:4">
      <c r="A651" s="61" t="s">
        <v>68</v>
      </c>
      <c r="B651" s="62" t="s">
        <v>45</v>
      </c>
      <c r="C651" s="62" t="str">
        <f>'MTR Duration'!$A651 &amp; "-" &amp; 'MTR Duration'!$B651</f>
        <v>Che Kung Temple-Tiu Keng Leng</v>
      </c>
      <c r="D651" s="63">
        <v>2.6388888888888889E-2</v>
      </c>
    </row>
    <row r="652" spans="1:4">
      <c r="A652" s="59" t="s">
        <v>68</v>
      </c>
      <c r="B652" s="3" t="s">
        <v>46</v>
      </c>
      <c r="C652" s="3" t="str">
        <f>'MTR Duration'!$A652 &amp; "-" &amp; 'MTR Duration'!$B652</f>
        <v>Che Kung Temple-Tseung Kwan O</v>
      </c>
      <c r="D652" s="60">
        <v>2.8472222222222222E-2</v>
      </c>
    </row>
    <row r="653" spans="1:4">
      <c r="A653" s="61" t="s">
        <v>68</v>
      </c>
      <c r="B653" s="62" t="s">
        <v>3</v>
      </c>
      <c r="C653" s="62" t="str">
        <f>'MTR Duration'!$A653 &amp; "-" &amp; 'MTR Duration'!$B653</f>
        <v>Che Kung Temple-Tsim Sha Tsui</v>
      </c>
      <c r="D653" s="63">
        <v>2.0833333333333332E-2</v>
      </c>
    </row>
    <row r="654" spans="1:4">
      <c r="A654" s="59" t="s">
        <v>68</v>
      </c>
      <c r="B654" s="3" t="s">
        <v>41</v>
      </c>
      <c r="C654" s="3" t="str">
        <f>'MTR Duration'!$A654 &amp; "-" &amp; 'MTR Duration'!$B654</f>
        <v>Che Kung Temple-Tsing Yi</v>
      </c>
      <c r="D654" s="60">
        <v>2.5694444444444443E-2</v>
      </c>
    </row>
    <row r="655" spans="1:4">
      <c r="A655" s="61" t="s">
        <v>68</v>
      </c>
      <c r="B655" s="62" t="s">
        <v>24</v>
      </c>
      <c r="C655" s="62" t="str">
        <f>'MTR Duration'!$A655 &amp; "-" &amp; 'MTR Duration'!$B655</f>
        <v>Che Kung Temple-Tsuen Wan</v>
      </c>
      <c r="D655" s="63">
        <v>2.8472222222222222E-2</v>
      </c>
    </row>
    <row r="656" spans="1:4">
      <c r="A656" s="59" t="s">
        <v>68</v>
      </c>
      <c r="B656" s="3" t="s">
        <v>77</v>
      </c>
      <c r="C656" s="3" t="str">
        <f>'MTR Duration'!$A656 &amp; "-" &amp; 'MTR Duration'!$B656</f>
        <v>Che Kung Temple-Tsuen Wan West</v>
      </c>
      <c r="D656" s="60">
        <v>2.361111111111111E-2</v>
      </c>
    </row>
    <row r="657" spans="1:4">
      <c r="A657" s="61" t="s">
        <v>68</v>
      </c>
      <c r="B657" s="62" t="s">
        <v>83</v>
      </c>
      <c r="C657" s="62" t="str">
        <f>'MTR Duration'!$A657 &amp; "-" &amp; 'MTR Duration'!$B657</f>
        <v>Che Kung Temple-Tuen Mun</v>
      </c>
      <c r="D657" s="63">
        <v>3.8194444444444448E-2</v>
      </c>
    </row>
    <row r="658" spans="1:4">
      <c r="A658" s="59" t="s">
        <v>68</v>
      </c>
      <c r="B658" s="3" t="s">
        <v>42</v>
      </c>
      <c r="C658" s="3" t="str">
        <f>'MTR Duration'!$A658 &amp; "-" &amp; 'MTR Duration'!$B658</f>
        <v>Che Kung Temple-Tung Chung</v>
      </c>
      <c r="D658" s="60">
        <v>3.6111111111111115E-2</v>
      </c>
    </row>
    <row r="659" spans="1:4">
      <c r="A659" s="61" t="s">
        <v>68</v>
      </c>
      <c r="B659" s="62" t="s">
        <v>60</v>
      </c>
      <c r="C659" s="62" t="str">
        <f>'MTR Duration'!$A659 &amp; "-" &amp; 'MTR Duration'!$B659</f>
        <v>Che Kung Temple-University</v>
      </c>
      <c r="D659" s="63">
        <v>1.1805555555555555E-2</v>
      </c>
    </row>
    <row r="660" spans="1:4">
      <c r="A660" s="59" t="s">
        <v>68</v>
      </c>
      <c r="B660" s="3" t="s">
        <v>26</v>
      </c>
      <c r="C660" s="3" t="str">
        <f>'MTR Duration'!$A660 &amp; "-" &amp; 'MTR Duration'!$B660</f>
        <v>Che Kung Temple-Wan Chai</v>
      </c>
      <c r="D660" s="60">
        <v>2.5694444444444443E-2</v>
      </c>
    </row>
    <row r="661" spans="1:4">
      <c r="A661" s="61" t="s">
        <v>68</v>
      </c>
      <c r="B661" s="62" t="s">
        <v>9</v>
      </c>
      <c r="C661" s="62" t="str">
        <f>'MTR Duration'!$A661 &amp; "-" &amp; 'MTR Duration'!$B661</f>
        <v>Che Kung Temple-Wong Tai Sin</v>
      </c>
      <c r="D661" s="63">
        <v>1.4583333333333334E-2</v>
      </c>
    </row>
    <row r="662" spans="1:4">
      <c r="A662" s="59" t="s">
        <v>68</v>
      </c>
      <c r="B662" s="3" t="s">
        <v>75</v>
      </c>
      <c r="C662" s="3" t="str">
        <f>'MTR Duration'!$A662 &amp; "-" &amp; 'MTR Duration'!$B662</f>
        <v>Che Kung Temple-Wu Kai Sha</v>
      </c>
      <c r="D662" s="60">
        <v>1.1111111111111112E-2</v>
      </c>
    </row>
    <row r="663" spans="1:4">
      <c r="A663" s="61" t="s">
        <v>68</v>
      </c>
      <c r="B663" s="62" t="s">
        <v>4</v>
      </c>
      <c r="C663" s="62" t="str">
        <f>'MTR Duration'!$A663 &amp; "-" &amp; 'MTR Duration'!$B663</f>
        <v>Che Kung Temple-Yau Ma Tei</v>
      </c>
      <c r="D663" s="63">
        <v>1.7361111111111112E-2</v>
      </c>
    </row>
    <row r="664" spans="1:4">
      <c r="A664" s="59" t="s">
        <v>68</v>
      </c>
      <c r="B664" s="3" t="s">
        <v>44</v>
      </c>
      <c r="C664" s="3" t="str">
        <f>'MTR Duration'!$A664 &amp; "-" &amp; 'MTR Duration'!$B664</f>
        <v>Che Kung Temple-Yau Tong</v>
      </c>
      <c r="D664" s="60">
        <v>2.4305555555555556E-2</v>
      </c>
    </row>
    <row r="665" spans="1:4">
      <c r="A665" s="61" t="s">
        <v>68</v>
      </c>
      <c r="B665" s="62" t="s">
        <v>79</v>
      </c>
      <c r="C665" s="62" t="str">
        <f>'MTR Duration'!$A665 &amp; "-" &amp; 'MTR Duration'!$B665</f>
        <v>Che Kung Temple-Yuen Long</v>
      </c>
      <c r="D665" s="63">
        <v>3.0555555555555551E-2</v>
      </c>
    </row>
    <row r="666" spans="1:4">
      <c r="A666" s="59" t="s">
        <v>17</v>
      </c>
      <c r="B666" s="3" t="s">
        <v>0</v>
      </c>
      <c r="C666" s="3" t="str">
        <f>'MTR Duration'!$A666 &amp; "-" &amp; 'MTR Duration'!$B666</f>
        <v>Cheung Sha Wan-Admiralty</v>
      </c>
      <c r="D666" s="60">
        <v>1.0416666666666666E-2</v>
      </c>
    </row>
    <row r="667" spans="1:4">
      <c r="A667" s="61" t="s">
        <v>17</v>
      </c>
      <c r="B667" s="62" t="s">
        <v>43</v>
      </c>
      <c r="C667" s="62" t="str">
        <f>'MTR Duration'!$A667 &amp; "-" &amp; 'MTR Duration'!$B667</f>
        <v>Cheung Sha Wan-Airport</v>
      </c>
      <c r="D667" s="63">
        <v>2.1527777777777778E-2</v>
      </c>
    </row>
    <row r="668" spans="1:4">
      <c r="A668" s="59" t="s">
        <v>17</v>
      </c>
      <c r="B668" s="3" t="s">
        <v>52</v>
      </c>
      <c r="C668" s="3" t="str">
        <f>'MTR Duration'!$A668 &amp; "-" &amp; 'MTR Duration'!$B668</f>
        <v>Cheung Sha Wan-AsiaWorld-Expo</v>
      </c>
      <c r="D668" s="60">
        <v>2.4305555555555556E-2</v>
      </c>
    </row>
    <row r="669" spans="1:4">
      <c r="A669" s="61" t="s">
        <v>17</v>
      </c>
      <c r="B669" s="62" t="s">
        <v>76</v>
      </c>
      <c r="C669" s="62" t="str">
        <f>'MTR Duration'!$A669 &amp; "-" &amp; 'MTR Duration'!$B669</f>
        <v>Cheung Sha Wan-Austin</v>
      </c>
      <c r="D669" s="63">
        <v>1.3888888888888888E-2</v>
      </c>
    </row>
    <row r="670" spans="1:4">
      <c r="A670" s="59" t="s">
        <v>17</v>
      </c>
      <c r="B670" s="3" t="s">
        <v>27</v>
      </c>
      <c r="C670" s="3" t="str">
        <f>'MTR Duration'!$A670 &amp; "-" &amp; 'MTR Duration'!$B670</f>
        <v>Cheung Sha Wan-Causeway Bay</v>
      </c>
      <c r="D670" s="60">
        <v>1.4583333333333334E-2</v>
      </c>
    </row>
    <row r="671" spans="1:4">
      <c r="A671" s="61" t="s">
        <v>17</v>
      </c>
      <c r="B671" s="62" t="s">
        <v>2</v>
      </c>
      <c r="C671" s="62" t="str">
        <f>'MTR Duration'!$A671 &amp; "-" &amp; 'MTR Duration'!$B671</f>
        <v>Cheung Sha Wan-Central</v>
      </c>
      <c r="D671" s="63">
        <v>1.1805555555555555E-2</v>
      </c>
    </row>
    <row r="672" spans="1:4">
      <c r="A672" s="59" t="s">
        <v>17</v>
      </c>
      <c r="B672" s="3" t="s">
        <v>36</v>
      </c>
      <c r="C672" s="3" t="str">
        <f>'MTR Duration'!$A672 &amp; "-" &amp; 'MTR Duration'!$B672</f>
        <v>Cheung Sha Wan-Chai Wan</v>
      </c>
      <c r="D672" s="60">
        <v>2.7083333333333334E-2</v>
      </c>
    </row>
    <row r="673" spans="1:4">
      <c r="A673" s="61" t="s">
        <v>17</v>
      </c>
      <c r="B673" s="62" t="s">
        <v>68</v>
      </c>
      <c r="C673" s="62" t="str">
        <f>'MTR Duration'!$A673 &amp; "-" &amp; 'MTR Duration'!$B673</f>
        <v>Cheung Sha Wan-Che Kung Temple</v>
      </c>
      <c r="D673" s="63">
        <v>1.8749999999999999E-2</v>
      </c>
    </row>
    <row r="674" spans="1:4">
      <c r="A674" s="59" t="s">
        <v>17</v>
      </c>
      <c r="B674" s="3" t="s">
        <v>11</v>
      </c>
      <c r="C674" s="3" t="str">
        <f>'MTR Duration'!$A674 &amp; "-" &amp; 'MTR Duration'!$B674</f>
        <v>Cheung Sha Wan-Choi Hung</v>
      </c>
      <c r="D674" s="60">
        <v>1.2500000000000001E-2</v>
      </c>
    </row>
    <row r="675" spans="1:4">
      <c r="A675" s="61" t="s">
        <v>17</v>
      </c>
      <c r="B675" s="62" t="s">
        <v>70</v>
      </c>
      <c r="C675" s="62" t="str">
        <f>'MTR Duration'!$A675 &amp; "-" &amp; 'MTR Duration'!$B675</f>
        <v>Cheung Sha Wan-City One</v>
      </c>
      <c r="D675" s="63">
        <v>2.1527777777777778E-2</v>
      </c>
    </row>
    <row r="676" spans="1:4">
      <c r="A676" s="59" t="s">
        <v>17</v>
      </c>
      <c r="B676" s="3" t="s">
        <v>10</v>
      </c>
      <c r="C676" s="3" t="str">
        <f>'MTR Duration'!$A676 &amp; "-" &amp; 'MTR Duration'!$B676</f>
        <v>Cheung Sha Wan-Diamond Hill</v>
      </c>
      <c r="D676" s="60">
        <v>1.1111111111111112E-2</v>
      </c>
    </row>
    <row r="677" spans="1:4">
      <c r="A677" s="61" t="s">
        <v>17</v>
      </c>
      <c r="B677" s="62" t="s">
        <v>51</v>
      </c>
      <c r="C677" s="62" t="str">
        <f>'MTR Duration'!$A677 &amp; "-" &amp; 'MTR Duration'!$B677</f>
        <v>Cheung Sha Wan-Disneyland Resort</v>
      </c>
      <c r="D677" s="63">
        <v>1.8749999999999999E-2</v>
      </c>
    </row>
    <row r="678" spans="1:4">
      <c r="A678" s="59" t="s">
        <v>17</v>
      </c>
      <c r="B678" s="3" t="s">
        <v>67</v>
      </c>
      <c r="C678" s="3" t="str">
        <f>'MTR Duration'!$A678 &amp; "-" &amp; 'MTR Duration'!$B678</f>
        <v>Cheung Sha Wan-East Tsim Sha Tsui</v>
      </c>
      <c r="D678" s="60">
        <v>1.5972222222222221E-2</v>
      </c>
    </row>
    <row r="679" spans="1:4">
      <c r="A679" s="61" t="s">
        <v>17</v>
      </c>
      <c r="B679" s="62" t="s">
        <v>63</v>
      </c>
      <c r="C679" s="62" t="str">
        <f>'MTR Duration'!$A679 &amp; "-" &amp; 'MTR Duration'!$B679</f>
        <v>Cheung Sha Wan-Fanling</v>
      </c>
      <c r="D679" s="63">
        <v>3.0555555555555551E-2</v>
      </c>
    </row>
    <row r="680" spans="1:4">
      <c r="A680" s="59" t="s">
        <v>17</v>
      </c>
      <c r="B680" s="3" t="s">
        <v>58</v>
      </c>
      <c r="C680" s="3" t="str">
        <f>'MTR Duration'!$A680 &amp; "-" &amp; 'MTR Duration'!$B680</f>
        <v>Cheung Sha Wan-Fo Tan</v>
      </c>
      <c r="D680" s="60">
        <v>1.8055555555555557E-2</v>
      </c>
    </row>
    <row r="681" spans="1:4">
      <c r="A681" s="61" t="s">
        <v>17</v>
      </c>
      <c r="B681" s="62" t="s">
        <v>29</v>
      </c>
      <c r="C681" s="62" t="str">
        <f>'MTR Duration'!$A681 &amp; "-" &amp; 'MTR Duration'!$B681</f>
        <v>Cheung Sha Wan-Fortress Hill</v>
      </c>
      <c r="D681" s="63">
        <v>1.7361111111111112E-2</v>
      </c>
    </row>
    <row r="682" spans="1:4">
      <c r="A682" s="59" t="s">
        <v>17</v>
      </c>
      <c r="B682" s="3" t="s">
        <v>47</v>
      </c>
      <c r="C682" s="3" t="str">
        <f>'MTR Duration'!$A682 &amp; "-" &amp; 'MTR Duration'!$B682</f>
        <v>Cheung Sha Wan-Hang Hau</v>
      </c>
      <c r="D682" s="60">
        <v>2.5000000000000001E-2</v>
      </c>
    </row>
    <row r="683" spans="1:4">
      <c r="A683" s="61" t="s">
        <v>17</v>
      </c>
      <c r="B683" s="62" t="s">
        <v>35</v>
      </c>
      <c r="C683" s="62" t="str">
        <f>'MTR Duration'!$A683 &amp; "-" &amp; 'MTR Duration'!$B683</f>
        <v>Cheung Sha Wan-Heng Fa Chuen</v>
      </c>
      <c r="D683" s="63">
        <v>2.5000000000000001E-2</v>
      </c>
    </row>
    <row r="684" spans="1:4">
      <c r="A684" s="59" t="s">
        <v>17</v>
      </c>
      <c r="B684" s="3" t="s">
        <v>73</v>
      </c>
      <c r="C684" s="3" t="str">
        <f>'MTR Duration'!$A684 &amp; "-" &amp; 'MTR Duration'!$B684</f>
        <v>Cheung Sha Wan-Heng On</v>
      </c>
      <c r="D684" s="60">
        <v>2.5694444444444443E-2</v>
      </c>
    </row>
    <row r="685" spans="1:4">
      <c r="A685" s="61" t="s">
        <v>17</v>
      </c>
      <c r="B685" s="62" t="s">
        <v>38</v>
      </c>
      <c r="C685" s="62" t="str">
        <f>'MTR Duration'!$A685 &amp; "-" &amp; 'MTR Duration'!$B685</f>
        <v>Cheung Sha Wan-Hong Kong</v>
      </c>
      <c r="D685" s="63">
        <v>1.5277777777777776E-2</v>
      </c>
    </row>
    <row r="686" spans="1:4">
      <c r="A686" s="59" t="s">
        <v>17</v>
      </c>
      <c r="B686" s="3" t="s">
        <v>54</v>
      </c>
      <c r="C686" s="3" t="str">
        <f>'MTR Duration'!$A686 &amp; "-" &amp; 'MTR Duration'!$B686</f>
        <v>Cheung Sha Wan-Hung Hom</v>
      </c>
      <c r="D686" s="60">
        <v>1.5277777777777776E-2</v>
      </c>
    </row>
    <row r="687" spans="1:4">
      <c r="A687" s="61" t="s">
        <v>17</v>
      </c>
      <c r="B687" s="62" t="s">
        <v>1</v>
      </c>
      <c r="C687" s="62" t="str">
        <f>'MTR Duration'!$A687 &amp; "-" &amp; 'MTR Duration'!$B687</f>
        <v>Cheung Sha Wan-Jordan</v>
      </c>
      <c r="D687" s="63">
        <v>6.9444444444444441E-3</v>
      </c>
    </row>
    <row r="688" spans="1:4">
      <c r="A688" s="59" t="s">
        <v>17</v>
      </c>
      <c r="B688" s="3" t="s">
        <v>78</v>
      </c>
      <c r="C688" s="3" t="str">
        <f>'MTR Duration'!$A688 &amp; "-" &amp; 'MTR Duration'!$B688</f>
        <v>Cheung Sha Wan-Kam Sheung Road</v>
      </c>
      <c r="D688" s="60">
        <v>1.7361111111111112E-2</v>
      </c>
    </row>
    <row r="689" spans="1:4">
      <c r="A689" s="61" t="s">
        <v>17</v>
      </c>
      <c r="B689" s="62" t="s">
        <v>39</v>
      </c>
      <c r="C689" s="62" t="str">
        <f>'MTR Duration'!$A689 &amp; "-" &amp; 'MTR Duration'!$B689</f>
        <v>Cheung Sha Wan-Kowloon</v>
      </c>
      <c r="D689" s="63">
        <v>1.3194444444444444E-2</v>
      </c>
    </row>
    <row r="690" spans="1:4">
      <c r="A690" s="59" t="s">
        <v>17</v>
      </c>
      <c r="B690" s="3" t="s">
        <v>12</v>
      </c>
      <c r="C690" s="3" t="str">
        <f>'MTR Duration'!$A690 &amp; "-" &amp; 'MTR Duration'!$B690</f>
        <v>Cheung Sha Wan-Kowloon Bay</v>
      </c>
      <c r="D690" s="60">
        <v>1.3888888888888888E-2</v>
      </c>
    </row>
    <row r="691" spans="1:4">
      <c r="A691" s="61" t="s">
        <v>17</v>
      </c>
      <c r="B691" s="62" t="s">
        <v>7</v>
      </c>
      <c r="C691" s="62" t="str">
        <f>'MTR Duration'!$A691 &amp; "-" &amp; 'MTR Duration'!$B691</f>
        <v>Cheung Sha Wan-Kowloon Tong</v>
      </c>
      <c r="D691" s="63">
        <v>6.9444444444444441E-3</v>
      </c>
    </row>
    <row r="692" spans="1:4">
      <c r="A692" s="59" t="s">
        <v>17</v>
      </c>
      <c r="B692" s="3" t="s">
        <v>21</v>
      </c>
      <c r="C692" s="3" t="str">
        <f>'MTR Duration'!$A692 &amp; "-" &amp; 'MTR Duration'!$B692</f>
        <v>Cheung Sha Wan-Kwai Fong</v>
      </c>
      <c r="D692" s="60">
        <v>6.9444444444444441E-3</v>
      </c>
    </row>
    <row r="693" spans="1:4">
      <c r="A693" s="61" t="s">
        <v>17</v>
      </c>
      <c r="B693" s="62" t="s">
        <v>22</v>
      </c>
      <c r="C693" s="62" t="str">
        <f>'MTR Duration'!$A693 &amp; "-" &amp; 'MTR Duration'!$B693</f>
        <v>Cheung Sha Wan-Kwai Hing</v>
      </c>
      <c r="D693" s="63">
        <v>8.3333333333333332E-3</v>
      </c>
    </row>
    <row r="694" spans="1:4">
      <c r="A694" s="59" t="s">
        <v>17</v>
      </c>
      <c r="B694" s="3" t="s">
        <v>14</v>
      </c>
      <c r="C694" s="3" t="str">
        <f>'MTR Duration'!$A694 &amp; "-" &amp; 'MTR Duration'!$B694</f>
        <v>Cheung Sha Wan-Kwun Tong</v>
      </c>
      <c r="D694" s="60">
        <v>1.6666666666666666E-2</v>
      </c>
    </row>
    <row r="695" spans="1:4">
      <c r="A695" s="61" t="s">
        <v>17</v>
      </c>
      <c r="B695" s="62" t="s">
        <v>18</v>
      </c>
      <c r="C695" s="62" t="str">
        <f>'MTR Duration'!$A695 &amp; "-" &amp; 'MTR Duration'!$B695</f>
        <v>Cheung Sha Wan-Lai Chi Kok</v>
      </c>
      <c r="D695" s="63">
        <v>2.0833333333333333E-3</v>
      </c>
    </row>
    <row r="696" spans="1:4">
      <c r="A696" s="59" t="s">
        <v>17</v>
      </c>
      <c r="B696" s="3" t="s">
        <v>20</v>
      </c>
      <c r="C696" s="3" t="str">
        <f>'MTR Duration'!$A696 &amp; "-" &amp; 'MTR Duration'!$B696</f>
        <v>Cheung Sha Wan-Lai King</v>
      </c>
      <c r="D696" s="60">
        <v>5.5555555555555558E-3</v>
      </c>
    </row>
    <row r="697" spans="1:4">
      <c r="A697" s="61" t="s">
        <v>17</v>
      </c>
      <c r="B697" s="62" t="s">
        <v>37</v>
      </c>
      <c r="C697" s="62" t="str">
        <f>'MTR Duration'!$A697 &amp; "-" &amp; 'MTR Duration'!$B697</f>
        <v>Cheung Sha Wan-Lam Tin</v>
      </c>
      <c r="D697" s="63">
        <v>1.7361111111111112E-2</v>
      </c>
    </row>
    <row r="698" spans="1:4">
      <c r="A698" s="59" t="s">
        <v>17</v>
      </c>
      <c r="B698" s="3" t="s">
        <v>65</v>
      </c>
      <c r="C698" s="3" t="str">
        <f>'MTR Duration'!$A698 &amp; "-" &amp; 'MTR Duration'!$B698</f>
        <v>Cheung Sha Wan-Lo Wu</v>
      </c>
      <c r="D698" s="60">
        <v>3.4722222222222224E-2</v>
      </c>
    </row>
    <row r="699" spans="1:4">
      <c r="A699" s="61" t="s">
        <v>17</v>
      </c>
      <c r="B699" s="62" t="s">
        <v>53</v>
      </c>
      <c r="C699" s="62" t="str">
        <f>'MTR Duration'!$A699 &amp; "-" &amp; 'MTR Duration'!$B699</f>
        <v>Cheung Sha Wan-Lohas Park</v>
      </c>
      <c r="D699" s="63">
        <v>2.8472222222222222E-2</v>
      </c>
    </row>
    <row r="700" spans="1:4">
      <c r="A700" s="59" t="s">
        <v>17</v>
      </c>
      <c r="B700" s="3" t="s">
        <v>8</v>
      </c>
      <c r="C700" s="3" t="str">
        <f>'MTR Duration'!$A700 &amp; "-" &amp; 'MTR Duration'!$B700</f>
        <v>Cheung Sha Wan-Lok Fu</v>
      </c>
      <c r="D700" s="60">
        <v>8.3333333333333332E-3</v>
      </c>
    </row>
    <row r="701" spans="1:4">
      <c r="A701" s="61" t="s">
        <v>17</v>
      </c>
      <c r="B701" s="62" t="s">
        <v>66</v>
      </c>
      <c r="C701" s="62" t="str">
        <f>'MTR Duration'!$A701 &amp; "-" &amp; 'MTR Duration'!$B701</f>
        <v>Cheung Sha Wan-Lok Ma Chau</v>
      </c>
      <c r="D701" s="63">
        <v>3.6805555555555557E-2</v>
      </c>
    </row>
    <row r="702" spans="1:4">
      <c r="A702" s="59" t="s">
        <v>17</v>
      </c>
      <c r="B702" s="3" t="s">
        <v>80</v>
      </c>
      <c r="C702" s="3" t="str">
        <f>'MTR Duration'!$A702 &amp; "-" &amp; 'MTR Duration'!$B702</f>
        <v>Cheung Sha Wan-Long Ping</v>
      </c>
      <c r="D702" s="60">
        <v>2.0833333333333332E-2</v>
      </c>
    </row>
    <row r="703" spans="1:4">
      <c r="A703" s="61" t="s">
        <v>17</v>
      </c>
      <c r="B703" s="62" t="s">
        <v>74</v>
      </c>
      <c r="C703" s="62" t="str">
        <f>'MTR Duration'!$A703 &amp; "-" &amp; 'MTR Duration'!$B703</f>
        <v>Cheung Sha Wan-Ma On shan</v>
      </c>
      <c r="D703" s="63">
        <v>2.7083333333333334E-2</v>
      </c>
    </row>
    <row r="704" spans="1:4">
      <c r="A704" s="59" t="s">
        <v>17</v>
      </c>
      <c r="B704" s="3" t="s">
        <v>19</v>
      </c>
      <c r="C704" s="3" t="str">
        <f>'MTR Duration'!$A704 &amp; "-" &amp; 'MTR Duration'!$B704</f>
        <v>Cheung Sha Wan-Mei Foo</v>
      </c>
      <c r="D704" s="60">
        <v>3.472222222222222E-3</v>
      </c>
    </row>
    <row r="705" spans="1:4">
      <c r="A705" s="61" t="s">
        <v>17</v>
      </c>
      <c r="B705" s="62" t="s">
        <v>5</v>
      </c>
      <c r="C705" s="62" t="str">
        <f>'MTR Duration'!$A705 &amp; "-" &amp; 'MTR Duration'!$B705</f>
        <v>Cheung Sha Wan-Mong Kok</v>
      </c>
      <c r="D705" s="63">
        <v>4.8611111111111112E-3</v>
      </c>
    </row>
    <row r="706" spans="1:4">
      <c r="A706" s="59" t="s">
        <v>17</v>
      </c>
      <c r="B706" s="3" t="s">
        <v>55</v>
      </c>
      <c r="C706" s="3" t="str">
        <f>'MTR Duration'!$A706 &amp; "-" &amp; 'MTR Duration'!$B706</f>
        <v>Cheung Sha Wan-Mong Kok East</v>
      </c>
      <c r="D706" s="60">
        <v>1.3194444444444444E-2</v>
      </c>
    </row>
    <row r="707" spans="1:4">
      <c r="A707" s="61" t="s">
        <v>17</v>
      </c>
      <c r="B707" s="62" t="s">
        <v>49</v>
      </c>
      <c r="C707" s="62" t="str">
        <f>'MTR Duration'!$A707 &amp; "-" &amp; 'MTR Duration'!$B707</f>
        <v>Cheung Sha Wan-Nam Cheong</v>
      </c>
      <c r="D707" s="63">
        <v>1.0416666666666666E-2</v>
      </c>
    </row>
    <row r="708" spans="1:4">
      <c r="A708" s="59" t="s">
        <v>17</v>
      </c>
      <c r="B708" s="3" t="s">
        <v>13</v>
      </c>
      <c r="C708" s="3" t="str">
        <f>'MTR Duration'!$A708 &amp; "-" &amp; 'MTR Duration'!$B708</f>
        <v>Cheung Sha Wan-Ngau Tau Kok</v>
      </c>
      <c r="D708" s="60">
        <v>1.5277777777777776E-2</v>
      </c>
    </row>
    <row r="709" spans="1:4">
      <c r="A709" s="61" t="s">
        <v>17</v>
      </c>
      <c r="B709" s="62" t="s">
        <v>30</v>
      </c>
      <c r="C709" s="62" t="str">
        <f>'MTR Duration'!$A709 &amp; "-" &amp; 'MTR Duration'!$B709</f>
        <v>Cheung Sha Wan-North Point</v>
      </c>
      <c r="D709" s="63">
        <v>1.8749999999999999E-2</v>
      </c>
    </row>
    <row r="710" spans="1:4">
      <c r="A710" s="59" t="s">
        <v>17</v>
      </c>
      <c r="B710" s="3" t="s">
        <v>40</v>
      </c>
      <c r="C710" s="3" t="str">
        <f>'MTR Duration'!$A710 &amp; "-" &amp; 'MTR Duration'!$B710</f>
        <v>Cheung Sha Wan-Olympic</v>
      </c>
      <c r="D710" s="60">
        <v>1.1805555555555555E-2</v>
      </c>
    </row>
    <row r="711" spans="1:4">
      <c r="A711" s="61" t="s">
        <v>17</v>
      </c>
      <c r="B711" s="62" t="s">
        <v>48</v>
      </c>
      <c r="C711" s="62" t="str">
        <f>'MTR Duration'!$A711 &amp; "-" &amp; 'MTR Duration'!$B711</f>
        <v>Cheung Sha Wan-Po Lam</v>
      </c>
      <c r="D711" s="63">
        <v>2.6388888888888889E-2</v>
      </c>
    </row>
    <row r="712" spans="1:4">
      <c r="A712" s="59" t="s">
        <v>17</v>
      </c>
      <c r="B712" s="3" t="s">
        <v>15</v>
      </c>
      <c r="C712" s="3" t="str">
        <f>'MTR Duration'!$A712 &amp; "-" &amp; 'MTR Duration'!$B712</f>
        <v>Cheung Sha Wan-Prince Edward</v>
      </c>
      <c r="D712" s="60">
        <v>3.472222222222222E-3</v>
      </c>
    </row>
    <row r="713" spans="1:4">
      <c r="A713" s="61" t="s">
        <v>17</v>
      </c>
      <c r="B713" s="62" t="s">
        <v>31</v>
      </c>
      <c r="C713" s="62" t="str">
        <f>'MTR Duration'!$A713 &amp; "-" &amp; 'MTR Duration'!$B713</f>
        <v>Cheung Sha Wan-Quarry Bay</v>
      </c>
      <c r="D713" s="63">
        <v>2.0138888888888887E-2</v>
      </c>
    </row>
    <row r="714" spans="1:4">
      <c r="A714" s="59" t="s">
        <v>17</v>
      </c>
      <c r="B714" s="3" t="s">
        <v>59</v>
      </c>
      <c r="C714" s="3" t="str">
        <f>'MTR Duration'!$A714 &amp; "-" &amp; 'MTR Duration'!$B714</f>
        <v>Cheung Sha Wan-Racecourse</v>
      </c>
      <c r="D714" s="60">
        <v>1.8749999999999999E-2</v>
      </c>
    </row>
    <row r="715" spans="1:4">
      <c r="A715" s="61" t="s">
        <v>17</v>
      </c>
      <c r="B715" s="62" t="s">
        <v>33</v>
      </c>
      <c r="C715" s="62" t="str">
        <f>'MTR Duration'!$A715 &amp; "-" &amp; 'MTR Duration'!$B715</f>
        <v>Cheung Sha Wan-Sai Wan Ho</v>
      </c>
      <c r="D715" s="63">
        <v>2.2222222222222223E-2</v>
      </c>
    </row>
    <row r="716" spans="1:4">
      <c r="A716" s="59" t="s">
        <v>17</v>
      </c>
      <c r="B716" s="3" t="s">
        <v>57</v>
      </c>
      <c r="C716" s="3" t="str">
        <f>'MTR Duration'!$A716 &amp; "-" &amp; 'MTR Duration'!$B716</f>
        <v>Cheung Sha Wan-Sha Tin</v>
      </c>
      <c r="D716" s="60">
        <v>1.5972222222222221E-2</v>
      </c>
    </row>
    <row r="717" spans="1:4">
      <c r="A717" s="61" t="s">
        <v>17</v>
      </c>
      <c r="B717" s="62" t="s">
        <v>69</v>
      </c>
      <c r="C717" s="62" t="str">
        <f>'MTR Duration'!$A717 &amp; "-" &amp; 'MTR Duration'!$B717</f>
        <v>Cheung Sha Wan-Sha Tin Wai</v>
      </c>
      <c r="D717" s="63">
        <v>1.9444444444444445E-2</v>
      </c>
    </row>
    <row r="718" spans="1:4">
      <c r="A718" s="59" t="s">
        <v>17</v>
      </c>
      <c r="B718" s="3" t="s">
        <v>16</v>
      </c>
      <c r="C718" s="3" t="str">
        <f>'MTR Duration'!$A718 &amp; "-" &amp; 'MTR Duration'!$B718</f>
        <v>Cheung Sha Wan-Sham Shui Po</v>
      </c>
      <c r="D718" s="60">
        <v>2.0833333333333333E-3</v>
      </c>
    </row>
    <row r="719" spans="1:4">
      <c r="A719" s="61" t="s">
        <v>17</v>
      </c>
      <c r="B719" s="62" t="s">
        <v>34</v>
      </c>
      <c r="C719" s="62" t="str">
        <f>'MTR Duration'!$A719 &amp; "-" &amp; 'MTR Duration'!$B719</f>
        <v>Cheung Sha Wan-Shau Kei Wan</v>
      </c>
      <c r="D719" s="63">
        <v>2.361111111111111E-2</v>
      </c>
    </row>
    <row r="720" spans="1:4">
      <c r="A720" s="59" t="s">
        <v>17</v>
      </c>
      <c r="B720" s="3" t="s">
        <v>6</v>
      </c>
      <c r="C720" s="3" t="str">
        <f>'MTR Duration'!$A720 &amp; "-" &amp; 'MTR Duration'!$B720</f>
        <v>Cheung Sha Wan-Shek Kip Mei</v>
      </c>
      <c r="D720" s="60">
        <v>5.5555555555555558E-3</v>
      </c>
    </row>
    <row r="721" spans="1:4">
      <c r="A721" s="61" t="s">
        <v>17</v>
      </c>
      <c r="B721" s="62" t="s">
        <v>71</v>
      </c>
      <c r="C721" s="62" t="str">
        <f>'MTR Duration'!$A721 &amp; "-" &amp; 'MTR Duration'!$B721</f>
        <v>Cheung Sha Wan-Shek Mun</v>
      </c>
      <c r="D721" s="63">
        <v>2.2222222222222223E-2</v>
      </c>
    </row>
    <row r="722" spans="1:4">
      <c r="A722" s="59" t="s">
        <v>17</v>
      </c>
      <c r="B722" s="3" t="s">
        <v>64</v>
      </c>
      <c r="C722" s="3" t="str">
        <f>'MTR Duration'!$A722 &amp; "-" &amp; 'MTR Duration'!$B722</f>
        <v>Cheung Sha Wan-Sheung Shui</v>
      </c>
      <c r="D722" s="60">
        <v>3.1944444444444442E-2</v>
      </c>
    </row>
    <row r="723" spans="1:4">
      <c r="A723" s="61" t="s">
        <v>17</v>
      </c>
      <c r="B723" s="62" t="s">
        <v>25</v>
      </c>
      <c r="C723" s="62" t="str">
        <f>'MTR Duration'!$A723 &amp; "-" &amp; 'MTR Duration'!$B723</f>
        <v>Cheung Sha Wan-Sheung Wan</v>
      </c>
      <c r="D723" s="63">
        <v>1.5277777777777776E-2</v>
      </c>
    </row>
    <row r="724" spans="1:4">
      <c r="A724" s="59" t="s">
        <v>17</v>
      </c>
      <c r="B724" s="3" t="s">
        <v>82</v>
      </c>
      <c r="C724" s="3" t="str">
        <f>'MTR Duration'!$A724 &amp; "-" &amp; 'MTR Duration'!$B724</f>
        <v>Cheung Sha Wan-Siu Hong</v>
      </c>
      <c r="D724" s="60">
        <v>2.5694444444444443E-2</v>
      </c>
    </row>
    <row r="725" spans="1:4">
      <c r="A725" s="61" t="s">
        <v>17</v>
      </c>
      <c r="B725" s="62" t="s">
        <v>50</v>
      </c>
      <c r="C725" s="62" t="str">
        <f>'MTR Duration'!$A725 &amp; "-" &amp; 'MTR Duration'!$B725</f>
        <v>Cheung Sha Wan-Sunny Bay</v>
      </c>
      <c r="D725" s="63">
        <v>1.3888888888888888E-2</v>
      </c>
    </row>
    <row r="726" spans="1:4">
      <c r="A726" s="59" t="s">
        <v>17</v>
      </c>
      <c r="B726" s="3" t="s">
        <v>32</v>
      </c>
      <c r="C726" s="3" t="str">
        <f>'MTR Duration'!$A726 &amp; "-" &amp; 'MTR Duration'!$B726</f>
        <v>Cheung Sha Wan-Tai Koo</v>
      </c>
      <c r="D726" s="60">
        <v>2.1527777777777778E-2</v>
      </c>
    </row>
    <row r="727" spans="1:4">
      <c r="A727" s="61" t="s">
        <v>17</v>
      </c>
      <c r="B727" s="62" t="s">
        <v>61</v>
      </c>
      <c r="C727" s="62" t="str">
        <f>'MTR Duration'!$A727 &amp; "-" &amp; 'MTR Duration'!$B727</f>
        <v>Cheung Sha Wan-Tai Po Market</v>
      </c>
      <c r="D727" s="63">
        <v>2.5000000000000001E-2</v>
      </c>
    </row>
    <row r="728" spans="1:4">
      <c r="A728" s="59" t="s">
        <v>17</v>
      </c>
      <c r="B728" s="3" t="s">
        <v>72</v>
      </c>
      <c r="C728" s="3" t="str">
        <f>'MTR Duration'!$A728 &amp; "-" &amp; 'MTR Duration'!$B728</f>
        <v>Cheung Sha Wan-Tai Shui Hang</v>
      </c>
      <c r="D728" s="60">
        <v>2.4305555555555556E-2</v>
      </c>
    </row>
    <row r="729" spans="1:4">
      <c r="A729" s="61" t="s">
        <v>17</v>
      </c>
      <c r="B729" s="62" t="s">
        <v>56</v>
      </c>
      <c r="C729" s="62" t="str">
        <f>'MTR Duration'!$A729 &amp; "-" &amp; 'MTR Duration'!$B729</f>
        <v>Cheung Sha Wan-Tai Wai</v>
      </c>
      <c r="D729" s="63">
        <v>1.4583333333333334E-2</v>
      </c>
    </row>
    <row r="730" spans="1:4">
      <c r="A730" s="59" t="s">
        <v>17</v>
      </c>
      <c r="B730" s="3" t="s">
        <v>62</v>
      </c>
      <c r="C730" s="3" t="str">
        <f>'MTR Duration'!$A730 &amp; "-" &amp; 'MTR Duration'!$B730</f>
        <v>Cheung Sha Wan-Tai Wo</v>
      </c>
      <c r="D730" s="60">
        <v>2.6388888888888889E-2</v>
      </c>
    </row>
    <row r="731" spans="1:4">
      <c r="A731" s="61" t="s">
        <v>17</v>
      </c>
      <c r="B731" s="62" t="s">
        <v>23</v>
      </c>
      <c r="C731" s="62" t="str">
        <f>'MTR Duration'!$A731 &amp; "-" &amp; 'MTR Duration'!$B731</f>
        <v>Cheung Sha Wan-Tai Wo Hau</v>
      </c>
      <c r="D731" s="63">
        <v>9.7222222222222224E-3</v>
      </c>
    </row>
    <row r="732" spans="1:4">
      <c r="A732" s="59" t="s">
        <v>17</v>
      </c>
      <c r="B732" s="3" t="s">
        <v>28</v>
      </c>
      <c r="C732" s="3" t="str">
        <f>'MTR Duration'!$A732 &amp; "-" &amp; 'MTR Duration'!$B732</f>
        <v>Cheung Sha Wan-Tin Hau</v>
      </c>
      <c r="D732" s="60">
        <v>1.5972222222222221E-2</v>
      </c>
    </row>
    <row r="733" spans="1:4">
      <c r="A733" s="61" t="s">
        <v>17</v>
      </c>
      <c r="B733" s="62" t="s">
        <v>81</v>
      </c>
      <c r="C733" s="62" t="str">
        <f>'MTR Duration'!$A733 &amp; "-" &amp; 'MTR Duration'!$B733</f>
        <v>Cheung Sha Wan-Tin Shui Wai</v>
      </c>
      <c r="D733" s="63">
        <v>2.2916666666666665E-2</v>
      </c>
    </row>
    <row r="734" spans="1:4">
      <c r="A734" s="59" t="s">
        <v>17</v>
      </c>
      <c r="B734" s="3" t="s">
        <v>45</v>
      </c>
      <c r="C734" s="3" t="str">
        <f>'MTR Duration'!$A734 &amp; "-" &amp; 'MTR Duration'!$B734</f>
        <v>Cheung Sha Wan-Tiu Keng Leng</v>
      </c>
      <c r="D734" s="60">
        <v>2.0833333333333332E-2</v>
      </c>
    </row>
    <row r="735" spans="1:4">
      <c r="A735" s="61" t="s">
        <v>17</v>
      </c>
      <c r="B735" s="62" t="s">
        <v>46</v>
      </c>
      <c r="C735" s="62" t="str">
        <f>'MTR Duration'!$A735 &amp; "-" &amp; 'MTR Duration'!$B735</f>
        <v>Cheung Sha Wan-Tseung Kwan O</v>
      </c>
      <c r="D735" s="63">
        <v>2.361111111111111E-2</v>
      </c>
    </row>
    <row r="736" spans="1:4">
      <c r="A736" s="59" t="s">
        <v>17</v>
      </c>
      <c r="B736" s="3" t="s">
        <v>3</v>
      </c>
      <c r="C736" s="3" t="str">
        <f>'MTR Duration'!$A736 &amp; "-" &amp; 'MTR Duration'!$B736</f>
        <v>Cheung Sha Wan-Tsim Sha Tsui</v>
      </c>
      <c r="D736" s="60">
        <v>8.3333333333333332E-3</v>
      </c>
    </row>
    <row r="737" spans="1:4">
      <c r="A737" s="61" t="s">
        <v>17</v>
      </c>
      <c r="B737" s="62" t="s">
        <v>41</v>
      </c>
      <c r="C737" s="62" t="str">
        <f>'MTR Duration'!$A737 &amp; "-" &amp; 'MTR Duration'!$B737</f>
        <v>Cheung Sha Wan-Tsing Yi</v>
      </c>
      <c r="D737" s="63">
        <v>9.0277777777777787E-3</v>
      </c>
    </row>
    <row r="738" spans="1:4">
      <c r="A738" s="59" t="s">
        <v>17</v>
      </c>
      <c r="B738" s="3" t="s">
        <v>24</v>
      </c>
      <c r="C738" s="3" t="str">
        <f>'MTR Duration'!$A738 &amp; "-" &amp; 'MTR Duration'!$B738</f>
        <v>Cheung Sha Wan-Tsuen Wan</v>
      </c>
      <c r="D738" s="60">
        <v>1.0416666666666666E-2</v>
      </c>
    </row>
    <row r="739" spans="1:4">
      <c r="A739" s="61" t="s">
        <v>17</v>
      </c>
      <c r="B739" s="62" t="s">
        <v>77</v>
      </c>
      <c r="C739" s="62" t="str">
        <f>'MTR Duration'!$A739 &amp; "-" &amp; 'MTR Duration'!$B739</f>
        <v>Cheung Sha Wan-Tsuen Wan West</v>
      </c>
      <c r="D739" s="63">
        <v>1.3194444444444444E-2</v>
      </c>
    </row>
    <row r="740" spans="1:4">
      <c r="A740" s="59" t="s">
        <v>17</v>
      </c>
      <c r="B740" s="3" t="s">
        <v>83</v>
      </c>
      <c r="C740" s="3" t="str">
        <f>'MTR Duration'!$A740 &amp; "-" &amp; 'MTR Duration'!$B740</f>
        <v>Cheung Sha Wan-Tuen Mun</v>
      </c>
      <c r="D740" s="60">
        <v>2.7777777777777776E-2</v>
      </c>
    </row>
    <row r="741" spans="1:4">
      <c r="A741" s="61" t="s">
        <v>17</v>
      </c>
      <c r="B741" s="62" t="s">
        <v>42</v>
      </c>
      <c r="C741" s="62" t="str">
        <f>'MTR Duration'!$A741 &amp; "-" &amp; 'MTR Duration'!$B741</f>
        <v>Cheung Sha Wan-Tung Chung</v>
      </c>
      <c r="D741" s="63">
        <v>1.8749999999999999E-2</v>
      </c>
    </row>
    <row r="742" spans="1:4">
      <c r="A742" s="59" t="s">
        <v>17</v>
      </c>
      <c r="B742" s="3" t="s">
        <v>60</v>
      </c>
      <c r="C742" s="3" t="str">
        <f>'MTR Duration'!$A742 &amp; "-" &amp; 'MTR Duration'!$B742</f>
        <v>Cheung Sha Wan-University</v>
      </c>
      <c r="D742" s="60">
        <v>2.0833333333333332E-2</v>
      </c>
    </row>
    <row r="743" spans="1:4">
      <c r="A743" s="61" t="s">
        <v>17</v>
      </c>
      <c r="B743" s="62" t="s">
        <v>26</v>
      </c>
      <c r="C743" s="62" t="str">
        <f>'MTR Duration'!$A743 &amp; "-" &amp; 'MTR Duration'!$B743</f>
        <v>Cheung Sha Wan-Wan Chai</v>
      </c>
      <c r="D743" s="63">
        <v>1.3194444444444444E-2</v>
      </c>
    </row>
    <row r="744" spans="1:4">
      <c r="A744" s="59" t="s">
        <v>17</v>
      </c>
      <c r="B744" s="3" t="s">
        <v>9</v>
      </c>
      <c r="C744" s="3" t="str">
        <f>'MTR Duration'!$A744 &amp; "-" &amp; 'MTR Duration'!$B744</f>
        <v>Cheung Sha Wan-Wong Tai Sin</v>
      </c>
      <c r="D744" s="60">
        <v>9.7222222222222224E-3</v>
      </c>
    </row>
    <row r="745" spans="1:4">
      <c r="A745" s="61" t="s">
        <v>17</v>
      </c>
      <c r="B745" s="62" t="s">
        <v>75</v>
      </c>
      <c r="C745" s="62" t="str">
        <f>'MTR Duration'!$A745 &amp; "-" &amp; 'MTR Duration'!$B745</f>
        <v>Cheung Sha Wan-Wu Kai Sha</v>
      </c>
      <c r="D745" s="63">
        <v>2.8472222222222222E-2</v>
      </c>
    </row>
    <row r="746" spans="1:4">
      <c r="A746" s="59" t="s">
        <v>17</v>
      </c>
      <c r="B746" s="3" t="s">
        <v>4</v>
      </c>
      <c r="C746" s="3" t="str">
        <f>'MTR Duration'!$A746 &amp; "-" &amp; 'MTR Duration'!$B746</f>
        <v>Cheung Sha Wan-Yau Ma Tei</v>
      </c>
      <c r="D746" s="60">
        <v>5.5555555555555558E-3</v>
      </c>
    </row>
    <row r="747" spans="1:4">
      <c r="A747" s="61" t="s">
        <v>17</v>
      </c>
      <c r="B747" s="62" t="s">
        <v>44</v>
      </c>
      <c r="C747" s="62" t="str">
        <f>'MTR Duration'!$A747 &amp; "-" &amp; 'MTR Duration'!$B747</f>
        <v>Cheung Sha Wan-Yau Tong</v>
      </c>
      <c r="D747" s="63">
        <v>1.9444444444444445E-2</v>
      </c>
    </row>
    <row r="748" spans="1:4">
      <c r="A748" s="59" t="s">
        <v>17</v>
      </c>
      <c r="B748" s="3" t="s">
        <v>79</v>
      </c>
      <c r="C748" s="3" t="str">
        <f>'MTR Duration'!$A748 &amp; "-" &amp; 'MTR Duration'!$B748</f>
        <v>Cheung Sha Wan-Yuen Long</v>
      </c>
      <c r="D748" s="60">
        <v>1.9444444444444445E-2</v>
      </c>
    </row>
    <row r="749" spans="1:4">
      <c r="A749" s="61" t="s">
        <v>11</v>
      </c>
      <c r="B749" s="62" t="s">
        <v>0</v>
      </c>
      <c r="C749" s="62" t="str">
        <f>'MTR Duration'!$A749 &amp; "-" &amp; 'MTR Duration'!$B749</f>
        <v>Choi Hung-Admiralty</v>
      </c>
      <c r="D749" s="63">
        <v>1.6666666666666666E-2</v>
      </c>
    </row>
    <row r="750" spans="1:4">
      <c r="A750" s="59" t="s">
        <v>11</v>
      </c>
      <c r="B750" s="3" t="s">
        <v>43</v>
      </c>
      <c r="C750" s="3" t="str">
        <f>'MTR Duration'!$A750 &amp; "-" &amp; 'MTR Duration'!$B750</f>
        <v>Choi Hung-Airport</v>
      </c>
      <c r="D750" s="60">
        <v>3.2638888888888891E-2</v>
      </c>
    </row>
    <row r="751" spans="1:4">
      <c r="A751" s="61" t="s">
        <v>11</v>
      </c>
      <c r="B751" s="62" t="s">
        <v>52</v>
      </c>
      <c r="C751" s="62" t="str">
        <f>'MTR Duration'!$A751 &amp; "-" &amp; 'MTR Duration'!$B751</f>
        <v>Choi Hung-AsiaWorld-Expo</v>
      </c>
      <c r="D751" s="63">
        <v>3.5416666666666666E-2</v>
      </c>
    </row>
    <row r="752" spans="1:4">
      <c r="A752" s="59" t="s">
        <v>11</v>
      </c>
      <c r="B752" s="3" t="s">
        <v>76</v>
      </c>
      <c r="C752" s="3" t="str">
        <f>'MTR Duration'!$A752 &amp; "-" &amp; 'MTR Duration'!$B752</f>
        <v>Choi Hung-Austin</v>
      </c>
      <c r="D752" s="60">
        <v>1.8749999999999999E-2</v>
      </c>
    </row>
    <row r="753" spans="1:4">
      <c r="A753" s="61" t="s">
        <v>11</v>
      </c>
      <c r="B753" s="62" t="s">
        <v>27</v>
      </c>
      <c r="C753" s="62" t="str">
        <f>'MTR Duration'!$A753 &amp; "-" &amp; 'MTR Duration'!$B753</f>
        <v>Choi Hung-Causeway Bay</v>
      </c>
      <c r="D753" s="63">
        <v>1.8749999999999999E-2</v>
      </c>
    </row>
    <row r="754" spans="1:4">
      <c r="A754" s="59" t="s">
        <v>11</v>
      </c>
      <c r="B754" s="3" t="s">
        <v>2</v>
      </c>
      <c r="C754" s="3" t="str">
        <f>'MTR Duration'!$A754 &amp; "-" &amp; 'MTR Duration'!$B754</f>
        <v>Choi Hung-Central</v>
      </c>
      <c r="D754" s="60">
        <v>1.8055555555555557E-2</v>
      </c>
    </row>
    <row r="755" spans="1:4">
      <c r="A755" s="61" t="s">
        <v>11</v>
      </c>
      <c r="B755" s="62" t="s">
        <v>36</v>
      </c>
      <c r="C755" s="62" t="str">
        <f>'MTR Duration'!$A755 &amp; "-" &amp; 'MTR Duration'!$B755</f>
        <v>Choi Hung-Chai Wan</v>
      </c>
      <c r="D755" s="63">
        <v>2.1527777777777778E-2</v>
      </c>
    </row>
    <row r="756" spans="1:4">
      <c r="A756" s="59" t="s">
        <v>11</v>
      </c>
      <c r="B756" s="3" t="s">
        <v>68</v>
      </c>
      <c r="C756" s="3" t="str">
        <f>'MTR Duration'!$A756 &amp; "-" &amp; 'MTR Duration'!$B756</f>
        <v>Choi Hung-Che Kung Temple</v>
      </c>
      <c r="D756" s="60">
        <v>1.7361111111111112E-2</v>
      </c>
    </row>
    <row r="757" spans="1:4">
      <c r="A757" s="61" t="s">
        <v>11</v>
      </c>
      <c r="B757" s="62" t="s">
        <v>17</v>
      </c>
      <c r="C757" s="62" t="str">
        <f>'MTR Duration'!$A757 &amp; "-" &amp; 'MTR Duration'!$B757</f>
        <v>Choi Hung-Cheung Sha Wan</v>
      </c>
      <c r="D757" s="63">
        <v>1.2500000000000001E-2</v>
      </c>
    </row>
    <row r="758" spans="1:4">
      <c r="A758" s="59" t="s">
        <v>11</v>
      </c>
      <c r="B758" s="3" t="s">
        <v>70</v>
      </c>
      <c r="C758" s="3" t="str">
        <f>'MTR Duration'!$A758 &amp; "-" &amp; 'MTR Duration'!$B758</f>
        <v>Choi Hung-City One</v>
      </c>
      <c r="D758" s="60">
        <v>2.0138888888888887E-2</v>
      </c>
    </row>
    <row r="759" spans="1:4">
      <c r="A759" s="61" t="s">
        <v>11</v>
      </c>
      <c r="B759" s="62" t="s">
        <v>10</v>
      </c>
      <c r="C759" s="62" t="str">
        <f>'MTR Duration'!$A759 &amp; "-" &amp; 'MTR Duration'!$B759</f>
        <v>Choi Hung-Diamond Hill</v>
      </c>
      <c r="D759" s="63">
        <v>2.0833333333333333E-3</v>
      </c>
    </row>
    <row r="760" spans="1:4">
      <c r="A760" s="59" t="s">
        <v>11</v>
      </c>
      <c r="B760" s="3" t="s">
        <v>51</v>
      </c>
      <c r="C760" s="3" t="str">
        <f>'MTR Duration'!$A760 &amp; "-" &amp; 'MTR Duration'!$B760</f>
        <v>Choi Hung-Disneyland Resort</v>
      </c>
      <c r="D760" s="60">
        <v>2.9861111111111113E-2</v>
      </c>
    </row>
    <row r="761" spans="1:4">
      <c r="A761" s="61" t="s">
        <v>11</v>
      </c>
      <c r="B761" s="62" t="s">
        <v>67</v>
      </c>
      <c r="C761" s="62" t="str">
        <f>'MTR Duration'!$A761 &amp; "-" &amp; 'MTR Duration'!$B761</f>
        <v>Choi Hung-East Tsim Sha Tsui</v>
      </c>
      <c r="D761" s="63">
        <v>1.6666666666666666E-2</v>
      </c>
    </row>
    <row r="762" spans="1:4">
      <c r="A762" s="59" t="s">
        <v>11</v>
      </c>
      <c r="B762" s="3" t="s">
        <v>63</v>
      </c>
      <c r="C762" s="3" t="str">
        <f>'MTR Duration'!$A762 &amp; "-" &amp; 'MTR Duration'!$B762</f>
        <v>Choi Hung-Fanling</v>
      </c>
      <c r="D762" s="60">
        <v>2.9166666666666667E-2</v>
      </c>
    </row>
    <row r="763" spans="1:4">
      <c r="A763" s="61" t="s">
        <v>11</v>
      </c>
      <c r="B763" s="62" t="s">
        <v>58</v>
      </c>
      <c r="C763" s="62" t="str">
        <f>'MTR Duration'!$A763 &amp; "-" &amp; 'MTR Duration'!$B763</f>
        <v>Choi Hung-Fo Tan</v>
      </c>
      <c r="D763" s="63">
        <v>1.6666666666666666E-2</v>
      </c>
    </row>
    <row r="764" spans="1:4">
      <c r="A764" s="59" t="s">
        <v>11</v>
      </c>
      <c r="B764" s="3" t="s">
        <v>29</v>
      </c>
      <c r="C764" s="3" t="str">
        <f>'MTR Duration'!$A764 &amp; "-" &amp; 'MTR Duration'!$B764</f>
        <v>Choi Hung-Fortress Hill</v>
      </c>
      <c r="D764" s="60">
        <v>1.5972222222222221E-2</v>
      </c>
    </row>
    <row r="765" spans="1:4">
      <c r="A765" s="61" t="s">
        <v>11</v>
      </c>
      <c r="B765" s="62" t="s">
        <v>47</v>
      </c>
      <c r="C765" s="62" t="str">
        <f>'MTR Duration'!$A765 &amp; "-" &amp; 'MTR Duration'!$B765</f>
        <v>Choi Hung-Hang Hau</v>
      </c>
      <c r="D765" s="63">
        <v>1.3888888888888888E-2</v>
      </c>
    </row>
    <row r="766" spans="1:4">
      <c r="A766" s="59" t="s">
        <v>11</v>
      </c>
      <c r="B766" s="3" t="s">
        <v>35</v>
      </c>
      <c r="C766" s="3" t="str">
        <f>'MTR Duration'!$A766 &amp; "-" &amp; 'MTR Duration'!$B766</f>
        <v>Choi Hung-Heng Fa Chuen</v>
      </c>
      <c r="D766" s="60">
        <v>2.0138888888888887E-2</v>
      </c>
    </row>
    <row r="767" spans="1:4">
      <c r="A767" s="61" t="s">
        <v>11</v>
      </c>
      <c r="B767" s="62" t="s">
        <v>73</v>
      </c>
      <c r="C767" s="62" t="str">
        <f>'MTR Duration'!$A767 &amp; "-" &amp; 'MTR Duration'!$B767</f>
        <v>Choi Hung-Heng On</v>
      </c>
      <c r="D767" s="63">
        <v>2.5000000000000001E-2</v>
      </c>
    </row>
    <row r="768" spans="1:4">
      <c r="A768" s="59" t="s">
        <v>11</v>
      </c>
      <c r="B768" s="3" t="s">
        <v>38</v>
      </c>
      <c r="C768" s="3" t="str">
        <f>'MTR Duration'!$A768 &amp; "-" &amp; 'MTR Duration'!$B768</f>
        <v>Choi Hung-Hong Kong</v>
      </c>
      <c r="D768" s="60">
        <v>2.2916666666666665E-2</v>
      </c>
    </row>
    <row r="769" spans="1:4">
      <c r="A769" s="61" t="s">
        <v>11</v>
      </c>
      <c r="B769" s="62" t="s">
        <v>54</v>
      </c>
      <c r="C769" s="62" t="str">
        <f>'MTR Duration'!$A769 &amp; "-" &amp; 'MTR Duration'!$B769</f>
        <v>Choi Hung-Hung Hom</v>
      </c>
      <c r="D769" s="63">
        <v>1.3888888888888888E-2</v>
      </c>
    </row>
    <row r="770" spans="1:4">
      <c r="A770" s="59" t="s">
        <v>11</v>
      </c>
      <c r="B770" s="3" t="s">
        <v>1</v>
      </c>
      <c r="C770" s="3" t="str">
        <f>'MTR Duration'!$A770 &amp; "-" &amp; 'MTR Duration'!$B770</f>
        <v>Choi Hung-Jordan</v>
      </c>
      <c r="D770" s="60">
        <v>1.3194444444444444E-2</v>
      </c>
    </row>
    <row r="771" spans="1:4">
      <c r="A771" s="61" t="s">
        <v>11</v>
      </c>
      <c r="B771" s="62" t="s">
        <v>78</v>
      </c>
      <c r="C771" s="62" t="str">
        <f>'MTR Duration'!$A771 &amp; "-" &amp; 'MTR Duration'!$B771</f>
        <v>Choi Hung-Kam Sheung Road</v>
      </c>
      <c r="D771" s="63">
        <v>2.8472222222222222E-2</v>
      </c>
    </row>
    <row r="772" spans="1:4">
      <c r="A772" s="59" t="s">
        <v>11</v>
      </c>
      <c r="B772" s="3" t="s">
        <v>39</v>
      </c>
      <c r="C772" s="3" t="str">
        <f>'MTR Duration'!$A772 &amp; "-" &amp; 'MTR Duration'!$B772</f>
        <v>Choi Hung-Kowloon</v>
      </c>
      <c r="D772" s="60">
        <v>2.5000000000000001E-2</v>
      </c>
    </row>
    <row r="773" spans="1:4">
      <c r="A773" s="61" t="s">
        <v>11</v>
      </c>
      <c r="B773" s="62" t="s">
        <v>12</v>
      </c>
      <c r="C773" s="62" t="str">
        <f>'MTR Duration'!$A773 &amp; "-" &amp; 'MTR Duration'!$B773</f>
        <v>Choi Hung-Kowloon Bay</v>
      </c>
      <c r="D773" s="63">
        <v>2.0833333333333333E-3</v>
      </c>
    </row>
    <row r="774" spans="1:4">
      <c r="A774" s="59" t="s">
        <v>11</v>
      </c>
      <c r="B774" s="3" t="s">
        <v>7</v>
      </c>
      <c r="C774" s="3" t="str">
        <f>'MTR Duration'!$A774 &amp; "-" &amp; 'MTR Duration'!$B774</f>
        <v>Choi Hung-Kowloon Tong</v>
      </c>
      <c r="D774" s="60">
        <v>5.5555555555555558E-3</v>
      </c>
    </row>
    <row r="775" spans="1:4">
      <c r="A775" s="61" t="s">
        <v>11</v>
      </c>
      <c r="B775" s="62" t="s">
        <v>21</v>
      </c>
      <c r="C775" s="62" t="str">
        <f>'MTR Duration'!$A775 &amp; "-" &amp; 'MTR Duration'!$B775</f>
        <v>Choi Hung-Kwai Fong</v>
      </c>
      <c r="D775" s="63">
        <v>1.8055555555555557E-2</v>
      </c>
    </row>
    <row r="776" spans="1:4">
      <c r="A776" s="59" t="s">
        <v>11</v>
      </c>
      <c r="B776" s="3" t="s">
        <v>22</v>
      </c>
      <c r="C776" s="3" t="str">
        <f>'MTR Duration'!$A776 &amp; "-" &amp; 'MTR Duration'!$B776</f>
        <v>Choi Hung-Kwai Hing</v>
      </c>
      <c r="D776" s="60">
        <v>1.9444444444444445E-2</v>
      </c>
    </row>
    <row r="777" spans="1:4">
      <c r="A777" s="61" t="s">
        <v>11</v>
      </c>
      <c r="B777" s="62" t="s">
        <v>14</v>
      </c>
      <c r="C777" s="62" t="str">
        <f>'MTR Duration'!$A777 &amp; "-" &amp; 'MTR Duration'!$B777</f>
        <v>Choi Hung-Kwun Tong</v>
      </c>
      <c r="D777" s="63">
        <v>4.8611111111111112E-3</v>
      </c>
    </row>
    <row r="778" spans="1:4">
      <c r="A778" s="59" t="s">
        <v>11</v>
      </c>
      <c r="B778" s="3" t="s">
        <v>18</v>
      </c>
      <c r="C778" s="3" t="str">
        <f>'MTR Duration'!$A778 &amp; "-" &amp; 'MTR Duration'!$B778</f>
        <v>Choi Hung-Lai Chi Kok</v>
      </c>
      <c r="D778" s="60">
        <v>1.3194444444444444E-2</v>
      </c>
    </row>
    <row r="779" spans="1:4">
      <c r="A779" s="61" t="s">
        <v>11</v>
      </c>
      <c r="B779" s="62" t="s">
        <v>20</v>
      </c>
      <c r="C779" s="62" t="str">
        <f>'MTR Duration'!$A779 &amp; "-" &amp; 'MTR Duration'!$B779</f>
        <v>Choi Hung-Lai King</v>
      </c>
      <c r="D779" s="63">
        <v>1.6666666666666666E-2</v>
      </c>
    </row>
    <row r="780" spans="1:4">
      <c r="A780" s="59" t="s">
        <v>11</v>
      </c>
      <c r="B780" s="3" t="s">
        <v>37</v>
      </c>
      <c r="C780" s="3" t="str">
        <f>'MTR Duration'!$A780 &amp; "-" &amp; 'MTR Duration'!$B780</f>
        <v>Choi Hung-Lam Tin</v>
      </c>
      <c r="D780" s="60">
        <v>6.2500000000000003E-3</v>
      </c>
    </row>
    <row r="781" spans="1:4">
      <c r="A781" s="61" t="s">
        <v>11</v>
      </c>
      <c r="B781" s="62" t="s">
        <v>65</v>
      </c>
      <c r="C781" s="62" t="str">
        <f>'MTR Duration'!$A781 &amp; "-" &amp; 'MTR Duration'!$B781</f>
        <v>Choi Hung-Lo Wu</v>
      </c>
      <c r="D781" s="63">
        <v>3.3333333333333333E-2</v>
      </c>
    </row>
    <row r="782" spans="1:4">
      <c r="A782" s="59" t="s">
        <v>11</v>
      </c>
      <c r="B782" s="3" t="s">
        <v>53</v>
      </c>
      <c r="C782" s="3" t="str">
        <f>'MTR Duration'!$A782 &amp; "-" &amp; 'MTR Duration'!$B782</f>
        <v>Choi Hung-Lohas Park</v>
      </c>
      <c r="D782" s="60">
        <v>1.7361111111111112E-2</v>
      </c>
    </row>
    <row r="783" spans="1:4">
      <c r="A783" s="61" t="s">
        <v>11</v>
      </c>
      <c r="B783" s="62" t="s">
        <v>8</v>
      </c>
      <c r="C783" s="62" t="str">
        <f>'MTR Duration'!$A783 &amp; "-" &amp; 'MTR Duration'!$B783</f>
        <v>Choi Hung-Lok Fu</v>
      </c>
      <c r="D783" s="63">
        <v>4.8611111111111112E-3</v>
      </c>
    </row>
    <row r="784" spans="1:4">
      <c r="A784" s="59" t="s">
        <v>11</v>
      </c>
      <c r="B784" s="3" t="s">
        <v>66</v>
      </c>
      <c r="C784" s="3" t="str">
        <f>'MTR Duration'!$A784 &amp; "-" &amp; 'MTR Duration'!$B784</f>
        <v>Choi Hung-Lok Ma Chau</v>
      </c>
      <c r="D784" s="60">
        <v>3.5416666666666666E-2</v>
      </c>
    </row>
    <row r="785" spans="1:4">
      <c r="A785" s="61" t="s">
        <v>11</v>
      </c>
      <c r="B785" s="62" t="s">
        <v>80</v>
      </c>
      <c r="C785" s="62" t="str">
        <f>'MTR Duration'!$A785 &amp; "-" &amp; 'MTR Duration'!$B785</f>
        <v>Choi Hung-Long Ping</v>
      </c>
      <c r="D785" s="63">
        <v>3.2638888888888891E-2</v>
      </c>
    </row>
    <row r="786" spans="1:4">
      <c r="A786" s="59" t="s">
        <v>11</v>
      </c>
      <c r="B786" s="3" t="s">
        <v>74</v>
      </c>
      <c r="C786" s="3" t="str">
        <f>'MTR Duration'!$A786 &amp; "-" &amp; 'MTR Duration'!$B786</f>
        <v>Choi Hung-Ma On shan</v>
      </c>
      <c r="D786" s="60">
        <v>2.6388888888888889E-2</v>
      </c>
    </row>
    <row r="787" spans="1:4">
      <c r="A787" s="61" t="s">
        <v>11</v>
      </c>
      <c r="B787" s="62" t="s">
        <v>19</v>
      </c>
      <c r="C787" s="62" t="str">
        <f>'MTR Duration'!$A787 &amp; "-" &amp; 'MTR Duration'!$B787</f>
        <v>Choi Hung-Mei Foo</v>
      </c>
      <c r="D787" s="63">
        <v>1.4583333333333334E-2</v>
      </c>
    </row>
    <row r="788" spans="1:4">
      <c r="A788" s="59" t="s">
        <v>11</v>
      </c>
      <c r="B788" s="3" t="s">
        <v>5</v>
      </c>
      <c r="C788" s="3" t="str">
        <f>'MTR Duration'!$A788 &amp; "-" &amp; 'MTR Duration'!$B788</f>
        <v>Choi Hung-Mong Kok</v>
      </c>
      <c r="D788" s="60">
        <v>9.7222222222222224E-3</v>
      </c>
    </row>
    <row r="789" spans="1:4">
      <c r="A789" s="61" t="s">
        <v>11</v>
      </c>
      <c r="B789" s="62" t="s">
        <v>55</v>
      </c>
      <c r="C789" s="62" t="str">
        <f>'MTR Duration'!$A789 &amp; "-" &amp; 'MTR Duration'!$B789</f>
        <v>Choi Hung-Mong Kok East</v>
      </c>
      <c r="D789" s="63">
        <v>1.1805555555555555E-2</v>
      </c>
    </row>
    <row r="790" spans="1:4">
      <c r="A790" s="59" t="s">
        <v>11</v>
      </c>
      <c r="B790" s="3" t="s">
        <v>49</v>
      </c>
      <c r="C790" s="3" t="str">
        <f>'MTR Duration'!$A790 &amp; "-" &amp; 'MTR Duration'!$B790</f>
        <v>Choi Hung-Nam Cheong</v>
      </c>
      <c r="D790" s="60">
        <v>2.0833333333333332E-2</v>
      </c>
    </row>
    <row r="791" spans="1:4">
      <c r="A791" s="61" t="s">
        <v>11</v>
      </c>
      <c r="B791" s="62" t="s">
        <v>13</v>
      </c>
      <c r="C791" s="62" t="str">
        <f>'MTR Duration'!$A791 &amp; "-" &amp; 'MTR Duration'!$B791</f>
        <v>Choi Hung-Ngau Tau Kok</v>
      </c>
      <c r="D791" s="63">
        <v>3.472222222222222E-3</v>
      </c>
    </row>
    <row r="792" spans="1:4">
      <c r="A792" s="59" t="s">
        <v>11</v>
      </c>
      <c r="B792" s="3" t="s">
        <v>30</v>
      </c>
      <c r="C792" s="3" t="str">
        <f>'MTR Duration'!$A792 &amp; "-" &amp; 'MTR Duration'!$B792</f>
        <v>Choi Hung-North Point</v>
      </c>
      <c r="D792" s="60">
        <v>1.3194444444444444E-2</v>
      </c>
    </row>
    <row r="793" spans="1:4">
      <c r="A793" s="61" t="s">
        <v>11</v>
      </c>
      <c r="B793" s="62" t="s">
        <v>40</v>
      </c>
      <c r="C793" s="62" t="str">
        <f>'MTR Duration'!$A793 &amp; "-" &amp; 'MTR Duration'!$B793</f>
        <v>Choi Hung-Olympic</v>
      </c>
      <c r="D793" s="63">
        <v>2.2916666666666665E-2</v>
      </c>
    </row>
    <row r="794" spans="1:4">
      <c r="A794" s="59" t="s">
        <v>11</v>
      </c>
      <c r="B794" s="3" t="s">
        <v>48</v>
      </c>
      <c r="C794" s="3" t="str">
        <f>'MTR Duration'!$A794 &amp; "-" &amp; 'MTR Duration'!$B794</f>
        <v>Choi Hung-Po Lam</v>
      </c>
      <c r="D794" s="60">
        <v>1.5277777777777776E-2</v>
      </c>
    </row>
    <row r="795" spans="1:4">
      <c r="A795" s="61" t="s">
        <v>11</v>
      </c>
      <c r="B795" s="62" t="s">
        <v>15</v>
      </c>
      <c r="C795" s="62" t="str">
        <f>'MTR Duration'!$A795 &amp; "-" &amp; 'MTR Duration'!$B795</f>
        <v>Choi Hung-Prince Edward</v>
      </c>
      <c r="D795" s="63">
        <v>8.3333333333333332E-3</v>
      </c>
    </row>
    <row r="796" spans="1:4">
      <c r="A796" s="59" t="s">
        <v>11</v>
      </c>
      <c r="B796" s="3" t="s">
        <v>31</v>
      </c>
      <c r="C796" s="3" t="str">
        <f>'MTR Duration'!$A796 &amp; "-" &amp; 'MTR Duration'!$B796</f>
        <v>Choi Hung-Quarry Bay</v>
      </c>
      <c r="D796" s="60">
        <v>1.1805555555555555E-2</v>
      </c>
    </row>
    <row r="797" spans="1:4">
      <c r="A797" s="61" t="s">
        <v>11</v>
      </c>
      <c r="B797" s="62" t="s">
        <v>59</v>
      </c>
      <c r="C797" s="62" t="str">
        <f>'MTR Duration'!$A797 &amp; "-" &amp; 'MTR Duration'!$B797</f>
        <v>Choi Hung-Racecourse</v>
      </c>
      <c r="D797" s="63">
        <v>1.7361111111111112E-2</v>
      </c>
    </row>
    <row r="798" spans="1:4">
      <c r="A798" s="59" t="s">
        <v>11</v>
      </c>
      <c r="B798" s="3" t="s">
        <v>33</v>
      </c>
      <c r="C798" s="3" t="str">
        <f>'MTR Duration'!$A798 &amp; "-" &amp; 'MTR Duration'!$B798</f>
        <v>Choi Hung-Sai Wan Ho</v>
      </c>
      <c r="D798" s="60">
        <v>1.7361111111111112E-2</v>
      </c>
    </row>
    <row r="799" spans="1:4">
      <c r="A799" s="61" t="s">
        <v>11</v>
      </c>
      <c r="B799" s="62" t="s">
        <v>57</v>
      </c>
      <c r="C799" s="62" t="str">
        <f>'MTR Duration'!$A799 &amp; "-" &amp; 'MTR Duration'!$B799</f>
        <v>Choi Hung-Sha Tin</v>
      </c>
      <c r="D799" s="63">
        <v>1.4583333333333334E-2</v>
      </c>
    </row>
    <row r="800" spans="1:4">
      <c r="A800" s="59" t="s">
        <v>11</v>
      </c>
      <c r="B800" s="3" t="s">
        <v>69</v>
      </c>
      <c r="C800" s="3" t="str">
        <f>'MTR Duration'!$A800 &amp; "-" &amp; 'MTR Duration'!$B800</f>
        <v>Choi Hung-Sha Tin Wai</v>
      </c>
      <c r="D800" s="60">
        <v>1.8749999999999999E-2</v>
      </c>
    </row>
    <row r="801" spans="1:4">
      <c r="A801" s="61" t="s">
        <v>11</v>
      </c>
      <c r="B801" s="62" t="s">
        <v>16</v>
      </c>
      <c r="C801" s="62" t="str">
        <f>'MTR Duration'!$A801 &amp; "-" &amp; 'MTR Duration'!$B801</f>
        <v>Choi Hung-Sham Shui Po</v>
      </c>
      <c r="D801" s="63">
        <v>1.1111111111111112E-2</v>
      </c>
    </row>
    <row r="802" spans="1:4">
      <c r="A802" s="59" t="s">
        <v>11</v>
      </c>
      <c r="B802" s="3" t="s">
        <v>34</v>
      </c>
      <c r="C802" s="3" t="str">
        <f>'MTR Duration'!$A802 &amp; "-" &amp; 'MTR Duration'!$B802</f>
        <v>Choi Hung-Shau Kei Wan</v>
      </c>
      <c r="D802" s="60">
        <v>1.8749999999999999E-2</v>
      </c>
    </row>
    <row r="803" spans="1:4">
      <c r="A803" s="61" t="s">
        <v>11</v>
      </c>
      <c r="B803" s="62" t="s">
        <v>6</v>
      </c>
      <c r="C803" s="62" t="str">
        <f>'MTR Duration'!$A803 &amp; "-" &amp; 'MTR Duration'!$B803</f>
        <v>Choi Hung-Shek Kip Mei</v>
      </c>
      <c r="D803" s="63">
        <v>7.6388888888888878E-3</v>
      </c>
    </row>
    <row r="804" spans="1:4">
      <c r="A804" s="59" t="s">
        <v>11</v>
      </c>
      <c r="B804" s="3" t="s">
        <v>71</v>
      </c>
      <c r="C804" s="3" t="str">
        <f>'MTR Duration'!$A804 &amp; "-" &amp; 'MTR Duration'!$B804</f>
        <v>Choi Hung-Shek Mun</v>
      </c>
      <c r="D804" s="60">
        <v>2.1527777777777778E-2</v>
      </c>
    </row>
    <row r="805" spans="1:4">
      <c r="A805" s="61" t="s">
        <v>11</v>
      </c>
      <c r="B805" s="62" t="s">
        <v>64</v>
      </c>
      <c r="C805" s="62" t="str">
        <f>'MTR Duration'!$A805 &amp; "-" &amp; 'MTR Duration'!$B805</f>
        <v>Choi Hung-Sheung Shui</v>
      </c>
      <c r="D805" s="63">
        <v>3.0555555555555551E-2</v>
      </c>
    </row>
    <row r="806" spans="1:4">
      <c r="A806" s="59" t="s">
        <v>11</v>
      </c>
      <c r="B806" s="3" t="s">
        <v>25</v>
      </c>
      <c r="C806" s="3" t="str">
        <f>'MTR Duration'!$A806 &amp; "-" &amp; 'MTR Duration'!$B806</f>
        <v>Choi Hung-Sheung Wan</v>
      </c>
      <c r="D806" s="60">
        <v>2.0833333333333332E-2</v>
      </c>
    </row>
    <row r="807" spans="1:4">
      <c r="A807" s="61" t="s">
        <v>11</v>
      </c>
      <c r="B807" s="62" t="s">
        <v>82</v>
      </c>
      <c r="C807" s="62" t="str">
        <f>'MTR Duration'!$A807 &amp; "-" &amp; 'MTR Duration'!$B807</f>
        <v>Choi Hung-Siu Hong</v>
      </c>
      <c r="D807" s="63">
        <v>3.7499999999999999E-2</v>
      </c>
    </row>
    <row r="808" spans="1:4">
      <c r="A808" s="59" t="s">
        <v>11</v>
      </c>
      <c r="B808" s="3" t="s">
        <v>50</v>
      </c>
      <c r="C808" s="3" t="str">
        <f>'MTR Duration'!$A808 &amp; "-" &amp; 'MTR Duration'!$B808</f>
        <v>Choi Hung-Sunny Bay</v>
      </c>
      <c r="D808" s="60">
        <v>2.5694444444444443E-2</v>
      </c>
    </row>
    <row r="809" spans="1:4">
      <c r="A809" s="61" t="s">
        <v>11</v>
      </c>
      <c r="B809" s="62" t="s">
        <v>32</v>
      </c>
      <c r="C809" s="62" t="str">
        <f>'MTR Duration'!$A809 &amp; "-" &amp; 'MTR Duration'!$B809</f>
        <v>Choi Hung-Tai Koo</v>
      </c>
      <c r="D809" s="63">
        <v>1.6666666666666666E-2</v>
      </c>
    </row>
    <row r="810" spans="1:4">
      <c r="A810" s="59" t="s">
        <v>11</v>
      </c>
      <c r="B810" s="3" t="s">
        <v>61</v>
      </c>
      <c r="C810" s="3" t="str">
        <f>'MTR Duration'!$A810 &amp; "-" &amp; 'MTR Duration'!$B810</f>
        <v>Choi Hung-Tai Po Market</v>
      </c>
      <c r="D810" s="60">
        <v>2.361111111111111E-2</v>
      </c>
    </row>
    <row r="811" spans="1:4">
      <c r="A811" s="61" t="s">
        <v>11</v>
      </c>
      <c r="B811" s="62" t="s">
        <v>72</v>
      </c>
      <c r="C811" s="62" t="str">
        <f>'MTR Duration'!$A811 &amp; "-" &amp; 'MTR Duration'!$B811</f>
        <v>Choi Hung-Tai Shui Hang</v>
      </c>
      <c r="D811" s="63">
        <v>2.361111111111111E-2</v>
      </c>
    </row>
    <row r="812" spans="1:4">
      <c r="A812" s="59" t="s">
        <v>11</v>
      </c>
      <c r="B812" s="3" t="s">
        <v>56</v>
      </c>
      <c r="C812" s="3" t="str">
        <f>'MTR Duration'!$A812 &amp; "-" &amp; 'MTR Duration'!$B812</f>
        <v>Choi Hung-Tai Wai</v>
      </c>
      <c r="D812" s="60">
        <v>1.3194444444444444E-2</v>
      </c>
    </row>
    <row r="813" spans="1:4">
      <c r="A813" s="61" t="s">
        <v>11</v>
      </c>
      <c r="B813" s="62" t="s">
        <v>62</v>
      </c>
      <c r="C813" s="62" t="str">
        <f>'MTR Duration'!$A813 &amp; "-" &amp; 'MTR Duration'!$B813</f>
        <v>Choi Hung-Tai Wo</v>
      </c>
      <c r="D813" s="63">
        <v>2.5000000000000001E-2</v>
      </c>
    </row>
    <row r="814" spans="1:4">
      <c r="A814" s="59" t="s">
        <v>11</v>
      </c>
      <c r="B814" s="3" t="s">
        <v>23</v>
      </c>
      <c r="C814" s="3" t="str">
        <f>'MTR Duration'!$A814 &amp; "-" &amp; 'MTR Duration'!$B814</f>
        <v>Choi Hung-Tai Wo Hau</v>
      </c>
      <c r="D814" s="60">
        <v>2.0833333333333332E-2</v>
      </c>
    </row>
    <row r="815" spans="1:4">
      <c r="A815" s="61" t="s">
        <v>11</v>
      </c>
      <c r="B815" s="62" t="s">
        <v>28</v>
      </c>
      <c r="C815" s="62" t="str">
        <f>'MTR Duration'!$A815 &amp; "-" &amp; 'MTR Duration'!$B815</f>
        <v>Choi Hung-Tin Hau</v>
      </c>
      <c r="D815" s="63">
        <v>1.7361111111111112E-2</v>
      </c>
    </row>
    <row r="816" spans="1:4">
      <c r="A816" s="59" t="s">
        <v>11</v>
      </c>
      <c r="B816" s="3" t="s">
        <v>81</v>
      </c>
      <c r="C816" s="3" t="str">
        <f>'MTR Duration'!$A816 &amp; "-" &amp; 'MTR Duration'!$B816</f>
        <v>Choi Hung-Tin Shui Wai</v>
      </c>
      <c r="D816" s="60">
        <v>3.4027777777777775E-2</v>
      </c>
    </row>
    <row r="817" spans="1:4">
      <c r="A817" s="61" t="s">
        <v>11</v>
      </c>
      <c r="B817" s="62" t="s">
        <v>45</v>
      </c>
      <c r="C817" s="62" t="str">
        <f>'MTR Duration'!$A817 &amp; "-" &amp; 'MTR Duration'!$B817</f>
        <v>Choi Hung-Tiu Keng Leng</v>
      </c>
      <c r="D817" s="63">
        <v>9.7222222222222224E-3</v>
      </c>
    </row>
    <row r="818" spans="1:4">
      <c r="A818" s="59" t="s">
        <v>11</v>
      </c>
      <c r="B818" s="3" t="s">
        <v>46</v>
      </c>
      <c r="C818" s="3" t="str">
        <f>'MTR Duration'!$A818 &amp; "-" &amp; 'MTR Duration'!$B818</f>
        <v>Choi Hung-Tseung Kwan O</v>
      </c>
      <c r="D818" s="60">
        <v>1.1805555555555555E-2</v>
      </c>
    </row>
    <row r="819" spans="1:4">
      <c r="A819" s="61" t="s">
        <v>11</v>
      </c>
      <c r="B819" s="62" t="s">
        <v>3</v>
      </c>
      <c r="C819" s="62" t="str">
        <f>'MTR Duration'!$A819 &amp; "-" &amp; 'MTR Duration'!$B819</f>
        <v>Choi Hung-Tsim Sha Tsui</v>
      </c>
      <c r="D819" s="63">
        <v>1.4583333333333334E-2</v>
      </c>
    </row>
    <row r="820" spans="1:4">
      <c r="A820" s="59" t="s">
        <v>11</v>
      </c>
      <c r="B820" s="3" t="s">
        <v>41</v>
      </c>
      <c r="C820" s="3" t="str">
        <f>'MTR Duration'!$A820 &amp; "-" &amp; 'MTR Duration'!$B820</f>
        <v>Choi Hung-Tsing Yi</v>
      </c>
      <c r="D820" s="60">
        <v>2.0138888888888887E-2</v>
      </c>
    </row>
    <row r="821" spans="1:4">
      <c r="A821" s="61" t="s">
        <v>11</v>
      </c>
      <c r="B821" s="62" t="s">
        <v>24</v>
      </c>
      <c r="C821" s="62" t="str">
        <f>'MTR Duration'!$A821 &amp; "-" &amp; 'MTR Duration'!$B821</f>
        <v>Choi Hung-Tsuen Wan</v>
      </c>
      <c r="D821" s="63">
        <v>2.2222222222222223E-2</v>
      </c>
    </row>
    <row r="822" spans="1:4">
      <c r="A822" s="59" t="s">
        <v>11</v>
      </c>
      <c r="B822" s="3" t="s">
        <v>77</v>
      </c>
      <c r="C822" s="3" t="str">
        <f>'MTR Duration'!$A822 &amp; "-" &amp; 'MTR Duration'!$B822</f>
        <v>Choi Hung-Tsuen Wan West</v>
      </c>
      <c r="D822" s="60">
        <v>2.4305555555555556E-2</v>
      </c>
    </row>
    <row r="823" spans="1:4">
      <c r="A823" s="61" t="s">
        <v>11</v>
      </c>
      <c r="B823" s="62" t="s">
        <v>83</v>
      </c>
      <c r="C823" s="62" t="str">
        <f>'MTR Duration'!$A823 &amp; "-" &amp; 'MTR Duration'!$B823</f>
        <v>Choi Hung-Tuen Mun</v>
      </c>
      <c r="D823" s="63">
        <v>3.888888888888889E-2</v>
      </c>
    </row>
    <row r="824" spans="1:4">
      <c r="A824" s="59" t="s">
        <v>11</v>
      </c>
      <c r="B824" s="3" t="s">
        <v>42</v>
      </c>
      <c r="C824" s="3" t="str">
        <f>'MTR Duration'!$A824 &amp; "-" &amp; 'MTR Duration'!$B824</f>
        <v>Choi Hung-Tung Chung</v>
      </c>
      <c r="D824" s="60">
        <v>2.9861111111111113E-2</v>
      </c>
    </row>
    <row r="825" spans="1:4">
      <c r="A825" s="61" t="s">
        <v>11</v>
      </c>
      <c r="B825" s="62" t="s">
        <v>60</v>
      </c>
      <c r="C825" s="62" t="str">
        <f>'MTR Duration'!$A825 &amp; "-" &amp; 'MTR Duration'!$B825</f>
        <v>Choi Hung-University</v>
      </c>
      <c r="D825" s="63">
        <v>1.9444444444444445E-2</v>
      </c>
    </row>
    <row r="826" spans="1:4">
      <c r="A826" s="59" t="s">
        <v>11</v>
      </c>
      <c r="B826" s="3" t="s">
        <v>26</v>
      </c>
      <c r="C826" s="3" t="str">
        <f>'MTR Duration'!$A826 &amp; "-" &amp; 'MTR Duration'!$B826</f>
        <v>Choi Hung-Wan Chai</v>
      </c>
      <c r="D826" s="60">
        <v>1.9444444444444445E-2</v>
      </c>
    </row>
    <row r="827" spans="1:4">
      <c r="A827" s="61" t="s">
        <v>11</v>
      </c>
      <c r="B827" s="62" t="s">
        <v>9</v>
      </c>
      <c r="C827" s="62" t="str">
        <f>'MTR Duration'!$A827 &amp; "-" &amp; 'MTR Duration'!$B827</f>
        <v>Choi Hung-Wong Tai Sin</v>
      </c>
      <c r="D827" s="63">
        <v>3.472222222222222E-3</v>
      </c>
    </row>
    <row r="828" spans="1:4">
      <c r="A828" s="59" t="s">
        <v>11</v>
      </c>
      <c r="B828" s="3" t="s">
        <v>75</v>
      </c>
      <c r="C828" s="3" t="str">
        <f>'MTR Duration'!$A828 &amp; "-" &amp; 'MTR Duration'!$B828</f>
        <v>Choi Hung-Wu Kai Sha</v>
      </c>
      <c r="D828" s="60">
        <v>2.7777777777777776E-2</v>
      </c>
    </row>
    <row r="829" spans="1:4">
      <c r="A829" s="61" t="s">
        <v>11</v>
      </c>
      <c r="B829" s="62" t="s">
        <v>4</v>
      </c>
      <c r="C829" s="62" t="str">
        <f>'MTR Duration'!$A829 &amp; "-" &amp; 'MTR Duration'!$B829</f>
        <v>Choi Hung-Yau Ma Tei</v>
      </c>
      <c r="D829" s="63">
        <v>1.1111111111111112E-2</v>
      </c>
    </row>
    <row r="830" spans="1:4">
      <c r="A830" s="59" t="s">
        <v>11</v>
      </c>
      <c r="B830" s="3" t="s">
        <v>44</v>
      </c>
      <c r="C830" s="3" t="str">
        <f>'MTR Duration'!$A830 &amp; "-" &amp; 'MTR Duration'!$B830</f>
        <v>Choi Hung-Yau Tong</v>
      </c>
      <c r="D830" s="60">
        <v>7.6388888888888878E-3</v>
      </c>
    </row>
    <row r="831" spans="1:4">
      <c r="A831" s="61" t="s">
        <v>11</v>
      </c>
      <c r="B831" s="62" t="s">
        <v>79</v>
      </c>
      <c r="C831" s="62" t="str">
        <f>'MTR Duration'!$A831 &amp; "-" &amp; 'MTR Duration'!$B831</f>
        <v>Choi Hung-Yuen Long</v>
      </c>
      <c r="D831" s="63">
        <v>3.125E-2</v>
      </c>
    </row>
    <row r="832" spans="1:4">
      <c r="A832" s="59" t="s">
        <v>70</v>
      </c>
      <c r="B832" s="3" t="s">
        <v>0</v>
      </c>
      <c r="C832" s="3" t="str">
        <f>'MTR Duration'!$A832 &amp; "-" &amp; 'MTR Duration'!$B832</f>
        <v>City One-Admiralty</v>
      </c>
      <c r="D832" s="60">
        <v>2.5694444444444443E-2</v>
      </c>
    </row>
    <row r="833" spans="1:4">
      <c r="A833" s="61" t="s">
        <v>70</v>
      </c>
      <c r="B833" s="62" t="s">
        <v>43</v>
      </c>
      <c r="C833" s="62" t="str">
        <f>'MTR Duration'!$A833 &amp; "-" &amp; 'MTR Duration'!$B833</f>
        <v>City One-Airport</v>
      </c>
      <c r="D833" s="63">
        <v>4.0972222222222222E-2</v>
      </c>
    </row>
    <row r="834" spans="1:4">
      <c r="A834" s="59" t="s">
        <v>70</v>
      </c>
      <c r="B834" s="3" t="s">
        <v>52</v>
      </c>
      <c r="C834" s="3" t="str">
        <f>'MTR Duration'!$A834 &amp; "-" &amp; 'MTR Duration'!$B834</f>
        <v>City One-AsiaWorld-Expo</v>
      </c>
      <c r="D834" s="60">
        <v>4.3749999999999997E-2</v>
      </c>
    </row>
    <row r="835" spans="1:4">
      <c r="A835" s="61" t="s">
        <v>70</v>
      </c>
      <c r="B835" s="62" t="s">
        <v>76</v>
      </c>
      <c r="C835" s="62" t="str">
        <f>'MTR Duration'!$A835 &amp; "-" &amp; 'MTR Duration'!$B835</f>
        <v>City One-Austin</v>
      </c>
      <c r="D835" s="63">
        <v>1.9444444444444445E-2</v>
      </c>
    </row>
    <row r="836" spans="1:4">
      <c r="A836" s="59" t="s">
        <v>70</v>
      </c>
      <c r="B836" s="3" t="s">
        <v>27</v>
      </c>
      <c r="C836" s="3" t="str">
        <f>'MTR Duration'!$A836 &amp; "-" &amp; 'MTR Duration'!$B836</f>
        <v>City One-Causeway Bay</v>
      </c>
      <c r="D836" s="60">
        <v>2.9861111111111113E-2</v>
      </c>
    </row>
    <row r="837" spans="1:4">
      <c r="A837" s="61" t="s">
        <v>70</v>
      </c>
      <c r="B837" s="62" t="s">
        <v>2</v>
      </c>
      <c r="C837" s="62" t="str">
        <f>'MTR Duration'!$A837 &amp; "-" &amp; 'MTR Duration'!$B837</f>
        <v>City One-Central</v>
      </c>
      <c r="D837" s="63">
        <v>2.7083333333333334E-2</v>
      </c>
    </row>
    <row r="838" spans="1:4">
      <c r="A838" s="59" t="s">
        <v>70</v>
      </c>
      <c r="B838" s="3" t="s">
        <v>36</v>
      </c>
      <c r="C838" s="3" t="str">
        <f>'MTR Duration'!$A838 &amp; "-" &amp; 'MTR Duration'!$B838</f>
        <v>City One-Chai Wan</v>
      </c>
      <c r="D838" s="60">
        <v>4.0972222222222222E-2</v>
      </c>
    </row>
    <row r="839" spans="1:4">
      <c r="A839" s="61" t="s">
        <v>70</v>
      </c>
      <c r="B839" s="62" t="s">
        <v>68</v>
      </c>
      <c r="C839" s="62" t="str">
        <f>'MTR Duration'!$A839 &amp; "-" &amp; 'MTR Duration'!$B839</f>
        <v>City One-Che Kung Temple</v>
      </c>
      <c r="D839" s="63">
        <v>3.472222222222222E-3</v>
      </c>
    </row>
    <row r="840" spans="1:4">
      <c r="A840" s="59" t="s">
        <v>70</v>
      </c>
      <c r="B840" s="3" t="s">
        <v>17</v>
      </c>
      <c r="C840" s="3" t="str">
        <f>'MTR Duration'!$A840 &amp; "-" &amp; 'MTR Duration'!$B840</f>
        <v>City One-Cheung Sha Wan</v>
      </c>
      <c r="D840" s="60">
        <v>2.1527777777777778E-2</v>
      </c>
    </row>
    <row r="841" spans="1:4">
      <c r="A841" s="61" t="s">
        <v>70</v>
      </c>
      <c r="B841" s="62" t="s">
        <v>11</v>
      </c>
      <c r="C841" s="62" t="str">
        <f>'MTR Duration'!$A841 &amp; "-" &amp; 'MTR Duration'!$B841</f>
        <v>City One-Choi Hung</v>
      </c>
      <c r="D841" s="63">
        <v>2.0138888888888887E-2</v>
      </c>
    </row>
    <row r="842" spans="1:4">
      <c r="A842" s="59" t="s">
        <v>70</v>
      </c>
      <c r="B842" s="3" t="s">
        <v>10</v>
      </c>
      <c r="C842" s="3" t="str">
        <f>'MTR Duration'!$A842 &amp; "-" &amp; 'MTR Duration'!$B842</f>
        <v>City One-Diamond Hill</v>
      </c>
      <c r="D842" s="60">
        <v>1.8749999999999999E-2</v>
      </c>
    </row>
    <row r="843" spans="1:4">
      <c r="A843" s="61" t="s">
        <v>70</v>
      </c>
      <c r="B843" s="62" t="s">
        <v>51</v>
      </c>
      <c r="C843" s="62" t="str">
        <f>'MTR Duration'!$A843 &amp; "-" &amp; 'MTR Duration'!$B843</f>
        <v>City One-Disneyland Resort</v>
      </c>
      <c r="D843" s="63">
        <v>4.0277777777777773E-2</v>
      </c>
    </row>
    <row r="844" spans="1:4">
      <c r="A844" s="59" t="s">
        <v>70</v>
      </c>
      <c r="B844" s="3" t="s">
        <v>67</v>
      </c>
      <c r="C844" s="3" t="str">
        <f>'MTR Duration'!$A844 &amp; "-" &amp; 'MTR Duration'!$B844</f>
        <v>City One-East Tsim Sha Tsui</v>
      </c>
      <c r="D844" s="60">
        <v>1.7361111111111112E-2</v>
      </c>
    </row>
    <row r="845" spans="1:4">
      <c r="A845" s="61" t="s">
        <v>70</v>
      </c>
      <c r="B845" s="62" t="s">
        <v>63</v>
      </c>
      <c r="C845" s="62" t="str">
        <f>'MTR Duration'!$A845 &amp; "-" &amp; 'MTR Duration'!$B845</f>
        <v>City One-Fanling</v>
      </c>
      <c r="D845" s="63">
        <v>2.361111111111111E-2</v>
      </c>
    </row>
    <row r="846" spans="1:4">
      <c r="A846" s="59" t="s">
        <v>70</v>
      </c>
      <c r="B846" s="3" t="s">
        <v>58</v>
      </c>
      <c r="C846" s="3" t="str">
        <f>'MTR Duration'!$A846 &amp; "-" &amp; 'MTR Duration'!$B846</f>
        <v>City One-Fo Tan</v>
      </c>
      <c r="D846" s="60">
        <v>1.1805555555555555E-2</v>
      </c>
    </row>
    <row r="847" spans="1:4">
      <c r="A847" s="61" t="s">
        <v>70</v>
      </c>
      <c r="B847" s="62" t="s">
        <v>29</v>
      </c>
      <c r="C847" s="62" t="str">
        <f>'MTR Duration'!$A847 &amp; "-" &amp; 'MTR Duration'!$B847</f>
        <v>City One-Fortress Hill</v>
      </c>
      <c r="D847" s="63">
        <v>3.2638888888888891E-2</v>
      </c>
    </row>
    <row r="848" spans="1:4">
      <c r="A848" s="59" t="s">
        <v>70</v>
      </c>
      <c r="B848" s="3" t="s">
        <v>47</v>
      </c>
      <c r="C848" s="3" t="str">
        <f>'MTR Duration'!$A848 &amp; "-" &amp; 'MTR Duration'!$B848</f>
        <v>City One-Hang Hau</v>
      </c>
      <c r="D848" s="60">
        <v>3.3333333333333333E-2</v>
      </c>
    </row>
    <row r="849" spans="1:4">
      <c r="A849" s="61" t="s">
        <v>70</v>
      </c>
      <c r="B849" s="62" t="s">
        <v>35</v>
      </c>
      <c r="C849" s="62" t="str">
        <f>'MTR Duration'!$A849 &amp; "-" &amp; 'MTR Duration'!$B849</f>
        <v>City One-Heng Fa Chuen</v>
      </c>
      <c r="D849" s="63">
        <v>3.9583333333333331E-2</v>
      </c>
    </row>
    <row r="850" spans="1:4">
      <c r="A850" s="59" t="s">
        <v>70</v>
      </c>
      <c r="B850" s="3" t="s">
        <v>73</v>
      </c>
      <c r="C850" s="3" t="str">
        <f>'MTR Duration'!$A850 &amp; "-" &amp; 'MTR Duration'!$B850</f>
        <v>City One-Heng On</v>
      </c>
      <c r="D850" s="60">
        <v>5.5555555555555558E-3</v>
      </c>
    </row>
    <row r="851" spans="1:4">
      <c r="A851" s="61" t="s">
        <v>70</v>
      </c>
      <c r="B851" s="62" t="s">
        <v>38</v>
      </c>
      <c r="C851" s="62" t="str">
        <f>'MTR Duration'!$A851 &amp; "-" &amp; 'MTR Duration'!$B851</f>
        <v>City One-Hong Kong</v>
      </c>
      <c r="D851" s="63">
        <v>2.7777777777777776E-2</v>
      </c>
    </row>
    <row r="852" spans="1:4">
      <c r="A852" s="59" t="s">
        <v>70</v>
      </c>
      <c r="B852" s="3" t="s">
        <v>54</v>
      </c>
      <c r="C852" s="3" t="str">
        <f>'MTR Duration'!$A852 &amp; "-" &amp; 'MTR Duration'!$B852</f>
        <v>City One-Hung Hom</v>
      </c>
      <c r="D852" s="60">
        <v>1.5277777777777776E-2</v>
      </c>
    </row>
    <row r="853" spans="1:4">
      <c r="A853" s="61" t="s">
        <v>70</v>
      </c>
      <c r="B853" s="62" t="s">
        <v>1</v>
      </c>
      <c r="C853" s="62" t="str">
        <f>'MTR Duration'!$A853 &amp; "-" &amp; 'MTR Duration'!$B853</f>
        <v>City One-Jordan</v>
      </c>
      <c r="D853" s="63">
        <v>2.2222222222222223E-2</v>
      </c>
    </row>
    <row r="854" spans="1:4">
      <c r="A854" s="59" t="s">
        <v>70</v>
      </c>
      <c r="B854" s="3" t="s">
        <v>78</v>
      </c>
      <c r="C854" s="3" t="str">
        <f>'MTR Duration'!$A854 &amp; "-" &amp; 'MTR Duration'!$B854</f>
        <v>City One-Kam Sheung Road</v>
      </c>
      <c r="D854" s="60">
        <v>3.0555555555555551E-2</v>
      </c>
    </row>
    <row r="855" spans="1:4">
      <c r="A855" s="61" t="s">
        <v>70</v>
      </c>
      <c r="B855" s="62" t="s">
        <v>39</v>
      </c>
      <c r="C855" s="62" t="str">
        <f>'MTR Duration'!$A855 &amp; "-" &amp; 'MTR Duration'!$B855</f>
        <v>City One-Kowloon</v>
      </c>
      <c r="D855" s="63">
        <v>2.5694444444444443E-2</v>
      </c>
    </row>
    <row r="856" spans="1:4">
      <c r="A856" s="59" t="s">
        <v>70</v>
      </c>
      <c r="B856" s="3" t="s">
        <v>12</v>
      </c>
      <c r="C856" s="3" t="str">
        <f>'MTR Duration'!$A856 &amp; "-" &amp; 'MTR Duration'!$B856</f>
        <v>City One-Kowloon Bay</v>
      </c>
      <c r="D856" s="60">
        <v>2.1527777777777778E-2</v>
      </c>
    </row>
    <row r="857" spans="1:4">
      <c r="A857" s="61" t="s">
        <v>70</v>
      </c>
      <c r="B857" s="62" t="s">
        <v>7</v>
      </c>
      <c r="C857" s="62" t="str">
        <f>'MTR Duration'!$A857 &amp; "-" &amp; 'MTR Duration'!$B857</f>
        <v>City One-Kowloon Tong</v>
      </c>
      <c r="D857" s="63">
        <v>1.1111111111111112E-2</v>
      </c>
    </row>
    <row r="858" spans="1:4">
      <c r="A858" s="59" t="s">
        <v>70</v>
      </c>
      <c r="B858" s="3" t="s">
        <v>21</v>
      </c>
      <c r="C858" s="3" t="str">
        <f>'MTR Duration'!$A858 &amp; "-" &amp; 'MTR Duration'!$B858</f>
        <v>City One-Kwai Fong</v>
      </c>
      <c r="D858" s="60">
        <v>2.7083333333333334E-2</v>
      </c>
    </row>
    <row r="859" spans="1:4">
      <c r="A859" s="61" t="s">
        <v>70</v>
      </c>
      <c r="B859" s="62" t="s">
        <v>22</v>
      </c>
      <c r="C859" s="62" t="str">
        <f>'MTR Duration'!$A859 &amp; "-" &amp; 'MTR Duration'!$B859</f>
        <v>City One-Kwai Hing</v>
      </c>
      <c r="D859" s="63">
        <v>2.8472222222222222E-2</v>
      </c>
    </row>
    <row r="860" spans="1:4">
      <c r="A860" s="59" t="s">
        <v>70</v>
      </c>
      <c r="B860" s="3" t="s">
        <v>14</v>
      </c>
      <c r="C860" s="3" t="str">
        <f>'MTR Duration'!$A860 &amp; "-" &amp; 'MTR Duration'!$B860</f>
        <v>City One-Kwun Tong</v>
      </c>
      <c r="D860" s="60">
        <v>2.4305555555555556E-2</v>
      </c>
    </row>
    <row r="861" spans="1:4">
      <c r="A861" s="61" t="s">
        <v>70</v>
      </c>
      <c r="B861" s="62" t="s">
        <v>18</v>
      </c>
      <c r="C861" s="62" t="str">
        <f>'MTR Duration'!$A861 &amp; "-" &amp; 'MTR Duration'!$B861</f>
        <v>City One-Lai Chi Kok</v>
      </c>
      <c r="D861" s="63">
        <v>2.2222222222222223E-2</v>
      </c>
    </row>
    <row r="862" spans="1:4">
      <c r="A862" s="59" t="s">
        <v>70</v>
      </c>
      <c r="B862" s="3" t="s">
        <v>20</v>
      </c>
      <c r="C862" s="3" t="str">
        <f>'MTR Duration'!$A862 &amp; "-" &amp; 'MTR Duration'!$B862</f>
        <v>City One-Lai King</v>
      </c>
      <c r="D862" s="60">
        <v>2.5694444444444443E-2</v>
      </c>
    </row>
    <row r="863" spans="1:4">
      <c r="A863" s="61" t="s">
        <v>70</v>
      </c>
      <c r="B863" s="62" t="s">
        <v>37</v>
      </c>
      <c r="C863" s="62" t="str">
        <f>'MTR Duration'!$A863 &amp; "-" &amp; 'MTR Duration'!$B863</f>
        <v>City One-Lam Tin</v>
      </c>
      <c r="D863" s="63">
        <v>2.5694444444444443E-2</v>
      </c>
    </row>
    <row r="864" spans="1:4">
      <c r="A864" s="59" t="s">
        <v>70</v>
      </c>
      <c r="B864" s="3" t="s">
        <v>65</v>
      </c>
      <c r="C864" s="3" t="str">
        <f>'MTR Duration'!$A864 &amp; "-" &amp; 'MTR Duration'!$B864</f>
        <v>City One-Lo Wu</v>
      </c>
      <c r="D864" s="60">
        <v>2.9166666666666667E-2</v>
      </c>
    </row>
    <row r="865" spans="1:4">
      <c r="A865" s="61" t="s">
        <v>70</v>
      </c>
      <c r="B865" s="62" t="s">
        <v>53</v>
      </c>
      <c r="C865" s="62" t="str">
        <f>'MTR Duration'!$A865 &amp; "-" &amp; 'MTR Duration'!$B865</f>
        <v>City One-Lohas Park</v>
      </c>
      <c r="D865" s="63">
        <v>3.6805555555555557E-2</v>
      </c>
    </row>
    <row r="866" spans="1:4">
      <c r="A866" s="59" t="s">
        <v>70</v>
      </c>
      <c r="B866" s="3" t="s">
        <v>8</v>
      </c>
      <c r="C866" s="3" t="str">
        <f>'MTR Duration'!$A866 &amp; "-" &amp; 'MTR Duration'!$B866</f>
        <v>City One-Lok Fu</v>
      </c>
      <c r="D866" s="60">
        <v>1.5972222222222221E-2</v>
      </c>
    </row>
    <row r="867" spans="1:4">
      <c r="A867" s="61" t="s">
        <v>70</v>
      </c>
      <c r="B867" s="62" t="s">
        <v>66</v>
      </c>
      <c r="C867" s="62" t="str">
        <f>'MTR Duration'!$A867 &amp; "-" &amp; 'MTR Duration'!$B867</f>
        <v>City One-Lok Ma Chau</v>
      </c>
      <c r="D867" s="63">
        <v>3.1944444444444442E-2</v>
      </c>
    </row>
    <row r="868" spans="1:4">
      <c r="A868" s="59" t="s">
        <v>70</v>
      </c>
      <c r="B868" s="3" t="s">
        <v>80</v>
      </c>
      <c r="C868" s="3" t="str">
        <f>'MTR Duration'!$A868 &amp; "-" &amp; 'MTR Duration'!$B868</f>
        <v>City One-Long Ping</v>
      </c>
      <c r="D868" s="60">
        <v>3.4722222222222224E-2</v>
      </c>
    </row>
    <row r="869" spans="1:4">
      <c r="A869" s="61" t="s">
        <v>70</v>
      </c>
      <c r="B869" s="62" t="s">
        <v>74</v>
      </c>
      <c r="C869" s="62" t="str">
        <f>'MTR Duration'!$A869 &amp; "-" &amp; 'MTR Duration'!$B869</f>
        <v>City One-Ma On shan</v>
      </c>
      <c r="D869" s="63">
        <v>6.9444444444444441E-3</v>
      </c>
    </row>
    <row r="870" spans="1:4">
      <c r="A870" s="59" t="s">
        <v>70</v>
      </c>
      <c r="B870" s="3" t="s">
        <v>19</v>
      </c>
      <c r="C870" s="3" t="str">
        <f>'MTR Duration'!$A870 &amp; "-" &amp; 'MTR Duration'!$B870</f>
        <v>City One-Mei Foo</v>
      </c>
      <c r="D870" s="60">
        <v>2.361111111111111E-2</v>
      </c>
    </row>
    <row r="871" spans="1:4">
      <c r="A871" s="61" t="s">
        <v>70</v>
      </c>
      <c r="B871" s="62" t="s">
        <v>5</v>
      </c>
      <c r="C871" s="62" t="str">
        <f>'MTR Duration'!$A871 &amp; "-" &amp; 'MTR Duration'!$B871</f>
        <v>City One-Mong Kok</v>
      </c>
      <c r="D871" s="63">
        <v>1.8749999999999999E-2</v>
      </c>
    </row>
    <row r="872" spans="1:4">
      <c r="A872" s="59" t="s">
        <v>70</v>
      </c>
      <c r="B872" s="3" t="s">
        <v>55</v>
      </c>
      <c r="C872" s="3" t="str">
        <f>'MTR Duration'!$A872 &amp; "-" &amp; 'MTR Duration'!$B872</f>
        <v>City One-Mong Kok East</v>
      </c>
      <c r="D872" s="60">
        <v>1.3194444444444444E-2</v>
      </c>
    </row>
    <row r="873" spans="1:4">
      <c r="A873" s="61" t="s">
        <v>70</v>
      </c>
      <c r="B873" s="62" t="s">
        <v>49</v>
      </c>
      <c r="C873" s="62" t="str">
        <f>'MTR Duration'!$A873 &amp; "-" &amp; 'MTR Duration'!$B873</f>
        <v>City One-Nam Cheong</v>
      </c>
      <c r="D873" s="63">
        <v>2.2222222222222223E-2</v>
      </c>
    </row>
    <row r="874" spans="1:4">
      <c r="A874" s="59" t="s">
        <v>70</v>
      </c>
      <c r="B874" s="3" t="s">
        <v>13</v>
      </c>
      <c r="C874" s="3" t="str">
        <f>'MTR Duration'!$A874 &amp; "-" &amp; 'MTR Duration'!$B874</f>
        <v>City One-Ngau Tau Kok</v>
      </c>
      <c r="D874" s="60">
        <v>2.2916666666666665E-2</v>
      </c>
    </row>
    <row r="875" spans="1:4">
      <c r="A875" s="61" t="s">
        <v>70</v>
      </c>
      <c r="B875" s="62" t="s">
        <v>30</v>
      </c>
      <c r="C875" s="62" t="str">
        <f>'MTR Duration'!$A875 &amp; "-" &amp; 'MTR Duration'!$B875</f>
        <v>City One-North Point</v>
      </c>
      <c r="D875" s="63">
        <v>3.1944444444444442E-2</v>
      </c>
    </row>
    <row r="876" spans="1:4">
      <c r="A876" s="59" t="s">
        <v>70</v>
      </c>
      <c r="B876" s="3" t="s">
        <v>40</v>
      </c>
      <c r="C876" s="3" t="str">
        <f>'MTR Duration'!$A876 &amp; "-" &amp; 'MTR Duration'!$B876</f>
        <v>City One-Olympic</v>
      </c>
      <c r="D876" s="60">
        <v>2.7083333333333334E-2</v>
      </c>
    </row>
    <row r="877" spans="1:4">
      <c r="A877" s="61" t="s">
        <v>70</v>
      </c>
      <c r="B877" s="62" t="s">
        <v>48</v>
      </c>
      <c r="C877" s="62" t="str">
        <f>'MTR Duration'!$A877 &amp; "-" &amp; 'MTR Duration'!$B877</f>
        <v>City One-Po Lam</v>
      </c>
      <c r="D877" s="63">
        <v>3.4027777777777775E-2</v>
      </c>
    </row>
    <row r="878" spans="1:4">
      <c r="A878" s="59" t="s">
        <v>70</v>
      </c>
      <c r="B878" s="3" t="s">
        <v>15</v>
      </c>
      <c r="C878" s="3" t="str">
        <f>'MTR Duration'!$A878 &amp; "-" &amp; 'MTR Duration'!$B878</f>
        <v>City One-Prince Edward</v>
      </c>
      <c r="D878" s="60">
        <v>1.7361111111111112E-2</v>
      </c>
    </row>
    <row r="879" spans="1:4">
      <c r="A879" s="61" t="s">
        <v>70</v>
      </c>
      <c r="B879" s="62" t="s">
        <v>31</v>
      </c>
      <c r="C879" s="62" t="str">
        <f>'MTR Duration'!$A879 &amp; "-" &amp; 'MTR Duration'!$B879</f>
        <v>City One-Quarry Bay</v>
      </c>
      <c r="D879" s="63">
        <v>3.125E-2</v>
      </c>
    </row>
    <row r="880" spans="1:4">
      <c r="A880" s="59" t="s">
        <v>70</v>
      </c>
      <c r="B880" s="3" t="s">
        <v>59</v>
      </c>
      <c r="C880" s="3" t="str">
        <f>'MTR Duration'!$A880 &amp; "-" &amp; 'MTR Duration'!$B880</f>
        <v>City One-Racecourse</v>
      </c>
      <c r="D880" s="60">
        <v>1.4583333333333334E-2</v>
      </c>
    </row>
    <row r="881" spans="1:4">
      <c r="A881" s="61" t="s">
        <v>70</v>
      </c>
      <c r="B881" s="62" t="s">
        <v>33</v>
      </c>
      <c r="C881" s="62" t="str">
        <f>'MTR Duration'!$A881 &amp; "-" &amp; 'MTR Duration'!$B881</f>
        <v>City One-Sai Wan Ho</v>
      </c>
      <c r="D881" s="63">
        <v>3.6805555555555557E-2</v>
      </c>
    </row>
    <row r="882" spans="1:4">
      <c r="A882" s="59" t="s">
        <v>70</v>
      </c>
      <c r="B882" s="3" t="s">
        <v>57</v>
      </c>
      <c r="C882" s="3" t="str">
        <f>'MTR Duration'!$A882 &amp; "-" &amp; 'MTR Duration'!$B882</f>
        <v>City One-Sha Tin</v>
      </c>
      <c r="D882" s="60">
        <v>9.7222222222222224E-3</v>
      </c>
    </row>
    <row r="883" spans="1:4">
      <c r="A883" s="61" t="s">
        <v>70</v>
      </c>
      <c r="B883" s="62" t="s">
        <v>69</v>
      </c>
      <c r="C883" s="62" t="str">
        <f>'MTR Duration'!$A883 &amp; "-" &amp; 'MTR Duration'!$B883</f>
        <v>City One-Sha Tin Wai</v>
      </c>
      <c r="D883" s="63">
        <v>2.7777777777777779E-3</v>
      </c>
    </row>
    <row r="884" spans="1:4">
      <c r="A884" s="59" t="s">
        <v>70</v>
      </c>
      <c r="B884" s="3" t="s">
        <v>16</v>
      </c>
      <c r="C884" s="3" t="str">
        <f>'MTR Duration'!$A884 &amp; "-" &amp; 'MTR Duration'!$B884</f>
        <v>City One-Sham Shui Po</v>
      </c>
      <c r="D884" s="60">
        <v>2.0138888888888887E-2</v>
      </c>
    </row>
    <row r="885" spans="1:4">
      <c r="A885" s="61" t="s">
        <v>70</v>
      </c>
      <c r="B885" s="62" t="s">
        <v>34</v>
      </c>
      <c r="C885" s="62" t="str">
        <f>'MTR Duration'!$A885 &amp; "-" &amp; 'MTR Duration'!$B885</f>
        <v>City One-Shau Kei Wan</v>
      </c>
      <c r="D885" s="63">
        <v>3.8194444444444448E-2</v>
      </c>
    </row>
    <row r="886" spans="1:4">
      <c r="A886" s="59" t="s">
        <v>70</v>
      </c>
      <c r="B886" s="3" t="s">
        <v>6</v>
      </c>
      <c r="C886" s="3" t="str">
        <f>'MTR Duration'!$A886 &amp; "-" &amp; 'MTR Duration'!$B886</f>
        <v>City One-Shek Kip Mei</v>
      </c>
      <c r="D886" s="60">
        <v>1.6666666666666666E-2</v>
      </c>
    </row>
    <row r="887" spans="1:4">
      <c r="A887" s="61" t="s">
        <v>70</v>
      </c>
      <c r="B887" s="62" t="s">
        <v>71</v>
      </c>
      <c r="C887" s="62" t="str">
        <f>'MTR Duration'!$A887 &amp; "-" &amp; 'MTR Duration'!$B887</f>
        <v>City One-Shek Mun</v>
      </c>
      <c r="D887" s="63">
        <v>2.0833333333333333E-3</v>
      </c>
    </row>
    <row r="888" spans="1:4">
      <c r="A888" s="59" t="s">
        <v>70</v>
      </c>
      <c r="B888" s="3" t="s">
        <v>64</v>
      </c>
      <c r="C888" s="3" t="str">
        <f>'MTR Duration'!$A888 &amp; "-" &amp; 'MTR Duration'!$B888</f>
        <v>City One-Sheung Shui</v>
      </c>
      <c r="D888" s="60">
        <v>2.5694444444444443E-2</v>
      </c>
    </row>
    <row r="889" spans="1:4">
      <c r="A889" s="61" t="s">
        <v>70</v>
      </c>
      <c r="B889" s="62" t="s">
        <v>25</v>
      </c>
      <c r="C889" s="62" t="str">
        <f>'MTR Duration'!$A889 &amp; "-" &amp; 'MTR Duration'!$B889</f>
        <v>City One-Sheung Wan</v>
      </c>
      <c r="D889" s="63">
        <v>2.9861111111111113E-2</v>
      </c>
    </row>
    <row r="890" spans="1:4">
      <c r="A890" s="59" t="s">
        <v>70</v>
      </c>
      <c r="B890" s="3" t="s">
        <v>82</v>
      </c>
      <c r="C890" s="3" t="str">
        <f>'MTR Duration'!$A890 &amp; "-" &amp; 'MTR Duration'!$B890</f>
        <v>City One-Siu Hong</v>
      </c>
      <c r="D890" s="60">
        <v>3.9583333333333331E-2</v>
      </c>
    </row>
    <row r="891" spans="1:4">
      <c r="A891" s="61" t="s">
        <v>70</v>
      </c>
      <c r="B891" s="62" t="s">
        <v>50</v>
      </c>
      <c r="C891" s="62" t="str">
        <f>'MTR Duration'!$A891 &amp; "-" &amp; 'MTR Duration'!$B891</f>
        <v>City One-Sunny Bay</v>
      </c>
      <c r="D891" s="63">
        <v>3.4722222222222224E-2</v>
      </c>
    </row>
    <row r="892" spans="1:4">
      <c r="A892" s="59" t="s">
        <v>70</v>
      </c>
      <c r="B892" s="3" t="s">
        <v>32</v>
      </c>
      <c r="C892" s="3" t="str">
        <f>'MTR Duration'!$A892 &amp; "-" &amp; 'MTR Duration'!$B892</f>
        <v>City One-Tai Koo</v>
      </c>
      <c r="D892" s="60">
        <v>3.5416666666666666E-2</v>
      </c>
    </row>
    <row r="893" spans="1:4">
      <c r="A893" s="61" t="s">
        <v>70</v>
      </c>
      <c r="B893" s="62" t="s">
        <v>61</v>
      </c>
      <c r="C893" s="62" t="str">
        <f>'MTR Duration'!$A893 &amp; "-" &amp; 'MTR Duration'!$B893</f>
        <v>City One-Tai Po Market</v>
      </c>
      <c r="D893" s="63">
        <v>1.8055555555555557E-2</v>
      </c>
    </row>
    <row r="894" spans="1:4">
      <c r="A894" s="59" t="s">
        <v>70</v>
      </c>
      <c r="B894" s="3" t="s">
        <v>72</v>
      </c>
      <c r="C894" s="3" t="str">
        <f>'MTR Duration'!$A894 &amp; "-" &amp; 'MTR Duration'!$B894</f>
        <v>City One-Tai Shui Hang</v>
      </c>
      <c r="D894" s="60">
        <v>4.1666666666666666E-3</v>
      </c>
    </row>
    <row r="895" spans="1:4">
      <c r="A895" s="61" t="s">
        <v>70</v>
      </c>
      <c r="B895" s="62" t="s">
        <v>56</v>
      </c>
      <c r="C895" s="62" t="str">
        <f>'MTR Duration'!$A895 &amp; "-" &amp; 'MTR Duration'!$B895</f>
        <v>City One-Tai Wai</v>
      </c>
      <c r="D895" s="63">
        <v>4.8611111111111112E-3</v>
      </c>
    </row>
    <row r="896" spans="1:4">
      <c r="A896" s="59" t="s">
        <v>70</v>
      </c>
      <c r="B896" s="3" t="s">
        <v>62</v>
      </c>
      <c r="C896" s="3" t="str">
        <f>'MTR Duration'!$A896 &amp; "-" &amp; 'MTR Duration'!$B896</f>
        <v>City One-Tai Wo</v>
      </c>
      <c r="D896" s="60">
        <v>2.0138888888888887E-2</v>
      </c>
    </row>
    <row r="897" spans="1:4">
      <c r="A897" s="61" t="s">
        <v>70</v>
      </c>
      <c r="B897" s="62" t="s">
        <v>23</v>
      </c>
      <c r="C897" s="62" t="str">
        <f>'MTR Duration'!$A897 &amp; "-" &amp; 'MTR Duration'!$B897</f>
        <v>City One-Tai Wo Hau</v>
      </c>
      <c r="D897" s="63">
        <v>2.9861111111111113E-2</v>
      </c>
    </row>
    <row r="898" spans="1:4">
      <c r="A898" s="59" t="s">
        <v>70</v>
      </c>
      <c r="B898" s="3" t="s">
        <v>28</v>
      </c>
      <c r="C898" s="3" t="str">
        <f>'MTR Duration'!$A898 &amp; "-" &amp; 'MTR Duration'!$B898</f>
        <v>City One-Tin Hau</v>
      </c>
      <c r="D898" s="60">
        <v>3.125E-2</v>
      </c>
    </row>
    <row r="899" spans="1:4">
      <c r="A899" s="61" t="s">
        <v>70</v>
      </c>
      <c r="B899" s="62" t="s">
        <v>81</v>
      </c>
      <c r="C899" s="62" t="str">
        <f>'MTR Duration'!$A899 &amp; "-" &amp; 'MTR Duration'!$B899</f>
        <v>City One-Tin Shui Wai</v>
      </c>
      <c r="D899" s="63">
        <v>3.6111111111111115E-2</v>
      </c>
    </row>
    <row r="900" spans="1:4">
      <c r="A900" s="59" t="s">
        <v>70</v>
      </c>
      <c r="B900" s="3" t="s">
        <v>45</v>
      </c>
      <c r="C900" s="3" t="str">
        <f>'MTR Duration'!$A900 &amp; "-" &amp; 'MTR Duration'!$B900</f>
        <v>City One-Tiu Keng Leng</v>
      </c>
      <c r="D900" s="60">
        <v>2.9166666666666667E-2</v>
      </c>
    </row>
    <row r="901" spans="1:4">
      <c r="A901" s="61" t="s">
        <v>70</v>
      </c>
      <c r="B901" s="62" t="s">
        <v>46</v>
      </c>
      <c r="C901" s="62" t="str">
        <f>'MTR Duration'!$A901 &amp; "-" &amp; 'MTR Duration'!$B901</f>
        <v>City One-Tseung Kwan O</v>
      </c>
      <c r="D901" s="63">
        <v>3.125E-2</v>
      </c>
    </row>
    <row r="902" spans="1:4">
      <c r="A902" s="59" t="s">
        <v>70</v>
      </c>
      <c r="B902" s="3" t="s">
        <v>3</v>
      </c>
      <c r="C902" s="3" t="str">
        <f>'MTR Duration'!$A902 &amp; "-" &amp; 'MTR Duration'!$B902</f>
        <v>City One-Tsim Sha Tsui</v>
      </c>
      <c r="D902" s="60">
        <v>2.361111111111111E-2</v>
      </c>
    </row>
    <row r="903" spans="1:4">
      <c r="A903" s="61" t="s">
        <v>70</v>
      </c>
      <c r="B903" s="62" t="s">
        <v>41</v>
      </c>
      <c r="C903" s="62" t="str">
        <f>'MTR Duration'!$A903 &amp; "-" &amp; 'MTR Duration'!$B903</f>
        <v>City One-Tsing Yi</v>
      </c>
      <c r="D903" s="63">
        <v>2.8472222222222222E-2</v>
      </c>
    </row>
    <row r="904" spans="1:4">
      <c r="A904" s="59" t="s">
        <v>70</v>
      </c>
      <c r="B904" s="3" t="s">
        <v>24</v>
      </c>
      <c r="C904" s="3" t="str">
        <f>'MTR Duration'!$A904 &amp; "-" &amp; 'MTR Duration'!$B904</f>
        <v>City One-Tsuen Wan</v>
      </c>
      <c r="D904" s="60">
        <v>3.125E-2</v>
      </c>
    </row>
    <row r="905" spans="1:4">
      <c r="A905" s="61" t="s">
        <v>70</v>
      </c>
      <c r="B905" s="62" t="s">
        <v>77</v>
      </c>
      <c r="C905" s="62" t="str">
        <f>'MTR Duration'!$A905 &amp; "-" &amp; 'MTR Duration'!$B905</f>
        <v>City One-Tsuen Wan West</v>
      </c>
      <c r="D905" s="63">
        <v>2.6388888888888889E-2</v>
      </c>
    </row>
    <row r="906" spans="1:4">
      <c r="A906" s="59" t="s">
        <v>70</v>
      </c>
      <c r="B906" s="3" t="s">
        <v>83</v>
      </c>
      <c r="C906" s="3" t="str">
        <f>'MTR Duration'!$A906 &amp; "-" &amp; 'MTR Duration'!$B906</f>
        <v>City One-Tuen Mun</v>
      </c>
      <c r="D906" s="60">
        <v>4.0972222222222222E-2</v>
      </c>
    </row>
    <row r="907" spans="1:4">
      <c r="A907" s="61" t="s">
        <v>70</v>
      </c>
      <c r="B907" s="62" t="s">
        <v>42</v>
      </c>
      <c r="C907" s="62" t="str">
        <f>'MTR Duration'!$A907 &amp; "-" &amp; 'MTR Duration'!$B907</f>
        <v>City One-Tung Chung</v>
      </c>
      <c r="D907" s="63">
        <v>3.888888888888889E-2</v>
      </c>
    </row>
    <row r="908" spans="1:4">
      <c r="A908" s="59" t="s">
        <v>70</v>
      </c>
      <c r="B908" s="3" t="s">
        <v>60</v>
      </c>
      <c r="C908" s="3" t="str">
        <f>'MTR Duration'!$A908 &amp; "-" &amp; 'MTR Duration'!$B908</f>
        <v>City One-University</v>
      </c>
      <c r="D908" s="60">
        <v>1.3888888888888888E-2</v>
      </c>
    </row>
    <row r="909" spans="1:4">
      <c r="A909" s="61" t="s">
        <v>70</v>
      </c>
      <c r="B909" s="62" t="s">
        <v>26</v>
      </c>
      <c r="C909" s="62" t="str">
        <f>'MTR Duration'!$A909 &amp; "-" &amp; 'MTR Duration'!$B909</f>
        <v>City One-Wan Chai</v>
      </c>
      <c r="D909" s="63">
        <v>2.8472222222222222E-2</v>
      </c>
    </row>
    <row r="910" spans="1:4">
      <c r="A910" s="59" t="s">
        <v>70</v>
      </c>
      <c r="B910" s="3" t="s">
        <v>9</v>
      </c>
      <c r="C910" s="3" t="str">
        <f>'MTR Duration'!$A910 &amp; "-" &amp; 'MTR Duration'!$B910</f>
        <v>City One-Wong Tai Sin</v>
      </c>
      <c r="D910" s="60">
        <v>1.7361111111111112E-2</v>
      </c>
    </row>
    <row r="911" spans="1:4">
      <c r="A911" s="61" t="s">
        <v>70</v>
      </c>
      <c r="B911" s="62" t="s">
        <v>75</v>
      </c>
      <c r="C911" s="62" t="str">
        <f>'MTR Duration'!$A911 &amp; "-" &amp; 'MTR Duration'!$B911</f>
        <v>City One-Wu Kai Sha</v>
      </c>
      <c r="D911" s="63">
        <v>8.3333333333333332E-3</v>
      </c>
    </row>
    <row r="912" spans="1:4">
      <c r="A912" s="59" t="s">
        <v>70</v>
      </c>
      <c r="B912" s="3" t="s">
        <v>4</v>
      </c>
      <c r="C912" s="3" t="str">
        <f>'MTR Duration'!$A912 &amp; "-" &amp; 'MTR Duration'!$B912</f>
        <v>City One-Yau Ma Tei</v>
      </c>
      <c r="D912" s="60">
        <v>2.0138888888888887E-2</v>
      </c>
    </row>
    <row r="913" spans="1:4">
      <c r="A913" s="61" t="s">
        <v>70</v>
      </c>
      <c r="B913" s="62" t="s">
        <v>44</v>
      </c>
      <c r="C913" s="62" t="str">
        <f>'MTR Duration'!$A913 &amp; "-" &amp; 'MTR Duration'!$B913</f>
        <v>City One-Yau Tong</v>
      </c>
      <c r="D913" s="63">
        <v>2.7083333333333334E-2</v>
      </c>
    </row>
    <row r="914" spans="1:4">
      <c r="A914" s="59" t="s">
        <v>70</v>
      </c>
      <c r="B914" s="3" t="s">
        <v>79</v>
      </c>
      <c r="C914" s="3" t="str">
        <f>'MTR Duration'!$A914 &amp; "-" &amp; 'MTR Duration'!$B914</f>
        <v>City One-Yuen Long</v>
      </c>
      <c r="D914" s="60">
        <v>3.3333333333333333E-2</v>
      </c>
    </row>
    <row r="915" spans="1:4">
      <c r="A915" s="61" t="s">
        <v>10</v>
      </c>
      <c r="B915" s="62" t="s">
        <v>0</v>
      </c>
      <c r="C915" s="62" t="str">
        <f>'MTR Duration'!$A915 &amp; "-" &amp; 'MTR Duration'!$B915</f>
        <v>Diamond Hill-Admiralty</v>
      </c>
      <c r="D915" s="63">
        <v>1.5277777777777776E-2</v>
      </c>
    </row>
    <row r="916" spans="1:4">
      <c r="A916" s="59" t="s">
        <v>10</v>
      </c>
      <c r="B916" s="3" t="s">
        <v>43</v>
      </c>
      <c r="C916" s="3" t="str">
        <f>'MTR Duration'!$A916 &amp; "-" &amp; 'MTR Duration'!$B916</f>
        <v>Diamond Hill-Airport</v>
      </c>
      <c r="D916" s="60">
        <v>3.125E-2</v>
      </c>
    </row>
    <row r="917" spans="1:4">
      <c r="A917" s="61" t="s">
        <v>10</v>
      </c>
      <c r="B917" s="62" t="s">
        <v>52</v>
      </c>
      <c r="C917" s="62" t="str">
        <f>'MTR Duration'!$A917 &amp; "-" &amp; 'MTR Duration'!$B917</f>
        <v>Diamond Hill-AsiaWorld-Expo</v>
      </c>
      <c r="D917" s="63">
        <v>3.4027777777777775E-2</v>
      </c>
    </row>
    <row r="918" spans="1:4">
      <c r="A918" s="59" t="s">
        <v>10</v>
      </c>
      <c r="B918" s="3" t="s">
        <v>76</v>
      </c>
      <c r="C918" s="3" t="str">
        <f>'MTR Duration'!$A918 &amp; "-" &amp; 'MTR Duration'!$B918</f>
        <v>Diamond Hill-Austin</v>
      </c>
      <c r="D918" s="60">
        <v>1.7361111111111112E-2</v>
      </c>
    </row>
    <row r="919" spans="1:4">
      <c r="A919" s="61" t="s">
        <v>10</v>
      </c>
      <c r="B919" s="62" t="s">
        <v>27</v>
      </c>
      <c r="C919" s="62" t="str">
        <f>'MTR Duration'!$A919 &amp; "-" &amp; 'MTR Duration'!$B919</f>
        <v>Diamond Hill-Causeway Bay</v>
      </c>
      <c r="D919" s="63">
        <v>1.9444444444444445E-2</v>
      </c>
    </row>
    <row r="920" spans="1:4">
      <c r="A920" s="59" t="s">
        <v>10</v>
      </c>
      <c r="B920" s="3" t="s">
        <v>2</v>
      </c>
      <c r="C920" s="3" t="str">
        <f>'MTR Duration'!$A920 &amp; "-" &amp; 'MTR Duration'!$B920</f>
        <v>Diamond Hill-Central</v>
      </c>
      <c r="D920" s="60">
        <v>1.6666666666666666E-2</v>
      </c>
    </row>
    <row r="921" spans="1:4">
      <c r="A921" s="61" t="s">
        <v>10</v>
      </c>
      <c r="B921" s="62" t="s">
        <v>36</v>
      </c>
      <c r="C921" s="62" t="str">
        <f>'MTR Duration'!$A921 &amp; "-" &amp; 'MTR Duration'!$B921</f>
        <v>Diamond Hill-Chai Wan</v>
      </c>
      <c r="D921" s="63">
        <v>2.2916666666666665E-2</v>
      </c>
    </row>
    <row r="922" spans="1:4">
      <c r="A922" s="59" t="s">
        <v>10</v>
      </c>
      <c r="B922" s="3" t="s">
        <v>68</v>
      </c>
      <c r="C922" s="3" t="str">
        <f>'MTR Duration'!$A922 &amp; "-" &amp; 'MTR Duration'!$B922</f>
        <v>Diamond Hill-Che Kung Temple</v>
      </c>
      <c r="D922" s="60">
        <v>1.5972222222222221E-2</v>
      </c>
    </row>
    <row r="923" spans="1:4">
      <c r="A923" s="61" t="s">
        <v>10</v>
      </c>
      <c r="B923" s="62" t="s">
        <v>17</v>
      </c>
      <c r="C923" s="62" t="str">
        <f>'MTR Duration'!$A923 &amp; "-" &amp; 'MTR Duration'!$B923</f>
        <v>Diamond Hill-Cheung Sha Wan</v>
      </c>
      <c r="D923" s="63">
        <v>1.1111111111111112E-2</v>
      </c>
    </row>
    <row r="924" spans="1:4">
      <c r="A924" s="59" t="s">
        <v>10</v>
      </c>
      <c r="B924" s="3" t="s">
        <v>11</v>
      </c>
      <c r="C924" s="3" t="str">
        <f>'MTR Duration'!$A924 &amp; "-" &amp; 'MTR Duration'!$B924</f>
        <v>Diamond Hill-Choi Hung</v>
      </c>
      <c r="D924" s="60">
        <v>2.0833333333333333E-3</v>
      </c>
    </row>
    <row r="925" spans="1:4">
      <c r="A925" s="61" t="s">
        <v>10</v>
      </c>
      <c r="B925" s="62" t="s">
        <v>70</v>
      </c>
      <c r="C925" s="62" t="str">
        <f>'MTR Duration'!$A925 &amp; "-" &amp; 'MTR Duration'!$B925</f>
        <v>Diamond Hill-City One</v>
      </c>
      <c r="D925" s="63">
        <v>1.8749999999999999E-2</v>
      </c>
    </row>
    <row r="926" spans="1:4">
      <c r="A926" s="59" t="s">
        <v>10</v>
      </c>
      <c r="B926" s="3" t="s">
        <v>51</v>
      </c>
      <c r="C926" s="3" t="str">
        <f>'MTR Duration'!$A926 &amp; "-" &amp; 'MTR Duration'!$B926</f>
        <v>Diamond Hill-Disneyland Resort</v>
      </c>
      <c r="D926" s="60">
        <v>2.8472222222222222E-2</v>
      </c>
    </row>
    <row r="927" spans="1:4">
      <c r="A927" s="61" t="s">
        <v>10</v>
      </c>
      <c r="B927" s="62" t="s">
        <v>67</v>
      </c>
      <c r="C927" s="62" t="str">
        <f>'MTR Duration'!$A927 &amp; "-" &amp; 'MTR Duration'!$B927</f>
        <v>Diamond Hill-East Tsim Sha Tsui</v>
      </c>
      <c r="D927" s="63">
        <v>1.5277777777777776E-2</v>
      </c>
    </row>
    <row r="928" spans="1:4">
      <c r="A928" s="59" t="s">
        <v>10</v>
      </c>
      <c r="B928" s="3" t="s">
        <v>63</v>
      </c>
      <c r="C928" s="3" t="str">
        <f>'MTR Duration'!$A928 &amp; "-" &amp; 'MTR Duration'!$B928</f>
        <v>Diamond Hill-Fanling</v>
      </c>
      <c r="D928" s="60">
        <v>2.7777777777777776E-2</v>
      </c>
    </row>
    <row r="929" spans="1:4">
      <c r="A929" s="61" t="s">
        <v>10</v>
      </c>
      <c r="B929" s="62" t="s">
        <v>58</v>
      </c>
      <c r="C929" s="62" t="str">
        <f>'MTR Duration'!$A929 &amp; "-" &amp; 'MTR Duration'!$B929</f>
        <v>Diamond Hill-Fo Tan</v>
      </c>
      <c r="D929" s="63">
        <v>1.5972222222222221E-2</v>
      </c>
    </row>
    <row r="930" spans="1:4">
      <c r="A930" s="59" t="s">
        <v>10</v>
      </c>
      <c r="B930" s="3" t="s">
        <v>29</v>
      </c>
      <c r="C930" s="3" t="str">
        <f>'MTR Duration'!$A930 &amp; "-" &amp; 'MTR Duration'!$B930</f>
        <v>Diamond Hill-Fortress Hill</v>
      </c>
      <c r="D930" s="60">
        <v>1.7361111111111112E-2</v>
      </c>
    </row>
    <row r="931" spans="1:4">
      <c r="A931" s="61" t="s">
        <v>10</v>
      </c>
      <c r="B931" s="62" t="s">
        <v>47</v>
      </c>
      <c r="C931" s="62" t="str">
        <f>'MTR Duration'!$A931 &amp; "-" &amp; 'MTR Duration'!$B931</f>
        <v>Diamond Hill-Hang Hau</v>
      </c>
      <c r="D931" s="63">
        <v>1.5277777777777776E-2</v>
      </c>
    </row>
    <row r="932" spans="1:4">
      <c r="A932" s="59" t="s">
        <v>10</v>
      </c>
      <c r="B932" s="3" t="s">
        <v>35</v>
      </c>
      <c r="C932" s="3" t="str">
        <f>'MTR Duration'!$A932 &amp; "-" &amp; 'MTR Duration'!$B932</f>
        <v>Diamond Hill-Heng Fa Chuen</v>
      </c>
      <c r="D932" s="60">
        <v>2.1527777777777778E-2</v>
      </c>
    </row>
    <row r="933" spans="1:4">
      <c r="A933" s="61" t="s">
        <v>10</v>
      </c>
      <c r="B933" s="62" t="s">
        <v>73</v>
      </c>
      <c r="C933" s="62" t="str">
        <f>'MTR Duration'!$A933 &amp; "-" &amp; 'MTR Duration'!$B933</f>
        <v>Diamond Hill-Heng On</v>
      </c>
      <c r="D933" s="63">
        <v>2.361111111111111E-2</v>
      </c>
    </row>
    <row r="934" spans="1:4">
      <c r="A934" s="59" t="s">
        <v>10</v>
      </c>
      <c r="B934" s="3" t="s">
        <v>38</v>
      </c>
      <c r="C934" s="3" t="str">
        <f>'MTR Duration'!$A934 &amp; "-" &amp; 'MTR Duration'!$B934</f>
        <v>Diamond Hill-Hong Kong</v>
      </c>
      <c r="D934" s="60">
        <v>2.2222222222222223E-2</v>
      </c>
    </row>
    <row r="935" spans="1:4">
      <c r="A935" s="61" t="s">
        <v>10</v>
      </c>
      <c r="B935" s="62" t="s">
        <v>54</v>
      </c>
      <c r="C935" s="62" t="str">
        <f>'MTR Duration'!$A935 &amp; "-" &amp; 'MTR Duration'!$B935</f>
        <v>Diamond Hill-Hung Hom</v>
      </c>
      <c r="D935" s="63">
        <v>1.2500000000000001E-2</v>
      </c>
    </row>
    <row r="936" spans="1:4">
      <c r="A936" s="59" t="s">
        <v>10</v>
      </c>
      <c r="B936" s="3" t="s">
        <v>1</v>
      </c>
      <c r="C936" s="3" t="str">
        <f>'MTR Duration'!$A936 &amp; "-" &amp; 'MTR Duration'!$B936</f>
        <v>Diamond Hill-Jordan</v>
      </c>
      <c r="D936" s="60">
        <v>1.1805555555555555E-2</v>
      </c>
    </row>
    <row r="937" spans="1:4">
      <c r="A937" s="61" t="s">
        <v>10</v>
      </c>
      <c r="B937" s="62" t="s">
        <v>78</v>
      </c>
      <c r="C937" s="62" t="str">
        <f>'MTR Duration'!$A937 &amp; "-" &amp; 'MTR Duration'!$B937</f>
        <v>Diamond Hill-Kam Sheung Road</v>
      </c>
      <c r="D937" s="63">
        <v>2.7083333333333334E-2</v>
      </c>
    </row>
    <row r="938" spans="1:4">
      <c r="A938" s="59" t="s">
        <v>10</v>
      </c>
      <c r="B938" s="3" t="s">
        <v>39</v>
      </c>
      <c r="C938" s="3" t="str">
        <f>'MTR Duration'!$A938 &amp; "-" &amp; 'MTR Duration'!$B938</f>
        <v>Diamond Hill-Kowloon</v>
      </c>
      <c r="D938" s="60">
        <v>2.361111111111111E-2</v>
      </c>
    </row>
    <row r="939" spans="1:4">
      <c r="A939" s="61" t="s">
        <v>10</v>
      </c>
      <c r="B939" s="62" t="s">
        <v>12</v>
      </c>
      <c r="C939" s="62" t="str">
        <f>'MTR Duration'!$A939 &amp; "-" &amp; 'MTR Duration'!$B939</f>
        <v>Diamond Hill-Kowloon Bay</v>
      </c>
      <c r="D939" s="63">
        <v>3.472222222222222E-3</v>
      </c>
    </row>
    <row r="940" spans="1:4">
      <c r="A940" s="59" t="s">
        <v>10</v>
      </c>
      <c r="B940" s="3" t="s">
        <v>7</v>
      </c>
      <c r="C940" s="3" t="str">
        <f>'MTR Duration'!$A940 &amp; "-" &amp; 'MTR Duration'!$B940</f>
        <v>Diamond Hill-Kowloon Tong</v>
      </c>
      <c r="D940" s="60">
        <v>4.8611111111111112E-3</v>
      </c>
    </row>
    <row r="941" spans="1:4">
      <c r="A941" s="61" t="s">
        <v>10</v>
      </c>
      <c r="B941" s="62" t="s">
        <v>21</v>
      </c>
      <c r="C941" s="62" t="str">
        <f>'MTR Duration'!$A941 &amp; "-" &amp; 'MTR Duration'!$B941</f>
        <v>Diamond Hill-Kwai Fong</v>
      </c>
      <c r="D941" s="63">
        <v>1.6666666666666666E-2</v>
      </c>
    </row>
    <row r="942" spans="1:4">
      <c r="A942" s="59" t="s">
        <v>10</v>
      </c>
      <c r="B942" s="3" t="s">
        <v>22</v>
      </c>
      <c r="C942" s="3" t="str">
        <f>'MTR Duration'!$A942 &amp; "-" &amp; 'MTR Duration'!$B942</f>
        <v>Diamond Hill-Kwai Hing</v>
      </c>
      <c r="D942" s="60">
        <v>1.8055555555555557E-2</v>
      </c>
    </row>
    <row r="943" spans="1:4">
      <c r="A943" s="61" t="s">
        <v>10</v>
      </c>
      <c r="B943" s="62" t="s">
        <v>14</v>
      </c>
      <c r="C943" s="62" t="str">
        <f>'MTR Duration'!$A943 &amp; "-" &amp; 'MTR Duration'!$B943</f>
        <v>Diamond Hill-Kwun Tong</v>
      </c>
      <c r="D943" s="63">
        <v>6.2500000000000003E-3</v>
      </c>
    </row>
    <row r="944" spans="1:4">
      <c r="A944" s="59" t="s">
        <v>10</v>
      </c>
      <c r="B944" s="3" t="s">
        <v>18</v>
      </c>
      <c r="C944" s="3" t="str">
        <f>'MTR Duration'!$A944 &amp; "-" &amp; 'MTR Duration'!$B944</f>
        <v>Diamond Hill-Lai Chi Kok</v>
      </c>
      <c r="D944" s="60">
        <v>1.2500000000000001E-2</v>
      </c>
    </row>
    <row r="945" spans="1:4">
      <c r="A945" s="61" t="s">
        <v>10</v>
      </c>
      <c r="B945" s="62" t="s">
        <v>20</v>
      </c>
      <c r="C945" s="62" t="str">
        <f>'MTR Duration'!$A945 &amp; "-" &amp; 'MTR Duration'!$B945</f>
        <v>Diamond Hill-Lai King</v>
      </c>
      <c r="D945" s="63">
        <v>1.5277777777777776E-2</v>
      </c>
    </row>
    <row r="946" spans="1:4">
      <c r="A946" s="59" t="s">
        <v>10</v>
      </c>
      <c r="B946" s="3" t="s">
        <v>37</v>
      </c>
      <c r="C946" s="3" t="str">
        <f>'MTR Duration'!$A946 &amp; "-" &amp; 'MTR Duration'!$B946</f>
        <v>Diamond Hill-Lam Tin</v>
      </c>
      <c r="D946" s="60">
        <v>7.6388888888888878E-3</v>
      </c>
    </row>
    <row r="947" spans="1:4">
      <c r="A947" s="61" t="s">
        <v>10</v>
      </c>
      <c r="B947" s="62" t="s">
        <v>65</v>
      </c>
      <c r="C947" s="62" t="str">
        <f>'MTR Duration'!$A947 &amp; "-" &amp; 'MTR Duration'!$B947</f>
        <v>Diamond Hill-Lo Wu</v>
      </c>
      <c r="D947" s="63">
        <v>3.1944444444444442E-2</v>
      </c>
    </row>
    <row r="948" spans="1:4">
      <c r="A948" s="59" t="s">
        <v>10</v>
      </c>
      <c r="B948" s="3" t="s">
        <v>53</v>
      </c>
      <c r="C948" s="3" t="str">
        <f>'MTR Duration'!$A948 &amp; "-" &amp; 'MTR Duration'!$B948</f>
        <v>Diamond Hill-Lohas Park</v>
      </c>
      <c r="D948" s="60">
        <v>1.8749999999999999E-2</v>
      </c>
    </row>
    <row r="949" spans="1:4">
      <c r="A949" s="61" t="s">
        <v>10</v>
      </c>
      <c r="B949" s="62" t="s">
        <v>8</v>
      </c>
      <c r="C949" s="62" t="str">
        <f>'MTR Duration'!$A949 &amp; "-" &amp; 'MTR Duration'!$B949</f>
        <v>Diamond Hill-Lok Fu</v>
      </c>
      <c r="D949" s="63">
        <v>3.472222222222222E-3</v>
      </c>
    </row>
    <row r="950" spans="1:4">
      <c r="A950" s="59" t="s">
        <v>10</v>
      </c>
      <c r="B950" s="3" t="s">
        <v>66</v>
      </c>
      <c r="C950" s="3" t="str">
        <f>'MTR Duration'!$A950 &amp; "-" &amp; 'MTR Duration'!$B950</f>
        <v>Diamond Hill-Lok Ma Chau</v>
      </c>
      <c r="D950" s="60">
        <v>3.4027777777777775E-2</v>
      </c>
    </row>
    <row r="951" spans="1:4">
      <c r="A951" s="61" t="s">
        <v>10</v>
      </c>
      <c r="B951" s="62" t="s">
        <v>80</v>
      </c>
      <c r="C951" s="62" t="str">
        <f>'MTR Duration'!$A951 &amp; "-" &amp; 'MTR Duration'!$B951</f>
        <v>Diamond Hill-Long Ping</v>
      </c>
      <c r="D951" s="63">
        <v>3.125E-2</v>
      </c>
    </row>
    <row r="952" spans="1:4">
      <c r="A952" s="59" t="s">
        <v>10</v>
      </c>
      <c r="B952" s="3" t="s">
        <v>74</v>
      </c>
      <c r="C952" s="3" t="str">
        <f>'MTR Duration'!$A952 &amp; "-" &amp; 'MTR Duration'!$B952</f>
        <v>Diamond Hill-Ma On shan</v>
      </c>
      <c r="D952" s="60">
        <v>2.5000000000000001E-2</v>
      </c>
    </row>
    <row r="953" spans="1:4">
      <c r="A953" s="61" t="s">
        <v>10</v>
      </c>
      <c r="B953" s="62" t="s">
        <v>19</v>
      </c>
      <c r="C953" s="62" t="str">
        <f>'MTR Duration'!$A953 &amp; "-" &amp; 'MTR Duration'!$B953</f>
        <v>Diamond Hill-Mei Foo</v>
      </c>
      <c r="D953" s="63">
        <v>1.3194444444444444E-2</v>
      </c>
    </row>
    <row r="954" spans="1:4">
      <c r="A954" s="59" t="s">
        <v>10</v>
      </c>
      <c r="B954" s="3" t="s">
        <v>5</v>
      </c>
      <c r="C954" s="3" t="str">
        <f>'MTR Duration'!$A954 &amp; "-" &amp; 'MTR Duration'!$B954</f>
        <v>Diamond Hill-Mong Kok</v>
      </c>
      <c r="D954" s="60">
        <v>8.3333333333333332E-3</v>
      </c>
    </row>
    <row r="955" spans="1:4">
      <c r="A955" s="61" t="s">
        <v>10</v>
      </c>
      <c r="B955" s="62" t="s">
        <v>55</v>
      </c>
      <c r="C955" s="62" t="str">
        <f>'MTR Duration'!$A955 &amp; "-" &amp; 'MTR Duration'!$B955</f>
        <v>Diamond Hill-Mong Kok East</v>
      </c>
      <c r="D955" s="63">
        <v>1.0416666666666666E-2</v>
      </c>
    </row>
    <row r="956" spans="1:4">
      <c r="A956" s="59" t="s">
        <v>10</v>
      </c>
      <c r="B956" s="3" t="s">
        <v>49</v>
      </c>
      <c r="C956" s="3" t="str">
        <f>'MTR Duration'!$A956 &amp; "-" &amp; 'MTR Duration'!$B956</f>
        <v>Diamond Hill-Nam Cheong</v>
      </c>
      <c r="D956" s="60">
        <v>1.9444444444444445E-2</v>
      </c>
    </row>
    <row r="957" spans="1:4">
      <c r="A957" s="61" t="s">
        <v>10</v>
      </c>
      <c r="B957" s="62" t="s">
        <v>13</v>
      </c>
      <c r="C957" s="62" t="str">
        <f>'MTR Duration'!$A957 &amp; "-" &amp; 'MTR Duration'!$B957</f>
        <v>Diamond Hill-Ngau Tau Kok</v>
      </c>
      <c r="D957" s="63">
        <v>4.8611111111111112E-3</v>
      </c>
    </row>
    <row r="958" spans="1:4">
      <c r="A958" s="59" t="s">
        <v>10</v>
      </c>
      <c r="B958" s="3" t="s">
        <v>30</v>
      </c>
      <c r="C958" s="3" t="str">
        <f>'MTR Duration'!$A958 &amp; "-" &amp; 'MTR Duration'!$B958</f>
        <v>Diamond Hill-North Point</v>
      </c>
      <c r="D958" s="60">
        <v>1.4583333333333334E-2</v>
      </c>
    </row>
    <row r="959" spans="1:4">
      <c r="A959" s="61" t="s">
        <v>10</v>
      </c>
      <c r="B959" s="62" t="s">
        <v>40</v>
      </c>
      <c r="C959" s="62" t="str">
        <f>'MTR Duration'!$A959 &amp; "-" &amp; 'MTR Duration'!$B959</f>
        <v>Diamond Hill-Olympic</v>
      </c>
      <c r="D959" s="63">
        <v>2.2222222222222223E-2</v>
      </c>
    </row>
    <row r="960" spans="1:4">
      <c r="A960" s="59" t="s">
        <v>10</v>
      </c>
      <c r="B960" s="3" t="s">
        <v>48</v>
      </c>
      <c r="C960" s="3" t="str">
        <f>'MTR Duration'!$A960 &amp; "-" &amp; 'MTR Duration'!$B960</f>
        <v>Diamond Hill-Po Lam</v>
      </c>
      <c r="D960" s="60">
        <v>1.6666666666666666E-2</v>
      </c>
    </row>
    <row r="961" spans="1:4">
      <c r="A961" s="61" t="s">
        <v>10</v>
      </c>
      <c r="B961" s="62" t="s">
        <v>15</v>
      </c>
      <c r="C961" s="62" t="str">
        <f>'MTR Duration'!$A961 &amp; "-" &amp; 'MTR Duration'!$B961</f>
        <v>Diamond Hill-Prince Edward</v>
      </c>
      <c r="D961" s="63">
        <v>7.6388888888888878E-3</v>
      </c>
    </row>
    <row r="962" spans="1:4">
      <c r="A962" s="59" t="s">
        <v>10</v>
      </c>
      <c r="B962" s="3" t="s">
        <v>31</v>
      </c>
      <c r="C962" s="3" t="str">
        <f>'MTR Duration'!$A962 &amp; "-" &amp; 'MTR Duration'!$B962</f>
        <v>Diamond Hill-Quarry Bay</v>
      </c>
      <c r="D962" s="60">
        <v>1.3194444444444444E-2</v>
      </c>
    </row>
    <row r="963" spans="1:4">
      <c r="A963" s="61" t="s">
        <v>10</v>
      </c>
      <c r="B963" s="62" t="s">
        <v>59</v>
      </c>
      <c r="C963" s="62" t="str">
        <f>'MTR Duration'!$A963 &amp; "-" &amp; 'MTR Duration'!$B963</f>
        <v>Diamond Hill-Racecourse</v>
      </c>
      <c r="D963" s="63">
        <v>1.5972222222222221E-2</v>
      </c>
    </row>
    <row r="964" spans="1:4">
      <c r="A964" s="59" t="s">
        <v>10</v>
      </c>
      <c r="B964" s="3" t="s">
        <v>33</v>
      </c>
      <c r="C964" s="3" t="str">
        <f>'MTR Duration'!$A964 &amp; "-" &amp; 'MTR Duration'!$B964</f>
        <v>Diamond Hill-Sai Wan Ho</v>
      </c>
      <c r="D964" s="60">
        <v>1.8749999999999999E-2</v>
      </c>
    </row>
    <row r="965" spans="1:4">
      <c r="A965" s="61" t="s">
        <v>10</v>
      </c>
      <c r="B965" s="62" t="s">
        <v>57</v>
      </c>
      <c r="C965" s="62" t="str">
        <f>'MTR Duration'!$A965 &amp; "-" &amp; 'MTR Duration'!$B965</f>
        <v>Diamond Hill-Sha Tin</v>
      </c>
      <c r="D965" s="63">
        <v>1.3888888888888888E-2</v>
      </c>
    </row>
    <row r="966" spans="1:4">
      <c r="A966" s="59" t="s">
        <v>10</v>
      </c>
      <c r="B966" s="3" t="s">
        <v>69</v>
      </c>
      <c r="C966" s="3" t="str">
        <f>'MTR Duration'!$A966 &amp; "-" &amp; 'MTR Duration'!$B966</f>
        <v>Diamond Hill-Sha Tin Wai</v>
      </c>
      <c r="D966" s="60">
        <v>1.7361111111111112E-2</v>
      </c>
    </row>
    <row r="967" spans="1:4">
      <c r="A967" s="61" t="s">
        <v>10</v>
      </c>
      <c r="B967" s="62" t="s">
        <v>16</v>
      </c>
      <c r="C967" s="62" t="str">
        <f>'MTR Duration'!$A967 &amp; "-" &amp; 'MTR Duration'!$B967</f>
        <v>Diamond Hill-Sham Shui Po</v>
      </c>
      <c r="D967" s="63">
        <v>9.7222222222222224E-3</v>
      </c>
    </row>
    <row r="968" spans="1:4">
      <c r="A968" s="59" t="s">
        <v>10</v>
      </c>
      <c r="B968" s="3" t="s">
        <v>34</v>
      </c>
      <c r="C968" s="3" t="str">
        <f>'MTR Duration'!$A968 &amp; "-" &amp; 'MTR Duration'!$B968</f>
        <v>Diamond Hill-Shau Kei Wan</v>
      </c>
      <c r="D968" s="60">
        <v>2.0138888888888887E-2</v>
      </c>
    </row>
    <row r="969" spans="1:4">
      <c r="A969" s="61" t="s">
        <v>10</v>
      </c>
      <c r="B969" s="62" t="s">
        <v>6</v>
      </c>
      <c r="C969" s="62" t="str">
        <f>'MTR Duration'!$A969 &amp; "-" &amp; 'MTR Duration'!$B969</f>
        <v>Diamond Hill-Shek Kip Mei</v>
      </c>
      <c r="D969" s="63">
        <v>6.2500000000000003E-3</v>
      </c>
    </row>
    <row r="970" spans="1:4">
      <c r="A970" s="59" t="s">
        <v>10</v>
      </c>
      <c r="B970" s="3" t="s">
        <v>71</v>
      </c>
      <c r="C970" s="3" t="str">
        <f>'MTR Duration'!$A970 &amp; "-" &amp; 'MTR Duration'!$B970</f>
        <v>Diamond Hill-Shek Mun</v>
      </c>
      <c r="D970" s="60">
        <v>2.0138888888888887E-2</v>
      </c>
    </row>
    <row r="971" spans="1:4">
      <c r="A971" s="61" t="s">
        <v>10</v>
      </c>
      <c r="B971" s="62" t="s">
        <v>64</v>
      </c>
      <c r="C971" s="62" t="str">
        <f>'MTR Duration'!$A971 &amp; "-" &amp; 'MTR Duration'!$B971</f>
        <v>Diamond Hill-Sheung Shui</v>
      </c>
      <c r="D971" s="63">
        <v>2.9166666666666667E-2</v>
      </c>
    </row>
    <row r="972" spans="1:4">
      <c r="A972" s="59" t="s">
        <v>10</v>
      </c>
      <c r="B972" s="3" t="s">
        <v>25</v>
      </c>
      <c r="C972" s="3" t="str">
        <f>'MTR Duration'!$A972 &amp; "-" &amp; 'MTR Duration'!$B972</f>
        <v>Diamond Hill-Sheung Wan</v>
      </c>
      <c r="D972" s="60">
        <v>1.9444444444444445E-2</v>
      </c>
    </row>
    <row r="973" spans="1:4">
      <c r="A973" s="61" t="s">
        <v>10</v>
      </c>
      <c r="B973" s="62" t="s">
        <v>82</v>
      </c>
      <c r="C973" s="62" t="str">
        <f>'MTR Duration'!$A973 &amp; "-" &amp; 'MTR Duration'!$B973</f>
        <v>Diamond Hill-Siu Hong</v>
      </c>
      <c r="D973" s="63">
        <v>3.6111111111111115E-2</v>
      </c>
    </row>
    <row r="974" spans="1:4">
      <c r="A974" s="59" t="s">
        <v>10</v>
      </c>
      <c r="B974" s="3" t="s">
        <v>50</v>
      </c>
      <c r="C974" s="3" t="str">
        <f>'MTR Duration'!$A974 &amp; "-" &amp; 'MTR Duration'!$B974</f>
        <v>Diamond Hill-Sunny Bay</v>
      </c>
      <c r="D974" s="60">
        <v>2.4305555555555556E-2</v>
      </c>
    </row>
    <row r="975" spans="1:4">
      <c r="A975" s="61" t="s">
        <v>10</v>
      </c>
      <c r="B975" s="62" t="s">
        <v>32</v>
      </c>
      <c r="C975" s="62" t="str">
        <f>'MTR Duration'!$A975 &amp; "-" &amp; 'MTR Duration'!$B975</f>
        <v>Diamond Hill-Tai Koo</v>
      </c>
      <c r="D975" s="63">
        <v>1.7361111111111112E-2</v>
      </c>
    </row>
    <row r="976" spans="1:4">
      <c r="A976" s="59" t="s">
        <v>10</v>
      </c>
      <c r="B976" s="3" t="s">
        <v>61</v>
      </c>
      <c r="C976" s="3" t="str">
        <f>'MTR Duration'!$A976 &amp; "-" &amp; 'MTR Duration'!$B976</f>
        <v>Diamond Hill-Tai Po Market</v>
      </c>
      <c r="D976" s="60">
        <v>2.2222222222222223E-2</v>
      </c>
    </row>
    <row r="977" spans="1:4">
      <c r="A977" s="61" t="s">
        <v>10</v>
      </c>
      <c r="B977" s="62" t="s">
        <v>72</v>
      </c>
      <c r="C977" s="62" t="str">
        <f>'MTR Duration'!$A977 &amp; "-" &amp; 'MTR Duration'!$B977</f>
        <v>Diamond Hill-Tai Shui Hang</v>
      </c>
      <c r="D977" s="63">
        <v>2.2222222222222223E-2</v>
      </c>
    </row>
    <row r="978" spans="1:4">
      <c r="A978" s="59" t="s">
        <v>10</v>
      </c>
      <c r="B978" s="3" t="s">
        <v>56</v>
      </c>
      <c r="C978" s="3" t="str">
        <f>'MTR Duration'!$A978 &amp; "-" &amp; 'MTR Duration'!$B978</f>
        <v>Diamond Hill-Tai Wai</v>
      </c>
      <c r="D978" s="60">
        <v>1.1805555555555555E-2</v>
      </c>
    </row>
    <row r="979" spans="1:4">
      <c r="A979" s="61" t="s">
        <v>10</v>
      </c>
      <c r="B979" s="62" t="s">
        <v>62</v>
      </c>
      <c r="C979" s="62" t="str">
        <f>'MTR Duration'!$A979 &amp; "-" &amp; 'MTR Duration'!$B979</f>
        <v>Diamond Hill-Tai Wo</v>
      </c>
      <c r="D979" s="63">
        <v>2.361111111111111E-2</v>
      </c>
    </row>
    <row r="980" spans="1:4">
      <c r="A980" s="59" t="s">
        <v>10</v>
      </c>
      <c r="B980" s="3" t="s">
        <v>23</v>
      </c>
      <c r="C980" s="3" t="str">
        <f>'MTR Duration'!$A980 &amp; "-" &amp; 'MTR Duration'!$B980</f>
        <v>Diamond Hill-Tai Wo Hau</v>
      </c>
      <c r="D980" s="60">
        <v>1.9444444444444445E-2</v>
      </c>
    </row>
    <row r="981" spans="1:4">
      <c r="A981" s="61" t="s">
        <v>10</v>
      </c>
      <c r="B981" s="62" t="s">
        <v>28</v>
      </c>
      <c r="C981" s="62" t="str">
        <f>'MTR Duration'!$A981 &amp; "-" &amp; 'MTR Duration'!$B981</f>
        <v>Diamond Hill-Tin Hau</v>
      </c>
      <c r="D981" s="63">
        <v>1.8749999999999999E-2</v>
      </c>
    </row>
    <row r="982" spans="1:4">
      <c r="A982" s="59" t="s">
        <v>10</v>
      </c>
      <c r="B982" s="3" t="s">
        <v>81</v>
      </c>
      <c r="C982" s="3" t="str">
        <f>'MTR Duration'!$A982 &amp; "-" &amp; 'MTR Duration'!$B982</f>
        <v>Diamond Hill-Tin Shui Wai</v>
      </c>
      <c r="D982" s="60">
        <v>3.2638888888888891E-2</v>
      </c>
    </row>
    <row r="983" spans="1:4">
      <c r="A983" s="61" t="s">
        <v>10</v>
      </c>
      <c r="B983" s="62" t="s">
        <v>45</v>
      </c>
      <c r="C983" s="62" t="str">
        <f>'MTR Duration'!$A983 &amp; "-" &amp; 'MTR Duration'!$B983</f>
        <v>Diamond Hill-Tiu Keng Leng</v>
      </c>
      <c r="D983" s="63">
        <v>1.1111111111111112E-2</v>
      </c>
    </row>
    <row r="984" spans="1:4">
      <c r="A984" s="59" t="s">
        <v>10</v>
      </c>
      <c r="B984" s="3" t="s">
        <v>46</v>
      </c>
      <c r="C984" s="3" t="str">
        <f>'MTR Duration'!$A984 &amp; "-" &amp; 'MTR Duration'!$B984</f>
        <v>Diamond Hill-Tseung Kwan O</v>
      </c>
      <c r="D984" s="60">
        <v>1.3194444444444444E-2</v>
      </c>
    </row>
    <row r="985" spans="1:4">
      <c r="A985" s="61" t="s">
        <v>10</v>
      </c>
      <c r="B985" s="62" t="s">
        <v>3</v>
      </c>
      <c r="C985" s="62" t="str">
        <f>'MTR Duration'!$A985 &amp; "-" &amp; 'MTR Duration'!$B985</f>
        <v>Diamond Hill-Tsim Sha Tsui</v>
      </c>
      <c r="D985" s="63">
        <v>1.3194444444444444E-2</v>
      </c>
    </row>
    <row r="986" spans="1:4">
      <c r="A986" s="59" t="s">
        <v>10</v>
      </c>
      <c r="B986" s="3" t="s">
        <v>41</v>
      </c>
      <c r="C986" s="3" t="str">
        <f>'MTR Duration'!$A986 &amp; "-" &amp; 'MTR Duration'!$B986</f>
        <v>Diamond Hill-Tsing Yi</v>
      </c>
      <c r="D986" s="60">
        <v>1.9444444444444445E-2</v>
      </c>
    </row>
    <row r="987" spans="1:4">
      <c r="A987" s="61" t="s">
        <v>10</v>
      </c>
      <c r="B987" s="62" t="s">
        <v>24</v>
      </c>
      <c r="C987" s="62" t="str">
        <f>'MTR Duration'!$A987 &amp; "-" &amp; 'MTR Duration'!$B987</f>
        <v>Diamond Hill-Tsuen Wan</v>
      </c>
      <c r="D987" s="63">
        <v>2.0833333333333332E-2</v>
      </c>
    </row>
    <row r="988" spans="1:4">
      <c r="A988" s="59" t="s">
        <v>10</v>
      </c>
      <c r="B988" s="3" t="s">
        <v>77</v>
      </c>
      <c r="C988" s="3" t="str">
        <f>'MTR Duration'!$A988 &amp; "-" &amp; 'MTR Duration'!$B988</f>
        <v>Diamond Hill-Tsuen Wan West</v>
      </c>
      <c r="D988" s="60">
        <v>2.2916666666666665E-2</v>
      </c>
    </row>
    <row r="989" spans="1:4">
      <c r="A989" s="61" t="s">
        <v>10</v>
      </c>
      <c r="B989" s="62" t="s">
        <v>83</v>
      </c>
      <c r="C989" s="62" t="str">
        <f>'MTR Duration'!$A989 &amp; "-" &amp; 'MTR Duration'!$B989</f>
        <v>Diamond Hill-Tuen Mun</v>
      </c>
      <c r="D989" s="63">
        <v>3.7499999999999999E-2</v>
      </c>
    </row>
    <row r="990" spans="1:4">
      <c r="A990" s="59" t="s">
        <v>10</v>
      </c>
      <c r="B990" s="3" t="s">
        <v>42</v>
      </c>
      <c r="C990" s="3" t="str">
        <f>'MTR Duration'!$A990 &amp; "-" &amp; 'MTR Duration'!$B990</f>
        <v>Diamond Hill-Tung Chung</v>
      </c>
      <c r="D990" s="60">
        <v>2.8472222222222222E-2</v>
      </c>
    </row>
    <row r="991" spans="1:4">
      <c r="A991" s="61" t="s">
        <v>10</v>
      </c>
      <c r="B991" s="62" t="s">
        <v>60</v>
      </c>
      <c r="C991" s="62" t="str">
        <f>'MTR Duration'!$A991 &amp; "-" &amp; 'MTR Duration'!$B991</f>
        <v>Diamond Hill-University</v>
      </c>
      <c r="D991" s="63">
        <v>1.8055555555555557E-2</v>
      </c>
    </row>
    <row r="992" spans="1:4">
      <c r="A992" s="59" t="s">
        <v>10</v>
      </c>
      <c r="B992" s="3" t="s">
        <v>26</v>
      </c>
      <c r="C992" s="3" t="str">
        <f>'MTR Duration'!$A992 &amp; "-" &amp; 'MTR Duration'!$B992</f>
        <v>Diamond Hill-Wan Chai</v>
      </c>
      <c r="D992" s="60">
        <v>1.8055555555555557E-2</v>
      </c>
    </row>
    <row r="993" spans="1:4">
      <c r="A993" s="61" t="s">
        <v>10</v>
      </c>
      <c r="B993" s="62" t="s">
        <v>9</v>
      </c>
      <c r="C993" s="62" t="str">
        <f>'MTR Duration'!$A993 &amp; "-" &amp; 'MTR Duration'!$B993</f>
        <v>Diamond Hill-Wong Tai Sin</v>
      </c>
      <c r="D993" s="63">
        <v>2.0833333333333333E-3</v>
      </c>
    </row>
    <row r="994" spans="1:4">
      <c r="A994" s="59" t="s">
        <v>10</v>
      </c>
      <c r="B994" s="3" t="s">
        <v>75</v>
      </c>
      <c r="C994" s="3" t="str">
        <f>'MTR Duration'!$A994 &amp; "-" &amp; 'MTR Duration'!$B994</f>
        <v>Diamond Hill-Wu Kai Sha</v>
      </c>
      <c r="D994" s="60">
        <v>2.6388888888888889E-2</v>
      </c>
    </row>
    <row r="995" spans="1:4">
      <c r="A995" s="61" t="s">
        <v>10</v>
      </c>
      <c r="B995" s="62" t="s">
        <v>4</v>
      </c>
      <c r="C995" s="62" t="str">
        <f>'MTR Duration'!$A995 &amp; "-" &amp; 'MTR Duration'!$B995</f>
        <v>Diamond Hill-Yau Ma Tei</v>
      </c>
      <c r="D995" s="63">
        <v>9.7222222222222224E-3</v>
      </c>
    </row>
    <row r="996" spans="1:4">
      <c r="A996" s="59" t="s">
        <v>10</v>
      </c>
      <c r="B996" s="3" t="s">
        <v>44</v>
      </c>
      <c r="C996" s="3" t="str">
        <f>'MTR Duration'!$A996 &amp; "-" &amp; 'MTR Duration'!$B996</f>
        <v>Diamond Hill-Yau Tong</v>
      </c>
      <c r="D996" s="60">
        <v>9.0277777777777787E-3</v>
      </c>
    </row>
    <row r="997" spans="1:4">
      <c r="A997" s="61" t="s">
        <v>10</v>
      </c>
      <c r="B997" s="62" t="s">
        <v>79</v>
      </c>
      <c r="C997" s="62" t="str">
        <f>'MTR Duration'!$A997 &amp; "-" &amp; 'MTR Duration'!$B997</f>
        <v>Diamond Hill-Yuen Long</v>
      </c>
      <c r="D997" s="63">
        <v>2.9861111111111113E-2</v>
      </c>
    </row>
    <row r="998" spans="1:4">
      <c r="A998" s="59" t="s">
        <v>51</v>
      </c>
      <c r="B998" s="3" t="s">
        <v>0</v>
      </c>
      <c r="C998" s="3" t="str">
        <f>'MTR Duration'!$A998 &amp; "-" &amp; 'MTR Duration'!$B998</f>
        <v>Disneyland Resort-Admiralty</v>
      </c>
      <c r="D998" s="60">
        <v>2.6388888888888889E-2</v>
      </c>
    </row>
    <row r="999" spans="1:4">
      <c r="A999" s="61" t="s">
        <v>51</v>
      </c>
      <c r="B999" s="62" t="s">
        <v>43</v>
      </c>
      <c r="C999" s="62" t="str">
        <f>'MTR Duration'!$A999 &amp; "-" &amp; 'MTR Duration'!$B999</f>
        <v>Disneyland Resort-Airport</v>
      </c>
      <c r="D999" s="63">
        <v>2.4305555555555556E-2</v>
      </c>
    </row>
    <row r="1000" spans="1:4">
      <c r="A1000" s="59" t="s">
        <v>51</v>
      </c>
      <c r="B1000" s="3" t="s">
        <v>52</v>
      </c>
      <c r="C1000" s="3" t="str">
        <f>'MTR Duration'!$A1000 &amp; "-" &amp; 'MTR Duration'!$B1000</f>
        <v>Disneyland Resort-AsiaWorld-Expo</v>
      </c>
      <c r="D1000" s="60">
        <v>2.7083333333333334E-2</v>
      </c>
    </row>
    <row r="1001" spans="1:4">
      <c r="A1001" s="61" t="s">
        <v>51</v>
      </c>
      <c r="B1001" s="62" t="s">
        <v>76</v>
      </c>
      <c r="C1001" s="62" t="str">
        <f>'MTR Duration'!$A1001 &amp; "-" &amp; 'MTR Duration'!$B1001</f>
        <v>Disneyland Resort-Austin</v>
      </c>
      <c r="D1001" s="63">
        <v>2.1527777777777778E-2</v>
      </c>
    </row>
    <row r="1002" spans="1:4">
      <c r="A1002" s="59" t="s">
        <v>51</v>
      </c>
      <c r="B1002" s="3" t="s">
        <v>27</v>
      </c>
      <c r="C1002" s="3" t="str">
        <f>'MTR Duration'!$A1002 &amp; "-" &amp; 'MTR Duration'!$B1002</f>
        <v>Disneyland Resort-Causeway Bay</v>
      </c>
      <c r="D1002" s="60">
        <v>2.9166666666666667E-2</v>
      </c>
    </row>
    <row r="1003" spans="1:4">
      <c r="A1003" s="61" t="s">
        <v>51</v>
      </c>
      <c r="B1003" s="62" t="s">
        <v>2</v>
      </c>
      <c r="C1003" s="62" t="str">
        <f>'MTR Duration'!$A1003 &amp; "-" &amp; 'MTR Duration'!$B1003</f>
        <v>Disneyland Resort-Central</v>
      </c>
      <c r="D1003" s="63">
        <v>2.5000000000000001E-2</v>
      </c>
    </row>
    <row r="1004" spans="1:4">
      <c r="A1004" s="59" t="s">
        <v>51</v>
      </c>
      <c r="B1004" s="3" t="s">
        <v>36</v>
      </c>
      <c r="C1004" s="3" t="str">
        <f>'MTR Duration'!$A1004 &amp; "-" &amp; 'MTR Duration'!$B1004</f>
        <v>Disneyland Resort-Chai Wan</v>
      </c>
      <c r="D1004" s="60">
        <v>4.0972222222222222E-2</v>
      </c>
    </row>
    <row r="1005" spans="1:4">
      <c r="A1005" s="61" t="s">
        <v>51</v>
      </c>
      <c r="B1005" s="62" t="s">
        <v>68</v>
      </c>
      <c r="C1005" s="62" t="str">
        <f>'MTR Duration'!$A1005 &amp; "-" &amp; 'MTR Duration'!$B1005</f>
        <v>Disneyland Resort-Che Kung Temple</v>
      </c>
      <c r="D1005" s="63">
        <v>3.7499999999999999E-2</v>
      </c>
    </row>
    <row r="1006" spans="1:4">
      <c r="A1006" s="59" t="s">
        <v>51</v>
      </c>
      <c r="B1006" s="3" t="s">
        <v>17</v>
      </c>
      <c r="C1006" s="3" t="str">
        <f>'MTR Duration'!$A1006 &amp; "-" &amp; 'MTR Duration'!$B1006</f>
        <v>Disneyland Resort-Cheung Sha Wan</v>
      </c>
      <c r="D1006" s="60">
        <v>1.8749999999999999E-2</v>
      </c>
    </row>
    <row r="1007" spans="1:4">
      <c r="A1007" s="61" t="s">
        <v>51</v>
      </c>
      <c r="B1007" s="62" t="s">
        <v>11</v>
      </c>
      <c r="C1007" s="62" t="str">
        <f>'MTR Duration'!$A1007 &amp; "-" &amp; 'MTR Duration'!$B1007</f>
        <v>Disneyland Resort-Choi Hung</v>
      </c>
      <c r="D1007" s="63">
        <v>2.9861111111111113E-2</v>
      </c>
    </row>
    <row r="1008" spans="1:4">
      <c r="A1008" s="59" t="s">
        <v>51</v>
      </c>
      <c r="B1008" s="3" t="s">
        <v>70</v>
      </c>
      <c r="C1008" s="3" t="str">
        <f>'MTR Duration'!$A1008 &amp; "-" &amp; 'MTR Duration'!$B1008</f>
        <v>Disneyland Resort-City One</v>
      </c>
      <c r="D1008" s="60">
        <v>4.0277777777777773E-2</v>
      </c>
    </row>
    <row r="1009" spans="1:4">
      <c r="A1009" s="61" t="s">
        <v>51</v>
      </c>
      <c r="B1009" s="62" t="s">
        <v>10</v>
      </c>
      <c r="C1009" s="62" t="str">
        <f>'MTR Duration'!$A1009 &amp; "-" &amp; 'MTR Duration'!$B1009</f>
        <v>Disneyland Resort-Diamond Hill</v>
      </c>
      <c r="D1009" s="63">
        <v>2.8472222222222222E-2</v>
      </c>
    </row>
    <row r="1010" spans="1:4">
      <c r="A1010" s="59" t="s">
        <v>51</v>
      </c>
      <c r="B1010" s="3" t="s">
        <v>67</v>
      </c>
      <c r="C1010" s="3" t="str">
        <f>'MTR Duration'!$A1010 &amp; "-" &amp; 'MTR Duration'!$B1010</f>
        <v>Disneyland Resort-East Tsim Sha Tsui</v>
      </c>
      <c r="D1010" s="60">
        <v>2.361111111111111E-2</v>
      </c>
    </row>
    <row r="1011" spans="1:4">
      <c r="A1011" s="61" t="s">
        <v>51</v>
      </c>
      <c r="B1011" s="62" t="s">
        <v>63</v>
      </c>
      <c r="C1011" s="62" t="str">
        <f>'MTR Duration'!$A1011 &amp; "-" &amp; 'MTR Duration'!$B1011</f>
        <v>Disneyland Resort-Fanling</v>
      </c>
      <c r="D1011" s="63">
        <v>4.9305555555555554E-2</v>
      </c>
    </row>
    <row r="1012" spans="1:4">
      <c r="A1012" s="59" t="s">
        <v>51</v>
      </c>
      <c r="B1012" s="3" t="s">
        <v>58</v>
      </c>
      <c r="C1012" s="3" t="str">
        <f>'MTR Duration'!$A1012 &amp; "-" &amp; 'MTR Duration'!$B1012</f>
        <v>Disneyland Resort-Fo Tan</v>
      </c>
      <c r="D1012" s="60">
        <v>3.6805555555555557E-2</v>
      </c>
    </row>
    <row r="1013" spans="1:4">
      <c r="A1013" s="61" t="s">
        <v>51</v>
      </c>
      <c r="B1013" s="62" t="s">
        <v>29</v>
      </c>
      <c r="C1013" s="62" t="str">
        <f>'MTR Duration'!$A1013 &amp; "-" &amp; 'MTR Duration'!$B1013</f>
        <v>Disneyland Resort-Fortress Hill</v>
      </c>
      <c r="D1013" s="63">
        <v>3.1944444444444442E-2</v>
      </c>
    </row>
    <row r="1014" spans="1:4">
      <c r="A1014" s="59" t="s">
        <v>51</v>
      </c>
      <c r="B1014" s="3" t="s">
        <v>47</v>
      </c>
      <c r="C1014" s="3" t="str">
        <f>'MTR Duration'!$A1014 &amp; "-" &amp; 'MTR Duration'!$B1014</f>
        <v>Disneyland Resort-Hang Hau</v>
      </c>
      <c r="D1014" s="60">
        <v>4.3055555555555555E-2</v>
      </c>
    </row>
    <row r="1015" spans="1:4">
      <c r="A1015" s="61" t="s">
        <v>51</v>
      </c>
      <c r="B1015" s="62" t="s">
        <v>35</v>
      </c>
      <c r="C1015" s="62" t="str">
        <f>'MTR Duration'!$A1015 &amp; "-" &amp; 'MTR Duration'!$B1015</f>
        <v>Disneyland Resort-Heng Fa Chuen</v>
      </c>
      <c r="D1015" s="63">
        <v>3.9583333333333331E-2</v>
      </c>
    </row>
    <row r="1016" spans="1:4">
      <c r="A1016" s="59" t="s">
        <v>51</v>
      </c>
      <c r="B1016" s="3" t="s">
        <v>73</v>
      </c>
      <c r="C1016" s="3" t="str">
        <f>'MTR Duration'!$A1016 &amp; "-" &amp; 'MTR Duration'!$B1016</f>
        <v>Disneyland Resort-Heng On</v>
      </c>
      <c r="D1016" s="60">
        <v>4.5138888888888888E-2</v>
      </c>
    </row>
    <row r="1017" spans="1:4">
      <c r="A1017" s="61" t="s">
        <v>51</v>
      </c>
      <c r="B1017" s="62" t="s">
        <v>38</v>
      </c>
      <c r="C1017" s="62" t="str">
        <f>'MTR Duration'!$A1017 &amp; "-" &amp; 'MTR Duration'!$B1017</f>
        <v>Disneyland Resort-Hong Kong</v>
      </c>
      <c r="D1017" s="63">
        <v>2.1527777777777778E-2</v>
      </c>
    </row>
    <row r="1018" spans="1:4">
      <c r="A1018" s="59" t="s">
        <v>51</v>
      </c>
      <c r="B1018" s="3" t="s">
        <v>54</v>
      </c>
      <c r="C1018" s="3" t="str">
        <f>'MTR Duration'!$A1018 &amp; "-" &amp; 'MTR Duration'!$B1018</f>
        <v>Disneyland Resort-Hung Hom</v>
      </c>
      <c r="D1018" s="60">
        <v>2.4305555555555556E-2</v>
      </c>
    </row>
    <row r="1019" spans="1:4">
      <c r="A1019" s="61" t="s">
        <v>51</v>
      </c>
      <c r="B1019" s="62" t="s">
        <v>1</v>
      </c>
      <c r="C1019" s="62" t="str">
        <f>'MTR Duration'!$A1019 &amp; "-" &amp; 'MTR Duration'!$B1019</f>
        <v>Disneyland Resort-Jordan</v>
      </c>
      <c r="D1019" s="63">
        <v>2.5000000000000001E-2</v>
      </c>
    </row>
    <row r="1020" spans="1:4">
      <c r="A1020" s="59" t="s">
        <v>51</v>
      </c>
      <c r="B1020" s="3" t="s">
        <v>78</v>
      </c>
      <c r="C1020" s="3" t="str">
        <f>'MTR Duration'!$A1020 &amp; "-" &amp; 'MTR Duration'!$B1020</f>
        <v>Disneyland Resort-Kam Sheung Road</v>
      </c>
      <c r="D1020" s="60">
        <v>2.7777777777777776E-2</v>
      </c>
    </row>
    <row r="1021" spans="1:4">
      <c r="A1021" s="61" t="s">
        <v>51</v>
      </c>
      <c r="B1021" s="62" t="s">
        <v>39</v>
      </c>
      <c r="C1021" s="62" t="str">
        <f>'MTR Duration'!$A1021 &amp; "-" &amp; 'MTR Duration'!$B1021</f>
        <v>Disneyland Resort-Kowloon</v>
      </c>
      <c r="D1021" s="63">
        <v>1.9444444444444445E-2</v>
      </c>
    </row>
    <row r="1022" spans="1:4">
      <c r="A1022" s="59" t="s">
        <v>51</v>
      </c>
      <c r="B1022" s="3" t="s">
        <v>12</v>
      </c>
      <c r="C1022" s="3" t="str">
        <f>'MTR Duration'!$A1022 &amp; "-" &amp; 'MTR Duration'!$B1022</f>
        <v>Disneyland Resort-Kowloon Bay</v>
      </c>
      <c r="D1022" s="60">
        <v>3.1944444444444442E-2</v>
      </c>
    </row>
    <row r="1023" spans="1:4">
      <c r="A1023" s="61" t="s">
        <v>51</v>
      </c>
      <c r="B1023" s="62" t="s">
        <v>7</v>
      </c>
      <c r="C1023" s="62" t="str">
        <f>'MTR Duration'!$A1023 &amp; "-" &amp; 'MTR Duration'!$B1023</f>
        <v>Disneyland Resort-Kowloon Tong</v>
      </c>
      <c r="D1023" s="63">
        <v>2.5000000000000001E-2</v>
      </c>
    </row>
    <row r="1024" spans="1:4">
      <c r="A1024" s="59" t="s">
        <v>51</v>
      </c>
      <c r="B1024" s="3" t="s">
        <v>21</v>
      </c>
      <c r="C1024" s="3" t="str">
        <f>'MTR Duration'!$A1024 &amp; "-" &amp; 'MTR Duration'!$B1024</f>
        <v>Disneyland Resort-Kwai Fong</v>
      </c>
      <c r="D1024" s="60">
        <v>1.6666666666666666E-2</v>
      </c>
    </row>
    <row r="1025" spans="1:4">
      <c r="A1025" s="61" t="s">
        <v>51</v>
      </c>
      <c r="B1025" s="62" t="s">
        <v>22</v>
      </c>
      <c r="C1025" s="62" t="str">
        <f>'MTR Duration'!$A1025 &amp; "-" &amp; 'MTR Duration'!$B1025</f>
        <v>Disneyland Resort-Kwai Hing</v>
      </c>
      <c r="D1025" s="63">
        <v>1.8055555555555557E-2</v>
      </c>
    </row>
    <row r="1026" spans="1:4">
      <c r="A1026" s="59" t="s">
        <v>51</v>
      </c>
      <c r="B1026" s="3" t="s">
        <v>14</v>
      </c>
      <c r="C1026" s="3" t="str">
        <f>'MTR Duration'!$A1026 &amp; "-" &amp; 'MTR Duration'!$B1026</f>
        <v>Disneyland Resort-Kwun Tong</v>
      </c>
      <c r="D1026" s="60">
        <v>3.4027777777777775E-2</v>
      </c>
    </row>
    <row r="1027" spans="1:4">
      <c r="A1027" s="61" t="s">
        <v>51</v>
      </c>
      <c r="B1027" s="62" t="s">
        <v>18</v>
      </c>
      <c r="C1027" s="62" t="str">
        <f>'MTR Duration'!$A1027 &amp; "-" &amp; 'MTR Duration'!$B1027</f>
        <v>Disneyland Resort-Lai Chi Kok</v>
      </c>
      <c r="D1027" s="63">
        <v>1.7361111111111112E-2</v>
      </c>
    </row>
    <row r="1028" spans="1:4">
      <c r="A1028" s="59" t="s">
        <v>51</v>
      </c>
      <c r="B1028" s="3" t="s">
        <v>20</v>
      </c>
      <c r="C1028" s="3" t="str">
        <f>'MTR Duration'!$A1028 &amp; "-" &amp; 'MTR Duration'!$B1028</f>
        <v>Disneyland Resort-Lai King</v>
      </c>
      <c r="D1028" s="60">
        <v>1.3194444444444444E-2</v>
      </c>
    </row>
    <row r="1029" spans="1:4">
      <c r="A1029" s="61" t="s">
        <v>51</v>
      </c>
      <c r="B1029" s="62" t="s">
        <v>37</v>
      </c>
      <c r="C1029" s="62" t="str">
        <f>'MTR Duration'!$A1029 &amp; "-" &amp; 'MTR Duration'!$B1029</f>
        <v>Disneyland Resort-Lam Tin</v>
      </c>
      <c r="D1029" s="63">
        <v>3.5416666666666666E-2</v>
      </c>
    </row>
    <row r="1030" spans="1:4">
      <c r="A1030" s="59" t="s">
        <v>51</v>
      </c>
      <c r="B1030" s="3" t="s">
        <v>65</v>
      </c>
      <c r="C1030" s="3" t="str">
        <f>'MTR Duration'!$A1030 &amp; "-" &amp; 'MTR Duration'!$B1030</f>
        <v>Disneyland Resort-Lo Wu</v>
      </c>
      <c r="D1030" s="60">
        <v>5.347222222222222E-2</v>
      </c>
    </row>
    <row r="1031" spans="1:4">
      <c r="A1031" s="61" t="s">
        <v>51</v>
      </c>
      <c r="B1031" s="62" t="s">
        <v>53</v>
      </c>
      <c r="C1031" s="62" t="str">
        <f>'MTR Duration'!$A1031 &amp; "-" &amp; 'MTR Duration'!$B1031</f>
        <v>Disneyland Resort-Lohas Park</v>
      </c>
      <c r="D1031" s="63">
        <v>4.6527777777777779E-2</v>
      </c>
    </row>
    <row r="1032" spans="1:4">
      <c r="A1032" s="59" t="s">
        <v>51</v>
      </c>
      <c r="B1032" s="3" t="s">
        <v>8</v>
      </c>
      <c r="C1032" s="3" t="str">
        <f>'MTR Duration'!$A1032 &amp; "-" &amp; 'MTR Duration'!$B1032</f>
        <v>Disneyland Resort-Lok Fu</v>
      </c>
      <c r="D1032" s="60">
        <v>2.6388888888888889E-2</v>
      </c>
    </row>
    <row r="1033" spans="1:4">
      <c r="A1033" s="61" t="s">
        <v>51</v>
      </c>
      <c r="B1033" s="62" t="s">
        <v>66</v>
      </c>
      <c r="C1033" s="62" t="str">
        <f>'MTR Duration'!$A1033 &amp; "-" &amp; 'MTR Duration'!$B1033</f>
        <v>Disneyland Resort-Lok Ma Chau</v>
      </c>
      <c r="D1033" s="63">
        <v>5.5555555555555552E-2</v>
      </c>
    </row>
    <row r="1034" spans="1:4">
      <c r="A1034" s="59" t="s">
        <v>51</v>
      </c>
      <c r="B1034" s="3" t="s">
        <v>80</v>
      </c>
      <c r="C1034" s="3" t="str">
        <f>'MTR Duration'!$A1034 &amp; "-" &amp; 'MTR Duration'!$B1034</f>
        <v>Disneyland Resort-Long Ping</v>
      </c>
      <c r="D1034" s="60">
        <v>3.125E-2</v>
      </c>
    </row>
    <row r="1035" spans="1:4">
      <c r="A1035" s="61" t="s">
        <v>51</v>
      </c>
      <c r="B1035" s="62" t="s">
        <v>74</v>
      </c>
      <c r="C1035" s="62" t="str">
        <f>'MTR Duration'!$A1035 &amp; "-" &amp; 'MTR Duration'!$B1035</f>
        <v>Disneyland Resort-Ma On shan</v>
      </c>
      <c r="D1035" s="63">
        <v>4.6527777777777779E-2</v>
      </c>
    </row>
    <row r="1036" spans="1:4">
      <c r="A1036" s="59" t="s">
        <v>51</v>
      </c>
      <c r="B1036" s="3" t="s">
        <v>19</v>
      </c>
      <c r="C1036" s="3" t="str">
        <f>'MTR Duration'!$A1036 &amp; "-" &amp; 'MTR Duration'!$B1036</f>
        <v>Disneyland Resort-Mei Foo</v>
      </c>
      <c r="D1036" s="60">
        <v>1.5972222222222221E-2</v>
      </c>
    </row>
    <row r="1037" spans="1:4">
      <c r="A1037" s="61" t="s">
        <v>51</v>
      </c>
      <c r="B1037" s="62" t="s">
        <v>5</v>
      </c>
      <c r="C1037" s="62" t="str">
        <f>'MTR Duration'!$A1037 &amp; "-" &amp; 'MTR Duration'!$B1037</f>
        <v>Disneyland Resort-Mong Kok</v>
      </c>
      <c r="D1037" s="63">
        <v>2.2222222222222223E-2</v>
      </c>
    </row>
    <row r="1038" spans="1:4">
      <c r="A1038" s="59" t="s">
        <v>51</v>
      </c>
      <c r="B1038" s="3" t="s">
        <v>55</v>
      </c>
      <c r="C1038" s="3" t="str">
        <f>'MTR Duration'!$A1038 &amp; "-" &amp; 'MTR Duration'!$B1038</f>
        <v>Disneyland Resort-Mong Kok East</v>
      </c>
      <c r="D1038" s="60">
        <v>2.8472222222222222E-2</v>
      </c>
    </row>
    <row r="1039" spans="1:4">
      <c r="A1039" s="61" t="s">
        <v>51</v>
      </c>
      <c r="B1039" s="62" t="s">
        <v>49</v>
      </c>
      <c r="C1039" s="62" t="str">
        <f>'MTR Duration'!$A1039 &amp; "-" &amp; 'MTR Duration'!$B1039</f>
        <v>Disneyland Resort-Nam Cheong</v>
      </c>
      <c r="D1039" s="63">
        <v>1.5277777777777776E-2</v>
      </c>
    </row>
    <row r="1040" spans="1:4">
      <c r="A1040" s="59" t="s">
        <v>51</v>
      </c>
      <c r="B1040" s="3" t="s">
        <v>13</v>
      </c>
      <c r="C1040" s="3" t="str">
        <f>'MTR Duration'!$A1040 &amp; "-" &amp; 'MTR Duration'!$B1040</f>
        <v>Disneyland Resort-Ngau Tau Kok</v>
      </c>
      <c r="D1040" s="60">
        <v>3.3333333333333333E-2</v>
      </c>
    </row>
    <row r="1041" spans="1:4">
      <c r="A1041" s="61" t="s">
        <v>51</v>
      </c>
      <c r="B1041" s="62" t="s">
        <v>30</v>
      </c>
      <c r="C1041" s="62" t="str">
        <f>'MTR Duration'!$A1041 &amp; "-" &amp; 'MTR Duration'!$B1041</f>
        <v>Disneyland Resort-North Point</v>
      </c>
      <c r="D1041" s="63">
        <v>3.3333333333333333E-2</v>
      </c>
    </row>
    <row r="1042" spans="1:4">
      <c r="A1042" s="59" t="s">
        <v>51</v>
      </c>
      <c r="B1042" s="3" t="s">
        <v>40</v>
      </c>
      <c r="C1042" s="3" t="str">
        <f>'MTR Duration'!$A1042 &amp; "-" &amp; 'MTR Duration'!$B1042</f>
        <v>Disneyland Resort-Olympic</v>
      </c>
      <c r="D1042" s="60">
        <v>1.6666666666666666E-2</v>
      </c>
    </row>
    <row r="1043" spans="1:4">
      <c r="A1043" s="61" t="s">
        <v>51</v>
      </c>
      <c r="B1043" s="62" t="s">
        <v>48</v>
      </c>
      <c r="C1043" s="62" t="str">
        <f>'MTR Duration'!$A1043 &amp; "-" &amp; 'MTR Duration'!$B1043</f>
        <v>Disneyland Resort-Po Lam</v>
      </c>
      <c r="D1043" s="63">
        <v>4.4444444444444446E-2</v>
      </c>
    </row>
    <row r="1044" spans="1:4">
      <c r="A1044" s="59" t="s">
        <v>51</v>
      </c>
      <c r="B1044" s="3" t="s">
        <v>15</v>
      </c>
      <c r="C1044" s="3" t="str">
        <f>'MTR Duration'!$A1044 &amp; "-" &amp; 'MTR Duration'!$B1044</f>
        <v>Disneyland Resort-Prince Edward</v>
      </c>
      <c r="D1044" s="60">
        <v>2.1527777777777778E-2</v>
      </c>
    </row>
    <row r="1045" spans="1:4">
      <c r="A1045" s="61" t="s">
        <v>51</v>
      </c>
      <c r="B1045" s="62" t="s">
        <v>31</v>
      </c>
      <c r="C1045" s="62" t="str">
        <f>'MTR Duration'!$A1045 &amp; "-" &amp; 'MTR Duration'!$B1045</f>
        <v>Disneyland Resort-Quarry Bay</v>
      </c>
      <c r="D1045" s="63">
        <v>3.4722222222222224E-2</v>
      </c>
    </row>
    <row r="1046" spans="1:4">
      <c r="A1046" s="59" t="s">
        <v>51</v>
      </c>
      <c r="B1046" s="3" t="s">
        <v>59</v>
      </c>
      <c r="C1046" s="3" t="str">
        <f>'MTR Duration'!$A1046 &amp; "-" &amp; 'MTR Duration'!$B1046</f>
        <v>Disneyland Resort-Racecourse</v>
      </c>
      <c r="D1046" s="60">
        <v>3.7499999999999999E-2</v>
      </c>
    </row>
    <row r="1047" spans="1:4">
      <c r="A1047" s="61" t="s">
        <v>51</v>
      </c>
      <c r="B1047" s="62" t="s">
        <v>33</v>
      </c>
      <c r="C1047" s="62" t="str">
        <f>'MTR Duration'!$A1047 &amp; "-" &amp; 'MTR Duration'!$B1047</f>
        <v>Disneyland Resort-Sai Wan Ho</v>
      </c>
      <c r="D1047" s="63">
        <v>3.6805555555555557E-2</v>
      </c>
    </row>
    <row r="1048" spans="1:4">
      <c r="A1048" s="59" t="s">
        <v>51</v>
      </c>
      <c r="B1048" s="3" t="s">
        <v>57</v>
      </c>
      <c r="C1048" s="3" t="str">
        <f>'MTR Duration'!$A1048 &amp; "-" &amp; 'MTR Duration'!$B1048</f>
        <v>Disneyland Resort-Sha Tin</v>
      </c>
      <c r="D1048" s="60">
        <v>3.4722222222222224E-2</v>
      </c>
    </row>
    <row r="1049" spans="1:4">
      <c r="A1049" s="61" t="s">
        <v>51</v>
      </c>
      <c r="B1049" s="62" t="s">
        <v>69</v>
      </c>
      <c r="C1049" s="62" t="str">
        <f>'MTR Duration'!$A1049 &amp; "-" &amp; 'MTR Duration'!$B1049</f>
        <v>Disneyland Resort-Sha Tin Wai</v>
      </c>
      <c r="D1049" s="63">
        <v>3.888888888888889E-2</v>
      </c>
    </row>
    <row r="1050" spans="1:4">
      <c r="A1050" s="59" t="s">
        <v>51</v>
      </c>
      <c r="B1050" s="3" t="s">
        <v>16</v>
      </c>
      <c r="C1050" s="3" t="str">
        <f>'MTR Duration'!$A1050 &amp; "-" &amp; 'MTR Duration'!$B1050</f>
        <v>Disneyland Resort-Sham Shui Po</v>
      </c>
      <c r="D1050" s="60">
        <v>2.0138888888888887E-2</v>
      </c>
    </row>
    <row r="1051" spans="1:4">
      <c r="A1051" s="61" t="s">
        <v>51</v>
      </c>
      <c r="B1051" s="62" t="s">
        <v>34</v>
      </c>
      <c r="C1051" s="62" t="str">
        <f>'MTR Duration'!$A1051 &amp; "-" &amp; 'MTR Duration'!$B1051</f>
        <v>Disneyland Resort-Shau Kei Wan</v>
      </c>
      <c r="D1051" s="63">
        <v>3.8194444444444448E-2</v>
      </c>
    </row>
    <row r="1052" spans="1:4">
      <c r="A1052" s="59" t="s">
        <v>51</v>
      </c>
      <c r="B1052" s="3" t="s">
        <v>6</v>
      </c>
      <c r="C1052" s="3" t="str">
        <f>'MTR Duration'!$A1052 &amp; "-" &amp; 'MTR Duration'!$B1052</f>
        <v>Disneyland Resort-Shek Kip Mei</v>
      </c>
      <c r="D1052" s="60">
        <v>2.361111111111111E-2</v>
      </c>
    </row>
    <row r="1053" spans="1:4">
      <c r="A1053" s="61" t="s">
        <v>51</v>
      </c>
      <c r="B1053" s="62" t="s">
        <v>71</v>
      </c>
      <c r="C1053" s="62" t="str">
        <f>'MTR Duration'!$A1053 &amp; "-" &amp; 'MTR Duration'!$B1053</f>
        <v>Disneyland Resort-Shek Mun</v>
      </c>
      <c r="D1053" s="63">
        <v>4.1666666666666664E-2</v>
      </c>
    </row>
    <row r="1054" spans="1:4">
      <c r="A1054" s="59" t="s">
        <v>51</v>
      </c>
      <c r="B1054" s="3" t="s">
        <v>64</v>
      </c>
      <c r="C1054" s="3" t="str">
        <f>'MTR Duration'!$A1054 &amp; "-" &amp; 'MTR Duration'!$B1054</f>
        <v>Disneyland Resort-Sheung Shui</v>
      </c>
      <c r="D1054" s="60">
        <v>5.0694444444444445E-2</v>
      </c>
    </row>
    <row r="1055" spans="1:4">
      <c r="A1055" s="61" t="s">
        <v>51</v>
      </c>
      <c r="B1055" s="62" t="s">
        <v>25</v>
      </c>
      <c r="C1055" s="62" t="str">
        <f>'MTR Duration'!$A1055 &amp; "-" &amp; 'MTR Duration'!$B1055</f>
        <v>Disneyland Resort-Sheung Wan</v>
      </c>
      <c r="D1055" s="63">
        <v>2.5694444444444443E-2</v>
      </c>
    </row>
    <row r="1056" spans="1:4">
      <c r="A1056" s="59" t="s">
        <v>51</v>
      </c>
      <c r="B1056" s="3" t="s">
        <v>82</v>
      </c>
      <c r="C1056" s="3" t="str">
        <f>'MTR Duration'!$A1056 &amp; "-" &amp; 'MTR Duration'!$B1056</f>
        <v>Disneyland Resort-Siu Hong</v>
      </c>
      <c r="D1056" s="60">
        <v>3.6111111111111115E-2</v>
      </c>
    </row>
    <row r="1057" spans="1:4">
      <c r="A1057" s="61" t="s">
        <v>51</v>
      </c>
      <c r="B1057" s="62" t="s">
        <v>50</v>
      </c>
      <c r="C1057" s="62" t="str">
        <f>'MTR Duration'!$A1057 &amp; "-" &amp; 'MTR Duration'!$B1057</f>
        <v>Disneyland Resort-Sunny Bay</v>
      </c>
      <c r="D1057" s="63">
        <v>4.1666666666666666E-3</v>
      </c>
    </row>
    <row r="1058" spans="1:4">
      <c r="A1058" s="59" t="s">
        <v>51</v>
      </c>
      <c r="B1058" s="3" t="s">
        <v>32</v>
      </c>
      <c r="C1058" s="3" t="str">
        <f>'MTR Duration'!$A1058 &amp; "-" &amp; 'MTR Duration'!$B1058</f>
        <v>Disneyland Resort-Tai Koo</v>
      </c>
      <c r="D1058" s="60">
        <v>3.6111111111111115E-2</v>
      </c>
    </row>
    <row r="1059" spans="1:4">
      <c r="A1059" s="61" t="s">
        <v>51</v>
      </c>
      <c r="B1059" s="62" t="s">
        <v>61</v>
      </c>
      <c r="C1059" s="62" t="str">
        <f>'MTR Duration'!$A1059 &amp; "-" &amp; 'MTR Duration'!$B1059</f>
        <v>Disneyland Resort-Tai Po Market</v>
      </c>
      <c r="D1059" s="63">
        <v>4.3749999999999997E-2</v>
      </c>
    </row>
    <row r="1060" spans="1:4">
      <c r="A1060" s="59" t="s">
        <v>51</v>
      </c>
      <c r="B1060" s="3" t="s">
        <v>72</v>
      </c>
      <c r="C1060" s="3" t="str">
        <f>'MTR Duration'!$A1060 &amp; "-" &amp; 'MTR Duration'!$B1060</f>
        <v>Disneyland Resort-Tai Shui Hang</v>
      </c>
      <c r="D1060" s="60">
        <v>4.3749999999999997E-2</v>
      </c>
    </row>
    <row r="1061" spans="1:4">
      <c r="A1061" s="61" t="s">
        <v>51</v>
      </c>
      <c r="B1061" s="62" t="s">
        <v>56</v>
      </c>
      <c r="C1061" s="62" t="str">
        <f>'MTR Duration'!$A1061 &amp; "-" &amp; 'MTR Duration'!$B1061</f>
        <v>Disneyland Resort-Tai Wai</v>
      </c>
      <c r="D1061" s="63">
        <v>3.3333333333333333E-2</v>
      </c>
    </row>
    <row r="1062" spans="1:4">
      <c r="A1062" s="59" t="s">
        <v>51</v>
      </c>
      <c r="B1062" s="3" t="s">
        <v>62</v>
      </c>
      <c r="C1062" s="3" t="str">
        <f>'MTR Duration'!$A1062 &amp; "-" &amp; 'MTR Duration'!$B1062</f>
        <v>Disneyland Resort-Tai Wo</v>
      </c>
      <c r="D1062" s="60">
        <v>4.5138888888888888E-2</v>
      </c>
    </row>
    <row r="1063" spans="1:4">
      <c r="A1063" s="61" t="s">
        <v>51</v>
      </c>
      <c r="B1063" s="62" t="s">
        <v>23</v>
      </c>
      <c r="C1063" s="62" t="str">
        <f>'MTR Duration'!$A1063 &amp; "-" &amp; 'MTR Duration'!$B1063</f>
        <v>Disneyland Resort-Tai Wo Hau</v>
      </c>
      <c r="D1063" s="63">
        <v>1.9444444444444445E-2</v>
      </c>
    </row>
    <row r="1064" spans="1:4">
      <c r="A1064" s="59" t="s">
        <v>51</v>
      </c>
      <c r="B1064" s="3" t="s">
        <v>28</v>
      </c>
      <c r="C1064" s="3" t="str">
        <f>'MTR Duration'!$A1064 &amp; "-" &amp; 'MTR Duration'!$B1064</f>
        <v>Disneyland Resort-Tin Hau</v>
      </c>
      <c r="D1064" s="60">
        <v>3.0555555555555551E-2</v>
      </c>
    </row>
    <row r="1065" spans="1:4">
      <c r="A1065" s="61" t="s">
        <v>51</v>
      </c>
      <c r="B1065" s="62" t="s">
        <v>81</v>
      </c>
      <c r="C1065" s="62" t="str">
        <f>'MTR Duration'!$A1065 &amp; "-" &amp; 'MTR Duration'!$B1065</f>
        <v>Disneyland Resort-Tin Shui Wai</v>
      </c>
      <c r="D1065" s="63">
        <v>3.3333333333333333E-2</v>
      </c>
    </row>
    <row r="1066" spans="1:4">
      <c r="A1066" s="59" t="s">
        <v>51</v>
      </c>
      <c r="B1066" s="3" t="s">
        <v>45</v>
      </c>
      <c r="C1066" s="3" t="str">
        <f>'MTR Duration'!$A1066 &amp; "-" &amp; 'MTR Duration'!$B1066</f>
        <v>Disneyland Resort-Tiu Keng Leng</v>
      </c>
      <c r="D1066" s="60">
        <v>3.888888888888889E-2</v>
      </c>
    </row>
    <row r="1067" spans="1:4">
      <c r="A1067" s="61" t="s">
        <v>51</v>
      </c>
      <c r="B1067" s="62" t="s">
        <v>46</v>
      </c>
      <c r="C1067" s="62" t="str">
        <f>'MTR Duration'!$A1067 &amp; "-" &amp; 'MTR Duration'!$B1067</f>
        <v>Disneyland Resort-Tseung Kwan O</v>
      </c>
      <c r="D1067" s="63">
        <v>4.1666666666666664E-2</v>
      </c>
    </row>
    <row r="1068" spans="1:4">
      <c r="A1068" s="59" t="s">
        <v>51</v>
      </c>
      <c r="B1068" s="3" t="s">
        <v>3</v>
      </c>
      <c r="C1068" s="3" t="str">
        <f>'MTR Duration'!$A1068 &amp; "-" &amp; 'MTR Duration'!$B1068</f>
        <v>Disneyland Resort-Tsim Sha Tsui</v>
      </c>
      <c r="D1068" s="60">
        <v>2.6388888888888889E-2</v>
      </c>
    </row>
    <row r="1069" spans="1:4">
      <c r="A1069" s="61" t="s">
        <v>51</v>
      </c>
      <c r="B1069" s="62" t="s">
        <v>41</v>
      </c>
      <c r="C1069" s="62" t="str">
        <f>'MTR Duration'!$A1069 &amp; "-" &amp; 'MTR Duration'!$B1069</f>
        <v>Disneyland Resort-Tsing Yi</v>
      </c>
      <c r="D1069" s="63">
        <v>1.1805555555555555E-2</v>
      </c>
    </row>
    <row r="1070" spans="1:4">
      <c r="A1070" s="59" t="s">
        <v>51</v>
      </c>
      <c r="B1070" s="3" t="s">
        <v>24</v>
      </c>
      <c r="C1070" s="3" t="str">
        <f>'MTR Duration'!$A1070 &amp; "-" &amp; 'MTR Duration'!$B1070</f>
        <v>Disneyland Resort-Tsuen Wan</v>
      </c>
      <c r="D1070" s="60">
        <v>2.0138888888888887E-2</v>
      </c>
    </row>
    <row r="1071" spans="1:4">
      <c r="A1071" s="61" t="s">
        <v>51</v>
      </c>
      <c r="B1071" s="62" t="s">
        <v>77</v>
      </c>
      <c r="C1071" s="62" t="str">
        <f>'MTR Duration'!$A1071 &amp; "-" &amp; 'MTR Duration'!$B1071</f>
        <v>Disneyland Resort-Tsuen Wan West</v>
      </c>
      <c r="D1071" s="63">
        <v>2.2916666666666665E-2</v>
      </c>
    </row>
    <row r="1072" spans="1:4">
      <c r="A1072" s="59" t="s">
        <v>51</v>
      </c>
      <c r="B1072" s="3" t="s">
        <v>83</v>
      </c>
      <c r="C1072" s="3" t="str">
        <f>'MTR Duration'!$A1072 &amp; "-" &amp; 'MTR Duration'!$B1072</f>
        <v>Disneyland Resort-Tuen Mun</v>
      </c>
      <c r="D1072" s="60">
        <v>3.8194444444444448E-2</v>
      </c>
    </row>
    <row r="1073" spans="1:4">
      <c r="A1073" s="61" t="s">
        <v>51</v>
      </c>
      <c r="B1073" s="62" t="s">
        <v>42</v>
      </c>
      <c r="C1073" s="62" t="str">
        <f>'MTR Duration'!$A1073 &amp; "-" &amp; 'MTR Duration'!$B1073</f>
        <v>Disneyland Resort-Tung Chung</v>
      </c>
      <c r="D1073" s="63">
        <v>1.2500000000000001E-2</v>
      </c>
    </row>
    <row r="1074" spans="1:4">
      <c r="A1074" s="59" t="s">
        <v>51</v>
      </c>
      <c r="B1074" s="3" t="s">
        <v>60</v>
      </c>
      <c r="C1074" s="3" t="str">
        <f>'MTR Duration'!$A1074 &amp; "-" &amp; 'MTR Duration'!$B1074</f>
        <v>Disneyland Resort-University</v>
      </c>
      <c r="D1074" s="60">
        <v>3.9583333333333331E-2</v>
      </c>
    </row>
    <row r="1075" spans="1:4">
      <c r="A1075" s="61" t="s">
        <v>51</v>
      </c>
      <c r="B1075" s="62" t="s">
        <v>26</v>
      </c>
      <c r="C1075" s="62" t="str">
        <f>'MTR Duration'!$A1075 &amp; "-" &amp; 'MTR Duration'!$B1075</f>
        <v>Disneyland Resort-Wan Chai</v>
      </c>
      <c r="D1075" s="63">
        <v>2.7777777777777776E-2</v>
      </c>
    </row>
    <row r="1076" spans="1:4">
      <c r="A1076" s="59" t="s">
        <v>51</v>
      </c>
      <c r="B1076" s="3" t="s">
        <v>9</v>
      </c>
      <c r="C1076" s="3" t="str">
        <f>'MTR Duration'!$A1076 &amp; "-" &amp; 'MTR Duration'!$B1076</f>
        <v>Disneyland Resort-Wong Tai Sin</v>
      </c>
      <c r="D1076" s="60">
        <v>2.7777777777777776E-2</v>
      </c>
    </row>
    <row r="1077" spans="1:4">
      <c r="A1077" s="61" t="s">
        <v>51</v>
      </c>
      <c r="B1077" s="62" t="s">
        <v>75</v>
      </c>
      <c r="C1077" s="62" t="str">
        <f>'MTR Duration'!$A1077 &amp; "-" &amp; 'MTR Duration'!$B1077</f>
        <v>Disneyland Resort-Wu Kai Sha</v>
      </c>
      <c r="D1077" s="63">
        <v>4.791666666666667E-2</v>
      </c>
    </row>
    <row r="1078" spans="1:4">
      <c r="A1078" s="59" t="s">
        <v>51</v>
      </c>
      <c r="B1078" s="3" t="s">
        <v>4</v>
      </c>
      <c r="C1078" s="3" t="str">
        <f>'MTR Duration'!$A1078 &amp; "-" &amp; 'MTR Duration'!$B1078</f>
        <v>Disneyland Resort-Yau Ma Tei</v>
      </c>
      <c r="D1078" s="60">
        <v>2.361111111111111E-2</v>
      </c>
    </row>
    <row r="1079" spans="1:4">
      <c r="A1079" s="61" t="s">
        <v>51</v>
      </c>
      <c r="B1079" s="62" t="s">
        <v>44</v>
      </c>
      <c r="C1079" s="62" t="str">
        <f>'MTR Duration'!$A1079 &amp; "-" &amp; 'MTR Duration'!$B1079</f>
        <v>Disneyland Resort-Yau Tong</v>
      </c>
      <c r="D1079" s="63">
        <v>3.6805555555555557E-2</v>
      </c>
    </row>
    <row r="1080" spans="1:4">
      <c r="A1080" s="59" t="s">
        <v>51</v>
      </c>
      <c r="B1080" s="3" t="s">
        <v>79</v>
      </c>
      <c r="C1080" s="3" t="str">
        <f>'MTR Duration'!$A1080 &amp; "-" &amp; 'MTR Duration'!$B1080</f>
        <v>Disneyland Resort-Yuen Long</v>
      </c>
      <c r="D1080" s="60">
        <v>2.9861111111111113E-2</v>
      </c>
    </row>
    <row r="1081" spans="1:4">
      <c r="A1081" s="61" t="s">
        <v>67</v>
      </c>
      <c r="B1081" s="62" t="s">
        <v>0</v>
      </c>
      <c r="C1081" s="62" t="str">
        <f>'MTR Duration'!$A1081 &amp; "-" &amp; 'MTR Duration'!$B1081</f>
        <v>East Tsim Sha Tsui-Admiralty</v>
      </c>
      <c r="D1081" s="63">
        <v>1.0416666666666666E-2</v>
      </c>
    </row>
    <row r="1082" spans="1:4">
      <c r="A1082" s="59" t="s">
        <v>67</v>
      </c>
      <c r="B1082" s="3" t="s">
        <v>43</v>
      </c>
      <c r="C1082" s="3" t="str">
        <f>'MTR Duration'!$A1082 &amp; "-" &amp; 'MTR Duration'!$B1082</f>
        <v>East Tsim Sha Tsui-Airport</v>
      </c>
      <c r="D1082" s="60">
        <v>2.5000000000000001E-2</v>
      </c>
    </row>
    <row r="1083" spans="1:4">
      <c r="A1083" s="61" t="s">
        <v>67</v>
      </c>
      <c r="B1083" s="62" t="s">
        <v>52</v>
      </c>
      <c r="C1083" s="62" t="str">
        <f>'MTR Duration'!$A1083 &amp; "-" &amp; 'MTR Duration'!$B1083</f>
        <v>East Tsim Sha Tsui-AsiaWorld-Expo</v>
      </c>
      <c r="D1083" s="63">
        <v>2.7777777777777776E-2</v>
      </c>
    </row>
    <row r="1084" spans="1:4">
      <c r="A1084" s="59" t="s">
        <v>67</v>
      </c>
      <c r="B1084" s="3" t="s">
        <v>76</v>
      </c>
      <c r="C1084" s="3" t="str">
        <f>'MTR Duration'!$A1084 &amp; "-" &amp; 'MTR Duration'!$B1084</f>
        <v>East Tsim Sha Tsui-Austin</v>
      </c>
      <c r="D1084" s="60">
        <v>2.7777777777777779E-3</v>
      </c>
    </row>
    <row r="1085" spans="1:4">
      <c r="A1085" s="61" t="s">
        <v>67</v>
      </c>
      <c r="B1085" s="62" t="s">
        <v>27</v>
      </c>
      <c r="C1085" s="62" t="str">
        <f>'MTR Duration'!$A1085 &amp; "-" &amp; 'MTR Duration'!$B1085</f>
        <v>East Tsim Sha Tsui-Causeway Bay</v>
      </c>
      <c r="D1085" s="63">
        <v>1.4583333333333334E-2</v>
      </c>
    </row>
    <row r="1086" spans="1:4">
      <c r="A1086" s="59" t="s">
        <v>67</v>
      </c>
      <c r="B1086" s="3" t="s">
        <v>2</v>
      </c>
      <c r="C1086" s="3" t="str">
        <f>'MTR Duration'!$A1086 &amp; "-" &amp; 'MTR Duration'!$B1086</f>
        <v>East Tsim Sha Tsui-Central</v>
      </c>
      <c r="D1086" s="60">
        <v>1.1805555555555555E-2</v>
      </c>
    </row>
    <row r="1087" spans="1:4">
      <c r="A1087" s="61" t="s">
        <v>67</v>
      </c>
      <c r="B1087" s="62" t="s">
        <v>36</v>
      </c>
      <c r="C1087" s="62" t="str">
        <f>'MTR Duration'!$A1087 &amp; "-" &amp; 'MTR Duration'!$B1087</f>
        <v>East Tsim Sha Tsui-Chai Wan</v>
      </c>
      <c r="D1087" s="63">
        <v>2.7083333333333334E-2</v>
      </c>
    </row>
    <row r="1088" spans="1:4">
      <c r="A1088" s="59" t="s">
        <v>67</v>
      </c>
      <c r="B1088" s="3" t="s">
        <v>68</v>
      </c>
      <c r="C1088" s="3" t="str">
        <f>'MTR Duration'!$A1088 &amp; "-" &amp; 'MTR Duration'!$B1088</f>
        <v>East Tsim Sha Tsui-Che Kung Temple</v>
      </c>
      <c r="D1088" s="60">
        <v>1.4583333333333334E-2</v>
      </c>
    </row>
    <row r="1089" spans="1:4">
      <c r="A1089" s="61" t="s">
        <v>67</v>
      </c>
      <c r="B1089" s="62" t="s">
        <v>17</v>
      </c>
      <c r="C1089" s="62" t="str">
        <f>'MTR Duration'!$A1089 &amp; "-" &amp; 'MTR Duration'!$B1089</f>
        <v>East Tsim Sha Tsui-Cheung Sha Wan</v>
      </c>
      <c r="D1089" s="63">
        <v>1.5972222222222221E-2</v>
      </c>
    </row>
    <row r="1090" spans="1:4">
      <c r="A1090" s="59" t="s">
        <v>67</v>
      </c>
      <c r="B1090" s="3" t="s">
        <v>11</v>
      </c>
      <c r="C1090" s="3" t="str">
        <f>'MTR Duration'!$A1090 &amp; "-" &amp; 'MTR Duration'!$B1090</f>
        <v>East Tsim Sha Tsui-Choi Hung</v>
      </c>
      <c r="D1090" s="60">
        <v>1.6666666666666666E-2</v>
      </c>
    </row>
    <row r="1091" spans="1:4">
      <c r="A1091" s="61" t="s">
        <v>67</v>
      </c>
      <c r="B1091" s="62" t="s">
        <v>70</v>
      </c>
      <c r="C1091" s="62" t="str">
        <f>'MTR Duration'!$A1091 &amp; "-" &amp; 'MTR Duration'!$B1091</f>
        <v>East Tsim Sha Tsui-City One</v>
      </c>
      <c r="D1091" s="63">
        <v>1.7361111111111112E-2</v>
      </c>
    </row>
    <row r="1092" spans="1:4">
      <c r="A1092" s="59" t="s">
        <v>67</v>
      </c>
      <c r="B1092" s="3" t="s">
        <v>10</v>
      </c>
      <c r="C1092" s="3" t="str">
        <f>'MTR Duration'!$A1092 &amp; "-" &amp; 'MTR Duration'!$B1092</f>
        <v>East Tsim Sha Tsui-Diamond Hill</v>
      </c>
      <c r="D1092" s="60">
        <v>1.5277777777777776E-2</v>
      </c>
    </row>
    <row r="1093" spans="1:4">
      <c r="A1093" s="61" t="s">
        <v>67</v>
      </c>
      <c r="B1093" s="62" t="s">
        <v>51</v>
      </c>
      <c r="C1093" s="62" t="str">
        <f>'MTR Duration'!$A1093 &amp; "-" &amp; 'MTR Duration'!$B1093</f>
        <v>East Tsim Sha Tsui-Disneyland Resort</v>
      </c>
      <c r="D1093" s="63">
        <v>2.361111111111111E-2</v>
      </c>
    </row>
    <row r="1094" spans="1:4">
      <c r="A1094" s="59" t="s">
        <v>67</v>
      </c>
      <c r="B1094" s="3" t="s">
        <v>63</v>
      </c>
      <c r="C1094" s="3" t="str">
        <f>'MTR Duration'!$A1094 &amp; "-" &amp; 'MTR Duration'!$B1094</f>
        <v>East Tsim Sha Tsui-Fanling</v>
      </c>
      <c r="D1094" s="60">
        <v>2.7083333333333334E-2</v>
      </c>
    </row>
    <row r="1095" spans="1:4">
      <c r="A1095" s="61" t="s">
        <v>67</v>
      </c>
      <c r="B1095" s="62" t="s">
        <v>58</v>
      </c>
      <c r="C1095" s="62" t="str">
        <f>'MTR Duration'!$A1095 &amp; "-" &amp; 'MTR Duration'!$B1095</f>
        <v>East Tsim Sha Tsui-Fo Tan</v>
      </c>
      <c r="D1095" s="63">
        <v>1.5277777777777776E-2</v>
      </c>
    </row>
    <row r="1096" spans="1:4">
      <c r="A1096" s="59" t="s">
        <v>67</v>
      </c>
      <c r="B1096" s="3" t="s">
        <v>29</v>
      </c>
      <c r="C1096" s="3" t="str">
        <f>'MTR Duration'!$A1096 &amp; "-" &amp; 'MTR Duration'!$B1096</f>
        <v>East Tsim Sha Tsui-Fortress Hill</v>
      </c>
      <c r="D1096" s="60">
        <v>1.7361111111111112E-2</v>
      </c>
    </row>
    <row r="1097" spans="1:4">
      <c r="A1097" s="61" t="s">
        <v>67</v>
      </c>
      <c r="B1097" s="62" t="s">
        <v>47</v>
      </c>
      <c r="C1097" s="62" t="str">
        <f>'MTR Duration'!$A1097 &amp; "-" &amp; 'MTR Duration'!$B1097</f>
        <v>East Tsim Sha Tsui-Hang Hau</v>
      </c>
      <c r="D1097" s="63">
        <v>2.9861111111111113E-2</v>
      </c>
    </row>
    <row r="1098" spans="1:4">
      <c r="A1098" s="59" t="s">
        <v>67</v>
      </c>
      <c r="B1098" s="3" t="s">
        <v>35</v>
      </c>
      <c r="C1098" s="3" t="str">
        <f>'MTR Duration'!$A1098 &amp; "-" &amp; 'MTR Duration'!$B1098</f>
        <v>East Tsim Sha Tsui-Heng Fa Chuen</v>
      </c>
      <c r="D1098" s="60">
        <v>2.5000000000000001E-2</v>
      </c>
    </row>
    <row r="1099" spans="1:4">
      <c r="A1099" s="61" t="s">
        <v>67</v>
      </c>
      <c r="B1099" s="62" t="s">
        <v>73</v>
      </c>
      <c r="C1099" s="62" t="str">
        <f>'MTR Duration'!$A1099 &amp; "-" &amp; 'MTR Duration'!$B1099</f>
        <v>East Tsim Sha Tsui-Heng On</v>
      </c>
      <c r="D1099" s="63">
        <v>2.2222222222222223E-2</v>
      </c>
    </row>
    <row r="1100" spans="1:4">
      <c r="A1100" s="59" t="s">
        <v>67</v>
      </c>
      <c r="B1100" s="3" t="s">
        <v>38</v>
      </c>
      <c r="C1100" s="3" t="str">
        <f>'MTR Duration'!$A1100 &amp; "-" &amp; 'MTR Duration'!$B1100</f>
        <v>East Tsim Sha Tsui-Hong Kong</v>
      </c>
      <c r="D1100" s="60">
        <v>1.1111111111111112E-2</v>
      </c>
    </row>
    <row r="1101" spans="1:4">
      <c r="A1101" s="61" t="s">
        <v>67</v>
      </c>
      <c r="B1101" s="62" t="s">
        <v>54</v>
      </c>
      <c r="C1101" s="62" t="str">
        <f>'MTR Duration'!$A1101 &amp; "-" &amp; 'MTR Duration'!$B1101</f>
        <v>East Tsim Sha Tsui-Hung Hom</v>
      </c>
      <c r="D1101" s="63">
        <v>2.0833333333333333E-3</v>
      </c>
    </row>
    <row r="1102" spans="1:4">
      <c r="A1102" s="59" t="s">
        <v>67</v>
      </c>
      <c r="B1102" s="3" t="s">
        <v>1</v>
      </c>
      <c r="C1102" s="3" t="str">
        <f>'MTR Duration'!$A1102 &amp; "-" &amp; 'MTR Duration'!$B1102</f>
        <v>East Tsim Sha Tsui-Jordan</v>
      </c>
      <c r="D1102" s="60">
        <v>9.7222222222222224E-3</v>
      </c>
    </row>
    <row r="1103" spans="1:4">
      <c r="A1103" s="61" t="s">
        <v>67</v>
      </c>
      <c r="B1103" s="62" t="s">
        <v>78</v>
      </c>
      <c r="C1103" s="62" t="str">
        <f>'MTR Duration'!$A1103 &amp; "-" &amp; 'MTR Duration'!$B1103</f>
        <v>East Tsim Sha Tsui-Kam Sheung Road</v>
      </c>
      <c r="D1103" s="63">
        <v>1.4583333333333334E-2</v>
      </c>
    </row>
    <row r="1104" spans="1:4">
      <c r="A1104" s="59" t="s">
        <v>67</v>
      </c>
      <c r="B1104" s="3" t="s">
        <v>39</v>
      </c>
      <c r="C1104" s="3" t="str">
        <f>'MTR Duration'!$A1104 &amp; "-" &amp; 'MTR Duration'!$B1104</f>
        <v>East Tsim Sha Tsui-Kowloon</v>
      </c>
      <c r="D1104" s="60">
        <v>9.0277777777777787E-3</v>
      </c>
    </row>
    <row r="1105" spans="1:4">
      <c r="A1105" s="61" t="s">
        <v>67</v>
      </c>
      <c r="B1105" s="62" t="s">
        <v>12</v>
      </c>
      <c r="C1105" s="62" t="str">
        <f>'MTR Duration'!$A1105 &amp; "-" &amp; 'MTR Duration'!$B1105</f>
        <v>East Tsim Sha Tsui-Kowloon Bay</v>
      </c>
      <c r="D1105" s="63">
        <v>1.8749999999999999E-2</v>
      </c>
    </row>
    <row r="1106" spans="1:4">
      <c r="A1106" s="59" t="s">
        <v>67</v>
      </c>
      <c r="B1106" s="3" t="s">
        <v>7</v>
      </c>
      <c r="C1106" s="3" t="str">
        <f>'MTR Duration'!$A1106 &amp; "-" &amp; 'MTR Duration'!$B1106</f>
        <v>East Tsim Sha Tsui-Kowloon Tong</v>
      </c>
      <c r="D1106" s="60">
        <v>8.3333333333333332E-3</v>
      </c>
    </row>
    <row r="1107" spans="1:4">
      <c r="A1107" s="61" t="s">
        <v>67</v>
      </c>
      <c r="B1107" s="62" t="s">
        <v>21</v>
      </c>
      <c r="C1107" s="62" t="str">
        <f>'MTR Duration'!$A1107 &amp; "-" &amp; 'MTR Duration'!$B1107</f>
        <v>East Tsim Sha Tsui-Kwai Fong</v>
      </c>
      <c r="D1107" s="63">
        <v>1.3194444444444444E-2</v>
      </c>
    </row>
    <row r="1108" spans="1:4">
      <c r="A1108" s="59" t="s">
        <v>67</v>
      </c>
      <c r="B1108" s="3" t="s">
        <v>22</v>
      </c>
      <c r="C1108" s="3" t="str">
        <f>'MTR Duration'!$A1108 &amp; "-" &amp; 'MTR Duration'!$B1108</f>
        <v>East Tsim Sha Tsui-Kwai Hing</v>
      </c>
      <c r="D1108" s="60">
        <v>1.4583333333333334E-2</v>
      </c>
    </row>
    <row r="1109" spans="1:4">
      <c r="A1109" s="61" t="s">
        <v>67</v>
      </c>
      <c r="B1109" s="62" t="s">
        <v>14</v>
      </c>
      <c r="C1109" s="62" t="str">
        <f>'MTR Duration'!$A1109 &amp; "-" &amp; 'MTR Duration'!$B1109</f>
        <v>East Tsim Sha Tsui-Kwun Tong</v>
      </c>
      <c r="D1109" s="63">
        <v>2.0833333333333332E-2</v>
      </c>
    </row>
    <row r="1110" spans="1:4">
      <c r="A1110" s="59" t="s">
        <v>67</v>
      </c>
      <c r="B1110" s="3" t="s">
        <v>18</v>
      </c>
      <c r="C1110" s="3" t="str">
        <f>'MTR Duration'!$A1110 &amp; "-" &amp; 'MTR Duration'!$B1110</f>
        <v>East Tsim Sha Tsui-Lai Chi Kok</v>
      </c>
      <c r="D1110" s="60">
        <v>1.4583333333333334E-2</v>
      </c>
    </row>
    <row r="1111" spans="1:4">
      <c r="A1111" s="61" t="s">
        <v>67</v>
      </c>
      <c r="B1111" s="62" t="s">
        <v>20</v>
      </c>
      <c r="C1111" s="62" t="str">
        <f>'MTR Duration'!$A1111 &amp; "-" &amp; 'MTR Duration'!$B1111</f>
        <v>East Tsim Sha Tsui-Lai King</v>
      </c>
      <c r="D1111" s="63">
        <v>1.0416666666666666E-2</v>
      </c>
    </row>
    <row r="1112" spans="1:4">
      <c r="A1112" s="59" t="s">
        <v>67</v>
      </c>
      <c r="B1112" s="3" t="s">
        <v>37</v>
      </c>
      <c r="C1112" s="3" t="str">
        <f>'MTR Duration'!$A1112 &amp; "-" &amp; 'MTR Duration'!$B1112</f>
        <v>East Tsim Sha Tsui-Lam Tin</v>
      </c>
      <c r="D1112" s="60">
        <v>2.2222222222222223E-2</v>
      </c>
    </row>
    <row r="1113" spans="1:4">
      <c r="A1113" s="61" t="s">
        <v>67</v>
      </c>
      <c r="B1113" s="62" t="s">
        <v>65</v>
      </c>
      <c r="C1113" s="62" t="str">
        <f>'MTR Duration'!$A1113 &amp; "-" &amp; 'MTR Duration'!$B1113</f>
        <v>East Tsim Sha Tsui-Lo Wu</v>
      </c>
      <c r="D1113" s="63">
        <v>3.2638888888888891E-2</v>
      </c>
    </row>
    <row r="1114" spans="1:4">
      <c r="A1114" s="59" t="s">
        <v>67</v>
      </c>
      <c r="B1114" s="3" t="s">
        <v>53</v>
      </c>
      <c r="C1114" s="3" t="str">
        <f>'MTR Duration'!$A1114 &amp; "-" &amp; 'MTR Duration'!$B1114</f>
        <v>East Tsim Sha Tsui-Lohas Park</v>
      </c>
      <c r="D1114" s="60">
        <v>3.3333333333333333E-2</v>
      </c>
    </row>
    <row r="1115" spans="1:4">
      <c r="A1115" s="61" t="s">
        <v>67</v>
      </c>
      <c r="B1115" s="62" t="s">
        <v>8</v>
      </c>
      <c r="C1115" s="62" t="str">
        <f>'MTR Duration'!$A1115 &amp; "-" &amp; 'MTR Duration'!$B1115</f>
        <v>East Tsim Sha Tsui-Lok Fu</v>
      </c>
      <c r="D1115" s="63">
        <v>1.3194444444444444E-2</v>
      </c>
    </row>
    <row r="1116" spans="1:4">
      <c r="A1116" s="59" t="s">
        <v>67</v>
      </c>
      <c r="B1116" s="3" t="s">
        <v>66</v>
      </c>
      <c r="C1116" s="3" t="str">
        <f>'MTR Duration'!$A1116 &amp; "-" &amp; 'MTR Duration'!$B1116</f>
        <v>East Tsim Sha Tsui-Lok Ma Chau</v>
      </c>
      <c r="D1116" s="60">
        <v>3.6111111111111115E-2</v>
      </c>
    </row>
    <row r="1117" spans="1:4">
      <c r="A1117" s="61" t="s">
        <v>67</v>
      </c>
      <c r="B1117" s="62" t="s">
        <v>80</v>
      </c>
      <c r="C1117" s="62" t="str">
        <f>'MTR Duration'!$A1117 &amp; "-" &amp; 'MTR Duration'!$B1117</f>
        <v>East Tsim Sha Tsui-Long Ping</v>
      </c>
      <c r="D1117" s="63">
        <v>1.8055555555555557E-2</v>
      </c>
    </row>
    <row r="1118" spans="1:4">
      <c r="A1118" s="59" t="s">
        <v>67</v>
      </c>
      <c r="B1118" s="3" t="s">
        <v>74</v>
      </c>
      <c r="C1118" s="3" t="str">
        <f>'MTR Duration'!$A1118 &amp; "-" &amp; 'MTR Duration'!$B1118</f>
        <v>East Tsim Sha Tsui-Ma On shan</v>
      </c>
      <c r="D1118" s="60">
        <v>2.361111111111111E-2</v>
      </c>
    </row>
    <row r="1119" spans="1:4">
      <c r="A1119" s="61" t="s">
        <v>67</v>
      </c>
      <c r="B1119" s="62" t="s">
        <v>19</v>
      </c>
      <c r="C1119" s="62" t="str">
        <f>'MTR Duration'!$A1119 &amp; "-" &amp; 'MTR Duration'!$B1119</f>
        <v>East Tsim Sha Tsui-Mei Foo</v>
      </c>
      <c r="D1119" s="63">
        <v>6.9444444444444441E-3</v>
      </c>
    </row>
    <row r="1120" spans="1:4">
      <c r="A1120" s="59" t="s">
        <v>67</v>
      </c>
      <c r="B1120" s="3" t="s">
        <v>5</v>
      </c>
      <c r="C1120" s="3" t="str">
        <f>'MTR Duration'!$A1120 &amp; "-" &amp; 'MTR Duration'!$B1120</f>
        <v>East Tsim Sha Tsui-Mong Kok</v>
      </c>
      <c r="D1120" s="60">
        <v>1.2500000000000001E-2</v>
      </c>
    </row>
    <row r="1121" spans="1:4">
      <c r="A1121" s="61" t="s">
        <v>67</v>
      </c>
      <c r="B1121" s="62" t="s">
        <v>55</v>
      </c>
      <c r="C1121" s="62" t="str">
        <f>'MTR Duration'!$A1121 &amp; "-" &amp; 'MTR Duration'!$B1121</f>
        <v>East Tsim Sha Tsui-Mong Kok East</v>
      </c>
      <c r="D1121" s="63">
        <v>6.2500000000000003E-3</v>
      </c>
    </row>
    <row r="1122" spans="1:4">
      <c r="A1122" s="59" t="s">
        <v>67</v>
      </c>
      <c r="B1122" s="3" t="s">
        <v>49</v>
      </c>
      <c r="C1122" s="3" t="str">
        <f>'MTR Duration'!$A1122 &amp; "-" &amp; 'MTR Duration'!$B1122</f>
        <v>East Tsim Sha Tsui-Nam Cheong</v>
      </c>
      <c r="D1122" s="60">
        <v>4.8611111111111112E-3</v>
      </c>
    </row>
    <row r="1123" spans="1:4">
      <c r="A1123" s="61" t="s">
        <v>67</v>
      </c>
      <c r="B1123" s="62" t="s">
        <v>13</v>
      </c>
      <c r="C1123" s="62" t="str">
        <f>'MTR Duration'!$A1123 &amp; "-" &amp; 'MTR Duration'!$B1123</f>
        <v>East Tsim Sha Tsui-Ngau Tau Kok</v>
      </c>
      <c r="D1123" s="63">
        <v>2.0138888888888887E-2</v>
      </c>
    </row>
    <row r="1124" spans="1:4">
      <c r="A1124" s="59" t="s">
        <v>67</v>
      </c>
      <c r="B1124" s="3" t="s">
        <v>30</v>
      </c>
      <c r="C1124" s="3" t="str">
        <f>'MTR Duration'!$A1124 &amp; "-" &amp; 'MTR Duration'!$B1124</f>
        <v>East Tsim Sha Tsui-North Point</v>
      </c>
      <c r="D1124" s="60">
        <v>1.8749999999999999E-2</v>
      </c>
    </row>
    <row r="1125" spans="1:4">
      <c r="A1125" s="61" t="s">
        <v>67</v>
      </c>
      <c r="B1125" s="62" t="s">
        <v>40</v>
      </c>
      <c r="C1125" s="62" t="str">
        <f>'MTR Duration'!$A1125 &amp; "-" &amp; 'MTR Duration'!$B1125</f>
        <v>East Tsim Sha Tsui-Olympic</v>
      </c>
      <c r="D1125" s="63">
        <v>9.7222222222222224E-3</v>
      </c>
    </row>
    <row r="1126" spans="1:4">
      <c r="A1126" s="59" t="s">
        <v>67</v>
      </c>
      <c r="B1126" s="3" t="s">
        <v>48</v>
      </c>
      <c r="C1126" s="3" t="str">
        <f>'MTR Duration'!$A1126 &amp; "-" &amp; 'MTR Duration'!$B1126</f>
        <v>East Tsim Sha Tsui-Po Lam</v>
      </c>
      <c r="D1126" s="60">
        <v>3.125E-2</v>
      </c>
    </row>
    <row r="1127" spans="1:4">
      <c r="A1127" s="61" t="s">
        <v>67</v>
      </c>
      <c r="B1127" s="62" t="s">
        <v>15</v>
      </c>
      <c r="C1127" s="62" t="str">
        <f>'MTR Duration'!$A1127 &amp; "-" &amp; 'MTR Duration'!$B1127</f>
        <v>East Tsim Sha Tsui-Prince Edward</v>
      </c>
      <c r="D1127" s="63">
        <v>1.3194444444444444E-2</v>
      </c>
    </row>
    <row r="1128" spans="1:4">
      <c r="A1128" s="59" t="s">
        <v>67</v>
      </c>
      <c r="B1128" s="3" t="s">
        <v>31</v>
      </c>
      <c r="C1128" s="3" t="str">
        <f>'MTR Duration'!$A1128 &amp; "-" &amp; 'MTR Duration'!$B1128</f>
        <v>East Tsim Sha Tsui-Quarry Bay</v>
      </c>
      <c r="D1128" s="60">
        <v>2.0138888888888887E-2</v>
      </c>
    </row>
    <row r="1129" spans="1:4">
      <c r="A1129" s="61" t="s">
        <v>67</v>
      </c>
      <c r="B1129" s="62" t="s">
        <v>59</v>
      </c>
      <c r="C1129" s="62" t="str">
        <f>'MTR Duration'!$A1129 &amp; "-" &amp; 'MTR Duration'!$B1129</f>
        <v>East Tsim Sha Tsui-Racecourse</v>
      </c>
      <c r="D1129" s="63">
        <v>1.8055555555555557E-2</v>
      </c>
    </row>
    <row r="1130" spans="1:4">
      <c r="A1130" s="59" t="s">
        <v>67</v>
      </c>
      <c r="B1130" s="3" t="s">
        <v>33</v>
      </c>
      <c r="C1130" s="3" t="str">
        <f>'MTR Duration'!$A1130 &amp; "-" &amp; 'MTR Duration'!$B1130</f>
        <v>East Tsim Sha Tsui-Sai Wan Ho</v>
      </c>
      <c r="D1130" s="60">
        <v>2.2222222222222223E-2</v>
      </c>
    </row>
    <row r="1131" spans="1:4">
      <c r="A1131" s="61" t="s">
        <v>67</v>
      </c>
      <c r="B1131" s="62" t="s">
        <v>57</v>
      </c>
      <c r="C1131" s="62" t="str">
        <f>'MTR Duration'!$A1131 &amp; "-" &amp; 'MTR Duration'!$B1131</f>
        <v>East Tsim Sha Tsui-Sha Tin</v>
      </c>
      <c r="D1131" s="63">
        <v>1.3194444444444444E-2</v>
      </c>
    </row>
    <row r="1132" spans="1:4">
      <c r="A1132" s="59" t="s">
        <v>67</v>
      </c>
      <c r="B1132" s="3" t="s">
        <v>69</v>
      </c>
      <c r="C1132" s="3" t="str">
        <f>'MTR Duration'!$A1132 &amp; "-" &amp; 'MTR Duration'!$B1132</f>
        <v>East Tsim Sha Tsui-Sha Tin Wai</v>
      </c>
      <c r="D1132" s="60">
        <v>1.5972222222222221E-2</v>
      </c>
    </row>
    <row r="1133" spans="1:4">
      <c r="A1133" s="61" t="s">
        <v>67</v>
      </c>
      <c r="B1133" s="62" t="s">
        <v>16</v>
      </c>
      <c r="C1133" s="62" t="str">
        <f>'MTR Duration'!$A1133 &amp; "-" &amp; 'MTR Duration'!$B1133</f>
        <v>East Tsim Sha Tsui-Sham Shui Po</v>
      </c>
      <c r="D1133" s="63">
        <v>1.4583333333333334E-2</v>
      </c>
    </row>
    <row r="1134" spans="1:4">
      <c r="A1134" s="59" t="s">
        <v>67</v>
      </c>
      <c r="B1134" s="3" t="s">
        <v>34</v>
      </c>
      <c r="C1134" s="3" t="str">
        <f>'MTR Duration'!$A1134 &amp; "-" &amp; 'MTR Duration'!$B1134</f>
        <v>East Tsim Sha Tsui-Shau Kei Wan</v>
      </c>
      <c r="D1134" s="60">
        <v>2.361111111111111E-2</v>
      </c>
    </row>
    <row r="1135" spans="1:4">
      <c r="A1135" s="61" t="s">
        <v>67</v>
      </c>
      <c r="B1135" s="62" t="s">
        <v>6</v>
      </c>
      <c r="C1135" s="62" t="str">
        <f>'MTR Duration'!$A1135 &amp; "-" &amp; 'MTR Duration'!$B1135</f>
        <v>East Tsim Sha Tsui-Shek Kip Mei</v>
      </c>
      <c r="D1135" s="63">
        <v>1.3194444444444444E-2</v>
      </c>
    </row>
    <row r="1136" spans="1:4">
      <c r="A1136" s="59" t="s">
        <v>67</v>
      </c>
      <c r="B1136" s="3" t="s">
        <v>71</v>
      </c>
      <c r="C1136" s="3" t="str">
        <f>'MTR Duration'!$A1136 &amp; "-" &amp; 'MTR Duration'!$B1136</f>
        <v>East Tsim Sha Tsui-Shek Mun</v>
      </c>
      <c r="D1136" s="60">
        <v>1.8749999999999999E-2</v>
      </c>
    </row>
    <row r="1137" spans="1:4">
      <c r="A1137" s="61" t="s">
        <v>67</v>
      </c>
      <c r="B1137" s="62" t="s">
        <v>64</v>
      </c>
      <c r="C1137" s="62" t="str">
        <f>'MTR Duration'!$A1137 &amp; "-" &amp; 'MTR Duration'!$B1137</f>
        <v>East Tsim Sha Tsui-Sheung Shui</v>
      </c>
      <c r="D1137" s="63">
        <v>2.9166666666666667E-2</v>
      </c>
    </row>
    <row r="1138" spans="1:4">
      <c r="A1138" s="59" t="s">
        <v>67</v>
      </c>
      <c r="B1138" s="3" t="s">
        <v>25</v>
      </c>
      <c r="C1138" s="3" t="str">
        <f>'MTR Duration'!$A1138 &amp; "-" &amp; 'MTR Duration'!$B1138</f>
        <v>East Tsim Sha Tsui-Sheung Wan</v>
      </c>
      <c r="D1138" s="60">
        <v>1.5277777777777776E-2</v>
      </c>
    </row>
    <row r="1139" spans="1:4">
      <c r="A1139" s="61" t="s">
        <v>67</v>
      </c>
      <c r="B1139" s="62" t="s">
        <v>82</v>
      </c>
      <c r="C1139" s="62" t="str">
        <f>'MTR Duration'!$A1139 &amp; "-" &amp; 'MTR Duration'!$B1139</f>
        <v>East Tsim Sha Tsui-Siu Hong</v>
      </c>
      <c r="D1139" s="63">
        <v>2.2916666666666665E-2</v>
      </c>
    </row>
    <row r="1140" spans="1:4">
      <c r="A1140" s="59" t="s">
        <v>67</v>
      </c>
      <c r="B1140" s="3" t="s">
        <v>50</v>
      </c>
      <c r="C1140" s="3" t="str">
        <f>'MTR Duration'!$A1140 &amp; "-" &amp; 'MTR Duration'!$B1140</f>
        <v>East Tsim Sha Tsui-Sunny Bay</v>
      </c>
      <c r="D1140" s="60">
        <v>1.7361111111111112E-2</v>
      </c>
    </row>
    <row r="1141" spans="1:4">
      <c r="A1141" s="61" t="s">
        <v>67</v>
      </c>
      <c r="B1141" s="62" t="s">
        <v>32</v>
      </c>
      <c r="C1141" s="62" t="str">
        <f>'MTR Duration'!$A1141 &amp; "-" &amp; 'MTR Duration'!$B1141</f>
        <v>East Tsim Sha Tsui-Tai Koo</v>
      </c>
      <c r="D1141" s="63">
        <v>2.1527777777777778E-2</v>
      </c>
    </row>
    <row r="1142" spans="1:4">
      <c r="A1142" s="59" t="s">
        <v>67</v>
      </c>
      <c r="B1142" s="3" t="s">
        <v>61</v>
      </c>
      <c r="C1142" s="3" t="str">
        <f>'MTR Duration'!$A1142 &amp; "-" &amp; 'MTR Duration'!$B1142</f>
        <v>East Tsim Sha Tsui-Tai Po Market</v>
      </c>
      <c r="D1142" s="60">
        <v>2.2222222222222223E-2</v>
      </c>
    </row>
    <row r="1143" spans="1:4">
      <c r="A1143" s="61" t="s">
        <v>67</v>
      </c>
      <c r="B1143" s="62" t="s">
        <v>72</v>
      </c>
      <c r="C1143" s="62" t="str">
        <f>'MTR Duration'!$A1143 &amp; "-" &amp; 'MTR Duration'!$B1143</f>
        <v>East Tsim Sha Tsui-Tai Shui Hang</v>
      </c>
      <c r="D1143" s="63">
        <v>2.0833333333333332E-2</v>
      </c>
    </row>
    <row r="1144" spans="1:4">
      <c r="A1144" s="59" t="s">
        <v>67</v>
      </c>
      <c r="B1144" s="3" t="s">
        <v>56</v>
      </c>
      <c r="C1144" s="3" t="str">
        <f>'MTR Duration'!$A1144 &amp; "-" &amp; 'MTR Duration'!$B1144</f>
        <v>East Tsim Sha Tsui-Tai Wai</v>
      </c>
      <c r="D1144" s="60">
        <v>1.1805555555555555E-2</v>
      </c>
    </row>
    <row r="1145" spans="1:4">
      <c r="A1145" s="61" t="s">
        <v>67</v>
      </c>
      <c r="B1145" s="62" t="s">
        <v>62</v>
      </c>
      <c r="C1145" s="62" t="str">
        <f>'MTR Duration'!$A1145 &amp; "-" &amp; 'MTR Duration'!$B1145</f>
        <v>East Tsim Sha Tsui-Tai Wo</v>
      </c>
      <c r="D1145" s="63">
        <v>2.361111111111111E-2</v>
      </c>
    </row>
    <row r="1146" spans="1:4">
      <c r="A1146" s="59" t="s">
        <v>67</v>
      </c>
      <c r="B1146" s="3" t="s">
        <v>23</v>
      </c>
      <c r="C1146" s="3" t="str">
        <f>'MTR Duration'!$A1146 &amp; "-" &amp; 'MTR Duration'!$B1146</f>
        <v>East Tsim Sha Tsui-Tai Wo Hau</v>
      </c>
      <c r="D1146" s="60">
        <v>1.5972222222222221E-2</v>
      </c>
    </row>
    <row r="1147" spans="1:4">
      <c r="A1147" s="61" t="s">
        <v>67</v>
      </c>
      <c r="B1147" s="62" t="s">
        <v>28</v>
      </c>
      <c r="C1147" s="62" t="str">
        <f>'MTR Duration'!$A1147 &amp; "-" &amp; 'MTR Duration'!$B1147</f>
        <v>East Tsim Sha Tsui-Tin Hau</v>
      </c>
      <c r="D1147" s="63">
        <v>1.5972222222222221E-2</v>
      </c>
    </row>
    <row r="1148" spans="1:4">
      <c r="A1148" s="59" t="s">
        <v>67</v>
      </c>
      <c r="B1148" s="3" t="s">
        <v>81</v>
      </c>
      <c r="C1148" s="3" t="str">
        <f>'MTR Duration'!$A1148 &amp; "-" &amp; 'MTR Duration'!$B1148</f>
        <v>East Tsim Sha Tsui-Tin Shui Wai</v>
      </c>
      <c r="D1148" s="60">
        <v>2.0138888888888887E-2</v>
      </c>
    </row>
    <row r="1149" spans="1:4">
      <c r="A1149" s="61" t="s">
        <v>67</v>
      </c>
      <c r="B1149" s="62" t="s">
        <v>45</v>
      </c>
      <c r="C1149" s="62" t="str">
        <f>'MTR Duration'!$A1149 &amp; "-" &amp; 'MTR Duration'!$B1149</f>
        <v>East Tsim Sha Tsui-Tiu Keng Leng</v>
      </c>
      <c r="D1149" s="63">
        <v>2.5694444444444443E-2</v>
      </c>
    </row>
    <row r="1150" spans="1:4">
      <c r="A1150" s="59" t="s">
        <v>67</v>
      </c>
      <c r="B1150" s="3" t="s">
        <v>46</v>
      </c>
      <c r="C1150" s="3" t="str">
        <f>'MTR Duration'!$A1150 &amp; "-" &amp; 'MTR Duration'!$B1150</f>
        <v>East Tsim Sha Tsui-Tseung Kwan O</v>
      </c>
      <c r="D1150" s="60">
        <v>2.7777777777777776E-2</v>
      </c>
    </row>
    <row r="1151" spans="1:4">
      <c r="A1151" s="61" t="s">
        <v>67</v>
      </c>
      <c r="B1151" s="62" t="s">
        <v>3</v>
      </c>
      <c r="C1151" s="62" t="str">
        <f>'MTR Duration'!$A1151 &amp; "-" &amp; 'MTR Duration'!$B1151</f>
        <v>East Tsim Sha Tsui-Tsim Sha Tsui</v>
      </c>
      <c r="D1151" s="63">
        <v>5.5555555555555558E-3</v>
      </c>
    </row>
    <row r="1152" spans="1:4">
      <c r="A1152" s="59" t="s">
        <v>67</v>
      </c>
      <c r="B1152" s="3" t="s">
        <v>41</v>
      </c>
      <c r="C1152" s="3" t="str">
        <f>'MTR Duration'!$A1152 &amp; "-" &amp; 'MTR Duration'!$B1152</f>
        <v>East Tsim Sha Tsui-Tsing Yi</v>
      </c>
      <c r="D1152" s="60">
        <v>1.2500000000000001E-2</v>
      </c>
    </row>
    <row r="1153" spans="1:4">
      <c r="A1153" s="61" t="s">
        <v>67</v>
      </c>
      <c r="B1153" s="62" t="s">
        <v>24</v>
      </c>
      <c r="C1153" s="62" t="str">
        <f>'MTR Duration'!$A1153 &amp; "-" &amp; 'MTR Duration'!$B1153</f>
        <v>East Tsim Sha Tsui-Tsuen Wan</v>
      </c>
      <c r="D1153" s="63">
        <v>1.6666666666666666E-2</v>
      </c>
    </row>
    <row r="1154" spans="1:4">
      <c r="A1154" s="59" t="s">
        <v>67</v>
      </c>
      <c r="B1154" s="3" t="s">
        <v>77</v>
      </c>
      <c r="C1154" s="3" t="str">
        <f>'MTR Duration'!$A1154 &amp; "-" &amp; 'MTR Duration'!$B1154</f>
        <v>East Tsim Sha Tsui-Tsuen Wan West</v>
      </c>
      <c r="D1154" s="60">
        <v>9.7222222222222224E-3</v>
      </c>
    </row>
    <row r="1155" spans="1:4">
      <c r="A1155" s="61" t="s">
        <v>67</v>
      </c>
      <c r="B1155" s="62" t="s">
        <v>83</v>
      </c>
      <c r="C1155" s="62" t="str">
        <f>'MTR Duration'!$A1155 &amp; "-" &amp; 'MTR Duration'!$B1155</f>
        <v>East Tsim Sha Tsui-Tuen Mun</v>
      </c>
      <c r="D1155" s="63">
        <v>2.5000000000000001E-2</v>
      </c>
    </row>
    <row r="1156" spans="1:4">
      <c r="A1156" s="59" t="s">
        <v>67</v>
      </c>
      <c r="B1156" s="3" t="s">
        <v>42</v>
      </c>
      <c r="C1156" s="3" t="str">
        <f>'MTR Duration'!$A1156 &amp; "-" &amp; 'MTR Duration'!$B1156</f>
        <v>East Tsim Sha Tsui-Tung Chung</v>
      </c>
      <c r="D1156" s="60">
        <v>2.2222222222222223E-2</v>
      </c>
    </row>
    <row r="1157" spans="1:4">
      <c r="A1157" s="61" t="s">
        <v>67</v>
      </c>
      <c r="B1157" s="62" t="s">
        <v>60</v>
      </c>
      <c r="C1157" s="62" t="str">
        <f>'MTR Duration'!$A1157 &amp; "-" &amp; 'MTR Duration'!$B1157</f>
        <v>East Tsim Sha Tsui-University</v>
      </c>
      <c r="D1157" s="63">
        <v>1.8055555555555557E-2</v>
      </c>
    </row>
    <row r="1158" spans="1:4">
      <c r="A1158" s="59" t="s">
        <v>67</v>
      </c>
      <c r="B1158" s="3" t="s">
        <v>26</v>
      </c>
      <c r="C1158" s="3" t="str">
        <f>'MTR Duration'!$A1158 &amp; "-" &amp; 'MTR Duration'!$B1158</f>
        <v>East Tsim Sha Tsui-Wan Chai</v>
      </c>
      <c r="D1158" s="60">
        <v>1.3194444444444444E-2</v>
      </c>
    </row>
    <row r="1159" spans="1:4">
      <c r="A1159" s="61" t="s">
        <v>67</v>
      </c>
      <c r="B1159" s="62" t="s">
        <v>9</v>
      </c>
      <c r="C1159" s="62" t="str">
        <f>'MTR Duration'!$A1159 &amp; "-" &amp; 'MTR Duration'!$B1159</f>
        <v>East Tsim Sha Tsui-Wong Tai Sin</v>
      </c>
      <c r="D1159" s="63">
        <v>1.4583333333333334E-2</v>
      </c>
    </row>
    <row r="1160" spans="1:4">
      <c r="A1160" s="59" t="s">
        <v>67</v>
      </c>
      <c r="B1160" s="3" t="s">
        <v>75</v>
      </c>
      <c r="C1160" s="3" t="str">
        <f>'MTR Duration'!$A1160 &amp; "-" &amp; 'MTR Duration'!$B1160</f>
        <v>East Tsim Sha Tsui-Wu Kai Sha</v>
      </c>
      <c r="D1160" s="60">
        <v>2.5000000000000001E-2</v>
      </c>
    </row>
    <row r="1161" spans="1:4">
      <c r="A1161" s="61" t="s">
        <v>67</v>
      </c>
      <c r="B1161" s="62" t="s">
        <v>4</v>
      </c>
      <c r="C1161" s="62" t="str">
        <f>'MTR Duration'!$A1161 &amp; "-" &amp; 'MTR Duration'!$B1161</f>
        <v>East Tsim Sha Tsui-Yau Ma Tei</v>
      </c>
      <c r="D1161" s="63">
        <v>1.1111111111111112E-2</v>
      </c>
    </row>
    <row r="1162" spans="1:4">
      <c r="A1162" s="59" t="s">
        <v>67</v>
      </c>
      <c r="B1162" s="3" t="s">
        <v>44</v>
      </c>
      <c r="C1162" s="3" t="str">
        <f>'MTR Duration'!$A1162 &amp; "-" &amp; 'MTR Duration'!$B1162</f>
        <v>East Tsim Sha Tsui-Yau Tong</v>
      </c>
      <c r="D1162" s="60">
        <v>2.361111111111111E-2</v>
      </c>
    </row>
    <row r="1163" spans="1:4">
      <c r="A1163" s="61" t="s">
        <v>67</v>
      </c>
      <c r="B1163" s="62" t="s">
        <v>79</v>
      </c>
      <c r="C1163" s="62" t="str">
        <f>'MTR Duration'!$A1163 &amp; "-" &amp; 'MTR Duration'!$B1163</f>
        <v>East Tsim Sha Tsui-Yuen Long</v>
      </c>
      <c r="D1163" s="63">
        <v>1.6666666666666666E-2</v>
      </c>
    </row>
    <row r="1164" spans="1:4">
      <c r="A1164" s="59" t="s">
        <v>63</v>
      </c>
      <c r="B1164" s="3" t="s">
        <v>0</v>
      </c>
      <c r="C1164" s="3" t="str">
        <f>'MTR Duration'!$A1164 &amp; "-" &amp; 'MTR Duration'!$B1164</f>
        <v>Fanling-Admiralty</v>
      </c>
      <c r="D1164" s="60">
        <v>3.4722222222222224E-2</v>
      </c>
    </row>
    <row r="1165" spans="1:4">
      <c r="A1165" s="61" t="s">
        <v>63</v>
      </c>
      <c r="B1165" s="62" t="s">
        <v>43</v>
      </c>
      <c r="C1165" s="62" t="str">
        <f>'MTR Duration'!$A1165 &amp; "-" &amp; 'MTR Duration'!$B1165</f>
        <v>Fanling-Airport</v>
      </c>
      <c r="D1165" s="63">
        <v>5.0694444444444445E-2</v>
      </c>
    </row>
    <row r="1166" spans="1:4">
      <c r="A1166" s="59" t="s">
        <v>63</v>
      </c>
      <c r="B1166" s="3" t="s">
        <v>52</v>
      </c>
      <c r="C1166" s="3" t="str">
        <f>'MTR Duration'!$A1166 &amp; "-" &amp; 'MTR Duration'!$B1166</f>
        <v>Fanling-AsiaWorld-Expo</v>
      </c>
      <c r="D1166" s="60">
        <v>5.347222222222222E-2</v>
      </c>
    </row>
    <row r="1167" spans="1:4">
      <c r="A1167" s="61" t="s">
        <v>63</v>
      </c>
      <c r="B1167" s="62" t="s">
        <v>76</v>
      </c>
      <c r="C1167" s="62" t="str">
        <f>'MTR Duration'!$A1167 &amp; "-" &amp; 'MTR Duration'!$B1167</f>
        <v>Fanling-Austin</v>
      </c>
      <c r="D1167" s="63">
        <v>2.9166666666666667E-2</v>
      </c>
    </row>
    <row r="1168" spans="1:4">
      <c r="A1168" s="59" t="s">
        <v>63</v>
      </c>
      <c r="B1168" s="3" t="s">
        <v>27</v>
      </c>
      <c r="C1168" s="3" t="str">
        <f>'MTR Duration'!$A1168 &amp; "-" &amp; 'MTR Duration'!$B1168</f>
        <v>Fanling-Causeway Bay</v>
      </c>
      <c r="D1168" s="60">
        <v>3.888888888888889E-2</v>
      </c>
    </row>
    <row r="1169" spans="1:4">
      <c r="A1169" s="61" t="s">
        <v>63</v>
      </c>
      <c r="B1169" s="62" t="s">
        <v>2</v>
      </c>
      <c r="C1169" s="62" t="str">
        <f>'MTR Duration'!$A1169 &amp; "-" &amp; 'MTR Duration'!$B1169</f>
        <v>Fanling-Central</v>
      </c>
      <c r="D1169" s="63">
        <v>3.6111111111111115E-2</v>
      </c>
    </row>
    <row r="1170" spans="1:4">
      <c r="A1170" s="59" t="s">
        <v>63</v>
      </c>
      <c r="B1170" s="3" t="s">
        <v>36</v>
      </c>
      <c r="C1170" s="3" t="str">
        <f>'MTR Duration'!$A1170 &amp; "-" &amp; 'MTR Duration'!$B1170</f>
        <v>Fanling-Chai Wan</v>
      </c>
      <c r="D1170" s="60">
        <v>0.05</v>
      </c>
    </row>
    <row r="1171" spans="1:4">
      <c r="A1171" s="61" t="s">
        <v>63</v>
      </c>
      <c r="B1171" s="62" t="s">
        <v>68</v>
      </c>
      <c r="C1171" s="62" t="str">
        <f>'MTR Duration'!$A1171 &amp; "-" &amp; 'MTR Duration'!$B1171</f>
        <v>Fanling-Che Kung Temple</v>
      </c>
      <c r="D1171" s="63">
        <v>2.0833333333333332E-2</v>
      </c>
    </row>
    <row r="1172" spans="1:4">
      <c r="A1172" s="59" t="s">
        <v>63</v>
      </c>
      <c r="B1172" s="3" t="s">
        <v>17</v>
      </c>
      <c r="C1172" s="3" t="str">
        <f>'MTR Duration'!$A1172 &amp; "-" &amp; 'MTR Duration'!$B1172</f>
        <v>Fanling-Cheung Sha Wan</v>
      </c>
      <c r="D1172" s="60">
        <v>3.0555555555555551E-2</v>
      </c>
    </row>
    <row r="1173" spans="1:4">
      <c r="A1173" s="61" t="s">
        <v>63</v>
      </c>
      <c r="B1173" s="62" t="s">
        <v>11</v>
      </c>
      <c r="C1173" s="62" t="str">
        <f>'MTR Duration'!$A1173 &amp; "-" &amp; 'MTR Duration'!$B1173</f>
        <v>Fanling-Choi Hung</v>
      </c>
      <c r="D1173" s="63">
        <v>2.9166666666666667E-2</v>
      </c>
    </row>
    <row r="1174" spans="1:4">
      <c r="A1174" s="59" t="s">
        <v>63</v>
      </c>
      <c r="B1174" s="3" t="s">
        <v>70</v>
      </c>
      <c r="C1174" s="3" t="str">
        <f>'MTR Duration'!$A1174 &amp; "-" &amp; 'MTR Duration'!$B1174</f>
        <v>Fanling-City One</v>
      </c>
      <c r="D1174" s="60">
        <v>2.361111111111111E-2</v>
      </c>
    </row>
    <row r="1175" spans="1:4">
      <c r="A1175" s="61" t="s">
        <v>63</v>
      </c>
      <c r="B1175" s="62" t="s">
        <v>10</v>
      </c>
      <c r="C1175" s="62" t="str">
        <f>'MTR Duration'!$A1175 &amp; "-" &amp; 'MTR Duration'!$B1175</f>
        <v>Fanling-Diamond Hill</v>
      </c>
      <c r="D1175" s="63">
        <v>2.7777777777777776E-2</v>
      </c>
    </row>
    <row r="1176" spans="1:4">
      <c r="A1176" s="59" t="s">
        <v>63</v>
      </c>
      <c r="B1176" s="3" t="s">
        <v>51</v>
      </c>
      <c r="C1176" s="3" t="str">
        <f>'MTR Duration'!$A1176 &amp; "-" &amp; 'MTR Duration'!$B1176</f>
        <v>Fanling-Disneyland Resort</v>
      </c>
      <c r="D1176" s="60">
        <v>4.9305555555555554E-2</v>
      </c>
    </row>
    <row r="1177" spans="1:4">
      <c r="A1177" s="61" t="s">
        <v>63</v>
      </c>
      <c r="B1177" s="62" t="s">
        <v>67</v>
      </c>
      <c r="C1177" s="62" t="str">
        <f>'MTR Duration'!$A1177 &amp; "-" &amp; 'MTR Duration'!$B1177</f>
        <v>Fanling-East Tsim Sha Tsui</v>
      </c>
      <c r="D1177" s="63">
        <v>2.7083333333333334E-2</v>
      </c>
    </row>
    <row r="1178" spans="1:4">
      <c r="A1178" s="59" t="s">
        <v>63</v>
      </c>
      <c r="B1178" s="3" t="s">
        <v>58</v>
      </c>
      <c r="C1178" s="3" t="str">
        <f>'MTR Duration'!$A1178 &amp; "-" &amp; 'MTR Duration'!$B1178</f>
        <v>Fanling-Fo Tan</v>
      </c>
      <c r="D1178" s="60">
        <v>1.3194444444444444E-2</v>
      </c>
    </row>
    <row r="1179" spans="1:4">
      <c r="A1179" s="61" t="s">
        <v>63</v>
      </c>
      <c r="B1179" s="62" t="s">
        <v>29</v>
      </c>
      <c r="C1179" s="62" t="str">
        <f>'MTR Duration'!$A1179 &amp; "-" &amp; 'MTR Duration'!$B1179</f>
        <v>Fanling-Fortress Hill</v>
      </c>
      <c r="D1179" s="63">
        <v>4.1666666666666664E-2</v>
      </c>
    </row>
    <row r="1180" spans="1:4">
      <c r="A1180" s="59" t="s">
        <v>63</v>
      </c>
      <c r="B1180" s="3" t="s">
        <v>47</v>
      </c>
      <c r="C1180" s="3" t="str">
        <f>'MTR Duration'!$A1180 &amp; "-" &amp; 'MTR Duration'!$B1180</f>
        <v>Fanling-Hang Hau</v>
      </c>
      <c r="D1180" s="60">
        <v>4.2361111111111106E-2</v>
      </c>
    </row>
    <row r="1181" spans="1:4">
      <c r="A1181" s="61" t="s">
        <v>63</v>
      </c>
      <c r="B1181" s="62" t="s">
        <v>35</v>
      </c>
      <c r="C1181" s="62" t="str">
        <f>'MTR Duration'!$A1181 &amp; "-" &amp; 'MTR Duration'!$B1181</f>
        <v>Fanling-Heng Fa Chuen</v>
      </c>
      <c r="D1181" s="63">
        <v>4.8611111111111112E-2</v>
      </c>
    </row>
    <row r="1182" spans="1:4">
      <c r="A1182" s="59" t="s">
        <v>63</v>
      </c>
      <c r="B1182" s="3" t="s">
        <v>73</v>
      </c>
      <c r="C1182" s="3" t="str">
        <f>'MTR Duration'!$A1182 &amp; "-" &amp; 'MTR Duration'!$B1182</f>
        <v>Fanling-Heng On</v>
      </c>
      <c r="D1182" s="60">
        <v>2.8472222222222222E-2</v>
      </c>
    </row>
    <row r="1183" spans="1:4">
      <c r="A1183" s="61" t="s">
        <v>63</v>
      </c>
      <c r="B1183" s="62" t="s">
        <v>38</v>
      </c>
      <c r="C1183" s="62" t="str">
        <f>'MTR Duration'!$A1183 &amp; "-" &amp; 'MTR Duration'!$B1183</f>
        <v>Fanling-Hong Kong</v>
      </c>
      <c r="D1183" s="63">
        <v>3.7499999999999999E-2</v>
      </c>
    </row>
    <row r="1184" spans="1:4">
      <c r="A1184" s="59" t="s">
        <v>63</v>
      </c>
      <c r="B1184" s="3" t="s">
        <v>54</v>
      </c>
      <c r="C1184" s="3" t="str">
        <f>'MTR Duration'!$A1184 &amp; "-" &amp; 'MTR Duration'!$B1184</f>
        <v>Fanling-Hung Hom</v>
      </c>
      <c r="D1184" s="60">
        <v>2.4305555555555556E-2</v>
      </c>
    </row>
    <row r="1185" spans="1:4">
      <c r="A1185" s="61" t="s">
        <v>63</v>
      </c>
      <c r="B1185" s="62" t="s">
        <v>1</v>
      </c>
      <c r="C1185" s="62" t="str">
        <f>'MTR Duration'!$A1185 &amp; "-" &amp; 'MTR Duration'!$B1185</f>
        <v>Fanling-Jordan</v>
      </c>
      <c r="D1185" s="63">
        <v>3.125E-2</v>
      </c>
    </row>
    <row r="1186" spans="1:4">
      <c r="A1186" s="59" t="s">
        <v>63</v>
      </c>
      <c r="B1186" s="3" t="s">
        <v>78</v>
      </c>
      <c r="C1186" s="3" t="str">
        <f>'MTR Duration'!$A1186 &amp; "-" &amp; 'MTR Duration'!$B1186</f>
        <v>Fanling-Kam Sheung Road</v>
      </c>
      <c r="D1186" s="60">
        <v>4.0972222222222222E-2</v>
      </c>
    </row>
    <row r="1187" spans="1:4">
      <c r="A1187" s="61" t="s">
        <v>63</v>
      </c>
      <c r="B1187" s="62" t="s">
        <v>39</v>
      </c>
      <c r="C1187" s="62" t="str">
        <f>'MTR Duration'!$A1187 &amp; "-" &amp; 'MTR Duration'!$B1187</f>
        <v>Fanling-Kowloon</v>
      </c>
      <c r="D1187" s="63">
        <v>3.5416666666666666E-2</v>
      </c>
    </row>
    <row r="1188" spans="1:4">
      <c r="A1188" s="59" t="s">
        <v>63</v>
      </c>
      <c r="B1188" s="3" t="s">
        <v>12</v>
      </c>
      <c r="C1188" s="3" t="str">
        <f>'MTR Duration'!$A1188 &amp; "-" &amp; 'MTR Duration'!$B1188</f>
        <v>Fanling-Kowloon Bay</v>
      </c>
      <c r="D1188" s="60">
        <v>3.0555555555555551E-2</v>
      </c>
    </row>
    <row r="1189" spans="1:4">
      <c r="A1189" s="61" t="s">
        <v>63</v>
      </c>
      <c r="B1189" s="62" t="s">
        <v>7</v>
      </c>
      <c r="C1189" s="62" t="str">
        <f>'MTR Duration'!$A1189 &amp; "-" &amp; 'MTR Duration'!$B1189</f>
        <v>Fanling-Kowloon Tong</v>
      </c>
      <c r="D1189" s="63">
        <v>2.0138888888888887E-2</v>
      </c>
    </row>
    <row r="1190" spans="1:4">
      <c r="A1190" s="59" t="s">
        <v>63</v>
      </c>
      <c r="B1190" s="3" t="s">
        <v>21</v>
      </c>
      <c r="C1190" s="3" t="str">
        <f>'MTR Duration'!$A1190 &amp; "-" &amp; 'MTR Duration'!$B1190</f>
        <v>Fanling-Kwai Fong</v>
      </c>
      <c r="D1190" s="60">
        <v>3.6111111111111115E-2</v>
      </c>
    </row>
    <row r="1191" spans="1:4">
      <c r="A1191" s="61" t="s">
        <v>63</v>
      </c>
      <c r="B1191" s="62" t="s">
        <v>22</v>
      </c>
      <c r="C1191" s="62" t="str">
        <f>'MTR Duration'!$A1191 &amp; "-" &amp; 'MTR Duration'!$B1191</f>
        <v>Fanling-Kwai Hing</v>
      </c>
      <c r="D1191" s="63">
        <v>3.7499999999999999E-2</v>
      </c>
    </row>
    <row r="1192" spans="1:4">
      <c r="A1192" s="59" t="s">
        <v>63</v>
      </c>
      <c r="B1192" s="3" t="s">
        <v>14</v>
      </c>
      <c r="C1192" s="3" t="str">
        <f>'MTR Duration'!$A1192 &amp; "-" &amp; 'MTR Duration'!$B1192</f>
        <v>Fanling-Kwun Tong</v>
      </c>
      <c r="D1192" s="60">
        <v>3.3333333333333333E-2</v>
      </c>
    </row>
    <row r="1193" spans="1:4">
      <c r="A1193" s="61" t="s">
        <v>63</v>
      </c>
      <c r="B1193" s="62" t="s">
        <v>18</v>
      </c>
      <c r="C1193" s="62" t="str">
        <f>'MTR Duration'!$A1193 &amp; "-" &amp; 'MTR Duration'!$B1193</f>
        <v>Fanling-Lai Chi Kok</v>
      </c>
      <c r="D1193" s="63">
        <v>3.125E-2</v>
      </c>
    </row>
    <row r="1194" spans="1:4">
      <c r="A1194" s="59" t="s">
        <v>63</v>
      </c>
      <c r="B1194" s="3" t="s">
        <v>20</v>
      </c>
      <c r="C1194" s="3" t="str">
        <f>'MTR Duration'!$A1194 &amp; "-" &amp; 'MTR Duration'!$B1194</f>
        <v>Fanling-Lai King</v>
      </c>
      <c r="D1194" s="60">
        <v>3.4722222222222224E-2</v>
      </c>
    </row>
    <row r="1195" spans="1:4">
      <c r="A1195" s="61" t="s">
        <v>63</v>
      </c>
      <c r="B1195" s="62" t="s">
        <v>37</v>
      </c>
      <c r="C1195" s="62" t="str">
        <f>'MTR Duration'!$A1195 &amp; "-" &amp; 'MTR Duration'!$B1195</f>
        <v>Fanling-Lam Tin</v>
      </c>
      <c r="D1195" s="63">
        <v>3.4722222222222224E-2</v>
      </c>
    </row>
    <row r="1196" spans="1:4">
      <c r="A1196" s="59" t="s">
        <v>63</v>
      </c>
      <c r="B1196" s="3" t="s">
        <v>65</v>
      </c>
      <c r="C1196" s="3" t="str">
        <f>'MTR Duration'!$A1196 &amp; "-" &amp; 'MTR Duration'!$B1196</f>
        <v>Fanling-Lo Wu</v>
      </c>
      <c r="D1196" s="60">
        <v>5.5555555555555558E-3</v>
      </c>
    </row>
    <row r="1197" spans="1:4">
      <c r="A1197" s="61" t="s">
        <v>63</v>
      </c>
      <c r="B1197" s="62" t="s">
        <v>53</v>
      </c>
      <c r="C1197" s="62" t="str">
        <f>'MTR Duration'!$A1197 &amp; "-" &amp; 'MTR Duration'!$B1197</f>
        <v>Fanling-Lohas Park</v>
      </c>
      <c r="D1197" s="63">
        <v>4.583333333333333E-2</v>
      </c>
    </row>
    <row r="1198" spans="1:4">
      <c r="A1198" s="59" t="s">
        <v>63</v>
      </c>
      <c r="B1198" s="3" t="s">
        <v>8</v>
      </c>
      <c r="C1198" s="3" t="str">
        <f>'MTR Duration'!$A1198 &amp; "-" &amp; 'MTR Duration'!$B1198</f>
        <v>Fanling-Lok Fu</v>
      </c>
      <c r="D1198" s="60">
        <v>2.5000000000000001E-2</v>
      </c>
    </row>
    <row r="1199" spans="1:4">
      <c r="A1199" s="61" t="s">
        <v>63</v>
      </c>
      <c r="B1199" s="62" t="s">
        <v>66</v>
      </c>
      <c r="C1199" s="62" t="str">
        <f>'MTR Duration'!$A1199 &amp; "-" &amp; 'MTR Duration'!$B1199</f>
        <v>Fanling-Lok Ma Chau</v>
      </c>
      <c r="D1199" s="63">
        <v>7.6388888888888878E-3</v>
      </c>
    </row>
    <row r="1200" spans="1:4">
      <c r="A1200" s="59" t="s">
        <v>63</v>
      </c>
      <c r="B1200" s="3" t="s">
        <v>80</v>
      </c>
      <c r="C1200" s="3" t="str">
        <f>'MTR Duration'!$A1200 &amp; "-" &amp; 'MTR Duration'!$B1200</f>
        <v>Fanling-Long Ping</v>
      </c>
      <c r="D1200" s="60">
        <v>4.4444444444444446E-2</v>
      </c>
    </row>
    <row r="1201" spans="1:4">
      <c r="A1201" s="61" t="s">
        <v>63</v>
      </c>
      <c r="B1201" s="62" t="s">
        <v>74</v>
      </c>
      <c r="C1201" s="62" t="str">
        <f>'MTR Duration'!$A1201 &amp; "-" &amp; 'MTR Duration'!$B1201</f>
        <v>Fanling-Ma On shan</v>
      </c>
      <c r="D1201" s="63">
        <v>2.9861111111111113E-2</v>
      </c>
    </row>
    <row r="1202" spans="1:4">
      <c r="A1202" s="59" t="s">
        <v>63</v>
      </c>
      <c r="B1202" s="3" t="s">
        <v>19</v>
      </c>
      <c r="C1202" s="3" t="str">
        <f>'MTR Duration'!$A1202 &amp; "-" &amp; 'MTR Duration'!$B1202</f>
        <v>Fanling-Mei Foo</v>
      </c>
      <c r="D1202" s="60">
        <v>3.2638888888888891E-2</v>
      </c>
    </row>
    <row r="1203" spans="1:4">
      <c r="A1203" s="61" t="s">
        <v>63</v>
      </c>
      <c r="B1203" s="62" t="s">
        <v>5</v>
      </c>
      <c r="C1203" s="62" t="str">
        <f>'MTR Duration'!$A1203 &amp; "-" &amp; 'MTR Duration'!$B1203</f>
        <v>Fanling-Mong Kok</v>
      </c>
      <c r="D1203" s="63">
        <v>2.7777777777777776E-2</v>
      </c>
    </row>
    <row r="1204" spans="1:4">
      <c r="A1204" s="59" t="s">
        <v>63</v>
      </c>
      <c r="B1204" s="3" t="s">
        <v>55</v>
      </c>
      <c r="C1204" s="3" t="str">
        <f>'MTR Duration'!$A1204 &amp; "-" &amp; 'MTR Duration'!$B1204</f>
        <v>Fanling-Mong Kok East</v>
      </c>
      <c r="D1204" s="60">
        <v>2.2222222222222223E-2</v>
      </c>
    </row>
    <row r="1205" spans="1:4">
      <c r="A1205" s="61" t="s">
        <v>63</v>
      </c>
      <c r="B1205" s="62" t="s">
        <v>49</v>
      </c>
      <c r="C1205" s="62" t="str">
        <f>'MTR Duration'!$A1205 &amp; "-" &amp; 'MTR Duration'!$B1205</f>
        <v>Fanling-Nam Cheong</v>
      </c>
      <c r="D1205" s="63">
        <v>3.125E-2</v>
      </c>
    </row>
    <row r="1206" spans="1:4">
      <c r="A1206" s="59" t="s">
        <v>63</v>
      </c>
      <c r="B1206" s="3" t="s">
        <v>13</v>
      </c>
      <c r="C1206" s="3" t="str">
        <f>'MTR Duration'!$A1206 &amp; "-" &amp; 'MTR Duration'!$B1206</f>
        <v>Fanling-Ngau Tau Kok</v>
      </c>
      <c r="D1206" s="60">
        <v>3.1944444444444442E-2</v>
      </c>
    </row>
    <row r="1207" spans="1:4">
      <c r="A1207" s="61" t="s">
        <v>63</v>
      </c>
      <c r="B1207" s="62" t="s">
        <v>30</v>
      </c>
      <c r="C1207" s="62" t="str">
        <f>'MTR Duration'!$A1207 &amp; "-" &amp; 'MTR Duration'!$B1207</f>
        <v>Fanling-North Point</v>
      </c>
      <c r="D1207" s="63">
        <v>4.0972222222222222E-2</v>
      </c>
    </row>
    <row r="1208" spans="1:4">
      <c r="A1208" s="59" t="s">
        <v>63</v>
      </c>
      <c r="B1208" s="3" t="s">
        <v>40</v>
      </c>
      <c r="C1208" s="3" t="str">
        <f>'MTR Duration'!$A1208 &amp; "-" &amp; 'MTR Duration'!$B1208</f>
        <v>Fanling-Olympic</v>
      </c>
      <c r="D1208" s="60">
        <v>3.6111111111111115E-2</v>
      </c>
    </row>
    <row r="1209" spans="1:4">
      <c r="A1209" s="61" t="s">
        <v>63</v>
      </c>
      <c r="B1209" s="62" t="s">
        <v>48</v>
      </c>
      <c r="C1209" s="62" t="str">
        <f>'MTR Duration'!$A1209 &amp; "-" &amp; 'MTR Duration'!$B1209</f>
        <v>Fanling-Po Lam</v>
      </c>
      <c r="D1209" s="63">
        <v>4.3055555555555555E-2</v>
      </c>
    </row>
    <row r="1210" spans="1:4">
      <c r="A1210" s="59" t="s">
        <v>63</v>
      </c>
      <c r="B1210" s="3" t="s">
        <v>15</v>
      </c>
      <c r="C1210" s="3" t="str">
        <f>'MTR Duration'!$A1210 &amp; "-" &amp; 'MTR Duration'!$B1210</f>
        <v>Fanling-Prince Edward</v>
      </c>
      <c r="D1210" s="60">
        <v>2.6388888888888889E-2</v>
      </c>
    </row>
    <row r="1211" spans="1:4">
      <c r="A1211" s="61" t="s">
        <v>63</v>
      </c>
      <c r="B1211" s="62" t="s">
        <v>31</v>
      </c>
      <c r="C1211" s="62" t="str">
        <f>'MTR Duration'!$A1211 &amp; "-" &amp; 'MTR Duration'!$B1211</f>
        <v>Fanling-Quarry Bay</v>
      </c>
      <c r="D1211" s="63">
        <v>4.0277777777777773E-2</v>
      </c>
    </row>
    <row r="1212" spans="1:4">
      <c r="A1212" s="59" t="s">
        <v>63</v>
      </c>
      <c r="B1212" s="3" t="s">
        <v>59</v>
      </c>
      <c r="C1212" s="3" t="str">
        <f>'MTR Duration'!$A1212 &amp; "-" &amp; 'MTR Duration'!$B1212</f>
        <v>Fanling-Racecourse</v>
      </c>
      <c r="D1212" s="60">
        <v>1.5277777777777776E-2</v>
      </c>
    </row>
    <row r="1213" spans="1:4">
      <c r="A1213" s="61" t="s">
        <v>63</v>
      </c>
      <c r="B1213" s="62" t="s">
        <v>33</v>
      </c>
      <c r="C1213" s="62" t="str">
        <f>'MTR Duration'!$A1213 &amp; "-" &amp; 'MTR Duration'!$B1213</f>
        <v>Fanling-Sai Wan Ho</v>
      </c>
      <c r="D1213" s="63">
        <v>4.583333333333333E-2</v>
      </c>
    </row>
    <row r="1214" spans="1:4">
      <c r="A1214" s="59" t="s">
        <v>63</v>
      </c>
      <c r="B1214" s="3" t="s">
        <v>57</v>
      </c>
      <c r="C1214" s="3" t="str">
        <f>'MTR Duration'!$A1214 &amp; "-" &amp; 'MTR Duration'!$B1214</f>
        <v>Fanling-Sha Tin</v>
      </c>
      <c r="D1214" s="60">
        <v>1.5277777777777776E-2</v>
      </c>
    </row>
    <row r="1215" spans="1:4">
      <c r="A1215" s="61" t="s">
        <v>63</v>
      </c>
      <c r="B1215" s="62" t="s">
        <v>69</v>
      </c>
      <c r="C1215" s="62" t="str">
        <f>'MTR Duration'!$A1215 &amp; "-" &amp; 'MTR Duration'!$B1215</f>
        <v>Fanling-Sha Tin Wai</v>
      </c>
      <c r="D1215" s="63">
        <v>2.2222222222222223E-2</v>
      </c>
    </row>
    <row r="1216" spans="1:4">
      <c r="A1216" s="59" t="s">
        <v>63</v>
      </c>
      <c r="B1216" s="3" t="s">
        <v>16</v>
      </c>
      <c r="C1216" s="3" t="str">
        <f>'MTR Duration'!$A1216 &amp; "-" &amp; 'MTR Duration'!$B1216</f>
        <v>Fanling-Sham Shui Po</v>
      </c>
      <c r="D1216" s="60">
        <v>2.9166666666666667E-2</v>
      </c>
    </row>
    <row r="1217" spans="1:4">
      <c r="A1217" s="61" t="s">
        <v>63</v>
      </c>
      <c r="B1217" s="62" t="s">
        <v>34</v>
      </c>
      <c r="C1217" s="62" t="str">
        <f>'MTR Duration'!$A1217 &amp; "-" &amp; 'MTR Duration'!$B1217</f>
        <v>Fanling-Shau Kei Wan</v>
      </c>
      <c r="D1217" s="63">
        <v>4.7222222222222221E-2</v>
      </c>
    </row>
    <row r="1218" spans="1:4">
      <c r="A1218" s="59" t="s">
        <v>63</v>
      </c>
      <c r="B1218" s="3" t="s">
        <v>6</v>
      </c>
      <c r="C1218" s="3" t="str">
        <f>'MTR Duration'!$A1218 &amp; "-" &amp; 'MTR Duration'!$B1218</f>
        <v>Fanling-Shek Kip Mei</v>
      </c>
      <c r="D1218" s="60">
        <v>2.5694444444444443E-2</v>
      </c>
    </row>
    <row r="1219" spans="1:4">
      <c r="A1219" s="61" t="s">
        <v>63</v>
      </c>
      <c r="B1219" s="62" t="s">
        <v>71</v>
      </c>
      <c r="C1219" s="62" t="str">
        <f>'MTR Duration'!$A1219 &amp; "-" &amp; 'MTR Duration'!$B1219</f>
        <v>Fanling-Shek Mun</v>
      </c>
      <c r="D1219" s="63">
        <v>2.5000000000000001E-2</v>
      </c>
    </row>
    <row r="1220" spans="1:4">
      <c r="A1220" s="59" t="s">
        <v>63</v>
      </c>
      <c r="B1220" s="3" t="s">
        <v>64</v>
      </c>
      <c r="C1220" s="3" t="str">
        <f>'MTR Duration'!$A1220 &amp; "-" &amp; 'MTR Duration'!$B1220</f>
        <v>Fanling-Sheung Shui</v>
      </c>
      <c r="D1220" s="60">
        <v>2.7777777777777779E-3</v>
      </c>
    </row>
    <row r="1221" spans="1:4">
      <c r="A1221" s="61" t="s">
        <v>63</v>
      </c>
      <c r="B1221" s="62" t="s">
        <v>25</v>
      </c>
      <c r="C1221" s="62" t="str">
        <f>'MTR Duration'!$A1221 &amp; "-" &amp; 'MTR Duration'!$B1221</f>
        <v>Fanling-Sheung Wan</v>
      </c>
      <c r="D1221" s="63">
        <v>3.888888888888889E-2</v>
      </c>
    </row>
    <row r="1222" spans="1:4">
      <c r="A1222" s="59" t="s">
        <v>63</v>
      </c>
      <c r="B1222" s="3" t="s">
        <v>82</v>
      </c>
      <c r="C1222" s="3" t="str">
        <f>'MTR Duration'!$A1222 &amp; "-" &amp; 'MTR Duration'!$B1222</f>
        <v>Fanling-Siu Hong</v>
      </c>
      <c r="D1222" s="60">
        <v>4.9305555555555554E-2</v>
      </c>
    </row>
    <row r="1223" spans="1:4">
      <c r="A1223" s="61" t="s">
        <v>63</v>
      </c>
      <c r="B1223" s="62" t="s">
        <v>50</v>
      </c>
      <c r="C1223" s="62" t="str">
        <f>'MTR Duration'!$A1223 &amp; "-" &amp; 'MTR Duration'!$B1223</f>
        <v>Fanling-Sunny Bay</v>
      </c>
      <c r="D1223" s="63">
        <v>4.3749999999999997E-2</v>
      </c>
    </row>
    <row r="1224" spans="1:4">
      <c r="A1224" s="59" t="s">
        <v>63</v>
      </c>
      <c r="B1224" s="3" t="s">
        <v>32</v>
      </c>
      <c r="C1224" s="3" t="str">
        <f>'MTR Duration'!$A1224 &amp; "-" &amp; 'MTR Duration'!$B1224</f>
        <v>Fanling-Tai Koo</v>
      </c>
      <c r="D1224" s="60">
        <v>4.4444444444444446E-2</v>
      </c>
    </row>
    <row r="1225" spans="1:4">
      <c r="A1225" s="61" t="s">
        <v>63</v>
      </c>
      <c r="B1225" s="62" t="s">
        <v>61</v>
      </c>
      <c r="C1225" s="62" t="str">
        <f>'MTR Duration'!$A1225 &amp; "-" &amp; 'MTR Duration'!$B1225</f>
        <v>Fanling-Tai Po Market</v>
      </c>
      <c r="D1225" s="63">
        <v>6.9444444444444441E-3</v>
      </c>
    </row>
    <row r="1226" spans="1:4">
      <c r="A1226" s="59" t="s">
        <v>63</v>
      </c>
      <c r="B1226" s="3" t="s">
        <v>72</v>
      </c>
      <c r="C1226" s="3" t="str">
        <f>'MTR Duration'!$A1226 &amp; "-" &amp; 'MTR Duration'!$B1226</f>
        <v>Fanling-Tai Shui Hang</v>
      </c>
      <c r="D1226" s="60">
        <v>2.7083333333333334E-2</v>
      </c>
    </row>
    <row r="1227" spans="1:4">
      <c r="A1227" s="61" t="s">
        <v>63</v>
      </c>
      <c r="B1227" s="62" t="s">
        <v>56</v>
      </c>
      <c r="C1227" s="62" t="str">
        <f>'MTR Duration'!$A1227 &amp; "-" &amp; 'MTR Duration'!$B1227</f>
        <v>Fanling-Tai Wai</v>
      </c>
      <c r="D1227" s="63">
        <v>1.7361111111111112E-2</v>
      </c>
    </row>
    <row r="1228" spans="1:4">
      <c r="A1228" s="59" t="s">
        <v>63</v>
      </c>
      <c r="B1228" s="3" t="s">
        <v>62</v>
      </c>
      <c r="C1228" s="3" t="str">
        <f>'MTR Duration'!$A1228 &amp; "-" &amp; 'MTR Duration'!$B1228</f>
        <v>Fanling-Tai Wo</v>
      </c>
      <c r="D1228" s="60">
        <v>4.8611111111111112E-3</v>
      </c>
    </row>
    <row r="1229" spans="1:4">
      <c r="A1229" s="61" t="s">
        <v>63</v>
      </c>
      <c r="B1229" s="62" t="s">
        <v>23</v>
      </c>
      <c r="C1229" s="62" t="str">
        <f>'MTR Duration'!$A1229 &amp; "-" &amp; 'MTR Duration'!$B1229</f>
        <v>Fanling-Tai Wo Hau</v>
      </c>
      <c r="D1229" s="63">
        <v>3.888888888888889E-2</v>
      </c>
    </row>
    <row r="1230" spans="1:4">
      <c r="A1230" s="59" t="s">
        <v>63</v>
      </c>
      <c r="B1230" s="3" t="s">
        <v>28</v>
      </c>
      <c r="C1230" s="3" t="str">
        <f>'MTR Duration'!$A1230 &amp; "-" &amp; 'MTR Duration'!$B1230</f>
        <v>Fanling-Tin Hau</v>
      </c>
      <c r="D1230" s="60">
        <v>4.0277777777777773E-2</v>
      </c>
    </row>
    <row r="1231" spans="1:4">
      <c r="A1231" s="61" t="s">
        <v>63</v>
      </c>
      <c r="B1231" s="62" t="s">
        <v>81</v>
      </c>
      <c r="C1231" s="62" t="str">
        <f>'MTR Duration'!$A1231 &amp; "-" &amp; 'MTR Duration'!$B1231</f>
        <v>Fanling-Tin Shui Wai</v>
      </c>
      <c r="D1231" s="63">
        <v>4.6527777777777779E-2</v>
      </c>
    </row>
    <row r="1232" spans="1:4">
      <c r="A1232" s="59" t="s">
        <v>63</v>
      </c>
      <c r="B1232" s="3" t="s">
        <v>45</v>
      </c>
      <c r="C1232" s="3" t="str">
        <f>'MTR Duration'!$A1232 &amp; "-" &amp; 'MTR Duration'!$B1232</f>
        <v>Fanling-Tiu Keng Leng</v>
      </c>
      <c r="D1232" s="60">
        <v>3.8194444444444448E-2</v>
      </c>
    </row>
    <row r="1233" spans="1:4">
      <c r="A1233" s="61" t="s">
        <v>63</v>
      </c>
      <c r="B1233" s="62" t="s">
        <v>46</v>
      </c>
      <c r="C1233" s="62" t="str">
        <f>'MTR Duration'!$A1233 &amp; "-" &amp; 'MTR Duration'!$B1233</f>
        <v>Fanling-Tseung Kwan O</v>
      </c>
      <c r="D1233" s="63">
        <v>4.0277777777777773E-2</v>
      </c>
    </row>
    <row r="1234" spans="1:4">
      <c r="A1234" s="59" t="s">
        <v>63</v>
      </c>
      <c r="B1234" s="3" t="s">
        <v>3</v>
      </c>
      <c r="C1234" s="3" t="str">
        <f>'MTR Duration'!$A1234 &amp; "-" &amp; 'MTR Duration'!$B1234</f>
        <v>Fanling-Tsim Sha Tsui</v>
      </c>
      <c r="D1234" s="60">
        <v>3.2638888888888891E-2</v>
      </c>
    </row>
    <row r="1235" spans="1:4">
      <c r="A1235" s="61" t="s">
        <v>63</v>
      </c>
      <c r="B1235" s="62" t="s">
        <v>41</v>
      </c>
      <c r="C1235" s="62" t="str">
        <f>'MTR Duration'!$A1235 &amp; "-" &amp; 'MTR Duration'!$B1235</f>
        <v>Fanling-Tsing Yi</v>
      </c>
      <c r="D1235" s="63">
        <v>3.8194444444444448E-2</v>
      </c>
    </row>
    <row r="1236" spans="1:4">
      <c r="A1236" s="59" t="s">
        <v>63</v>
      </c>
      <c r="B1236" s="3" t="s">
        <v>24</v>
      </c>
      <c r="C1236" s="3" t="str">
        <f>'MTR Duration'!$A1236 &amp; "-" &amp; 'MTR Duration'!$B1236</f>
        <v>Fanling-Tsuen Wan</v>
      </c>
      <c r="D1236" s="60">
        <v>4.0277777777777773E-2</v>
      </c>
    </row>
    <row r="1237" spans="1:4">
      <c r="A1237" s="61" t="s">
        <v>63</v>
      </c>
      <c r="B1237" s="62" t="s">
        <v>77</v>
      </c>
      <c r="C1237" s="62" t="str">
        <f>'MTR Duration'!$A1237 &amp; "-" &amp; 'MTR Duration'!$B1237</f>
        <v>Fanling-Tsuen Wan West</v>
      </c>
      <c r="D1237" s="63">
        <v>3.6111111111111115E-2</v>
      </c>
    </row>
    <row r="1238" spans="1:4">
      <c r="A1238" s="59" t="s">
        <v>63</v>
      </c>
      <c r="B1238" s="3" t="s">
        <v>83</v>
      </c>
      <c r="C1238" s="3" t="str">
        <f>'MTR Duration'!$A1238 &amp; "-" &amp; 'MTR Duration'!$B1238</f>
        <v>Fanling-Tuen Mun</v>
      </c>
      <c r="D1238" s="60">
        <v>5.0694444444444445E-2</v>
      </c>
    </row>
    <row r="1239" spans="1:4">
      <c r="A1239" s="61" t="s">
        <v>63</v>
      </c>
      <c r="B1239" s="62" t="s">
        <v>42</v>
      </c>
      <c r="C1239" s="62" t="str">
        <f>'MTR Duration'!$A1239 &amp; "-" &amp; 'MTR Duration'!$B1239</f>
        <v>Fanling-Tung Chung</v>
      </c>
      <c r="D1239" s="63">
        <v>4.791666666666667E-2</v>
      </c>
    </row>
    <row r="1240" spans="1:4">
      <c r="A1240" s="59" t="s">
        <v>63</v>
      </c>
      <c r="B1240" s="3" t="s">
        <v>60</v>
      </c>
      <c r="C1240" s="3" t="str">
        <f>'MTR Duration'!$A1240 &amp; "-" &amp; 'MTR Duration'!$B1240</f>
        <v>Fanling-University</v>
      </c>
      <c r="D1240" s="60">
        <v>1.1111111111111112E-2</v>
      </c>
    </row>
    <row r="1241" spans="1:4">
      <c r="A1241" s="61" t="s">
        <v>63</v>
      </c>
      <c r="B1241" s="62" t="s">
        <v>26</v>
      </c>
      <c r="C1241" s="62" t="str">
        <f>'MTR Duration'!$A1241 &amp; "-" &amp; 'MTR Duration'!$B1241</f>
        <v>Fanling-Wan Chai</v>
      </c>
      <c r="D1241" s="63">
        <v>3.7499999999999999E-2</v>
      </c>
    </row>
    <row r="1242" spans="1:4">
      <c r="A1242" s="59" t="s">
        <v>63</v>
      </c>
      <c r="B1242" s="3" t="s">
        <v>9</v>
      </c>
      <c r="C1242" s="3" t="str">
        <f>'MTR Duration'!$A1242 &amp; "-" &amp; 'MTR Duration'!$B1242</f>
        <v>Fanling-Wong Tai Sin</v>
      </c>
      <c r="D1242" s="60">
        <v>2.6388888888888889E-2</v>
      </c>
    </row>
    <row r="1243" spans="1:4">
      <c r="A1243" s="61" t="s">
        <v>63</v>
      </c>
      <c r="B1243" s="62" t="s">
        <v>75</v>
      </c>
      <c r="C1243" s="62" t="str">
        <f>'MTR Duration'!$A1243 &amp; "-" &amp; 'MTR Duration'!$B1243</f>
        <v>Fanling-Wu Kai Sha</v>
      </c>
      <c r="D1243" s="63">
        <v>3.125E-2</v>
      </c>
    </row>
    <row r="1244" spans="1:4">
      <c r="A1244" s="59" t="s">
        <v>63</v>
      </c>
      <c r="B1244" s="3" t="s">
        <v>4</v>
      </c>
      <c r="C1244" s="3" t="str">
        <f>'MTR Duration'!$A1244 &amp; "-" &amp; 'MTR Duration'!$B1244</f>
        <v>Fanling-Yau Ma Tei</v>
      </c>
      <c r="D1244" s="60">
        <v>2.9166666666666667E-2</v>
      </c>
    </row>
    <row r="1245" spans="1:4">
      <c r="A1245" s="61" t="s">
        <v>63</v>
      </c>
      <c r="B1245" s="62" t="s">
        <v>44</v>
      </c>
      <c r="C1245" s="62" t="str">
        <f>'MTR Duration'!$A1245 &amp; "-" &amp; 'MTR Duration'!$B1245</f>
        <v>Fanling-Yau Tong</v>
      </c>
      <c r="D1245" s="63">
        <v>3.6111111111111115E-2</v>
      </c>
    </row>
    <row r="1246" spans="1:4">
      <c r="A1246" s="59" t="s">
        <v>63</v>
      </c>
      <c r="B1246" s="3" t="s">
        <v>79</v>
      </c>
      <c r="C1246" s="3" t="str">
        <f>'MTR Duration'!$A1246 &amp; "-" &amp; 'MTR Duration'!$B1246</f>
        <v>Fanling-Yuen Long</v>
      </c>
      <c r="D1246" s="60">
        <v>4.3055555555555555E-2</v>
      </c>
    </row>
    <row r="1247" spans="1:4">
      <c r="A1247" s="61" t="s">
        <v>58</v>
      </c>
      <c r="B1247" s="62" t="s">
        <v>0</v>
      </c>
      <c r="C1247" s="62" t="str">
        <f>'MTR Duration'!$A1247 &amp; "-" &amp; 'MTR Duration'!$B1247</f>
        <v>Fo Tan-Admiralty</v>
      </c>
      <c r="D1247" s="63">
        <v>2.2916666666666665E-2</v>
      </c>
    </row>
    <row r="1248" spans="1:4">
      <c r="A1248" s="59" t="s">
        <v>58</v>
      </c>
      <c r="B1248" s="3" t="s">
        <v>43</v>
      </c>
      <c r="C1248" s="3" t="str">
        <f>'MTR Duration'!$A1248 &amp; "-" &amp; 'MTR Duration'!$B1248</f>
        <v>Fo Tan-Airport</v>
      </c>
      <c r="D1248" s="60">
        <v>3.888888888888889E-2</v>
      </c>
    </row>
    <row r="1249" spans="1:4">
      <c r="A1249" s="61" t="s">
        <v>58</v>
      </c>
      <c r="B1249" s="62" t="s">
        <v>52</v>
      </c>
      <c r="C1249" s="62" t="str">
        <f>'MTR Duration'!$A1249 &amp; "-" &amp; 'MTR Duration'!$B1249</f>
        <v>Fo Tan-AsiaWorld-Expo</v>
      </c>
      <c r="D1249" s="63">
        <v>4.1666666666666664E-2</v>
      </c>
    </row>
    <row r="1250" spans="1:4">
      <c r="A1250" s="59" t="s">
        <v>58</v>
      </c>
      <c r="B1250" s="3" t="s">
        <v>76</v>
      </c>
      <c r="C1250" s="3" t="str">
        <f>'MTR Duration'!$A1250 &amp; "-" &amp; 'MTR Duration'!$B1250</f>
        <v>Fo Tan-Austin</v>
      </c>
      <c r="D1250" s="60">
        <v>1.6666666666666666E-2</v>
      </c>
    </row>
    <row r="1251" spans="1:4">
      <c r="A1251" s="61" t="s">
        <v>58</v>
      </c>
      <c r="B1251" s="62" t="s">
        <v>27</v>
      </c>
      <c r="C1251" s="62" t="str">
        <f>'MTR Duration'!$A1251 &amp; "-" &amp; 'MTR Duration'!$B1251</f>
        <v>Fo Tan-Causeway Bay</v>
      </c>
      <c r="D1251" s="63">
        <v>2.7083333333333334E-2</v>
      </c>
    </row>
    <row r="1252" spans="1:4">
      <c r="A1252" s="59" t="s">
        <v>58</v>
      </c>
      <c r="B1252" s="3" t="s">
        <v>2</v>
      </c>
      <c r="C1252" s="3" t="str">
        <f>'MTR Duration'!$A1252 &amp; "-" &amp; 'MTR Duration'!$B1252</f>
        <v>Fo Tan-Central</v>
      </c>
      <c r="D1252" s="60">
        <v>2.4305555555555556E-2</v>
      </c>
    </row>
    <row r="1253" spans="1:4">
      <c r="A1253" s="61" t="s">
        <v>58</v>
      </c>
      <c r="B1253" s="62" t="s">
        <v>36</v>
      </c>
      <c r="C1253" s="62" t="str">
        <f>'MTR Duration'!$A1253 &amp; "-" &amp; 'MTR Duration'!$B1253</f>
        <v>Fo Tan-Chai Wan</v>
      </c>
      <c r="D1253" s="63">
        <v>3.8194444444444448E-2</v>
      </c>
    </row>
    <row r="1254" spans="1:4">
      <c r="A1254" s="59" t="s">
        <v>58</v>
      </c>
      <c r="B1254" s="3" t="s">
        <v>68</v>
      </c>
      <c r="C1254" s="3" t="str">
        <f>'MTR Duration'!$A1254 &amp; "-" &amp; 'MTR Duration'!$B1254</f>
        <v>Fo Tan-Che Kung Temple</v>
      </c>
      <c r="D1254" s="60">
        <v>9.0277777777777787E-3</v>
      </c>
    </row>
    <row r="1255" spans="1:4">
      <c r="A1255" s="61" t="s">
        <v>58</v>
      </c>
      <c r="B1255" s="62" t="s">
        <v>17</v>
      </c>
      <c r="C1255" s="62" t="str">
        <f>'MTR Duration'!$A1255 &amp; "-" &amp; 'MTR Duration'!$B1255</f>
        <v>Fo Tan-Cheung Sha Wan</v>
      </c>
      <c r="D1255" s="63">
        <v>1.8055555555555557E-2</v>
      </c>
    </row>
    <row r="1256" spans="1:4">
      <c r="A1256" s="59" t="s">
        <v>58</v>
      </c>
      <c r="B1256" s="3" t="s">
        <v>11</v>
      </c>
      <c r="C1256" s="3" t="str">
        <f>'MTR Duration'!$A1256 &amp; "-" &amp; 'MTR Duration'!$B1256</f>
        <v>Fo Tan-Choi Hung</v>
      </c>
      <c r="D1256" s="60">
        <v>1.6666666666666666E-2</v>
      </c>
    </row>
    <row r="1257" spans="1:4">
      <c r="A1257" s="61" t="s">
        <v>58</v>
      </c>
      <c r="B1257" s="62" t="s">
        <v>70</v>
      </c>
      <c r="C1257" s="62" t="str">
        <f>'MTR Duration'!$A1257 &amp; "-" &amp; 'MTR Duration'!$B1257</f>
        <v>Fo Tan-City One</v>
      </c>
      <c r="D1257" s="63">
        <v>1.1805555555555555E-2</v>
      </c>
    </row>
    <row r="1258" spans="1:4">
      <c r="A1258" s="59" t="s">
        <v>58</v>
      </c>
      <c r="B1258" s="3" t="s">
        <v>10</v>
      </c>
      <c r="C1258" s="3" t="str">
        <f>'MTR Duration'!$A1258 &amp; "-" &amp; 'MTR Duration'!$B1258</f>
        <v>Fo Tan-Diamond Hill</v>
      </c>
      <c r="D1258" s="60">
        <v>1.5972222222222221E-2</v>
      </c>
    </row>
    <row r="1259" spans="1:4">
      <c r="A1259" s="61" t="s">
        <v>58</v>
      </c>
      <c r="B1259" s="62" t="s">
        <v>51</v>
      </c>
      <c r="C1259" s="62" t="str">
        <f>'MTR Duration'!$A1259 &amp; "-" &amp; 'MTR Duration'!$B1259</f>
        <v>Fo Tan-Disneyland Resort</v>
      </c>
      <c r="D1259" s="63">
        <v>3.6805555555555557E-2</v>
      </c>
    </row>
    <row r="1260" spans="1:4">
      <c r="A1260" s="59" t="s">
        <v>58</v>
      </c>
      <c r="B1260" s="3" t="s">
        <v>67</v>
      </c>
      <c r="C1260" s="3" t="str">
        <f>'MTR Duration'!$A1260 &amp; "-" &amp; 'MTR Duration'!$B1260</f>
        <v>Fo Tan-East Tsim Sha Tsui</v>
      </c>
      <c r="D1260" s="60">
        <v>1.5277777777777776E-2</v>
      </c>
    </row>
    <row r="1261" spans="1:4">
      <c r="A1261" s="61" t="s">
        <v>58</v>
      </c>
      <c r="B1261" s="62" t="s">
        <v>63</v>
      </c>
      <c r="C1261" s="62" t="str">
        <f>'MTR Duration'!$A1261 &amp; "-" &amp; 'MTR Duration'!$B1261</f>
        <v>Fo Tan-Fanling</v>
      </c>
      <c r="D1261" s="63">
        <v>1.3194444444444444E-2</v>
      </c>
    </row>
    <row r="1262" spans="1:4">
      <c r="A1262" s="59" t="s">
        <v>58</v>
      </c>
      <c r="B1262" s="3" t="s">
        <v>29</v>
      </c>
      <c r="C1262" s="3" t="str">
        <f>'MTR Duration'!$A1262 &amp; "-" &amp; 'MTR Duration'!$B1262</f>
        <v>Fo Tan-Fortress Hill</v>
      </c>
      <c r="D1262" s="60">
        <v>2.9166666666666667E-2</v>
      </c>
    </row>
    <row r="1263" spans="1:4">
      <c r="A1263" s="61" t="s">
        <v>58</v>
      </c>
      <c r="B1263" s="62" t="s">
        <v>47</v>
      </c>
      <c r="C1263" s="62" t="str">
        <f>'MTR Duration'!$A1263 &amp; "-" &amp; 'MTR Duration'!$B1263</f>
        <v>Fo Tan-Hang Hau</v>
      </c>
      <c r="D1263" s="63">
        <v>2.9861111111111113E-2</v>
      </c>
    </row>
    <row r="1264" spans="1:4">
      <c r="A1264" s="59" t="s">
        <v>58</v>
      </c>
      <c r="B1264" s="3" t="s">
        <v>35</v>
      </c>
      <c r="C1264" s="3" t="str">
        <f>'MTR Duration'!$A1264 &amp; "-" &amp; 'MTR Duration'!$B1264</f>
        <v>Fo Tan-Heng Fa Chuen</v>
      </c>
      <c r="D1264" s="60">
        <v>3.6111111111111115E-2</v>
      </c>
    </row>
    <row r="1265" spans="1:4">
      <c r="A1265" s="61" t="s">
        <v>58</v>
      </c>
      <c r="B1265" s="62" t="s">
        <v>73</v>
      </c>
      <c r="C1265" s="62" t="str">
        <f>'MTR Duration'!$A1265 &amp; "-" &amp; 'MTR Duration'!$B1265</f>
        <v>Fo Tan-Heng On</v>
      </c>
      <c r="D1265" s="63">
        <v>1.6666666666666666E-2</v>
      </c>
    </row>
    <row r="1266" spans="1:4">
      <c r="A1266" s="59" t="s">
        <v>58</v>
      </c>
      <c r="B1266" s="3" t="s">
        <v>38</v>
      </c>
      <c r="C1266" s="3" t="str">
        <f>'MTR Duration'!$A1266 &amp; "-" &amp; 'MTR Duration'!$B1266</f>
        <v>Fo Tan-Hong Kong</v>
      </c>
      <c r="D1266" s="60">
        <v>2.5694444444444443E-2</v>
      </c>
    </row>
    <row r="1267" spans="1:4">
      <c r="A1267" s="61" t="s">
        <v>58</v>
      </c>
      <c r="B1267" s="62" t="s">
        <v>54</v>
      </c>
      <c r="C1267" s="62" t="str">
        <f>'MTR Duration'!$A1267 &amp; "-" &amp; 'MTR Duration'!$B1267</f>
        <v>Fo Tan-Hung Hom</v>
      </c>
      <c r="D1267" s="63">
        <v>1.2500000000000001E-2</v>
      </c>
    </row>
    <row r="1268" spans="1:4">
      <c r="A1268" s="59" t="s">
        <v>58</v>
      </c>
      <c r="B1268" s="3" t="s">
        <v>1</v>
      </c>
      <c r="C1268" s="3" t="str">
        <f>'MTR Duration'!$A1268 &amp; "-" &amp; 'MTR Duration'!$B1268</f>
        <v>Fo Tan-Jordan</v>
      </c>
      <c r="D1268" s="60">
        <v>1.9444444444444445E-2</v>
      </c>
    </row>
    <row r="1269" spans="1:4">
      <c r="A1269" s="61" t="s">
        <v>58</v>
      </c>
      <c r="B1269" s="62" t="s">
        <v>78</v>
      </c>
      <c r="C1269" s="62" t="str">
        <f>'MTR Duration'!$A1269 &amp; "-" &amp; 'MTR Duration'!$B1269</f>
        <v>Fo Tan-Kam Sheung Road</v>
      </c>
      <c r="D1269" s="63">
        <v>2.8472222222222222E-2</v>
      </c>
    </row>
    <row r="1270" spans="1:4">
      <c r="A1270" s="59" t="s">
        <v>58</v>
      </c>
      <c r="B1270" s="3" t="s">
        <v>39</v>
      </c>
      <c r="C1270" s="3" t="str">
        <f>'MTR Duration'!$A1270 &amp; "-" &amp; 'MTR Duration'!$B1270</f>
        <v>Fo Tan-Kowloon</v>
      </c>
      <c r="D1270" s="60">
        <v>2.361111111111111E-2</v>
      </c>
    </row>
    <row r="1271" spans="1:4">
      <c r="A1271" s="61" t="s">
        <v>58</v>
      </c>
      <c r="B1271" s="62" t="s">
        <v>12</v>
      </c>
      <c r="C1271" s="62" t="str">
        <f>'MTR Duration'!$A1271 &amp; "-" &amp; 'MTR Duration'!$B1271</f>
        <v>Fo Tan-Kowloon Bay</v>
      </c>
      <c r="D1271" s="63">
        <v>1.8749999999999999E-2</v>
      </c>
    </row>
    <row r="1272" spans="1:4">
      <c r="A1272" s="59" t="s">
        <v>58</v>
      </c>
      <c r="B1272" s="3" t="s">
        <v>7</v>
      </c>
      <c r="C1272" s="3" t="str">
        <f>'MTR Duration'!$A1272 &amp; "-" &amp; 'MTR Duration'!$B1272</f>
        <v>Fo Tan-Kowloon Tong</v>
      </c>
      <c r="D1272" s="60">
        <v>8.3333333333333332E-3</v>
      </c>
    </row>
    <row r="1273" spans="1:4">
      <c r="A1273" s="61" t="s">
        <v>58</v>
      </c>
      <c r="B1273" s="62" t="s">
        <v>21</v>
      </c>
      <c r="C1273" s="62" t="str">
        <f>'MTR Duration'!$A1273 &amp; "-" &amp; 'MTR Duration'!$B1273</f>
        <v>Fo Tan-Kwai Fong</v>
      </c>
      <c r="D1273" s="63">
        <v>2.4305555555555556E-2</v>
      </c>
    </row>
    <row r="1274" spans="1:4">
      <c r="A1274" s="59" t="s">
        <v>58</v>
      </c>
      <c r="B1274" s="3" t="s">
        <v>22</v>
      </c>
      <c r="C1274" s="3" t="str">
        <f>'MTR Duration'!$A1274 &amp; "-" &amp; 'MTR Duration'!$B1274</f>
        <v>Fo Tan-Kwai Hing</v>
      </c>
      <c r="D1274" s="60">
        <v>2.5694444444444443E-2</v>
      </c>
    </row>
    <row r="1275" spans="1:4">
      <c r="A1275" s="61" t="s">
        <v>58</v>
      </c>
      <c r="B1275" s="62" t="s">
        <v>14</v>
      </c>
      <c r="C1275" s="62" t="str">
        <f>'MTR Duration'!$A1275 &amp; "-" &amp; 'MTR Duration'!$B1275</f>
        <v>Fo Tan-Kwun Tong</v>
      </c>
      <c r="D1275" s="63">
        <v>2.0833333333333332E-2</v>
      </c>
    </row>
    <row r="1276" spans="1:4">
      <c r="A1276" s="59" t="s">
        <v>58</v>
      </c>
      <c r="B1276" s="3" t="s">
        <v>18</v>
      </c>
      <c r="C1276" s="3" t="str">
        <f>'MTR Duration'!$A1276 &amp; "-" &amp; 'MTR Duration'!$B1276</f>
        <v>Fo Tan-Lai Chi Kok</v>
      </c>
      <c r="D1276" s="60">
        <v>1.9444444444444445E-2</v>
      </c>
    </row>
    <row r="1277" spans="1:4">
      <c r="A1277" s="61" t="s">
        <v>58</v>
      </c>
      <c r="B1277" s="62" t="s">
        <v>20</v>
      </c>
      <c r="C1277" s="62" t="str">
        <f>'MTR Duration'!$A1277 &amp; "-" &amp; 'MTR Duration'!$B1277</f>
        <v>Fo Tan-Lai King</v>
      </c>
      <c r="D1277" s="63">
        <v>2.2916666666666665E-2</v>
      </c>
    </row>
    <row r="1278" spans="1:4">
      <c r="A1278" s="59" t="s">
        <v>58</v>
      </c>
      <c r="B1278" s="3" t="s">
        <v>37</v>
      </c>
      <c r="C1278" s="3" t="str">
        <f>'MTR Duration'!$A1278 &amp; "-" &amp; 'MTR Duration'!$B1278</f>
        <v>Fo Tan-Lam Tin</v>
      </c>
      <c r="D1278" s="60">
        <v>2.2222222222222223E-2</v>
      </c>
    </row>
    <row r="1279" spans="1:4">
      <c r="A1279" s="61" t="s">
        <v>58</v>
      </c>
      <c r="B1279" s="62" t="s">
        <v>65</v>
      </c>
      <c r="C1279" s="62" t="str">
        <f>'MTR Duration'!$A1279 &amp; "-" &amp; 'MTR Duration'!$B1279</f>
        <v>Fo Tan-Lo Wu</v>
      </c>
      <c r="D1279" s="63">
        <v>1.8055555555555557E-2</v>
      </c>
    </row>
    <row r="1280" spans="1:4">
      <c r="A1280" s="59" t="s">
        <v>58</v>
      </c>
      <c r="B1280" s="3" t="s">
        <v>53</v>
      </c>
      <c r="C1280" s="3" t="str">
        <f>'MTR Duration'!$A1280 &amp; "-" &amp; 'MTR Duration'!$B1280</f>
        <v>Fo Tan-Lohas Park</v>
      </c>
      <c r="D1280" s="60">
        <v>3.3333333333333333E-2</v>
      </c>
    </row>
    <row r="1281" spans="1:4">
      <c r="A1281" s="61" t="s">
        <v>58</v>
      </c>
      <c r="B1281" s="62" t="s">
        <v>8</v>
      </c>
      <c r="C1281" s="62" t="str">
        <f>'MTR Duration'!$A1281 &amp; "-" &amp; 'MTR Duration'!$B1281</f>
        <v>Fo Tan-Lok Fu</v>
      </c>
      <c r="D1281" s="63">
        <v>1.3194444444444444E-2</v>
      </c>
    </row>
    <row r="1282" spans="1:4">
      <c r="A1282" s="59" t="s">
        <v>58</v>
      </c>
      <c r="B1282" s="3" t="s">
        <v>66</v>
      </c>
      <c r="C1282" s="3" t="str">
        <f>'MTR Duration'!$A1282 &amp; "-" &amp; 'MTR Duration'!$B1282</f>
        <v>Fo Tan-Lok Ma Chau</v>
      </c>
      <c r="D1282" s="60">
        <v>1.9444444444444445E-2</v>
      </c>
    </row>
    <row r="1283" spans="1:4">
      <c r="A1283" s="61" t="s">
        <v>58</v>
      </c>
      <c r="B1283" s="62" t="s">
        <v>80</v>
      </c>
      <c r="C1283" s="62" t="str">
        <f>'MTR Duration'!$A1283 &amp; "-" &amp; 'MTR Duration'!$B1283</f>
        <v>Fo Tan-Long Ping</v>
      </c>
      <c r="D1283" s="63">
        <v>3.1944444444444442E-2</v>
      </c>
    </row>
    <row r="1284" spans="1:4">
      <c r="A1284" s="59" t="s">
        <v>58</v>
      </c>
      <c r="B1284" s="3" t="s">
        <v>74</v>
      </c>
      <c r="C1284" s="3" t="str">
        <f>'MTR Duration'!$A1284 &amp; "-" &amp; 'MTR Duration'!$B1284</f>
        <v>Fo Tan-Ma On shan</v>
      </c>
      <c r="D1284" s="60">
        <v>1.7361111111111112E-2</v>
      </c>
    </row>
    <row r="1285" spans="1:4">
      <c r="A1285" s="61" t="s">
        <v>58</v>
      </c>
      <c r="B1285" s="62" t="s">
        <v>19</v>
      </c>
      <c r="C1285" s="62" t="str">
        <f>'MTR Duration'!$A1285 &amp; "-" &amp; 'MTR Duration'!$B1285</f>
        <v>Fo Tan-Mei Foo</v>
      </c>
      <c r="D1285" s="63">
        <v>2.0833333333333332E-2</v>
      </c>
    </row>
    <row r="1286" spans="1:4">
      <c r="A1286" s="59" t="s">
        <v>58</v>
      </c>
      <c r="B1286" s="3" t="s">
        <v>5</v>
      </c>
      <c r="C1286" s="3" t="str">
        <f>'MTR Duration'!$A1286 &amp; "-" &amp; 'MTR Duration'!$B1286</f>
        <v>Fo Tan-Mong Kok</v>
      </c>
      <c r="D1286" s="60">
        <v>1.5972222222222221E-2</v>
      </c>
    </row>
    <row r="1287" spans="1:4">
      <c r="A1287" s="61" t="s">
        <v>58</v>
      </c>
      <c r="B1287" s="62" t="s">
        <v>55</v>
      </c>
      <c r="C1287" s="62" t="str">
        <f>'MTR Duration'!$A1287 &amp; "-" &amp; 'MTR Duration'!$B1287</f>
        <v>Fo Tan-Mong Kok East</v>
      </c>
      <c r="D1287" s="63">
        <v>1.0416666666666666E-2</v>
      </c>
    </row>
    <row r="1288" spans="1:4">
      <c r="A1288" s="59" t="s">
        <v>58</v>
      </c>
      <c r="B1288" s="3" t="s">
        <v>49</v>
      </c>
      <c r="C1288" s="3" t="str">
        <f>'MTR Duration'!$A1288 &amp; "-" &amp; 'MTR Duration'!$B1288</f>
        <v>Fo Tan-Nam Cheong</v>
      </c>
      <c r="D1288" s="60">
        <v>1.8749999999999999E-2</v>
      </c>
    </row>
    <row r="1289" spans="1:4">
      <c r="A1289" s="61" t="s">
        <v>58</v>
      </c>
      <c r="B1289" s="62" t="s">
        <v>13</v>
      </c>
      <c r="C1289" s="62" t="str">
        <f>'MTR Duration'!$A1289 &amp; "-" &amp; 'MTR Duration'!$B1289</f>
        <v>Fo Tan-Ngau Tau Kok</v>
      </c>
      <c r="D1289" s="63">
        <v>2.0138888888888887E-2</v>
      </c>
    </row>
    <row r="1290" spans="1:4">
      <c r="A1290" s="59" t="s">
        <v>58</v>
      </c>
      <c r="B1290" s="3" t="s">
        <v>30</v>
      </c>
      <c r="C1290" s="3" t="str">
        <f>'MTR Duration'!$A1290 &amp; "-" &amp; 'MTR Duration'!$B1290</f>
        <v>Fo Tan-North Point</v>
      </c>
      <c r="D1290" s="60">
        <v>2.9166666666666667E-2</v>
      </c>
    </row>
    <row r="1291" spans="1:4">
      <c r="A1291" s="61" t="s">
        <v>58</v>
      </c>
      <c r="B1291" s="62" t="s">
        <v>40</v>
      </c>
      <c r="C1291" s="62" t="str">
        <f>'MTR Duration'!$A1291 &amp; "-" &amp; 'MTR Duration'!$B1291</f>
        <v>Fo Tan-Olympic</v>
      </c>
      <c r="D1291" s="63">
        <v>2.4305555555555556E-2</v>
      </c>
    </row>
    <row r="1292" spans="1:4">
      <c r="A1292" s="59" t="s">
        <v>58</v>
      </c>
      <c r="B1292" s="3" t="s">
        <v>48</v>
      </c>
      <c r="C1292" s="3" t="str">
        <f>'MTR Duration'!$A1292 &amp; "-" &amp; 'MTR Duration'!$B1292</f>
        <v>Fo Tan-Po Lam</v>
      </c>
      <c r="D1292" s="60">
        <v>3.125E-2</v>
      </c>
    </row>
    <row r="1293" spans="1:4">
      <c r="A1293" s="61" t="s">
        <v>58</v>
      </c>
      <c r="B1293" s="62" t="s">
        <v>15</v>
      </c>
      <c r="C1293" s="62" t="str">
        <f>'MTR Duration'!$A1293 &amp; "-" &amp; 'MTR Duration'!$B1293</f>
        <v>Fo Tan-Prince Edward</v>
      </c>
      <c r="D1293" s="63">
        <v>1.4583333333333334E-2</v>
      </c>
    </row>
    <row r="1294" spans="1:4">
      <c r="A1294" s="59" t="s">
        <v>58</v>
      </c>
      <c r="B1294" s="3" t="s">
        <v>31</v>
      </c>
      <c r="C1294" s="3" t="str">
        <f>'MTR Duration'!$A1294 &amp; "-" &amp; 'MTR Duration'!$B1294</f>
        <v>Fo Tan-Quarry Bay</v>
      </c>
      <c r="D1294" s="60">
        <v>2.7777777777777776E-2</v>
      </c>
    </row>
    <row r="1295" spans="1:4">
      <c r="A1295" s="61" t="s">
        <v>58</v>
      </c>
      <c r="B1295" s="62" t="s">
        <v>59</v>
      </c>
      <c r="C1295" s="62" t="str">
        <f>'MTR Duration'!$A1295 &amp; "-" &amp; 'MTR Duration'!$B1295</f>
        <v>Fo Tan-Racecourse</v>
      </c>
      <c r="D1295" s="63">
        <v>1.1111111111111112E-2</v>
      </c>
    </row>
    <row r="1296" spans="1:4">
      <c r="A1296" s="59" t="s">
        <v>58</v>
      </c>
      <c r="B1296" s="3" t="s">
        <v>33</v>
      </c>
      <c r="C1296" s="3" t="str">
        <f>'MTR Duration'!$A1296 &amp; "-" &amp; 'MTR Duration'!$B1296</f>
        <v>Fo Tan-Sai Wan Ho</v>
      </c>
      <c r="D1296" s="60">
        <v>3.3333333333333333E-2</v>
      </c>
    </row>
    <row r="1297" spans="1:4">
      <c r="A1297" s="61" t="s">
        <v>58</v>
      </c>
      <c r="B1297" s="62" t="s">
        <v>57</v>
      </c>
      <c r="C1297" s="62" t="str">
        <f>'MTR Duration'!$A1297 &amp; "-" &amp; 'MTR Duration'!$B1297</f>
        <v>Fo Tan-Sha Tin</v>
      </c>
      <c r="D1297" s="63">
        <v>3.472222222222222E-3</v>
      </c>
    </row>
    <row r="1298" spans="1:4">
      <c r="A1298" s="59" t="s">
        <v>58</v>
      </c>
      <c r="B1298" s="3" t="s">
        <v>69</v>
      </c>
      <c r="C1298" s="3" t="str">
        <f>'MTR Duration'!$A1298 &amp; "-" &amp; 'MTR Duration'!$B1298</f>
        <v>Fo Tan-Sha Tin Wai</v>
      </c>
      <c r="D1298" s="60">
        <v>1.0416666666666666E-2</v>
      </c>
    </row>
    <row r="1299" spans="1:4">
      <c r="A1299" s="61" t="s">
        <v>58</v>
      </c>
      <c r="B1299" s="62" t="s">
        <v>16</v>
      </c>
      <c r="C1299" s="62" t="str">
        <f>'MTR Duration'!$A1299 &amp; "-" &amp; 'MTR Duration'!$B1299</f>
        <v>Fo Tan-Sham Shui Po</v>
      </c>
      <c r="D1299" s="63">
        <v>1.6666666666666666E-2</v>
      </c>
    </row>
    <row r="1300" spans="1:4">
      <c r="A1300" s="59" t="s">
        <v>58</v>
      </c>
      <c r="B1300" s="3" t="s">
        <v>34</v>
      </c>
      <c r="C1300" s="3" t="str">
        <f>'MTR Duration'!$A1300 &amp; "-" &amp; 'MTR Duration'!$B1300</f>
        <v>Fo Tan-Shau Kei Wan</v>
      </c>
      <c r="D1300" s="60">
        <v>3.4722222222222224E-2</v>
      </c>
    </row>
    <row r="1301" spans="1:4">
      <c r="A1301" s="61" t="s">
        <v>58</v>
      </c>
      <c r="B1301" s="62" t="s">
        <v>6</v>
      </c>
      <c r="C1301" s="62" t="str">
        <f>'MTR Duration'!$A1301 &amp; "-" &amp; 'MTR Duration'!$B1301</f>
        <v>Fo Tan-Shek Kip Mei</v>
      </c>
      <c r="D1301" s="63">
        <v>1.3194444444444444E-2</v>
      </c>
    </row>
    <row r="1302" spans="1:4">
      <c r="A1302" s="59" t="s">
        <v>58</v>
      </c>
      <c r="B1302" s="3" t="s">
        <v>71</v>
      </c>
      <c r="C1302" s="3" t="str">
        <f>'MTR Duration'!$A1302 &amp; "-" &amp; 'MTR Duration'!$B1302</f>
        <v>Fo Tan-Shek Mun</v>
      </c>
      <c r="D1302" s="60">
        <v>1.2500000000000001E-2</v>
      </c>
    </row>
    <row r="1303" spans="1:4">
      <c r="A1303" s="61" t="s">
        <v>58</v>
      </c>
      <c r="B1303" s="62" t="s">
        <v>64</v>
      </c>
      <c r="C1303" s="62" t="str">
        <f>'MTR Duration'!$A1303 &amp; "-" &amp; 'MTR Duration'!$B1303</f>
        <v>Fo Tan-Sheung Shui</v>
      </c>
      <c r="D1303" s="63">
        <v>1.5277777777777776E-2</v>
      </c>
    </row>
    <row r="1304" spans="1:4">
      <c r="A1304" s="59" t="s">
        <v>58</v>
      </c>
      <c r="B1304" s="3" t="s">
        <v>25</v>
      </c>
      <c r="C1304" s="3" t="str">
        <f>'MTR Duration'!$A1304 &amp; "-" &amp; 'MTR Duration'!$B1304</f>
        <v>Fo Tan-Sheung Wan</v>
      </c>
      <c r="D1304" s="60">
        <v>2.7083333333333334E-2</v>
      </c>
    </row>
    <row r="1305" spans="1:4">
      <c r="A1305" s="61" t="s">
        <v>58</v>
      </c>
      <c r="B1305" s="62" t="s">
        <v>82</v>
      </c>
      <c r="C1305" s="62" t="str">
        <f>'MTR Duration'!$A1305 &amp; "-" &amp; 'MTR Duration'!$B1305</f>
        <v>Fo Tan-Siu Hong</v>
      </c>
      <c r="D1305" s="63">
        <v>3.6805555555555557E-2</v>
      </c>
    </row>
    <row r="1306" spans="1:4">
      <c r="A1306" s="59" t="s">
        <v>58</v>
      </c>
      <c r="B1306" s="3" t="s">
        <v>50</v>
      </c>
      <c r="C1306" s="3" t="str">
        <f>'MTR Duration'!$A1306 &amp; "-" &amp; 'MTR Duration'!$B1306</f>
        <v>Fo Tan-Sunny Bay</v>
      </c>
      <c r="D1306" s="60">
        <v>3.125E-2</v>
      </c>
    </row>
    <row r="1307" spans="1:4">
      <c r="A1307" s="61" t="s">
        <v>58</v>
      </c>
      <c r="B1307" s="62" t="s">
        <v>32</v>
      </c>
      <c r="C1307" s="62" t="str">
        <f>'MTR Duration'!$A1307 &amp; "-" &amp; 'MTR Duration'!$B1307</f>
        <v>Fo Tan-Tai Koo</v>
      </c>
      <c r="D1307" s="63">
        <v>3.2638888888888891E-2</v>
      </c>
    </row>
    <row r="1308" spans="1:4">
      <c r="A1308" s="59" t="s">
        <v>58</v>
      </c>
      <c r="B1308" s="3" t="s">
        <v>61</v>
      </c>
      <c r="C1308" s="3" t="str">
        <f>'MTR Duration'!$A1308 &amp; "-" &amp; 'MTR Duration'!$B1308</f>
        <v>Fo Tan-Tai Po Market</v>
      </c>
      <c r="D1308" s="60">
        <v>7.6388888888888878E-3</v>
      </c>
    </row>
    <row r="1309" spans="1:4">
      <c r="A1309" s="61" t="s">
        <v>58</v>
      </c>
      <c r="B1309" s="62" t="s">
        <v>72</v>
      </c>
      <c r="C1309" s="62" t="str">
        <f>'MTR Duration'!$A1309 &amp; "-" &amp; 'MTR Duration'!$B1309</f>
        <v>Fo Tan-Tai Shui Hang</v>
      </c>
      <c r="D1309" s="63">
        <v>1.5277777777777776E-2</v>
      </c>
    </row>
    <row r="1310" spans="1:4">
      <c r="A1310" s="59" t="s">
        <v>58</v>
      </c>
      <c r="B1310" s="3" t="s">
        <v>56</v>
      </c>
      <c r="C1310" s="3" t="str">
        <f>'MTR Duration'!$A1310 &amp; "-" &amp; 'MTR Duration'!$B1310</f>
        <v>Fo Tan-Tai Wai</v>
      </c>
      <c r="D1310" s="60">
        <v>4.8611111111111112E-3</v>
      </c>
    </row>
    <row r="1311" spans="1:4">
      <c r="A1311" s="61" t="s">
        <v>58</v>
      </c>
      <c r="B1311" s="62" t="s">
        <v>62</v>
      </c>
      <c r="C1311" s="62" t="str">
        <f>'MTR Duration'!$A1311 &amp; "-" &amp; 'MTR Duration'!$B1311</f>
        <v>Fo Tan-Tai Wo</v>
      </c>
      <c r="D1311" s="63">
        <v>9.7222222222222224E-3</v>
      </c>
    </row>
    <row r="1312" spans="1:4">
      <c r="A1312" s="59" t="s">
        <v>58</v>
      </c>
      <c r="B1312" s="3" t="s">
        <v>23</v>
      </c>
      <c r="C1312" s="3" t="str">
        <f>'MTR Duration'!$A1312 &amp; "-" &amp; 'MTR Duration'!$B1312</f>
        <v>Fo Tan-Tai Wo Hau</v>
      </c>
      <c r="D1312" s="60">
        <v>2.7083333333333334E-2</v>
      </c>
    </row>
    <row r="1313" spans="1:4">
      <c r="A1313" s="61" t="s">
        <v>58</v>
      </c>
      <c r="B1313" s="62" t="s">
        <v>28</v>
      </c>
      <c r="C1313" s="62" t="str">
        <f>'MTR Duration'!$A1313 &amp; "-" &amp; 'MTR Duration'!$B1313</f>
        <v>Fo Tan-Tin Hau</v>
      </c>
      <c r="D1313" s="63">
        <v>2.8472222222222222E-2</v>
      </c>
    </row>
    <row r="1314" spans="1:4">
      <c r="A1314" s="59" t="s">
        <v>58</v>
      </c>
      <c r="B1314" s="3" t="s">
        <v>81</v>
      </c>
      <c r="C1314" s="3" t="str">
        <f>'MTR Duration'!$A1314 &amp; "-" &amp; 'MTR Duration'!$B1314</f>
        <v>Fo Tan-Tin Shui Wai</v>
      </c>
      <c r="D1314" s="60">
        <v>3.4027777777777775E-2</v>
      </c>
    </row>
    <row r="1315" spans="1:4">
      <c r="A1315" s="61" t="s">
        <v>58</v>
      </c>
      <c r="B1315" s="62" t="s">
        <v>45</v>
      </c>
      <c r="C1315" s="62" t="str">
        <f>'MTR Duration'!$A1315 &amp; "-" &amp; 'MTR Duration'!$B1315</f>
        <v>Fo Tan-Tiu Keng Leng</v>
      </c>
      <c r="D1315" s="63">
        <v>2.5694444444444443E-2</v>
      </c>
    </row>
    <row r="1316" spans="1:4">
      <c r="A1316" s="59" t="s">
        <v>58</v>
      </c>
      <c r="B1316" s="3" t="s">
        <v>46</v>
      </c>
      <c r="C1316" s="3" t="str">
        <f>'MTR Duration'!$A1316 &amp; "-" &amp; 'MTR Duration'!$B1316</f>
        <v>Fo Tan-Tseung Kwan O</v>
      </c>
      <c r="D1316" s="60">
        <v>2.8472222222222222E-2</v>
      </c>
    </row>
    <row r="1317" spans="1:4">
      <c r="A1317" s="61" t="s">
        <v>58</v>
      </c>
      <c r="B1317" s="62" t="s">
        <v>3</v>
      </c>
      <c r="C1317" s="62" t="str">
        <f>'MTR Duration'!$A1317 &amp; "-" &amp; 'MTR Duration'!$B1317</f>
        <v>Fo Tan-Tsim Sha Tsui</v>
      </c>
      <c r="D1317" s="63">
        <v>2.0138888888888887E-2</v>
      </c>
    </row>
    <row r="1318" spans="1:4">
      <c r="A1318" s="59" t="s">
        <v>58</v>
      </c>
      <c r="B1318" s="3" t="s">
        <v>41</v>
      </c>
      <c r="C1318" s="3" t="str">
        <f>'MTR Duration'!$A1318 &amp; "-" &amp; 'MTR Duration'!$B1318</f>
        <v>Fo Tan-Tsing Yi</v>
      </c>
      <c r="D1318" s="60">
        <v>2.6388888888888889E-2</v>
      </c>
    </row>
    <row r="1319" spans="1:4">
      <c r="A1319" s="61" t="s">
        <v>58</v>
      </c>
      <c r="B1319" s="62" t="s">
        <v>24</v>
      </c>
      <c r="C1319" s="62" t="str">
        <f>'MTR Duration'!$A1319 &amp; "-" &amp; 'MTR Duration'!$B1319</f>
        <v>Fo Tan-Tsuen Wan</v>
      </c>
      <c r="D1319" s="63">
        <v>2.7777777777777776E-2</v>
      </c>
    </row>
    <row r="1320" spans="1:4">
      <c r="A1320" s="59" t="s">
        <v>58</v>
      </c>
      <c r="B1320" s="3" t="s">
        <v>77</v>
      </c>
      <c r="C1320" s="3" t="str">
        <f>'MTR Duration'!$A1320 &amp; "-" &amp; 'MTR Duration'!$B1320</f>
        <v>Fo Tan-Tsuen Wan West</v>
      </c>
      <c r="D1320" s="60">
        <v>2.4305555555555556E-2</v>
      </c>
    </row>
    <row r="1321" spans="1:4">
      <c r="A1321" s="61" t="s">
        <v>58</v>
      </c>
      <c r="B1321" s="62" t="s">
        <v>83</v>
      </c>
      <c r="C1321" s="62" t="str">
        <f>'MTR Duration'!$A1321 &amp; "-" &amp; 'MTR Duration'!$B1321</f>
        <v>Fo Tan-Tuen Mun</v>
      </c>
      <c r="D1321" s="63">
        <v>3.888888888888889E-2</v>
      </c>
    </row>
    <row r="1322" spans="1:4">
      <c r="A1322" s="59" t="s">
        <v>58</v>
      </c>
      <c r="B1322" s="3" t="s">
        <v>42</v>
      </c>
      <c r="C1322" s="3" t="str">
        <f>'MTR Duration'!$A1322 &amp; "-" &amp; 'MTR Duration'!$B1322</f>
        <v>Fo Tan-Tung Chung</v>
      </c>
      <c r="D1322" s="60">
        <v>3.6111111111111115E-2</v>
      </c>
    </row>
    <row r="1323" spans="1:4">
      <c r="A1323" s="61" t="s">
        <v>58</v>
      </c>
      <c r="B1323" s="62" t="s">
        <v>60</v>
      </c>
      <c r="C1323" s="62" t="str">
        <f>'MTR Duration'!$A1323 &amp; "-" &amp; 'MTR Duration'!$B1323</f>
        <v>Fo Tan-University</v>
      </c>
      <c r="D1323" s="63">
        <v>4.1666666666666666E-3</v>
      </c>
    </row>
    <row r="1324" spans="1:4">
      <c r="A1324" s="59" t="s">
        <v>58</v>
      </c>
      <c r="B1324" s="3" t="s">
        <v>26</v>
      </c>
      <c r="C1324" s="3" t="str">
        <f>'MTR Duration'!$A1324 &amp; "-" &amp; 'MTR Duration'!$B1324</f>
        <v>Fo Tan-Wan Chai</v>
      </c>
      <c r="D1324" s="60">
        <v>2.5000000000000001E-2</v>
      </c>
    </row>
    <row r="1325" spans="1:4">
      <c r="A1325" s="61" t="s">
        <v>58</v>
      </c>
      <c r="B1325" s="62" t="s">
        <v>9</v>
      </c>
      <c r="C1325" s="62" t="str">
        <f>'MTR Duration'!$A1325 &amp; "-" &amp; 'MTR Duration'!$B1325</f>
        <v>Fo Tan-Wong Tai Sin</v>
      </c>
      <c r="D1325" s="63">
        <v>1.4583333333333334E-2</v>
      </c>
    </row>
    <row r="1326" spans="1:4">
      <c r="A1326" s="59" t="s">
        <v>58</v>
      </c>
      <c r="B1326" s="3" t="s">
        <v>75</v>
      </c>
      <c r="C1326" s="3" t="str">
        <f>'MTR Duration'!$A1326 &amp; "-" &amp; 'MTR Duration'!$B1326</f>
        <v>Fo Tan-Wu Kai Sha</v>
      </c>
      <c r="D1326" s="60">
        <v>1.8749999999999999E-2</v>
      </c>
    </row>
    <row r="1327" spans="1:4">
      <c r="A1327" s="61" t="s">
        <v>58</v>
      </c>
      <c r="B1327" s="62" t="s">
        <v>4</v>
      </c>
      <c r="C1327" s="62" t="str">
        <f>'MTR Duration'!$A1327 &amp; "-" &amp; 'MTR Duration'!$B1327</f>
        <v>Fo Tan-Yau Ma Tei</v>
      </c>
      <c r="D1327" s="63">
        <v>1.6666666666666666E-2</v>
      </c>
    </row>
    <row r="1328" spans="1:4">
      <c r="A1328" s="59" t="s">
        <v>58</v>
      </c>
      <c r="B1328" s="3" t="s">
        <v>44</v>
      </c>
      <c r="C1328" s="3" t="str">
        <f>'MTR Duration'!$A1328 &amp; "-" &amp; 'MTR Duration'!$B1328</f>
        <v>Fo Tan-Yau Tong</v>
      </c>
      <c r="D1328" s="60">
        <v>2.4305555555555556E-2</v>
      </c>
    </row>
    <row r="1329" spans="1:4">
      <c r="A1329" s="61" t="s">
        <v>58</v>
      </c>
      <c r="B1329" s="62" t="s">
        <v>79</v>
      </c>
      <c r="C1329" s="62" t="str">
        <f>'MTR Duration'!$A1329 &amp; "-" &amp; 'MTR Duration'!$B1329</f>
        <v>Fo Tan-Yuen Long</v>
      </c>
      <c r="D1329" s="63">
        <v>3.125E-2</v>
      </c>
    </row>
    <row r="1330" spans="1:4">
      <c r="A1330" s="59" t="s">
        <v>29</v>
      </c>
      <c r="B1330" s="3" t="s">
        <v>0</v>
      </c>
      <c r="C1330" s="3" t="str">
        <f>'MTR Duration'!$A1330 &amp; "-" &amp; 'MTR Duration'!$B1330</f>
        <v>Fortress Hill-Admiralty</v>
      </c>
      <c r="D1330" s="60">
        <v>6.2500000000000003E-3</v>
      </c>
    </row>
    <row r="1331" spans="1:4">
      <c r="A1331" s="61" t="s">
        <v>29</v>
      </c>
      <c r="B1331" s="62" t="s">
        <v>43</v>
      </c>
      <c r="C1331" s="62" t="str">
        <f>'MTR Duration'!$A1331 &amp; "-" &amp; 'MTR Duration'!$B1331</f>
        <v>Fortress Hill-Airport</v>
      </c>
      <c r="D1331" s="63">
        <v>3.1944444444444442E-2</v>
      </c>
    </row>
    <row r="1332" spans="1:4">
      <c r="A1332" s="59" t="s">
        <v>29</v>
      </c>
      <c r="B1332" s="3" t="s">
        <v>52</v>
      </c>
      <c r="C1332" s="3" t="str">
        <f>'MTR Duration'!$A1332 &amp; "-" &amp; 'MTR Duration'!$B1332</f>
        <v>Fortress Hill-AsiaWorld-Expo</v>
      </c>
      <c r="D1332" s="60">
        <v>3.4722222222222224E-2</v>
      </c>
    </row>
    <row r="1333" spans="1:4">
      <c r="A1333" s="61" t="s">
        <v>29</v>
      </c>
      <c r="B1333" s="62" t="s">
        <v>76</v>
      </c>
      <c r="C1333" s="62" t="str">
        <f>'MTR Duration'!$A1333 &amp; "-" &amp; 'MTR Duration'!$B1333</f>
        <v>Fortress Hill-Austin</v>
      </c>
      <c r="D1333" s="63">
        <v>1.9444444444444445E-2</v>
      </c>
    </row>
    <row r="1334" spans="1:4">
      <c r="A1334" s="59" t="s">
        <v>29</v>
      </c>
      <c r="B1334" s="3" t="s">
        <v>27</v>
      </c>
      <c r="C1334" s="3" t="str">
        <f>'MTR Duration'!$A1334 &amp; "-" &amp; 'MTR Duration'!$B1334</f>
        <v>Fortress Hill-Causeway Bay</v>
      </c>
      <c r="D1334" s="60">
        <v>3.472222222222222E-3</v>
      </c>
    </row>
    <row r="1335" spans="1:4">
      <c r="A1335" s="61" t="s">
        <v>29</v>
      </c>
      <c r="B1335" s="62" t="s">
        <v>2</v>
      </c>
      <c r="C1335" s="62" t="str">
        <f>'MTR Duration'!$A1335 &amp; "-" &amp; 'MTR Duration'!$B1335</f>
        <v>Fortress Hill-Central</v>
      </c>
      <c r="D1335" s="63">
        <v>7.6388888888888878E-3</v>
      </c>
    </row>
    <row r="1336" spans="1:4">
      <c r="A1336" s="59" t="s">
        <v>29</v>
      </c>
      <c r="B1336" s="3" t="s">
        <v>36</v>
      </c>
      <c r="C1336" s="3" t="str">
        <f>'MTR Duration'!$A1336 &amp; "-" &amp; 'MTR Duration'!$B1336</f>
        <v>Fortress Hill-Chai Wan</v>
      </c>
      <c r="D1336" s="60">
        <v>1.0416666666666666E-2</v>
      </c>
    </row>
    <row r="1337" spans="1:4">
      <c r="A1337" s="61" t="s">
        <v>29</v>
      </c>
      <c r="B1337" s="62" t="s">
        <v>68</v>
      </c>
      <c r="C1337" s="62" t="str">
        <f>'MTR Duration'!$A1337 &amp; "-" &amp; 'MTR Duration'!$B1337</f>
        <v>Fortress Hill-Che Kung Temple</v>
      </c>
      <c r="D1337" s="63">
        <v>2.9861111111111113E-2</v>
      </c>
    </row>
    <row r="1338" spans="1:4">
      <c r="A1338" s="59" t="s">
        <v>29</v>
      </c>
      <c r="B1338" s="3" t="s">
        <v>17</v>
      </c>
      <c r="C1338" s="3" t="str">
        <f>'MTR Duration'!$A1338 &amp; "-" &amp; 'MTR Duration'!$B1338</f>
        <v>Fortress Hill-Cheung Sha Wan</v>
      </c>
      <c r="D1338" s="60">
        <v>1.7361111111111112E-2</v>
      </c>
    </row>
    <row r="1339" spans="1:4">
      <c r="A1339" s="61" t="s">
        <v>29</v>
      </c>
      <c r="B1339" s="62" t="s">
        <v>11</v>
      </c>
      <c r="C1339" s="62" t="str">
        <f>'MTR Duration'!$A1339 &amp; "-" &amp; 'MTR Duration'!$B1339</f>
        <v>Fortress Hill-Choi Hung</v>
      </c>
      <c r="D1339" s="63">
        <v>1.5972222222222221E-2</v>
      </c>
    </row>
    <row r="1340" spans="1:4">
      <c r="A1340" s="59" t="s">
        <v>29</v>
      </c>
      <c r="B1340" s="3" t="s">
        <v>70</v>
      </c>
      <c r="C1340" s="3" t="str">
        <f>'MTR Duration'!$A1340 &amp; "-" &amp; 'MTR Duration'!$B1340</f>
        <v>Fortress Hill-City One</v>
      </c>
      <c r="D1340" s="60">
        <v>3.2638888888888891E-2</v>
      </c>
    </row>
    <row r="1341" spans="1:4">
      <c r="A1341" s="61" t="s">
        <v>29</v>
      </c>
      <c r="B1341" s="62" t="s">
        <v>10</v>
      </c>
      <c r="C1341" s="62" t="str">
        <f>'MTR Duration'!$A1341 &amp; "-" &amp; 'MTR Duration'!$B1341</f>
        <v>Fortress Hill-Diamond Hill</v>
      </c>
      <c r="D1341" s="63">
        <v>1.7361111111111112E-2</v>
      </c>
    </row>
    <row r="1342" spans="1:4">
      <c r="A1342" s="59" t="s">
        <v>29</v>
      </c>
      <c r="B1342" s="3" t="s">
        <v>51</v>
      </c>
      <c r="C1342" s="3" t="str">
        <f>'MTR Duration'!$A1342 &amp; "-" &amp; 'MTR Duration'!$B1342</f>
        <v>Fortress Hill-Disneyland Resort</v>
      </c>
      <c r="D1342" s="60">
        <v>3.1944444444444442E-2</v>
      </c>
    </row>
    <row r="1343" spans="1:4">
      <c r="A1343" s="61" t="s">
        <v>29</v>
      </c>
      <c r="B1343" s="62" t="s">
        <v>67</v>
      </c>
      <c r="C1343" s="62" t="str">
        <f>'MTR Duration'!$A1343 &amp; "-" &amp; 'MTR Duration'!$B1343</f>
        <v>Fortress Hill-East Tsim Sha Tsui</v>
      </c>
      <c r="D1343" s="63">
        <v>1.7361111111111112E-2</v>
      </c>
    </row>
    <row r="1344" spans="1:4">
      <c r="A1344" s="59" t="s">
        <v>29</v>
      </c>
      <c r="B1344" s="3" t="s">
        <v>63</v>
      </c>
      <c r="C1344" s="3" t="str">
        <f>'MTR Duration'!$A1344 &amp; "-" &amp; 'MTR Duration'!$B1344</f>
        <v>Fortress Hill-Fanling</v>
      </c>
      <c r="D1344" s="60">
        <v>4.1666666666666664E-2</v>
      </c>
    </row>
    <row r="1345" spans="1:4">
      <c r="A1345" s="61" t="s">
        <v>29</v>
      </c>
      <c r="B1345" s="62" t="s">
        <v>58</v>
      </c>
      <c r="C1345" s="62" t="str">
        <f>'MTR Duration'!$A1345 &amp; "-" &amp; 'MTR Duration'!$B1345</f>
        <v>Fortress Hill-Fo Tan</v>
      </c>
      <c r="D1345" s="63">
        <v>2.9166666666666667E-2</v>
      </c>
    </row>
    <row r="1346" spans="1:4">
      <c r="A1346" s="59" t="s">
        <v>29</v>
      </c>
      <c r="B1346" s="3" t="s">
        <v>47</v>
      </c>
      <c r="C1346" s="3" t="str">
        <f>'MTR Duration'!$A1346 &amp; "-" &amp; 'MTR Duration'!$B1346</f>
        <v>Fortress Hill-Hang Hau</v>
      </c>
      <c r="D1346" s="60">
        <v>1.3194444444444444E-2</v>
      </c>
    </row>
    <row r="1347" spans="1:4">
      <c r="A1347" s="61" t="s">
        <v>29</v>
      </c>
      <c r="B1347" s="62" t="s">
        <v>35</v>
      </c>
      <c r="C1347" s="62" t="str">
        <f>'MTR Duration'!$A1347 &amp; "-" &amp; 'MTR Duration'!$B1347</f>
        <v>Fortress Hill-Heng Fa Chuen</v>
      </c>
      <c r="D1347" s="63">
        <v>8.3333333333333332E-3</v>
      </c>
    </row>
    <row r="1348" spans="1:4">
      <c r="A1348" s="59" t="s">
        <v>29</v>
      </c>
      <c r="B1348" s="3" t="s">
        <v>73</v>
      </c>
      <c r="C1348" s="3" t="str">
        <f>'MTR Duration'!$A1348 &amp; "-" &amp; 'MTR Duration'!$B1348</f>
        <v>Fortress Hill-Heng On</v>
      </c>
      <c r="D1348" s="60">
        <v>3.7499999999999999E-2</v>
      </c>
    </row>
    <row r="1349" spans="1:4">
      <c r="A1349" s="61" t="s">
        <v>29</v>
      </c>
      <c r="B1349" s="62" t="s">
        <v>38</v>
      </c>
      <c r="C1349" s="62" t="str">
        <f>'MTR Duration'!$A1349 &amp; "-" &amp; 'MTR Duration'!$B1349</f>
        <v>Fortress Hill-Hong Kong</v>
      </c>
      <c r="D1349" s="63">
        <v>1.1111111111111112E-2</v>
      </c>
    </row>
    <row r="1350" spans="1:4">
      <c r="A1350" s="59" t="s">
        <v>29</v>
      </c>
      <c r="B1350" s="3" t="s">
        <v>54</v>
      </c>
      <c r="C1350" s="3" t="str">
        <f>'MTR Duration'!$A1350 &amp; "-" &amp; 'MTR Duration'!$B1350</f>
        <v>Fortress Hill-Hung Hom</v>
      </c>
      <c r="D1350" s="60">
        <v>1.8749999999999999E-2</v>
      </c>
    </row>
    <row r="1351" spans="1:4">
      <c r="A1351" s="61" t="s">
        <v>29</v>
      </c>
      <c r="B1351" s="62" t="s">
        <v>1</v>
      </c>
      <c r="C1351" s="62" t="str">
        <f>'MTR Duration'!$A1351 &amp; "-" &amp; 'MTR Duration'!$B1351</f>
        <v>Fortress Hill-Jordan</v>
      </c>
      <c r="D1351" s="63">
        <v>1.1111111111111112E-2</v>
      </c>
    </row>
    <row r="1352" spans="1:4">
      <c r="A1352" s="59" t="s">
        <v>29</v>
      </c>
      <c r="B1352" s="3" t="s">
        <v>78</v>
      </c>
      <c r="C1352" s="3" t="str">
        <f>'MTR Duration'!$A1352 &amp; "-" &amp; 'MTR Duration'!$B1352</f>
        <v>Fortress Hill-Kam Sheung Road</v>
      </c>
      <c r="D1352" s="60">
        <v>3.0555555555555551E-2</v>
      </c>
    </row>
    <row r="1353" spans="1:4">
      <c r="A1353" s="61" t="s">
        <v>29</v>
      </c>
      <c r="B1353" s="62" t="s">
        <v>39</v>
      </c>
      <c r="C1353" s="62" t="str">
        <f>'MTR Duration'!$A1353 &amp; "-" &amp; 'MTR Duration'!$B1353</f>
        <v>Fortress Hill-Kowloon</v>
      </c>
      <c r="D1353" s="63">
        <v>1.4583333333333334E-2</v>
      </c>
    </row>
    <row r="1354" spans="1:4">
      <c r="A1354" s="59" t="s">
        <v>29</v>
      </c>
      <c r="B1354" s="3" t="s">
        <v>12</v>
      </c>
      <c r="C1354" s="3" t="str">
        <f>'MTR Duration'!$A1354 &amp; "-" &amp; 'MTR Duration'!$B1354</f>
        <v>Fortress Hill-Kowloon Bay</v>
      </c>
      <c r="D1354" s="60">
        <v>1.4583333333333334E-2</v>
      </c>
    </row>
    <row r="1355" spans="1:4">
      <c r="A1355" s="61" t="s">
        <v>29</v>
      </c>
      <c r="B1355" s="62" t="s">
        <v>7</v>
      </c>
      <c r="C1355" s="62" t="str">
        <f>'MTR Duration'!$A1355 &amp; "-" &amp; 'MTR Duration'!$B1355</f>
        <v>Fortress Hill-Kowloon Tong</v>
      </c>
      <c r="D1355" s="63">
        <v>1.8055555555555557E-2</v>
      </c>
    </row>
    <row r="1356" spans="1:4">
      <c r="A1356" s="59" t="s">
        <v>29</v>
      </c>
      <c r="B1356" s="3" t="s">
        <v>21</v>
      </c>
      <c r="C1356" s="3" t="str">
        <f>'MTR Duration'!$A1356 &amp; "-" &amp; 'MTR Duration'!$B1356</f>
        <v>Fortress Hill-Kwai Fong</v>
      </c>
      <c r="D1356" s="60">
        <v>2.2916666666666665E-2</v>
      </c>
    </row>
    <row r="1357" spans="1:4">
      <c r="A1357" s="61" t="s">
        <v>29</v>
      </c>
      <c r="B1357" s="62" t="s">
        <v>22</v>
      </c>
      <c r="C1357" s="62" t="str">
        <f>'MTR Duration'!$A1357 &amp; "-" &amp; 'MTR Duration'!$B1357</f>
        <v>Fortress Hill-Kwai Hing</v>
      </c>
      <c r="D1357" s="63">
        <v>2.361111111111111E-2</v>
      </c>
    </row>
    <row r="1358" spans="1:4">
      <c r="A1358" s="59" t="s">
        <v>29</v>
      </c>
      <c r="B1358" s="3" t="s">
        <v>14</v>
      </c>
      <c r="C1358" s="3" t="str">
        <f>'MTR Duration'!$A1358 &amp; "-" &amp; 'MTR Duration'!$B1358</f>
        <v>Fortress Hill-Kwun Tong</v>
      </c>
      <c r="D1358" s="60">
        <v>1.1805555555555555E-2</v>
      </c>
    </row>
    <row r="1359" spans="1:4">
      <c r="A1359" s="61" t="s">
        <v>29</v>
      </c>
      <c r="B1359" s="62" t="s">
        <v>18</v>
      </c>
      <c r="C1359" s="62" t="str">
        <f>'MTR Duration'!$A1359 &amp; "-" &amp; 'MTR Duration'!$B1359</f>
        <v>Fortress Hill-Lai Chi Kok</v>
      </c>
      <c r="D1359" s="63">
        <v>1.8749999999999999E-2</v>
      </c>
    </row>
    <row r="1360" spans="1:4">
      <c r="A1360" s="59" t="s">
        <v>29</v>
      </c>
      <c r="B1360" s="3" t="s">
        <v>20</v>
      </c>
      <c r="C1360" s="3" t="str">
        <f>'MTR Duration'!$A1360 &amp; "-" &amp; 'MTR Duration'!$B1360</f>
        <v>Fortress Hill-Lai King</v>
      </c>
      <c r="D1360" s="60">
        <v>2.0138888888888887E-2</v>
      </c>
    </row>
    <row r="1361" spans="1:4">
      <c r="A1361" s="61" t="s">
        <v>29</v>
      </c>
      <c r="B1361" s="62" t="s">
        <v>37</v>
      </c>
      <c r="C1361" s="62" t="str">
        <f>'MTR Duration'!$A1361 &amp; "-" &amp; 'MTR Duration'!$B1361</f>
        <v>Fortress Hill-Lam Tin</v>
      </c>
      <c r="D1361" s="63">
        <v>1.0416666666666666E-2</v>
      </c>
    </row>
    <row r="1362" spans="1:4">
      <c r="A1362" s="59" t="s">
        <v>29</v>
      </c>
      <c r="B1362" s="3" t="s">
        <v>65</v>
      </c>
      <c r="C1362" s="3" t="str">
        <f>'MTR Duration'!$A1362 &amp; "-" &amp; 'MTR Duration'!$B1362</f>
        <v>Fortress Hill-Lo Wu</v>
      </c>
      <c r="D1362" s="60">
        <v>4.583333333333333E-2</v>
      </c>
    </row>
    <row r="1363" spans="1:4">
      <c r="A1363" s="61" t="s">
        <v>29</v>
      </c>
      <c r="B1363" s="62" t="s">
        <v>53</v>
      </c>
      <c r="C1363" s="62" t="str">
        <f>'MTR Duration'!$A1363 &amp; "-" &amp; 'MTR Duration'!$B1363</f>
        <v>Fortress Hill-Lohas Park</v>
      </c>
      <c r="D1363" s="63">
        <v>1.6666666666666666E-2</v>
      </c>
    </row>
    <row r="1364" spans="1:4">
      <c r="A1364" s="59" t="s">
        <v>29</v>
      </c>
      <c r="B1364" s="3" t="s">
        <v>8</v>
      </c>
      <c r="C1364" s="3" t="str">
        <f>'MTR Duration'!$A1364 &amp; "-" &amp; 'MTR Duration'!$B1364</f>
        <v>Fortress Hill-Lok Fu</v>
      </c>
      <c r="D1364" s="60">
        <v>1.9444444444444445E-2</v>
      </c>
    </row>
    <row r="1365" spans="1:4">
      <c r="A1365" s="61" t="s">
        <v>29</v>
      </c>
      <c r="B1365" s="62" t="s">
        <v>66</v>
      </c>
      <c r="C1365" s="62" t="str">
        <f>'MTR Duration'!$A1365 &amp; "-" &amp; 'MTR Duration'!$B1365</f>
        <v>Fortress Hill-Lok Ma Chau</v>
      </c>
      <c r="D1365" s="63">
        <v>4.791666666666667E-2</v>
      </c>
    </row>
    <row r="1366" spans="1:4">
      <c r="A1366" s="59" t="s">
        <v>29</v>
      </c>
      <c r="B1366" s="3" t="s">
        <v>80</v>
      </c>
      <c r="C1366" s="3" t="str">
        <f>'MTR Duration'!$A1366 &amp; "-" &amp; 'MTR Duration'!$B1366</f>
        <v>Fortress Hill-Long Ping</v>
      </c>
      <c r="D1366" s="60">
        <v>3.4027777777777775E-2</v>
      </c>
    </row>
    <row r="1367" spans="1:4">
      <c r="A1367" s="61" t="s">
        <v>29</v>
      </c>
      <c r="B1367" s="62" t="s">
        <v>74</v>
      </c>
      <c r="C1367" s="62" t="str">
        <f>'MTR Duration'!$A1367 &amp; "-" &amp; 'MTR Duration'!$B1367</f>
        <v>Fortress Hill-Ma On shan</v>
      </c>
      <c r="D1367" s="63">
        <v>3.8194444444444448E-2</v>
      </c>
    </row>
    <row r="1368" spans="1:4">
      <c r="A1368" s="59" t="s">
        <v>29</v>
      </c>
      <c r="B1368" s="3" t="s">
        <v>19</v>
      </c>
      <c r="C1368" s="3" t="str">
        <f>'MTR Duration'!$A1368 &amp; "-" &amp; 'MTR Duration'!$B1368</f>
        <v>Fortress Hill-Mei Foo</v>
      </c>
      <c r="D1368" s="60">
        <v>2.0138888888888887E-2</v>
      </c>
    </row>
    <row r="1369" spans="1:4">
      <c r="A1369" s="61" t="s">
        <v>29</v>
      </c>
      <c r="B1369" s="62" t="s">
        <v>5</v>
      </c>
      <c r="C1369" s="62" t="str">
        <f>'MTR Duration'!$A1369 &amp; "-" &amp; 'MTR Duration'!$B1369</f>
        <v>Fortress Hill-Mong Kok</v>
      </c>
      <c r="D1369" s="63">
        <v>1.3888888888888888E-2</v>
      </c>
    </row>
    <row r="1370" spans="1:4">
      <c r="A1370" s="59" t="s">
        <v>29</v>
      </c>
      <c r="B1370" s="3" t="s">
        <v>55</v>
      </c>
      <c r="C1370" s="3" t="str">
        <f>'MTR Duration'!$A1370 &amp; "-" &amp; 'MTR Duration'!$B1370</f>
        <v>Fortress Hill-Mong Kok East</v>
      </c>
      <c r="D1370" s="60">
        <v>2.2916666666666665E-2</v>
      </c>
    </row>
    <row r="1371" spans="1:4">
      <c r="A1371" s="61" t="s">
        <v>29</v>
      </c>
      <c r="B1371" s="62" t="s">
        <v>49</v>
      </c>
      <c r="C1371" s="62" t="str">
        <f>'MTR Duration'!$A1371 &amp; "-" &amp; 'MTR Duration'!$B1371</f>
        <v>Fortress Hill-Nam Cheong</v>
      </c>
      <c r="D1371" s="63">
        <v>1.7361111111111112E-2</v>
      </c>
    </row>
    <row r="1372" spans="1:4">
      <c r="A1372" s="59" t="s">
        <v>29</v>
      </c>
      <c r="B1372" s="3" t="s">
        <v>13</v>
      </c>
      <c r="C1372" s="3" t="str">
        <f>'MTR Duration'!$A1372 &amp; "-" &amp; 'MTR Duration'!$B1372</f>
        <v>Fortress Hill-Ngau Tau Kok</v>
      </c>
      <c r="D1372" s="60">
        <v>1.3194444444444444E-2</v>
      </c>
    </row>
    <row r="1373" spans="1:4">
      <c r="A1373" s="61" t="s">
        <v>29</v>
      </c>
      <c r="B1373" s="62" t="s">
        <v>30</v>
      </c>
      <c r="C1373" s="62" t="str">
        <f>'MTR Duration'!$A1373 &amp; "-" &amp; 'MTR Duration'!$B1373</f>
        <v>Fortress Hill-North Point</v>
      </c>
      <c r="D1373" s="63">
        <v>2.0833333333333333E-3</v>
      </c>
    </row>
    <row r="1374" spans="1:4">
      <c r="A1374" s="59" t="s">
        <v>29</v>
      </c>
      <c r="B1374" s="3" t="s">
        <v>40</v>
      </c>
      <c r="C1374" s="3" t="str">
        <f>'MTR Duration'!$A1374 &amp; "-" &amp; 'MTR Duration'!$B1374</f>
        <v>Fortress Hill-Olympic</v>
      </c>
      <c r="D1374" s="60">
        <v>1.6666666666666666E-2</v>
      </c>
    </row>
    <row r="1375" spans="1:4">
      <c r="A1375" s="61" t="s">
        <v>29</v>
      </c>
      <c r="B1375" s="62" t="s">
        <v>48</v>
      </c>
      <c r="C1375" s="62" t="str">
        <f>'MTR Duration'!$A1375 &amp; "-" &amp; 'MTR Duration'!$B1375</f>
        <v>Fortress Hill-Po Lam</v>
      </c>
      <c r="D1375" s="63">
        <v>1.4583333333333334E-2</v>
      </c>
    </row>
    <row r="1376" spans="1:4">
      <c r="A1376" s="59" t="s">
        <v>29</v>
      </c>
      <c r="B1376" s="3" t="s">
        <v>15</v>
      </c>
      <c r="C1376" s="3" t="str">
        <f>'MTR Duration'!$A1376 &amp; "-" &amp; 'MTR Duration'!$B1376</f>
        <v>Fortress Hill-Prince Edward</v>
      </c>
      <c r="D1376" s="60">
        <v>1.4583333333333334E-2</v>
      </c>
    </row>
    <row r="1377" spans="1:4">
      <c r="A1377" s="61" t="s">
        <v>29</v>
      </c>
      <c r="B1377" s="62" t="s">
        <v>31</v>
      </c>
      <c r="C1377" s="62" t="str">
        <f>'MTR Duration'!$A1377 &amp; "-" &amp; 'MTR Duration'!$B1377</f>
        <v>Fortress Hill-Quarry Bay</v>
      </c>
      <c r="D1377" s="63">
        <v>3.472222222222222E-3</v>
      </c>
    </row>
    <row r="1378" spans="1:4">
      <c r="A1378" s="59" t="s">
        <v>29</v>
      </c>
      <c r="B1378" s="3" t="s">
        <v>59</v>
      </c>
      <c r="C1378" s="3" t="str">
        <f>'MTR Duration'!$A1378 &amp; "-" &amp; 'MTR Duration'!$B1378</f>
        <v>Fortress Hill-Racecourse</v>
      </c>
      <c r="D1378" s="60">
        <v>2.9861111111111113E-2</v>
      </c>
    </row>
    <row r="1379" spans="1:4">
      <c r="A1379" s="61" t="s">
        <v>29</v>
      </c>
      <c r="B1379" s="62" t="s">
        <v>33</v>
      </c>
      <c r="C1379" s="62" t="str">
        <f>'MTR Duration'!$A1379 &amp; "-" &amp; 'MTR Duration'!$B1379</f>
        <v>Fortress Hill-Sai Wan Ho</v>
      </c>
      <c r="D1379" s="63">
        <v>5.5555555555555558E-3</v>
      </c>
    </row>
    <row r="1380" spans="1:4">
      <c r="A1380" s="59" t="s">
        <v>29</v>
      </c>
      <c r="B1380" s="3" t="s">
        <v>57</v>
      </c>
      <c r="C1380" s="3" t="str">
        <f>'MTR Duration'!$A1380 &amp; "-" &amp; 'MTR Duration'!$B1380</f>
        <v>Fortress Hill-Sha Tin</v>
      </c>
      <c r="D1380" s="60">
        <v>2.7083333333333334E-2</v>
      </c>
    </row>
    <row r="1381" spans="1:4">
      <c r="A1381" s="61" t="s">
        <v>29</v>
      </c>
      <c r="B1381" s="62" t="s">
        <v>69</v>
      </c>
      <c r="C1381" s="62" t="str">
        <f>'MTR Duration'!$A1381 &amp; "-" &amp; 'MTR Duration'!$B1381</f>
        <v>Fortress Hill-Sha Tin Wai</v>
      </c>
      <c r="D1381" s="63">
        <v>3.125E-2</v>
      </c>
    </row>
    <row r="1382" spans="1:4">
      <c r="A1382" s="59" t="s">
        <v>29</v>
      </c>
      <c r="B1382" s="3" t="s">
        <v>16</v>
      </c>
      <c r="C1382" s="3" t="str">
        <f>'MTR Duration'!$A1382 &amp; "-" &amp; 'MTR Duration'!$B1382</f>
        <v>Fortress Hill-Sham Shui Po</v>
      </c>
      <c r="D1382" s="60">
        <v>1.5972222222222221E-2</v>
      </c>
    </row>
    <row r="1383" spans="1:4">
      <c r="A1383" s="61" t="s">
        <v>29</v>
      </c>
      <c r="B1383" s="62" t="s">
        <v>34</v>
      </c>
      <c r="C1383" s="62" t="str">
        <f>'MTR Duration'!$A1383 &amp; "-" &amp; 'MTR Duration'!$B1383</f>
        <v>Fortress Hill-Shau Kei Wan</v>
      </c>
      <c r="D1383" s="63">
        <v>6.9444444444444441E-3</v>
      </c>
    </row>
    <row r="1384" spans="1:4">
      <c r="A1384" s="59" t="s">
        <v>29</v>
      </c>
      <c r="B1384" s="3" t="s">
        <v>6</v>
      </c>
      <c r="C1384" s="3" t="str">
        <f>'MTR Duration'!$A1384 &amp; "-" &amp; 'MTR Duration'!$B1384</f>
        <v>Fortress Hill-Shek Kip Mei</v>
      </c>
      <c r="D1384" s="60">
        <v>1.6666666666666666E-2</v>
      </c>
    </row>
    <row r="1385" spans="1:4">
      <c r="A1385" s="61" t="s">
        <v>29</v>
      </c>
      <c r="B1385" s="62" t="s">
        <v>71</v>
      </c>
      <c r="C1385" s="62" t="str">
        <f>'MTR Duration'!$A1385 &amp; "-" &amp; 'MTR Duration'!$B1385</f>
        <v>Fortress Hill-Shek Mun</v>
      </c>
      <c r="D1385" s="63">
        <v>3.3333333333333333E-2</v>
      </c>
    </row>
    <row r="1386" spans="1:4">
      <c r="A1386" s="59" t="s">
        <v>29</v>
      </c>
      <c r="B1386" s="3" t="s">
        <v>64</v>
      </c>
      <c r="C1386" s="3" t="str">
        <f>'MTR Duration'!$A1386 &amp; "-" &amp; 'MTR Duration'!$B1386</f>
        <v>Fortress Hill-Sheung Shui</v>
      </c>
      <c r="D1386" s="60">
        <v>4.3055555555555555E-2</v>
      </c>
    </row>
    <row r="1387" spans="1:4">
      <c r="A1387" s="61" t="s">
        <v>29</v>
      </c>
      <c r="B1387" s="62" t="s">
        <v>25</v>
      </c>
      <c r="C1387" s="62" t="str">
        <f>'MTR Duration'!$A1387 &amp; "-" &amp; 'MTR Duration'!$B1387</f>
        <v>Fortress Hill-Sheung Wan</v>
      </c>
      <c r="D1387" s="63">
        <v>9.0277777777777787E-3</v>
      </c>
    </row>
    <row r="1388" spans="1:4">
      <c r="A1388" s="59" t="s">
        <v>29</v>
      </c>
      <c r="B1388" s="3" t="s">
        <v>82</v>
      </c>
      <c r="C1388" s="3" t="str">
        <f>'MTR Duration'!$A1388 &amp; "-" &amp; 'MTR Duration'!$B1388</f>
        <v>Fortress Hill-Siu Hong</v>
      </c>
      <c r="D1388" s="60">
        <v>3.888888888888889E-2</v>
      </c>
    </row>
    <row r="1389" spans="1:4">
      <c r="A1389" s="61" t="s">
        <v>29</v>
      </c>
      <c r="B1389" s="62" t="s">
        <v>50</v>
      </c>
      <c r="C1389" s="62" t="str">
        <f>'MTR Duration'!$A1389 &amp; "-" &amp; 'MTR Duration'!$B1389</f>
        <v>Fortress Hill-Sunny Bay</v>
      </c>
      <c r="D1389" s="63">
        <v>2.7083333333333334E-2</v>
      </c>
    </row>
    <row r="1390" spans="1:4">
      <c r="A1390" s="59" t="s">
        <v>29</v>
      </c>
      <c r="B1390" s="3" t="s">
        <v>32</v>
      </c>
      <c r="C1390" s="3" t="str">
        <f>'MTR Duration'!$A1390 &amp; "-" &amp; 'MTR Duration'!$B1390</f>
        <v>Fortress Hill-Tai Koo</v>
      </c>
      <c r="D1390" s="60">
        <v>4.8611111111111112E-3</v>
      </c>
    </row>
    <row r="1391" spans="1:4">
      <c r="A1391" s="61" t="s">
        <v>29</v>
      </c>
      <c r="B1391" s="62" t="s">
        <v>61</v>
      </c>
      <c r="C1391" s="62" t="str">
        <f>'MTR Duration'!$A1391 &amp; "-" &amp; 'MTR Duration'!$B1391</f>
        <v>Fortress Hill-Tai Po Market</v>
      </c>
      <c r="D1391" s="63">
        <v>3.6111111111111115E-2</v>
      </c>
    </row>
    <row r="1392" spans="1:4">
      <c r="A1392" s="59" t="s">
        <v>29</v>
      </c>
      <c r="B1392" s="3" t="s">
        <v>72</v>
      </c>
      <c r="C1392" s="3" t="str">
        <f>'MTR Duration'!$A1392 &amp; "-" &amp; 'MTR Duration'!$B1392</f>
        <v>Fortress Hill-Tai Shui Hang</v>
      </c>
      <c r="D1392" s="60">
        <v>3.6111111111111115E-2</v>
      </c>
    </row>
    <row r="1393" spans="1:4">
      <c r="A1393" s="61" t="s">
        <v>29</v>
      </c>
      <c r="B1393" s="62" t="s">
        <v>56</v>
      </c>
      <c r="C1393" s="62" t="str">
        <f>'MTR Duration'!$A1393 &amp; "-" &amp; 'MTR Duration'!$B1393</f>
        <v>Fortress Hill-Tai Wai</v>
      </c>
      <c r="D1393" s="63">
        <v>2.5694444444444443E-2</v>
      </c>
    </row>
    <row r="1394" spans="1:4">
      <c r="A1394" s="59" t="s">
        <v>29</v>
      </c>
      <c r="B1394" s="3" t="s">
        <v>62</v>
      </c>
      <c r="C1394" s="3" t="str">
        <f>'MTR Duration'!$A1394 &amp; "-" &amp; 'MTR Duration'!$B1394</f>
        <v>Fortress Hill-Tai Wo</v>
      </c>
      <c r="D1394" s="60">
        <v>3.7499999999999999E-2</v>
      </c>
    </row>
    <row r="1395" spans="1:4">
      <c r="A1395" s="61" t="s">
        <v>29</v>
      </c>
      <c r="B1395" s="62" t="s">
        <v>23</v>
      </c>
      <c r="C1395" s="62" t="str">
        <f>'MTR Duration'!$A1395 &amp; "-" &amp; 'MTR Duration'!$B1395</f>
        <v>Fortress Hill-Tai Wo Hau</v>
      </c>
      <c r="D1395" s="63">
        <v>2.5694444444444443E-2</v>
      </c>
    </row>
    <row r="1396" spans="1:4">
      <c r="A1396" s="59" t="s">
        <v>29</v>
      </c>
      <c r="B1396" s="3" t="s">
        <v>28</v>
      </c>
      <c r="C1396" s="3" t="str">
        <f>'MTR Duration'!$A1396 &amp; "-" &amp; 'MTR Duration'!$B1396</f>
        <v>Fortress Hill-Tin Hau</v>
      </c>
      <c r="D1396" s="60">
        <v>2.0833333333333333E-3</v>
      </c>
    </row>
    <row r="1397" spans="1:4">
      <c r="A1397" s="61" t="s">
        <v>29</v>
      </c>
      <c r="B1397" s="62" t="s">
        <v>81</v>
      </c>
      <c r="C1397" s="62" t="str">
        <f>'MTR Duration'!$A1397 &amp; "-" &amp; 'MTR Duration'!$B1397</f>
        <v>Fortress Hill-Tin Shui Wai</v>
      </c>
      <c r="D1397" s="63">
        <v>3.6111111111111115E-2</v>
      </c>
    </row>
    <row r="1398" spans="1:4">
      <c r="A1398" s="59" t="s">
        <v>29</v>
      </c>
      <c r="B1398" s="3" t="s">
        <v>45</v>
      </c>
      <c r="C1398" s="3" t="str">
        <f>'MTR Duration'!$A1398 &amp; "-" &amp; 'MTR Duration'!$B1398</f>
        <v>Fortress Hill-Tiu Keng Leng</v>
      </c>
      <c r="D1398" s="60">
        <v>1.0416666666666666E-2</v>
      </c>
    </row>
    <row r="1399" spans="1:4">
      <c r="A1399" s="61" t="s">
        <v>29</v>
      </c>
      <c r="B1399" s="62" t="s">
        <v>46</v>
      </c>
      <c r="C1399" s="62" t="str">
        <f>'MTR Duration'!$A1399 &amp; "-" &amp; 'MTR Duration'!$B1399</f>
        <v>Fortress Hill-Tseung Kwan O</v>
      </c>
      <c r="D1399" s="63">
        <v>1.1805555555555555E-2</v>
      </c>
    </row>
    <row r="1400" spans="1:4">
      <c r="A1400" s="59" t="s">
        <v>29</v>
      </c>
      <c r="B1400" s="3" t="s">
        <v>3</v>
      </c>
      <c r="C1400" s="3" t="str">
        <f>'MTR Duration'!$A1400 &amp; "-" &amp; 'MTR Duration'!$B1400</f>
        <v>Fortress Hill-Tsim Sha Tsui</v>
      </c>
      <c r="D1400" s="60">
        <v>9.7222222222222224E-3</v>
      </c>
    </row>
    <row r="1401" spans="1:4">
      <c r="A1401" s="61" t="s">
        <v>29</v>
      </c>
      <c r="B1401" s="62" t="s">
        <v>41</v>
      </c>
      <c r="C1401" s="62" t="str">
        <f>'MTR Duration'!$A1401 &amp; "-" &amp; 'MTR Duration'!$B1401</f>
        <v>Fortress Hill-Tsing Yi</v>
      </c>
      <c r="D1401" s="63">
        <v>2.2222222222222223E-2</v>
      </c>
    </row>
    <row r="1402" spans="1:4">
      <c r="A1402" s="59" t="s">
        <v>29</v>
      </c>
      <c r="B1402" s="3" t="s">
        <v>24</v>
      </c>
      <c r="C1402" s="3" t="str">
        <f>'MTR Duration'!$A1402 &amp; "-" &amp; 'MTR Duration'!$B1402</f>
        <v>Fortress Hill-Tsuen Wan</v>
      </c>
      <c r="D1402" s="60">
        <v>2.6388888888888889E-2</v>
      </c>
    </row>
    <row r="1403" spans="1:4">
      <c r="A1403" s="61" t="s">
        <v>29</v>
      </c>
      <c r="B1403" s="62" t="s">
        <v>77</v>
      </c>
      <c r="C1403" s="62" t="str">
        <f>'MTR Duration'!$A1403 &amp; "-" &amp; 'MTR Duration'!$B1403</f>
        <v>Fortress Hill-Tsuen Wan West</v>
      </c>
      <c r="D1403" s="63">
        <v>2.5694444444444443E-2</v>
      </c>
    </row>
    <row r="1404" spans="1:4">
      <c r="A1404" s="59" t="s">
        <v>29</v>
      </c>
      <c r="B1404" s="3" t="s">
        <v>83</v>
      </c>
      <c r="C1404" s="3" t="str">
        <f>'MTR Duration'!$A1404 &amp; "-" &amp; 'MTR Duration'!$B1404</f>
        <v>Fortress Hill-Tuen Mun</v>
      </c>
      <c r="D1404" s="60">
        <v>4.0972222222222222E-2</v>
      </c>
    </row>
    <row r="1405" spans="1:4">
      <c r="A1405" s="61" t="s">
        <v>29</v>
      </c>
      <c r="B1405" s="62" t="s">
        <v>42</v>
      </c>
      <c r="C1405" s="62" t="str">
        <f>'MTR Duration'!$A1405 &amp; "-" &amp; 'MTR Duration'!$B1405</f>
        <v>Fortress Hill-Tung Chung</v>
      </c>
      <c r="D1405" s="63">
        <v>3.1944444444444442E-2</v>
      </c>
    </row>
    <row r="1406" spans="1:4">
      <c r="A1406" s="59" t="s">
        <v>29</v>
      </c>
      <c r="B1406" s="3" t="s">
        <v>60</v>
      </c>
      <c r="C1406" s="3" t="str">
        <f>'MTR Duration'!$A1406 &amp; "-" &amp; 'MTR Duration'!$B1406</f>
        <v>Fortress Hill-University</v>
      </c>
      <c r="D1406" s="60">
        <v>3.1944444444444442E-2</v>
      </c>
    </row>
    <row r="1407" spans="1:4">
      <c r="A1407" s="61" t="s">
        <v>29</v>
      </c>
      <c r="B1407" s="62" t="s">
        <v>26</v>
      </c>
      <c r="C1407" s="62" t="str">
        <f>'MTR Duration'!$A1407 &amp; "-" &amp; 'MTR Duration'!$B1407</f>
        <v>Fortress Hill-Wan Chai</v>
      </c>
      <c r="D1407" s="63">
        <v>4.8611111111111112E-3</v>
      </c>
    </row>
    <row r="1408" spans="1:4">
      <c r="A1408" s="59" t="s">
        <v>29</v>
      </c>
      <c r="B1408" s="3" t="s">
        <v>9</v>
      </c>
      <c r="C1408" s="3" t="str">
        <f>'MTR Duration'!$A1408 &amp; "-" &amp; 'MTR Duration'!$B1408</f>
        <v>Fortress Hill-Wong Tai Sin</v>
      </c>
      <c r="D1408" s="60">
        <v>1.8749999999999999E-2</v>
      </c>
    </row>
    <row r="1409" spans="1:4">
      <c r="A1409" s="61" t="s">
        <v>29</v>
      </c>
      <c r="B1409" s="62" t="s">
        <v>75</v>
      </c>
      <c r="C1409" s="62" t="str">
        <f>'MTR Duration'!$A1409 &amp; "-" &amp; 'MTR Duration'!$B1409</f>
        <v>Fortress Hill-Wu Kai Sha</v>
      </c>
      <c r="D1409" s="63">
        <v>3.9583333333333331E-2</v>
      </c>
    </row>
    <row r="1410" spans="1:4">
      <c r="A1410" s="59" t="s">
        <v>29</v>
      </c>
      <c r="B1410" s="3" t="s">
        <v>4</v>
      </c>
      <c r="C1410" s="3" t="str">
        <f>'MTR Duration'!$A1410 &amp; "-" &amp; 'MTR Duration'!$B1410</f>
        <v>Fortress Hill-Yau Ma Tei</v>
      </c>
      <c r="D1410" s="60">
        <v>1.2500000000000001E-2</v>
      </c>
    </row>
    <row r="1411" spans="1:4">
      <c r="A1411" s="61" t="s">
        <v>29</v>
      </c>
      <c r="B1411" s="62" t="s">
        <v>44</v>
      </c>
      <c r="C1411" s="62" t="str">
        <f>'MTR Duration'!$A1411 &amp; "-" &amp; 'MTR Duration'!$B1411</f>
        <v>Fortress Hill-Yau Tong</v>
      </c>
      <c r="D1411" s="63">
        <v>8.3333333333333332E-3</v>
      </c>
    </row>
    <row r="1412" spans="1:4">
      <c r="A1412" s="59" t="s">
        <v>29</v>
      </c>
      <c r="B1412" s="3" t="s">
        <v>79</v>
      </c>
      <c r="C1412" s="3" t="str">
        <f>'MTR Duration'!$A1412 &amp; "-" &amp; 'MTR Duration'!$B1412</f>
        <v>Fortress Hill-Yuen Long</v>
      </c>
      <c r="D1412" s="60">
        <v>3.2638888888888891E-2</v>
      </c>
    </row>
    <row r="1413" spans="1:4">
      <c r="A1413" s="61" t="s">
        <v>47</v>
      </c>
      <c r="B1413" s="62" t="s">
        <v>0</v>
      </c>
      <c r="C1413" s="62" t="str">
        <f>'MTR Duration'!$A1413 &amp; "-" &amp; 'MTR Duration'!$B1413</f>
        <v>Hang Hau-Admiralty</v>
      </c>
      <c r="D1413" s="63">
        <v>1.8749999999999999E-2</v>
      </c>
    </row>
    <row r="1414" spans="1:4">
      <c r="A1414" s="59" t="s">
        <v>47</v>
      </c>
      <c r="B1414" s="3" t="s">
        <v>43</v>
      </c>
      <c r="C1414" s="3" t="str">
        <f>'MTR Duration'!$A1414 &amp; "-" &amp; 'MTR Duration'!$B1414</f>
        <v>Hang Hau-Airport</v>
      </c>
      <c r="D1414" s="60">
        <v>4.4444444444444446E-2</v>
      </c>
    </row>
    <row r="1415" spans="1:4">
      <c r="A1415" s="61" t="s">
        <v>47</v>
      </c>
      <c r="B1415" s="62" t="s">
        <v>52</v>
      </c>
      <c r="C1415" s="62" t="str">
        <f>'MTR Duration'!$A1415 &amp; "-" &amp; 'MTR Duration'!$B1415</f>
        <v>Hang Hau-AsiaWorld-Expo</v>
      </c>
      <c r="D1415" s="63">
        <v>4.7222222222222221E-2</v>
      </c>
    </row>
    <row r="1416" spans="1:4">
      <c r="A1416" s="59" t="s">
        <v>47</v>
      </c>
      <c r="B1416" s="3" t="s">
        <v>76</v>
      </c>
      <c r="C1416" s="3" t="str">
        <f>'MTR Duration'!$A1416 &amp; "-" &amp; 'MTR Duration'!$B1416</f>
        <v>Hang Hau-Austin</v>
      </c>
      <c r="D1416" s="60">
        <v>3.1944444444444442E-2</v>
      </c>
    </row>
    <row r="1417" spans="1:4">
      <c r="A1417" s="61" t="s">
        <v>47</v>
      </c>
      <c r="B1417" s="62" t="s">
        <v>27</v>
      </c>
      <c r="C1417" s="62" t="str">
        <f>'MTR Duration'!$A1417 &amp; "-" &amp; 'MTR Duration'!$B1417</f>
        <v>Hang Hau-Causeway Bay</v>
      </c>
      <c r="D1417" s="63">
        <v>1.5972222222222221E-2</v>
      </c>
    </row>
    <row r="1418" spans="1:4">
      <c r="A1418" s="59" t="s">
        <v>47</v>
      </c>
      <c r="B1418" s="3" t="s">
        <v>2</v>
      </c>
      <c r="C1418" s="3" t="str">
        <f>'MTR Duration'!$A1418 &amp; "-" &amp; 'MTR Duration'!$B1418</f>
        <v>Hang Hau-Central</v>
      </c>
      <c r="D1418" s="60">
        <v>2.0138888888888887E-2</v>
      </c>
    </row>
    <row r="1419" spans="1:4">
      <c r="A1419" s="61" t="s">
        <v>47</v>
      </c>
      <c r="B1419" s="62" t="s">
        <v>36</v>
      </c>
      <c r="C1419" s="62" t="str">
        <f>'MTR Duration'!$A1419 &amp; "-" &amp; 'MTR Duration'!$B1419</f>
        <v>Hang Hau-Chai Wan</v>
      </c>
      <c r="D1419" s="63">
        <v>1.8749999999999999E-2</v>
      </c>
    </row>
    <row r="1420" spans="1:4">
      <c r="A1420" s="59" t="s">
        <v>47</v>
      </c>
      <c r="B1420" s="3" t="s">
        <v>68</v>
      </c>
      <c r="C1420" s="3" t="str">
        <f>'MTR Duration'!$A1420 &amp; "-" &amp; 'MTR Duration'!$B1420</f>
        <v>Hang Hau-Che Kung Temple</v>
      </c>
      <c r="D1420" s="60">
        <v>3.0555555555555551E-2</v>
      </c>
    </row>
    <row r="1421" spans="1:4">
      <c r="A1421" s="61" t="s">
        <v>47</v>
      </c>
      <c r="B1421" s="62" t="s">
        <v>17</v>
      </c>
      <c r="C1421" s="62" t="str">
        <f>'MTR Duration'!$A1421 &amp; "-" &amp; 'MTR Duration'!$B1421</f>
        <v>Hang Hau-Cheung Sha Wan</v>
      </c>
      <c r="D1421" s="63">
        <v>2.5000000000000001E-2</v>
      </c>
    </row>
    <row r="1422" spans="1:4">
      <c r="A1422" s="59" t="s">
        <v>47</v>
      </c>
      <c r="B1422" s="3" t="s">
        <v>11</v>
      </c>
      <c r="C1422" s="3" t="str">
        <f>'MTR Duration'!$A1422 &amp; "-" &amp; 'MTR Duration'!$B1422</f>
        <v>Hang Hau-Choi Hung</v>
      </c>
      <c r="D1422" s="60">
        <v>1.3888888888888888E-2</v>
      </c>
    </row>
    <row r="1423" spans="1:4">
      <c r="A1423" s="61" t="s">
        <v>47</v>
      </c>
      <c r="B1423" s="62" t="s">
        <v>70</v>
      </c>
      <c r="C1423" s="62" t="str">
        <f>'MTR Duration'!$A1423 &amp; "-" &amp; 'MTR Duration'!$B1423</f>
        <v>Hang Hau-City One</v>
      </c>
      <c r="D1423" s="63">
        <v>3.3333333333333333E-2</v>
      </c>
    </row>
    <row r="1424" spans="1:4">
      <c r="A1424" s="59" t="s">
        <v>47</v>
      </c>
      <c r="B1424" s="3" t="s">
        <v>10</v>
      </c>
      <c r="C1424" s="3" t="str">
        <f>'MTR Duration'!$A1424 &amp; "-" &amp; 'MTR Duration'!$B1424</f>
        <v>Hang Hau-Diamond Hill</v>
      </c>
      <c r="D1424" s="60">
        <v>1.5277777777777776E-2</v>
      </c>
    </row>
    <row r="1425" spans="1:4">
      <c r="A1425" s="61" t="s">
        <v>47</v>
      </c>
      <c r="B1425" s="62" t="s">
        <v>51</v>
      </c>
      <c r="C1425" s="62" t="str">
        <f>'MTR Duration'!$A1425 &amp; "-" &amp; 'MTR Duration'!$B1425</f>
        <v>Hang Hau-Disneyland Resort</v>
      </c>
      <c r="D1425" s="63">
        <v>4.3055555555555555E-2</v>
      </c>
    </row>
    <row r="1426" spans="1:4">
      <c r="A1426" s="59" t="s">
        <v>47</v>
      </c>
      <c r="B1426" s="3" t="s">
        <v>67</v>
      </c>
      <c r="C1426" s="3" t="str">
        <f>'MTR Duration'!$A1426 &amp; "-" &amp; 'MTR Duration'!$B1426</f>
        <v>Hang Hau-East Tsim Sha Tsui</v>
      </c>
      <c r="D1426" s="60">
        <v>2.9861111111111113E-2</v>
      </c>
    </row>
    <row r="1427" spans="1:4">
      <c r="A1427" s="61" t="s">
        <v>47</v>
      </c>
      <c r="B1427" s="62" t="s">
        <v>63</v>
      </c>
      <c r="C1427" s="62" t="str">
        <f>'MTR Duration'!$A1427 &amp; "-" &amp; 'MTR Duration'!$B1427</f>
        <v>Hang Hau-Fanling</v>
      </c>
      <c r="D1427" s="63">
        <v>4.2361111111111106E-2</v>
      </c>
    </row>
    <row r="1428" spans="1:4">
      <c r="A1428" s="59" t="s">
        <v>47</v>
      </c>
      <c r="B1428" s="3" t="s">
        <v>58</v>
      </c>
      <c r="C1428" s="3" t="str">
        <f>'MTR Duration'!$A1428 &amp; "-" &amp; 'MTR Duration'!$B1428</f>
        <v>Hang Hau-Fo Tan</v>
      </c>
      <c r="D1428" s="60">
        <v>2.9861111111111113E-2</v>
      </c>
    </row>
    <row r="1429" spans="1:4">
      <c r="A1429" s="61" t="s">
        <v>47</v>
      </c>
      <c r="B1429" s="62" t="s">
        <v>29</v>
      </c>
      <c r="C1429" s="62" t="str">
        <f>'MTR Duration'!$A1429 &amp; "-" &amp; 'MTR Duration'!$B1429</f>
        <v>Hang Hau-Fortress Hill</v>
      </c>
      <c r="D1429" s="63">
        <v>1.3194444444444444E-2</v>
      </c>
    </row>
    <row r="1430" spans="1:4">
      <c r="A1430" s="59" t="s">
        <v>47</v>
      </c>
      <c r="B1430" s="3" t="s">
        <v>35</v>
      </c>
      <c r="C1430" s="3" t="str">
        <f>'MTR Duration'!$A1430 &amp; "-" &amp; 'MTR Duration'!$B1430</f>
        <v>Hang Hau-Heng Fa Chuen</v>
      </c>
      <c r="D1430" s="60">
        <v>1.7361111111111112E-2</v>
      </c>
    </row>
    <row r="1431" spans="1:4">
      <c r="A1431" s="61" t="s">
        <v>47</v>
      </c>
      <c r="B1431" s="62" t="s">
        <v>73</v>
      </c>
      <c r="C1431" s="62" t="str">
        <f>'MTR Duration'!$A1431 &amp; "-" &amp; 'MTR Duration'!$B1431</f>
        <v>Hang Hau-Heng On</v>
      </c>
      <c r="D1431" s="63">
        <v>3.8194444444444448E-2</v>
      </c>
    </row>
    <row r="1432" spans="1:4">
      <c r="A1432" s="59" t="s">
        <v>47</v>
      </c>
      <c r="B1432" s="3" t="s">
        <v>38</v>
      </c>
      <c r="C1432" s="3" t="str">
        <f>'MTR Duration'!$A1432 &amp; "-" &amp; 'MTR Duration'!$B1432</f>
        <v>Hang Hau-Hong Kong</v>
      </c>
      <c r="D1432" s="60">
        <v>2.4305555555555556E-2</v>
      </c>
    </row>
    <row r="1433" spans="1:4">
      <c r="A1433" s="61" t="s">
        <v>47</v>
      </c>
      <c r="B1433" s="62" t="s">
        <v>54</v>
      </c>
      <c r="C1433" s="62" t="str">
        <f>'MTR Duration'!$A1433 &amp; "-" &amp; 'MTR Duration'!$B1433</f>
        <v>Hang Hau-Hung Hom</v>
      </c>
      <c r="D1433" s="63">
        <v>2.7083333333333334E-2</v>
      </c>
    </row>
    <row r="1434" spans="1:4">
      <c r="A1434" s="59" t="s">
        <v>47</v>
      </c>
      <c r="B1434" s="3" t="s">
        <v>1</v>
      </c>
      <c r="C1434" s="3" t="str">
        <f>'MTR Duration'!$A1434 &amp; "-" &amp; 'MTR Duration'!$B1434</f>
        <v>Hang Hau-Jordan</v>
      </c>
      <c r="D1434" s="60">
        <v>2.361111111111111E-2</v>
      </c>
    </row>
    <row r="1435" spans="1:4">
      <c r="A1435" s="61" t="s">
        <v>47</v>
      </c>
      <c r="B1435" s="62" t="s">
        <v>78</v>
      </c>
      <c r="C1435" s="62" t="str">
        <f>'MTR Duration'!$A1435 &amp; "-" &amp; 'MTR Duration'!$B1435</f>
        <v>Hang Hau-Kam Sheung Road</v>
      </c>
      <c r="D1435" s="63">
        <v>4.1666666666666664E-2</v>
      </c>
    </row>
    <row r="1436" spans="1:4">
      <c r="A1436" s="59" t="s">
        <v>47</v>
      </c>
      <c r="B1436" s="3" t="s">
        <v>39</v>
      </c>
      <c r="C1436" s="3" t="str">
        <f>'MTR Duration'!$A1436 &amp; "-" &amp; 'MTR Duration'!$B1436</f>
        <v>Hang Hau-Kowloon</v>
      </c>
      <c r="D1436" s="60">
        <v>2.7083333333333334E-2</v>
      </c>
    </row>
    <row r="1437" spans="1:4">
      <c r="A1437" s="61" t="s">
        <v>47</v>
      </c>
      <c r="B1437" s="62" t="s">
        <v>12</v>
      </c>
      <c r="C1437" s="62" t="str">
        <f>'MTR Duration'!$A1437 &amp; "-" &amp; 'MTR Duration'!$B1437</f>
        <v>Hang Hau-Kowloon Bay</v>
      </c>
      <c r="D1437" s="63">
        <v>1.2500000000000001E-2</v>
      </c>
    </row>
    <row r="1438" spans="1:4">
      <c r="A1438" s="59" t="s">
        <v>47</v>
      </c>
      <c r="B1438" s="3" t="s">
        <v>7</v>
      </c>
      <c r="C1438" s="3" t="str">
        <f>'MTR Duration'!$A1438 &amp; "-" &amp; 'MTR Duration'!$B1438</f>
        <v>Hang Hau-Kowloon Tong</v>
      </c>
      <c r="D1438" s="60">
        <v>1.8749999999999999E-2</v>
      </c>
    </row>
    <row r="1439" spans="1:4">
      <c r="A1439" s="61" t="s">
        <v>47</v>
      </c>
      <c r="B1439" s="62" t="s">
        <v>21</v>
      </c>
      <c r="C1439" s="62" t="str">
        <f>'MTR Duration'!$A1439 &amp; "-" &amp; 'MTR Duration'!$B1439</f>
        <v>Hang Hau-Kwai Fong</v>
      </c>
      <c r="D1439" s="63">
        <v>3.125E-2</v>
      </c>
    </row>
    <row r="1440" spans="1:4">
      <c r="A1440" s="59" t="s">
        <v>47</v>
      </c>
      <c r="B1440" s="3" t="s">
        <v>22</v>
      </c>
      <c r="C1440" s="3" t="str">
        <f>'MTR Duration'!$A1440 &amp; "-" &amp; 'MTR Duration'!$B1440</f>
        <v>Hang Hau-Kwai Hing</v>
      </c>
      <c r="D1440" s="60">
        <v>3.2638888888888891E-2</v>
      </c>
    </row>
    <row r="1441" spans="1:4">
      <c r="A1441" s="61" t="s">
        <v>47</v>
      </c>
      <c r="B1441" s="62" t="s">
        <v>14</v>
      </c>
      <c r="C1441" s="62" t="str">
        <f>'MTR Duration'!$A1441 &amp; "-" &amp; 'MTR Duration'!$B1441</f>
        <v>Hang Hau-Kwun Tong</v>
      </c>
      <c r="D1441" s="63">
        <v>9.7222222222222224E-3</v>
      </c>
    </row>
    <row r="1442" spans="1:4">
      <c r="A1442" s="59" t="s">
        <v>47</v>
      </c>
      <c r="B1442" s="3" t="s">
        <v>18</v>
      </c>
      <c r="C1442" s="3" t="str">
        <f>'MTR Duration'!$A1442 &amp; "-" &amp; 'MTR Duration'!$B1442</f>
        <v>Hang Hau-Lai Chi Kok</v>
      </c>
      <c r="D1442" s="60">
        <v>2.6388888888888889E-2</v>
      </c>
    </row>
    <row r="1443" spans="1:4">
      <c r="A1443" s="61" t="s">
        <v>47</v>
      </c>
      <c r="B1443" s="62" t="s">
        <v>20</v>
      </c>
      <c r="C1443" s="62" t="str">
        <f>'MTR Duration'!$A1443 &amp; "-" &amp; 'MTR Duration'!$B1443</f>
        <v>Hang Hau-Lai King</v>
      </c>
      <c r="D1443" s="63">
        <v>2.9861111111111113E-2</v>
      </c>
    </row>
    <row r="1444" spans="1:4">
      <c r="A1444" s="59" t="s">
        <v>47</v>
      </c>
      <c r="B1444" s="3" t="s">
        <v>37</v>
      </c>
      <c r="C1444" s="3" t="str">
        <f>'MTR Duration'!$A1444 &amp; "-" &amp; 'MTR Duration'!$B1444</f>
        <v>Hang Hau-Lam Tin</v>
      </c>
      <c r="D1444" s="60">
        <v>8.3333333333333332E-3</v>
      </c>
    </row>
    <row r="1445" spans="1:4">
      <c r="A1445" s="61" t="s">
        <v>47</v>
      </c>
      <c r="B1445" s="62" t="s">
        <v>65</v>
      </c>
      <c r="C1445" s="62" t="str">
        <f>'MTR Duration'!$A1445 &amp; "-" &amp; 'MTR Duration'!$B1445</f>
        <v>Hang Hau-Lo Wu</v>
      </c>
      <c r="D1445" s="63">
        <v>4.6527777777777779E-2</v>
      </c>
    </row>
    <row r="1446" spans="1:4">
      <c r="A1446" s="59" t="s">
        <v>47</v>
      </c>
      <c r="B1446" s="3" t="s">
        <v>53</v>
      </c>
      <c r="C1446" s="3" t="str">
        <f>'MTR Duration'!$A1446 &amp; "-" &amp; 'MTR Duration'!$B1446</f>
        <v>Hang Hau-Lohas Park</v>
      </c>
      <c r="D1446" s="60">
        <v>9.0277777777777787E-3</v>
      </c>
    </row>
    <row r="1447" spans="1:4">
      <c r="A1447" s="61" t="s">
        <v>47</v>
      </c>
      <c r="B1447" s="62" t="s">
        <v>8</v>
      </c>
      <c r="C1447" s="62" t="str">
        <f>'MTR Duration'!$A1447 &amp; "-" &amp; 'MTR Duration'!$B1447</f>
        <v>Hang Hau-Lok Fu</v>
      </c>
      <c r="D1447" s="63">
        <v>1.7361111111111112E-2</v>
      </c>
    </row>
    <row r="1448" spans="1:4">
      <c r="A1448" s="59" t="s">
        <v>47</v>
      </c>
      <c r="B1448" s="3" t="s">
        <v>66</v>
      </c>
      <c r="C1448" s="3" t="str">
        <f>'MTR Duration'!$A1448 &amp; "-" &amp; 'MTR Duration'!$B1448</f>
        <v>Hang Hau-Lok Ma Chau</v>
      </c>
      <c r="D1448" s="60">
        <v>4.8611111111111112E-2</v>
      </c>
    </row>
    <row r="1449" spans="1:4">
      <c r="A1449" s="61" t="s">
        <v>47</v>
      </c>
      <c r="B1449" s="62" t="s">
        <v>80</v>
      </c>
      <c r="C1449" s="62" t="str">
        <f>'MTR Duration'!$A1449 &amp; "-" &amp; 'MTR Duration'!$B1449</f>
        <v>Hang Hau-Long Ping</v>
      </c>
      <c r="D1449" s="63">
        <v>4.5138888888888888E-2</v>
      </c>
    </row>
    <row r="1450" spans="1:4">
      <c r="A1450" s="59" t="s">
        <v>47</v>
      </c>
      <c r="B1450" s="3" t="s">
        <v>74</v>
      </c>
      <c r="C1450" s="3" t="str">
        <f>'MTR Duration'!$A1450 &amp; "-" &amp; 'MTR Duration'!$B1450</f>
        <v>Hang Hau-Ma On shan</v>
      </c>
      <c r="D1450" s="60">
        <v>3.888888888888889E-2</v>
      </c>
    </row>
    <row r="1451" spans="1:4">
      <c r="A1451" s="61" t="s">
        <v>47</v>
      </c>
      <c r="B1451" s="62" t="s">
        <v>19</v>
      </c>
      <c r="C1451" s="62" t="str">
        <f>'MTR Duration'!$A1451 &amp; "-" &amp; 'MTR Duration'!$B1451</f>
        <v>Hang Hau-Mei Foo</v>
      </c>
      <c r="D1451" s="63">
        <v>2.7777777777777776E-2</v>
      </c>
    </row>
    <row r="1452" spans="1:4">
      <c r="A1452" s="59" t="s">
        <v>47</v>
      </c>
      <c r="B1452" s="3" t="s">
        <v>5</v>
      </c>
      <c r="C1452" s="3" t="str">
        <f>'MTR Duration'!$A1452 &amp; "-" &amp; 'MTR Duration'!$B1452</f>
        <v>Hang Hau-Mong Kok</v>
      </c>
      <c r="D1452" s="60">
        <v>2.2916666666666665E-2</v>
      </c>
    </row>
    <row r="1453" spans="1:4">
      <c r="A1453" s="61" t="s">
        <v>47</v>
      </c>
      <c r="B1453" s="62" t="s">
        <v>55</v>
      </c>
      <c r="C1453" s="62" t="str">
        <f>'MTR Duration'!$A1453 &amp; "-" &amp; 'MTR Duration'!$B1453</f>
        <v>Hang Hau-Mong Kok East</v>
      </c>
      <c r="D1453" s="63">
        <v>2.5000000000000001E-2</v>
      </c>
    </row>
    <row r="1454" spans="1:4">
      <c r="A1454" s="59" t="s">
        <v>47</v>
      </c>
      <c r="B1454" s="3" t="s">
        <v>49</v>
      </c>
      <c r="C1454" s="3" t="str">
        <f>'MTR Duration'!$A1454 &amp; "-" &amp; 'MTR Duration'!$B1454</f>
        <v>Hang Hau-Nam Cheong</v>
      </c>
      <c r="D1454" s="60">
        <v>3.0555555555555551E-2</v>
      </c>
    </row>
    <row r="1455" spans="1:4">
      <c r="A1455" s="61" t="s">
        <v>47</v>
      </c>
      <c r="B1455" s="62" t="s">
        <v>13</v>
      </c>
      <c r="C1455" s="62" t="str">
        <f>'MTR Duration'!$A1455 &amp; "-" &amp; 'MTR Duration'!$B1455</f>
        <v>Hang Hau-Ngau Tau Kok</v>
      </c>
      <c r="D1455" s="63">
        <v>1.1111111111111112E-2</v>
      </c>
    </row>
    <row r="1456" spans="1:4">
      <c r="A1456" s="59" t="s">
        <v>47</v>
      </c>
      <c r="B1456" s="3" t="s">
        <v>30</v>
      </c>
      <c r="C1456" s="3" t="str">
        <f>'MTR Duration'!$A1456 &amp; "-" &amp; 'MTR Duration'!$B1456</f>
        <v>Hang Hau-North Point</v>
      </c>
      <c r="D1456" s="60">
        <v>1.0416666666666666E-2</v>
      </c>
    </row>
    <row r="1457" spans="1:4">
      <c r="A1457" s="61" t="s">
        <v>47</v>
      </c>
      <c r="B1457" s="62" t="s">
        <v>40</v>
      </c>
      <c r="C1457" s="62" t="str">
        <f>'MTR Duration'!$A1457 &amp; "-" &amp; 'MTR Duration'!$B1457</f>
        <v>Hang Hau-Olympic</v>
      </c>
      <c r="D1457" s="63">
        <v>2.9166666666666667E-2</v>
      </c>
    </row>
    <row r="1458" spans="1:4">
      <c r="A1458" s="59" t="s">
        <v>47</v>
      </c>
      <c r="B1458" s="3" t="s">
        <v>48</v>
      </c>
      <c r="C1458" s="3" t="str">
        <f>'MTR Duration'!$A1458 &amp; "-" &amp; 'MTR Duration'!$B1458</f>
        <v>Hang Hau-Po Lam</v>
      </c>
      <c r="D1458" s="60">
        <v>2.0833333333333333E-3</v>
      </c>
    </row>
    <row r="1459" spans="1:4">
      <c r="A1459" s="61" t="s">
        <v>47</v>
      </c>
      <c r="B1459" s="62" t="s">
        <v>15</v>
      </c>
      <c r="C1459" s="62" t="str">
        <f>'MTR Duration'!$A1459 &amp; "-" &amp; 'MTR Duration'!$B1459</f>
        <v>Hang Hau-Prince Edward</v>
      </c>
      <c r="D1459" s="63">
        <v>2.1527777777777778E-2</v>
      </c>
    </row>
    <row r="1460" spans="1:4">
      <c r="A1460" s="59" t="s">
        <v>47</v>
      </c>
      <c r="B1460" s="3" t="s">
        <v>31</v>
      </c>
      <c r="C1460" s="3" t="str">
        <f>'MTR Duration'!$A1460 &amp; "-" &amp; 'MTR Duration'!$B1460</f>
        <v>Hang Hau-Quarry Bay</v>
      </c>
      <c r="D1460" s="60">
        <v>9.0277777777777787E-3</v>
      </c>
    </row>
    <row r="1461" spans="1:4">
      <c r="A1461" s="61" t="s">
        <v>47</v>
      </c>
      <c r="B1461" s="62" t="s">
        <v>59</v>
      </c>
      <c r="C1461" s="62" t="str">
        <f>'MTR Duration'!$A1461 &amp; "-" &amp; 'MTR Duration'!$B1461</f>
        <v>Hang Hau-Racecourse</v>
      </c>
      <c r="D1461" s="63">
        <v>3.0555555555555551E-2</v>
      </c>
    </row>
    <row r="1462" spans="1:4">
      <c r="A1462" s="59" t="s">
        <v>47</v>
      </c>
      <c r="B1462" s="3" t="s">
        <v>33</v>
      </c>
      <c r="C1462" s="3" t="str">
        <f>'MTR Duration'!$A1462 &amp; "-" &amp; 'MTR Duration'!$B1462</f>
        <v>Hang Hau-Sai Wan Ho</v>
      </c>
      <c r="D1462" s="60">
        <v>1.4583333333333334E-2</v>
      </c>
    </row>
    <row r="1463" spans="1:4">
      <c r="A1463" s="61" t="s">
        <v>47</v>
      </c>
      <c r="B1463" s="62" t="s">
        <v>57</v>
      </c>
      <c r="C1463" s="62" t="str">
        <f>'MTR Duration'!$A1463 &amp; "-" &amp; 'MTR Duration'!$B1463</f>
        <v>Hang Hau-Sha Tin</v>
      </c>
      <c r="D1463" s="63">
        <v>2.7777777777777776E-2</v>
      </c>
    </row>
    <row r="1464" spans="1:4">
      <c r="A1464" s="59" t="s">
        <v>47</v>
      </c>
      <c r="B1464" s="3" t="s">
        <v>69</v>
      </c>
      <c r="C1464" s="3" t="str">
        <f>'MTR Duration'!$A1464 &amp; "-" &amp; 'MTR Duration'!$B1464</f>
        <v>Hang Hau-Sha Tin Wai</v>
      </c>
      <c r="D1464" s="60">
        <v>3.1944444444444442E-2</v>
      </c>
    </row>
    <row r="1465" spans="1:4">
      <c r="A1465" s="61" t="s">
        <v>47</v>
      </c>
      <c r="B1465" s="62" t="s">
        <v>16</v>
      </c>
      <c r="C1465" s="62" t="str">
        <f>'MTR Duration'!$A1465 &amp; "-" &amp; 'MTR Duration'!$B1465</f>
        <v>Hang Hau-Sham Shui Po</v>
      </c>
      <c r="D1465" s="63">
        <v>2.4305555555555556E-2</v>
      </c>
    </row>
    <row r="1466" spans="1:4">
      <c r="A1466" s="59" t="s">
        <v>47</v>
      </c>
      <c r="B1466" s="3" t="s">
        <v>34</v>
      </c>
      <c r="C1466" s="3" t="str">
        <f>'MTR Duration'!$A1466 &amp; "-" &amp; 'MTR Duration'!$B1466</f>
        <v>Hang Hau-Shau Kei Wan</v>
      </c>
      <c r="D1466" s="60">
        <v>1.5972222222222221E-2</v>
      </c>
    </row>
    <row r="1467" spans="1:4">
      <c r="A1467" s="61" t="s">
        <v>47</v>
      </c>
      <c r="B1467" s="62" t="s">
        <v>6</v>
      </c>
      <c r="C1467" s="62" t="str">
        <f>'MTR Duration'!$A1467 &amp; "-" &amp; 'MTR Duration'!$B1467</f>
        <v>Hang Hau-Shek Kip Mei</v>
      </c>
      <c r="D1467" s="63">
        <v>2.0833333333333332E-2</v>
      </c>
    </row>
    <row r="1468" spans="1:4">
      <c r="A1468" s="59" t="s">
        <v>47</v>
      </c>
      <c r="B1468" s="3" t="s">
        <v>71</v>
      </c>
      <c r="C1468" s="3" t="str">
        <f>'MTR Duration'!$A1468 &amp; "-" &amp; 'MTR Duration'!$B1468</f>
        <v>Hang Hau-Shek Mun</v>
      </c>
      <c r="D1468" s="60">
        <v>3.4027777777777775E-2</v>
      </c>
    </row>
    <row r="1469" spans="1:4">
      <c r="A1469" s="61" t="s">
        <v>47</v>
      </c>
      <c r="B1469" s="62" t="s">
        <v>64</v>
      </c>
      <c r="C1469" s="62" t="str">
        <f>'MTR Duration'!$A1469 &amp; "-" &amp; 'MTR Duration'!$B1469</f>
        <v>Hang Hau-Sheung Shui</v>
      </c>
      <c r="D1469" s="63">
        <v>4.3749999999999997E-2</v>
      </c>
    </row>
    <row r="1470" spans="1:4">
      <c r="A1470" s="59" t="s">
        <v>47</v>
      </c>
      <c r="B1470" s="3" t="s">
        <v>25</v>
      </c>
      <c r="C1470" s="3" t="str">
        <f>'MTR Duration'!$A1470 &amp; "-" &amp; 'MTR Duration'!$B1470</f>
        <v>Hang Hau-Sheung Wan</v>
      </c>
      <c r="D1470" s="60">
        <v>2.1527777777777778E-2</v>
      </c>
    </row>
    <row r="1471" spans="1:4">
      <c r="A1471" s="61" t="s">
        <v>47</v>
      </c>
      <c r="B1471" s="62" t="s">
        <v>82</v>
      </c>
      <c r="C1471" s="62" t="str">
        <f>'MTR Duration'!$A1471 &amp; "-" &amp; 'MTR Duration'!$B1471</f>
        <v>Hang Hau-Siu Hong</v>
      </c>
      <c r="D1471" s="63">
        <v>0.05</v>
      </c>
    </row>
    <row r="1472" spans="1:4">
      <c r="A1472" s="59" t="s">
        <v>47</v>
      </c>
      <c r="B1472" s="3" t="s">
        <v>50</v>
      </c>
      <c r="C1472" s="3" t="str">
        <f>'MTR Duration'!$A1472 &amp; "-" &amp; 'MTR Duration'!$B1472</f>
        <v>Hang Hau-Sunny Bay</v>
      </c>
      <c r="D1472" s="60">
        <v>3.888888888888889E-2</v>
      </c>
    </row>
    <row r="1473" spans="1:4">
      <c r="A1473" s="61" t="s">
        <v>47</v>
      </c>
      <c r="B1473" s="62" t="s">
        <v>32</v>
      </c>
      <c r="C1473" s="62" t="str">
        <f>'MTR Duration'!$A1473 &amp; "-" &amp; 'MTR Duration'!$B1473</f>
        <v>Hang Hau-Tai Koo</v>
      </c>
      <c r="D1473" s="63">
        <v>1.3888888888888888E-2</v>
      </c>
    </row>
    <row r="1474" spans="1:4">
      <c r="A1474" s="59" t="s">
        <v>47</v>
      </c>
      <c r="B1474" s="3" t="s">
        <v>61</v>
      </c>
      <c r="C1474" s="3" t="str">
        <f>'MTR Duration'!$A1474 &amp; "-" &amp; 'MTR Duration'!$B1474</f>
        <v>Hang Hau-Tai Po Market</v>
      </c>
      <c r="D1474" s="60">
        <v>3.6805555555555557E-2</v>
      </c>
    </row>
    <row r="1475" spans="1:4">
      <c r="A1475" s="61" t="s">
        <v>47</v>
      </c>
      <c r="B1475" s="62" t="s">
        <v>72</v>
      </c>
      <c r="C1475" s="62" t="str">
        <f>'MTR Duration'!$A1475 &amp; "-" &amp; 'MTR Duration'!$B1475</f>
        <v>Hang Hau-Tai Shui Hang</v>
      </c>
      <c r="D1475" s="63">
        <v>3.6805555555555557E-2</v>
      </c>
    </row>
    <row r="1476" spans="1:4">
      <c r="A1476" s="59" t="s">
        <v>47</v>
      </c>
      <c r="B1476" s="3" t="s">
        <v>56</v>
      </c>
      <c r="C1476" s="3" t="str">
        <f>'MTR Duration'!$A1476 &amp; "-" &amp; 'MTR Duration'!$B1476</f>
        <v>Hang Hau-Tai Wai</v>
      </c>
      <c r="D1476" s="60">
        <v>2.6388888888888889E-2</v>
      </c>
    </row>
    <row r="1477" spans="1:4">
      <c r="A1477" s="61" t="s">
        <v>47</v>
      </c>
      <c r="B1477" s="62" t="s">
        <v>62</v>
      </c>
      <c r="C1477" s="62" t="str">
        <f>'MTR Duration'!$A1477 &amp; "-" &amp; 'MTR Duration'!$B1477</f>
        <v>Hang Hau-Tai Wo</v>
      </c>
      <c r="D1477" s="63">
        <v>3.8194444444444448E-2</v>
      </c>
    </row>
    <row r="1478" spans="1:4">
      <c r="A1478" s="59" t="s">
        <v>47</v>
      </c>
      <c r="B1478" s="3" t="s">
        <v>23</v>
      </c>
      <c r="C1478" s="3" t="str">
        <f>'MTR Duration'!$A1478 &amp; "-" &amp; 'MTR Duration'!$B1478</f>
        <v>Hang Hau-Tai Wo Hau</v>
      </c>
      <c r="D1478" s="60">
        <v>3.4027777777777775E-2</v>
      </c>
    </row>
    <row r="1479" spans="1:4">
      <c r="A1479" s="61" t="s">
        <v>47</v>
      </c>
      <c r="B1479" s="62" t="s">
        <v>28</v>
      </c>
      <c r="C1479" s="62" t="str">
        <f>'MTR Duration'!$A1479 &amp; "-" &amp; 'MTR Duration'!$B1479</f>
        <v>Hang Hau-Tin Hau</v>
      </c>
      <c r="D1479" s="63">
        <v>1.4583333333333334E-2</v>
      </c>
    </row>
    <row r="1480" spans="1:4">
      <c r="A1480" s="59" t="s">
        <v>47</v>
      </c>
      <c r="B1480" s="3" t="s">
        <v>81</v>
      </c>
      <c r="C1480" s="3" t="str">
        <f>'MTR Duration'!$A1480 &amp; "-" &amp; 'MTR Duration'!$B1480</f>
        <v>Hang Hau-Tin Shui Wai</v>
      </c>
      <c r="D1480" s="60">
        <v>4.7222222222222221E-2</v>
      </c>
    </row>
    <row r="1481" spans="1:4">
      <c r="A1481" s="61" t="s">
        <v>47</v>
      </c>
      <c r="B1481" s="62" t="s">
        <v>45</v>
      </c>
      <c r="C1481" s="62" t="str">
        <f>'MTR Duration'!$A1481 &amp; "-" &amp; 'MTR Duration'!$B1481</f>
        <v>Hang Hau-Tiu Keng Leng</v>
      </c>
      <c r="D1481" s="63">
        <v>4.1666666666666666E-3</v>
      </c>
    </row>
    <row r="1482" spans="1:4">
      <c r="A1482" s="59" t="s">
        <v>47</v>
      </c>
      <c r="B1482" s="3" t="s">
        <v>46</v>
      </c>
      <c r="C1482" s="3" t="str">
        <f>'MTR Duration'!$A1482 &amp; "-" &amp; 'MTR Duration'!$B1482</f>
        <v>Hang Hau-Tseung Kwan O</v>
      </c>
      <c r="D1482" s="60">
        <v>2.7777777777777779E-3</v>
      </c>
    </row>
    <row r="1483" spans="1:4">
      <c r="A1483" s="61" t="s">
        <v>47</v>
      </c>
      <c r="B1483" s="62" t="s">
        <v>3</v>
      </c>
      <c r="C1483" s="62" t="str">
        <f>'MTR Duration'!$A1483 &amp; "-" &amp; 'MTR Duration'!$B1483</f>
        <v>Hang Hau-Tsim Sha Tsui</v>
      </c>
      <c r="D1483" s="63">
        <v>2.2222222222222223E-2</v>
      </c>
    </row>
    <row r="1484" spans="1:4">
      <c r="A1484" s="59" t="s">
        <v>47</v>
      </c>
      <c r="B1484" s="3" t="s">
        <v>41</v>
      </c>
      <c r="C1484" s="3" t="str">
        <f>'MTR Duration'!$A1484 &amp; "-" &amp; 'MTR Duration'!$B1484</f>
        <v>Hang Hau-Tsing Yi</v>
      </c>
      <c r="D1484" s="60">
        <v>3.3333333333333333E-2</v>
      </c>
    </row>
    <row r="1485" spans="1:4">
      <c r="A1485" s="61" t="s">
        <v>47</v>
      </c>
      <c r="B1485" s="62" t="s">
        <v>24</v>
      </c>
      <c r="C1485" s="62" t="str">
        <f>'MTR Duration'!$A1485 &amp; "-" &amp; 'MTR Duration'!$B1485</f>
        <v>Hang Hau-Tsuen Wan</v>
      </c>
      <c r="D1485" s="63">
        <v>3.5416666666666666E-2</v>
      </c>
    </row>
    <row r="1486" spans="1:4">
      <c r="A1486" s="59" t="s">
        <v>47</v>
      </c>
      <c r="B1486" s="3" t="s">
        <v>77</v>
      </c>
      <c r="C1486" s="3" t="str">
        <f>'MTR Duration'!$A1486 &amp; "-" &amp; 'MTR Duration'!$B1486</f>
        <v>Hang Hau-Tsuen Wan West</v>
      </c>
      <c r="D1486" s="60">
        <v>3.7499999999999999E-2</v>
      </c>
    </row>
    <row r="1487" spans="1:4">
      <c r="A1487" s="61" t="s">
        <v>47</v>
      </c>
      <c r="B1487" s="62" t="s">
        <v>83</v>
      </c>
      <c r="C1487" s="62" t="str">
        <f>'MTR Duration'!$A1487 &amp; "-" &amp; 'MTR Duration'!$B1487</f>
        <v>Hang Hau-Tuen Mun</v>
      </c>
      <c r="D1487" s="63">
        <v>5.2083333333333336E-2</v>
      </c>
    </row>
    <row r="1488" spans="1:4">
      <c r="A1488" s="59" t="s">
        <v>47</v>
      </c>
      <c r="B1488" s="3" t="s">
        <v>42</v>
      </c>
      <c r="C1488" s="3" t="str">
        <f>'MTR Duration'!$A1488 &amp; "-" &amp; 'MTR Duration'!$B1488</f>
        <v>Hang Hau-Tung Chung</v>
      </c>
      <c r="D1488" s="60">
        <v>4.3055555555555555E-2</v>
      </c>
    </row>
    <row r="1489" spans="1:4">
      <c r="A1489" s="61" t="s">
        <v>47</v>
      </c>
      <c r="B1489" s="62" t="s">
        <v>60</v>
      </c>
      <c r="C1489" s="62" t="str">
        <f>'MTR Duration'!$A1489 &amp; "-" &amp; 'MTR Duration'!$B1489</f>
        <v>Hang Hau-University</v>
      </c>
      <c r="D1489" s="63">
        <v>3.2638888888888891E-2</v>
      </c>
    </row>
    <row r="1490" spans="1:4">
      <c r="A1490" s="59" t="s">
        <v>47</v>
      </c>
      <c r="B1490" s="3" t="s">
        <v>26</v>
      </c>
      <c r="C1490" s="3" t="str">
        <f>'MTR Duration'!$A1490 &amp; "-" &amp; 'MTR Duration'!$B1490</f>
        <v>Hang Hau-Wan Chai</v>
      </c>
      <c r="D1490" s="60">
        <v>1.7361111111111112E-2</v>
      </c>
    </row>
    <row r="1491" spans="1:4">
      <c r="A1491" s="61" t="s">
        <v>47</v>
      </c>
      <c r="B1491" s="62" t="s">
        <v>9</v>
      </c>
      <c r="C1491" s="62" t="str">
        <f>'MTR Duration'!$A1491 &amp; "-" &amp; 'MTR Duration'!$B1491</f>
        <v>Hang Hau-Wong Tai Sin</v>
      </c>
      <c r="D1491" s="63">
        <v>1.6666666666666666E-2</v>
      </c>
    </row>
    <row r="1492" spans="1:4">
      <c r="A1492" s="59" t="s">
        <v>47</v>
      </c>
      <c r="B1492" s="3" t="s">
        <v>75</v>
      </c>
      <c r="C1492" s="3" t="str">
        <f>'MTR Duration'!$A1492 &amp; "-" &amp; 'MTR Duration'!$B1492</f>
        <v>Hang Hau-Wu Kai Sha</v>
      </c>
      <c r="D1492" s="60">
        <v>4.0277777777777773E-2</v>
      </c>
    </row>
    <row r="1493" spans="1:4">
      <c r="A1493" s="61" t="s">
        <v>47</v>
      </c>
      <c r="B1493" s="62" t="s">
        <v>4</v>
      </c>
      <c r="C1493" s="62" t="str">
        <f>'MTR Duration'!$A1493 &amp; "-" &amp; 'MTR Duration'!$B1493</f>
        <v>Hang Hau-Yau Ma Tei</v>
      </c>
      <c r="D1493" s="63">
        <v>2.4305555555555556E-2</v>
      </c>
    </row>
    <row r="1494" spans="1:4">
      <c r="A1494" s="59" t="s">
        <v>47</v>
      </c>
      <c r="B1494" s="3" t="s">
        <v>44</v>
      </c>
      <c r="C1494" s="3" t="str">
        <f>'MTR Duration'!$A1494 &amp; "-" &amp; 'MTR Duration'!$B1494</f>
        <v>Hang Hau-Yau Tong</v>
      </c>
      <c r="D1494" s="60">
        <v>6.2500000000000003E-3</v>
      </c>
    </row>
    <row r="1495" spans="1:4">
      <c r="A1495" s="61" t="s">
        <v>47</v>
      </c>
      <c r="B1495" s="62" t="s">
        <v>79</v>
      </c>
      <c r="C1495" s="62" t="str">
        <f>'MTR Duration'!$A1495 &amp; "-" &amp; 'MTR Duration'!$B1495</f>
        <v>Hang Hau-Yuen Long</v>
      </c>
      <c r="D1495" s="63">
        <v>4.4444444444444446E-2</v>
      </c>
    </row>
    <row r="1496" spans="1:4">
      <c r="A1496" s="59" t="s">
        <v>35</v>
      </c>
      <c r="B1496" s="3" t="s">
        <v>0</v>
      </c>
      <c r="C1496" s="3" t="str">
        <f>'MTR Duration'!$A1496 &amp; "-" &amp; 'MTR Duration'!$B1496</f>
        <v>Heng Fa Chuen-Admiralty</v>
      </c>
      <c r="D1496" s="60">
        <v>1.3888888888888888E-2</v>
      </c>
    </row>
    <row r="1497" spans="1:4">
      <c r="A1497" s="61" t="s">
        <v>35</v>
      </c>
      <c r="B1497" s="62" t="s">
        <v>43</v>
      </c>
      <c r="C1497" s="62" t="str">
        <f>'MTR Duration'!$A1497 &amp; "-" &amp; 'MTR Duration'!$B1497</f>
        <v>Heng Fa Chuen-Airport</v>
      </c>
      <c r="D1497" s="63">
        <v>3.9583333333333331E-2</v>
      </c>
    </row>
    <row r="1498" spans="1:4">
      <c r="A1498" s="59" t="s">
        <v>35</v>
      </c>
      <c r="B1498" s="3" t="s">
        <v>52</v>
      </c>
      <c r="C1498" s="3" t="str">
        <f>'MTR Duration'!$A1498 &amp; "-" &amp; 'MTR Duration'!$B1498</f>
        <v>Heng Fa Chuen-AsiaWorld-Expo</v>
      </c>
      <c r="D1498" s="60">
        <v>4.2361111111111106E-2</v>
      </c>
    </row>
    <row r="1499" spans="1:4">
      <c r="A1499" s="61" t="s">
        <v>35</v>
      </c>
      <c r="B1499" s="62" t="s">
        <v>76</v>
      </c>
      <c r="C1499" s="62" t="str">
        <f>'MTR Duration'!$A1499 &amp; "-" &amp; 'MTR Duration'!$B1499</f>
        <v>Heng Fa Chuen-Austin</v>
      </c>
      <c r="D1499" s="63">
        <v>2.7083333333333334E-2</v>
      </c>
    </row>
    <row r="1500" spans="1:4">
      <c r="A1500" s="59" t="s">
        <v>35</v>
      </c>
      <c r="B1500" s="3" t="s">
        <v>27</v>
      </c>
      <c r="C1500" s="3" t="str">
        <f>'MTR Duration'!$A1500 &amp; "-" &amp; 'MTR Duration'!$B1500</f>
        <v>Heng Fa Chuen-Causeway Bay</v>
      </c>
      <c r="D1500" s="60">
        <v>1.1111111111111112E-2</v>
      </c>
    </row>
    <row r="1501" spans="1:4">
      <c r="A1501" s="61" t="s">
        <v>35</v>
      </c>
      <c r="B1501" s="62" t="s">
        <v>2</v>
      </c>
      <c r="C1501" s="62" t="str">
        <f>'MTR Duration'!$A1501 &amp; "-" &amp; 'MTR Duration'!$B1501</f>
        <v>Heng Fa Chuen-Central</v>
      </c>
      <c r="D1501" s="63">
        <v>1.5277777777777776E-2</v>
      </c>
    </row>
    <row r="1502" spans="1:4">
      <c r="A1502" s="59" t="s">
        <v>35</v>
      </c>
      <c r="B1502" s="3" t="s">
        <v>36</v>
      </c>
      <c r="C1502" s="3" t="str">
        <f>'MTR Duration'!$A1502 &amp; "-" &amp; 'MTR Duration'!$B1502</f>
        <v>Heng Fa Chuen-Chai Wan</v>
      </c>
      <c r="D1502" s="60">
        <v>2.0833333333333333E-3</v>
      </c>
    </row>
    <row r="1503" spans="1:4">
      <c r="A1503" s="61" t="s">
        <v>35</v>
      </c>
      <c r="B1503" s="62" t="s">
        <v>68</v>
      </c>
      <c r="C1503" s="62" t="str">
        <f>'MTR Duration'!$A1503 &amp; "-" &amp; 'MTR Duration'!$B1503</f>
        <v>Heng Fa Chuen-Che Kung Temple</v>
      </c>
      <c r="D1503" s="63">
        <v>3.6805555555555557E-2</v>
      </c>
    </row>
    <row r="1504" spans="1:4">
      <c r="A1504" s="59" t="s">
        <v>35</v>
      </c>
      <c r="B1504" s="3" t="s">
        <v>17</v>
      </c>
      <c r="C1504" s="3" t="str">
        <f>'MTR Duration'!$A1504 &amp; "-" &amp; 'MTR Duration'!$B1504</f>
        <v>Heng Fa Chuen-Cheung Sha Wan</v>
      </c>
      <c r="D1504" s="60">
        <v>2.5000000000000001E-2</v>
      </c>
    </row>
    <row r="1505" spans="1:4">
      <c r="A1505" s="61" t="s">
        <v>35</v>
      </c>
      <c r="B1505" s="62" t="s">
        <v>11</v>
      </c>
      <c r="C1505" s="62" t="str">
        <f>'MTR Duration'!$A1505 &amp; "-" &amp; 'MTR Duration'!$B1505</f>
        <v>Heng Fa Chuen-Choi Hung</v>
      </c>
      <c r="D1505" s="63">
        <v>2.0138888888888887E-2</v>
      </c>
    </row>
    <row r="1506" spans="1:4">
      <c r="A1506" s="59" t="s">
        <v>35</v>
      </c>
      <c r="B1506" s="3" t="s">
        <v>70</v>
      </c>
      <c r="C1506" s="3" t="str">
        <f>'MTR Duration'!$A1506 &amp; "-" &amp; 'MTR Duration'!$B1506</f>
        <v>Heng Fa Chuen-City One</v>
      </c>
      <c r="D1506" s="60">
        <v>3.9583333333333331E-2</v>
      </c>
    </row>
    <row r="1507" spans="1:4">
      <c r="A1507" s="61" t="s">
        <v>35</v>
      </c>
      <c r="B1507" s="62" t="s">
        <v>10</v>
      </c>
      <c r="C1507" s="62" t="str">
        <f>'MTR Duration'!$A1507 &amp; "-" &amp; 'MTR Duration'!$B1507</f>
        <v>Heng Fa Chuen-Diamond Hill</v>
      </c>
      <c r="D1507" s="63">
        <v>2.1527777777777778E-2</v>
      </c>
    </row>
    <row r="1508" spans="1:4">
      <c r="A1508" s="59" t="s">
        <v>35</v>
      </c>
      <c r="B1508" s="3" t="s">
        <v>51</v>
      </c>
      <c r="C1508" s="3" t="str">
        <f>'MTR Duration'!$A1508 &amp; "-" &amp; 'MTR Duration'!$B1508</f>
        <v>Heng Fa Chuen-Disneyland Resort</v>
      </c>
      <c r="D1508" s="60">
        <v>3.9583333333333331E-2</v>
      </c>
    </row>
    <row r="1509" spans="1:4">
      <c r="A1509" s="61" t="s">
        <v>35</v>
      </c>
      <c r="B1509" s="62" t="s">
        <v>67</v>
      </c>
      <c r="C1509" s="62" t="str">
        <f>'MTR Duration'!$A1509 &amp; "-" &amp; 'MTR Duration'!$B1509</f>
        <v>Heng Fa Chuen-East Tsim Sha Tsui</v>
      </c>
      <c r="D1509" s="63">
        <v>2.5000000000000001E-2</v>
      </c>
    </row>
    <row r="1510" spans="1:4">
      <c r="A1510" s="59" t="s">
        <v>35</v>
      </c>
      <c r="B1510" s="3" t="s">
        <v>63</v>
      </c>
      <c r="C1510" s="3" t="str">
        <f>'MTR Duration'!$A1510 &amp; "-" &amp; 'MTR Duration'!$B1510</f>
        <v>Heng Fa Chuen-Fanling</v>
      </c>
      <c r="D1510" s="60">
        <v>4.8611111111111112E-2</v>
      </c>
    </row>
    <row r="1511" spans="1:4">
      <c r="A1511" s="61" t="s">
        <v>35</v>
      </c>
      <c r="B1511" s="62" t="s">
        <v>58</v>
      </c>
      <c r="C1511" s="62" t="str">
        <f>'MTR Duration'!$A1511 &amp; "-" &amp; 'MTR Duration'!$B1511</f>
        <v>Heng Fa Chuen-Fo Tan</v>
      </c>
      <c r="D1511" s="63">
        <v>3.6111111111111115E-2</v>
      </c>
    </row>
    <row r="1512" spans="1:4">
      <c r="A1512" s="59" t="s">
        <v>35</v>
      </c>
      <c r="B1512" s="3" t="s">
        <v>29</v>
      </c>
      <c r="C1512" s="3" t="str">
        <f>'MTR Duration'!$A1512 &amp; "-" &amp; 'MTR Duration'!$B1512</f>
        <v>Heng Fa Chuen-Fortress Hill</v>
      </c>
      <c r="D1512" s="60">
        <v>8.3333333333333332E-3</v>
      </c>
    </row>
    <row r="1513" spans="1:4">
      <c r="A1513" s="61" t="s">
        <v>35</v>
      </c>
      <c r="B1513" s="62" t="s">
        <v>47</v>
      </c>
      <c r="C1513" s="62" t="str">
        <f>'MTR Duration'!$A1513 &amp; "-" &amp; 'MTR Duration'!$B1513</f>
        <v>Heng Fa Chuen-Hang Hau</v>
      </c>
      <c r="D1513" s="63">
        <v>1.7361111111111112E-2</v>
      </c>
    </row>
    <row r="1514" spans="1:4">
      <c r="A1514" s="59" t="s">
        <v>35</v>
      </c>
      <c r="B1514" s="3" t="s">
        <v>73</v>
      </c>
      <c r="C1514" s="3" t="str">
        <f>'MTR Duration'!$A1514 &amp; "-" &amp; 'MTR Duration'!$B1514</f>
        <v>Heng Fa Chuen-Heng On</v>
      </c>
      <c r="D1514" s="60">
        <v>4.4444444444444446E-2</v>
      </c>
    </row>
    <row r="1515" spans="1:4">
      <c r="A1515" s="61" t="s">
        <v>35</v>
      </c>
      <c r="B1515" s="62" t="s">
        <v>38</v>
      </c>
      <c r="C1515" s="62" t="str">
        <f>'MTR Duration'!$A1515 &amp; "-" &amp; 'MTR Duration'!$B1515</f>
        <v>Heng Fa Chuen-Hong Kong</v>
      </c>
      <c r="D1515" s="63">
        <v>1.9444444444444445E-2</v>
      </c>
    </row>
    <row r="1516" spans="1:4">
      <c r="A1516" s="59" t="s">
        <v>35</v>
      </c>
      <c r="B1516" s="3" t="s">
        <v>54</v>
      </c>
      <c r="C1516" s="3" t="str">
        <f>'MTR Duration'!$A1516 &amp; "-" &amp; 'MTR Duration'!$B1516</f>
        <v>Heng Fa Chuen-Hung Hom</v>
      </c>
      <c r="D1516" s="60">
        <v>2.6388888888888889E-2</v>
      </c>
    </row>
    <row r="1517" spans="1:4">
      <c r="A1517" s="61" t="s">
        <v>35</v>
      </c>
      <c r="B1517" s="62" t="s">
        <v>1</v>
      </c>
      <c r="C1517" s="62" t="str">
        <f>'MTR Duration'!$A1517 &amp; "-" &amp; 'MTR Duration'!$B1517</f>
        <v>Heng Fa Chuen-Jordan</v>
      </c>
      <c r="D1517" s="63">
        <v>1.8749999999999999E-2</v>
      </c>
    </row>
    <row r="1518" spans="1:4">
      <c r="A1518" s="59" t="s">
        <v>35</v>
      </c>
      <c r="B1518" s="3" t="s">
        <v>78</v>
      </c>
      <c r="C1518" s="3" t="str">
        <f>'MTR Duration'!$A1518 &amp; "-" &amp; 'MTR Duration'!$B1518</f>
        <v>Heng Fa Chuen-Kam Sheung Road</v>
      </c>
      <c r="D1518" s="60">
        <v>3.8194444444444448E-2</v>
      </c>
    </row>
    <row r="1519" spans="1:4">
      <c r="A1519" s="61" t="s">
        <v>35</v>
      </c>
      <c r="B1519" s="62" t="s">
        <v>39</v>
      </c>
      <c r="C1519" s="62" t="str">
        <f>'MTR Duration'!$A1519 &amp; "-" &amp; 'MTR Duration'!$B1519</f>
        <v>Heng Fa Chuen-Kowloon</v>
      </c>
      <c r="D1519" s="63">
        <v>2.2916666666666665E-2</v>
      </c>
    </row>
    <row r="1520" spans="1:4">
      <c r="A1520" s="59" t="s">
        <v>35</v>
      </c>
      <c r="B1520" s="3" t="s">
        <v>12</v>
      </c>
      <c r="C1520" s="3" t="str">
        <f>'MTR Duration'!$A1520 &amp; "-" &amp; 'MTR Duration'!$B1520</f>
        <v>Heng Fa Chuen-Kowloon Bay</v>
      </c>
      <c r="D1520" s="60">
        <v>1.8749999999999999E-2</v>
      </c>
    </row>
    <row r="1521" spans="1:4">
      <c r="A1521" s="61" t="s">
        <v>35</v>
      </c>
      <c r="B1521" s="62" t="s">
        <v>7</v>
      </c>
      <c r="C1521" s="62" t="str">
        <f>'MTR Duration'!$A1521 &amp; "-" &amp; 'MTR Duration'!$B1521</f>
        <v>Heng Fa Chuen-Kowloon Tong</v>
      </c>
      <c r="D1521" s="63">
        <v>2.5000000000000001E-2</v>
      </c>
    </row>
    <row r="1522" spans="1:4">
      <c r="A1522" s="59" t="s">
        <v>35</v>
      </c>
      <c r="B1522" s="3" t="s">
        <v>21</v>
      </c>
      <c r="C1522" s="3" t="str">
        <f>'MTR Duration'!$A1522 &amp; "-" &amp; 'MTR Duration'!$B1522</f>
        <v>Heng Fa Chuen-Kwai Fong</v>
      </c>
      <c r="D1522" s="60">
        <v>3.0555555555555551E-2</v>
      </c>
    </row>
    <row r="1523" spans="1:4">
      <c r="A1523" s="61" t="s">
        <v>35</v>
      </c>
      <c r="B1523" s="62" t="s">
        <v>22</v>
      </c>
      <c r="C1523" s="62" t="str">
        <f>'MTR Duration'!$A1523 &amp; "-" &amp; 'MTR Duration'!$B1523</f>
        <v>Heng Fa Chuen-Kwai Hing</v>
      </c>
      <c r="D1523" s="63">
        <v>3.1944444444444442E-2</v>
      </c>
    </row>
    <row r="1524" spans="1:4">
      <c r="A1524" s="59" t="s">
        <v>35</v>
      </c>
      <c r="B1524" s="3" t="s">
        <v>14</v>
      </c>
      <c r="C1524" s="3" t="str">
        <f>'MTR Duration'!$A1524 &amp; "-" &amp; 'MTR Duration'!$B1524</f>
        <v>Heng Fa Chuen-Kwun Tong</v>
      </c>
      <c r="D1524" s="60">
        <v>1.5972222222222221E-2</v>
      </c>
    </row>
    <row r="1525" spans="1:4">
      <c r="A1525" s="61" t="s">
        <v>35</v>
      </c>
      <c r="B1525" s="62" t="s">
        <v>18</v>
      </c>
      <c r="C1525" s="62" t="str">
        <f>'MTR Duration'!$A1525 &amp; "-" &amp; 'MTR Duration'!$B1525</f>
        <v>Heng Fa Chuen-Lai Chi Kok</v>
      </c>
      <c r="D1525" s="63">
        <v>2.6388888888888889E-2</v>
      </c>
    </row>
    <row r="1526" spans="1:4">
      <c r="A1526" s="59" t="s">
        <v>35</v>
      </c>
      <c r="B1526" s="3" t="s">
        <v>20</v>
      </c>
      <c r="C1526" s="3" t="str">
        <f>'MTR Duration'!$A1526 &amp; "-" &amp; 'MTR Duration'!$B1526</f>
        <v>Heng Fa Chuen-Lai King</v>
      </c>
      <c r="D1526" s="60">
        <v>2.7777777777777776E-2</v>
      </c>
    </row>
    <row r="1527" spans="1:4">
      <c r="A1527" s="61" t="s">
        <v>35</v>
      </c>
      <c r="B1527" s="62" t="s">
        <v>37</v>
      </c>
      <c r="C1527" s="62" t="str">
        <f>'MTR Duration'!$A1527 &amp; "-" &amp; 'MTR Duration'!$B1527</f>
        <v>Heng Fa Chuen-Lam Tin</v>
      </c>
      <c r="D1527" s="63">
        <v>1.4583333333333334E-2</v>
      </c>
    </row>
    <row r="1528" spans="1:4">
      <c r="A1528" s="59" t="s">
        <v>35</v>
      </c>
      <c r="B1528" s="3" t="s">
        <v>65</v>
      </c>
      <c r="C1528" s="3" t="str">
        <f>'MTR Duration'!$A1528 &amp; "-" &amp; 'MTR Duration'!$B1528</f>
        <v>Heng Fa Chuen-Lo Wu</v>
      </c>
      <c r="D1528" s="60">
        <v>5.2777777777777778E-2</v>
      </c>
    </row>
    <row r="1529" spans="1:4">
      <c r="A1529" s="61" t="s">
        <v>35</v>
      </c>
      <c r="B1529" s="62" t="s">
        <v>53</v>
      </c>
      <c r="C1529" s="62" t="str">
        <f>'MTR Duration'!$A1529 &amp; "-" &amp; 'MTR Duration'!$B1529</f>
        <v>Heng Fa Chuen-Lohas Park</v>
      </c>
      <c r="D1529" s="63">
        <v>2.0833333333333332E-2</v>
      </c>
    </row>
    <row r="1530" spans="1:4">
      <c r="A1530" s="59" t="s">
        <v>35</v>
      </c>
      <c r="B1530" s="3" t="s">
        <v>8</v>
      </c>
      <c r="C1530" s="3" t="str">
        <f>'MTR Duration'!$A1530 &amp; "-" &amp; 'MTR Duration'!$B1530</f>
        <v>Heng Fa Chuen-Lok Fu</v>
      </c>
      <c r="D1530" s="60">
        <v>2.361111111111111E-2</v>
      </c>
    </row>
    <row r="1531" spans="1:4">
      <c r="A1531" s="61" t="s">
        <v>35</v>
      </c>
      <c r="B1531" s="62" t="s">
        <v>66</v>
      </c>
      <c r="C1531" s="62" t="str">
        <f>'MTR Duration'!$A1531 &amp; "-" &amp; 'MTR Duration'!$B1531</f>
        <v>Heng Fa Chuen-Lok Ma Chau</v>
      </c>
      <c r="D1531" s="63">
        <v>5.486111111111111E-2</v>
      </c>
    </row>
    <row r="1532" spans="1:4">
      <c r="A1532" s="59" t="s">
        <v>35</v>
      </c>
      <c r="B1532" s="3" t="s">
        <v>80</v>
      </c>
      <c r="C1532" s="3" t="str">
        <f>'MTR Duration'!$A1532 &amp; "-" &amp; 'MTR Duration'!$B1532</f>
        <v>Heng Fa Chuen-Long Ping</v>
      </c>
      <c r="D1532" s="60">
        <v>4.1666666666666664E-2</v>
      </c>
    </row>
    <row r="1533" spans="1:4">
      <c r="A1533" s="61" t="s">
        <v>35</v>
      </c>
      <c r="B1533" s="62" t="s">
        <v>74</v>
      </c>
      <c r="C1533" s="62" t="str">
        <f>'MTR Duration'!$A1533 &amp; "-" &amp; 'MTR Duration'!$B1533</f>
        <v>Heng Fa Chuen-Ma On shan</v>
      </c>
      <c r="D1533" s="63">
        <v>4.5138888888888888E-2</v>
      </c>
    </row>
    <row r="1534" spans="1:4">
      <c r="A1534" s="59" t="s">
        <v>35</v>
      </c>
      <c r="B1534" s="3" t="s">
        <v>19</v>
      </c>
      <c r="C1534" s="3" t="str">
        <f>'MTR Duration'!$A1534 &amp; "-" &amp; 'MTR Duration'!$B1534</f>
        <v>Heng Fa Chuen-Mei Foo</v>
      </c>
      <c r="D1534" s="60">
        <v>2.7777777777777776E-2</v>
      </c>
    </row>
    <row r="1535" spans="1:4">
      <c r="A1535" s="61" t="s">
        <v>35</v>
      </c>
      <c r="B1535" s="62" t="s">
        <v>5</v>
      </c>
      <c r="C1535" s="62" t="str">
        <f>'MTR Duration'!$A1535 &amp; "-" &amp; 'MTR Duration'!$B1535</f>
        <v>Heng Fa Chuen-Mong Kok</v>
      </c>
      <c r="D1535" s="63">
        <v>2.1527777777777778E-2</v>
      </c>
    </row>
    <row r="1536" spans="1:4">
      <c r="A1536" s="59" t="s">
        <v>35</v>
      </c>
      <c r="B1536" s="3" t="s">
        <v>55</v>
      </c>
      <c r="C1536" s="3" t="str">
        <f>'MTR Duration'!$A1536 &amp; "-" &amp; 'MTR Duration'!$B1536</f>
        <v>Heng Fa Chuen-Mong Kok East</v>
      </c>
      <c r="D1536" s="60">
        <v>3.0555555555555551E-2</v>
      </c>
    </row>
    <row r="1537" spans="1:4">
      <c r="A1537" s="61" t="s">
        <v>35</v>
      </c>
      <c r="B1537" s="62" t="s">
        <v>49</v>
      </c>
      <c r="C1537" s="62" t="str">
        <f>'MTR Duration'!$A1537 &amp; "-" &amp; 'MTR Duration'!$B1537</f>
        <v>Heng Fa Chuen-Nam Cheong</v>
      </c>
      <c r="D1537" s="63">
        <v>2.5694444444444443E-2</v>
      </c>
    </row>
    <row r="1538" spans="1:4">
      <c r="A1538" s="59" t="s">
        <v>35</v>
      </c>
      <c r="B1538" s="3" t="s">
        <v>13</v>
      </c>
      <c r="C1538" s="3" t="str">
        <f>'MTR Duration'!$A1538 &amp; "-" &amp; 'MTR Duration'!$B1538</f>
        <v>Heng Fa Chuen-Ngau Tau Kok</v>
      </c>
      <c r="D1538" s="60">
        <v>1.7361111111111112E-2</v>
      </c>
    </row>
    <row r="1539" spans="1:4">
      <c r="A1539" s="61" t="s">
        <v>35</v>
      </c>
      <c r="B1539" s="62" t="s">
        <v>30</v>
      </c>
      <c r="C1539" s="62" t="str">
        <f>'MTR Duration'!$A1539 &amp; "-" &amp; 'MTR Duration'!$B1539</f>
        <v>Heng Fa Chuen-North Point</v>
      </c>
      <c r="D1539" s="63">
        <v>6.9444444444444441E-3</v>
      </c>
    </row>
    <row r="1540" spans="1:4">
      <c r="A1540" s="59" t="s">
        <v>35</v>
      </c>
      <c r="B1540" s="3" t="s">
        <v>40</v>
      </c>
      <c r="C1540" s="3" t="str">
        <f>'MTR Duration'!$A1540 &amp; "-" &amp; 'MTR Duration'!$B1540</f>
        <v>Heng Fa Chuen-Olympic</v>
      </c>
      <c r="D1540" s="60">
        <v>2.4305555555555556E-2</v>
      </c>
    </row>
    <row r="1541" spans="1:4">
      <c r="A1541" s="61" t="s">
        <v>35</v>
      </c>
      <c r="B1541" s="62" t="s">
        <v>48</v>
      </c>
      <c r="C1541" s="62" t="str">
        <f>'MTR Duration'!$A1541 &amp; "-" &amp; 'MTR Duration'!$B1541</f>
        <v>Heng Fa Chuen-Po Lam</v>
      </c>
      <c r="D1541" s="63">
        <v>1.8749999999999999E-2</v>
      </c>
    </row>
    <row r="1542" spans="1:4">
      <c r="A1542" s="59" t="s">
        <v>35</v>
      </c>
      <c r="B1542" s="3" t="s">
        <v>15</v>
      </c>
      <c r="C1542" s="3" t="str">
        <f>'MTR Duration'!$A1542 &amp; "-" &amp; 'MTR Duration'!$B1542</f>
        <v>Heng Fa Chuen-Prince Edward</v>
      </c>
      <c r="D1542" s="60">
        <v>2.2222222222222223E-2</v>
      </c>
    </row>
    <row r="1543" spans="1:4">
      <c r="A1543" s="61" t="s">
        <v>35</v>
      </c>
      <c r="B1543" s="62" t="s">
        <v>31</v>
      </c>
      <c r="C1543" s="62" t="str">
        <f>'MTR Duration'!$A1543 &amp; "-" &amp; 'MTR Duration'!$B1543</f>
        <v>Heng Fa Chuen-Quarry Bay</v>
      </c>
      <c r="D1543" s="63">
        <v>5.5555555555555558E-3</v>
      </c>
    </row>
    <row r="1544" spans="1:4">
      <c r="A1544" s="59" t="s">
        <v>35</v>
      </c>
      <c r="B1544" s="3" t="s">
        <v>59</v>
      </c>
      <c r="C1544" s="3" t="str">
        <f>'MTR Duration'!$A1544 &amp; "-" &amp; 'MTR Duration'!$B1544</f>
        <v>Heng Fa Chuen-Racecourse</v>
      </c>
      <c r="D1544" s="60">
        <v>3.6805555555555557E-2</v>
      </c>
    </row>
    <row r="1545" spans="1:4">
      <c r="A1545" s="61" t="s">
        <v>35</v>
      </c>
      <c r="B1545" s="62" t="s">
        <v>33</v>
      </c>
      <c r="C1545" s="62" t="str">
        <f>'MTR Duration'!$A1545 &amp; "-" &amp; 'MTR Duration'!$B1545</f>
        <v>Heng Fa Chuen-Sai Wan Ho</v>
      </c>
      <c r="D1545" s="63">
        <v>3.472222222222222E-3</v>
      </c>
    </row>
    <row r="1546" spans="1:4">
      <c r="A1546" s="59" t="s">
        <v>35</v>
      </c>
      <c r="B1546" s="3" t="s">
        <v>57</v>
      </c>
      <c r="C1546" s="3" t="str">
        <f>'MTR Duration'!$A1546 &amp; "-" &amp; 'MTR Duration'!$B1546</f>
        <v>Heng Fa Chuen-Sha Tin</v>
      </c>
      <c r="D1546" s="60">
        <v>3.4027777777777775E-2</v>
      </c>
    </row>
    <row r="1547" spans="1:4">
      <c r="A1547" s="61" t="s">
        <v>35</v>
      </c>
      <c r="B1547" s="62" t="s">
        <v>69</v>
      </c>
      <c r="C1547" s="62" t="str">
        <f>'MTR Duration'!$A1547 &amp; "-" &amp; 'MTR Duration'!$B1547</f>
        <v>Heng Fa Chuen-Sha Tin Wai</v>
      </c>
      <c r="D1547" s="63">
        <v>3.8194444444444448E-2</v>
      </c>
    </row>
    <row r="1548" spans="1:4">
      <c r="A1548" s="59" t="s">
        <v>35</v>
      </c>
      <c r="B1548" s="3" t="s">
        <v>16</v>
      </c>
      <c r="C1548" s="3" t="str">
        <f>'MTR Duration'!$A1548 &amp; "-" &amp; 'MTR Duration'!$B1548</f>
        <v>Heng Fa Chuen-Sham Shui Po</v>
      </c>
      <c r="D1548" s="60">
        <v>2.361111111111111E-2</v>
      </c>
    </row>
    <row r="1549" spans="1:4">
      <c r="A1549" s="61" t="s">
        <v>35</v>
      </c>
      <c r="B1549" s="62" t="s">
        <v>34</v>
      </c>
      <c r="C1549" s="62" t="str">
        <f>'MTR Duration'!$A1549 &amp; "-" &amp; 'MTR Duration'!$B1549</f>
        <v>Heng Fa Chuen-Shau Kei Wan</v>
      </c>
      <c r="D1549" s="63">
        <v>2.0833333333333333E-3</v>
      </c>
    </row>
    <row r="1550" spans="1:4">
      <c r="A1550" s="59" t="s">
        <v>35</v>
      </c>
      <c r="B1550" s="3" t="s">
        <v>6</v>
      </c>
      <c r="C1550" s="3" t="str">
        <f>'MTR Duration'!$A1550 &amp; "-" &amp; 'MTR Duration'!$B1550</f>
        <v>Heng Fa Chuen-Shek Kip Mei</v>
      </c>
      <c r="D1550" s="60">
        <v>2.5000000000000001E-2</v>
      </c>
    </row>
    <row r="1551" spans="1:4">
      <c r="A1551" s="61" t="s">
        <v>35</v>
      </c>
      <c r="B1551" s="62" t="s">
        <v>71</v>
      </c>
      <c r="C1551" s="62" t="str">
        <f>'MTR Duration'!$A1551 &amp; "-" &amp; 'MTR Duration'!$B1551</f>
        <v>Heng Fa Chuen-Shek Mun</v>
      </c>
      <c r="D1551" s="63">
        <v>4.0277777777777773E-2</v>
      </c>
    </row>
    <row r="1552" spans="1:4">
      <c r="A1552" s="59" t="s">
        <v>35</v>
      </c>
      <c r="B1552" s="3" t="s">
        <v>64</v>
      </c>
      <c r="C1552" s="3" t="str">
        <f>'MTR Duration'!$A1552 &amp; "-" &amp; 'MTR Duration'!$B1552</f>
        <v>Heng Fa Chuen-Sheung Shui</v>
      </c>
      <c r="D1552" s="60">
        <v>0.05</v>
      </c>
    </row>
    <row r="1553" spans="1:4">
      <c r="A1553" s="61" t="s">
        <v>35</v>
      </c>
      <c r="B1553" s="62" t="s">
        <v>25</v>
      </c>
      <c r="C1553" s="62" t="str">
        <f>'MTR Duration'!$A1553 &amp; "-" &amp; 'MTR Duration'!$B1553</f>
        <v>Heng Fa Chuen-Sheung Wan</v>
      </c>
      <c r="D1553" s="63">
        <v>1.6666666666666666E-2</v>
      </c>
    </row>
    <row r="1554" spans="1:4">
      <c r="A1554" s="59" t="s">
        <v>35</v>
      </c>
      <c r="B1554" s="3" t="s">
        <v>82</v>
      </c>
      <c r="C1554" s="3" t="str">
        <f>'MTR Duration'!$A1554 &amp; "-" &amp; 'MTR Duration'!$B1554</f>
        <v>Heng Fa Chuen-Siu Hong</v>
      </c>
      <c r="D1554" s="60">
        <v>4.6527777777777779E-2</v>
      </c>
    </row>
    <row r="1555" spans="1:4">
      <c r="A1555" s="61" t="s">
        <v>35</v>
      </c>
      <c r="B1555" s="62" t="s">
        <v>50</v>
      </c>
      <c r="C1555" s="62" t="str">
        <f>'MTR Duration'!$A1555 &amp; "-" &amp; 'MTR Duration'!$B1555</f>
        <v>Heng Fa Chuen-Sunny Bay</v>
      </c>
      <c r="D1555" s="63">
        <v>3.4722222222222224E-2</v>
      </c>
    </row>
    <row r="1556" spans="1:4">
      <c r="A1556" s="59" t="s">
        <v>35</v>
      </c>
      <c r="B1556" s="3" t="s">
        <v>32</v>
      </c>
      <c r="C1556" s="3" t="str">
        <f>'MTR Duration'!$A1556 &amp; "-" &amp; 'MTR Duration'!$B1556</f>
        <v>Heng Fa Chuen-Tai Koo</v>
      </c>
      <c r="D1556" s="60">
        <v>4.8611111111111112E-3</v>
      </c>
    </row>
    <row r="1557" spans="1:4">
      <c r="A1557" s="61" t="s">
        <v>35</v>
      </c>
      <c r="B1557" s="62" t="s">
        <v>61</v>
      </c>
      <c r="C1557" s="62" t="str">
        <f>'MTR Duration'!$A1557 &amp; "-" &amp; 'MTR Duration'!$B1557</f>
        <v>Heng Fa Chuen-Tai Po Market</v>
      </c>
      <c r="D1557" s="63">
        <v>4.3055555555555555E-2</v>
      </c>
    </row>
    <row r="1558" spans="1:4">
      <c r="A1558" s="59" t="s">
        <v>35</v>
      </c>
      <c r="B1558" s="3" t="s">
        <v>72</v>
      </c>
      <c r="C1558" s="3" t="str">
        <f>'MTR Duration'!$A1558 &amp; "-" &amp; 'MTR Duration'!$B1558</f>
        <v>Heng Fa Chuen-Tai Shui Hang</v>
      </c>
      <c r="D1558" s="60">
        <v>4.3055555555555555E-2</v>
      </c>
    </row>
    <row r="1559" spans="1:4">
      <c r="A1559" s="61" t="s">
        <v>35</v>
      </c>
      <c r="B1559" s="62" t="s">
        <v>56</v>
      </c>
      <c r="C1559" s="62" t="str">
        <f>'MTR Duration'!$A1559 &amp; "-" &amp; 'MTR Duration'!$B1559</f>
        <v>Heng Fa Chuen-Tai Wai</v>
      </c>
      <c r="D1559" s="63">
        <v>3.2638888888888891E-2</v>
      </c>
    </row>
    <row r="1560" spans="1:4">
      <c r="A1560" s="59" t="s">
        <v>35</v>
      </c>
      <c r="B1560" s="3" t="s">
        <v>62</v>
      </c>
      <c r="C1560" s="3" t="str">
        <f>'MTR Duration'!$A1560 &amp; "-" &amp; 'MTR Duration'!$B1560</f>
        <v>Heng Fa Chuen-Tai Wo</v>
      </c>
      <c r="D1560" s="60">
        <v>4.4444444444444446E-2</v>
      </c>
    </row>
    <row r="1561" spans="1:4">
      <c r="A1561" s="61" t="s">
        <v>35</v>
      </c>
      <c r="B1561" s="62" t="s">
        <v>23</v>
      </c>
      <c r="C1561" s="62" t="str">
        <f>'MTR Duration'!$A1561 &amp; "-" &amp; 'MTR Duration'!$B1561</f>
        <v>Heng Fa Chuen-Tai Wo Hau</v>
      </c>
      <c r="D1561" s="63">
        <v>3.3333333333333333E-2</v>
      </c>
    </row>
    <row r="1562" spans="1:4">
      <c r="A1562" s="59" t="s">
        <v>35</v>
      </c>
      <c r="B1562" s="3" t="s">
        <v>28</v>
      </c>
      <c r="C1562" s="3" t="str">
        <f>'MTR Duration'!$A1562 &amp; "-" &amp; 'MTR Duration'!$B1562</f>
        <v>Heng Fa Chuen-Tin Hau</v>
      </c>
      <c r="D1562" s="60">
        <v>9.7222222222222224E-3</v>
      </c>
    </row>
    <row r="1563" spans="1:4">
      <c r="A1563" s="61" t="s">
        <v>35</v>
      </c>
      <c r="B1563" s="62" t="s">
        <v>81</v>
      </c>
      <c r="C1563" s="62" t="str">
        <f>'MTR Duration'!$A1563 &amp; "-" &amp; 'MTR Duration'!$B1563</f>
        <v>Heng Fa Chuen-Tin Shui Wai</v>
      </c>
      <c r="D1563" s="63">
        <v>4.3749999999999997E-2</v>
      </c>
    </row>
    <row r="1564" spans="1:4">
      <c r="A1564" s="59" t="s">
        <v>35</v>
      </c>
      <c r="B1564" s="3" t="s">
        <v>45</v>
      </c>
      <c r="C1564" s="3" t="str">
        <f>'MTR Duration'!$A1564 &amp; "-" &amp; 'MTR Duration'!$B1564</f>
        <v>Heng Fa Chuen-Tiu Keng Leng</v>
      </c>
      <c r="D1564" s="60">
        <v>1.4583333333333334E-2</v>
      </c>
    </row>
    <row r="1565" spans="1:4">
      <c r="A1565" s="61" t="s">
        <v>35</v>
      </c>
      <c r="B1565" s="62" t="s">
        <v>46</v>
      </c>
      <c r="C1565" s="62" t="str">
        <f>'MTR Duration'!$A1565 &amp; "-" &amp; 'MTR Duration'!$B1565</f>
        <v>Heng Fa Chuen-Tseung Kwan O</v>
      </c>
      <c r="D1565" s="63">
        <v>1.5972222222222221E-2</v>
      </c>
    </row>
    <row r="1566" spans="1:4">
      <c r="A1566" s="59" t="s">
        <v>35</v>
      </c>
      <c r="B1566" s="3" t="s">
        <v>3</v>
      </c>
      <c r="C1566" s="3" t="str">
        <f>'MTR Duration'!$A1566 &amp; "-" &amp; 'MTR Duration'!$B1566</f>
        <v>Heng Fa Chuen-Tsim Sha Tsui</v>
      </c>
      <c r="D1566" s="60">
        <v>1.7361111111111112E-2</v>
      </c>
    </row>
    <row r="1567" spans="1:4">
      <c r="A1567" s="61" t="s">
        <v>35</v>
      </c>
      <c r="B1567" s="62" t="s">
        <v>41</v>
      </c>
      <c r="C1567" s="62" t="str">
        <f>'MTR Duration'!$A1567 &amp; "-" &amp; 'MTR Duration'!$B1567</f>
        <v>Heng Fa Chuen-Tsing Yi</v>
      </c>
      <c r="D1567" s="63">
        <v>2.9861111111111113E-2</v>
      </c>
    </row>
    <row r="1568" spans="1:4">
      <c r="A1568" s="59" t="s">
        <v>35</v>
      </c>
      <c r="B1568" s="3" t="s">
        <v>24</v>
      </c>
      <c r="C1568" s="3" t="str">
        <f>'MTR Duration'!$A1568 &amp; "-" &amp; 'MTR Duration'!$B1568</f>
        <v>Heng Fa Chuen-Tsuen Wan</v>
      </c>
      <c r="D1568" s="60">
        <v>3.4027777777777775E-2</v>
      </c>
    </row>
    <row r="1569" spans="1:4">
      <c r="A1569" s="61" t="s">
        <v>35</v>
      </c>
      <c r="B1569" s="62" t="s">
        <v>77</v>
      </c>
      <c r="C1569" s="62" t="str">
        <f>'MTR Duration'!$A1569 &amp; "-" &amp; 'MTR Duration'!$B1569</f>
        <v>Heng Fa Chuen-Tsuen Wan West</v>
      </c>
      <c r="D1569" s="63">
        <v>3.4027777777777775E-2</v>
      </c>
    </row>
    <row r="1570" spans="1:4">
      <c r="A1570" s="59" t="s">
        <v>35</v>
      </c>
      <c r="B1570" s="3" t="s">
        <v>83</v>
      </c>
      <c r="C1570" s="3" t="str">
        <f>'MTR Duration'!$A1570 &amp; "-" &amp; 'MTR Duration'!$B1570</f>
        <v>Heng Fa Chuen-Tuen Mun</v>
      </c>
      <c r="D1570" s="60">
        <v>4.8611111111111112E-2</v>
      </c>
    </row>
    <row r="1571" spans="1:4">
      <c r="A1571" s="61" t="s">
        <v>35</v>
      </c>
      <c r="B1571" s="62" t="s">
        <v>42</v>
      </c>
      <c r="C1571" s="62" t="str">
        <f>'MTR Duration'!$A1571 &amp; "-" &amp; 'MTR Duration'!$B1571</f>
        <v>Heng Fa Chuen-Tung Chung</v>
      </c>
      <c r="D1571" s="63">
        <v>3.9583333333333331E-2</v>
      </c>
    </row>
    <row r="1572" spans="1:4">
      <c r="A1572" s="59" t="s">
        <v>35</v>
      </c>
      <c r="B1572" s="3" t="s">
        <v>60</v>
      </c>
      <c r="C1572" s="3" t="str">
        <f>'MTR Duration'!$A1572 &amp; "-" &amp; 'MTR Duration'!$B1572</f>
        <v>Heng Fa Chuen-University</v>
      </c>
      <c r="D1572" s="60">
        <v>3.888888888888889E-2</v>
      </c>
    </row>
    <row r="1573" spans="1:4">
      <c r="A1573" s="61" t="s">
        <v>35</v>
      </c>
      <c r="B1573" s="62" t="s">
        <v>26</v>
      </c>
      <c r="C1573" s="62" t="str">
        <f>'MTR Duration'!$A1573 &amp; "-" &amp; 'MTR Duration'!$B1573</f>
        <v>Heng Fa Chuen-Wan Chai</v>
      </c>
      <c r="D1573" s="63">
        <v>1.2500000000000001E-2</v>
      </c>
    </row>
    <row r="1574" spans="1:4">
      <c r="A1574" s="59" t="s">
        <v>35</v>
      </c>
      <c r="B1574" s="3" t="s">
        <v>9</v>
      </c>
      <c r="C1574" s="3" t="str">
        <f>'MTR Duration'!$A1574 &amp; "-" &amp; 'MTR Duration'!$B1574</f>
        <v>Heng Fa Chuen-Wong Tai Sin</v>
      </c>
      <c r="D1574" s="60">
        <v>2.2916666666666665E-2</v>
      </c>
    </row>
    <row r="1575" spans="1:4">
      <c r="A1575" s="61" t="s">
        <v>35</v>
      </c>
      <c r="B1575" s="62" t="s">
        <v>75</v>
      </c>
      <c r="C1575" s="62" t="str">
        <f>'MTR Duration'!$A1575 &amp; "-" &amp; 'MTR Duration'!$B1575</f>
        <v>Heng Fa Chuen-Wu Kai Sha</v>
      </c>
      <c r="D1575" s="63">
        <v>4.6527777777777779E-2</v>
      </c>
    </row>
    <row r="1576" spans="1:4">
      <c r="A1576" s="59" t="s">
        <v>35</v>
      </c>
      <c r="B1576" s="3" t="s">
        <v>4</v>
      </c>
      <c r="C1576" s="3" t="str">
        <f>'MTR Duration'!$A1576 &amp; "-" &amp; 'MTR Duration'!$B1576</f>
        <v>Heng Fa Chuen-Yau Ma Tei</v>
      </c>
      <c r="D1576" s="60">
        <v>2.0138888888888887E-2</v>
      </c>
    </row>
    <row r="1577" spans="1:4">
      <c r="A1577" s="61" t="s">
        <v>35</v>
      </c>
      <c r="B1577" s="62" t="s">
        <v>44</v>
      </c>
      <c r="C1577" s="62" t="str">
        <f>'MTR Duration'!$A1577 &amp; "-" &amp; 'MTR Duration'!$B1577</f>
        <v>Heng Fa Chuen-Yau Tong</v>
      </c>
      <c r="D1577" s="63">
        <v>1.2500000000000001E-2</v>
      </c>
    </row>
    <row r="1578" spans="1:4">
      <c r="A1578" s="59" t="s">
        <v>35</v>
      </c>
      <c r="B1578" s="3" t="s">
        <v>79</v>
      </c>
      <c r="C1578" s="3" t="str">
        <f>'MTR Duration'!$A1578 &amp; "-" &amp; 'MTR Duration'!$B1578</f>
        <v>Heng Fa Chuen-Yuen Long</v>
      </c>
      <c r="D1578" s="60">
        <v>4.0277777777777773E-2</v>
      </c>
    </row>
    <row r="1579" spans="1:4">
      <c r="A1579" s="61" t="s">
        <v>73</v>
      </c>
      <c r="B1579" s="62" t="s">
        <v>0</v>
      </c>
      <c r="C1579" s="62" t="str">
        <f>'MTR Duration'!$A1579 &amp; "-" &amp; 'MTR Duration'!$B1579</f>
        <v>Heng On-Admiralty</v>
      </c>
      <c r="D1579" s="63">
        <v>3.0555555555555551E-2</v>
      </c>
    </row>
    <row r="1580" spans="1:4">
      <c r="A1580" s="59" t="s">
        <v>73</v>
      </c>
      <c r="B1580" s="3" t="s">
        <v>43</v>
      </c>
      <c r="C1580" s="3" t="str">
        <f>'MTR Duration'!$A1580 &amp; "-" &amp; 'MTR Duration'!$B1580</f>
        <v>Heng On-Airport</v>
      </c>
      <c r="D1580" s="60">
        <v>4.583333333333333E-2</v>
      </c>
    </row>
    <row r="1581" spans="1:4">
      <c r="A1581" s="61" t="s">
        <v>73</v>
      </c>
      <c r="B1581" s="62" t="s">
        <v>52</v>
      </c>
      <c r="C1581" s="62" t="str">
        <f>'MTR Duration'!$A1581 &amp; "-" &amp; 'MTR Duration'!$B1581</f>
        <v>Heng On-AsiaWorld-Expo</v>
      </c>
      <c r="D1581" s="63">
        <v>4.8611111111111112E-2</v>
      </c>
    </row>
    <row r="1582" spans="1:4">
      <c r="A1582" s="59" t="s">
        <v>73</v>
      </c>
      <c r="B1582" s="3" t="s">
        <v>76</v>
      </c>
      <c r="C1582" s="3" t="str">
        <f>'MTR Duration'!$A1582 &amp; "-" &amp; 'MTR Duration'!$B1582</f>
        <v>Heng On-Austin</v>
      </c>
      <c r="D1582" s="60">
        <v>2.361111111111111E-2</v>
      </c>
    </row>
    <row r="1583" spans="1:4">
      <c r="A1583" s="61" t="s">
        <v>73</v>
      </c>
      <c r="B1583" s="62" t="s">
        <v>27</v>
      </c>
      <c r="C1583" s="62" t="str">
        <f>'MTR Duration'!$A1583 &amp; "-" &amp; 'MTR Duration'!$B1583</f>
        <v>Heng On-Causeway Bay</v>
      </c>
      <c r="D1583" s="63">
        <v>3.4722222222222224E-2</v>
      </c>
    </row>
    <row r="1584" spans="1:4">
      <c r="A1584" s="59" t="s">
        <v>73</v>
      </c>
      <c r="B1584" s="3" t="s">
        <v>2</v>
      </c>
      <c r="C1584" s="3" t="str">
        <f>'MTR Duration'!$A1584 &amp; "-" &amp; 'MTR Duration'!$B1584</f>
        <v>Heng On-Central</v>
      </c>
      <c r="D1584" s="60">
        <v>3.1944444444444442E-2</v>
      </c>
    </row>
    <row r="1585" spans="1:4">
      <c r="A1585" s="61" t="s">
        <v>73</v>
      </c>
      <c r="B1585" s="62" t="s">
        <v>36</v>
      </c>
      <c r="C1585" s="62" t="str">
        <f>'MTR Duration'!$A1585 &amp; "-" &amp; 'MTR Duration'!$B1585</f>
        <v>Heng On-Chai Wan</v>
      </c>
      <c r="D1585" s="63">
        <v>4.583333333333333E-2</v>
      </c>
    </row>
    <row r="1586" spans="1:4">
      <c r="A1586" s="59" t="s">
        <v>73</v>
      </c>
      <c r="B1586" s="3" t="s">
        <v>68</v>
      </c>
      <c r="C1586" s="3" t="str">
        <f>'MTR Duration'!$A1586 &amp; "-" &amp; 'MTR Duration'!$B1586</f>
        <v>Heng On-Che Kung Temple</v>
      </c>
      <c r="D1586" s="60">
        <v>8.3333333333333332E-3</v>
      </c>
    </row>
    <row r="1587" spans="1:4">
      <c r="A1587" s="61" t="s">
        <v>73</v>
      </c>
      <c r="B1587" s="62" t="s">
        <v>17</v>
      </c>
      <c r="C1587" s="62" t="str">
        <f>'MTR Duration'!$A1587 &amp; "-" &amp; 'MTR Duration'!$B1587</f>
        <v>Heng On-Cheung Sha Wan</v>
      </c>
      <c r="D1587" s="63">
        <v>2.5694444444444443E-2</v>
      </c>
    </row>
    <row r="1588" spans="1:4">
      <c r="A1588" s="59" t="s">
        <v>73</v>
      </c>
      <c r="B1588" s="3" t="s">
        <v>11</v>
      </c>
      <c r="C1588" s="3" t="str">
        <f>'MTR Duration'!$A1588 &amp; "-" &amp; 'MTR Duration'!$B1588</f>
        <v>Heng On-Choi Hung</v>
      </c>
      <c r="D1588" s="60">
        <v>2.5000000000000001E-2</v>
      </c>
    </row>
    <row r="1589" spans="1:4">
      <c r="A1589" s="61" t="s">
        <v>73</v>
      </c>
      <c r="B1589" s="62" t="s">
        <v>70</v>
      </c>
      <c r="C1589" s="62" t="str">
        <f>'MTR Duration'!$A1589 &amp; "-" &amp; 'MTR Duration'!$B1589</f>
        <v>Heng On-City One</v>
      </c>
      <c r="D1589" s="63">
        <v>5.5555555555555558E-3</v>
      </c>
    </row>
    <row r="1590" spans="1:4">
      <c r="A1590" s="59" t="s">
        <v>73</v>
      </c>
      <c r="B1590" s="3" t="s">
        <v>10</v>
      </c>
      <c r="C1590" s="3" t="str">
        <f>'MTR Duration'!$A1590 &amp; "-" &amp; 'MTR Duration'!$B1590</f>
        <v>Heng On-Diamond Hill</v>
      </c>
      <c r="D1590" s="60">
        <v>2.361111111111111E-2</v>
      </c>
    </row>
    <row r="1591" spans="1:4">
      <c r="A1591" s="61" t="s">
        <v>73</v>
      </c>
      <c r="B1591" s="62" t="s">
        <v>51</v>
      </c>
      <c r="C1591" s="62" t="str">
        <f>'MTR Duration'!$A1591 &amp; "-" &amp; 'MTR Duration'!$B1591</f>
        <v>Heng On-Disneyland Resort</v>
      </c>
      <c r="D1591" s="63">
        <v>4.5138888888888888E-2</v>
      </c>
    </row>
    <row r="1592" spans="1:4">
      <c r="A1592" s="59" t="s">
        <v>73</v>
      </c>
      <c r="B1592" s="3" t="s">
        <v>67</v>
      </c>
      <c r="C1592" s="3" t="str">
        <f>'MTR Duration'!$A1592 &amp; "-" &amp; 'MTR Duration'!$B1592</f>
        <v>Heng On-East Tsim Sha Tsui</v>
      </c>
      <c r="D1592" s="60">
        <v>2.2222222222222223E-2</v>
      </c>
    </row>
    <row r="1593" spans="1:4">
      <c r="A1593" s="61" t="s">
        <v>73</v>
      </c>
      <c r="B1593" s="62" t="s">
        <v>63</v>
      </c>
      <c r="C1593" s="62" t="str">
        <f>'MTR Duration'!$A1593 &amp; "-" &amp; 'MTR Duration'!$B1593</f>
        <v>Heng On-Fanling</v>
      </c>
      <c r="D1593" s="63">
        <v>2.8472222222222222E-2</v>
      </c>
    </row>
    <row r="1594" spans="1:4">
      <c r="A1594" s="59" t="s">
        <v>73</v>
      </c>
      <c r="B1594" s="3" t="s">
        <v>58</v>
      </c>
      <c r="C1594" s="3" t="str">
        <f>'MTR Duration'!$A1594 &amp; "-" &amp; 'MTR Duration'!$B1594</f>
        <v>Heng On-Fo Tan</v>
      </c>
      <c r="D1594" s="60">
        <v>1.6666666666666666E-2</v>
      </c>
    </row>
    <row r="1595" spans="1:4">
      <c r="A1595" s="61" t="s">
        <v>73</v>
      </c>
      <c r="B1595" s="62" t="s">
        <v>29</v>
      </c>
      <c r="C1595" s="62" t="str">
        <f>'MTR Duration'!$A1595 &amp; "-" &amp; 'MTR Duration'!$B1595</f>
        <v>Heng On-Fortress Hill</v>
      </c>
      <c r="D1595" s="63">
        <v>3.7499999999999999E-2</v>
      </c>
    </row>
    <row r="1596" spans="1:4">
      <c r="A1596" s="59" t="s">
        <v>73</v>
      </c>
      <c r="B1596" s="3" t="s">
        <v>47</v>
      </c>
      <c r="C1596" s="3" t="str">
        <f>'MTR Duration'!$A1596 &amp; "-" &amp; 'MTR Duration'!$B1596</f>
        <v>Heng On-Hang Hau</v>
      </c>
      <c r="D1596" s="60">
        <v>3.8194444444444448E-2</v>
      </c>
    </row>
    <row r="1597" spans="1:4">
      <c r="A1597" s="61" t="s">
        <v>73</v>
      </c>
      <c r="B1597" s="62" t="s">
        <v>35</v>
      </c>
      <c r="C1597" s="62" t="str">
        <f>'MTR Duration'!$A1597 &amp; "-" &amp; 'MTR Duration'!$B1597</f>
        <v>Heng On-Heng Fa Chuen</v>
      </c>
      <c r="D1597" s="63">
        <v>4.4444444444444446E-2</v>
      </c>
    </row>
    <row r="1598" spans="1:4">
      <c r="A1598" s="59" t="s">
        <v>73</v>
      </c>
      <c r="B1598" s="3" t="s">
        <v>38</v>
      </c>
      <c r="C1598" s="3" t="str">
        <f>'MTR Duration'!$A1598 &amp; "-" &amp; 'MTR Duration'!$B1598</f>
        <v>Heng On-Hong Kong</v>
      </c>
      <c r="D1598" s="60">
        <v>3.2638888888888891E-2</v>
      </c>
    </row>
    <row r="1599" spans="1:4">
      <c r="A1599" s="61" t="s">
        <v>73</v>
      </c>
      <c r="B1599" s="62" t="s">
        <v>54</v>
      </c>
      <c r="C1599" s="62" t="str">
        <f>'MTR Duration'!$A1599 &amp; "-" &amp; 'MTR Duration'!$B1599</f>
        <v>Heng On-Hung Hom</v>
      </c>
      <c r="D1599" s="63">
        <v>2.0138888888888887E-2</v>
      </c>
    </row>
    <row r="1600" spans="1:4">
      <c r="A1600" s="59" t="s">
        <v>73</v>
      </c>
      <c r="B1600" s="3" t="s">
        <v>1</v>
      </c>
      <c r="C1600" s="3" t="str">
        <f>'MTR Duration'!$A1600 &amp; "-" &amp; 'MTR Duration'!$B1600</f>
        <v>Heng On-Jordan</v>
      </c>
      <c r="D1600" s="60">
        <v>2.7083333333333334E-2</v>
      </c>
    </row>
    <row r="1601" spans="1:4">
      <c r="A1601" s="61" t="s">
        <v>73</v>
      </c>
      <c r="B1601" s="62" t="s">
        <v>78</v>
      </c>
      <c r="C1601" s="62" t="str">
        <f>'MTR Duration'!$A1601 &amp; "-" &amp; 'MTR Duration'!$B1601</f>
        <v>Heng On-Kam Sheung Road</v>
      </c>
      <c r="D1601" s="63">
        <v>3.5416666666666666E-2</v>
      </c>
    </row>
    <row r="1602" spans="1:4">
      <c r="A1602" s="59" t="s">
        <v>73</v>
      </c>
      <c r="B1602" s="3" t="s">
        <v>39</v>
      </c>
      <c r="C1602" s="3" t="str">
        <f>'MTR Duration'!$A1602 &amp; "-" &amp; 'MTR Duration'!$B1602</f>
        <v>Heng On-Kowloon</v>
      </c>
      <c r="D1602" s="60">
        <v>3.0555555555555551E-2</v>
      </c>
    </row>
    <row r="1603" spans="1:4">
      <c r="A1603" s="61" t="s">
        <v>73</v>
      </c>
      <c r="B1603" s="62" t="s">
        <v>12</v>
      </c>
      <c r="C1603" s="62" t="str">
        <f>'MTR Duration'!$A1603 &amp; "-" &amp; 'MTR Duration'!$B1603</f>
        <v>Heng On-Kowloon Bay</v>
      </c>
      <c r="D1603" s="63">
        <v>2.6388888888888889E-2</v>
      </c>
    </row>
    <row r="1604" spans="1:4">
      <c r="A1604" s="59" t="s">
        <v>73</v>
      </c>
      <c r="B1604" s="3" t="s">
        <v>7</v>
      </c>
      <c r="C1604" s="3" t="str">
        <f>'MTR Duration'!$A1604 &amp; "-" &amp; 'MTR Duration'!$B1604</f>
        <v>Heng On-Kowloon Tong</v>
      </c>
      <c r="D1604" s="60">
        <v>1.5972222222222221E-2</v>
      </c>
    </row>
    <row r="1605" spans="1:4">
      <c r="A1605" s="61" t="s">
        <v>73</v>
      </c>
      <c r="B1605" s="62" t="s">
        <v>21</v>
      </c>
      <c r="C1605" s="62" t="str">
        <f>'MTR Duration'!$A1605 &amp; "-" &amp; 'MTR Duration'!$B1605</f>
        <v>Heng On-Kwai Fong</v>
      </c>
      <c r="D1605" s="63">
        <v>3.1944444444444442E-2</v>
      </c>
    </row>
    <row r="1606" spans="1:4">
      <c r="A1606" s="59" t="s">
        <v>73</v>
      </c>
      <c r="B1606" s="3" t="s">
        <v>22</v>
      </c>
      <c r="C1606" s="3" t="str">
        <f>'MTR Duration'!$A1606 &amp; "-" &amp; 'MTR Duration'!$B1606</f>
        <v>Heng On-Kwai Hing</v>
      </c>
      <c r="D1606" s="60">
        <v>3.3333333333333333E-2</v>
      </c>
    </row>
    <row r="1607" spans="1:4">
      <c r="A1607" s="61" t="s">
        <v>73</v>
      </c>
      <c r="B1607" s="62" t="s">
        <v>14</v>
      </c>
      <c r="C1607" s="62" t="str">
        <f>'MTR Duration'!$A1607 &amp; "-" &amp; 'MTR Duration'!$B1607</f>
        <v>Heng On-Kwun Tong</v>
      </c>
      <c r="D1607" s="63">
        <v>2.9166666666666667E-2</v>
      </c>
    </row>
    <row r="1608" spans="1:4">
      <c r="A1608" s="59" t="s">
        <v>73</v>
      </c>
      <c r="B1608" s="3" t="s">
        <v>18</v>
      </c>
      <c r="C1608" s="3" t="str">
        <f>'MTR Duration'!$A1608 &amp; "-" &amp; 'MTR Duration'!$B1608</f>
        <v>Heng On-Lai Chi Kok</v>
      </c>
      <c r="D1608" s="60">
        <v>2.7083333333333334E-2</v>
      </c>
    </row>
    <row r="1609" spans="1:4">
      <c r="A1609" s="61" t="s">
        <v>73</v>
      </c>
      <c r="B1609" s="62" t="s">
        <v>20</v>
      </c>
      <c r="C1609" s="62" t="str">
        <f>'MTR Duration'!$A1609 &amp; "-" &amp; 'MTR Duration'!$B1609</f>
        <v>Heng On-Lai King</v>
      </c>
      <c r="D1609" s="63">
        <v>3.0555555555555551E-2</v>
      </c>
    </row>
    <row r="1610" spans="1:4">
      <c r="A1610" s="59" t="s">
        <v>73</v>
      </c>
      <c r="B1610" s="3" t="s">
        <v>37</v>
      </c>
      <c r="C1610" s="3" t="str">
        <f>'MTR Duration'!$A1610 &amp; "-" &amp; 'MTR Duration'!$B1610</f>
        <v>Heng On-Lam Tin</v>
      </c>
      <c r="D1610" s="60">
        <v>3.0555555555555551E-2</v>
      </c>
    </row>
    <row r="1611" spans="1:4">
      <c r="A1611" s="61" t="s">
        <v>73</v>
      </c>
      <c r="B1611" s="62" t="s">
        <v>65</v>
      </c>
      <c r="C1611" s="62" t="str">
        <f>'MTR Duration'!$A1611 &amp; "-" &amp; 'MTR Duration'!$B1611</f>
        <v>Heng On-Lo Wu</v>
      </c>
      <c r="D1611" s="63">
        <v>3.3333333333333333E-2</v>
      </c>
    </row>
    <row r="1612" spans="1:4">
      <c r="A1612" s="59" t="s">
        <v>73</v>
      </c>
      <c r="B1612" s="3" t="s">
        <v>53</v>
      </c>
      <c r="C1612" s="3" t="str">
        <f>'MTR Duration'!$A1612 &amp; "-" &amp; 'MTR Duration'!$B1612</f>
        <v>Heng On-Lohas Park</v>
      </c>
      <c r="D1612" s="60">
        <v>4.0972222222222222E-2</v>
      </c>
    </row>
    <row r="1613" spans="1:4">
      <c r="A1613" s="61" t="s">
        <v>73</v>
      </c>
      <c r="B1613" s="62" t="s">
        <v>8</v>
      </c>
      <c r="C1613" s="62" t="str">
        <f>'MTR Duration'!$A1613 &amp; "-" &amp; 'MTR Duration'!$B1613</f>
        <v>Heng On-Lok Fu</v>
      </c>
      <c r="D1613" s="63">
        <v>2.0833333333333332E-2</v>
      </c>
    </row>
    <row r="1614" spans="1:4">
      <c r="A1614" s="59" t="s">
        <v>73</v>
      </c>
      <c r="B1614" s="3" t="s">
        <v>66</v>
      </c>
      <c r="C1614" s="3" t="str">
        <f>'MTR Duration'!$A1614 &amp; "-" &amp; 'MTR Duration'!$B1614</f>
        <v>Heng On-Lok Ma Chau</v>
      </c>
      <c r="D1614" s="60">
        <v>3.6805555555555557E-2</v>
      </c>
    </row>
    <row r="1615" spans="1:4">
      <c r="A1615" s="61" t="s">
        <v>73</v>
      </c>
      <c r="B1615" s="62" t="s">
        <v>80</v>
      </c>
      <c r="C1615" s="62" t="str">
        <f>'MTR Duration'!$A1615 &amp; "-" &amp; 'MTR Duration'!$B1615</f>
        <v>Heng On-Long Ping</v>
      </c>
      <c r="D1615" s="63">
        <v>3.888888888888889E-2</v>
      </c>
    </row>
    <row r="1616" spans="1:4">
      <c r="A1616" s="59" t="s">
        <v>73</v>
      </c>
      <c r="B1616" s="3" t="s">
        <v>74</v>
      </c>
      <c r="C1616" s="3" t="str">
        <f>'MTR Duration'!$A1616 &amp; "-" &amp; 'MTR Duration'!$B1616</f>
        <v>Heng On-Ma On shan</v>
      </c>
      <c r="D1616" s="60">
        <v>2.0833333333333333E-3</v>
      </c>
    </row>
    <row r="1617" spans="1:4">
      <c r="A1617" s="61" t="s">
        <v>73</v>
      </c>
      <c r="B1617" s="62" t="s">
        <v>19</v>
      </c>
      <c r="C1617" s="62" t="str">
        <f>'MTR Duration'!$A1617 &amp; "-" &amp; 'MTR Duration'!$B1617</f>
        <v>Heng On-Mei Foo</v>
      </c>
      <c r="D1617" s="63">
        <v>2.8472222222222222E-2</v>
      </c>
    </row>
    <row r="1618" spans="1:4">
      <c r="A1618" s="59" t="s">
        <v>73</v>
      </c>
      <c r="B1618" s="3" t="s">
        <v>5</v>
      </c>
      <c r="C1618" s="3" t="str">
        <f>'MTR Duration'!$A1618 &amp; "-" &amp; 'MTR Duration'!$B1618</f>
        <v>Heng On-Mong Kok</v>
      </c>
      <c r="D1618" s="60">
        <v>2.361111111111111E-2</v>
      </c>
    </row>
    <row r="1619" spans="1:4">
      <c r="A1619" s="61" t="s">
        <v>73</v>
      </c>
      <c r="B1619" s="62" t="s">
        <v>55</v>
      </c>
      <c r="C1619" s="62" t="str">
        <f>'MTR Duration'!$A1619 &amp; "-" &amp; 'MTR Duration'!$B1619</f>
        <v>Heng On-Mong Kok East</v>
      </c>
      <c r="D1619" s="63">
        <v>1.8055555555555557E-2</v>
      </c>
    </row>
    <row r="1620" spans="1:4">
      <c r="A1620" s="59" t="s">
        <v>73</v>
      </c>
      <c r="B1620" s="3" t="s">
        <v>49</v>
      </c>
      <c r="C1620" s="3" t="str">
        <f>'MTR Duration'!$A1620 &amp; "-" &amp; 'MTR Duration'!$B1620</f>
        <v>Heng On-Nam Cheong</v>
      </c>
      <c r="D1620" s="60">
        <v>2.6388888888888889E-2</v>
      </c>
    </row>
    <row r="1621" spans="1:4">
      <c r="A1621" s="61" t="s">
        <v>73</v>
      </c>
      <c r="B1621" s="62" t="s">
        <v>13</v>
      </c>
      <c r="C1621" s="62" t="str">
        <f>'MTR Duration'!$A1621 &amp; "-" &amp; 'MTR Duration'!$B1621</f>
        <v>Heng On-Ngau Tau Kok</v>
      </c>
      <c r="D1621" s="63">
        <v>2.7777777777777776E-2</v>
      </c>
    </row>
    <row r="1622" spans="1:4">
      <c r="A1622" s="59" t="s">
        <v>73</v>
      </c>
      <c r="B1622" s="3" t="s">
        <v>30</v>
      </c>
      <c r="C1622" s="3" t="str">
        <f>'MTR Duration'!$A1622 &amp; "-" &amp; 'MTR Duration'!$B1622</f>
        <v>Heng On-North Point</v>
      </c>
      <c r="D1622" s="60">
        <v>3.6805555555555557E-2</v>
      </c>
    </row>
    <row r="1623" spans="1:4">
      <c r="A1623" s="61" t="s">
        <v>73</v>
      </c>
      <c r="B1623" s="62" t="s">
        <v>40</v>
      </c>
      <c r="C1623" s="62" t="str">
        <f>'MTR Duration'!$A1623 &amp; "-" &amp; 'MTR Duration'!$B1623</f>
        <v>Heng On-Olympic</v>
      </c>
      <c r="D1623" s="63">
        <v>3.1944444444444442E-2</v>
      </c>
    </row>
    <row r="1624" spans="1:4">
      <c r="A1624" s="59" t="s">
        <v>73</v>
      </c>
      <c r="B1624" s="3" t="s">
        <v>48</v>
      </c>
      <c r="C1624" s="3" t="str">
        <f>'MTR Duration'!$A1624 &amp; "-" &amp; 'MTR Duration'!$B1624</f>
        <v>Heng On-Po Lam</v>
      </c>
      <c r="D1624" s="60">
        <v>3.888888888888889E-2</v>
      </c>
    </row>
    <row r="1625" spans="1:4">
      <c r="A1625" s="61" t="s">
        <v>73</v>
      </c>
      <c r="B1625" s="62" t="s">
        <v>15</v>
      </c>
      <c r="C1625" s="62" t="str">
        <f>'MTR Duration'!$A1625 &amp; "-" &amp; 'MTR Duration'!$B1625</f>
        <v>Heng On-Prince Edward</v>
      </c>
      <c r="D1625" s="63">
        <v>2.2222222222222223E-2</v>
      </c>
    </row>
    <row r="1626" spans="1:4">
      <c r="A1626" s="59" t="s">
        <v>73</v>
      </c>
      <c r="B1626" s="3" t="s">
        <v>31</v>
      </c>
      <c r="C1626" s="3" t="str">
        <f>'MTR Duration'!$A1626 &amp; "-" &amp; 'MTR Duration'!$B1626</f>
        <v>Heng On-Quarry Bay</v>
      </c>
      <c r="D1626" s="60">
        <v>3.6111111111111115E-2</v>
      </c>
    </row>
    <row r="1627" spans="1:4">
      <c r="A1627" s="61" t="s">
        <v>73</v>
      </c>
      <c r="B1627" s="62" t="s">
        <v>59</v>
      </c>
      <c r="C1627" s="62" t="str">
        <f>'MTR Duration'!$A1627 &amp; "-" &amp; 'MTR Duration'!$B1627</f>
        <v>Heng On-Racecourse</v>
      </c>
      <c r="D1627" s="63">
        <v>1.8749999999999999E-2</v>
      </c>
    </row>
    <row r="1628" spans="1:4">
      <c r="A1628" s="59" t="s">
        <v>73</v>
      </c>
      <c r="B1628" s="3" t="s">
        <v>33</v>
      </c>
      <c r="C1628" s="3" t="str">
        <f>'MTR Duration'!$A1628 &amp; "-" &amp; 'MTR Duration'!$B1628</f>
        <v>Heng On-Sai Wan Ho</v>
      </c>
      <c r="D1628" s="60">
        <v>4.1666666666666664E-2</v>
      </c>
    </row>
    <row r="1629" spans="1:4">
      <c r="A1629" s="61" t="s">
        <v>73</v>
      </c>
      <c r="B1629" s="62" t="s">
        <v>57</v>
      </c>
      <c r="C1629" s="62" t="str">
        <f>'MTR Duration'!$A1629 &amp; "-" &amp; 'MTR Duration'!$B1629</f>
        <v>Heng On-Sha Tin</v>
      </c>
      <c r="D1629" s="63">
        <v>1.4583333333333334E-2</v>
      </c>
    </row>
    <row r="1630" spans="1:4">
      <c r="A1630" s="59" t="s">
        <v>73</v>
      </c>
      <c r="B1630" s="3" t="s">
        <v>69</v>
      </c>
      <c r="C1630" s="3" t="str">
        <f>'MTR Duration'!$A1630 &amp; "-" &amp; 'MTR Duration'!$B1630</f>
        <v>Heng On-Sha Tin Wai</v>
      </c>
      <c r="D1630" s="60">
        <v>6.9444444444444441E-3</v>
      </c>
    </row>
    <row r="1631" spans="1:4">
      <c r="A1631" s="61" t="s">
        <v>73</v>
      </c>
      <c r="B1631" s="62" t="s">
        <v>16</v>
      </c>
      <c r="C1631" s="62" t="str">
        <f>'MTR Duration'!$A1631 &amp; "-" &amp; 'MTR Duration'!$B1631</f>
        <v>Heng On-Sham Shui Po</v>
      </c>
      <c r="D1631" s="63">
        <v>2.5000000000000001E-2</v>
      </c>
    </row>
    <row r="1632" spans="1:4">
      <c r="A1632" s="59" t="s">
        <v>73</v>
      </c>
      <c r="B1632" s="3" t="s">
        <v>34</v>
      </c>
      <c r="C1632" s="3" t="str">
        <f>'MTR Duration'!$A1632 &amp; "-" &amp; 'MTR Duration'!$B1632</f>
        <v>Heng On-Shau Kei Wan</v>
      </c>
      <c r="D1632" s="60">
        <v>4.2361111111111106E-2</v>
      </c>
    </row>
    <row r="1633" spans="1:4">
      <c r="A1633" s="61" t="s">
        <v>73</v>
      </c>
      <c r="B1633" s="62" t="s">
        <v>6</v>
      </c>
      <c r="C1633" s="62" t="str">
        <f>'MTR Duration'!$A1633 &amp; "-" &amp; 'MTR Duration'!$B1633</f>
        <v>Heng On-Shek Kip Mei</v>
      </c>
      <c r="D1633" s="63">
        <v>2.0833333333333332E-2</v>
      </c>
    </row>
    <row r="1634" spans="1:4">
      <c r="A1634" s="59" t="s">
        <v>73</v>
      </c>
      <c r="B1634" s="3" t="s">
        <v>71</v>
      </c>
      <c r="C1634" s="3" t="str">
        <f>'MTR Duration'!$A1634 &amp; "-" &amp; 'MTR Duration'!$B1634</f>
        <v>Heng On-Shek Mun</v>
      </c>
      <c r="D1634" s="60">
        <v>4.8611111111111112E-3</v>
      </c>
    </row>
    <row r="1635" spans="1:4">
      <c r="A1635" s="61" t="s">
        <v>73</v>
      </c>
      <c r="B1635" s="62" t="s">
        <v>64</v>
      </c>
      <c r="C1635" s="62" t="str">
        <f>'MTR Duration'!$A1635 &amp; "-" &amp; 'MTR Duration'!$B1635</f>
        <v>Heng On-Sheung Shui</v>
      </c>
      <c r="D1635" s="63">
        <v>2.9861111111111113E-2</v>
      </c>
    </row>
    <row r="1636" spans="1:4">
      <c r="A1636" s="59" t="s">
        <v>73</v>
      </c>
      <c r="B1636" s="3" t="s">
        <v>25</v>
      </c>
      <c r="C1636" s="3" t="str">
        <f>'MTR Duration'!$A1636 &amp; "-" &amp; 'MTR Duration'!$B1636</f>
        <v>Heng On-Sheung Wan</v>
      </c>
      <c r="D1636" s="60">
        <v>3.4722222222222224E-2</v>
      </c>
    </row>
    <row r="1637" spans="1:4">
      <c r="A1637" s="61" t="s">
        <v>73</v>
      </c>
      <c r="B1637" s="62" t="s">
        <v>82</v>
      </c>
      <c r="C1637" s="62" t="str">
        <f>'MTR Duration'!$A1637 &amp; "-" &amp; 'MTR Duration'!$B1637</f>
        <v>Heng On-Siu Hong</v>
      </c>
      <c r="D1637" s="63">
        <v>4.3749999999999997E-2</v>
      </c>
    </row>
    <row r="1638" spans="1:4">
      <c r="A1638" s="59" t="s">
        <v>73</v>
      </c>
      <c r="B1638" s="3" t="s">
        <v>50</v>
      </c>
      <c r="C1638" s="3" t="str">
        <f>'MTR Duration'!$A1638 &amp; "-" &amp; 'MTR Duration'!$B1638</f>
        <v>Heng On-Sunny Bay</v>
      </c>
      <c r="D1638" s="60">
        <v>3.9583333333333331E-2</v>
      </c>
    </row>
    <row r="1639" spans="1:4">
      <c r="A1639" s="61" t="s">
        <v>73</v>
      </c>
      <c r="B1639" s="62" t="s">
        <v>32</v>
      </c>
      <c r="C1639" s="62" t="str">
        <f>'MTR Duration'!$A1639 &amp; "-" &amp; 'MTR Duration'!$B1639</f>
        <v>Heng On-Tai Koo</v>
      </c>
      <c r="D1639" s="63">
        <v>4.0277777777777773E-2</v>
      </c>
    </row>
    <row r="1640" spans="1:4">
      <c r="A1640" s="59" t="s">
        <v>73</v>
      </c>
      <c r="B1640" s="3" t="s">
        <v>61</v>
      </c>
      <c r="C1640" s="3" t="str">
        <f>'MTR Duration'!$A1640 &amp; "-" &amp; 'MTR Duration'!$B1640</f>
        <v>Heng On-Tai Po Market</v>
      </c>
      <c r="D1640" s="60">
        <v>2.2916666666666665E-2</v>
      </c>
    </row>
    <row r="1641" spans="1:4">
      <c r="A1641" s="61" t="s">
        <v>73</v>
      </c>
      <c r="B1641" s="62" t="s">
        <v>72</v>
      </c>
      <c r="C1641" s="62" t="str">
        <f>'MTR Duration'!$A1641 &amp; "-" &amp; 'MTR Duration'!$B1641</f>
        <v>Heng On-Tai Shui Hang</v>
      </c>
      <c r="D1641" s="63">
        <v>2.7777777777777779E-3</v>
      </c>
    </row>
    <row r="1642" spans="1:4">
      <c r="A1642" s="59" t="s">
        <v>73</v>
      </c>
      <c r="B1642" s="3" t="s">
        <v>56</v>
      </c>
      <c r="C1642" s="3" t="str">
        <f>'MTR Duration'!$A1642 &amp; "-" &amp; 'MTR Duration'!$B1642</f>
        <v>Heng On-Tai Wai</v>
      </c>
      <c r="D1642" s="60">
        <v>9.7222222222222224E-3</v>
      </c>
    </row>
    <row r="1643" spans="1:4">
      <c r="A1643" s="61" t="s">
        <v>73</v>
      </c>
      <c r="B1643" s="62" t="s">
        <v>62</v>
      </c>
      <c r="C1643" s="62" t="str">
        <f>'MTR Duration'!$A1643 &amp; "-" &amp; 'MTR Duration'!$B1643</f>
        <v>Heng On-Tai Wo</v>
      </c>
      <c r="D1643" s="63">
        <v>2.4305555555555556E-2</v>
      </c>
    </row>
    <row r="1644" spans="1:4">
      <c r="A1644" s="59" t="s">
        <v>73</v>
      </c>
      <c r="B1644" s="3" t="s">
        <v>23</v>
      </c>
      <c r="C1644" s="3" t="str">
        <f>'MTR Duration'!$A1644 &amp; "-" &amp; 'MTR Duration'!$B1644</f>
        <v>Heng On-Tai Wo Hau</v>
      </c>
      <c r="D1644" s="60">
        <v>3.4722222222222224E-2</v>
      </c>
    </row>
    <row r="1645" spans="1:4">
      <c r="A1645" s="61" t="s">
        <v>73</v>
      </c>
      <c r="B1645" s="62" t="s">
        <v>28</v>
      </c>
      <c r="C1645" s="62" t="str">
        <f>'MTR Duration'!$A1645 &amp; "-" &amp; 'MTR Duration'!$B1645</f>
        <v>Heng On-Tin Hau</v>
      </c>
      <c r="D1645" s="63">
        <v>3.6111111111111115E-2</v>
      </c>
    </row>
    <row r="1646" spans="1:4">
      <c r="A1646" s="59" t="s">
        <v>73</v>
      </c>
      <c r="B1646" s="3" t="s">
        <v>81</v>
      </c>
      <c r="C1646" s="3" t="str">
        <f>'MTR Duration'!$A1646 &amp; "-" &amp; 'MTR Duration'!$B1646</f>
        <v>Heng On-Tin Shui Wai</v>
      </c>
      <c r="D1646" s="60">
        <v>4.0972222222222222E-2</v>
      </c>
    </row>
    <row r="1647" spans="1:4">
      <c r="A1647" s="61" t="s">
        <v>73</v>
      </c>
      <c r="B1647" s="62" t="s">
        <v>45</v>
      </c>
      <c r="C1647" s="62" t="str">
        <f>'MTR Duration'!$A1647 &amp; "-" &amp; 'MTR Duration'!$B1647</f>
        <v>Heng On-Tiu Keng Leng</v>
      </c>
      <c r="D1647" s="63">
        <v>3.4027777777777775E-2</v>
      </c>
    </row>
    <row r="1648" spans="1:4">
      <c r="A1648" s="59" t="s">
        <v>73</v>
      </c>
      <c r="B1648" s="3" t="s">
        <v>46</v>
      </c>
      <c r="C1648" s="3" t="str">
        <f>'MTR Duration'!$A1648 &amp; "-" &amp; 'MTR Duration'!$B1648</f>
        <v>Heng On-Tseung Kwan O</v>
      </c>
      <c r="D1648" s="60">
        <v>3.6111111111111115E-2</v>
      </c>
    </row>
    <row r="1649" spans="1:4">
      <c r="A1649" s="61" t="s">
        <v>73</v>
      </c>
      <c r="B1649" s="62" t="s">
        <v>3</v>
      </c>
      <c r="C1649" s="62" t="str">
        <f>'MTR Duration'!$A1649 &amp; "-" &amp; 'MTR Duration'!$B1649</f>
        <v>Heng On-Tsim Sha Tsui</v>
      </c>
      <c r="D1649" s="63">
        <v>2.8472222222222222E-2</v>
      </c>
    </row>
    <row r="1650" spans="1:4">
      <c r="A1650" s="59" t="s">
        <v>73</v>
      </c>
      <c r="B1650" s="3" t="s">
        <v>41</v>
      </c>
      <c r="C1650" s="3" t="str">
        <f>'MTR Duration'!$A1650 &amp; "-" &amp; 'MTR Duration'!$B1650</f>
        <v>Heng On-Tsing Yi</v>
      </c>
      <c r="D1650" s="60">
        <v>3.3333333333333333E-2</v>
      </c>
    </row>
    <row r="1651" spans="1:4">
      <c r="A1651" s="61" t="s">
        <v>73</v>
      </c>
      <c r="B1651" s="62" t="s">
        <v>24</v>
      </c>
      <c r="C1651" s="62" t="str">
        <f>'MTR Duration'!$A1651 &amp; "-" &amp; 'MTR Duration'!$B1651</f>
        <v>Heng On-Tsuen Wan</v>
      </c>
      <c r="D1651" s="63">
        <v>3.6111111111111115E-2</v>
      </c>
    </row>
    <row r="1652" spans="1:4">
      <c r="A1652" s="59" t="s">
        <v>73</v>
      </c>
      <c r="B1652" s="3" t="s">
        <v>77</v>
      </c>
      <c r="C1652" s="3" t="str">
        <f>'MTR Duration'!$A1652 &amp; "-" &amp; 'MTR Duration'!$B1652</f>
        <v>Heng On-Tsuen Wan West</v>
      </c>
      <c r="D1652" s="60">
        <v>3.125E-2</v>
      </c>
    </row>
    <row r="1653" spans="1:4">
      <c r="A1653" s="61" t="s">
        <v>73</v>
      </c>
      <c r="B1653" s="62" t="s">
        <v>83</v>
      </c>
      <c r="C1653" s="62" t="str">
        <f>'MTR Duration'!$A1653 &amp; "-" &amp; 'MTR Duration'!$B1653</f>
        <v>Heng On-Tuen Mun</v>
      </c>
      <c r="D1653" s="63">
        <v>4.583333333333333E-2</v>
      </c>
    </row>
    <row r="1654" spans="1:4">
      <c r="A1654" s="59" t="s">
        <v>73</v>
      </c>
      <c r="B1654" s="3" t="s">
        <v>42</v>
      </c>
      <c r="C1654" s="3" t="str">
        <f>'MTR Duration'!$A1654 &amp; "-" &amp; 'MTR Duration'!$B1654</f>
        <v>Heng On-Tung Chung</v>
      </c>
      <c r="D1654" s="60">
        <v>4.3749999999999997E-2</v>
      </c>
    </row>
    <row r="1655" spans="1:4">
      <c r="A1655" s="61" t="s">
        <v>73</v>
      </c>
      <c r="B1655" s="62" t="s">
        <v>60</v>
      </c>
      <c r="C1655" s="62" t="str">
        <f>'MTR Duration'!$A1655 &amp; "-" &amp; 'MTR Duration'!$B1655</f>
        <v>Heng On-University</v>
      </c>
      <c r="D1655" s="63">
        <v>1.8749999999999999E-2</v>
      </c>
    </row>
    <row r="1656" spans="1:4">
      <c r="A1656" s="59" t="s">
        <v>73</v>
      </c>
      <c r="B1656" s="3" t="s">
        <v>26</v>
      </c>
      <c r="C1656" s="3" t="str">
        <f>'MTR Duration'!$A1656 &amp; "-" &amp; 'MTR Duration'!$B1656</f>
        <v>Heng On-Wan Chai</v>
      </c>
      <c r="D1656" s="60">
        <v>3.3333333333333333E-2</v>
      </c>
    </row>
    <row r="1657" spans="1:4">
      <c r="A1657" s="61" t="s">
        <v>73</v>
      </c>
      <c r="B1657" s="62" t="s">
        <v>9</v>
      </c>
      <c r="C1657" s="62" t="str">
        <f>'MTR Duration'!$A1657 &amp; "-" &amp; 'MTR Duration'!$B1657</f>
        <v>Heng On-Wong Tai Sin</v>
      </c>
      <c r="D1657" s="63">
        <v>2.2222222222222223E-2</v>
      </c>
    </row>
    <row r="1658" spans="1:4">
      <c r="A1658" s="59" t="s">
        <v>73</v>
      </c>
      <c r="B1658" s="3" t="s">
        <v>75</v>
      </c>
      <c r="C1658" s="3" t="str">
        <f>'MTR Duration'!$A1658 &amp; "-" &amp; 'MTR Duration'!$B1658</f>
        <v>Heng On-Wu Kai Sha</v>
      </c>
      <c r="D1658" s="60">
        <v>3.472222222222222E-3</v>
      </c>
    </row>
    <row r="1659" spans="1:4">
      <c r="A1659" s="61" t="s">
        <v>73</v>
      </c>
      <c r="B1659" s="62" t="s">
        <v>4</v>
      </c>
      <c r="C1659" s="62" t="str">
        <f>'MTR Duration'!$A1659 &amp; "-" &amp; 'MTR Duration'!$B1659</f>
        <v>Heng On-Yau Ma Tei</v>
      </c>
      <c r="D1659" s="63">
        <v>2.4305555555555556E-2</v>
      </c>
    </row>
    <row r="1660" spans="1:4">
      <c r="A1660" s="59" t="s">
        <v>73</v>
      </c>
      <c r="B1660" s="3" t="s">
        <v>44</v>
      </c>
      <c r="C1660" s="3" t="str">
        <f>'MTR Duration'!$A1660 &amp; "-" &amp; 'MTR Duration'!$B1660</f>
        <v>Heng On-Yau Tong</v>
      </c>
      <c r="D1660" s="60">
        <v>3.1944444444444442E-2</v>
      </c>
    </row>
    <row r="1661" spans="1:4">
      <c r="A1661" s="61" t="s">
        <v>73</v>
      </c>
      <c r="B1661" s="62" t="s">
        <v>79</v>
      </c>
      <c r="C1661" s="62" t="str">
        <f>'MTR Duration'!$A1661 &amp; "-" &amp; 'MTR Duration'!$B1661</f>
        <v>Heng On-Yuen Long</v>
      </c>
      <c r="D1661" s="63">
        <v>3.8194444444444448E-2</v>
      </c>
    </row>
    <row r="1662" spans="1:4">
      <c r="A1662" s="59" t="s">
        <v>38</v>
      </c>
      <c r="B1662" s="3" t="s">
        <v>0</v>
      </c>
      <c r="C1662" s="3" t="str">
        <f>'MTR Duration'!$A1662 &amp; "-" &amp; 'MTR Duration'!$B1662</f>
        <v>Hong Kong-Admiralty</v>
      </c>
      <c r="D1662" s="60">
        <v>6.2500000000000003E-3</v>
      </c>
    </row>
    <row r="1663" spans="1:4">
      <c r="A1663" s="61" t="s">
        <v>38</v>
      </c>
      <c r="B1663" s="62" t="s">
        <v>43</v>
      </c>
      <c r="C1663" s="62" t="str">
        <f>'MTR Duration'!$A1663 &amp; "-" &amp; 'MTR Duration'!$B1663</f>
        <v>Hong Kong-Airport</v>
      </c>
      <c r="D1663" s="63">
        <v>1.6666666666666666E-2</v>
      </c>
    </row>
    <row r="1664" spans="1:4">
      <c r="A1664" s="59" t="s">
        <v>38</v>
      </c>
      <c r="B1664" s="3" t="s">
        <v>52</v>
      </c>
      <c r="C1664" s="3" t="str">
        <f>'MTR Duration'!$A1664 &amp; "-" &amp; 'MTR Duration'!$B1664</f>
        <v>Hong Kong-AsiaWorld-Expo</v>
      </c>
      <c r="D1664" s="60">
        <v>1.9444444444444445E-2</v>
      </c>
    </row>
    <row r="1665" spans="1:4">
      <c r="A1665" s="61" t="s">
        <v>38</v>
      </c>
      <c r="B1665" s="62" t="s">
        <v>76</v>
      </c>
      <c r="C1665" s="62" t="str">
        <f>'MTR Duration'!$A1665 &amp; "-" &amp; 'MTR Duration'!$B1665</f>
        <v>Hong Kong-Austin</v>
      </c>
      <c r="D1665" s="63">
        <v>1.1805555555555555E-2</v>
      </c>
    </row>
    <row r="1666" spans="1:4">
      <c r="A1666" s="59" t="s">
        <v>38</v>
      </c>
      <c r="B1666" s="3" t="s">
        <v>27</v>
      </c>
      <c r="C1666" s="3" t="str">
        <f>'MTR Duration'!$A1666 &amp; "-" &amp; 'MTR Duration'!$B1666</f>
        <v>Hong Kong-Causeway Bay</v>
      </c>
      <c r="D1666" s="60">
        <v>9.0277777777777787E-3</v>
      </c>
    </row>
    <row r="1667" spans="1:4">
      <c r="A1667" s="61" t="s">
        <v>38</v>
      </c>
      <c r="B1667" s="62" t="s">
        <v>2</v>
      </c>
      <c r="C1667" s="62" t="str">
        <f>'MTR Duration'!$A1667 &amp; "-" &amp; 'MTR Duration'!$B1667</f>
        <v>Hong Kong-Central</v>
      </c>
      <c r="D1667" s="63">
        <v>3.472222222222222E-3</v>
      </c>
    </row>
    <row r="1668" spans="1:4">
      <c r="A1668" s="59" t="s">
        <v>38</v>
      </c>
      <c r="B1668" s="3" t="s">
        <v>36</v>
      </c>
      <c r="C1668" s="3" t="str">
        <f>'MTR Duration'!$A1668 &amp; "-" &amp; 'MTR Duration'!$B1668</f>
        <v>Hong Kong-Chai Wan</v>
      </c>
      <c r="D1668" s="60">
        <v>2.0833333333333332E-2</v>
      </c>
    </row>
    <row r="1669" spans="1:4">
      <c r="A1669" s="61" t="s">
        <v>38</v>
      </c>
      <c r="B1669" s="62" t="s">
        <v>68</v>
      </c>
      <c r="C1669" s="62" t="str">
        <f>'MTR Duration'!$A1669 &amp; "-" &amp; 'MTR Duration'!$B1669</f>
        <v>Hong Kong-Che Kung Temple</v>
      </c>
      <c r="D1669" s="63">
        <v>2.7777777777777776E-2</v>
      </c>
    </row>
    <row r="1670" spans="1:4">
      <c r="A1670" s="59" t="s">
        <v>38</v>
      </c>
      <c r="B1670" s="3" t="s">
        <v>17</v>
      </c>
      <c r="C1670" s="3" t="str">
        <f>'MTR Duration'!$A1670 &amp; "-" &amp; 'MTR Duration'!$B1670</f>
        <v>Hong Kong-Cheung Sha Wan</v>
      </c>
      <c r="D1670" s="60">
        <v>1.5277777777777776E-2</v>
      </c>
    </row>
    <row r="1671" spans="1:4">
      <c r="A1671" s="61" t="s">
        <v>38</v>
      </c>
      <c r="B1671" s="62" t="s">
        <v>11</v>
      </c>
      <c r="C1671" s="62" t="str">
        <f>'MTR Duration'!$A1671 &amp; "-" &amp; 'MTR Duration'!$B1671</f>
        <v>Hong Kong-Choi Hung</v>
      </c>
      <c r="D1671" s="63">
        <v>2.2916666666666665E-2</v>
      </c>
    </row>
    <row r="1672" spans="1:4">
      <c r="A1672" s="59" t="s">
        <v>38</v>
      </c>
      <c r="B1672" s="3" t="s">
        <v>70</v>
      </c>
      <c r="C1672" s="3" t="str">
        <f>'MTR Duration'!$A1672 &amp; "-" &amp; 'MTR Duration'!$B1672</f>
        <v>Hong Kong-City One</v>
      </c>
      <c r="D1672" s="60">
        <v>3.0555555555555551E-2</v>
      </c>
    </row>
    <row r="1673" spans="1:4">
      <c r="A1673" s="61" t="s">
        <v>38</v>
      </c>
      <c r="B1673" s="62" t="s">
        <v>10</v>
      </c>
      <c r="C1673" s="62" t="str">
        <f>'MTR Duration'!$A1673 &amp; "-" &amp; 'MTR Duration'!$B1673</f>
        <v>Hong Kong-Diamond Hill</v>
      </c>
      <c r="D1673" s="63">
        <v>2.2222222222222223E-2</v>
      </c>
    </row>
    <row r="1674" spans="1:4">
      <c r="A1674" s="59" t="s">
        <v>38</v>
      </c>
      <c r="B1674" s="3" t="s">
        <v>51</v>
      </c>
      <c r="C1674" s="3" t="str">
        <f>'MTR Duration'!$A1674 &amp; "-" &amp; 'MTR Duration'!$B1674</f>
        <v>Hong Kong-Disneyland Resort</v>
      </c>
      <c r="D1674" s="60">
        <v>2.0138888888888887E-2</v>
      </c>
    </row>
    <row r="1675" spans="1:4">
      <c r="A1675" s="61" t="s">
        <v>38</v>
      </c>
      <c r="B1675" s="62" t="s">
        <v>67</v>
      </c>
      <c r="C1675" s="62" t="str">
        <f>'MTR Duration'!$A1675 &amp; "-" &amp; 'MTR Duration'!$B1675</f>
        <v>Hong Kong-East Tsim Sha Tsui</v>
      </c>
      <c r="D1675" s="63">
        <v>1.3888888888888888E-2</v>
      </c>
    </row>
    <row r="1676" spans="1:4">
      <c r="A1676" s="59" t="s">
        <v>38</v>
      </c>
      <c r="B1676" s="3" t="s">
        <v>63</v>
      </c>
      <c r="C1676" s="3" t="str">
        <f>'MTR Duration'!$A1676 &amp; "-" &amp; 'MTR Duration'!$B1676</f>
        <v>Hong Kong-Fanling</v>
      </c>
      <c r="D1676" s="60">
        <v>3.9583333333333331E-2</v>
      </c>
    </row>
    <row r="1677" spans="1:4">
      <c r="A1677" s="61" t="s">
        <v>38</v>
      </c>
      <c r="B1677" s="62" t="s">
        <v>58</v>
      </c>
      <c r="C1677" s="62" t="str">
        <f>'MTR Duration'!$A1677 &amp; "-" &amp; 'MTR Duration'!$B1677</f>
        <v>Hong Kong-Fo Tan</v>
      </c>
      <c r="D1677" s="63">
        <v>2.7777777777777776E-2</v>
      </c>
    </row>
    <row r="1678" spans="1:4">
      <c r="A1678" s="59" t="s">
        <v>38</v>
      </c>
      <c r="B1678" s="3" t="s">
        <v>29</v>
      </c>
      <c r="C1678" s="3" t="str">
        <f>'MTR Duration'!$A1678 &amp; "-" &amp; 'MTR Duration'!$B1678</f>
        <v>Hong Kong-Fortress Hill</v>
      </c>
      <c r="D1678" s="60">
        <v>1.1111111111111112E-2</v>
      </c>
    </row>
    <row r="1679" spans="1:4">
      <c r="A1679" s="61" t="s">
        <v>38</v>
      </c>
      <c r="B1679" s="62" t="s">
        <v>47</v>
      </c>
      <c r="C1679" s="62" t="str">
        <f>'MTR Duration'!$A1679 &amp; "-" &amp; 'MTR Duration'!$B1679</f>
        <v>Hong Kong-Hang Hau</v>
      </c>
      <c r="D1679" s="63">
        <v>2.4305555555555556E-2</v>
      </c>
    </row>
    <row r="1680" spans="1:4">
      <c r="A1680" s="59" t="s">
        <v>38</v>
      </c>
      <c r="B1680" s="3" t="s">
        <v>35</v>
      </c>
      <c r="C1680" s="3" t="str">
        <f>'MTR Duration'!$A1680 &amp; "-" &amp; 'MTR Duration'!$B1680</f>
        <v>Hong Kong-Heng Fa Chuen</v>
      </c>
      <c r="D1680" s="60">
        <v>1.9444444444444445E-2</v>
      </c>
    </row>
    <row r="1681" spans="1:4">
      <c r="A1681" s="61" t="s">
        <v>38</v>
      </c>
      <c r="B1681" s="62" t="s">
        <v>73</v>
      </c>
      <c r="C1681" s="62" t="str">
        <f>'MTR Duration'!$A1681 &amp; "-" &amp; 'MTR Duration'!$B1681</f>
        <v>Hong Kong-Heng On</v>
      </c>
      <c r="D1681" s="63">
        <v>3.5416666666666666E-2</v>
      </c>
    </row>
    <row r="1682" spans="1:4">
      <c r="A1682" s="59" t="s">
        <v>38</v>
      </c>
      <c r="B1682" s="3" t="s">
        <v>54</v>
      </c>
      <c r="C1682" s="3" t="str">
        <f>'MTR Duration'!$A1682 &amp; "-" &amp; 'MTR Duration'!$B1682</f>
        <v>Hong Kong-Hung Hom</v>
      </c>
      <c r="D1682" s="60">
        <v>1.4583333333333334E-2</v>
      </c>
    </row>
    <row r="1683" spans="1:4">
      <c r="A1683" s="61" t="s">
        <v>38</v>
      </c>
      <c r="B1683" s="62" t="s">
        <v>1</v>
      </c>
      <c r="C1683" s="62" t="str">
        <f>'MTR Duration'!$A1683 &amp; "-" &amp; 'MTR Duration'!$B1683</f>
        <v>Hong Kong-Jordan</v>
      </c>
      <c r="D1683" s="63">
        <v>1.1111111111111112E-2</v>
      </c>
    </row>
    <row r="1684" spans="1:4">
      <c r="A1684" s="59" t="s">
        <v>38</v>
      </c>
      <c r="B1684" s="3" t="s">
        <v>78</v>
      </c>
      <c r="C1684" s="3" t="str">
        <f>'MTR Duration'!$A1684 &amp; "-" &amp; 'MTR Duration'!$B1684</f>
        <v>Hong Kong-Kam Sheung Road</v>
      </c>
      <c r="D1684" s="60">
        <v>1.8749999999999999E-2</v>
      </c>
    </row>
    <row r="1685" spans="1:4">
      <c r="A1685" s="61" t="s">
        <v>38</v>
      </c>
      <c r="B1685" s="62" t="s">
        <v>39</v>
      </c>
      <c r="C1685" s="62" t="str">
        <f>'MTR Duration'!$A1685 &amp; "-" &amp; 'MTR Duration'!$B1685</f>
        <v>Hong Kong-Kowloon</v>
      </c>
      <c r="D1685" s="63">
        <v>3.472222222222222E-3</v>
      </c>
    </row>
    <row r="1686" spans="1:4">
      <c r="A1686" s="59" t="s">
        <v>38</v>
      </c>
      <c r="B1686" s="3" t="s">
        <v>12</v>
      </c>
      <c r="C1686" s="3" t="str">
        <f>'MTR Duration'!$A1686 &amp; "-" &amp; 'MTR Duration'!$B1686</f>
        <v>Hong Kong-Kowloon Bay</v>
      </c>
      <c r="D1686" s="60">
        <v>2.5000000000000001E-2</v>
      </c>
    </row>
    <row r="1687" spans="1:4">
      <c r="A1687" s="61" t="s">
        <v>38</v>
      </c>
      <c r="B1687" s="62" t="s">
        <v>7</v>
      </c>
      <c r="C1687" s="62" t="str">
        <f>'MTR Duration'!$A1687 &amp; "-" &amp; 'MTR Duration'!$B1687</f>
        <v>Hong Kong-Kowloon Tong</v>
      </c>
      <c r="D1687" s="63">
        <v>1.8055555555555557E-2</v>
      </c>
    </row>
    <row r="1688" spans="1:4">
      <c r="A1688" s="59" t="s">
        <v>38</v>
      </c>
      <c r="B1688" s="3" t="s">
        <v>21</v>
      </c>
      <c r="C1688" s="3" t="str">
        <f>'MTR Duration'!$A1688 &amp; "-" &amp; 'MTR Duration'!$B1688</f>
        <v>Hong Kong-Kwai Fong</v>
      </c>
      <c r="D1688" s="60">
        <v>1.1111111111111112E-2</v>
      </c>
    </row>
    <row r="1689" spans="1:4">
      <c r="A1689" s="61" t="s">
        <v>38</v>
      </c>
      <c r="B1689" s="62" t="s">
        <v>22</v>
      </c>
      <c r="C1689" s="62" t="str">
        <f>'MTR Duration'!$A1689 &amp; "-" &amp; 'MTR Duration'!$B1689</f>
        <v>Hong Kong-Kwai Hing</v>
      </c>
      <c r="D1689" s="63">
        <v>1.2500000000000001E-2</v>
      </c>
    </row>
    <row r="1690" spans="1:4">
      <c r="A1690" s="59" t="s">
        <v>38</v>
      </c>
      <c r="B1690" s="3" t="s">
        <v>14</v>
      </c>
      <c r="C1690" s="3" t="str">
        <f>'MTR Duration'!$A1690 &amp; "-" &amp; 'MTR Duration'!$B1690</f>
        <v>Hong Kong-Kwun Tong</v>
      </c>
      <c r="D1690" s="60">
        <v>2.2222222222222223E-2</v>
      </c>
    </row>
    <row r="1691" spans="1:4">
      <c r="A1691" s="61" t="s">
        <v>38</v>
      </c>
      <c r="B1691" s="62" t="s">
        <v>18</v>
      </c>
      <c r="C1691" s="62" t="str">
        <f>'MTR Duration'!$A1691 &amp; "-" &amp; 'MTR Duration'!$B1691</f>
        <v>Hong Kong-Lai Chi Kok</v>
      </c>
      <c r="D1691" s="63">
        <v>1.3888888888888888E-2</v>
      </c>
    </row>
    <row r="1692" spans="1:4">
      <c r="A1692" s="59" t="s">
        <v>38</v>
      </c>
      <c r="B1692" s="3" t="s">
        <v>20</v>
      </c>
      <c r="C1692" s="3" t="str">
        <f>'MTR Duration'!$A1692 &amp; "-" &amp; 'MTR Duration'!$B1692</f>
        <v>Hong Kong-Lai King</v>
      </c>
      <c r="D1692" s="60">
        <v>9.0277777777777787E-3</v>
      </c>
    </row>
    <row r="1693" spans="1:4">
      <c r="A1693" s="61" t="s">
        <v>38</v>
      </c>
      <c r="B1693" s="62" t="s">
        <v>37</v>
      </c>
      <c r="C1693" s="62" t="str">
        <f>'MTR Duration'!$A1693 &amp; "-" &amp; 'MTR Duration'!$B1693</f>
        <v>Hong Kong-Lam Tin</v>
      </c>
      <c r="D1693" s="63">
        <v>2.1527777777777778E-2</v>
      </c>
    </row>
    <row r="1694" spans="1:4">
      <c r="A1694" s="59" t="s">
        <v>38</v>
      </c>
      <c r="B1694" s="3" t="s">
        <v>65</v>
      </c>
      <c r="C1694" s="3" t="str">
        <f>'MTR Duration'!$A1694 &amp; "-" &amp; 'MTR Duration'!$B1694</f>
        <v>Hong Kong-Lo Wu</v>
      </c>
      <c r="D1694" s="60">
        <v>4.4444444444444446E-2</v>
      </c>
    </row>
    <row r="1695" spans="1:4">
      <c r="A1695" s="61" t="s">
        <v>38</v>
      </c>
      <c r="B1695" s="62" t="s">
        <v>53</v>
      </c>
      <c r="C1695" s="62" t="str">
        <f>'MTR Duration'!$A1695 &amp; "-" &amp; 'MTR Duration'!$B1695</f>
        <v>Hong Kong-Lohas Park</v>
      </c>
      <c r="D1695" s="63">
        <v>2.7083333333333334E-2</v>
      </c>
    </row>
    <row r="1696" spans="1:4">
      <c r="A1696" s="59" t="s">
        <v>38</v>
      </c>
      <c r="B1696" s="3" t="s">
        <v>8</v>
      </c>
      <c r="C1696" s="3" t="str">
        <f>'MTR Duration'!$A1696 &amp; "-" &amp; 'MTR Duration'!$B1696</f>
        <v>Hong Kong-Lok Fu</v>
      </c>
      <c r="D1696" s="60">
        <v>1.9444444444444445E-2</v>
      </c>
    </row>
    <row r="1697" spans="1:4">
      <c r="A1697" s="61" t="s">
        <v>38</v>
      </c>
      <c r="B1697" s="62" t="s">
        <v>66</v>
      </c>
      <c r="C1697" s="62" t="str">
        <f>'MTR Duration'!$A1697 &amp; "-" &amp; 'MTR Duration'!$B1697</f>
        <v>Hong Kong-Lok Ma Chau</v>
      </c>
      <c r="D1697" s="63">
        <v>4.583333333333333E-2</v>
      </c>
    </row>
    <row r="1698" spans="1:4">
      <c r="A1698" s="59" t="s">
        <v>38</v>
      </c>
      <c r="B1698" s="3" t="s">
        <v>80</v>
      </c>
      <c r="C1698" s="3" t="str">
        <f>'MTR Duration'!$A1698 &amp; "-" &amp; 'MTR Duration'!$B1698</f>
        <v>Hong Kong-Long Ping</v>
      </c>
      <c r="D1698" s="60">
        <v>2.2916666666666665E-2</v>
      </c>
    </row>
    <row r="1699" spans="1:4">
      <c r="A1699" s="61" t="s">
        <v>38</v>
      </c>
      <c r="B1699" s="62" t="s">
        <v>74</v>
      </c>
      <c r="C1699" s="62" t="str">
        <f>'MTR Duration'!$A1699 &amp; "-" &amp; 'MTR Duration'!$B1699</f>
        <v>Hong Kong-Ma On shan</v>
      </c>
      <c r="D1699" s="63">
        <v>3.6805555555555557E-2</v>
      </c>
    </row>
    <row r="1700" spans="1:4">
      <c r="A1700" s="59" t="s">
        <v>38</v>
      </c>
      <c r="B1700" s="3" t="s">
        <v>19</v>
      </c>
      <c r="C1700" s="3" t="str">
        <f>'MTR Duration'!$A1700 &amp; "-" &amp; 'MTR Duration'!$B1700</f>
        <v>Hong Kong-Mei Foo</v>
      </c>
      <c r="D1700" s="60">
        <v>1.1805555555555555E-2</v>
      </c>
    </row>
    <row r="1701" spans="1:4">
      <c r="A1701" s="61" t="s">
        <v>38</v>
      </c>
      <c r="B1701" s="62" t="s">
        <v>5</v>
      </c>
      <c r="C1701" s="62" t="str">
        <f>'MTR Duration'!$A1701 &amp; "-" &amp; 'MTR Duration'!$B1701</f>
        <v>Hong Kong-Mong Kok</v>
      </c>
      <c r="D1701" s="63">
        <v>1.3194444444444444E-2</v>
      </c>
    </row>
    <row r="1702" spans="1:4">
      <c r="A1702" s="59" t="s">
        <v>38</v>
      </c>
      <c r="B1702" s="3" t="s">
        <v>55</v>
      </c>
      <c r="C1702" s="3" t="str">
        <f>'MTR Duration'!$A1702 &amp; "-" &amp; 'MTR Duration'!$B1702</f>
        <v>Hong Kong-Mong Kok East</v>
      </c>
      <c r="D1702" s="60">
        <v>1.8749999999999999E-2</v>
      </c>
    </row>
    <row r="1703" spans="1:4">
      <c r="A1703" s="61" t="s">
        <v>38</v>
      </c>
      <c r="B1703" s="62" t="s">
        <v>49</v>
      </c>
      <c r="C1703" s="62" t="str">
        <f>'MTR Duration'!$A1703 &amp; "-" &amp; 'MTR Duration'!$B1703</f>
        <v>Hong Kong-Nam Cheong</v>
      </c>
      <c r="D1703" s="63">
        <v>6.2500000000000003E-3</v>
      </c>
    </row>
    <row r="1704" spans="1:4">
      <c r="A1704" s="59" t="s">
        <v>38</v>
      </c>
      <c r="B1704" s="3" t="s">
        <v>13</v>
      </c>
      <c r="C1704" s="3" t="str">
        <f>'MTR Duration'!$A1704 &amp; "-" &amp; 'MTR Duration'!$B1704</f>
        <v>Hong Kong-Ngau Tau Kok</v>
      </c>
      <c r="D1704" s="60">
        <v>2.361111111111111E-2</v>
      </c>
    </row>
    <row r="1705" spans="1:4">
      <c r="A1705" s="61" t="s">
        <v>38</v>
      </c>
      <c r="B1705" s="62" t="s">
        <v>30</v>
      </c>
      <c r="C1705" s="62" t="str">
        <f>'MTR Duration'!$A1705 &amp; "-" &amp; 'MTR Duration'!$B1705</f>
        <v>Hong Kong-North Point</v>
      </c>
      <c r="D1705" s="63">
        <v>1.2500000000000001E-2</v>
      </c>
    </row>
    <row r="1706" spans="1:4">
      <c r="A1706" s="59" t="s">
        <v>38</v>
      </c>
      <c r="B1706" s="3" t="s">
        <v>40</v>
      </c>
      <c r="C1706" s="3" t="str">
        <f>'MTR Duration'!$A1706 &amp; "-" &amp; 'MTR Duration'!$B1706</f>
        <v>Hong Kong-Olympic</v>
      </c>
      <c r="D1706" s="60">
        <v>4.8611111111111112E-3</v>
      </c>
    </row>
    <row r="1707" spans="1:4">
      <c r="A1707" s="61" t="s">
        <v>38</v>
      </c>
      <c r="B1707" s="62" t="s">
        <v>48</v>
      </c>
      <c r="C1707" s="62" t="str">
        <f>'MTR Duration'!$A1707 &amp; "-" &amp; 'MTR Duration'!$B1707</f>
        <v>Hong Kong-Po Lam</v>
      </c>
      <c r="D1707" s="63">
        <v>2.5000000000000001E-2</v>
      </c>
    </row>
    <row r="1708" spans="1:4">
      <c r="A1708" s="59" t="s">
        <v>38</v>
      </c>
      <c r="B1708" s="3" t="s">
        <v>15</v>
      </c>
      <c r="C1708" s="3" t="str">
        <f>'MTR Duration'!$A1708 &amp; "-" &amp; 'MTR Duration'!$B1708</f>
        <v>Hong Kong-Prince Edward</v>
      </c>
      <c r="D1708" s="60">
        <v>1.4583333333333334E-2</v>
      </c>
    </row>
    <row r="1709" spans="1:4">
      <c r="A1709" s="61" t="s">
        <v>38</v>
      </c>
      <c r="B1709" s="62" t="s">
        <v>31</v>
      </c>
      <c r="C1709" s="62" t="str">
        <f>'MTR Duration'!$A1709 &amp; "-" &amp; 'MTR Duration'!$B1709</f>
        <v>Hong Kong-Quarry Bay</v>
      </c>
      <c r="D1709" s="63">
        <v>1.3888888888888888E-2</v>
      </c>
    </row>
    <row r="1710" spans="1:4">
      <c r="A1710" s="59" t="s">
        <v>38</v>
      </c>
      <c r="B1710" s="3" t="s">
        <v>59</v>
      </c>
      <c r="C1710" s="3" t="str">
        <f>'MTR Duration'!$A1710 &amp; "-" &amp; 'MTR Duration'!$B1710</f>
        <v>Hong Kong-Racecourse</v>
      </c>
      <c r="D1710" s="60">
        <v>2.8472222222222222E-2</v>
      </c>
    </row>
    <row r="1711" spans="1:4">
      <c r="A1711" s="61" t="s">
        <v>38</v>
      </c>
      <c r="B1711" s="62" t="s">
        <v>33</v>
      </c>
      <c r="C1711" s="62" t="str">
        <f>'MTR Duration'!$A1711 &amp; "-" &amp; 'MTR Duration'!$B1711</f>
        <v>Hong Kong-Sai Wan Ho</v>
      </c>
      <c r="D1711" s="63">
        <v>1.6666666666666666E-2</v>
      </c>
    </row>
    <row r="1712" spans="1:4">
      <c r="A1712" s="59" t="s">
        <v>38</v>
      </c>
      <c r="B1712" s="3" t="s">
        <v>57</v>
      </c>
      <c r="C1712" s="3" t="str">
        <f>'MTR Duration'!$A1712 &amp; "-" &amp; 'MTR Duration'!$B1712</f>
        <v>Hong Kong-Sha Tin</v>
      </c>
      <c r="D1712" s="60">
        <v>2.5694444444444443E-2</v>
      </c>
    </row>
    <row r="1713" spans="1:4">
      <c r="A1713" s="61" t="s">
        <v>38</v>
      </c>
      <c r="B1713" s="62" t="s">
        <v>69</v>
      </c>
      <c r="C1713" s="62" t="str">
        <f>'MTR Duration'!$A1713 &amp; "-" &amp; 'MTR Duration'!$B1713</f>
        <v>Hong Kong-Sha Tin Wai</v>
      </c>
      <c r="D1713" s="63">
        <v>2.9166666666666667E-2</v>
      </c>
    </row>
    <row r="1714" spans="1:4">
      <c r="A1714" s="59" t="s">
        <v>38</v>
      </c>
      <c r="B1714" s="3" t="s">
        <v>16</v>
      </c>
      <c r="C1714" s="3" t="str">
        <f>'MTR Duration'!$A1714 &amp; "-" &amp; 'MTR Duration'!$B1714</f>
        <v>Hong Kong-Sham Shui Po</v>
      </c>
      <c r="D1714" s="60">
        <v>1.5972222222222221E-2</v>
      </c>
    </row>
    <row r="1715" spans="1:4">
      <c r="A1715" s="61" t="s">
        <v>38</v>
      </c>
      <c r="B1715" s="62" t="s">
        <v>34</v>
      </c>
      <c r="C1715" s="62" t="str">
        <f>'MTR Duration'!$A1715 &amp; "-" &amp; 'MTR Duration'!$B1715</f>
        <v>Hong Kong-Shau Kei Wan</v>
      </c>
      <c r="D1715" s="63">
        <v>1.8055555555555557E-2</v>
      </c>
    </row>
    <row r="1716" spans="1:4">
      <c r="A1716" s="59" t="s">
        <v>38</v>
      </c>
      <c r="B1716" s="3" t="s">
        <v>6</v>
      </c>
      <c r="C1716" s="3" t="str">
        <f>'MTR Duration'!$A1716 &amp; "-" &amp; 'MTR Duration'!$B1716</f>
        <v>Hong Kong-Shek Kip Mei</v>
      </c>
      <c r="D1716" s="60">
        <v>1.6666666666666666E-2</v>
      </c>
    </row>
    <row r="1717" spans="1:4">
      <c r="A1717" s="61" t="s">
        <v>38</v>
      </c>
      <c r="B1717" s="62" t="s">
        <v>71</v>
      </c>
      <c r="C1717" s="62" t="str">
        <f>'MTR Duration'!$A1717 &amp; "-" &amp; 'MTR Duration'!$B1717</f>
        <v>Hong Kong-Shek Mun</v>
      </c>
      <c r="D1717" s="63">
        <v>3.1944444444444442E-2</v>
      </c>
    </row>
    <row r="1718" spans="1:4">
      <c r="A1718" s="59" t="s">
        <v>38</v>
      </c>
      <c r="B1718" s="3" t="s">
        <v>64</v>
      </c>
      <c r="C1718" s="3" t="str">
        <f>'MTR Duration'!$A1718 &amp; "-" &amp; 'MTR Duration'!$B1718</f>
        <v>Hong Kong-Sheung Shui</v>
      </c>
      <c r="D1718" s="60">
        <v>4.1666666666666664E-2</v>
      </c>
    </row>
    <row r="1719" spans="1:4">
      <c r="A1719" s="61" t="s">
        <v>38</v>
      </c>
      <c r="B1719" s="62" t="s">
        <v>25</v>
      </c>
      <c r="C1719" s="62" t="str">
        <f>'MTR Duration'!$A1719 &amp; "-" &amp; 'MTR Duration'!$B1719</f>
        <v>Hong Kong-Sheung Wan</v>
      </c>
      <c r="D1719" s="63">
        <v>5.5555555555555558E-3</v>
      </c>
    </row>
    <row r="1720" spans="1:4">
      <c r="A1720" s="59" t="s">
        <v>38</v>
      </c>
      <c r="B1720" s="3" t="s">
        <v>82</v>
      </c>
      <c r="C1720" s="3" t="str">
        <f>'MTR Duration'!$A1720 &amp; "-" &amp; 'MTR Duration'!$B1720</f>
        <v>Hong Kong-Siu Hong</v>
      </c>
      <c r="D1720" s="60">
        <v>2.7777777777777776E-2</v>
      </c>
    </row>
    <row r="1721" spans="1:4">
      <c r="A1721" s="61" t="s">
        <v>38</v>
      </c>
      <c r="B1721" s="62" t="s">
        <v>50</v>
      </c>
      <c r="C1721" s="62" t="str">
        <f>'MTR Duration'!$A1721 &amp; "-" &amp; 'MTR Duration'!$B1721</f>
        <v>Hong Kong-Sunny Bay</v>
      </c>
      <c r="D1721" s="63">
        <v>1.5972222222222221E-2</v>
      </c>
    </row>
    <row r="1722" spans="1:4">
      <c r="A1722" s="59" t="s">
        <v>38</v>
      </c>
      <c r="B1722" s="3" t="s">
        <v>32</v>
      </c>
      <c r="C1722" s="3" t="str">
        <f>'MTR Duration'!$A1722 &amp; "-" &amp; 'MTR Duration'!$B1722</f>
        <v>Hong Kong-Tai Koo</v>
      </c>
      <c r="D1722" s="60">
        <v>1.5277777777777776E-2</v>
      </c>
    </row>
    <row r="1723" spans="1:4">
      <c r="A1723" s="61" t="s">
        <v>38</v>
      </c>
      <c r="B1723" s="62" t="s">
        <v>61</v>
      </c>
      <c r="C1723" s="62" t="str">
        <f>'MTR Duration'!$A1723 &amp; "-" &amp; 'MTR Duration'!$B1723</f>
        <v>Hong Kong-Tai Po Market</v>
      </c>
      <c r="D1723" s="63">
        <v>3.4722222222222224E-2</v>
      </c>
    </row>
    <row r="1724" spans="1:4">
      <c r="A1724" s="59" t="s">
        <v>38</v>
      </c>
      <c r="B1724" s="3" t="s">
        <v>72</v>
      </c>
      <c r="C1724" s="3" t="str">
        <f>'MTR Duration'!$A1724 &amp; "-" &amp; 'MTR Duration'!$B1724</f>
        <v>Hong Kong-Tai Shui Hang</v>
      </c>
      <c r="D1724" s="60">
        <v>3.4027777777777775E-2</v>
      </c>
    </row>
    <row r="1725" spans="1:4">
      <c r="A1725" s="61" t="s">
        <v>38</v>
      </c>
      <c r="B1725" s="62" t="s">
        <v>56</v>
      </c>
      <c r="C1725" s="62" t="str">
        <f>'MTR Duration'!$A1725 &amp; "-" &amp; 'MTR Duration'!$B1725</f>
        <v>Hong Kong-Tai Wai</v>
      </c>
      <c r="D1725" s="63">
        <v>2.4305555555555556E-2</v>
      </c>
    </row>
    <row r="1726" spans="1:4">
      <c r="A1726" s="59" t="s">
        <v>38</v>
      </c>
      <c r="B1726" s="3" t="s">
        <v>62</v>
      </c>
      <c r="C1726" s="3" t="str">
        <f>'MTR Duration'!$A1726 &amp; "-" &amp; 'MTR Duration'!$B1726</f>
        <v>Hong Kong-Tai Wo</v>
      </c>
      <c r="D1726" s="60">
        <v>3.6111111111111115E-2</v>
      </c>
    </row>
    <row r="1727" spans="1:4">
      <c r="A1727" s="61" t="s">
        <v>38</v>
      </c>
      <c r="B1727" s="62" t="s">
        <v>23</v>
      </c>
      <c r="C1727" s="62" t="str">
        <f>'MTR Duration'!$A1727 &amp; "-" &amp; 'MTR Duration'!$B1727</f>
        <v>Hong Kong-Tai Wo Hau</v>
      </c>
      <c r="D1727" s="63">
        <v>1.3888888888888888E-2</v>
      </c>
    </row>
    <row r="1728" spans="1:4">
      <c r="A1728" s="59" t="s">
        <v>38</v>
      </c>
      <c r="B1728" s="3" t="s">
        <v>28</v>
      </c>
      <c r="C1728" s="3" t="str">
        <f>'MTR Duration'!$A1728 &amp; "-" &amp; 'MTR Duration'!$B1728</f>
        <v>Hong Kong-Tin Hau</v>
      </c>
      <c r="D1728" s="60">
        <v>1.0416666666666666E-2</v>
      </c>
    </row>
    <row r="1729" spans="1:4">
      <c r="A1729" s="61" t="s">
        <v>38</v>
      </c>
      <c r="B1729" s="62" t="s">
        <v>81</v>
      </c>
      <c r="C1729" s="62" t="str">
        <f>'MTR Duration'!$A1729 &amp; "-" &amp; 'MTR Duration'!$B1729</f>
        <v>Hong Kong-Tin Shui Wai</v>
      </c>
      <c r="D1729" s="63">
        <v>2.4305555555555556E-2</v>
      </c>
    </row>
    <row r="1730" spans="1:4">
      <c r="A1730" s="59" t="s">
        <v>38</v>
      </c>
      <c r="B1730" s="3" t="s">
        <v>45</v>
      </c>
      <c r="C1730" s="3" t="str">
        <f>'MTR Duration'!$A1730 &amp; "-" &amp; 'MTR Duration'!$B1730</f>
        <v>Hong Kong-Tiu Keng Leng</v>
      </c>
      <c r="D1730" s="60">
        <v>2.0833333333333332E-2</v>
      </c>
    </row>
    <row r="1731" spans="1:4">
      <c r="A1731" s="61" t="s">
        <v>38</v>
      </c>
      <c r="B1731" s="62" t="s">
        <v>46</v>
      </c>
      <c r="C1731" s="62" t="str">
        <f>'MTR Duration'!$A1731 &amp; "-" &amp; 'MTR Duration'!$B1731</f>
        <v>Hong Kong-Tseung Kwan O</v>
      </c>
      <c r="D1731" s="63">
        <v>2.2222222222222223E-2</v>
      </c>
    </row>
    <row r="1732" spans="1:4">
      <c r="A1732" s="59" t="s">
        <v>38</v>
      </c>
      <c r="B1732" s="3" t="s">
        <v>3</v>
      </c>
      <c r="C1732" s="3" t="str">
        <f>'MTR Duration'!$A1732 &amp; "-" &amp; 'MTR Duration'!$B1732</f>
        <v>Hong Kong-Tsim Sha Tsui</v>
      </c>
      <c r="D1732" s="60">
        <v>9.7222222222222224E-3</v>
      </c>
    </row>
    <row r="1733" spans="1:4">
      <c r="A1733" s="61" t="s">
        <v>38</v>
      </c>
      <c r="B1733" s="62" t="s">
        <v>41</v>
      </c>
      <c r="C1733" s="62" t="str">
        <f>'MTR Duration'!$A1733 &amp; "-" &amp; 'MTR Duration'!$B1733</f>
        <v>Hong Kong-Tsing Yi</v>
      </c>
      <c r="D1733" s="63">
        <v>1.0416666666666666E-2</v>
      </c>
    </row>
    <row r="1734" spans="1:4">
      <c r="A1734" s="59" t="s">
        <v>38</v>
      </c>
      <c r="B1734" s="3" t="s">
        <v>24</v>
      </c>
      <c r="C1734" s="3" t="str">
        <f>'MTR Duration'!$A1734 &amp; "-" &amp; 'MTR Duration'!$B1734</f>
        <v>Hong Kong-Tsuen Wan</v>
      </c>
      <c r="D1734" s="60">
        <v>1.5277777777777776E-2</v>
      </c>
    </row>
    <row r="1735" spans="1:4">
      <c r="A1735" s="61" t="s">
        <v>38</v>
      </c>
      <c r="B1735" s="62" t="s">
        <v>77</v>
      </c>
      <c r="C1735" s="62" t="str">
        <f>'MTR Duration'!$A1735 &amp; "-" &amp; 'MTR Duration'!$B1735</f>
        <v>Hong Kong-Tsuen Wan West</v>
      </c>
      <c r="D1735" s="63">
        <v>1.4583333333333334E-2</v>
      </c>
    </row>
    <row r="1736" spans="1:4">
      <c r="A1736" s="59" t="s">
        <v>38</v>
      </c>
      <c r="B1736" s="3" t="s">
        <v>83</v>
      </c>
      <c r="C1736" s="3" t="str">
        <f>'MTR Duration'!$A1736 &amp; "-" &amp; 'MTR Duration'!$B1736</f>
        <v>Hong Kong-Tuen Mun</v>
      </c>
      <c r="D1736" s="60">
        <v>2.9166666666666667E-2</v>
      </c>
    </row>
    <row r="1737" spans="1:4">
      <c r="A1737" s="61" t="s">
        <v>38</v>
      </c>
      <c r="B1737" s="62" t="s">
        <v>42</v>
      </c>
      <c r="C1737" s="62" t="str">
        <f>'MTR Duration'!$A1737 &amp; "-" &amp; 'MTR Duration'!$B1737</f>
        <v>Hong Kong-Tung Chung</v>
      </c>
      <c r="D1737" s="63">
        <v>2.0138888888888887E-2</v>
      </c>
    </row>
    <row r="1738" spans="1:4">
      <c r="A1738" s="59" t="s">
        <v>38</v>
      </c>
      <c r="B1738" s="3" t="s">
        <v>60</v>
      </c>
      <c r="C1738" s="3" t="str">
        <f>'MTR Duration'!$A1738 &amp; "-" &amp; 'MTR Duration'!$B1738</f>
        <v>Hong Kong-University</v>
      </c>
      <c r="D1738" s="60">
        <v>3.0555555555555551E-2</v>
      </c>
    </row>
    <row r="1739" spans="1:4">
      <c r="A1739" s="61" t="s">
        <v>38</v>
      </c>
      <c r="B1739" s="62" t="s">
        <v>26</v>
      </c>
      <c r="C1739" s="62" t="str">
        <f>'MTR Duration'!$A1739 &amp; "-" &amp; 'MTR Duration'!$B1739</f>
        <v>Hong Kong-Wan Chai</v>
      </c>
      <c r="D1739" s="63">
        <v>7.6388888888888878E-3</v>
      </c>
    </row>
    <row r="1740" spans="1:4">
      <c r="A1740" s="59" t="s">
        <v>38</v>
      </c>
      <c r="B1740" s="3" t="s">
        <v>9</v>
      </c>
      <c r="C1740" s="3" t="str">
        <f>'MTR Duration'!$A1740 &amp; "-" &amp; 'MTR Duration'!$B1740</f>
        <v>Hong Kong-Wong Tai Sin</v>
      </c>
      <c r="D1740" s="60">
        <v>2.0833333333333332E-2</v>
      </c>
    </row>
    <row r="1741" spans="1:4">
      <c r="A1741" s="61" t="s">
        <v>38</v>
      </c>
      <c r="B1741" s="62" t="s">
        <v>75</v>
      </c>
      <c r="C1741" s="62" t="str">
        <f>'MTR Duration'!$A1741 &amp; "-" &amp; 'MTR Duration'!$B1741</f>
        <v>Hong Kong-Wu Kai Sha</v>
      </c>
      <c r="D1741" s="63">
        <v>3.8194444444444448E-2</v>
      </c>
    </row>
    <row r="1742" spans="1:4">
      <c r="A1742" s="59" t="s">
        <v>38</v>
      </c>
      <c r="B1742" s="3" t="s">
        <v>4</v>
      </c>
      <c r="C1742" s="3" t="str">
        <f>'MTR Duration'!$A1742 &amp; "-" &amp; 'MTR Duration'!$B1742</f>
        <v>Hong Kong-Yau Ma Tei</v>
      </c>
      <c r="D1742" s="60">
        <v>1.1805555555555555E-2</v>
      </c>
    </row>
    <row r="1743" spans="1:4">
      <c r="A1743" s="61" t="s">
        <v>38</v>
      </c>
      <c r="B1743" s="62" t="s">
        <v>44</v>
      </c>
      <c r="C1743" s="62" t="str">
        <f>'MTR Duration'!$A1743 &amp; "-" &amp; 'MTR Duration'!$B1743</f>
        <v>Hong Kong-Yau Tong</v>
      </c>
      <c r="D1743" s="63">
        <v>1.8749999999999999E-2</v>
      </c>
    </row>
    <row r="1744" spans="1:4">
      <c r="A1744" s="59" t="s">
        <v>38</v>
      </c>
      <c r="B1744" s="3" t="s">
        <v>79</v>
      </c>
      <c r="C1744" s="3" t="str">
        <f>'MTR Duration'!$A1744 &amp; "-" &amp; 'MTR Duration'!$B1744</f>
        <v>Hong Kong-Yuen Long</v>
      </c>
      <c r="D1744" s="60">
        <v>2.1527777777777778E-2</v>
      </c>
    </row>
    <row r="1745" spans="1:4">
      <c r="A1745" s="61" t="s">
        <v>54</v>
      </c>
      <c r="B1745" s="62" t="s">
        <v>0</v>
      </c>
      <c r="C1745" s="62" t="str">
        <f>'MTR Duration'!$A1745 &amp; "-" &amp; 'MTR Duration'!$B1745</f>
        <v>Hung Hom-Admiralty</v>
      </c>
      <c r="D1745" s="63">
        <v>1.1805555555555555E-2</v>
      </c>
    </row>
    <row r="1746" spans="1:4">
      <c r="A1746" s="59" t="s">
        <v>54</v>
      </c>
      <c r="B1746" s="3" t="s">
        <v>43</v>
      </c>
      <c r="C1746" s="3" t="str">
        <f>'MTR Duration'!$A1746 &amp; "-" &amp; 'MTR Duration'!$B1746</f>
        <v>Hung Hom-Airport</v>
      </c>
      <c r="D1746" s="60">
        <v>2.5694444444444443E-2</v>
      </c>
    </row>
    <row r="1747" spans="1:4">
      <c r="A1747" s="61" t="s">
        <v>54</v>
      </c>
      <c r="B1747" s="62" t="s">
        <v>52</v>
      </c>
      <c r="C1747" s="62" t="str">
        <f>'MTR Duration'!$A1747 &amp; "-" &amp; 'MTR Duration'!$B1747</f>
        <v>Hung Hom-AsiaWorld-Expo</v>
      </c>
      <c r="D1747" s="63">
        <v>2.8472222222222222E-2</v>
      </c>
    </row>
    <row r="1748" spans="1:4">
      <c r="A1748" s="59" t="s">
        <v>54</v>
      </c>
      <c r="B1748" s="3" t="s">
        <v>76</v>
      </c>
      <c r="C1748" s="3" t="str">
        <f>'MTR Duration'!$A1748 &amp; "-" &amp; 'MTR Duration'!$B1748</f>
        <v>Hung Hom-Austin</v>
      </c>
      <c r="D1748" s="60">
        <v>4.1666666666666666E-3</v>
      </c>
    </row>
    <row r="1749" spans="1:4">
      <c r="A1749" s="61" t="s">
        <v>54</v>
      </c>
      <c r="B1749" s="62" t="s">
        <v>27</v>
      </c>
      <c r="C1749" s="62" t="str">
        <f>'MTR Duration'!$A1749 &amp; "-" &amp; 'MTR Duration'!$B1749</f>
        <v>Hung Hom-Causeway Bay</v>
      </c>
      <c r="D1749" s="63">
        <v>1.5972222222222221E-2</v>
      </c>
    </row>
    <row r="1750" spans="1:4">
      <c r="A1750" s="59" t="s">
        <v>54</v>
      </c>
      <c r="B1750" s="3" t="s">
        <v>2</v>
      </c>
      <c r="C1750" s="3" t="str">
        <f>'MTR Duration'!$A1750 &amp; "-" &amp; 'MTR Duration'!$B1750</f>
        <v>Hung Hom-Central</v>
      </c>
      <c r="D1750" s="60">
        <v>1.3194444444444444E-2</v>
      </c>
    </row>
    <row r="1751" spans="1:4">
      <c r="A1751" s="61" t="s">
        <v>54</v>
      </c>
      <c r="B1751" s="62" t="s">
        <v>36</v>
      </c>
      <c r="C1751" s="62" t="str">
        <f>'MTR Duration'!$A1751 &amp; "-" &amp; 'MTR Duration'!$B1751</f>
        <v>Hung Hom-Chai Wan</v>
      </c>
      <c r="D1751" s="63">
        <v>2.7777777777777776E-2</v>
      </c>
    </row>
    <row r="1752" spans="1:4">
      <c r="A1752" s="59" t="s">
        <v>54</v>
      </c>
      <c r="B1752" s="3" t="s">
        <v>68</v>
      </c>
      <c r="C1752" s="3" t="str">
        <f>'MTR Duration'!$A1752 &amp; "-" &amp; 'MTR Duration'!$B1752</f>
        <v>Hung Hom-Che Kung Temple</v>
      </c>
      <c r="D1752" s="60">
        <v>1.2500000000000001E-2</v>
      </c>
    </row>
    <row r="1753" spans="1:4">
      <c r="A1753" s="61" t="s">
        <v>54</v>
      </c>
      <c r="B1753" s="62" t="s">
        <v>17</v>
      </c>
      <c r="C1753" s="62" t="str">
        <f>'MTR Duration'!$A1753 &amp; "-" &amp; 'MTR Duration'!$B1753</f>
        <v>Hung Hom-Cheung Sha Wan</v>
      </c>
      <c r="D1753" s="63">
        <v>1.5277777777777776E-2</v>
      </c>
    </row>
    <row r="1754" spans="1:4">
      <c r="A1754" s="59" t="s">
        <v>54</v>
      </c>
      <c r="B1754" s="3" t="s">
        <v>11</v>
      </c>
      <c r="C1754" s="3" t="str">
        <f>'MTR Duration'!$A1754 &amp; "-" &amp; 'MTR Duration'!$B1754</f>
        <v>Hung Hom-Choi Hung</v>
      </c>
      <c r="D1754" s="60">
        <v>1.3888888888888888E-2</v>
      </c>
    </row>
    <row r="1755" spans="1:4">
      <c r="A1755" s="61" t="s">
        <v>54</v>
      </c>
      <c r="B1755" s="62" t="s">
        <v>70</v>
      </c>
      <c r="C1755" s="62" t="str">
        <f>'MTR Duration'!$A1755 &amp; "-" &amp; 'MTR Duration'!$B1755</f>
        <v>Hung Hom-City One</v>
      </c>
      <c r="D1755" s="63">
        <v>1.5277777777777776E-2</v>
      </c>
    </row>
    <row r="1756" spans="1:4">
      <c r="A1756" s="59" t="s">
        <v>54</v>
      </c>
      <c r="B1756" s="3" t="s">
        <v>10</v>
      </c>
      <c r="C1756" s="3" t="str">
        <f>'MTR Duration'!$A1756 &amp; "-" &amp; 'MTR Duration'!$B1756</f>
        <v>Hung Hom-Diamond Hill</v>
      </c>
      <c r="D1756" s="60">
        <v>1.2500000000000001E-2</v>
      </c>
    </row>
    <row r="1757" spans="1:4">
      <c r="A1757" s="61" t="s">
        <v>54</v>
      </c>
      <c r="B1757" s="62" t="s">
        <v>51</v>
      </c>
      <c r="C1757" s="62" t="str">
        <f>'MTR Duration'!$A1757 &amp; "-" &amp; 'MTR Duration'!$B1757</f>
        <v>Hung Hom-Disneyland Resort</v>
      </c>
      <c r="D1757" s="63">
        <v>2.4305555555555556E-2</v>
      </c>
    </row>
    <row r="1758" spans="1:4">
      <c r="A1758" s="59" t="s">
        <v>54</v>
      </c>
      <c r="B1758" s="3" t="s">
        <v>67</v>
      </c>
      <c r="C1758" s="3" t="str">
        <f>'MTR Duration'!$A1758 &amp; "-" &amp; 'MTR Duration'!$B1758</f>
        <v>Hung Hom-East Tsim Sha Tsui</v>
      </c>
      <c r="D1758" s="60">
        <v>2.0833333333333333E-3</v>
      </c>
    </row>
    <row r="1759" spans="1:4">
      <c r="A1759" s="61" t="s">
        <v>54</v>
      </c>
      <c r="B1759" s="62" t="s">
        <v>63</v>
      </c>
      <c r="C1759" s="62" t="str">
        <f>'MTR Duration'!$A1759 &amp; "-" &amp; 'MTR Duration'!$B1759</f>
        <v>Hung Hom-Fanling</v>
      </c>
      <c r="D1759" s="63">
        <v>2.4305555555555556E-2</v>
      </c>
    </row>
    <row r="1760" spans="1:4">
      <c r="A1760" s="59" t="s">
        <v>54</v>
      </c>
      <c r="B1760" s="3" t="s">
        <v>58</v>
      </c>
      <c r="C1760" s="3" t="str">
        <f>'MTR Duration'!$A1760 &amp; "-" &amp; 'MTR Duration'!$B1760</f>
        <v>Hung Hom-Fo Tan</v>
      </c>
      <c r="D1760" s="60">
        <v>1.2500000000000001E-2</v>
      </c>
    </row>
    <row r="1761" spans="1:4">
      <c r="A1761" s="61" t="s">
        <v>54</v>
      </c>
      <c r="B1761" s="62" t="s">
        <v>29</v>
      </c>
      <c r="C1761" s="62" t="str">
        <f>'MTR Duration'!$A1761 &amp; "-" &amp; 'MTR Duration'!$B1761</f>
        <v>Hung Hom-Fortress Hill</v>
      </c>
      <c r="D1761" s="63">
        <v>1.8749999999999999E-2</v>
      </c>
    </row>
    <row r="1762" spans="1:4">
      <c r="A1762" s="59" t="s">
        <v>54</v>
      </c>
      <c r="B1762" s="3" t="s">
        <v>47</v>
      </c>
      <c r="C1762" s="3" t="str">
        <f>'MTR Duration'!$A1762 &amp; "-" &amp; 'MTR Duration'!$B1762</f>
        <v>Hung Hom-Hang Hau</v>
      </c>
      <c r="D1762" s="60">
        <v>2.7083333333333334E-2</v>
      </c>
    </row>
    <row r="1763" spans="1:4">
      <c r="A1763" s="61" t="s">
        <v>54</v>
      </c>
      <c r="B1763" s="62" t="s">
        <v>35</v>
      </c>
      <c r="C1763" s="62" t="str">
        <f>'MTR Duration'!$A1763 &amp; "-" &amp; 'MTR Duration'!$B1763</f>
        <v>Hung Hom-Heng Fa Chuen</v>
      </c>
      <c r="D1763" s="63">
        <v>2.6388888888888889E-2</v>
      </c>
    </row>
    <row r="1764" spans="1:4">
      <c r="A1764" s="59" t="s">
        <v>54</v>
      </c>
      <c r="B1764" s="3" t="s">
        <v>73</v>
      </c>
      <c r="C1764" s="3" t="str">
        <f>'MTR Duration'!$A1764 &amp; "-" &amp; 'MTR Duration'!$B1764</f>
        <v>Hung Hom-Heng On</v>
      </c>
      <c r="D1764" s="60">
        <v>2.0138888888888887E-2</v>
      </c>
    </row>
    <row r="1765" spans="1:4">
      <c r="A1765" s="61" t="s">
        <v>54</v>
      </c>
      <c r="B1765" s="62" t="s">
        <v>38</v>
      </c>
      <c r="C1765" s="62" t="str">
        <f>'MTR Duration'!$A1765 &amp; "-" &amp; 'MTR Duration'!$B1765</f>
        <v>Hung Hom-Hong Kong</v>
      </c>
      <c r="D1765" s="63">
        <v>1.2500000000000001E-2</v>
      </c>
    </row>
    <row r="1766" spans="1:4">
      <c r="A1766" s="59" t="s">
        <v>54</v>
      </c>
      <c r="B1766" s="3" t="s">
        <v>1</v>
      </c>
      <c r="C1766" s="3" t="str">
        <f>'MTR Duration'!$A1766 &amp; "-" &amp; 'MTR Duration'!$B1766</f>
        <v>Hung Hom-Jordan</v>
      </c>
      <c r="D1766" s="60">
        <v>1.1111111111111112E-2</v>
      </c>
    </row>
    <row r="1767" spans="1:4">
      <c r="A1767" s="61" t="s">
        <v>54</v>
      </c>
      <c r="B1767" s="62" t="s">
        <v>78</v>
      </c>
      <c r="C1767" s="62" t="str">
        <f>'MTR Duration'!$A1767 &amp; "-" &amp; 'MTR Duration'!$B1767</f>
        <v>Hung Hom-Kam Sheung Road</v>
      </c>
      <c r="D1767" s="63">
        <v>1.5277777777777776E-2</v>
      </c>
    </row>
    <row r="1768" spans="1:4">
      <c r="A1768" s="59" t="s">
        <v>54</v>
      </c>
      <c r="B1768" s="3" t="s">
        <v>39</v>
      </c>
      <c r="C1768" s="3" t="str">
        <f>'MTR Duration'!$A1768 &amp; "-" &amp; 'MTR Duration'!$B1768</f>
        <v>Hung Hom-Kowloon</v>
      </c>
      <c r="D1768" s="60">
        <v>1.0416666666666666E-2</v>
      </c>
    </row>
    <row r="1769" spans="1:4">
      <c r="A1769" s="61" t="s">
        <v>54</v>
      </c>
      <c r="B1769" s="62" t="s">
        <v>12</v>
      </c>
      <c r="C1769" s="62" t="str">
        <f>'MTR Duration'!$A1769 &amp; "-" &amp; 'MTR Duration'!$B1769</f>
        <v>Hung Hom-Kowloon Bay</v>
      </c>
      <c r="D1769" s="63">
        <v>1.5277777777777776E-2</v>
      </c>
    </row>
    <row r="1770" spans="1:4">
      <c r="A1770" s="59" t="s">
        <v>54</v>
      </c>
      <c r="B1770" s="3" t="s">
        <v>7</v>
      </c>
      <c r="C1770" s="3" t="str">
        <f>'MTR Duration'!$A1770 &amp; "-" &amp; 'MTR Duration'!$B1770</f>
        <v>Hung Hom-Kowloon Tong</v>
      </c>
      <c r="D1770" s="60">
        <v>5.5555555555555558E-3</v>
      </c>
    </row>
    <row r="1771" spans="1:4">
      <c r="A1771" s="61" t="s">
        <v>54</v>
      </c>
      <c r="B1771" s="62" t="s">
        <v>21</v>
      </c>
      <c r="C1771" s="62" t="str">
        <f>'MTR Duration'!$A1771 &amp; "-" &amp; 'MTR Duration'!$B1771</f>
        <v>Hung Hom-Kwai Fong</v>
      </c>
      <c r="D1771" s="63">
        <v>1.4583333333333334E-2</v>
      </c>
    </row>
    <row r="1772" spans="1:4">
      <c r="A1772" s="59" t="s">
        <v>54</v>
      </c>
      <c r="B1772" s="3" t="s">
        <v>22</v>
      </c>
      <c r="C1772" s="3" t="str">
        <f>'MTR Duration'!$A1772 &amp; "-" &amp; 'MTR Duration'!$B1772</f>
        <v>Hung Hom-Kwai Hing</v>
      </c>
      <c r="D1772" s="60">
        <v>1.5277777777777776E-2</v>
      </c>
    </row>
    <row r="1773" spans="1:4">
      <c r="A1773" s="61" t="s">
        <v>54</v>
      </c>
      <c r="B1773" s="62" t="s">
        <v>14</v>
      </c>
      <c r="C1773" s="62" t="str">
        <f>'MTR Duration'!$A1773 &amp; "-" &amp; 'MTR Duration'!$B1773</f>
        <v>Hung Hom-Kwun Tong</v>
      </c>
      <c r="D1773" s="63">
        <v>1.8055555555555557E-2</v>
      </c>
    </row>
    <row r="1774" spans="1:4">
      <c r="A1774" s="59" t="s">
        <v>54</v>
      </c>
      <c r="B1774" s="3" t="s">
        <v>18</v>
      </c>
      <c r="C1774" s="3" t="str">
        <f>'MTR Duration'!$A1774 &amp; "-" &amp; 'MTR Duration'!$B1774</f>
        <v>Hung Hom-Lai Chi Kok</v>
      </c>
      <c r="D1774" s="60">
        <v>1.5277777777777776E-2</v>
      </c>
    </row>
    <row r="1775" spans="1:4">
      <c r="A1775" s="61" t="s">
        <v>54</v>
      </c>
      <c r="B1775" s="62" t="s">
        <v>20</v>
      </c>
      <c r="C1775" s="62" t="str">
        <f>'MTR Duration'!$A1775 &amp; "-" &amp; 'MTR Duration'!$B1775</f>
        <v>Hung Hom-Lai King</v>
      </c>
      <c r="D1775" s="63">
        <v>1.1805555555555555E-2</v>
      </c>
    </row>
    <row r="1776" spans="1:4">
      <c r="A1776" s="59" t="s">
        <v>54</v>
      </c>
      <c r="B1776" s="3" t="s">
        <v>37</v>
      </c>
      <c r="C1776" s="3" t="str">
        <f>'MTR Duration'!$A1776 &amp; "-" &amp; 'MTR Duration'!$B1776</f>
        <v>Hung Hom-Lam Tin</v>
      </c>
      <c r="D1776" s="60">
        <v>1.9444444444444445E-2</v>
      </c>
    </row>
    <row r="1777" spans="1:4">
      <c r="A1777" s="61" t="s">
        <v>54</v>
      </c>
      <c r="B1777" s="62" t="s">
        <v>65</v>
      </c>
      <c r="C1777" s="62" t="str">
        <f>'MTR Duration'!$A1777 &amp; "-" &amp; 'MTR Duration'!$B1777</f>
        <v>Hung Hom-Lo Wu</v>
      </c>
      <c r="D1777" s="63">
        <v>2.9166666666666667E-2</v>
      </c>
    </row>
    <row r="1778" spans="1:4">
      <c r="A1778" s="59" t="s">
        <v>54</v>
      </c>
      <c r="B1778" s="3" t="s">
        <v>53</v>
      </c>
      <c r="C1778" s="3" t="str">
        <f>'MTR Duration'!$A1778 &amp; "-" &amp; 'MTR Duration'!$B1778</f>
        <v>Hung Hom-Lohas Park</v>
      </c>
      <c r="D1778" s="60">
        <v>3.0555555555555551E-2</v>
      </c>
    </row>
    <row r="1779" spans="1:4">
      <c r="A1779" s="61" t="s">
        <v>54</v>
      </c>
      <c r="B1779" s="62" t="s">
        <v>8</v>
      </c>
      <c r="C1779" s="62" t="str">
        <f>'MTR Duration'!$A1779 &amp; "-" &amp; 'MTR Duration'!$B1779</f>
        <v>Hung Hom-Lok Fu</v>
      </c>
      <c r="D1779" s="63">
        <v>1.0416666666666666E-2</v>
      </c>
    </row>
    <row r="1780" spans="1:4">
      <c r="A1780" s="59" t="s">
        <v>54</v>
      </c>
      <c r="B1780" s="3" t="s">
        <v>66</v>
      </c>
      <c r="C1780" s="3" t="str">
        <f>'MTR Duration'!$A1780 &amp; "-" &amp; 'MTR Duration'!$B1780</f>
        <v>Hung Hom-Lok Ma Chau</v>
      </c>
      <c r="D1780" s="60">
        <v>3.0555555555555551E-2</v>
      </c>
    </row>
    <row r="1781" spans="1:4">
      <c r="A1781" s="61" t="s">
        <v>54</v>
      </c>
      <c r="B1781" s="62" t="s">
        <v>80</v>
      </c>
      <c r="C1781" s="62" t="str">
        <f>'MTR Duration'!$A1781 &amp; "-" &amp; 'MTR Duration'!$B1781</f>
        <v>Hung Hom-Long Ping</v>
      </c>
      <c r="D1781" s="63">
        <v>1.9444444444444445E-2</v>
      </c>
    </row>
    <row r="1782" spans="1:4">
      <c r="A1782" s="59" t="s">
        <v>54</v>
      </c>
      <c r="B1782" s="3" t="s">
        <v>74</v>
      </c>
      <c r="C1782" s="3" t="str">
        <f>'MTR Duration'!$A1782 &amp; "-" &amp; 'MTR Duration'!$B1782</f>
        <v>Hung Hom-Ma On shan</v>
      </c>
      <c r="D1782" s="60">
        <v>2.1527777777777778E-2</v>
      </c>
    </row>
    <row r="1783" spans="1:4">
      <c r="A1783" s="61" t="s">
        <v>54</v>
      </c>
      <c r="B1783" s="62" t="s">
        <v>19</v>
      </c>
      <c r="C1783" s="62" t="str">
        <f>'MTR Duration'!$A1783 &amp; "-" &amp; 'MTR Duration'!$B1783</f>
        <v>Hung Hom-Mei Foo</v>
      </c>
      <c r="D1783" s="63">
        <v>8.3333333333333332E-3</v>
      </c>
    </row>
    <row r="1784" spans="1:4">
      <c r="A1784" s="59" t="s">
        <v>54</v>
      </c>
      <c r="B1784" s="3" t="s">
        <v>5</v>
      </c>
      <c r="C1784" s="3" t="str">
        <f>'MTR Duration'!$A1784 &amp; "-" &amp; 'MTR Duration'!$B1784</f>
        <v>Hung Hom-Mong Kok</v>
      </c>
      <c r="D1784" s="60">
        <v>1.2500000000000001E-2</v>
      </c>
    </row>
    <row r="1785" spans="1:4">
      <c r="A1785" s="61" t="s">
        <v>54</v>
      </c>
      <c r="B1785" s="62" t="s">
        <v>55</v>
      </c>
      <c r="C1785" s="62" t="str">
        <f>'MTR Duration'!$A1785 &amp; "-" &amp; 'MTR Duration'!$B1785</f>
        <v>Hung Hom-Mong Kok East</v>
      </c>
      <c r="D1785" s="63">
        <v>3.472222222222222E-3</v>
      </c>
    </row>
    <row r="1786" spans="1:4">
      <c r="A1786" s="59" t="s">
        <v>54</v>
      </c>
      <c r="B1786" s="3" t="s">
        <v>49</v>
      </c>
      <c r="C1786" s="3" t="str">
        <f>'MTR Duration'!$A1786 &amp; "-" &amp; 'MTR Duration'!$B1786</f>
        <v>Hung Hom-Nam Cheong</v>
      </c>
      <c r="D1786" s="60">
        <v>6.2500000000000003E-3</v>
      </c>
    </row>
    <row r="1787" spans="1:4">
      <c r="A1787" s="61" t="s">
        <v>54</v>
      </c>
      <c r="B1787" s="62" t="s">
        <v>13</v>
      </c>
      <c r="C1787" s="62" t="str">
        <f>'MTR Duration'!$A1787 &amp; "-" &amp; 'MTR Duration'!$B1787</f>
        <v>Hung Hom-Ngau Tau Kok</v>
      </c>
      <c r="D1787" s="63">
        <v>1.6666666666666666E-2</v>
      </c>
    </row>
    <row r="1788" spans="1:4">
      <c r="A1788" s="59" t="s">
        <v>54</v>
      </c>
      <c r="B1788" s="3" t="s">
        <v>30</v>
      </c>
      <c r="C1788" s="3" t="str">
        <f>'MTR Duration'!$A1788 &amp; "-" &amp; 'MTR Duration'!$B1788</f>
        <v>Hung Hom-North Point</v>
      </c>
      <c r="D1788" s="60">
        <v>2.0138888888888887E-2</v>
      </c>
    </row>
    <row r="1789" spans="1:4">
      <c r="A1789" s="61" t="s">
        <v>54</v>
      </c>
      <c r="B1789" s="62" t="s">
        <v>40</v>
      </c>
      <c r="C1789" s="62" t="str">
        <f>'MTR Duration'!$A1789 &amp; "-" &amp; 'MTR Duration'!$B1789</f>
        <v>Hung Hom-Olympic</v>
      </c>
      <c r="D1789" s="63">
        <v>1.1111111111111112E-2</v>
      </c>
    </row>
    <row r="1790" spans="1:4">
      <c r="A1790" s="59" t="s">
        <v>54</v>
      </c>
      <c r="B1790" s="3" t="s">
        <v>48</v>
      </c>
      <c r="C1790" s="3" t="str">
        <f>'MTR Duration'!$A1790 &amp; "-" &amp; 'MTR Duration'!$B1790</f>
        <v>Hung Hom-Po Lam</v>
      </c>
      <c r="D1790" s="60">
        <v>2.8472222222222222E-2</v>
      </c>
    </row>
    <row r="1791" spans="1:4">
      <c r="A1791" s="61" t="s">
        <v>54</v>
      </c>
      <c r="B1791" s="62" t="s">
        <v>15</v>
      </c>
      <c r="C1791" s="62" t="str">
        <f>'MTR Duration'!$A1791 &amp; "-" &amp; 'MTR Duration'!$B1791</f>
        <v>Hung Hom-Prince Edward</v>
      </c>
      <c r="D1791" s="63">
        <v>1.1805555555555555E-2</v>
      </c>
    </row>
    <row r="1792" spans="1:4">
      <c r="A1792" s="59" t="s">
        <v>54</v>
      </c>
      <c r="B1792" s="3" t="s">
        <v>31</v>
      </c>
      <c r="C1792" s="3" t="str">
        <f>'MTR Duration'!$A1792 &amp; "-" &amp; 'MTR Duration'!$B1792</f>
        <v>Hung Hom-Quarry Bay</v>
      </c>
      <c r="D1792" s="60">
        <v>2.1527777777777778E-2</v>
      </c>
    </row>
    <row r="1793" spans="1:4">
      <c r="A1793" s="61" t="s">
        <v>54</v>
      </c>
      <c r="B1793" s="62" t="s">
        <v>59</v>
      </c>
      <c r="C1793" s="62" t="str">
        <f>'MTR Duration'!$A1793 &amp; "-" &amp; 'MTR Duration'!$B1793</f>
        <v>Hung Hom-Racecourse</v>
      </c>
      <c r="D1793" s="63">
        <v>1.2500000000000001E-2</v>
      </c>
    </row>
    <row r="1794" spans="1:4">
      <c r="A1794" s="59" t="s">
        <v>54</v>
      </c>
      <c r="B1794" s="3" t="s">
        <v>33</v>
      </c>
      <c r="C1794" s="3" t="str">
        <f>'MTR Duration'!$A1794 &amp; "-" &amp; 'MTR Duration'!$B1794</f>
        <v>Hung Hom-Sai Wan Ho</v>
      </c>
      <c r="D1794" s="60">
        <v>2.361111111111111E-2</v>
      </c>
    </row>
    <row r="1795" spans="1:4">
      <c r="A1795" s="61" t="s">
        <v>54</v>
      </c>
      <c r="B1795" s="62" t="s">
        <v>57</v>
      </c>
      <c r="C1795" s="62" t="str">
        <f>'MTR Duration'!$A1795 &amp; "-" &amp; 'MTR Duration'!$B1795</f>
        <v>Hung Hom-Sha Tin</v>
      </c>
      <c r="D1795" s="63">
        <v>1.0416666666666666E-2</v>
      </c>
    </row>
    <row r="1796" spans="1:4">
      <c r="A1796" s="59" t="s">
        <v>54</v>
      </c>
      <c r="B1796" s="3" t="s">
        <v>69</v>
      </c>
      <c r="C1796" s="3" t="str">
        <f>'MTR Duration'!$A1796 &amp; "-" &amp; 'MTR Duration'!$B1796</f>
        <v>Hung Hom-Sha Tin Wai</v>
      </c>
      <c r="D1796" s="60">
        <v>1.3888888888888888E-2</v>
      </c>
    </row>
    <row r="1797" spans="1:4">
      <c r="A1797" s="61" t="s">
        <v>54</v>
      </c>
      <c r="B1797" s="62" t="s">
        <v>16</v>
      </c>
      <c r="C1797" s="62" t="str">
        <f>'MTR Duration'!$A1797 &amp; "-" &amp; 'MTR Duration'!$B1797</f>
        <v>Hung Hom-Sham Shui Po</v>
      </c>
      <c r="D1797" s="63">
        <v>1.3888888888888888E-2</v>
      </c>
    </row>
    <row r="1798" spans="1:4">
      <c r="A1798" s="59" t="s">
        <v>54</v>
      </c>
      <c r="B1798" s="3" t="s">
        <v>34</v>
      </c>
      <c r="C1798" s="3" t="str">
        <f>'MTR Duration'!$A1798 &amp; "-" &amp; 'MTR Duration'!$B1798</f>
        <v>Hung Hom-Shau Kei Wan</v>
      </c>
      <c r="D1798" s="60">
        <v>2.5000000000000001E-2</v>
      </c>
    </row>
    <row r="1799" spans="1:4">
      <c r="A1799" s="61" t="s">
        <v>54</v>
      </c>
      <c r="B1799" s="62" t="s">
        <v>6</v>
      </c>
      <c r="C1799" s="62" t="str">
        <f>'MTR Duration'!$A1799 &amp; "-" &amp; 'MTR Duration'!$B1799</f>
        <v>Hung Hom-Shek Kip Mei</v>
      </c>
      <c r="D1799" s="63">
        <v>1.0416666666666666E-2</v>
      </c>
    </row>
    <row r="1800" spans="1:4">
      <c r="A1800" s="59" t="s">
        <v>54</v>
      </c>
      <c r="B1800" s="3" t="s">
        <v>71</v>
      </c>
      <c r="C1800" s="3" t="str">
        <f>'MTR Duration'!$A1800 &amp; "-" &amp; 'MTR Duration'!$B1800</f>
        <v>Hung Hom-Shek Mun</v>
      </c>
      <c r="D1800" s="60">
        <v>1.6666666666666666E-2</v>
      </c>
    </row>
    <row r="1801" spans="1:4">
      <c r="A1801" s="61" t="s">
        <v>54</v>
      </c>
      <c r="B1801" s="62" t="s">
        <v>64</v>
      </c>
      <c r="C1801" s="62" t="str">
        <f>'MTR Duration'!$A1801 &amp; "-" &amp; 'MTR Duration'!$B1801</f>
        <v>Hung Hom-Sheung Shui</v>
      </c>
      <c r="D1801" s="63">
        <v>2.6388888888888889E-2</v>
      </c>
    </row>
    <row r="1802" spans="1:4">
      <c r="A1802" s="59" t="s">
        <v>54</v>
      </c>
      <c r="B1802" s="3" t="s">
        <v>25</v>
      </c>
      <c r="C1802" s="3" t="str">
        <f>'MTR Duration'!$A1802 &amp; "-" &amp; 'MTR Duration'!$B1802</f>
        <v>Hung Hom-Sheung Wan</v>
      </c>
      <c r="D1802" s="60">
        <v>1.5972222222222221E-2</v>
      </c>
    </row>
    <row r="1803" spans="1:4">
      <c r="A1803" s="61" t="s">
        <v>54</v>
      </c>
      <c r="B1803" s="62" t="s">
        <v>82</v>
      </c>
      <c r="C1803" s="62" t="str">
        <f>'MTR Duration'!$A1803 &amp; "-" &amp; 'MTR Duration'!$B1803</f>
        <v>Hung Hom-Siu Hong</v>
      </c>
      <c r="D1803" s="63">
        <v>2.4305555555555556E-2</v>
      </c>
    </row>
    <row r="1804" spans="1:4">
      <c r="A1804" s="59" t="s">
        <v>54</v>
      </c>
      <c r="B1804" s="3" t="s">
        <v>50</v>
      </c>
      <c r="C1804" s="3" t="str">
        <f>'MTR Duration'!$A1804 &amp; "-" &amp; 'MTR Duration'!$B1804</f>
        <v>Hung Hom-Sunny Bay</v>
      </c>
      <c r="D1804" s="60">
        <v>1.8749999999999999E-2</v>
      </c>
    </row>
    <row r="1805" spans="1:4">
      <c r="A1805" s="61" t="s">
        <v>54</v>
      </c>
      <c r="B1805" s="62" t="s">
        <v>32</v>
      </c>
      <c r="C1805" s="62" t="str">
        <f>'MTR Duration'!$A1805 &amp; "-" &amp; 'MTR Duration'!$B1805</f>
        <v>Hung Hom-Tai Koo</v>
      </c>
      <c r="D1805" s="63">
        <v>2.2222222222222223E-2</v>
      </c>
    </row>
    <row r="1806" spans="1:4">
      <c r="A1806" s="59" t="s">
        <v>54</v>
      </c>
      <c r="B1806" s="3" t="s">
        <v>61</v>
      </c>
      <c r="C1806" s="3" t="str">
        <f>'MTR Duration'!$A1806 &amp; "-" &amp; 'MTR Duration'!$B1806</f>
        <v>Hung Hom-Tai Po Market</v>
      </c>
      <c r="D1806" s="60">
        <v>1.8749999999999999E-2</v>
      </c>
    </row>
    <row r="1807" spans="1:4">
      <c r="A1807" s="61" t="s">
        <v>54</v>
      </c>
      <c r="B1807" s="62" t="s">
        <v>72</v>
      </c>
      <c r="C1807" s="62" t="str">
        <f>'MTR Duration'!$A1807 &amp; "-" &amp; 'MTR Duration'!$B1807</f>
        <v>Hung Hom-Tai Shui Hang</v>
      </c>
      <c r="D1807" s="63">
        <v>1.8749999999999999E-2</v>
      </c>
    </row>
    <row r="1808" spans="1:4">
      <c r="A1808" s="59" t="s">
        <v>54</v>
      </c>
      <c r="B1808" s="3" t="s">
        <v>56</v>
      </c>
      <c r="C1808" s="3" t="str">
        <f>'MTR Duration'!$A1808 &amp; "-" &amp; 'MTR Duration'!$B1808</f>
        <v>Hung Hom-Tai Wai</v>
      </c>
      <c r="D1808" s="60">
        <v>9.0277777777777787E-3</v>
      </c>
    </row>
    <row r="1809" spans="1:4">
      <c r="A1809" s="61" t="s">
        <v>54</v>
      </c>
      <c r="B1809" s="62" t="s">
        <v>62</v>
      </c>
      <c r="C1809" s="62" t="str">
        <f>'MTR Duration'!$A1809 &amp; "-" &amp; 'MTR Duration'!$B1809</f>
        <v>Hung Hom-Tai Wo</v>
      </c>
      <c r="D1809" s="63">
        <v>2.0833333333333332E-2</v>
      </c>
    </row>
    <row r="1810" spans="1:4">
      <c r="A1810" s="59" t="s">
        <v>54</v>
      </c>
      <c r="B1810" s="3" t="s">
        <v>23</v>
      </c>
      <c r="C1810" s="3" t="str">
        <f>'MTR Duration'!$A1810 &amp; "-" &amp; 'MTR Duration'!$B1810</f>
        <v>Hung Hom-Tai Wo Hau</v>
      </c>
      <c r="D1810" s="60">
        <v>1.7361111111111112E-2</v>
      </c>
    </row>
    <row r="1811" spans="1:4">
      <c r="A1811" s="61" t="s">
        <v>54</v>
      </c>
      <c r="B1811" s="62" t="s">
        <v>28</v>
      </c>
      <c r="C1811" s="62" t="str">
        <f>'MTR Duration'!$A1811 &amp; "-" &amp; 'MTR Duration'!$B1811</f>
        <v>Hung Hom-Tin Hau</v>
      </c>
      <c r="D1811" s="63">
        <v>1.7361111111111112E-2</v>
      </c>
    </row>
    <row r="1812" spans="1:4">
      <c r="A1812" s="59" t="s">
        <v>54</v>
      </c>
      <c r="B1812" s="3" t="s">
        <v>81</v>
      </c>
      <c r="C1812" s="3" t="str">
        <f>'MTR Duration'!$A1812 &amp; "-" &amp; 'MTR Duration'!$B1812</f>
        <v>Hung Hom-Tin Shui Wai</v>
      </c>
      <c r="D1812" s="60">
        <v>2.1527777777777778E-2</v>
      </c>
    </row>
    <row r="1813" spans="1:4">
      <c r="A1813" s="61" t="s">
        <v>54</v>
      </c>
      <c r="B1813" s="62" t="s">
        <v>45</v>
      </c>
      <c r="C1813" s="62" t="str">
        <f>'MTR Duration'!$A1813 &amp; "-" &amp; 'MTR Duration'!$B1813</f>
        <v>Hung Hom-Tiu Keng Leng</v>
      </c>
      <c r="D1813" s="63">
        <v>2.2916666666666665E-2</v>
      </c>
    </row>
    <row r="1814" spans="1:4">
      <c r="A1814" s="59" t="s">
        <v>54</v>
      </c>
      <c r="B1814" s="3" t="s">
        <v>46</v>
      </c>
      <c r="C1814" s="3" t="str">
        <f>'MTR Duration'!$A1814 &amp; "-" &amp; 'MTR Duration'!$B1814</f>
        <v>Hung Hom-Tseung Kwan O</v>
      </c>
      <c r="D1814" s="60">
        <v>2.5000000000000001E-2</v>
      </c>
    </row>
    <row r="1815" spans="1:4">
      <c r="A1815" s="61" t="s">
        <v>54</v>
      </c>
      <c r="B1815" s="62" t="s">
        <v>3</v>
      </c>
      <c r="C1815" s="62" t="str">
        <f>'MTR Duration'!$A1815 &amp; "-" &amp; 'MTR Duration'!$B1815</f>
        <v>Hung Hom-Tsim Sha Tsui</v>
      </c>
      <c r="D1815" s="63">
        <v>9.7222222222222224E-3</v>
      </c>
    </row>
    <row r="1816" spans="1:4">
      <c r="A1816" s="59" t="s">
        <v>54</v>
      </c>
      <c r="B1816" s="3" t="s">
        <v>41</v>
      </c>
      <c r="C1816" s="3" t="str">
        <f>'MTR Duration'!$A1816 &amp; "-" &amp; 'MTR Duration'!$B1816</f>
        <v>Hung Hom-Tsing Yi</v>
      </c>
      <c r="D1816" s="60">
        <v>1.3888888888888888E-2</v>
      </c>
    </row>
    <row r="1817" spans="1:4">
      <c r="A1817" s="61" t="s">
        <v>54</v>
      </c>
      <c r="B1817" s="62" t="s">
        <v>24</v>
      </c>
      <c r="C1817" s="62" t="str">
        <f>'MTR Duration'!$A1817 &amp; "-" &amp; 'MTR Duration'!$B1817</f>
        <v>Hung Hom-Tsuen Wan</v>
      </c>
      <c r="D1817" s="63">
        <v>1.8055555555555557E-2</v>
      </c>
    </row>
    <row r="1818" spans="1:4">
      <c r="A1818" s="59" t="s">
        <v>54</v>
      </c>
      <c r="B1818" s="3" t="s">
        <v>77</v>
      </c>
      <c r="C1818" s="3" t="str">
        <f>'MTR Duration'!$A1818 &amp; "-" &amp; 'MTR Duration'!$B1818</f>
        <v>Hung Hom-Tsuen Wan West</v>
      </c>
      <c r="D1818" s="60">
        <v>1.1111111111111112E-2</v>
      </c>
    </row>
    <row r="1819" spans="1:4">
      <c r="A1819" s="61" t="s">
        <v>54</v>
      </c>
      <c r="B1819" s="62" t="s">
        <v>83</v>
      </c>
      <c r="C1819" s="62" t="str">
        <f>'MTR Duration'!$A1819 &amp; "-" &amp; 'MTR Duration'!$B1819</f>
        <v>Hung Hom-Tuen Mun</v>
      </c>
      <c r="D1819" s="63">
        <v>2.5694444444444443E-2</v>
      </c>
    </row>
    <row r="1820" spans="1:4">
      <c r="A1820" s="59" t="s">
        <v>54</v>
      </c>
      <c r="B1820" s="3" t="s">
        <v>42</v>
      </c>
      <c r="C1820" s="3" t="str">
        <f>'MTR Duration'!$A1820 &amp; "-" &amp; 'MTR Duration'!$B1820</f>
        <v>Hung Hom-Tung Chung</v>
      </c>
      <c r="D1820" s="60">
        <v>2.361111111111111E-2</v>
      </c>
    </row>
    <row r="1821" spans="1:4">
      <c r="A1821" s="61" t="s">
        <v>54</v>
      </c>
      <c r="B1821" s="62" t="s">
        <v>60</v>
      </c>
      <c r="C1821" s="62" t="str">
        <f>'MTR Duration'!$A1821 &amp; "-" &amp; 'MTR Duration'!$B1821</f>
        <v>Hung Hom-University</v>
      </c>
      <c r="D1821" s="63">
        <v>1.5277777777777776E-2</v>
      </c>
    </row>
    <row r="1822" spans="1:4">
      <c r="A1822" s="59" t="s">
        <v>54</v>
      </c>
      <c r="B1822" s="3" t="s">
        <v>26</v>
      </c>
      <c r="C1822" s="3" t="str">
        <f>'MTR Duration'!$A1822 &amp; "-" &amp; 'MTR Duration'!$B1822</f>
        <v>Hung Hom-Wan Chai</v>
      </c>
      <c r="D1822" s="60">
        <v>1.4583333333333334E-2</v>
      </c>
    </row>
    <row r="1823" spans="1:4">
      <c r="A1823" s="61" t="s">
        <v>54</v>
      </c>
      <c r="B1823" s="62" t="s">
        <v>9</v>
      </c>
      <c r="C1823" s="62" t="str">
        <f>'MTR Duration'!$A1823 &amp; "-" &amp; 'MTR Duration'!$B1823</f>
        <v>Hung Hom-Wong Tai Sin</v>
      </c>
      <c r="D1823" s="63">
        <v>1.1805555555555555E-2</v>
      </c>
    </row>
    <row r="1824" spans="1:4">
      <c r="A1824" s="59" t="s">
        <v>54</v>
      </c>
      <c r="B1824" s="3" t="s">
        <v>75</v>
      </c>
      <c r="C1824" s="3" t="str">
        <f>'MTR Duration'!$A1824 &amp; "-" &amp; 'MTR Duration'!$B1824</f>
        <v>Hung Hom-Wu Kai Sha</v>
      </c>
      <c r="D1824" s="60">
        <v>2.2916666666666665E-2</v>
      </c>
    </row>
    <row r="1825" spans="1:4">
      <c r="A1825" s="61" t="s">
        <v>54</v>
      </c>
      <c r="B1825" s="62" t="s">
        <v>4</v>
      </c>
      <c r="C1825" s="62" t="str">
        <f>'MTR Duration'!$A1825 &amp; "-" &amp; 'MTR Duration'!$B1825</f>
        <v>Hung Hom-Yau Ma Tei</v>
      </c>
      <c r="D1825" s="63">
        <v>1.2500000000000001E-2</v>
      </c>
    </row>
    <row r="1826" spans="1:4">
      <c r="A1826" s="59" t="s">
        <v>54</v>
      </c>
      <c r="B1826" s="3" t="s">
        <v>44</v>
      </c>
      <c r="C1826" s="3" t="str">
        <f>'MTR Duration'!$A1826 &amp; "-" &amp; 'MTR Duration'!$B1826</f>
        <v>Hung Hom-Yau Tong</v>
      </c>
      <c r="D1826" s="60">
        <v>2.0833333333333332E-2</v>
      </c>
    </row>
    <row r="1827" spans="1:4">
      <c r="A1827" s="61" t="s">
        <v>54</v>
      </c>
      <c r="B1827" s="62" t="s">
        <v>79</v>
      </c>
      <c r="C1827" s="62" t="str">
        <f>'MTR Duration'!$A1827 &amp; "-" &amp; 'MTR Duration'!$B1827</f>
        <v>Hung Hom-Yuen Long</v>
      </c>
      <c r="D1827" s="63">
        <v>1.8055555555555557E-2</v>
      </c>
    </row>
    <row r="1828" spans="1:4">
      <c r="A1828" s="59" t="s">
        <v>1</v>
      </c>
      <c r="B1828" s="3" t="s">
        <v>0</v>
      </c>
      <c r="C1828" s="3" t="str">
        <f>'MTR Duration'!$A1828 &amp; "-" &amp; 'MTR Duration'!$B1828</f>
        <v>Jordan-Admiralty</v>
      </c>
      <c r="D1828" s="60">
        <v>4.1666666666666666E-3</v>
      </c>
    </row>
    <row r="1829" spans="1:4">
      <c r="A1829" s="61" t="s">
        <v>1</v>
      </c>
      <c r="B1829" s="62" t="s">
        <v>43</v>
      </c>
      <c r="C1829" s="62" t="str">
        <f>'MTR Duration'!$A1829 &amp; "-" &amp; 'MTR Duration'!$B1829</f>
        <v>Jordan-Airport</v>
      </c>
      <c r="D1829" s="63">
        <v>2.7777777777777776E-2</v>
      </c>
    </row>
    <row r="1830" spans="1:4">
      <c r="A1830" s="59" t="s">
        <v>1</v>
      </c>
      <c r="B1830" s="3" t="s">
        <v>52</v>
      </c>
      <c r="C1830" s="3" t="str">
        <f>'MTR Duration'!$A1830 &amp; "-" &amp; 'MTR Duration'!$B1830</f>
        <v>Jordan-AsiaWorld-Expo</v>
      </c>
      <c r="D1830" s="60">
        <v>3.0555555555555551E-2</v>
      </c>
    </row>
    <row r="1831" spans="1:4">
      <c r="A1831" s="61" t="s">
        <v>1</v>
      </c>
      <c r="B1831" s="62" t="s">
        <v>76</v>
      </c>
      <c r="C1831" s="62" t="str">
        <f>'MTR Duration'!$A1831 &amp; "-" &amp; 'MTR Duration'!$B1831</f>
        <v>Jordan-Austin</v>
      </c>
      <c r="D1831" s="63">
        <v>1.1111111111111112E-2</v>
      </c>
    </row>
    <row r="1832" spans="1:4">
      <c r="A1832" s="59" t="s">
        <v>1</v>
      </c>
      <c r="B1832" s="3" t="s">
        <v>27</v>
      </c>
      <c r="C1832" s="3" t="str">
        <f>'MTR Duration'!$A1832 &amp; "-" &amp; 'MTR Duration'!$B1832</f>
        <v>Jordan-Causeway Bay</v>
      </c>
      <c r="D1832" s="60">
        <v>8.3333333333333332E-3</v>
      </c>
    </row>
    <row r="1833" spans="1:4">
      <c r="A1833" s="61" t="s">
        <v>1</v>
      </c>
      <c r="B1833" s="62" t="s">
        <v>2</v>
      </c>
      <c r="C1833" s="62" t="str">
        <f>'MTR Duration'!$A1833 &amp; "-" &amp; 'MTR Duration'!$B1833</f>
        <v>Jordan-Central</v>
      </c>
      <c r="D1833" s="63">
        <v>5.5555555555555558E-3</v>
      </c>
    </row>
    <row r="1834" spans="1:4">
      <c r="A1834" s="59" t="s">
        <v>1</v>
      </c>
      <c r="B1834" s="3" t="s">
        <v>36</v>
      </c>
      <c r="C1834" s="3" t="str">
        <f>'MTR Duration'!$A1834 &amp; "-" &amp; 'MTR Duration'!$B1834</f>
        <v>Jordan-Chai Wan</v>
      </c>
      <c r="D1834" s="60">
        <v>2.0138888888888887E-2</v>
      </c>
    </row>
    <row r="1835" spans="1:4">
      <c r="A1835" s="61" t="s">
        <v>1</v>
      </c>
      <c r="B1835" s="62" t="s">
        <v>68</v>
      </c>
      <c r="C1835" s="62" t="str">
        <f>'MTR Duration'!$A1835 &amp; "-" &amp; 'MTR Duration'!$B1835</f>
        <v>Jordan-Che Kung Temple</v>
      </c>
      <c r="D1835" s="63">
        <v>1.9444444444444445E-2</v>
      </c>
    </row>
    <row r="1836" spans="1:4">
      <c r="A1836" s="59" t="s">
        <v>1</v>
      </c>
      <c r="B1836" s="3" t="s">
        <v>17</v>
      </c>
      <c r="C1836" s="3" t="str">
        <f>'MTR Duration'!$A1836 &amp; "-" &amp; 'MTR Duration'!$B1836</f>
        <v>Jordan-Cheung Sha Wan</v>
      </c>
      <c r="D1836" s="60">
        <v>6.9444444444444441E-3</v>
      </c>
    </row>
    <row r="1837" spans="1:4">
      <c r="A1837" s="61" t="s">
        <v>1</v>
      </c>
      <c r="B1837" s="62" t="s">
        <v>11</v>
      </c>
      <c r="C1837" s="62" t="str">
        <f>'MTR Duration'!$A1837 &amp; "-" &amp; 'MTR Duration'!$B1837</f>
        <v>Jordan-Choi Hung</v>
      </c>
      <c r="D1837" s="63">
        <v>1.3194444444444444E-2</v>
      </c>
    </row>
    <row r="1838" spans="1:4">
      <c r="A1838" s="59" t="s">
        <v>1</v>
      </c>
      <c r="B1838" s="3" t="s">
        <v>70</v>
      </c>
      <c r="C1838" s="3" t="str">
        <f>'MTR Duration'!$A1838 &amp; "-" &amp; 'MTR Duration'!$B1838</f>
        <v>Jordan-City One</v>
      </c>
      <c r="D1838" s="60">
        <v>2.2222222222222223E-2</v>
      </c>
    </row>
    <row r="1839" spans="1:4">
      <c r="A1839" s="61" t="s">
        <v>1</v>
      </c>
      <c r="B1839" s="62" t="s">
        <v>10</v>
      </c>
      <c r="C1839" s="62" t="str">
        <f>'MTR Duration'!$A1839 &amp; "-" &amp; 'MTR Duration'!$B1839</f>
        <v>Jordan-Diamond Hill</v>
      </c>
      <c r="D1839" s="63">
        <v>1.1805555555555555E-2</v>
      </c>
    </row>
    <row r="1840" spans="1:4">
      <c r="A1840" s="59" t="s">
        <v>1</v>
      </c>
      <c r="B1840" s="3" t="s">
        <v>51</v>
      </c>
      <c r="C1840" s="3" t="str">
        <f>'MTR Duration'!$A1840 &amp; "-" &amp; 'MTR Duration'!$B1840</f>
        <v>Jordan-Disneyland Resort</v>
      </c>
      <c r="D1840" s="60">
        <v>2.5000000000000001E-2</v>
      </c>
    </row>
    <row r="1841" spans="1:4">
      <c r="A1841" s="61" t="s">
        <v>1</v>
      </c>
      <c r="B1841" s="62" t="s">
        <v>67</v>
      </c>
      <c r="C1841" s="62" t="str">
        <f>'MTR Duration'!$A1841 &amp; "-" &amp; 'MTR Duration'!$B1841</f>
        <v>Jordan-East Tsim Sha Tsui</v>
      </c>
      <c r="D1841" s="63">
        <v>9.7222222222222224E-3</v>
      </c>
    </row>
    <row r="1842" spans="1:4">
      <c r="A1842" s="59" t="s">
        <v>1</v>
      </c>
      <c r="B1842" s="3" t="s">
        <v>63</v>
      </c>
      <c r="C1842" s="3" t="str">
        <f>'MTR Duration'!$A1842 &amp; "-" &amp; 'MTR Duration'!$B1842</f>
        <v>Jordan-Fanling</v>
      </c>
      <c r="D1842" s="60">
        <v>3.125E-2</v>
      </c>
    </row>
    <row r="1843" spans="1:4">
      <c r="A1843" s="61" t="s">
        <v>1</v>
      </c>
      <c r="B1843" s="62" t="s">
        <v>58</v>
      </c>
      <c r="C1843" s="62" t="str">
        <f>'MTR Duration'!$A1843 &amp; "-" &amp; 'MTR Duration'!$B1843</f>
        <v>Jordan-Fo Tan</v>
      </c>
      <c r="D1843" s="63">
        <v>1.9444444444444445E-2</v>
      </c>
    </row>
    <row r="1844" spans="1:4">
      <c r="A1844" s="59" t="s">
        <v>1</v>
      </c>
      <c r="B1844" s="3" t="s">
        <v>29</v>
      </c>
      <c r="C1844" s="3" t="str">
        <f>'MTR Duration'!$A1844 &amp; "-" &amp; 'MTR Duration'!$B1844</f>
        <v>Jordan-Fortress Hill</v>
      </c>
      <c r="D1844" s="60">
        <v>1.1111111111111112E-2</v>
      </c>
    </row>
    <row r="1845" spans="1:4">
      <c r="A1845" s="61" t="s">
        <v>1</v>
      </c>
      <c r="B1845" s="62" t="s">
        <v>47</v>
      </c>
      <c r="C1845" s="62" t="str">
        <f>'MTR Duration'!$A1845 &amp; "-" &amp; 'MTR Duration'!$B1845</f>
        <v>Jordan-Hang Hau</v>
      </c>
      <c r="D1845" s="63">
        <v>2.361111111111111E-2</v>
      </c>
    </row>
    <row r="1846" spans="1:4">
      <c r="A1846" s="59" t="s">
        <v>1</v>
      </c>
      <c r="B1846" s="3" t="s">
        <v>35</v>
      </c>
      <c r="C1846" s="3" t="str">
        <f>'MTR Duration'!$A1846 &amp; "-" &amp; 'MTR Duration'!$B1846</f>
        <v>Jordan-Heng Fa Chuen</v>
      </c>
      <c r="D1846" s="60">
        <v>1.8749999999999999E-2</v>
      </c>
    </row>
    <row r="1847" spans="1:4">
      <c r="A1847" s="61" t="s">
        <v>1</v>
      </c>
      <c r="B1847" s="62" t="s">
        <v>73</v>
      </c>
      <c r="C1847" s="62" t="str">
        <f>'MTR Duration'!$A1847 &amp; "-" &amp; 'MTR Duration'!$B1847</f>
        <v>Jordan-Heng On</v>
      </c>
      <c r="D1847" s="63">
        <v>2.7083333333333334E-2</v>
      </c>
    </row>
    <row r="1848" spans="1:4">
      <c r="A1848" s="59" t="s">
        <v>1</v>
      </c>
      <c r="B1848" s="3" t="s">
        <v>38</v>
      </c>
      <c r="C1848" s="3" t="str">
        <f>'MTR Duration'!$A1848 &amp; "-" &amp; 'MTR Duration'!$B1848</f>
        <v>Jordan-Hong Kong</v>
      </c>
      <c r="D1848" s="60">
        <v>1.1111111111111112E-2</v>
      </c>
    </row>
    <row r="1849" spans="1:4">
      <c r="A1849" s="61" t="s">
        <v>1</v>
      </c>
      <c r="B1849" s="62" t="s">
        <v>54</v>
      </c>
      <c r="C1849" s="62" t="str">
        <f>'MTR Duration'!$A1849 &amp; "-" &amp; 'MTR Duration'!$B1849</f>
        <v>Jordan-Hung Hom</v>
      </c>
      <c r="D1849" s="63">
        <v>1.1111111111111112E-2</v>
      </c>
    </row>
    <row r="1850" spans="1:4">
      <c r="A1850" s="59" t="s">
        <v>1</v>
      </c>
      <c r="B1850" s="3" t="s">
        <v>78</v>
      </c>
      <c r="C1850" s="3" t="str">
        <f>'MTR Duration'!$A1850 &amp; "-" &amp; 'MTR Duration'!$B1850</f>
        <v>Jordan-Kam Sheung Road</v>
      </c>
      <c r="D1850" s="60">
        <v>2.2916666666666665E-2</v>
      </c>
    </row>
    <row r="1851" spans="1:4">
      <c r="A1851" s="61" t="s">
        <v>1</v>
      </c>
      <c r="B1851" s="62" t="s">
        <v>39</v>
      </c>
      <c r="C1851" s="62" t="str">
        <f>'MTR Duration'!$A1851 &amp; "-" &amp; 'MTR Duration'!$B1851</f>
        <v>Jordan-Kowloon</v>
      </c>
      <c r="D1851" s="63">
        <v>1.3888888888888888E-2</v>
      </c>
    </row>
    <row r="1852" spans="1:4">
      <c r="A1852" s="59" t="s">
        <v>1</v>
      </c>
      <c r="B1852" s="3" t="s">
        <v>12</v>
      </c>
      <c r="C1852" s="3" t="str">
        <f>'MTR Duration'!$A1852 &amp; "-" &amp; 'MTR Duration'!$B1852</f>
        <v>Jordan-Kowloon Bay</v>
      </c>
      <c r="D1852" s="60">
        <v>1.4583333333333334E-2</v>
      </c>
    </row>
    <row r="1853" spans="1:4">
      <c r="A1853" s="61" t="s">
        <v>1</v>
      </c>
      <c r="B1853" s="62" t="s">
        <v>7</v>
      </c>
      <c r="C1853" s="62" t="str">
        <f>'MTR Duration'!$A1853 &amp; "-" &amp; 'MTR Duration'!$B1853</f>
        <v>Jordan-Kowloon Tong</v>
      </c>
      <c r="D1853" s="63">
        <v>8.3333333333333332E-3</v>
      </c>
    </row>
    <row r="1854" spans="1:4">
      <c r="A1854" s="59" t="s">
        <v>1</v>
      </c>
      <c r="B1854" s="3" t="s">
        <v>21</v>
      </c>
      <c r="C1854" s="3" t="str">
        <f>'MTR Duration'!$A1854 &amp; "-" &amp; 'MTR Duration'!$B1854</f>
        <v>Jordan-Kwai Fong</v>
      </c>
      <c r="D1854" s="60">
        <v>1.3194444444444444E-2</v>
      </c>
    </row>
    <row r="1855" spans="1:4">
      <c r="A1855" s="61" t="s">
        <v>1</v>
      </c>
      <c r="B1855" s="62" t="s">
        <v>22</v>
      </c>
      <c r="C1855" s="62" t="str">
        <f>'MTR Duration'!$A1855 &amp; "-" &amp; 'MTR Duration'!$B1855</f>
        <v>Jordan-Kwai Hing</v>
      </c>
      <c r="D1855" s="63">
        <v>1.4583333333333334E-2</v>
      </c>
    </row>
    <row r="1856" spans="1:4">
      <c r="A1856" s="59" t="s">
        <v>1</v>
      </c>
      <c r="B1856" s="3" t="s">
        <v>14</v>
      </c>
      <c r="C1856" s="3" t="str">
        <f>'MTR Duration'!$A1856 &amp; "-" &amp; 'MTR Duration'!$B1856</f>
        <v>Jordan-Kwun Tong</v>
      </c>
      <c r="D1856" s="60">
        <v>1.7361111111111112E-2</v>
      </c>
    </row>
    <row r="1857" spans="1:4">
      <c r="A1857" s="61" t="s">
        <v>1</v>
      </c>
      <c r="B1857" s="62" t="s">
        <v>18</v>
      </c>
      <c r="C1857" s="62" t="str">
        <f>'MTR Duration'!$A1857 &amp; "-" &amp; 'MTR Duration'!$B1857</f>
        <v>Jordan-Lai Chi Kok</v>
      </c>
      <c r="D1857" s="63">
        <v>8.3333333333333332E-3</v>
      </c>
    </row>
    <row r="1858" spans="1:4">
      <c r="A1858" s="59" t="s">
        <v>1</v>
      </c>
      <c r="B1858" s="3" t="s">
        <v>20</v>
      </c>
      <c r="C1858" s="3" t="str">
        <f>'MTR Duration'!$A1858 &amp; "-" &amp; 'MTR Duration'!$B1858</f>
        <v>Jordan-Lai King</v>
      </c>
      <c r="D1858" s="60">
        <v>1.1805555555555555E-2</v>
      </c>
    </row>
    <row r="1859" spans="1:4">
      <c r="A1859" s="61" t="s">
        <v>1</v>
      </c>
      <c r="B1859" s="62" t="s">
        <v>37</v>
      </c>
      <c r="C1859" s="62" t="str">
        <f>'MTR Duration'!$A1859 &amp; "-" &amp; 'MTR Duration'!$B1859</f>
        <v>Jordan-Lam Tin</v>
      </c>
      <c r="D1859" s="63">
        <v>1.8749999999999999E-2</v>
      </c>
    </row>
    <row r="1860" spans="1:4">
      <c r="A1860" s="59" t="s">
        <v>1</v>
      </c>
      <c r="B1860" s="3" t="s">
        <v>65</v>
      </c>
      <c r="C1860" s="3" t="str">
        <f>'MTR Duration'!$A1860 &amp; "-" &amp; 'MTR Duration'!$B1860</f>
        <v>Jordan-Lo Wu</v>
      </c>
      <c r="D1860" s="60">
        <v>3.6111111111111115E-2</v>
      </c>
    </row>
    <row r="1861" spans="1:4">
      <c r="A1861" s="61" t="s">
        <v>1</v>
      </c>
      <c r="B1861" s="62" t="s">
        <v>53</v>
      </c>
      <c r="C1861" s="62" t="str">
        <f>'MTR Duration'!$A1861 &amp; "-" &amp; 'MTR Duration'!$B1861</f>
        <v>Jordan-Lohas Park</v>
      </c>
      <c r="D1861" s="63">
        <v>2.7083333333333334E-2</v>
      </c>
    </row>
    <row r="1862" spans="1:4">
      <c r="A1862" s="59" t="s">
        <v>1</v>
      </c>
      <c r="B1862" s="3" t="s">
        <v>8</v>
      </c>
      <c r="C1862" s="3" t="str">
        <f>'MTR Duration'!$A1862 &amp; "-" &amp; 'MTR Duration'!$B1862</f>
        <v>Jordan-Lok Fu</v>
      </c>
      <c r="D1862" s="60">
        <v>9.7222222222222224E-3</v>
      </c>
    </row>
    <row r="1863" spans="1:4">
      <c r="A1863" s="61" t="s">
        <v>1</v>
      </c>
      <c r="B1863" s="62" t="s">
        <v>66</v>
      </c>
      <c r="C1863" s="62" t="str">
        <f>'MTR Duration'!$A1863 &amp; "-" &amp; 'MTR Duration'!$B1863</f>
        <v>Jordan-Lok Ma Chau</v>
      </c>
      <c r="D1863" s="63">
        <v>3.7499999999999999E-2</v>
      </c>
    </row>
    <row r="1864" spans="1:4">
      <c r="A1864" s="59" t="s">
        <v>1</v>
      </c>
      <c r="B1864" s="3" t="s">
        <v>80</v>
      </c>
      <c r="C1864" s="3" t="str">
        <f>'MTR Duration'!$A1864 &amp; "-" &amp; 'MTR Duration'!$B1864</f>
        <v>Jordan-Long Ping</v>
      </c>
      <c r="D1864" s="60">
        <v>2.6388888888888889E-2</v>
      </c>
    </row>
    <row r="1865" spans="1:4">
      <c r="A1865" s="61" t="s">
        <v>1</v>
      </c>
      <c r="B1865" s="62" t="s">
        <v>74</v>
      </c>
      <c r="C1865" s="62" t="str">
        <f>'MTR Duration'!$A1865 &amp; "-" &amp; 'MTR Duration'!$B1865</f>
        <v>Jordan-Ma On shan</v>
      </c>
      <c r="D1865" s="63">
        <v>2.8472222222222222E-2</v>
      </c>
    </row>
    <row r="1866" spans="1:4">
      <c r="A1866" s="59" t="s">
        <v>1</v>
      </c>
      <c r="B1866" s="3" t="s">
        <v>19</v>
      </c>
      <c r="C1866" s="3" t="str">
        <f>'MTR Duration'!$A1866 &amp; "-" &amp; 'MTR Duration'!$B1866</f>
        <v>Jordan-Mei Foo</v>
      </c>
      <c r="D1866" s="60">
        <v>9.7222222222222224E-3</v>
      </c>
    </row>
    <row r="1867" spans="1:4">
      <c r="A1867" s="61" t="s">
        <v>1</v>
      </c>
      <c r="B1867" s="62" t="s">
        <v>5</v>
      </c>
      <c r="C1867" s="62" t="str">
        <f>'MTR Duration'!$A1867 &amp; "-" &amp; 'MTR Duration'!$B1867</f>
        <v>Jordan-Mong Kok</v>
      </c>
      <c r="D1867" s="63">
        <v>3.472222222222222E-3</v>
      </c>
    </row>
    <row r="1868" spans="1:4">
      <c r="A1868" s="59" t="s">
        <v>1</v>
      </c>
      <c r="B1868" s="3" t="s">
        <v>55</v>
      </c>
      <c r="C1868" s="3" t="str">
        <f>'MTR Duration'!$A1868 &amp; "-" &amp; 'MTR Duration'!$B1868</f>
        <v>Jordan-Mong Kok East</v>
      </c>
      <c r="D1868" s="60">
        <v>1.3888888888888888E-2</v>
      </c>
    </row>
    <row r="1869" spans="1:4">
      <c r="A1869" s="61" t="s">
        <v>1</v>
      </c>
      <c r="B1869" s="62" t="s">
        <v>49</v>
      </c>
      <c r="C1869" s="62" t="str">
        <f>'MTR Duration'!$A1869 &amp; "-" &amp; 'MTR Duration'!$B1869</f>
        <v>Jordan-Nam Cheong</v>
      </c>
      <c r="D1869" s="63">
        <v>1.3194444444444444E-2</v>
      </c>
    </row>
    <row r="1870" spans="1:4">
      <c r="A1870" s="59" t="s">
        <v>1</v>
      </c>
      <c r="B1870" s="3" t="s">
        <v>13</v>
      </c>
      <c r="C1870" s="3" t="str">
        <f>'MTR Duration'!$A1870 &amp; "-" &amp; 'MTR Duration'!$B1870</f>
        <v>Jordan-Ngau Tau Kok</v>
      </c>
      <c r="D1870" s="60">
        <v>1.5972222222222221E-2</v>
      </c>
    </row>
    <row r="1871" spans="1:4">
      <c r="A1871" s="61" t="s">
        <v>1</v>
      </c>
      <c r="B1871" s="62" t="s">
        <v>30</v>
      </c>
      <c r="C1871" s="62" t="str">
        <f>'MTR Duration'!$A1871 &amp; "-" &amp; 'MTR Duration'!$B1871</f>
        <v>Jordan-North Point</v>
      </c>
      <c r="D1871" s="63">
        <v>1.2500000000000001E-2</v>
      </c>
    </row>
    <row r="1872" spans="1:4">
      <c r="A1872" s="59" t="s">
        <v>1</v>
      </c>
      <c r="B1872" s="3" t="s">
        <v>40</v>
      </c>
      <c r="C1872" s="3" t="str">
        <f>'MTR Duration'!$A1872 &amp; "-" &amp; 'MTR Duration'!$B1872</f>
        <v>Jordan-Olympic</v>
      </c>
      <c r="D1872" s="60">
        <v>1.5972222222222221E-2</v>
      </c>
    </row>
    <row r="1873" spans="1:4">
      <c r="A1873" s="61" t="s">
        <v>1</v>
      </c>
      <c r="B1873" s="62" t="s">
        <v>48</v>
      </c>
      <c r="C1873" s="62" t="str">
        <f>'MTR Duration'!$A1873 &amp; "-" &amp; 'MTR Duration'!$B1873</f>
        <v>Jordan-Po Lam</v>
      </c>
      <c r="D1873" s="63">
        <v>2.5000000000000001E-2</v>
      </c>
    </row>
    <row r="1874" spans="1:4">
      <c r="A1874" s="59" t="s">
        <v>1</v>
      </c>
      <c r="B1874" s="3" t="s">
        <v>15</v>
      </c>
      <c r="C1874" s="3" t="str">
        <f>'MTR Duration'!$A1874 &amp; "-" &amp; 'MTR Duration'!$B1874</f>
        <v>Jordan-Prince Edward</v>
      </c>
      <c r="D1874" s="60">
        <v>4.1666666666666666E-3</v>
      </c>
    </row>
    <row r="1875" spans="1:4">
      <c r="A1875" s="61" t="s">
        <v>1</v>
      </c>
      <c r="B1875" s="62" t="s">
        <v>31</v>
      </c>
      <c r="C1875" s="62" t="str">
        <f>'MTR Duration'!$A1875 &amp; "-" &amp; 'MTR Duration'!$B1875</f>
        <v>Jordan-Quarry Bay</v>
      </c>
      <c r="D1875" s="63">
        <v>1.3888888888888888E-2</v>
      </c>
    </row>
    <row r="1876" spans="1:4">
      <c r="A1876" s="59" t="s">
        <v>1</v>
      </c>
      <c r="B1876" s="3" t="s">
        <v>59</v>
      </c>
      <c r="C1876" s="3" t="str">
        <f>'MTR Duration'!$A1876 &amp; "-" &amp; 'MTR Duration'!$B1876</f>
        <v>Jordan-Racecourse</v>
      </c>
      <c r="D1876" s="60">
        <v>1.9444444444444445E-2</v>
      </c>
    </row>
    <row r="1877" spans="1:4">
      <c r="A1877" s="61" t="s">
        <v>1</v>
      </c>
      <c r="B1877" s="62" t="s">
        <v>33</v>
      </c>
      <c r="C1877" s="62" t="str">
        <f>'MTR Duration'!$A1877 &amp; "-" &amp; 'MTR Duration'!$B1877</f>
        <v>Jordan-Sai Wan Ho</v>
      </c>
      <c r="D1877" s="63">
        <v>1.5972222222222221E-2</v>
      </c>
    </row>
    <row r="1878" spans="1:4">
      <c r="A1878" s="59" t="s">
        <v>1</v>
      </c>
      <c r="B1878" s="3" t="s">
        <v>57</v>
      </c>
      <c r="C1878" s="3" t="str">
        <f>'MTR Duration'!$A1878 &amp; "-" &amp; 'MTR Duration'!$B1878</f>
        <v>Jordan-Sha Tin</v>
      </c>
      <c r="D1878" s="60">
        <v>1.7361111111111112E-2</v>
      </c>
    </row>
    <row r="1879" spans="1:4">
      <c r="A1879" s="61" t="s">
        <v>1</v>
      </c>
      <c r="B1879" s="62" t="s">
        <v>69</v>
      </c>
      <c r="C1879" s="62" t="str">
        <f>'MTR Duration'!$A1879 &amp; "-" &amp; 'MTR Duration'!$B1879</f>
        <v>Jordan-Sha Tin Wai</v>
      </c>
      <c r="D1879" s="63">
        <v>2.0833333333333332E-2</v>
      </c>
    </row>
    <row r="1880" spans="1:4">
      <c r="A1880" s="59" t="s">
        <v>1</v>
      </c>
      <c r="B1880" s="3" t="s">
        <v>16</v>
      </c>
      <c r="C1880" s="3" t="str">
        <f>'MTR Duration'!$A1880 &amp; "-" &amp; 'MTR Duration'!$B1880</f>
        <v>Jordan-Sham Shui Po</v>
      </c>
      <c r="D1880" s="60">
        <v>5.5555555555555558E-3</v>
      </c>
    </row>
    <row r="1881" spans="1:4">
      <c r="A1881" s="61" t="s">
        <v>1</v>
      </c>
      <c r="B1881" s="62" t="s">
        <v>34</v>
      </c>
      <c r="C1881" s="62" t="str">
        <f>'MTR Duration'!$A1881 &amp; "-" &amp; 'MTR Duration'!$B1881</f>
        <v>Jordan-Shau Kei Wan</v>
      </c>
      <c r="D1881" s="63">
        <v>1.7361111111111112E-2</v>
      </c>
    </row>
    <row r="1882" spans="1:4">
      <c r="A1882" s="59" t="s">
        <v>1</v>
      </c>
      <c r="B1882" s="3" t="s">
        <v>6</v>
      </c>
      <c r="C1882" s="3" t="str">
        <f>'MTR Duration'!$A1882 &amp; "-" &amp; 'MTR Duration'!$B1882</f>
        <v>Jordan-Shek Kip Mei</v>
      </c>
      <c r="D1882" s="60">
        <v>6.9444444444444441E-3</v>
      </c>
    </row>
    <row r="1883" spans="1:4">
      <c r="A1883" s="61" t="s">
        <v>1</v>
      </c>
      <c r="B1883" s="62" t="s">
        <v>71</v>
      </c>
      <c r="C1883" s="62" t="str">
        <f>'MTR Duration'!$A1883 &amp; "-" &amp; 'MTR Duration'!$B1883</f>
        <v>Jordan-Shek Mun</v>
      </c>
      <c r="D1883" s="63">
        <v>2.361111111111111E-2</v>
      </c>
    </row>
    <row r="1884" spans="1:4">
      <c r="A1884" s="59" t="s">
        <v>1</v>
      </c>
      <c r="B1884" s="3" t="s">
        <v>64</v>
      </c>
      <c r="C1884" s="3" t="str">
        <f>'MTR Duration'!$A1884 &amp; "-" &amp; 'MTR Duration'!$B1884</f>
        <v>Jordan-Sheung Shui</v>
      </c>
      <c r="D1884" s="60">
        <v>3.2638888888888891E-2</v>
      </c>
    </row>
    <row r="1885" spans="1:4">
      <c r="A1885" s="61" t="s">
        <v>1</v>
      </c>
      <c r="B1885" s="62" t="s">
        <v>25</v>
      </c>
      <c r="C1885" s="62" t="str">
        <f>'MTR Duration'!$A1885 &amp; "-" &amp; 'MTR Duration'!$B1885</f>
        <v>Jordan-Sheung Wan</v>
      </c>
      <c r="D1885" s="63">
        <v>8.3333333333333332E-3</v>
      </c>
    </row>
    <row r="1886" spans="1:4">
      <c r="A1886" s="59" t="s">
        <v>1</v>
      </c>
      <c r="B1886" s="3" t="s">
        <v>82</v>
      </c>
      <c r="C1886" s="3" t="str">
        <f>'MTR Duration'!$A1886 &amp; "-" &amp; 'MTR Duration'!$B1886</f>
        <v>Jordan-Siu Hong</v>
      </c>
      <c r="D1886" s="60">
        <v>3.125E-2</v>
      </c>
    </row>
    <row r="1887" spans="1:4">
      <c r="A1887" s="61" t="s">
        <v>1</v>
      </c>
      <c r="B1887" s="62" t="s">
        <v>50</v>
      </c>
      <c r="C1887" s="62" t="str">
        <f>'MTR Duration'!$A1887 &amp; "-" &amp; 'MTR Duration'!$B1887</f>
        <v>Jordan-Sunny Bay</v>
      </c>
      <c r="D1887" s="63">
        <v>2.0138888888888887E-2</v>
      </c>
    </row>
    <row r="1888" spans="1:4">
      <c r="A1888" s="59" t="s">
        <v>1</v>
      </c>
      <c r="B1888" s="3" t="s">
        <v>32</v>
      </c>
      <c r="C1888" s="3" t="str">
        <f>'MTR Duration'!$A1888 &amp; "-" &amp; 'MTR Duration'!$B1888</f>
        <v>Jordan-Tai Koo</v>
      </c>
      <c r="D1888" s="60">
        <v>1.5277777777777776E-2</v>
      </c>
    </row>
    <row r="1889" spans="1:4">
      <c r="A1889" s="61" t="s">
        <v>1</v>
      </c>
      <c r="B1889" s="62" t="s">
        <v>61</v>
      </c>
      <c r="C1889" s="62" t="str">
        <f>'MTR Duration'!$A1889 &amp; "-" &amp; 'MTR Duration'!$B1889</f>
        <v>Jordan-Tai Po Market</v>
      </c>
      <c r="D1889" s="63">
        <v>2.5694444444444443E-2</v>
      </c>
    </row>
    <row r="1890" spans="1:4">
      <c r="A1890" s="59" t="s">
        <v>1</v>
      </c>
      <c r="B1890" s="3" t="s">
        <v>72</v>
      </c>
      <c r="C1890" s="3" t="str">
        <f>'MTR Duration'!$A1890 &amp; "-" &amp; 'MTR Duration'!$B1890</f>
        <v>Jordan-Tai Shui Hang</v>
      </c>
      <c r="D1890" s="60">
        <v>2.5694444444444443E-2</v>
      </c>
    </row>
    <row r="1891" spans="1:4">
      <c r="A1891" s="61" t="s">
        <v>1</v>
      </c>
      <c r="B1891" s="62" t="s">
        <v>56</v>
      </c>
      <c r="C1891" s="62" t="str">
        <f>'MTR Duration'!$A1891 &amp; "-" &amp; 'MTR Duration'!$B1891</f>
        <v>Jordan-Tai Wai</v>
      </c>
      <c r="D1891" s="63">
        <v>1.5277777777777776E-2</v>
      </c>
    </row>
    <row r="1892" spans="1:4">
      <c r="A1892" s="59" t="s">
        <v>1</v>
      </c>
      <c r="B1892" s="3" t="s">
        <v>62</v>
      </c>
      <c r="C1892" s="3" t="str">
        <f>'MTR Duration'!$A1892 &amp; "-" &amp; 'MTR Duration'!$B1892</f>
        <v>Jordan-Tai Wo</v>
      </c>
      <c r="D1892" s="60">
        <v>2.7777777777777776E-2</v>
      </c>
    </row>
    <row r="1893" spans="1:4">
      <c r="A1893" s="61" t="s">
        <v>1</v>
      </c>
      <c r="B1893" s="62" t="s">
        <v>23</v>
      </c>
      <c r="C1893" s="62" t="str">
        <f>'MTR Duration'!$A1893 &amp; "-" &amp; 'MTR Duration'!$B1893</f>
        <v>Jordan-Tai Wo Hau</v>
      </c>
      <c r="D1893" s="63">
        <v>1.5972222222222221E-2</v>
      </c>
    </row>
    <row r="1894" spans="1:4">
      <c r="A1894" s="59" t="s">
        <v>1</v>
      </c>
      <c r="B1894" s="3" t="s">
        <v>28</v>
      </c>
      <c r="C1894" s="3" t="str">
        <f>'MTR Duration'!$A1894 &amp; "-" &amp; 'MTR Duration'!$B1894</f>
        <v>Jordan-Tin Hau</v>
      </c>
      <c r="D1894" s="60">
        <v>9.7222222222222224E-3</v>
      </c>
    </row>
    <row r="1895" spans="1:4">
      <c r="A1895" s="61" t="s">
        <v>1</v>
      </c>
      <c r="B1895" s="62" t="s">
        <v>81</v>
      </c>
      <c r="C1895" s="62" t="str">
        <f>'MTR Duration'!$A1895 &amp; "-" &amp; 'MTR Duration'!$B1895</f>
        <v>Jordan-Tin Shui Wai</v>
      </c>
      <c r="D1895" s="63">
        <v>2.8472222222222222E-2</v>
      </c>
    </row>
    <row r="1896" spans="1:4">
      <c r="A1896" s="59" t="s">
        <v>1</v>
      </c>
      <c r="B1896" s="3" t="s">
        <v>45</v>
      </c>
      <c r="C1896" s="3" t="str">
        <f>'MTR Duration'!$A1896 &amp; "-" &amp; 'MTR Duration'!$B1896</f>
        <v>Jordan-Tiu Keng Leng</v>
      </c>
      <c r="D1896" s="60">
        <v>2.0833333333333332E-2</v>
      </c>
    </row>
    <row r="1897" spans="1:4">
      <c r="A1897" s="61" t="s">
        <v>1</v>
      </c>
      <c r="B1897" s="62" t="s">
        <v>46</v>
      </c>
      <c r="C1897" s="62" t="str">
        <f>'MTR Duration'!$A1897 &amp; "-" &amp; 'MTR Duration'!$B1897</f>
        <v>Jordan-Tseung Kwan O</v>
      </c>
      <c r="D1897" s="63">
        <v>2.1527777777777778E-2</v>
      </c>
    </row>
    <row r="1898" spans="1:4">
      <c r="A1898" s="59" t="s">
        <v>1</v>
      </c>
      <c r="B1898" s="3" t="s">
        <v>3</v>
      </c>
      <c r="C1898" s="3" t="str">
        <f>'MTR Duration'!$A1898 &amp; "-" &amp; 'MTR Duration'!$B1898</f>
        <v>Jordan-Tsim Sha Tsui</v>
      </c>
      <c r="D1898" s="60">
        <v>2.0833333333333333E-3</v>
      </c>
    </row>
    <row r="1899" spans="1:4">
      <c r="A1899" s="61" t="s">
        <v>1</v>
      </c>
      <c r="B1899" s="62" t="s">
        <v>41</v>
      </c>
      <c r="C1899" s="62" t="str">
        <f>'MTR Duration'!$A1899 &amp; "-" &amp; 'MTR Duration'!$B1899</f>
        <v>Jordan-Tsing Yi</v>
      </c>
      <c r="D1899" s="63">
        <v>1.5277777777777776E-2</v>
      </c>
    </row>
    <row r="1900" spans="1:4">
      <c r="A1900" s="59" t="s">
        <v>1</v>
      </c>
      <c r="B1900" s="3" t="s">
        <v>24</v>
      </c>
      <c r="C1900" s="3" t="str">
        <f>'MTR Duration'!$A1900 &amp; "-" &amp; 'MTR Duration'!$B1900</f>
        <v>Jordan-Tsuen Wan</v>
      </c>
      <c r="D1900" s="60">
        <v>1.6666666666666666E-2</v>
      </c>
    </row>
    <row r="1901" spans="1:4">
      <c r="A1901" s="61" t="s">
        <v>1</v>
      </c>
      <c r="B1901" s="62" t="s">
        <v>77</v>
      </c>
      <c r="C1901" s="62" t="str">
        <f>'MTR Duration'!$A1901 &amp; "-" &amp; 'MTR Duration'!$B1901</f>
        <v>Jordan-Tsuen Wan West</v>
      </c>
      <c r="D1901" s="63">
        <v>1.8749999999999999E-2</v>
      </c>
    </row>
    <row r="1902" spans="1:4">
      <c r="A1902" s="59" t="s">
        <v>1</v>
      </c>
      <c r="B1902" s="3" t="s">
        <v>83</v>
      </c>
      <c r="C1902" s="3" t="str">
        <f>'MTR Duration'!$A1902 &amp; "-" &amp; 'MTR Duration'!$B1902</f>
        <v>Jordan-Tuen Mun</v>
      </c>
      <c r="D1902" s="60">
        <v>3.3333333333333333E-2</v>
      </c>
    </row>
    <row r="1903" spans="1:4">
      <c r="A1903" s="61" t="s">
        <v>1</v>
      </c>
      <c r="B1903" s="62" t="s">
        <v>42</v>
      </c>
      <c r="C1903" s="62" t="str">
        <f>'MTR Duration'!$A1903 &amp; "-" &amp; 'MTR Duration'!$B1903</f>
        <v>Jordan-Tung Chung</v>
      </c>
      <c r="D1903" s="63">
        <v>2.5000000000000001E-2</v>
      </c>
    </row>
    <row r="1904" spans="1:4">
      <c r="A1904" s="59" t="s">
        <v>1</v>
      </c>
      <c r="B1904" s="3" t="s">
        <v>60</v>
      </c>
      <c r="C1904" s="3" t="str">
        <f>'MTR Duration'!$A1904 &amp; "-" &amp; 'MTR Duration'!$B1904</f>
        <v>Jordan-University</v>
      </c>
      <c r="D1904" s="60">
        <v>2.1527777777777778E-2</v>
      </c>
    </row>
    <row r="1905" spans="1:4">
      <c r="A1905" s="61" t="s">
        <v>1</v>
      </c>
      <c r="B1905" s="62" t="s">
        <v>26</v>
      </c>
      <c r="C1905" s="62" t="str">
        <f>'MTR Duration'!$A1905 &amp; "-" &amp; 'MTR Duration'!$B1905</f>
        <v>Jordan-Wan Chai</v>
      </c>
      <c r="D1905" s="63">
        <v>6.9444444444444441E-3</v>
      </c>
    </row>
    <row r="1906" spans="1:4">
      <c r="A1906" s="59" t="s">
        <v>1</v>
      </c>
      <c r="B1906" s="3" t="s">
        <v>9</v>
      </c>
      <c r="C1906" s="3" t="str">
        <f>'MTR Duration'!$A1906 &amp; "-" &amp; 'MTR Duration'!$B1906</f>
        <v>Jordan-Wong Tai Sin</v>
      </c>
      <c r="D1906" s="60">
        <v>1.0416666666666666E-2</v>
      </c>
    </row>
    <row r="1907" spans="1:4">
      <c r="A1907" s="61" t="s">
        <v>1</v>
      </c>
      <c r="B1907" s="62" t="s">
        <v>75</v>
      </c>
      <c r="C1907" s="62" t="str">
        <f>'MTR Duration'!$A1907 &amp; "-" &amp; 'MTR Duration'!$B1907</f>
        <v>Jordan-Wu Kai Sha</v>
      </c>
      <c r="D1907" s="63">
        <v>2.9861111111111113E-2</v>
      </c>
    </row>
    <row r="1908" spans="1:4">
      <c r="A1908" s="59" t="s">
        <v>1</v>
      </c>
      <c r="B1908" s="3" t="s">
        <v>4</v>
      </c>
      <c r="C1908" s="3" t="str">
        <f>'MTR Duration'!$A1908 &amp; "-" &amp; 'MTR Duration'!$B1908</f>
        <v>Jordan-Yau Ma Tei</v>
      </c>
      <c r="D1908" s="60">
        <v>2.0833333333333333E-3</v>
      </c>
    </row>
    <row r="1909" spans="1:4">
      <c r="A1909" s="61" t="s">
        <v>1</v>
      </c>
      <c r="B1909" s="62" t="s">
        <v>44</v>
      </c>
      <c r="C1909" s="62" t="str">
        <f>'MTR Duration'!$A1909 &amp; "-" &amp; 'MTR Duration'!$B1909</f>
        <v>Jordan-Yau Tong</v>
      </c>
      <c r="D1909" s="63">
        <v>1.8055555555555557E-2</v>
      </c>
    </row>
    <row r="1910" spans="1:4">
      <c r="A1910" s="59" t="s">
        <v>1</v>
      </c>
      <c r="B1910" s="3" t="s">
        <v>79</v>
      </c>
      <c r="C1910" s="3" t="str">
        <f>'MTR Duration'!$A1910 &amp; "-" &amp; 'MTR Duration'!$B1910</f>
        <v>Jordan-Yuen Long</v>
      </c>
      <c r="D1910" s="60">
        <v>2.5000000000000001E-2</v>
      </c>
    </row>
    <row r="1911" spans="1:4">
      <c r="A1911" s="61" t="s">
        <v>78</v>
      </c>
      <c r="B1911" s="62" t="s">
        <v>0</v>
      </c>
      <c r="C1911" s="62" t="str">
        <f>'MTR Duration'!$A1911 &amp; "-" &amp; 'MTR Duration'!$B1911</f>
        <v>Kam Sheung Road-Admiralty</v>
      </c>
      <c r="D1911" s="63">
        <v>2.4305555555555556E-2</v>
      </c>
    </row>
    <row r="1912" spans="1:4">
      <c r="A1912" s="59" t="s">
        <v>78</v>
      </c>
      <c r="B1912" s="3" t="s">
        <v>43</v>
      </c>
      <c r="C1912" s="3" t="str">
        <f>'MTR Duration'!$A1912 &amp; "-" &amp; 'MTR Duration'!$B1912</f>
        <v>Kam Sheung Road-Airport</v>
      </c>
      <c r="D1912" s="60">
        <v>3.125E-2</v>
      </c>
    </row>
    <row r="1913" spans="1:4">
      <c r="A1913" s="61" t="s">
        <v>78</v>
      </c>
      <c r="B1913" s="62" t="s">
        <v>52</v>
      </c>
      <c r="C1913" s="62" t="str">
        <f>'MTR Duration'!$A1913 &amp; "-" &amp; 'MTR Duration'!$B1913</f>
        <v>Kam Sheung Road-AsiaWorld-Expo</v>
      </c>
      <c r="D1913" s="63">
        <v>3.4027777777777775E-2</v>
      </c>
    </row>
    <row r="1914" spans="1:4">
      <c r="A1914" s="59" t="s">
        <v>78</v>
      </c>
      <c r="B1914" s="3" t="s">
        <v>76</v>
      </c>
      <c r="C1914" s="3" t="str">
        <f>'MTR Duration'!$A1914 &amp; "-" &amp; 'MTR Duration'!$B1914</f>
        <v>Kam Sheung Road-Austin</v>
      </c>
      <c r="D1914" s="60">
        <v>1.2500000000000001E-2</v>
      </c>
    </row>
    <row r="1915" spans="1:4">
      <c r="A1915" s="61" t="s">
        <v>78</v>
      </c>
      <c r="B1915" s="62" t="s">
        <v>27</v>
      </c>
      <c r="C1915" s="62" t="str">
        <f>'MTR Duration'!$A1915 &amp; "-" &amp; 'MTR Duration'!$B1915</f>
        <v>Kam Sheung Road-Causeway Bay</v>
      </c>
      <c r="D1915" s="63">
        <v>2.7777777777777776E-2</v>
      </c>
    </row>
    <row r="1916" spans="1:4">
      <c r="A1916" s="59" t="s">
        <v>78</v>
      </c>
      <c r="B1916" s="3" t="s">
        <v>2</v>
      </c>
      <c r="C1916" s="3" t="str">
        <f>'MTR Duration'!$A1916 &amp; "-" &amp; 'MTR Duration'!$B1916</f>
        <v>Kam Sheung Road-Central</v>
      </c>
      <c r="D1916" s="60">
        <v>2.361111111111111E-2</v>
      </c>
    </row>
    <row r="1917" spans="1:4">
      <c r="A1917" s="61" t="s">
        <v>78</v>
      </c>
      <c r="B1917" s="62" t="s">
        <v>36</v>
      </c>
      <c r="C1917" s="62" t="str">
        <f>'MTR Duration'!$A1917 &amp; "-" &amp; 'MTR Duration'!$B1917</f>
        <v>Kam Sheung Road-Chai Wan</v>
      </c>
      <c r="D1917" s="63">
        <v>3.9583333333333331E-2</v>
      </c>
    </row>
    <row r="1918" spans="1:4">
      <c r="A1918" s="59" t="s">
        <v>78</v>
      </c>
      <c r="B1918" s="3" t="s">
        <v>68</v>
      </c>
      <c r="C1918" s="3" t="str">
        <f>'MTR Duration'!$A1918 &amp; "-" &amp; 'MTR Duration'!$B1918</f>
        <v>Kam Sheung Road-Che Kung Temple</v>
      </c>
      <c r="D1918" s="60">
        <v>2.7777777777777776E-2</v>
      </c>
    </row>
    <row r="1919" spans="1:4">
      <c r="A1919" s="61" t="s">
        <v>78</v>
      </c>
      <c r="B1919" s="62" t="s">
        <v>17</v>
      </c>
      <c r="C1919" s="62" t="str">
        <f>'MTR Duration'!$A1919 &amp; "-" &amp; 'MTR Duration'!$B1919</f>
        <v>Kam Sheung Road-Cheung Sha Wan</v>
      </c>
      <c r="D1919" s="63">
        <v>1.7361111111111112E-2</v>
      </c>
    </row>
    <row r="1920" spans="1:4">
      <c r="A1920" s="59" t="s">
        <v>78</v>
      </c>
      <c r="B1920" s="3" t="s">
        <v>11</v>
      </c>
      <c r="C1920" s="3" t="str">
        <f>'MTR Duration'!$A1920 &amp; "-" &amp; 'MTR Duration'!$B1920</f>
        <v>Kam Sheung Road-Choi Hung</v>
      </c>
      <c r="D1920" s="60">
        <v>2.8472222222222222E-2</v>
      </c>
    </row>
    <row r="1921" spans="1:4">
      <c r="A1921" s="61" t="s">
        <v>78</v>
      </c>
      <c r="B1921" s="62" t="s">
        <v>70</v>
      </c>
      <c r="C1921" s="62" t="str">
        <f>'MTR Duration'!$A1921 &amp; "-" &amp; 'MTR Duration'!$B1921</f>
        <v>Kam Sheung Road-City One</v>
      </c>
      <c r="D1921" s="63">
        <v>3.0555555555555551E-2</v>
      </c>
    </row>
    <row r="1922" spans="1:4">
      <c r="A1922" s="59" t="s">
        <v>78</v>
      </c>
      <c r="B1922" s="3" t="s">
        <v>10</v>
      </c>
      <c r="C1922" s="3" t="str">
        <f>'MTR Duration'!$A1922 &amp; "-" &amp; 'MTR Duration'!$B1922</f>
        <v>Kam Sheung Road-Diamond Hill</v>
      </c>
      <c r="D1922" s="60">
        <v>2.7083333333333334E-2</v>
      </c>
    </row>
    <row r="1923" spans="1:4">
      <c r="A1923" s="61" t="s">
        <v>78</v>
      </c>
      <c r="B1923" s="62" t="s">
        <v>51</v>
      </c>
      <c r="C1923" s="62" t="str">
        <f>'MTR Duration'!$A1923 &amp; "-" &amp; 'MTR Duration'!$B1923</f>
        <v>Kam Sheung Road-Disneyland Resort</v>
      </c>
      <c r="D1923" s="63">
        <v>2.7777777777777776E-2</v>
      </c>
    </row>
    <row r="1924" spans="1:4">
      <c r="A1924" s="59" t="s">
        <v>78</v>
      </c>
      <c r="B1924" s="3" t="s">
        <v>67</v>
      </c>
      <c r="C1924" s="3" t="str">
        <f>'MTR Duration'!$A1924 &amp; "-" &amp; 'MTR Duration'!$B1924</f>
        <v>Kam Sheung Road-East Tsim Sha Tsui</v>
      </c>
      <c r="D1924" s="60">
        <v>1.4583333333333334E-2</v>
      </c>
    </row>
    <row r="1925" spans="1:4">
      <c r="A1925" s="61" t="s">
        <v>78</v>
      </c>
      <c r="B1925" s="62" t="s">
        <v>63</v>
      </c>
      <c r="C1925" s="62" t="str">
        <f>'MTR Duration'!$A1925 &amp; "-" &amp; 'MTR Duration'!$B1925</f>
        <v>Kam Sheung Road-Fanling</v>
      </c>
      <c r="D1925" s="63">
        <v>4.0972222222222222E-2</v>
      </c>
    </row>
    <row r="1926" spans="1:4">
      <c r="A1926" s="59" t="s">
        <v>78</v>
      </c>
      <c r="B1926" s="3" t="s">
        <v>58</v>
      </c>
      <c r="C1926" s="3" t="str">
        <f>'MTR Duration'!$A1926 &amp; "-" &amp; 'MTR Duration'!$B1926</f>
        <v>Kam Sheung Road-Fo Tan</v>
      </c>
      <c r="D1926" s="60">
        <v>2.8472222222222222E-2</v>
      </c>
    </row>
    <row r="1927" spans="1:4">
      <c r="A1927" s="61" t="s">
        <v>78</v>
      </c>
      <c r="B1927" s="62" t="s">
        <v>29</v>
      </c>
      <c r="C1927" s="62" t="str">
        <f>'MTR Duration'!$A1927 &amp; "-" &amp; 'MTR Duration'!$B1927</f>
        <v>Kam Sheung Road-Fortress Hill</v>
      </c>
      <c r="D1927" s="63">
        <v>3.0555555555555551E-2</v>
      </c>
    </row>
    <row r="1928" spans="1:4">
      <c r="A1928" s="59" t="s">
        <v>78</v>
      </c>
      <c r="B1928" s="3" t="s">
        <v>47</v>
      </c>
      <c r="C1928" s="3" t="str">
        <f>'MTR Duration'!$A1928 &amp; "-" &amp; 'MTR Duration'!$B1928</f>
        <v>Kam Sheung Road-Hang Hau</v>
      </c>
      <c r="D1928" s="60">
        <v>4.1666666666666664E-2</v>
      </c>
    </row>
    <row r="1929" spans="1:4">
      <c r="A1929" s="61" t="s">
        <v>78</v>
      </c>
      <c r="B1929" s="62" t="s">
        <v>35</v>
      </c>
      <c r="C1929" s="62" t="str">
        <f>'MTR Duration'!$A1929 &amp; "-" &amp; 'MTR Duration'!$B1929</f>
        <v>Kam Sheung Road-Heng Fa Chuen</v>
      </c>
      <c r="D1929" s="63">
        <v>3.8194444444444448E-2</v>
      </c>
    </row>
    <row r="1930" spans="1:4">
      <c r="A1930" s="59" t="s">
        <v>78</v>
      </c>
      <c r="B1930" s="3" t="s">
        <v>73</v>
      </c>
      <c r="C1930" s="3" t="str">
        <f>'MTR Duration'!$A1930 &amp; "-" &amp; 'MTR Duration'!$B1930</f>
        <v>Kam Sheung Road-Heng On</v>
      </c>
      <c r="D1930" s="60">
        <v>3.5416666666666666E-2</v>
      </c>
    </row>
    <row r="1931" spans="1:4">
      <c r="A1931" s="61" t="s">
        <v>78</v>
      </c>
      <c r="B1931" s="62" t="s">
        <v>38</v>
      </c>
      <c r="C1931" s="62" t="str">
        <f>'MTR Duration'!$A1931 &amp; "-" &amp; 'MTR Duration'!$B1931</f>
        <v>Kam Sheung Road-Hong Kong</v>
      </c>
      <c r="D1931" s="63">
        <v>1.8749999999999999E-2</v>
      </c>
    </row>
    <row r="1932" spans="1:4">
      <c r="A1932" s="59" t="s">
        <v>78</v>
      </c>
      <c r="B1932" s="3" t="s">
        <v>54</v>
      </c>
      <c r="C1932" s="3" t="str">
        <f>'MTR Duration'!$A1932 &amp; "-" &amp; 'MTR Duration'!$B1932</f>
        <v>Kam Sheung Road-Hung Hom</v>
      </c>
      <c r="D1932" s="60">
        <v>1.5277777777777776E-2</v>
      </c>
    </row>
    <row r="1933" spans="1:4">
      <c r="A1933" s="61" t="s">
        <v>78</v>
      </c>
      <c r="B1933" s="62" t="s">
        <v>1</v>
      </c>
      <c r="C1933" s="62" t="str">
        <f>'MTR Duration'!$A1933 &amp; "-" &amp; 'MTR Duration'!$B1933</f>
        <v>Kam Sheung Road-Jordan</v>
      </c>
      <c r="D1933" s="63">
        <v>2.2916666666666665E-2</v>
      </c>
    </row>
    <row r="1934" spans="1:4">
      <c r="A1934" s="59" t="s">
        <v>78</v>
      </c>
      <c r="B1934" s="3" t="s">
        <v>39</v>
      </c>
      <c r="C1934" s="3" t="str">
        <f>'MTR Duration'!$A1934 &amp; "-" &amp; 'MTR Duration'!$B1934</f>
        <v>Kam Sheung Road-Kowloon</v>
      </c>
      <c r="D1934" s="60">
        <v>1.6666666666666666E-2</v>
      </c>
    </row>
    <row r="1935" spans="1:4">
      <c r="A1935" s="61" t="s">
        <v>78</v>
      </c>
      <c r="B1935" s="62" t="s">
        <v>12</v>
      </c>
      <c r="C1935" s="62" t="str">
        <f>'MTR Duration'!$A1935 &amp; "-" &amp; 'MTR Duration'!$B1935</f>
        <v>Kam Sheung Road-Kowloon Bay</v>
      </c>
      <c r="D1935" s="63">
        <v>3.0555555555555551E-2</v>
      </c>
    </row>
    <row r="1936" spans="1:4">
      <c r="A1936" s="59" t="s">
        <v>78</v>
      </c>
      <c r="B1936" s="3" t="s">
        <v>7</v>
      </c>
      <c r="C1936" s="3" t="str">
        <f>'MTR Duration'!$A1936 &amp; "-" &amp; 'MTR Duration'!$B1936</f>
        <v>Kam Sheung Road-Kowloon Tong</v>
      </c>
      <c r="D1936" s="60">
        <v>2.1527777777777778E-2</v>
      </c>
    </row>
    <row r="1937" spans="1:4">
      <c r="A1937" s="61" t="s">
        <v>78</v>
      </c>
      <c r="B1937" s="62" t="s">
        <v>21</v>
      </c>
      <c r="C1937" s="62" t="str">
        <f>'MTR Duration'!$A1937 &amp; "-" &amp; 'MTR Duration'!$B1937</f>
        <v>Kam Sheung Road-Kwai Fong</v>
      </c>
      <c r="D1937" s="63">
        <v>1.7361111111111112E-2</v>
      </c>
    </row>
    <row r="1938" spans="1:4">
      <c r="A1938" s="59" t="s">
        <v>78</v>
      </c>
      <c r="B1938" s="3" t="s">
        <v>22</v>
      </c>
      <c r="C1938" s="3" t="str">
        <f>'MTR Duration'!$A1938 &amp; "-" &amp; 'MTR Duration'!$B1938</f>
        <v>Kam Sheung Road-Kwai Hing</v>
      </c>
      <c r="D1938" s="60">
        <v>1.8749999999999999E-2</v>
      </c>
    </row>
    <row r="1939" spans="1:4">
      <c r="A1939" s="61" t="s">
        <v>78</v>
      </c>
      <c r="B1939" s="62" t="s">
        <v>14</v>
      </c>
      <c r="C1939" s="62" t="str">
        <f>'MTR Duration'!$A1939 &amp; "-" &amp; 'MTR Duration'!$B1939</f>
        <v>Kam Sheung Road-Kwun Tong</v>
      </c>
      <c r="D1939" s="63">
        <v>3.2638888888888891E-2</v>
      </c>
    </row>
    <row r="1940" spans="1:4">
      <c r="A1940" s="59" t="s">
        <v>78</v>
      </c>
      <c r="B1940" s="3" t="s">
        <v>18</v>
      </c>
      <c r="C1940" s="3" t="str">
        <f>'MTR Duration'!$A1940 &amp; "-" &amp; 'MTR Duration'!$B1940</f>
        <v>Kam Sheung Road-Lai Chi Kok</v>
      </c>
      <c r="D1940" s="60">
        <v>1.5972222222222221E-2</v>
      </c>
    </row>
    <row r="1941" spans="1:4">
      <c r="A1941" s="61" t="s">
        <v>78</v>
      </c>
      <c r="B1941" s="62" t="s">
        <v>20</v>
      </c>
      <c r="C1941" s="62" t="str">
        <f>'MTR Duration'!$A1941 &amp; "-" &amp; 'MTR Duration'!$B1941</f>
        <v>Kam Sheung Road-Lai King</v>
      </c>
      <c r="D1941" s="63">
        <v>1.4583333333333334E-2</v>
      </c>
    </row>
    <row r="1942" spans="1:4">
      <c r="A1942" s="59" t="s">
        <v>78</v>
      </c>
      <c r="B1942" s="3" t="s">
        <v>37</v>
      </c>
      <c r="C1942" s="3" t="str">
        <f>'MTR Duration'!$A1942 &amp; "-" &amp; 'MTR Duration'!$B1942</f>
        <v>Kam Sheung Road-Lam Tin</v>
      </c>
      <c r="D1942" s="60">
        <v>3.4027777777777775E-2</v>
      </c>
    </row>
    <row r="1943" spans="1:4">
      <c r="A1943" s="61" t="s">
        <v>78</v>
      </c>
      <c r="B1943" s="62" t="s">
        <v>65</v>
      </c>
      <c r="C1943" s="62" t="str">
        <f>'MTR Duration'!$A1943 &amp; "-" &amp; 'MTR Duration'!$B1943</f>
        <v>Kam Sheung Road-Lo Wu</v>
      </c>
      <c r="D1943" s="63">
        <v>4.583333333333333E-2</v>
      </c>
    </row>
    <row r="1944" spans="1:4">
      <c r="A1944" s="59" t="s">
        <v>78</v>
      </c>
      <c r="B1944" s="3" t="s">
        <v>53</v>
      </c>
      <c r="C1944" s="3" t="str">
        <f>'MTR Duration'!$A1944 &amp; "-" &amp; 'MTR Duration'!$B1944</f>
        <v>Kam Sheung Road-Lohas Park</v>
      </c>
      <c r="D1944" s="60">
        <v>4.5138888888888888E-2</v>
      </c>
    </row>
    <row r="1945" spans="1:4">
      <c r="A1945" s="61" t="s">
        <v>78</v>
      </c>
      <c r="B1945" s="62" t="s">
        <v>8</v>
      </c>
      <c r="C1945" s="62" t="str">
        <f>'MTR Duration'!$A1945 &amp; "-" &amp; 'MTR Duration'!$B1945</f>
        <v>Kam Sheung Road-Lok Fu</v>
      </c>
      <c r="D1945" s="63">
        <v>2.5000000000000001E-2</v>
      </c>
    </row>
    <row r="1946" spans="1:4">
      <c r="A1946" s="59" t="s">
        <v>78</v>
      </c>
      <c r="B1946" s="3" t="s">
        <v>66</v>
      </c>
      <c r="C1946" s="3" t="str">
        <f>'MTR Duration'!$A1946 &amp; "-" &amp; 'MTR Duration'!$B1946</f>
        <v>Kam Sheung Road-Lok Ma Chau</v>
      </c>
      <c r="D1946" s="60">
        <v>4.9305555555555554E-2</v>
      </c>
    </row>
    <row r="1947" spans="1:4">
      <c r="A1947" s="61" t="s">
        <v>78</v>
      </c>
      <c r="B1947" s="62" t="s">
        <v>80</v>
      </c>
      <c r="C1947" s="62" t="str">
        <f>'MTR Duration'!$A1947 &amp; "-" &amp; 'MTR Duration'!$B1947</f>
        <v>Kam Sheung Road-Long Ping</v>
      </c>
      <c r="D1947" s="63">
        <v>4.8611111111111112E-3</v>
      </c>
    </row>
    <row r="1948" spans="1:4">
      <c r="A1948" s="59" t="s">
        <v>78</v>
      </c>
      <c r="B1948" s="3" t="s">
        <v>74</v>
      </c>
      <c r="C1948" s="3" t="str">
        <f>'MTR Duration'!$A1948 &amp; "-" &amp; 'MTR Duration'!$B1948</f>
        <v>Kam Sheung Road-Ma On shan</v>
      </c>
      <c r="D1948" s="60">
        <v>3.6805555555555557E-2</v>
      </c>
    </row>
    <row r="1949" spans="1:4">
      <c r="A1949" s="61" t="s">
        <v>78</v>
      </c>
      <c r="B1949" s="62" t="s">
        <v>19</v>
      </c>
      <c r="C1949" s="62" t="str">
        <f>'MTR Duration'!$A1949 &amp; "-" &amp; 'MTR Duration'!$B1949</f>
        <v>Kam Sheung Road-Mei Foo</v>
      </c>
      <c r="D1949" s="63">
        <v>8.3333333333333332E-3</v>
      </c>
    </row>
    <row r="1950" spans="1:4">
      <c r="A1950" s="59" t="s">
        <v>78</v>
      </c>
      <c r="B1950" s="3" t="s">
        <v>5</v>
      </c>
      <c r="C1950" s="3" t="str">
        <f>'MTR Duration'!$A1950 &amp; "-" &amp; 'MTR Duration'!$B1950</f>
        <v>Kam Sheung Road-Mong Kok</v>
      </c>
      <c r="D1950" s="60">
        <v>2.0833333333333332E-2</v>
      </c>
    </row>
    <row r="1951" spans="1:4">
      <c r="A1951" s="61" t="s">
        <v>78</v>
      </c>
      <c r="B1951" s="62" t="s">
        <v>55</v>
      </c>
      <c r="C1951" s="62" t="str">
        <f>'MTR Duration'!$A1951 &amp; "-" &amp; 'MTR Duration'!$B1951</f>
        <v>Kam Sheung Road-Mong Kok East</v>
      </c>
      <c r="D1951" s="63">
        <v>1.9444444444444445E-2</v>
      </c>
    </row>
    <row r="1952" spans="1:4">
      <c r="A1952" s="59" t="s">
        <v>78</v>
      </c>
      <c r="B1952" s="3" t="s">
        <v>49</v>
      </c>
      <c r="C1952" s="3" t="str">
        <f>'MTR Duration'!$A1952 &amp; "-" &amp; 'MTR Duration'!$B1952</f>
        <v>Kam Sheung Road-Nam Cheong</v>
      </c>
      <c r="D1952" s="60">
        <v>1.0416666666666666E-2</v>
      </c>
    </row>
    <row r="1953" spans="1:4">
      <c r="A1953" s="61" t="s">
        <v>78</v>
      </c>
      <c r="B1953" s="62" t="s">
        <v>13</v>
      </c>
      <c r="C1953" s="62" t="str">
        <f>'MTR Duration'!$A1953 &amp; "-" &amp; 'MTR Duration'!$B1953</f>
        <v>Kam Sheung Road-Ngau Tau Kok</v>
      </c>
      <c r="D1953" s="63">
        <v>3.1944444444444442E-2</v>
      </c>
    </row>
    <row r="1954" spans="1:4">
      <c r="A1954" s="59" t="s">
        <v>78</v>
      </c>
      <c r="B1954" s="3" t="s">
        <v>30</v>
      </c>
      <c r="C1954" s="3" t="str">
        <f>'MTR Duration'!$A1954 &amp; "-" &amp; 'MTR Duration'!$B1954</f>
        <v>Kam Sheung Road-North Point</v>
      </c>
      <c r="D1954" s="60">
        <v>3.1944444444444442E-2</v>
      </c>
    </row>
    <row r="1955" spans="1:4">
      <c r="A1955" s="61" t="s">
        <v>78</v>
      </c>
      <c r="B1955" s="62" t="s">
        <v>40</v>
      </c>
      <c r="C1955" s="62" t="str">
        <f>'MTR Duration'!$A1955 &amp; "-" &amp; 'MTR Duration'!$B1955</f>
        <v>Kam Sheung Road-Olympic</v>
      </c>
      <c r="D1955" s="63">
        <v>1.5277777777777776E-2</v>
      </c>
    </row>
    <row r="1956" spans="1:4">
      <c r="A1956" s="59" t="s">
        <v>78</v>
      </c>
      <c r="B1956" s="3" t="s">
        <v>48</v>
      </c>
      <c r="C1956" s="3" t="str">
        <f>'MTR Duration'!$A1956 &amp; "-" &amp; 'MTR Duration'!$B1956</f>
        <v>Kam Sheung Road-Po Lam</v>
      </c>
      <c r="D1956" s="60">
        <v>4.3055555555555555E-2</v>
      </c>
    </row>
    <row r="1957" spans="1:4">
      <c r="A1957" s="61" t="s">
        <v>78</v>
      </c>
      <c r="B1957" s="62" t="s">
        <v>15</v>
      </c>
      <c r="C1957" s="62" t="str">
        <f>'MTR Duration'!$A1957 &amp; "-" &amp; 'MTR Duration'!$B1957</f>
        <v>Kam Sheung Road-Prince Edward</v>
      </c>
      <c r="D1957" s="63">
        <v>2.0138888888888887E-2</v>
      </c>
    </row>
    <row r="1958" spans="1:4">
      <c r="A1958" s="59" t="s">
        <v>78</v>
      </c>
      <c r="B1958" s="3" t="s">
        <v>31</v>
      </c>
      <c r="C1958" s="3" t="str">
        <f>'MTR Duration'!$A1958 &amp; "-" &amp; 'MTR Duration'!$B1958</f>
        <v>Kam Sheung Road-Quarry Bay</v>
      </c>
      <c r="D1958" s="60">
        <v>3.3333333333333333E-2</v>
      </c>
    </row>
    <row r="1959" spans="1:4">
      <c r="A1959" s="61" t="s">
        <v>78</v>
      </c>
      <c r="B1959" s="62" t="s">
        <v>59</v>
      </c>
      <c r="C1959" s="62" t="str">
        <f>'MTR Duration'!$A1959 &amp; "-" &amp; 'MTR Duration'!$B1959</f>
        <v>Kam Sheung Road-Racecourse</v>
      </c>
      <c r="D1959" s="63">
        <v>3.125E-2</v>
      </c>
    </row>
    <row r="1960" spans="1:4">
      <c r="A1960" s="59" t="s">
        <v>78</v>
      </c>
      <c r="B1960" s="3" t="s">
        <v>33</v>
      </c>
      <c r="C1960" s="3" t="str">
        <f>'MTR Duration'!$A1960 &amp; "-" &amp; 'MTR Duration'!$B1960</f>
        <v>Kam Sheung Road-Sai Wan Ho</v>
      </c>
      <c r="D1960" s="60">
        <v>3.5416666666666666E-2</v>
      </c>
    </row>
    <row r="1961" spans="1:4">
      <c r="A1961" s="61" t="s">
        <v>78</v>
      </c>
      <c r="B1961" s="62" t="s">
        <v>57</v>
      </c>
      <c r="C1961" s="62" t="str">
        <f>'MTR Duration'!$A1961 &amp; "-" &amp; 'MTR Duration'!$B1961</f>
        <v>Kam Sheung Road-Sha Tin</v>
      </c>
      <c r="D1961" s="63">
        <v>2.6388888888888889E-2</v>
      </c>
    </row>
    <row r="1962" spans="1:4">
      <c r="A1962" s="59" t="s">
        <v>78</v>
      </c>
      <c r="B1962" s="3" t="s">
        <v>69</v>
      </c>
      <c r="C1962" s="3" t="str">
        <f>'MTR Duration'!$A1962 &amp; "-" &amp; 'MTR Duration'!$B1962</f>
        <v>Kam Sheung Road-Sha Tin Wai</v>
      </c>
      <c r="D1962" s="60">
        <v>2.9166666666666667E-2</v>
      </c>
    </row>
    <row r="1963" spans="1:4">
      <c r="A1963" s="61" t="s">
        <v>78</v>
      </c>
      <c r="B1963" s="62" t="s">
        <v>16</v>
      </c>
      <c r="C1963" s="62" t="str">
        <f>'MTR Duration'!$A1963 &amp; "-" &amp; 'MTR Duration'!$B1963</f>
        <v>Kam Sheung Road-Sham Shui Po</v>
      </c>
      <c r="D1963" s="63">
        <v>1.8749999999999999E-2</v>
      </c>
    </row>
    <row r="1964" spans="1:4">
      <c r="A1964" s="59" t="s">
        <v>78</v>
      </c>
      <c r="B1964" s="3" t="s">
        <v>34</v>
      </c>
      <c r="C1964" s="3" t="str">
        <f>'MTR Duration'!$A1964 &amp; "-" &amp; 'MTR Duration'!$B1964</f>
        <v>Kam Sheung Road-Shau Kei Wan</v>
      </c>
      <c r="D1964" s="60">
        <v>3.6805555555555557E-2</v>
      </c>
    </row>
    <row r="1965" spans="1:4">
      <c r="A1965" s="61" t="s">
        <v>78</v>
      </c>
      <c r="B1965" s="62" t="s">
        <v>6</v>
      </c>
      <c r="C1965" s="62" t="str">
        <f>'MTR Duration'!$A1965 &amp; "-" &amp; 'MTR Duration'!$B1965</f>
        <v>Kam Sheung Road-Shek Kip Mei</v>
      </c>
      <c r="D1965" s="63">
        <v>2.2222222222222223E-2</v>
      </c>
    </row>
    <row r="1966" spans="1:4">
      <c r="A1966" s="59" t="s">
        <v>78</v>
      </c>
      <c r="B1966" s="3" t="s">
        <v>71</v>
      </c>
      <c r="C1966" s="3" t="str">
        <f>'MTR Duration'!$A1966 &amp; "-" &amp; 'MTR Duration'!$B1966</f>
        <v>Kam Sheung Road-Shek Mun</v>
      </c>
      <c r="D1966" s="60">
        <v>3.1944444444444442E-2</v>
      </c>
    </row>
    <row r="1967" spans="1:4">
      <c r="A1967" s="61" t="s">
        <v>78</v>
      </c>
      <c r="B1967" s="62" t="s">
        <v>64</v>
      </c>
      <c r="C1967" s="62" t="str">
        <f>'MTR Duration'!$A1967 &amp; "-" &amp; 'MTR Duration'!$B1967</f>
        <v>Kam Sheung Road-Sheung Shui</v>
      </c>
      <c r="D1967" s="63">
        <v>4.2361111111111106E-2</v>
      </c>
    </row>
    <row r="1968" spans="1:4">
      <c r="A1968" s="59" t="s">
        <v>78</v>
      </c>
      <c r="B1968" s="3" t="s">
        <v>25</v>
      </c>
      <c r="C1968" s="3" t="str">
        <f>'MTR Duration'!$A1968 &amp; "-" &amp; 'MTR Duration'!$B1968</f>
        <v>Kam Sheung Road-Sheung Wan</v>
      </c>
      <c r="D1968" s="60">
        <v>2.4305555555555556E-2</v>
      </c>
    </row>
    <row r="1969" spans="1:4">
      <c r="A1969" s="61" t="s">
        <v>78</v>
      </c>
      <c r="B1969" s="62" t="s">
        <v>82</v>
      </c>
      <c r="C1969" s="62" t="str">
        <f>'MTR Duration'!$A1969 &amp; "-" &amp; 'MTR Duration'!$B1969</f>
        <v>Kam Sheung Road-Siu Hong</v>
      </c>
      <c r="D1969" s="63">
        <v>9.7222222222222224E-3</v>
      </c>
    </row>
    <row r="1970" spans="1:4">
      <c r="A1970" s="59" t="s">
        <v>78</v>
      </c>
      <c r="B1970" s="3" t="s">
        <v>50</v>
      </c>
      <c r="C1970" s="3" t="str">
        <f>'MTR Duration'!$A1970 &amp; "-" &amp; 'MTR Duration'!$B1970</f>
        <v>Kam Sheung Road-Sunny Bay</v>
      </c>
      <c r="D1970" s="60">
        <v>2.2222222222222223E-2</v>
      </c>
    </row>
    <row r="1971" spans="1:4">
      <c r="A1971" s="61" t="s">
        <v>78</v>
      </c>
      <c r="B1971" s="62" t="s">
        <v>32</v>
      </c>
      <c r="C1971" s="62" t="str">
        <f>'MTR Duration'!$A1971 &amp; "-" &amp; 'MTR Duration'!$B1971</f>
        <v>Kam Sheung Road-Tai Koo</v>
      </c>
      <c r="D1971" s="63">
        <v>3.4722222222222224E-2</v>
      </c>
    </row>
    <row r="1972" spans="1:4">
      <c r="A1972" s="59" t="s">
        <v>78</v>
      </c>
      <c r="B1972" s="3" t="s">
        <v>61</v>
      </c>
      <c r="C1972" s="3" t="str">
        <f>'MTR Duration'!$A1972 &amp; "-" &amp; 'MTR Duration'!$B1972</f>
        <v>Kam Sheung Road-Tai Po Market</v>
      </c>
      <c r="D1972" s="60">
        <v>3.5416666666666666E-2</v>
      </c>
    </row>
    <row r="1973" spans="1:4">
      <c r="A1973" s="61" t="s">
        <v>78</v>
      </c>
      <c r="B1973" s="62" t="s">
        <v>72</v>
      </c>
      <c r="C1973" s="62" t="str">
        <f>'MTR Duration'!$A1973 &amp; "-" &amp; 'MTR Duration'!$B1973</f>
        <v>Kam Sheung Road-Tai Shui Hang</v>
      </c>
      <c r="D1973" s="63">
        <v>3.4027777777777775E-2</v>
      </c>
    </row>
    <row r="1974" spans="1:4">
      <c r="A1974" s="59" t="s">
        <v>78</v>
      </c>
      <c r="B1974" s="3" t="s">
        <v>56</v>
      </c>
      <c r="C1974" s="3" t="str">
        <f>'MTR Duration'!$A1974 &amp; "-" &amp; 'MTR Duration'!$B1974</f>
        <v>Kam Sheung Road-Tai Wai</v>
      </c>
      <c r="D1974" s="60">
        <v>2.5000000000000001E-2</v>
      </c>
    </row>
    <row r="1975" spans="1:4">
      <c r="A1975" s="61" t="s">
        <v>78</v>
      </c>
      <c r="B1975" s="62" t="s">
        <v>62</v>
      </c>
      <c r="C1975" s="62" t="str">
        <f>'MTR Duration'!$A1975 &amp; "-" &amp; 'MTR Duration'!$B1975</f>
        <v>Kam Sheung Road-Tai Wo</v>
      </c>
      <c r="D1975" s="63">
        <v>3.6805555555555557E-2</v>
      </c>
    </row>
    <row r="1976" spans="1:4">
      <c r="A1976" s="59" t="s">
        <v>78</v>
      </c>
      <c r="B1976" s="3" t="s">
        <v>23</v>
      </c>
      <c r="C1976" s="3" t="str">
        <f>'MTR Duration'!$A1976 &amp; "-" &amp; 'MTR Duration'!$B1976</f>
        <v>Kam Sheung Road-Tai Wo Hau</v>
      </c>
      <c r="D1976" s="60">
        <v>2.0138888888888887E-2</v>
      </c>
    </row>
    <row r="1977" spans="1:4">
      <c r="A1977" s="61" t="s">
        <v>78</v>
      </c>
      <c r="B1977" s="62" t="s">
        <v>28</v>
      </c>
      <c r="C1977" s="62" t="str">
        <f>'MTR Duration'!$A1977 &amp; "-" &amp; 'MTR Duration'!$B1977</f>
        <v>Kam Sheung Road-Tin Hau</v>
      </c>
      <c r="D1977" s="63">
        <v>2.9166666666666667E-2</v>
      </c>
    </row>
    <row r="1978" spans="1:4">
      <c r="A1978" s="59" t="s">
        <v>78</v>
      </c>
      <c r="B1978" s="3" t="s">
        <v>81</v>
      </c>
      <c r="C1978" s="3" t="str">
        <f>'MTR Duration'!$A1978 &amp; "-" &amp; 'MTR Duration'!$B1978</f>
        <v>Kam Sheung Road-Tin Shui Wai</v>
      </c>
      <c r="D1978" s="60">
        <v>6.9444444444444441E-3</v>
      </c>
    </row>
    <row r="1979" spans="1:4">
      <c r="A1979" s="61" t="s">
        <v>78</v>
      </c>
      <c r="B1979" s="62" t="s">
        <v>45</v>
      </c>
      <c r="C1979" s="62" t="str">
        <f>'MTR Duration'!$A1979 &amp; "-" &amp; 'MTR Duration'!$B1979</f>
        <v>Kam Sheung Road-Tiu Keng Leng</v>
      </c>
      <c r="D1979" s="63">
        <v>3.7499999999999999E-2</v>
      </c>
    </row>
    <row r="1980" spans="1:4">
      <c r="A1980" s="59" t="s">
        <v>78</v>
      </c>
      <c r="B1980" s="3" t="s">
        <v>46</v>
      </c>
      <c r="C1980" s="3" t="str">
        <f>'MTR Duration'!$A1980 &amp; "-" &amp; 'MTR Duration'!$B1980</f>
        <v>Kam Sheung Road-Tseung Kwan O</v>
      </c>
      <c r="D1980" s="60">
        <v>4.0277777777777773E-2</v>
      </c>
    </row>
    <row r="1981" spans="1:4">
      <c r="A1981" s="61" t="s">
        <v>78</v>
      </c>
      <c r="B1981" s="62" t="s">
        <v>3</v>
      </c>
      <c r="C1981" s="62" t="str">
        <f>'MTR Duration'!$A1981 &amp; "-" &amp; 'MTR Duration'!$B1981</f>
        <v>Kam Sheung Road-Tsim Sha Tsui</v>
      </c>
      <c r="D1981" s="63">
        <v>2.1527777777777778E-2</v>
      </c>
    </row>
    <row r="1982" spans="1:4">
      <c r="A1982" s="59" t="s">
        <v>78</v>
      </c>
      <c r="B1982" s="3" t="s">
        <v>41</v>
      </c>
      <c r="C1982" s="3" t="str">
        <f>'MTR Duration'!$A1982 &amp; "-" &amp; 'MTR Duration'!$B1982</f>
        <v>Kam Sheung Road-Tsing Yi</v>
      </c>
      <c r="D1982" s="60">
        <v>1.9444444444444445E-2</v>
      </c>
    </row>
    <row r="1983" spans="1:4">
      <c r="A1983" s="61" t="s">
        <v>78</v>
      </c>
      <c r="B1983" s="62" t="s">
        <v>24</v>
      </c>
      <c r="C1983" s="62" t="str">
        <f>'MTR Duration'!$A1983 &amp; "-" &amp; 'MTR Duration'!$B1983</f>
        <v>Kam Sheung Road-Tsuen Wan</v>
      </c>
      <c r="D1983" s="63">
        <v>2.0833333333333332E-2</v>
      </c>
    </row>
    <row r="1984" spans="1:4">
      <c r="A1984" s="59" t="s">
        <v>78</v>
      </c>
      <c r="B1984" s="3" t="s">
        <v>77</v>
      </c>
      <c r="C1984" s="3" t="str">
        <f>'MTR Duration'!$A1984 &amp; "-" &amp; 'MTR Duration'!$B1984</f>
        <v>Kam Sheung Road-Tsuen Wan West</v>
      </c>
      <c r="D1984" s="60">
        <v>5.5555555555555558E-3</v>
      </c>
    </row>
    <row r="1985" spans="1:4">
      <c r="A1985" s="61" t="s">
        <v>78</v>
      </c>
      <c r="B1985" s="62" t="s">
        <v>83</v>
      </c>
      <c r="C1985" s="62" t="str">
        <f>'MTR Duration'!$A1985 &amp; "-" &amp; 'MTR Duration'!$B1985</f>
        <v>Kam Sheung Road-Tuen Mun</v>
      </c>
      <c r="D1985" s="63">
        <v>1.1111111111111112E-2</v>
      </c>
    </row>
    <row r="1986" spans="1:4">
      <c r="A1986" s="59" t="s">
        <v>78</v>
      </c>
      <c r="B1986" s="3" t="s">
        <v>42</v>
      </c>
      <c r="C1986" s="3" t="str">
        <f>'MTR Duration'!$A1986 &amp; "-" &amp; 'MTR Duration'!$B1986</f>
        <v>Kam Sheung Road-Tung Chung</v>
      </c>
      <c r="D1986" s="60">
        <v>2.6388888888888889E-2</v>
      </c>
    </row>
    <row r="1987" spans="1:4">
      <c r="A1987" s="61" t="s">
        <v>78</v>
      </c>
      <c r="B1987" s="62" t="s">
        <v>60</v>
      </c>
      <c r="C1987" s="62" t="str">
        <f>'MTR Duration'!$A1987 &amp; "-" &amp; 'MTR Duration'!$B1987</f>
        <v>Kam Sheung Road-University</v>
      </c>
      <c r="D1987" s="63">
        <v>3.125E-2</v>
      </c>
    </row>
    <row r="1988" spans="1:4">
      <c r="A1988" s="59" t="s">
        <v>78</v>
      </c>
      <c r="B1988" s="3" t="s">
        <v>26</v>
      </c>
      <c r="C1988" s="3" t="str">
        <f>'MTR Duration'!$A1988 &amp; "-" &amp; 'MTR Duration'!$B1988</f>
        <v>Kam Sheung Road-Wan Chai</v>
      </c>
      <c r="D1988" s="60">
        <v>2.6388888888888889E-2</v>
      </c>
    </row>
    <row r="1989" spans="1:4">
      <c r="A1989" s="61" t="s">
        <v>78</v>
      </c>
      <c r="B1989" s="62" t="s">
        <v>9</v>
      </c>
      <c r="C1989" s="62" t="str">
        <f>'MTR Duration'!$A1989 &amp; "-" &amp; 'MTR Duration'!$B1989</f>
        <v>Kam Sheung Road-Wong Tai Sin</v>
      </c>
      <c r="D1989" s="63">
        <v>2.6388888888888889E-2</v>
      </c>
    </row>
    <row r="1990" spans="1:4">
      <c r="A1990" s="59" t="s">
        <v>78</v>
      </c>
      <c r="B1990" s="3" t="s">
        <v>75</v>
      </c>
      <c r="C1990" s="3" t="str">
        <f>'MTR Duration'!$A1990 &amp; "-" &amp; 'MTR Duration'!$B1990</f>
        <v>Kam Sheung Road-Wu Kai Sha</v>
      </c>
      <c r="D1990" s="60">
        <v>3.8194444444444448E-2</v>
      </c>
    </row>
    <row r="1991" spans="1:4">
      <c r="A1991" s="61" t="s">
        <v>78</v>
      </c>
      <c r="B1991" s="62" t="s">
        <v>4</v>
      </c>
      <c r="C1991" s="62" t="str">
        <f>'MTR Duration'!$A1991 &amp; "-" &amp; 'MTR Duration'!$B1991</f>
        <v>Kam Sheung Road-Yau Ma Tei</v>
      </c>
      <c r="D1991" s="63">
        <v>2.2222222222222223E-2</v>
      </c>
    </row>
    <row r="1992" spans="1:4">
      <c r="A1992" s="59" t="s">
        <v>78</v>
      </c>
      <c r="B1992" s="3" t="s">
        <v>44</v>
      </c>
      <c r="C1992" s="3" t="str">
        <f>'MTR Duration'!$A1992 &amp; "-" &amp; 'MTR Duration'!$B1992</f>
        <v>Kam Sheung Road-Yau Tong</v>
      </c>
      <c r="D1992" s="60">
        <v>3.5416666666666666E-2</v>
      </c>
    </row>
    <row r="1993" spans="1:4">
      <c r="A1993" s="61" t="s">
        <v>78</v>
      </c>
      <c r="B1993" s="62" t="s">
        <v>79</v>
      </c>
      <c r="C1993" s="62" t="str">
        <f>'MTR Duration'!$A1993 &amp; "-" &amp; 'MTR Duration'!$B1993</f>
        <v>Kam Sheung Road-Yuen Long</v>
      </c>
      <c r="D1993" s="63">
        <v>3.472222222222222E-3</v>
      </c>
    </row>
    <row r="1994" spans="1:4">
      <c r="A1994" s="59" t="s">
        <v>39</v>
      </c>
      <c r="B1994" s="3" t="s">
        <v>0</v>
      </c>
      <c r="C1994" s="3" t="str">
        <f>'MTR Duration'!$A1994 &amp; "-" &amp; 'MTR Duration'!$B1994</f>
        <v>Kowloon-Admiralty</v>
      </c>
      <c r="D1994" s="60">
        <v>9.0277777777777787E-3</v>
      </c>
    </row>
    <row r="1995" spans="1:4">
      <c r="A1995" s="61" t="s">
        <v>39</v>
      </c>
      <c r="B1995" s="62" t="s">
        <v>43</v>
      </c>
      <c r="C1995" s="62" t="str">
        <f>'MTR Duration'!$A1995 &amp; "-" &amp; 'MTR Duration'!$B1995</f>
        <v>Kowloon-Airport</v>
      </c>
      <c r="D1995" s="63">
        <v>1.4583333333333334E-2</v>
      </c>
    </row>
    <row r="1996" spans="1:4">
      <c r="A1996" s="59" t="s">
        <v>39</v>
      </c>
      <c r="B1996" s="3" t="s">
        <v>52</v>
      </c>
      <c r="C1996" s="3" t="str">
        <f>'MTR Duration'!$A1996 &amp; "-" &amp; 'MTR Duration'!$B1996</f>
        <v>Kowloon-AsiaWorld-Expo</v>
      </c>
      <c r="D1996" s="60">
        <v>1.7361111111111112E-2</v>
      </c>
    </row>
    <row r="1997" spans="1:4">
      <c r="A1997" s="61" t="s">
        <v>39</v>
      </c>
      <c r="B1997" s="62" t="s">
        <v>76</v>
      </c>
      <c r="C1997" s="62" t="str">
        <f>'MTR Duration'!$A1997 &amp; "-" &amp; 'MTR Duration'!$B1997</f>
        <v>Kowloon-Austin</v>
      </c>
      <c r="D1997" s="63">
        <v>9.7222222222222224E-3</v>
      </c>
    </row>
    <row r="1998" spans="1:4">
      <c r="A1998" s="59" t="s">
        <v>39</v>
      </c>
      <c r="B1998" s="3" t="s">
        <v>27</v>
      </c>
      <c r="C1998" s="3" t="str">
        <f>'MTR Duration'!$A1998 &amp; "-" &amp; 'MTR Duration'!$B1998</f>
        <v>Kowloon-Causeway Bay</v>
      </c>
      <c r="D1998" s="60">
        <v>1.2500000000000001E-2</v>
      </c>
    </row>
    <row r="1999" spans="1:4">
      <c r="A1999" s="61" t="s">
        <v>39</v>
      </c>
      <c r="B1999" s="62" t="s">
        <v>2</v>
      </c>
      <c r="C1999" s="62" t="str">
        <f>'MTR Duration'!$A1999 &amp; "-" &amp; 'MTR Duration'!$B1999</f>
        <v>Kowloon-Central</v>
      </c>
      <c r="D1999" s="63">
        <v>7.6388888888888878E-3</v>
      </c>
    </row>
    <row r="2000" spans="1:4">
      <c r="A2000" s="59" t="s">
        <v>39</v>
      </c>
      <c r="B2000" s="3" t="s">
        <v>36</v>
      </c>
      <c r="C2000" s="3" t="str">
        <f>'MTR Duration'!$A2000 &amp; "-" &amp; 'MTR Duration'!$B2000</f>
        <v>Kowloon-Chai Wan</v>
      </c>
      <c r="D2000" s="60">
        <v>2.4305555555555556E-2</v>
      </c>
    </row>
    <row r="2001" spans="1:4">
      <c r="A2001" s="61" t="s">
        <v>39</v>
      </c>
      <c r="B2001" s="62" t="s">
        <v>68</v>
      </c>
      <c r="C2001" s="62" t="str">
        <f>'MTR Duration'!$A2001 &amp; "-" &amp; 'MTR Duration'!$B2001</f>
        <v>Kowloon-Che Kung Temple</v>
      </c>
      <c r="D2001" s="63">
        <v>2.6388888888888889E-2</v>
      </c>
    </row>
    <row r="2002" spans="1:4">
      <c r="A2002" s="59" t="s">
        <v>39</v>
      </c>
      <c r="B2002" s="3" t="s">
        <v>17</v>
      </c>
      <c r="C2002" s="3" t="str">
        <f>'MTR Duration'!$A2002 &amp; "-" &amp; 'MTR Duration'!$B2002</f>
        <v>Kowloon-Cheung Sha Wan</v>
      </c>
      <c r="D2002" s="60">
        <v>1.3194444444444444E-2</v>
      </c>
    </row>
    <row r="2003" spans="1:4">
      <c r="A2003" s="61" t="s">
        <v>39</v>
      </c>
      <c r="B2003" s="62" t="s">
        <v>11</v>
      </c>
      <c r="C2003" s="62" t="str">
        <f>'MTR Duration'!$A2003 &amp; "-" &amp; 'MTR Duration'!$B2003</f>
        <v>Kowloon-Choi Hung</v>
      </c>
      <c r="D2003" s="63">
        <v>2.5000000000000001E-2</v>
      </c>
    </row>
    <row r="2004" spans="1:4">
      <c r="A2004" s="59" t="s">
        <v>39</v>
      </c>
      <c r="B2004" s="3" t="s">
        <v>70</v>
      </c>
      <c r="C2004" s="3" t="str">
        <f>'MTR Duration'!$A2004 &amp; "-" &amp; 'MTR Duration'!$B2004</f>
        <v>Kowloon-City One</v>
      </c>
      <c r="D2004" s="60">
        <v>2.8472222222222222E-2</v>
      </c>
    </row>
    <row r="2005" spans="1:4">
      <c r="A2005" s="61" t="s">
        <v>39</v>
      </c>
      <c r="B2005" s="62" t="s">
        <v>10</v>
      </c>
      <c r="C2005" s="62" t="str">
        <f>'MTR Duration'!$A2005 &amp; "-" &amp; 'MTR Duration'!$B2005</f>
        <v>Kowloon-Diamond Hill</v>
      </c>
      <c r="D2005" s="63">
        <v>2.361111111111111E-2</v>
      </c>
    </row>
    <row r="2006" spans="1:4">
      <c r="A2006" s="59" t="s">
        <v>39</v>
      </c>
      <c r="B2006" s="3" t="s">
        <v>51</v>
      </c>
      <c r="C2006" s="3" t="str">
        <f>'MTR Duration'!$A2006 &amp; "-" &amp; 'MTR Duration'!$B2006</f>
        <v>Kowloon-Disneyland Resort</v>
      </c>
      <c r="D2006" s="60">
        <v>1.8055555555555557E-2</v>
      </c>
    </row>
    <row r="2007" spans="1:4">
      <c r="A2007" s="61" t="s">
        <v>39</v>
      </c>
      <c r="B2007" s="62" t="s">
        <v>67</v>
      </c>
      <c r="C2007" s="62" t="str">
        <f>'MTR Duration'!$A2007 &amp; "-" &amp; 'MTR Duration'!$B2007</f>
        <v>Kowloon-East Tsim Sha Tsui</v>
      </c>
      <c r="D2007" s="63">
        <v>1.1805555555555555E-2</v>
      </c>
    </row>
    <row r="2008" spans="1:4">
      <c r="A2008" s="59" t="s">
        <v>39</v>
      </c>
      <c r="B2008" s="3" t="s">
        <v>63</v>
      </c>
      <c r="C2008" s="3" t="str">
        <f>'MTR Duration'!$A2008 &amp; "-" &amp; 'MTR Duration'!$B2008</f>
        <v>Kowloon-Fanling</v>
      </c>
      <c r="D2008" s="60">
        <v>3.7499999999999999E-2</v>
      </c>
    </row>
    <row r="2009" spans="1:4">
      <c r="A2009" s="61" t="s">
        <v>39</v>
      </c>
      <c r="B2009" s="62" t="s">
        <v>58</v>
      </c>
      <c r="C2009" s="62" t="str">
        <f>'MTR Duration'!$A2009 &amp; "-" &amp; 'MTR Duration'!$B2009</f>
        <v>Kowloon-Fo Tan</v>
      </c>
      <c r="D2009" s="63">
        <v>2.5694444444444443E-2</v>
      </c>
    </row>
    <row r="2010" spans="1:4">
      <c r="A2010" s="59" t="s">
        <v>39</v>
      </c>
      <c r="B2010" s="3" t="s">
        <v>29</v>
      </c>
      <c r="C2010" s="3" t="str">
        <f>'MTR Duration'!$A2010 &amp; "-" &amp; 'MTR Duration'!$B2010</f>
        <v>Kowloon-Fortress Hill</v>
      </c>
      <c r="D2010" s="60">
        <v>1.4583333333333334E-2</v>
      </c>
    </row>
    <row r="2011" spans="1:4">
      <c r="A2011" s="61" t="s">
        <v>39</v>
      </c>
      <c r="B2011" s="62" t="s">
        <v>47</v>
      </c>
      <c r="C2011" s="62" t="str">
        <f>'MTR Duration'!$A2011 &amp; "-" &amp; 'MTR Duration'!$B2011</f>
        <v>Kowloon-Hang Hau</v>
      </c>
      <c r="D2011" s="63">
        <v>2.7083333333333334E-2</v>
      </c>
    </row>
    <row r="2012" spans="1:4">
      <c r="A2012" s="59" t="s">
        <v>39</v>
      </c>
      <c r="B2012" s="3" t="s">
        <v>35</v>
      </c>
      <c r="C2012" s="3" t="str">
        <f>'MTR Duration'!$A2012 &amp; "-" &amp; 'MTR Duration'!$B2012</f>
        <v>Kowloon-Heng Fa Chuen</v>
      </c>
      <c r="D2012" s="60">
        <v>2.2916666666666665E-2</v>
      </c>
    </row>
    <row r="2013" spans="1:4">
      <c r="A2013" s="61" t="s">
        <v>39</v>
      </c>
      <c r="B2013" s="62" t="s">
        <v>73</v>
      </c>
      <c r="C2013" s="62" t="str">
        <f>'MTR Duration'!$A2013 &amp; "-" &amp; 'MTR Duration'!$B2013</f>
        <v>Kowloon-Heng On</v>
      </c>
      <c r="D2013" s="63">
        <v>3.3333333333333333E-2</v>
      </c>
    </row>
    <row r="2014" spans="1:4">
      <c r="A2014" s="59" t="s">
        <v>39</v>
      </c>
      <c r="B2014" s="3" t="s">
        <v>38</v>
      </c>
      <c r="C2014" s="3" t="str">
        <f>'MTR Duration'!$A2014 &amp; "-" &amp; 'MTR Duration'!$B2014</f>
        <v>Kowloon-Hong Kong</v>
      </c>
      <c r="D2014" s="60">
        <v>3.472222222222222E-3</v>
      </c>
    </row>
    <row r="2015" spans="1:4">
      <c r="A2015" s="61" t="s">
        <v>39</v>
      </c>
      <c r="B2015" s="62" t="s">
        <v>54</v>
      </c>
      <c r="C2015" s="62" t="str">
        <f>'MTR Duration'!$A2015 &amp; "-" &amp; 'MTR Duration'!$B2015</f>
        <v>Kowloon-Hung Hom</v>
      </c>
      <c r="D2015" s="63">
        <v>1.2500000000000001E-2</v>
      </c>
    </row>
    <row r="2016" spans="1:4">
      <c r="A2016" s="59" t="s">
        <v>39</v>
      </c>
      <c r="B2016" s="3" t="s">
        <v>1</v>
      </c>
      <c r="C2016" s="3" t="str">
        <f>'MTR Duration'!$A2016 &amp; "-" &amp; 'MTR Duration'!$B2016</f>
        <v>Kowloon-Jordan</v>
      </c>
      <c r="D2016" s="60">
        <v>1.3888888888888888E-2</v>
      </c>
    </row>
    <row r="2017" spans="1:4">
      <c r="A2017" s="61" t="s">
        <v>39</v>
      </c>
      <c r="B2017" s="62" t="s">
        <v>78</v>
      </c>
      <c r="C2017" s="62" t="str">
        <f>'MTR Duration'!$A2017 &amp; "-" &amp; 'MTR Duration'!$B2017</f>
        <v>Kowloon-Kam Sheung Road</v>
      </c>
      <c r="D2017" s="63">
        <v>1.6666666666666666E-2</v>
      </c>
    </row>
    <row r="2018" spans="1:4">
      <c r="A2018" s="59" t="s">
        <v>39</v>
      </c>
      <c r="B2018" s="3" t="s">
        <v>12</v>
      </c>
      <c r="C2018" s="3" t="str">
        <f>'MTR Duration'!$A2018 &amp; "-" &amp; 'MTR Duration'!$B2018</f>
        <v>Kowloon-Kowloon Bay</v>
      </c>
      <c r="D2018" s="60">
        <v>2.6388888888888889E-2</v>
      </c>
    </row>
    <row r="2019" spans="1:4">
      <c r="A2019" s="61" t="s">
        <v>39</v>
      </c>
      <c r="B2019" s="62" t="s">
        <v>7</v>
      </c>
      <c r="C2019" s="62" t="str">
        <f>'MTR Duration'!$A2019 &amp; "-" &amp; 'MTR Duration'!$B2019</f>
        <v>Kowloon-Kowloon Tong</v>
      </c>
      <c r="D2019" s="63">
        <v>1.6666666666666666E-2</v>
      </c>
    </row>
    <row r="2020" spans="1:4">
      <c r="A2020" s="59" t="s">
        <v>39</v>
      </c>
      <c r="B2020" s="3" t="s">
        <v>21</v>
      </c>
      <c r="C2020" s="3" t="str">
        <f>'MTR Duration'!$A2020 &amp; "-" &amp; 'MTR Duration'!$B2020</f>
        <v>Kowloon-Kwai Fong</v>
      </c>
      <c r="D2020" s="60">
        <v>9.0277777777777787E-3</v>
      </c>
    </row>
    <row r="2021" spans="1:4">
      <c r="A2021" s="61" t="s">
        <v>39</v>
      </c>
      <c r="B2021" s="62" t="s">
        <v>22</v>
      </c>
      <c r="C2021" s="62" t="str">
        <f>'MTR Duration'!$A2021 &amp; "-" &amp; 'MTR Duration'!$B2021</f>
        <v>Kowloon-Kwai Hing</v>
      </c>
      <c r="D2021" s="63">
        <v>1.0416666666666666E-2</v>
      </c>
    </row>
    <row r="2022" spans="1:4">
      <c r="A2022" s="59" t="s">
        <v>39</v>
      </c>
      <c r="B2022" s="3" t="s">
        <v>14</v>
      </c>
      <c r="C2022" s="3" t="str">
        <f>'MTR Duration'!$A2022 &amp; "-" &amp; 'MTR Duration'!$B2022</f>
        <v>Kowloon-Kwun Tong</v>
      </c>
      <c r="D2022" s="60">
        <v>2.5694444444444443E-2</v>
      </c>
    </row>
    <row r="2023" spans="1:4">
      <c r="A2023" s="61" t="s">
        <v>39</v>
      </c>
      <c r="B2023" s="62" t="s">
        <v>18</v>
      </c>
      <c r="C2023" s="62" t="str">
        <f>'MTR Duration'!$A2023 &amp; "-" &amp; 'MTR Duration'!$B2023</f>
        <v>Kowloon-Lai Chi Kok</v>
      </c>
      <c r="D2023" s="63">
        <v>1.1805555555555555E-2</v>
      </c>
    </row>
    <row r="2024" spans="1:4">
      <c r="A2024" s="59" t="s">
        <v>39</v>
      </c>
      <c r="B2024" s="3" t="s">
        <v>20</v>
      </c>
      <c r="C2024" s="3" t="str">
        <f>'MTR Duration'!$A2024 &amp; "-" &amp; 'MTR Duration'!$B2024</f>
        <v>Kowloon-Lai King</v>
      </c>
      <c r="D2024" s="60">
        <v>6.9444444444444441E-3</v>
      </c>
    </row>
    <row r="2025" spans="1:4">
      <c r="A2025" s="61" t="s">
        <v>39</v>
      </c>
      <c r="B2025" s="62" t="s">
        <v>37</v>
      </c>
      <c r="C2025" s="62" t="str">
        <f>'MTR Duration'!$A2025 &amp; "-" &amp; 'MTR Duration'!$B2025</f>
        <v>Kowloon-Lam Tin</v>
      </c>
      <c r="D2025" s="63">
        <v>2.4305555555555556E-2</v>
      </c>
    </row>
    <row r="2026" spans="1:4">
      <c r="A2026" s="59" t="s">
        <v>39</v>
      </c>
      <c r="B2026" s="3" t="s">
        <v>65</v>
      </c>
      <c r="C2026" s="3" t="str">
        <f>'MTR Duration'!$A2026 &amp; "-" &amp; 'MTR Duration'!$B2026</f>
        <v>Kowloon-Lo Wu</v>
      </c>
      <c r="D2026" s="60">
        <v>4.2361111111111106E-2</v>
      </c>
    </row>
    <row r="2027" spans="1:4">
      <c r="A2027" s="61" t="s">
        <v>39</v>
      </c>
      <c r="B2027" s="62" t="s">
        <v>53</v>
      </c>
      <c r="C2027" s="62" t="str">
        <f>'MTR Duration'!$A2027 &amp; "-" &amp; 'MTR Duration'!$B2027</f>
        <v>Kowloon-Lohas Park</v>
      </c>
      <c r="D2027" s="63">
        <v>3.0555555555555551E-2</v>
      </c>
    </row>
    <row r="2028" spans="1:4">
      <c r="A2028" s="59" t="s">
        <v>39</v>
      </c>
      <c r="B2028" s="3" t="s">
        <v>8</v>
      </c>
      <c r="C2028" s="3" t="str">
        <f>'MTR Duration'!$A2028 &amp; "-" &amp; 'MTR Duration'!$B2028</f>
        <v>Kowloon-Lok Fu</v>
      </c>
      <c r="D2028" s="60">
        <v>2.0833333333333332E-2</v>
      </c>
    </row>
    <row r="2029" spans="1:4">
      <c r="A2029" s="61" t="s">
        <v>39</v>
      </c>
      <c r="B2029" s="62" t="s">
        <v>66</v>
      </c>
      <c r="C2029" s="62" t="str">
        <f>'MTR Duration'!$A2029 &amp; "-" &amp; 'MTR Duration'!$B2029</f>
        <v>Kowloon-Lok Ma Chau</v>
      </c>
      <c r="D2029" s="63">
        <v>4.3749999999999997E-2</v>
      </c>
    </row>
    <row r="2030" spans="1:4">
      <c r="A2030" s="59" t="s">
        <v>39</v>
      </c>
      <c r="B2030" s="3" t="s">
        <v>80</v>
      </c>
      <c r="C2030" s="3" t="str">
        <f>'MTR Duration'!$A2030 &amp; "-" &amp; 'MTR Duration'!$B2030</f>
        <v>Kowloon-Long Ping</v>
      </c>
      <c r="D2030" s="60">
        <v>2.0833333333333332E-2</v>
      </c>
    </row>
    <row r="2031" spans="1:4">
      <c r="A2031" s="61" t="s">
        <v>39</v>
      </c>
      <c r="B2031" s="62" t="s">
        <v>74</v>
      </c>
      <c r="C2031" s="62" t="str">
        <f>'MTR Duration'!$A2031 &amp; "-" &amp; 'MTR Duration'!$B2031</f>
        <v>Kowloon-Ma On shan</v>
      </c>
      <c r="D2031" s="63">
        <v>3.4722222222222224E-2</v>
      </c>
    </row>
    <row r="2032" spans="1:4">
      <c r="A2032" s="59" t="s">
        <v>39</v>
      </c>
      <c r="B2032" s="3" t="s">
        <v>19</v>
      </c>
      <c r="C2032" s="3" t="str">
        <f>'MTR Duration'!$A2032 &amp; "-" &amp; 'MTR Duration'!$B2032</f>
        <v>Kowloon-Mei Foo</v>
      </c>
      <c r="D2032" s="60">
        <v>9.7222222222222224E-3</v>
      </c>
    </row>
    <row r="2033" spans="1:4">
      <c r="A2033" s="61" t="s">
        <v>39</v>
      </c>
      <c r="B2033" s="62" t="s">
        <v>5</v>
      </c>
      <c r="C2033" s="62" t="str">
        <f>'MTR Duration'!$A2033 &amp; "-" &amp; 'MTR Duration'!$B2033</f>
        <v>Kowloon-Mong Kok</v>
      </c>
      <c r="D2033" s="63">
        <v>1.6666666666666666E-2</v>
      </c>
    </row>
    <row r="2034" spans="1:4">
      <c r="A2034" s="59" t="s">
        <v>39</v>
      </c>
      <c r="B2034" s="3" t="s">
        <v>55</v>
      </c>
      <c r="C2034" s="3" t="str">
        <f>'MTR Duration'!$A2034 &amp; "-" &amp; 'MTR Duration'!$B2034</f>
        <v>Kowloon-Mong Kok East</v>
      </c>
      <c r="D2034" s="60">
        <v>1.6666666666666666E-2</v>
      </c>
    </row>
    <row r="2035" spans="1:4">
      <c r="A2035" s="61" t="s">
        <v>39</v>
      </c>
      <c r="B2035" s="62" t="s">
        <v>49</v>
      </c>
      <c r="C2035" s="62" t="str">
        <f>'MTR Duration'!$A2035 &amp; "-" &amp; 'MTR Duration'!$B2035</f>
        <v>Kowloon-Nam Cheong</v>
      </c>
      <c r="D2035" s="63">
        <v>4.1666666666666666E-3</v>
      </c>
    </row>
    <row r="2036" spans="1:4">
      <c r="A2036" s="59" t="s">
        <v>39</v>
      </c>
      <c r="B2036" s="3" t="s">
        <v>13</v>
      </c>
      <c r="C2036" s="3" t="str">
        <f>'MTR Duration'!$A2036 &amp; "-" &amp; 'MTR Duration'!$B2036</f>
        <v>Kowloon-Ngau Tau Kok</v>
      </c>
      <c r="D2036" s="60">
        <v>2.7083333333333334E-2</v>
      </c>
    </row>
    <row r="2037" spans="1:4">
      <c r="A2037" s="61" t="s">
        <v>39</v>
      </c>
      <c r="B2037" s="62" t="s">
        <v>30</v>
      </c>
      <c r="C2037" s="62" t="str">
        <f>'MTR Duration'!$A2037 &amp; "-" &amp; 'MTR Duration'!$B2037</f>
        <v>Kowloon-North Point</v>
      </c>
      <c r="D2037" s="63">
        <v>1.5972222222222221E-2</v>
      </c>
    </row>
    <row r="2038" spans="1:4">
      <c r="A2038" s="59" t="s">
        <v>39</v>
      </c>
      <c r="B2038" s="3" t="s">
        <v>40</v>
      </c>
      <c r="C2038" s="3" t="str">
        <f>'MTR Duration'!$A2038 &amp; "-" &amp; 'MTR Duration'!$B2038</f>
        <v>Kowloon-Olympic</v>
      </c>
      <c r="D2038" s="60">
        <v>2.7777777777777779E-3</v>
      </c>
    </row>
    <row r="2039" spans="1:4">
      <c r="A2039" s="61" t="s">
        <v>39</v>
      </c>
      <c r="B2039" s="62" t="s">
        <v>48</v>
      </c>
      <c r="C2039" s="62" t="str">
        <f>'MTR Duration'!$A2039 &amp; "-" &amp; 'MTR Duration'!$B2039</f>
        <v>Kowloon-Po Lam</v>
      </c>
      <c r="D2039" s="63">
        <v>2.8472222222222222E-2</v>
      </c>
    </row>
    <row r="2040" spans="1:4">
      <c r="A2040" s="59" t="s">
        <v>39</v>
      </c>
      <c r="B2040" s="3" t="s">
        <v>15</v>
      </c>
      <c r="C2040" s="3" t="str">
        <f>'MTR Duration'!$A2040 &amp; "-" &amp; 'MTR Duration'!$B2040</f>
        <v>Kowloon-Prince Edward</v>
      </c>
      <c r="D2040" s="60">
        <v>1.5972222222222221E-2</v>
      </c>
    </row>
    <row r="2041" spans="1:4">
      <c r="A2041" s="61" t="s">
        <v>39</v>
      </c>
      <c r="B2041" s="62" t="s">
        <v>31</v>
      </c>
      <c r="C2041" s="62" t="str">
        <f>'MTR Duration'!$A2041 &amp; "-" &amp; 'MTR Duration'!$B2041</f>
        <v>Kowloon-Quarry Bay</v>
      </c>
      <c r="D2041" s="63">
        <v>1.7361111111111112E-2</v>
      </c>
    </row>
    <row r="2042" spans="1:4">
      <c r="A2042" s="59" t="s">
        <v>39</v>
      </c>
      <c r="B2042" s="3" t="s">
        <v>59</v>
      </c>
      <c r="C2042" s="3" t="str">
        <f>'MTR Duration'!$A2042 &amp; "-" &amp; 'MTR Duration'!$B2042</f>
        <v>Kowloon-Racecourse</v>
      </c>
      <c r="D2042" s="60">
        <v>2.6388888888888889E-2</v>
      </c>
    </row>
    <row r="2043" spans="1:4">
      <c r="A2043" s="61" t="s">
        <v>39</v>
      </c>
      <c r="B2043" s="62" t="s">
        <v>33</v>
      </c>
      <c r="C2043" s="62" t="str">
        <f>'MTR Duration'!$A2043 &amp; "-" &amp; 'MTR Duration'!$B2043</f>
        <v>Kowloon-Sai Wan Ho</v>
      </c>
      <c r="D2043" s="63">
        <v>2.0138888888888887E-2</v>
      </c>
    </row>
    <row r="2044" spans="1:4">
      <c r="A2044" s="59" t="s">
        <v>39</v>
      </c>
      <c r="B2044" s="3" t="s">
        <v>57</v>
      </c>
      <c r="C2044" s="3" t="str">
        <f>'MTR Duration'!$A2044 &amp; "-" &amp; 'MTR Duration'!$B2044</f>
        <v>Kowloon-Sha Tin</v>
      </c>
      <c r="D2044" s="60">
        <v>2.361111111111111E-2</v>
      </c>
    </row>
    <row r="2045" spans="1:4">
      <c r="A2045" s="61" t="s">
        <v>39</v>
      </c>
      <c r="B2045" s="62" t="s">
        <v>69</v>
      </c>
      <c r="C2045" s="62" t="str">
        <f>'MTR Duration'!$A2045 &amp; "-" &amp; 'MTR Duration'!$B2045</f>
        <v>Kowloon-Sha Tin Wai</v>
      </c>
      <c r="D2045" s="63">
        <v>2.7083333333333334E-2</v>
      </c>
    </row>
    <row r="2046" spans="1:4">
      <c r="A2046" s="59" t="s">
        <v>39</v>
      </c>
      <c r="B2046" s="3" t="s">
        <v>16</v>
      </c>
      <c r="C2046" s="3" t="str">
        <f>'MTR Duration'!$A2046 &amp; "-" &amp; 'MTR Duration'!$B2046</f>
        <v>Kowloon-Sham Shui Po</v>
      </c>
      <c r="D2046" s="60">
        <v>1.4583333333333334E-2</v>
      </c>
    </row>
    <row r="2047" spans="1:4">
      <c r="A2047" s="61" t="s">
        <v>39</v>
      </c>
      <c r="B2047" s="62" t="s">
        <v>34</v>
      </c>
      <c r="C2047" s="62" t="str">
        <f>'MTR Duration'!$A2047 &amp; "-" &amp; 'MTR Duration'!$B2047</f>
        <v>Kowloon-Shau Kei Wan</v>
      </c>
      <c r="D2047" s="63">
        <v>2.0833333333333332E-2</v>
      </c>
    </row>
    <row r="2048" spans="1:4">
      <c r="A2048" s="59" t="s">
        <v>39</v>
      </c>
      <c r="B2048" s="3" t="s">
        <v>6</v>
      </c>
      <c r="C2048" s="3" t="str">
        <f>'MTR Duration'!$A2048 &amp; "-" &amp; 'MTR Duration'!$B2048</f>
        <v>Kowloon-Shek Kip Mei</v>
      </c>
      <c r="D2048" s="60">
        <v>1.8055555555555557E-2</v>
      </c>
    </row>
    <row r="2049" spans="1:4">
      <c r="A2049" s="61" t="s">
        <v>39</v>
      </c>
      <c r="B2049" s="62" t="s">
        <v>71</v>
      </c>
      <c r="C2049" s="62" t="str">
        <f>'MTR Duration'!$A2049 &amp; "-" &amp; 'MTR Duration'!$B2049</f>
        <v>Kowloon-Shek Mun</v>
      </c>
      <c r="D2049" s="63">
        <v>2.9861111111111113E-2</v>
      </c>
    </row>
    <row r="2050" spans="1:4">
      <c r="A2050" s="59" t="s">
        <v>39</v>
      </c>
      <c r="B2050" s="3" t="s">
        <v>64</v>
      </c>
      <c r="C2050" s="3" t="str">
        <f>'MTR Duration'!$A2050 &amp; "-" &amp; 'MTR Duration'!$B2050</f>
        <v>Kowloon-Sheung Shui</v>
      </c>
      <c r="D2050" s="60">
        <v>3.9583333333333331E-2</v>
      </c>
    </row>
    <row r="2051" spans="1:4">
      <c r="A2051" s="61" t="s">
        <v>39</v>
      </c>
      <c r="B2051" s="62" t="s">
        <v>25</v>
      </c>
      <c r="C2051" s="62" t="str">
        <f>'MTR Duration'!$A2051 &amp; "-" &amp; 'MTR Duration'!$B2051</f>
        <v>Kowloon-Sheung Wan</v>
      </c>
      <c r="D2051" s="63">
        <v>9.0277777777777787E-3</v>
      </c>
    </row>
    <row r="2052" spans="1:4">
      <c r="A2052" s="59" t="s">
        <v>39</v>
      </c>
      <c r="B2052" s="3" t="s">
        <v>82</v>
      </c>
      <c r="C2052" s="3" t="str">
        <f>'MTR Duration'!$A2052 &amp; "-" &amp; 'MTR Duration'!$B2052</f>
        <v>Kowloon-Siu Hong</v>
      </c>
      <c r="D2052" s="60">
        <v>2.5694444444444443E-2</v>
      </c>
    </row>
    <row r="2053" spans="1:4">
      <c r="A2053" s="61" t="s">
        <v>39</v>
      </c>
      <c r="B2053" s="62" t="s">
        <v>50</v>
      </c>
      <c r="C2053" s="62" t="str">
        <f>'MTR Duration'!$A2053 &amp; "-" &amp; 'MTR Duration'!$B2053</f>
        <v>Kowloon-Sunny Bay</v>
      </c>
      <c r="D2053" s="63">
        <v>1.3888888888888888E-2</v>
      </c>
    </row>
    <row r="2054" spans="1:4">
      <c r="A2054" s="59" t="s">
        <v>39</v>
      </c>
      <c r="B2054" s="3" t="s">
        <v>32</v>
      </c>
      <c r="C2054" s="3" t="str">
        <f>'MTR Duration'!$A2054 &amp; "-" &amp; 'MTR Duration'!$B2054</f>
        <v>Kowloon-Tai Koo</v>
      </c>
      <c r="D2054" s="60">
        <v>1.8749999999999999E-2</v>
      </c>
    </row>
    <row r="2055" spans="1:4">
      <c r="A2055" s="61" t="s">
        <v>39</v>
      </c>
      <c r="B2055" s="62" t="s">
        <v>61</v>
      </c>
      <c r="C2055" s="62" t="str">
        <f>'MTR Duration'!$A2055 &amp; "-" &amp; 'MTR Duration'!$B2055</f>
        <v>Kowloon-Tai Po Market</v>
      </c>
      <c r="D2055" s="63">
        <v>3.2638888888888891E-2</v>
      </c>
    </row>
    <row r="2056" spans="1:4">
      <c r="A2056" s="59" t="s">
        <v>39</v>
      </c>
      <c r="B2056" s="3" t="s">
        <v>72</v>
      </c>
      <c r="C2056" s="3" t="str">
        <f>'MTR Duration'!$A2056 &amp; "-" &amp; 'MTR Duration'!$B2056</f>
        <v>Kowloon-Tai Shui Hang</v>
      </c>
      <c r="D2056" s="60">
        <v>3.1944444444444442E-2</v>
      </c>
    </row>
    <row r="2057" spans="1:4">
      <c r="A2057" s="61" t="s">
        <v>39</v>
      </c>
      <c r="B2057" s="62" t="s">
        <v>56</v>
      </c>
      <c r="C2057" s="62" t="str">
        <f>'MTR Duration'!$A2057 &amp; "-" &amp; 'MTR Duration'!$B2057</f>
        <v>Kowloon-Tai Wai</v>
      </c>
      <c r="D2057" s="63">
        <v>2.2222222222222223E-2</v>
      </c>
    </row>
    <row r="2058" spans="1:4">
      <c r="A2058" s="59" t="s">
        <v>39</v>
      </c>
      <c r="B2058" s="3" t="s">
        <v>62</v>
      </c>
      <c r="C2058" s="3" t="str">
        <f>'MTR Duration'!$A2058 &amp; "-" &amp; 'MTR Duration'!$B2058</f>
        <v>Kowloon-Tai Wo</v>
      </c>
      <c r="D2058" s="60">
        <v>3.4027777777777775E-2</v>
      </c>
    </row>
    <row r="2059" spans="1:4">
      <c r="A2059" s="61" t="s">
        <v>39</v>
      </c>
      <c r="B2059" s="62" t="s">
        <v>23</v>
      </c>
      <c r="C2059" s="62" t="str">
        <f>'MTR Duration'!$A2059 &amp; "-" &amp; 'MTR Duration'!$B2059</f>
        <v>Kowloon-Tai Wo Hau</v>
      </c>
      <c r="D2059" s="63">
        <v>1.1805555555555555E-2</v>
      </c>
    </row>
    <row r="2060" spans="1:4">
      <c r="A2060" s="59" t="s">
        <v>39</v>
      </c>
      <c r="B2060" s="3" t="s">
        <v>28</v>
      </c>
      <c r="C2060" s="3" t="str">
        <f>'MTR Duration'!$A2060 &amp; "-" &amp; 'MTR Duration'!$B2060</f>
        <v>Kowloon-Tin Hau</v>
      </c>
      <c r="D2060" s="60">
        <v>1.3888888888888888E-2</v>
      </c>
    </row>
    <row r="2061" spans="1:4">
      <c r="A2061" s="61" t="s">
        <v>39</v>
      </c>
      <c r="B2061" s="62" t="s">
        <v>81</v>
      </c>
      <c r="C2061" s="62" t="str">
        <f>'MTR Duration'!$A2061 &amp; "-" &amp; 'MTR Duration'!$B2061</f>
        <v>Kowloon-Tin Shui Wai</v>
      </c>
      <c r="D2061" s="63">
        <v>2.2916666666666665E-2</v>
      </c>
    </row>
    <row r="2062" spans="1:4">
      <c r="A2062" s="59" t="s">
        <v>39</v>
      </c>
      <c r="B2062" s="3" t="s">
        <v>45</v>
      </c>
      <c r="C2062" s="3" t="str">
        <f>'MTR Duration'!$A2062 &amp; "-" &amp; 'MTR Duration'!$B2062</f>
        <v>Kowloon-Tiu Keng Leng</v>
      </c>
      <c r="D2062" s="60">
        <v>2.4305555555555556E-2</v>
      </c>
    </row>
    <row r="2063" spans="1:4">
      <c r="A2063" s="61" t="s">
        <v>39</v>
      </c>
      <c r="B2063" s="62" t="s">
        <v>46</v>
      </c>
      <c r="C2063" s="62" t="str">
        <f>'MTR Duration'!$A2063 &amp; "-" &amp; 'MTR Duration'!$B2063</f>
        <v>Kowloon-Tseung Kwan O</v>
      </c>
      <c r="D2063" s="63">
        <v>2.5694444444444443E-2</v>
      </c>
    </row>
    <row r="2064" spans="1:4">
      <c r="A2064" s="59" t="s">
        <v>39</v>
      </c>
      <c r="B2064" s="3" t="s">
        <v>3</v>
      </c>
      <c r="C2064" s="3" t="str">
        <f>'MTR Duration'!$A2064 &amp; "-" &amp; 'MTR Duration'!$B2064</f>
        <v>Kowloon-Tsim Sha Tsui</v>
      </c>
      <c r="D2064" s="60">
        <v>1.3194444444444444E-2</v>
      </c>
    </row>
    <row r="2065" spans="1:4">
      <c r="A2065" s="61" t="s">
        <v>39</v>
      </c>
      <c r="B2065" s="62" t="s">
        <v>41</v>
      </c>
      <c r="C2065" s="62" t="str">
        <f>'MTR Duration'!$A2065 &amp; "-" &amp; 'MTR Duration'!$B2065</f>
        <v>Kowloon-Tsing Yi</v>
      </c>
      <c r="D2065" s="63">
        <v>9.0277777777777787E-3</v>
      </c>
    </row>
    <row r="2066" spans="1:4">
      <c r="A2066" s="59" t="s">
        <v>39</v>
      </c>
      <c r="B2066" s="3" t="s">
        <v>24</v>
      </c>
      <c r="C2066" s="3" t="str">
        <f>'MTR Duration'!$A2066 &amp; "-" &amp; 'MTR Duration'!$B2066</f>
        <v>Kowloon-Tsuen Wan</v>
      </c>
      <c r="D2066" s="60">
        <v>1.3194444444444444E-2</v>
      </c>
    </row>
    <row r="2067" spans="1:4">
      <c r="A2067" s="61" t="s">
        <v>39</v>
      </c>
      <c r="B2067" s="62" t="s">
        <v>77</v>
      </c>
      <c r="C2067" s="62" t="str">
        <f>'MTR Duration'!$A2067 &amp; "-" &amp; 'MTR Duration'!$B2067</f>
        <v>Kowloon-Tsuen Wan West</v>
      </c>
      <c r="D2067" s="63">
        <v>1.2500000000000001E-2</v>
      </c>
    </row>
    <row r="2068" spans="1:4">
      <c r="A2068" s="59" t="s">
        <v>39</v>
      </c>
      <c r="B2068" s="3" t="s">
        <v>83</v>
      </c>
      <c r="C2068" s="3" t="str">
        <f>'MTR Duration'!$A2068 &amp; "-" &amp; 'MTR Duration'!$B2068</f>
        <v>Kowloon-Tuen Mun</v>
      </c>
      <c r="D2068" s="60">
        <v>2.7083333333333334E-2</v>
      </c>
    </row>
    <row r="2069" spans="1:4">
      <c r="A2069" s="61" t="s">
        <v>39</v>
      </c>
      <c r="B2069" s="62" t="s">
        <v>42</v>
      </c>
      <c r="C2069" s="62" t="str">
        <f>'MTR Duration'!$A2069 &amp; "-" &amp; 'MTR Duration'!$B2069</f>
        <v>Kowloon-Tung Chung</v>
      </c>
      <c r="D2069" s="63">
        <v>1.8055555555555557E-2</v>
      </c>
    </row>
    <row r="2070" spans="1:4">
      <c r="A2070" s="59" t="s">
        <v>39</v>
      </c>
      <c r="B2070" s="3" t="s">
        <v>60</v>
      </c>
      <c r="C2070" s="3" t="str">
        <f>'MTR Duration'!$A2070 &amp; "-" &amp; 'MTR Duration'!$B2070</f>
        <v>Kowloon-University</v>
      </c>
      <c r="D2070" s="60">
        <v>2.8472222222222222E-2</v>
      </c>
    </row>
    <row r="2071" spans="1:4">
      <c r="A2071" s="61" t="s">
        <v>39</v>
      </c>
      <c r="B2071" s="62" t="s">
        <v>26</v>
      </c>
      <c r="C2071" s="62" t="str">
        <f>'MTR Duration'!$A2071 &amp; "-" &amp; 'MTR Duration'!$B2071</f>
        <v>Kowloon-Wan Chai</v>
      </c>
      <c r="D2071" s="63">
        <v>1.0416666666666666E-2</v>
      </c>
    </row>
    <row r="2072" spans="1:4">
      <c r="A2072" s="59" t="s">
        <v>39</v>
      </c>
      <c r="B2072" s="3" t="s">
        <v>9</v>
      </c>
      <c r="C2072" s="3" t="str">
        <f>'MTR Duration'!$A2072 &amp; "-" &amp; 'MTR Duration'!$B2072</f>
        <v>Kowloon-Wong Tai Sin</v>
      </c>
      <c r="D2072" s="60">
        <v>2.2222222222222223E-2</v>
      </c>
    </row>
    <row r="2073" spans="1:4">
      <c r="A2073" s="61" t="s">
        <v>39</v>
      </c>
      <c r="B2073" s="62" t="s">
        <v>75</v>
      </c>
      <c r="C2073" s="62" t="str">
        <f>'MTR Duration'!$A2073 &amp; "-" &amp; 'MTR Duration'!$B2073</f>
        <v>Kowloon-Wu Kai Sha</v>
      </c>
      <c r="D2073" s="63">
        <v>3.6111111111111115E-2</v>
      </c>
    </row>
    <row r="2074" spans="1:4">
      <c r="A2074" s="59" t="s">
        <v>39</v>
      </c>
      <c r="B2074" s="3" t="s">
        <v>4</v>
      </c>
      <c r="C2074" s="3" t="str">
        <f>'MTR Duration'!$A2074 &amp; "-" &amp; 'MTR Duration'!$B2074</f>
        <v>Kowloon-Yau Ma Tei</v>
      </c>
      <c r="D2074" s="60">
        <v>1.5277777777777776E-2</v>
      </c>
    </row>
    <row r="2075" spans="1:4">
      <c r="A2075" s="61" t="s">
        <v>39</v>
      </c>
      <c r="B2075" s="62" t="s">
        <v>44</v>
      </c>
      <c r="C2075" s="62" t="str">
        <f>'MTR Duration'!$A2075 &amp; "-" &amp; 'MTR Duration'!$B2075</f>
        <v>Kowloon-Yau Tong</v>
      </c>
      <c r="D2075" s="63">
        <v>2.2222222222222223E-2</v>
      </c>
    </row>
    <row r="2076" spans="1:4">
      <c r="A2076" s="59" t="s">
        <v>39</v>
      </c>
      <c r="B2076" s="3" t="s">
        <v>79</v>
      </c>
      <c r="C2076" s="3" t="str">
        <f>'MTR Duration'!$A2076 &amp; "-" &amp; 'MTR Duration'!$B2076</f>
        <v>Kowloon-Yuen Long</v>
      </c>
      <c r="D2076" s="60">
        <v>1.9444444444444445E-2</v>
      </c>
    </row>
    <row r="2077" spans="1:4">
      <c r="A2077" s="61" t="s">
        <v>12</v>
      </c>
      <c r="B2077" s="62" t="s">
        <v>0</v>
      </c>
      <c r="C2077" s="62" t="str">
        <f>'MTR Duration'!$A2077 &amp; "-" &amp; 'MTR Duration'!$B2077</f>
        <v>Kowloon Bay-Admiralty</v>
      </c>
      <c r="D2077" s="63">
        <v>1.8749999999999999E-2</v>
      </c>
    </row>
    <row r="2078" spans="1:4">
      <c r="A2078" s="59" t="s">
        <v>12</v>
      </c>
      <c r="B2078" s="3" t="s">
        <v>43</v>
      </c>
      <c r="C2078" s="3" t="str">
        <f>'MTR Duration'!$A2078 &amp; "-" &amp; 'MTR Duration'!$B2078</f>
        <v>Kowloon Bay-Airport</v>
      </c>
      <c r="D2078" s="60">
        <v>3.4027777777777775E-2</v>
      </c>
    </row>
    <row r="2079" spans="1:4">
      <c r="A2079" s="61" t="s">
        <v>12</v>
      </c>
      <c r="B2079" s="62" t="s">
        <v>52</v>
      </c>
      <c r="C2079" s="62" t="str">
        <f>'MTR Duration'!$A2079 &amp; "-" &amp; 'MTR Duration'!$B2079</f>
        <v>Kowloon Bay-AsiaWorld-Expo</v>
      </c>
      <c r="D2079" s="63">
        <v>3.6805555555555557E-2</v>
      </c>
    </row>
    <row r="2080" spans="1:4">
      <c r="A2080" s="59" t="s">
        <v>12</v>
      </c>
      <c r="B2080" s="3" t="s">
        <v>76</v>
      </c>
      <c r="C2080" s="3" t="str">
        <f>'MTR Duration'!$A2080 &amp; "-" &amp; 'MTR Duration'!$B2080</f>
        <v>Kowloon Bay-Austin</v>
      </c>
      <c r="D2080" s="60">
        <v>2.0138888888888887E-2</v>
      </c>
    </row>
    <row r="2081" spans="1:4">
      <c r="A2081" s="61" t="s">
        <v>12</v>
      </c>
      <c r="B2081" s="62" t="s">
        <v>27</v>
      </c>
      <c r="C2081" s="62" t="str">
        <f>'MTR Duration'!$A2081 &amp; "-" &amp; 'MTR Duration'!$B2081</f>
        <v>Kowloon Bay-Causeway Bay</v>
      </c>
      <c r="D2081" s="63">
        <v>1.6666666666666666E-2</v>
      </c>
    </row>
    <row r="2082" spans="1:4">
      <c r="A2082" s="59" t="s">
        <v>12</v>
      </c>
      <c r="B2082" s="3" t="s">
        <v>2</v>
      </c>
      <c r="C2082" s="3" t="str">
        <f>'MTR Duration'!$A2082 &amp; "-" &amp; 'MTR Duration'!$B2082</f>
        <v>Kowloon Bay-Central</v>
      </c>
      <c r="D2082" s="60">
        <v>1.9444444444444445E-2</v>
      </c>
    </row>
    <row r="2083" spans="1:4">
      <c r="A2083" s="61" t="s">
        <v>12</v>
      </c>
      <c r="B2083" s="62" t="s">
        <v>36</v>
      </c>
      <c r="C2083" s="62" t="str">
        <f>'MTR Duration'!$A2083 &amp; "-" &amp; 'MTR Duration'!$B2083</f>
        <v>Kowloon Bay-Chai Wan</v>
      </c>
      <c r="D2083" s="63">
        <v>2.0138888888888887E-2</v>
      </c>
    </row>
    <row r="2084" spans="1:4">
      <c r="A2084" s="59" t="s">
        <v>12</v>
      </c>
      <c r="B2084" s="3" t="s">
        <v>68</v>
      </c>
      <c r="C2084" s="3" t="str">
        <f>'MTR Duration'!$A2084 &amp; "-" &amp; 'MTR Duration'!$B2084</f>
        <v>Kowloon Bay-Che Kung Temple</v>
      </c>
      <c r="D2084" s="60">
        <v>1.8749999999999999E-2</v>
      </c>
    </row>
    <row r="2085" spans="1:4">
      <c r="A2085" s="61" t="s">
        <v>12</v>
      </c>
      <c r="B2085" s="62" t="s">
        <v>17</v>
      </c>
      <c r="C2085" s="62" t="str">
        <f>'MTR Duration'!$A2085 &amp; "-" &amp; 'MTR Duration'!$B2085</f>
        <v>Kowloon Bay-Cheung Sha Wan</v>
      </c>
      <c r="D2085" s="63">
        <v>1.3888888888888888E-2</v>
      </c>
    </row>
    <row r="2086" spans="1:4">
      <c r="A2086" s="59" t="s">
        <v>12</v>
      </c>
      <c r="B2086" s="3" t="s">
        <v>11</v>
      </c>
      <c r="C2086" s="3" t="str">
        <f>'MTR Duration'!$A2086 &amp; "-" &amp; 'MTR Duration'!$B2086</f>
        <v>Kowloon Bay-Choi Hung</v>
      </c>
      <c r="D2086" s="60">
        <v>2.0833333333333333E-3</v>
      </c>
    </row>
    <row r="2087" spans="1:4">
      <c r="A2087" s="61" t="s">
        <v>12</v>
      </c>
      <c r="B2087" s="62" t="s">
        <v>70</v>
      </c>
      <c r="C2087" s="62" t="str">
        <f>'MTR Duration'!$A2087 &amp; "-" &amp; 'MTR Duration'!$B2087</f>
        <v>Kowloon Bay-City One</v>
      </c>
      <c r="D2087" s="63">
        <v>2.1527777777777778E-2</v>
      </c>
    </row>
    <row r="2088" spans="1:4">
      <c r="A2088" s="59" t="s">
        <v>12</v>
      </c>
      <c r="B2088" s="3" t="s">
        <v>10</v>
      </c>
      <c r="C2088" s="3" t="str">
        <f>'MTR Duration'!$A2088 &amp; "-" &amp; 'MTR Duration'!$B2088</f>
        <v>Kowloon Bay-Diamond Hill</v>
      </c>
      <c r="D2088" s="60">
        <v>3.472222222222222E-3</v>
      </c>
    </row>
    <row r="2089" spans="1:4">
      <c r="A2089" s="61" t="s">
        <v>12</v>
      </c>
      <c r="B2089" s="62" t="s">
        <v>51</v>
      </c>
      <c r="C2089" s="62" t="str">
        <f>'MTR Duration'!$A2089 &amp; "-" &amp; 'MTR Duration'!$B2089</f>
        <v>Kowloon Bay-Disneyland Resort</v>
      </c>
      <c r="D2089" s="63">
        <v>3.1944444444444442E-2</v>
      </c>
    </row>
    <row r="2090" spans="1:4">
      <c r="A2090" s="59" t="s">
        <v>12</v>
      </c>
      <c r="B2090" s="3" t="s">
        <v>67</v>
      </c>
      <c r="C2090" s="3" t="str">
        <f>'MTR Duration'!$A2090 &amp; "-" &amp; 'MTR Duration'!$B2090</f>
        <v>Kowloon Bay-East Tsim Sha Tsui</v>
      </c>
      <c r="D2090" s="60">
        <v>1.8749999999999999E-2</v>
      </c>
    </row>
    <row r="2091" spans="1:4">
      <c r="A2091" s="61" t="s">
        <v>12</v>
      </c>
      <c r="B2091" s="62" t="s">
        <v>63</v>
      </c>
      <c r="C2091" s="62" t="str">
        <f>'MTR Duration'!$A2091 &amp; "-" &amp; 'MTR Duration'!$B2091</f>
        <v>Kowloon Bay-Fanling</v>
      </c>
      <c r="D2091" s="63">
        <v>3.0555555555555551E-2</v>
      </c>
    </row>
    <row r="2092" spans="1:4">
      <c r="A2092" s="59" t="s">
        <v>12</v>
      </c>
      <c r="B2092" s="3" t="s">
        <v>58</v>
      </c>
      <c r="C2092" s="3" t="str">
        <f>'MTR Duration'!$A2092 &amp; "-" &amp; 'MTR Duration'!$B2092</f>
        <v>Kowloon Bay-Fo Tan</v>
      </c>
      <c r="D2092" s="60">
        <v>1.8749999999999999E-2</v>
      </c>
    </row>
    <row r="2093" spans="1:4">
      <c r="A2093" s="61" t="s">
        <v>12</v>
      </c>
      <c r="B2093" s="62" t="s">
        <v>29</v>
      </c>
      <c r="C2093" s="62" t="str">
        <f>'MTR Duration'!$A2093 &amp; "-" &amp; 'MTR Duration'!$B2093</f>
        <v>Kowloon Bay-Fortress Hill</v>
      </c>
      <c r="D2093" s="63">
        <v>1.4583333333333334E-2</v>
      </c>
    </row>
    <row r="2094" spans="1:4">
      <c r="A2094" s="59" t="s">
        <v>12</v>
      </c>
      <c r="B2094" s="3" t="s">
        <v>47</v>
      </c>
      <c r="C2094" s="3" t="str">
        <f>'MTR Duration'!$A2094 &amp; "-" &amp; 'MTR Duration'!$B2094</f>
        <v>Kowloon Bay-Hang Hau</v>
      </c>
      <c r="D2094" s="60">
        <v>1.2500000000000001E-2</v>
      </c>
    </row>
    <row r="2095" spans="1:4">
      <c r="A2095" s="61" t="s">
        <v>12</v>
      </c>
      <c r="B2095" s="62" t="s">
        <v>35</v>
      </c>
      <c r="C2095" s="62" t="str">
        <f>'MTR Duration'!$A2095 &amp; "-" &amp; 'MTR Duration'!$B2095</f>
        <v>Kowloon Bay-Heng Fa Chuen</v>
      </c>
      <c r="D2095" s="63">
        <v>1.8749999999999999E-2</v>
      </c>
    </row>
    <row r="2096" spans="1:4">
      <c r="A2096" s="59" t="s">
        <v>12</v>
      </c>
      <c r="B2096" s="3" t="s">
        <v>73</v>
      </c>
      <c r="C2096" s="3" t="str">
        <f>'MTR Duration'!$A2096 &amp; "-" &amp; 'MTR Duration'!$B2096</f>
        <v>Kowloon Bay-Heng On</v>
      </c>
      <c r="D2096" s="60">
        <v>2.6388888888888889E-2</v>
      </c>
    </row>
    <row r="2097" spans="1:4">
      <c r="A2097" s="61" t="s">
        <v>12</v>
      </c>
      <c r="B2097" s="62" t="s">
        <v>38</v>
      </c>
      <c r="C2097" s="62" t="str">
        <f>'MTR Duration'!$A2097 &amp; "-" &amp; 'MTR Duration'!$B2097</f>
        <v>Kowloon Bay-Hong Kong</v>
      </c>
      <c r="D2097" s="63">
        <v>2.5000000000000001E-2</v>
      </c>
    </row>
    <row r="2098" spans="1:4">
      <c r="A2098" s="59" t="s">
        <v>12</v>
      </c>
      <c r="B2098" s="3" t="s">
        <v>54</v>
      </c>
      <c r="C2098" s="3" t="str">
        <f>'MTR Duration'!$A2098 &amp; "-" &amp; 'MTR Duration'!$B2098</f>
        <v>Kowloon Bay-Hung Hom</v>
      </c>
      <c r="D2098" s="60">
        <v>1.5277777777777776E-2</v>
      </c>
    </row>
    <row r="2099" spans="1:4">
      <c r="A2099" s="61" t="s">
        <v>12</v>
      </c>
      <c r="B2099" s="62" t="s">
        <v>1</v>
      </c>
      <c r="C2099" s="62" t="str">
        <f>'MTR Duration'!$A2099 &amp; "-" &amp; 'MTR Duration'!$B2099</f>
        <v>Kowloon Bay-Jordan</v>
      </c>
      <c r="D2099" s="63">
        <v>1.4583333333333334E-2</v>
      </c>
    </row>
    <row r="2100" spans="1:4">
      <c r="A2100" s="59" t="s">
        <v>12</v>
      </c>
      <c r="B2100" s="3" t="s">
        <v>78</v>
      </c>
      <c r="C2100" s="3" t="str">
        <f>'MTR Duration'!$A2100 &amp; "-" &amp; 'MTR Duration'!$B2100</f>
        <v>Kowloon Bay-Kam Sheung Road</v>
      </c>
      <c r="D2100" s="60">
        <v>3.0555555555555551E-2</v>
      </c>
    </row>
    <row r="2101" spans="1:4">
      <c r="A2101" s="61" t="s">
        <v>12</v>
      </c>
      <c r="B2101" s="62" t="s">
        <v>39</v>
      </c>
      <c r="C2101" s="62" t="str">
        <f>'MTR Duration'!$A2101 &amp; "-" &amp; 'MTR Duration'!$B2101</f>
        <v>Kowloon Bay-Kowloon</v>
      </c>
      <c r="D2101" s="63">
        <v>2.6388888888888889E-2</v>
      </c>
    </row>
    <row r="2102" spans="1:4">
      <c r="A2102" s="59" t="s">
        <v>12</v>
      </c>
      <c r="B2102" s="3" t="s">
        <v>7</v>
      </c>
      <c r="C2102" s="3" t="str">
        <f>'MTR Duration'!$A2102 &amp; "-" &amp; 'MTR Duration'!$B2102</f>
        <v>Kowloon Bay-Kowloon Tong</v>
      </c>
      <c r="D2102" s="60">
        <v>7.6388888888888878E-3</v>
      </c>
    </row>
    <row r="2103" spans="1:4">
      <c r="A2103" s="61" t="s">
        <v>12</v>
      </c>
      <c r="B2103" s="62" t="s">
        <v>21</v>
      </c>
      <c r="C2103" s="62" t="str">
        <f>'MTR Duration'!$A2103 &amp; "-" &amp; 'MTR Duration'!$B2103</f>
        <v>Kowloon Bay-Kwai Fong</v>
      </c>
      <c r="D2103" s="63">
        <v>2.0138888888888887E-2</v>
      </c>
    </row>
    <row r="2104" spans="1:4">
      <c r="A2104" s="59" t="s">
        <v>12</v>
      </c>
      <c r="B2104" s="3" t="s">
        <v>22</v>
      </c>
      <c r="C2104" s="3" t="str">
        <f>'MTR Duration'!$A2104 &amp; "-" &amp; 'MTR Duration'!$B2104</f>
        <v>Kowloon Bay-Kwai Hing</v>
      </c>
      <c r="D2104" s="60">
        <v>2.0833333333333332E-2</v>
      </c>
    </row>
    <row r="2105" spans="1:4">
      <c r="A2105" s="61" t="s">
        <v>12</v>
      </c>
      <c r="B2105" s="62" t="s">
        <v>14</v>
      </c>
      <c r="C2105" s="62" t="str">
        <f>'MTR Duration'!$A2105 &amp; "-" &amp; 'MTR Duration'!$B2105</f>
        <v>Kowloon Bay-Kwun Tong</v>
      </c>
      <c r="D2105" s="63">
        <v>3.472222222222222E-3</v>
      </c>
    </row>
    <row r="2106" spans="1:4">
      <c r="A2106" s="59" t="s">
        <v>12</v>
      </c>
      <c r="B2106" s="3" t="s">
        <v>18</v>
      </c>
      <c r="C2106" s="3" t="str">
        <f>'MTR Duration'!$A2106 &amp; "-" &amp; 'MTR Duration'!$B2106</f>
        <v>Kowloon Bay-Lai Chi Kok</v>
      </c>
      <c r="D2106" s="60">
        <v>1.5277777777777776E-2</v>
      </c>
    </row>
    <row r="2107" spans="1:4">
      <c r="A2107" s="61" t="s">
        <v>12</v>
      </c>
      <c r="B2107" s="62" t="s">
        <v>20</v>
      </c>
      <c r="C2107" s="62" t="str">
        <f>'MTR Duration'!$A2107 &amp; "-" &amp; 'MTR Duration'!$B2107</f>
        <v>Kowloon Bay-Lai King</v>
      </c>
      <c r="D2107" s="63">
        <v>1.8055555555555557E-2</v>
      </c>
    </row>
    <row r="2108" spans="1:4">
      <c r="A2108" s="59" t="s">
        <v>12</v>
      </c>
      <c r="B2108" s="3" t="s">
        <v>37</v>
      </c>
      <c r="C2108" s="3" t="str">
        <f>'MTR Duration'!$A2108 &amp; "-" &amp; 'MTR Duration'!$B2108</f>
        <v>Kowloon Bay-Lam Tin</v>
      </c>
      <c r="D2108" s="60">
        <v>4.8611111111111112E-3</v>
      </c>
    </row>
    <row r="2109" spans="1:4">
      <c r="A2109" s="61" t="s">
        <v>12</v>
      </c>
      <c r="B2109" s="62" t="s">
        <v>65</v>
      </c>
      <c r="C2109" s="62" t="str">
        <f>'MTR Duration'!$A2109 &amp; "-" &amp; 'MTR Duration'!$B2109</f>
        <v>Kowloon Bay-Lo Wu</v>
      </c>
      <c r="D2109" s="63">
        <v>3.5416666666666666E-2</v>
      </c>
    </row>
    <row r="2110" spans="1:4">
      <c r="A2110" s="59" t="s">
        <v>12</v>
      </c>
      <c r="B2110" s="3" t="s">
        <v>53</v>
      </c>
      <c r="C2110" s="3" t="str">
        <f>'MTR Duration'!$A2110 &amp; "-" &amp; 'MTR Duration'!$B2110</f>
        <v>Kowloon Bay-Lohas Park</v>
      </c>
      <c r="D2110" s="60">
        <v>1.5972222222222221E-2</v>
      </c>
    </row>
    <row r="2111" spans="1:4">
      <c r="A2111" s="61" t="s">
        <v>12</v>
      </c>
      <c r="B2111" s="62" t="s">
        <v>8</v>
      </c>
      <c r="C2111" s="62" t="str">
        <f>'MTR Duration'!$A2111 &amp; "-" &amp; 'MTR Duration'!$B2111</f>
        <v>Kowloon Bay-Lok Fu</v>
      </c>
      <c r="D2111" s="63">
        <v>6.2500000000000003E-3</v>
      </c>
    </row>
    <row r="2112" spans="1:4">
      <c r="A2112" s="59" t="s">
        <v>12</v>
      </c>
      <c r="B2112" s="3" t="s">
        <v>66</v>
      </c>
      <c r="C2112" s="3" t="str">
        <f>'MTR Duration'!$A2112 &amp; "-" &amp; 'MTR Duration'!$B2112</f>
        <v>Kowloon Bay-Lok Ma Chau</v>
      </c>
      <c r="D2112" s="60">
        <v>3.6805555555555557E-2</v>
      </c>
    </row>
    <row r="2113" spans="1:4">
      <c r="A2113" s="61" t="s">
        <v>12</v>
      </c>
      <c r="B2113" s="62" t="s">
        <v>80</v>
      </c>
      <c r="C2113" s="62" t="str">
        <f>'MTR Duration'!$A2113 &amp; "-" &amp; 'MTR Duration'!$B2113</f>
        <v>Kowloon Bay-Long Ping</v>
      </c>
      <c r="D2113" s="63">
        <v>3.4027777777777775E-2</v>
      </c>
    </row>
    <row r="2114" spans="1:4">
      <c r="A2114" s="59" t="s">
        <v>12</v>
      </c>
      <c r="B2114" s="3" t="s">
        <v>74</v>
      </c>
      <c r="C2114" s="3" t="str">
        <f>'MTR Duration'!$A2114 &amp; "-" &amp; 'MTR Duration'!$B2114</f>
        <v>Kowloon Bay-Ma On shan</v>
      </c>
      <c r="D2114" s="60">
        <v>2.7777777777777776E-2</v>
      </c>
    </row>
    <row r="2115" spans="1:4">
      <c r="A2115" s="61" t="s">
        <v>12</v>
      </c>
      <c r="B2115" s="62" t="s">
        <v>19</v>
      </c>
      <c r="C2115" s="62" t="str">
        <f>'MTR Duration'!$A2115 &amp; "-" &amp; 'MTR Duration'!$B2115</f>
        <v>Kowloon Bay-Mei Foo</v>
      </c>
      <c r="D2115" s="63">
        <v>1.6666666666666666E-2</v>
      </c>
    </row>
    <row r="2116" spans="1:4">
      <c r="A2116" s="59" t="s">
        <v>12</v>
      </c>
      <c r="B2116" s="3" t="s">
        <v>5</v>
      </c>
      <c r="C2116" s="3" t="str">
        <f>'MTR Duration'!$A2116 &amp; "-" &amp; 'MTR Duration'!$B2116</f>
        <v>Kowloon Bay-Mong Kok</v>
      </c>
      <c r="D2116" s="60">
        <v>1.1111111111111112E-2</v>
      </c>
    </row>
    <row r="2117" spans="1:4">
      <c r="A2117" s="61" t="s">
        <v>12</v>
      </c>
      <c r="B2117" s="62" t="s">
        <v>55</v>
      </c>
      <c r="C2117" s="62" t="str">
        <f>'MTR Duration'!$A2117 &amp; "-" &amp; 'MTR Duration'!$B2117</f>
        <v>Kowloon Bay-Mong Kok East</v>
      </c>
      <c r="D2117" s="63">
        <v>1.3194444444444444E-2</v>
      </c>
    </row>
    <row r="2118" spans="1:4">
      <c r="A2118" s="59" t="s">
        <v>12</v>
      </c>
      <c r="B2118" s="3" t="s">
        <v>49</v>
      </c>
      <c r="C2118" s="3" t="str">
        <f>'MTR Duration'!$A2118 &amp; "-" &amp; 'MTR Duration'!$B2118</f>
        <v>Kowloon Bay-Nam Cheong</v>
      </c>
      <c r="D2118" s="60">
        <v>2.2222222222222223E-2</v>
      </c>
    </row>
    <row r="2119" spans="1:4">
      <c r="A2119" s="61" t="s">
        <v>12</v>
      </c>
      <c r="B2119" s="62" t="s">
        <v>13</v>
      </c>
      <c r="C2119" s="62" t="str">
        <f>'MTR Duration'!$A2119 &amp; "-" &amp; 'MTR Duration'!$B2119</f>
        <v>Kowloon Bay-Ngau Tau Kok</v>
      </c>
      <c r="D2119" s="63">
        <v>2.0833333333333333E-3</v>
      </c>
    </row>
    <row r="2120" spans="1:4">
      <c r="A2120" s="59" t="s">
        <v>12</v>
      </c>
      <c r="B2120" s="3" t="s">
        <v>30</v>
      </c>
      <c r="C2120" s="3" t="str">
        <f>'MTR Duration'!$A2120 &amp; "-" &amp; 'MTR Duration'!$B2120</f>
        <v>Kowloon Bay-North Point</v>
      </c>
      <c r="D2120" s="60">
        <v>1.1111111111111112E-2</v>
      </c>
    </row>
    <row r="2121" spans="1:4">
      <c r="A2121" s="61" t="s">
        <v>12</v>
      </c>
      <c r="B2121" s="62" t="s">
        <v>40</v>
      </c>
      <c r="C2121" s="62" t="str">
        <f>'MTR Duration'!$A2121 &amp; "-" &amp; 'MTR Duration'!$B2121</f>
        <v>Kowloon Bay-Olympic</v>
      </c>
      <c r="D2121" s="63">
        <v>2.5000000000000001E-2</v>
      </c>
    </row>
    <row r="2122" spans="1:4">
      <c r="A2122" s="59" t="s">
        <v>12</v>
      </c>
      <c r="B2122" s="3" t="s">
        <v>48</v>
      </c>
      <c r="C2122" s="3" t="str">
        <f>'MTR Duration'!$A2122 &amp; "-" &amp; 'MTR Duration'!$B2122</f>
        <v>Kowloon Bay-Po Lam</v>
      </c>
      <c r="D2122" s="60">
        <v>1.3194444444444444E-2</v>
      </c>
    </row>
    <row r="2123" spans="1:4">
      <c r="A2123" s="61" t="s">
        <v>12</v>
      </c>
      <c r="B2123" s="62" t="s">
        <v>15</v>
      </c>
      <c r="C2123" s="62" t="str">
        <f>'MTR Duration'!$A2123 &amp; "-" &amp; 'MTR Duration'!$B2123</f>
        <v>Kowloon Bay-Prince Edward</v>
      </c>
      <c r="D2123" s="63">
        <v>1.0416666666666666E-2</v>
      </c>
    </row>
    <row r="2124" spans="1:4">
      <c r="A2124" s="59" t="s">
        <v>12</v>
      </c>
      <c r="B2124" s="3" t="s">
        <v>31</v>
      </c>
      <c r="C2124" s="3" t="str">
        <f>'MTR Duration'!$A2124 &amp; "-" &amp; 'MTR Duration'!$B2124</f>
        <v>Kowloon Bay-Quarry Bay</v>
      </c>
      <c r="D2124" s="60">
        <v>1.0416666666666666E-2</v>
      </c>
    </row>
    <row r="2125" spans="1:4">
      <c r="A2125" s="61" t="s">
        <v>12</v>
      </c>
      <c r="B2125" s="62" t="s">
        <v>59</v>
      </c>
      <c r="C2125" s="62" t="str">
        <f>'MTR Duration'!$A2125 &amp; "-" &amp; 'MTR Duration'!$B2125</f>
        <v>Kowloon Bay-Racecourse</v>
      </c>
      <c r="D2125" s="63">
        <v>1.8749999999999999E-2</v>
      </c>
    </row>
    <row r="2126" spans="1:4">
      <c r="A2126" s="59" t="s">
        <v>12</v>
      </c>
      <c r="B2126" s="3" t="s">
        <v>33</v>
      </c>
      <c r="C2126" s="3" t="str">
        <f>'MTR Duration'!$A2126 &amp; "-" &amp; 'MTR Duration'!$B2126</f>
        <v>Kowloon Bay-Sai Wan Ho</v>
      </c>
      <c r="D2126" s="60">
        <v>1.5972222222222221E-2</v>
      </c>
    </row>
    <row r="2127" spans="1:4">
      <c r="A2127" s="61" t="s">
        <v>12</v>
      </c>
      <c r="B2127" s="62" t="s">
        <v>57</v>
      </c>
      <c r="C2127" s="62" t="str">
        <f>'MTR Duration'!$A2127 &amp; "-" &amp; 'MTR Duration'!$B2127</f>
        <v>Kowloon Bay-Sha Tin</v>
      </c>
      <c r="D2127" s="63">
        <v>1.6666666666666666E-2</v>
      </c>
    </row>
    <row r="2128" spans="1:4">
      <c r="A2128" s="59" t="s">
        <v>12</v>
      </c>
      <c r="B2128" s="3" t="s">
        <v>69</v>
      </c>
      <c r="C2128" s="3" t="str">
        <f>'MTR Duration'!$A2128 &amp; "-" &amp; 'MTR Duration'!$B2128</f>
        <v>Kowloon Bay-Sha Tin Wai</v>
      </c>
      <c r="D2128" s="60">
        <v>2.0138888888888887E-2</v>
      </c>
    </row>
    <row r="2129" spans="1:4">
      <c r="A2129" s="61" t="s">
        <v>12</v>
      </c>
      <c r="B2129" s="62" t="s">
        <v>16</v>
      </c>
      <c r="C2129" s="62" t="str">
        <f>'MTR Duration'!$A2129 &amp; "-" &amp; 'MTR Duration'!$B2129</f>
        <v>Kowloon Bay-Sham Shui Po</v>
      </c>
      <c r="D2129" s="63">
        <v>1.2500000000000001E-2</v>
      </c>
    </row>
    <row r="2130" spans="1:4">
      <c r="A2130" s="59" t="s">
        <v>12</v>
      </c>
      <c r="B2130" s="3" t="s">
        <v>34</v>
      </c>
      <c r="C2130" s="3" t="str">
        <f>'MTR Duration'!$A2130 &amp; "-" &amp; 'MTR Duration'!$B2130</f>
        <v>Kowloon Bay-Shau Kei Wan</v>
      </c>
      <c r="D2130" s="60">
        <v>1.7361111111111112E-2</v>
      </c>
    </row>
    <row r="2131" spans="1:4">
      <c r="A2131" s="61" t="s">
        <v>12</v>
      </c>
      <c r="B2131" s="62" t="s">
        <v>6</v>
      </c>
      <c r="C2131" s="62" t="str">
        <f>'MTR Duration'!$A2131 &amp; "-" &amp; 'MTR Duration'!$B2131</f>
        <v>Kowloon Bay-Shek Kip Mei</v>
      </c>
      <c r="D2131" s="63">
        <v>9.0277777777777787E-3</v>
      </c>
    </row>
    <row r="2132" spans="1:4">
      <c r="A2132" s="59" t="s">
        <v>12</v>
      </c>
      <c r="B2132" s="3" t="s">
        <v>71</v>
      </c>
      <c r="C2132" s="3" t="str">
        <f>'MTR Duration'!$A2132 &amp; "-" &amp; 'MTR Duration'!$B2132</f>
        <v>Kowloon Bay-Shek Mun</v>
      </c>
      <c r="D2132" s="60">
        <v>2.2916666666666665E-2</v>
      </c>
    </row>
    <row r="2133" spans="1:4">
      <c r="A2133" s="61" t="s">
        <v>12</v>
      </c>
      <c r="B2133" s="62" t="s">
        <v>64</v>
      </c>
      <c r="C2133" s="62" t="str">
        <f>'MTR Duration'!$A2133 &amp; "-" &amp; 'MTR Duration'!$B2133</f>
        <v>Kowloon Bay-Sheung Shui</v>
      </c>
      <c r="D2133" s="63">
        <v>3.2638888888888891E-2</v>
      </c>
    </row>
    <row r="2134" spans="1:4">
      <c r="A2134" s="59" t="s">
        <v>12</v>
      </c>
      <c r="B2134" s="3" t="s">
        <v>25</v>
      </c>
      <c r="C2134" s="3" t="str">
        <f>'MTR Duration'!$A2134 &amp; "-" &amp; 'MTR Duration'!$B2134</f>
        <v>Kowloon Bay-Sheung Wan</v>
      </c>
      <c r="D2134" s="60">
        <v>2.2222222222222223E-2</v>
      </c>
    </row>
    <row r="2135" spans="1:4">
      <c r="A2135" s="61" t="s">
        <v>12</v>
      </c>
      <c r="B2135" s="62" t="s">
        <v>82</v>
      </c>
      <c r="C2135" s="62" t="str">
        <f>'MTR Duration'!$A2135 &amp; "-" &amp; 'MTR Duration'!$B2135</f>
        <v>Kowloon Bay-Siu Hong</v>
      </c>
      <c r="D2135" s="63">
        <v>3.888888888888889E-2</v>
      </c>
    </row>
    <row r="2136" spans="1:4">
      <c r="A2136" s="59" t="s">
        <v>12</v>
      </c>
      <c r="B2136" s="3" t="s">
        <v>50</v>
      </c>
      <c r="C2136" s="3" t="str">
        <f>'MTR Duration'!$A2136 &amp; "-" &amp; 'MTR Duration'!$B2136</f>
        <v>Kowloon Bay-Sunny Bay</v>
      </c>
      <c r="D2136" s="60">
        <v>2.7083333333333334E-2</v>
      </c>
    </row>
    <row r="2137" spans="1:4">
      <c r="A2137" s="61" t="s">
        <v>12</v>
      </c>
      <c r="B2137" s="62" t="s">
        <v>32</v>
      </c>
      <c r="C2137" s="62" t="str">
        <f>'MTR Duration'!$A2137 &amp; "-" &amp; 'MTR Duration'!$B2137</f>
        <v>Kowloon Bay-Tai Koo</v>
      </c>
      <c r="D2137" s="63">
        <v>1.4583333333333334E-2</v>
      </c>
    </row>
    <row r="2138" spans="1:4">
      <c r="A2138" s="59" t="s">
        <v>12</v>
      </c>
      <c r="B2138" s="3" t="s">
        <v>61</v>
      </c>
      <c r="C2138" s="3" t="str">
        <f>'MTR Duration'!$A2138 &amp; "-" &amp; 'MTR Duration'!$B2138</f>
        <v>Kowloon Bay-Tai Po Market</v>
      </c>
      <c r="D2138" s="60">
        <v>2.5000000000000001E-2</v>
      </c>
    </row>
    <row r="2139" spans="1:4">
      <c r="A2139" s="61" t="s">
        <v>12</v>
      </c>
      <c r="B2139" s="62" t="s">
        <v>72</v>
      </c>
      <c r="C2139" s="62" t="str">
        <f>'MTR Duration'!$A2139 &amp; "-" &amp; 'MTR Duration'!$B2139</f>
        <v>Kowloon Bay-Tai Shui Hang</v>
      </c>
      <c r="D2139" s="63">
        <v>2.5000000000000001E-2</v>
      </c>
    </row>
    <row r="2140" spans="1:4">
      <c r="A2140" s="59" t="s">
        <v>12</v>
      </c>
      <c r="B2140" s="3" t="s">
        <v>56</v>
      </c>
      <c r="C2140" s="3" t="str">
        <f>'MTR Duration'!$A2140 &amp; "-" &amp; 'MTR Duration'!$B2140</f>
        <v>Kowloon Bay-Tai Wai</v>
      </c>
      <c r="D2140" s="60">
        <v>1.4583333333333334E-2</v>
      </c>
    </row>
    <row r="2141" spans="1:4">
      <c r="A2141" s="61" t="s">
        <v>12</v>
      </c>
      <c r="B2141" s="62" t="s">
        <v>62</v>
      </c>
      <c r="C2141" s="62" t="str">
        <f>'MTR Duration'!$A2141 &amp; "-" &amp; 'MTR Duration'!$B2141</f>
        <v>Kowloon Bay-Tai Wo</v>
      </c>
      <c r="D2141" s="63">
        <v>2.7083333333333334E-2</v>
      </c>
    </row>
    <row r="2142" spans="1:4">
      <c r="A2142" s="59" t="s">
        <v>12</v>
      </c>
      <c r="B2142" s="3" t="s">
        <v>23</v>
      </c>
      <c r="C2142" s="3" t="str">
        <f>'MTR Duration'!$A2142 &amp; "-" &amp; 'MTR Duration'!$B2142</f>
        <v>Kowloon Bay-Tai Wo Hau</v>
      </c>
      <c r="D2142" s="60">
        <v>2.2916666666666665E-2</v>
      </c>
    </row>
    <row r="2143" spans="1:4">
      <c r="A2143" s="61" t="s">
        <v>12</v>
      </c>
      <c r="B2143" s="62" t="s">
        <v>28</v>
      </c>
      <c r="C2143" s="62" t="str">
        <f>'MTR Duration'!$A2143 &amp; "-" &amp; 'MTR Duration'!$B2143</f>
        <v>Kowloon Bay-Tin Hau</v>
      </c>
      <c r="D2143" s="63">
        <v>1.5277777777777776E-2</v>
      </c>
    </row>
    <row r="2144" spans="1:4">
      <c r="A2144" s="59" t="s">
        <v>12</v>
      </c>
      <c r="B2144" s="3" t="s">
        <v>81</v>
      </c>
      <c r="C2144" s="3" t="str">
        <f>'MTR Duration'!$A2144 &amp; "-" &amp; 'MTR Duration'!$B2144</f>
        <v>Kowloon Bay-Tin Shui Wai</v>
      </c>
      <c r="D2144" s="60">
        <v>3.6111111111111115E-2</v>
      </c>
    </row>
    <row r="2145" spans="1:4">
      <c r="A2145" s="61" t="s">
        <v>12</v>
      </c>
      <c r="B2145" s="62" t="s">
        <v>45</v>
      </c>
      <c r="C2145" s="62" t="str">
        <f>'MTR Duration'!$A2145 &amp; "-" &amp; 'MTR Duration'!$B2145</f>
        <v>Kowloon Bay-Tiu Keng Leng</v>
      </c>
      <c r="D2145" s="63">
        <v>8.3333333333333332E-3</v>
      </c>
    </row>
    <row r="2146" spans="1:4">
      <c r="A2146" s="59" t="s">
        <v>12</v>
      </c>
      <c r="B2146" s="3" t="s">
        <v>46</v>
      </c>
      <c r="C2146" s="3" t="str">
        <f>'MTR Duration'!$A2146 &amp; "-" &amp; 'MTR Duration'!$B2146</f>
        <v>Kowloon Bay-Tseung Kwan O</v>
      </c>
      <c r="D2146" s="60">
        <v>1.0416666666666666E-2</v>
      </c>
    </row>
    <row r="2147" spans="1:4">
      <c r="A2147" s="61" t="s">
        <v>12</v>
      </c>
      <c r="B2147" s="62" t="s">
        <v>3</v>
      </c>
      <c r="C2147" s="62" t="str">
        <f>'MTR Duration'!$A2147 &amp; "-" &amp; 'MTR Duration'!$B2147</f>
        <v>Kowloon Bay-Tsim Sha Tsui</v>
      </c>
      <c r="D2147" s="63">
        <v>1.5972222222222221E-2</v>
      </c>
    </row>
    <row r="2148" spans="1:4">
      <c r="A2148" s="59" t="s">
        <v>12</v>
      </c>
      <c r="B2148" s="3" t="s">
        <v>41</v>
      </c>
      <c r="C2148" s="3" t="str">
        <f>'MTR Duration'!$A2148 &amp; "-" &amp; 'MTR Duration'!$B2148</f>
        <v>Kowloon Bay-Tsing Yi</v>
      </c>
      <c r="D2148" s="60">
        <v>2.2222222222222223E-2</v>
      </c>
    </row>
    <row r="2149" spans="1:4">
      <c r="A2149" s="61" t="s">
        <v>12</v>
      </c>
      <c r="B2149" s="62" t="s">
        <v>24</v>
      </c>
      <c r="C2149" s="62" t="str">
        <f>'MTR Duration'!$A2149 &amp; "-" &amp; 'MTR Duration'!$B2149</f>
        <v>Kowloon Bay-Tsuen Wan</v>
      </c>
      <c r="D2149" s="63">
        <v>2.361111111111111E-2</v>
      </c>
    </row>
    <row r="2150" spans="1:4">
      <c r="A2150" s="59" t="s">
        <v>12</v>
      </c>
      <c r="B2150" s="3" t="s">
        <v>77</v>
      </c>
      <c r="C2150" s="3" t="str">
        <f>'MTR Duration'!$A2150 &amp; "-" &amp; 'MTR Duration'!$B2150</f>
        <v>Kowloon Bay-Tsuen Wan West</v>
      </c>
      <c r="D2150" s="60">
        <v>2.5694444444444443E-2</v>
      </c>
    </row>
    <row r="2151" spans="1:4">
      <c r="A2151" s="61" t="s">
        <v>12</v>
      </c>
      <c r="B2151" s="62" t="s">
        <v>83</v>
      </c>
      <c r="C2151" s="62" t="str">
        <f>'MTR Duration'!$A2151 &amp; "-" &amp; 'MTR Duration'!$B2151</f>
        <v>Kowloon Bay-Tuen Mun</v>
      </c>
      <c r="D2151" s="63">
        <v>4.0277777777777773E-2</v>
      </c>
    </row>
    <row r="2152" spans="1:4">
      <c r="A2152" s="59" t="s">
        <v>12</v>
      </c>
      <c r="B2152" s="3" t="s">
        <v>42</v>
      </c>
      <c r="C2152" s="3" t="str">
        <f>'MTR Duration'!$A2152 &amp; "-" &amp; 'MTR Duration'!$B2152</f>
        <v>Kowloon Bay-Tung Chung</v>
      </c>
      <c r="D2152" s="60">
        <v>3.1944444444444442E-2</v>
      </c>
    </row>
    <row r="2153" spans="1:4">
      <c r="A2153" s="61" t="s">
        <v>12</v>
      </c>
      <c r="B2153" s="62" t="s">
        <v>60</v>
      </c>
      <c r="C2153" s="62" t="str">
        <f>'MTR Duration'!$A2153 &amp; "-" &amp; 'MTR Duration'!$B2153</f>
        <v>Kowloon Bay-University</v>
      </c>
      <c r="D2153" s="63">
        <v>2.0833333333333332E-2</v>
      </c>
    </row>
    <row r="2154" spans="1:4">
      <c r="A2154" s="59" t="s">
        <v>12</v>
      </c>
      <c r="B2154" s="3" t="s">
        <v>26</v>
      </c>
      <c r="C2154" s="3" t="str">
        <f>'MTR Duration'!$A2154 &amp; "-" &amp; 'MTR Duration'!$B2154</f>
        <v>Kowloon Bay-Wan Chai</v>
      </c>
      <c r="D2154" s="60">
        <v>1.8749999999999999E-2</v>
      </c>
    </row>
    <row r="2155" spans="1:4">
      <c r="A2155" s="61" t="s">
        <v>12</v>
      </c>
      <c r="B2155" s="62" t="s">
        <v>9</v>
      </c>
      <c r="C2155" s="62" t="str">
        <f>'MTR Duration'!$A2155 &amp; "-" &amp; 'MTR Duration'!$B2155</f>
        <v>Kowloon Bay-Wong Tai Sin</v>
      </c>
      <c r="D2155" s="63">
        <v>4.8611111111111112E-3</v>
      </c>
    </row>
    <row r="2156" spans="1:4">
      <c r="A2156" s="59" t="s">
        <v>12</v>
      </c>
      <c r="B2156" s="3" t="s">
        <v>75</v>
      </c>
      <c r="C2156" s="3" t="str">
        <f>'MTR Duration'!$A2156 &amp; "-" &amp; 'MTR Duration'!$B2156</f>
        <v>Kowloon Bay-Wu Kai Sha</v>
      </c>
      <c r="D2156" s="60">
        <v>2.9166666666666667E-2</v>
      </c>
    </row>
    <row r="2157" spans="1:4">
      <c r="A2157" s="61" t="s">
        <v>12</v>
      </c>
      <c r="B2157" s="62" t="s">
        <v>4</v>
      </c>
      <c r="C2157" s="62" t="str">
        <f>'MTR Duration'!$A2157 &amp; "-" &amp; 'MTR Duration'!$B2157</f>
        <v>Kowloon Bay-Yau Ma Tei</v>
      </c>
      <c r="D2157" s="63">
        <v>1.2500000000000001E-2</v>
      </c>
    </row>
    <row r="2158" spans="1:4">
      <c r="A2158" s="59" t="s">
        <v>12</v>
      </c>
      <c r="B2158" s="3" t="s">
        <v>44</v>
      </c>
      <c r="C2158" s="3" t="str">
        <f>'MTR Duration'!$A2158 &amp; "-" &amp; 'MTR Duration'!$B2158</f>
        <v>Kowloon Bay-Yau Tong</v>
      </c>
      <c r="D2158" s="60">
        <v>6.2500000000000003E-3</v>
      </c>
    </row>
    <row r="2159" spans="1:4">
      <c r="A2159" s="61" t="s">
        <v>12</v>
      </c>
      <c r="B2159" s="62" t="s">
        <v>79</v>
      </c>
      <c r="C2159" s="62" t="str">
        <f>'MTR Duration'!$A2159 &amp; "-" &amp; 'MTR Duration'!$B2159</f>
        <v>Kowloon Bay-Yuen Long</v>
      </c>
      <c r="D2159" s="63">
        <v>3.2638888888888891E-2</v>
      </c>
    </row>
    <row r="2160" spans="1:4">
      <c r="A2160" s="59" t="s">
        <v>7</v>
      </c>
      <c r="B2160" s="3" t="s">
        <v>0</v>
      </c>
      <c r="C2160" s="3" t="str">
        <f>'MTR Duration'!$A2160 &amp; "-" &amp; 'MTR Duration'!$B2160</f>
        <v>Kowloon Tong-Admiralty</v>
      </c>
      <c r="D2160" s="60">
        <v>1.1805555555555555E-2</v>
      </c>
    </row>
    <row r="2161" spans="1:4">
      <c r="A2161" s="61" t="s">
        <v>7</v>
      </c>
      <c r="B2161" s="62" t="s">
        <v>43</v>
      </c>
      <c r="C2161" s="62" t="str">
        <f>'MTR Duration'!$A2161 &amp; "-" &amp; 'MTR Duration'!$B2161</f>
        <v>Kowloon Tong-Airport</v>
      </c>
      <c r="D2161" s="63">
        <v>2.7777777777777776E-2</v>
      </c>
    </row>
    <row r="2162" spans="1:4">
      <c r="A2162" s="59" t="s">
        <v>7</v>
      </c>
      <c r="B2162" s="3" t="s">
        <v>52</v>
      </c>
      <c r="C2162" s="3" t="str">
        <f>'MTR Duration'!$A2162 &amp; "-" &amp; 'MTR Duration'!$B2162</f>
        <v>Kowloon Tong-AsiaWorld-Expo</v>
      </c>
      <c r="D2162" s="60">
        <v>3.0555555555555551E-2</v>
      </c>
    </row>
    <row r="2163" spans="1:4">
      <c r="A2163" s="61" t="s">
        <v>7</v>
      </c>
      <c r="B2163" s="62" t="s">
        <v>76</v>
      </c>
      <c r="C2163" s="62" t="str">
        <f>'MTR Duration'!$A2163 &amp; "-" &amp; 'MTR Duration'!$B2163</f>
        <v>Kowloon Tong-Austin</v>
      </c>
      <c r="D2163" s="63">
        <v>9.7222222222222224E-3</v>
      </c>
    </row>
    <row r="2164" spans="1:4">
      <c r="A2164" s="59" t="s">
        <v>7</v>
      </c>
      <c r="B2164" s="3" t="s">
        <v>27</v>
      </c>
      <c r="C2164" s="3" t="str">
        <f>'MTR Duration'!$A2164 &amp; "-" &amp; 'MTR Duration'!$B2164</f>
        <v>Kowloon Tong-Causeway Bay</v>
      </c>
      <c r="D2164" s="60">
        <v>1.5972222222222221E-2</v>
      </c>
    </row>
    <row r="2165" spans="1:4">
      <c r="A2165" s="61" t="s">
        <v>7</v>
      </c>
      <c r="B2165" s="62" t="s">
        <v>2</v>
      </c>
      <c r="C2165" s="62" t="str">
        <f>'MTR Duration'!$A2165 &amp; "-" &amp; 'MTR Duration'!$B2165</f>
        <v>Kowloon Tong-Central</v>
      </c>
      <c r="D2165" s="63">
        <v>1.3194444444444444E-2</v>
      </c>
    </row>
    <row r="2166" spans="1:4">
      <c r="A2166" s="59" t="s">
        <v>7</v>
      </c>
      <c r="B2166" s="3" t="s">
        <v>36</v>
      </c>
      <c r="C2166" s="3" t="str">
        <f>'MTR Duration'!$A2166 &amp; "-" &amp; 'MTR Duration'!$B2166</f>
        <v>Kowloon Tong-Chai Wan</v>
      </c>
      <c r="D2166" s="60">
        <v>2.7083333333333334E-2</v>
      </c>
    </row>
    <row r="2167" spans="1:4">
      <c r="A2167" s="61" t="s">
        <v>7</v>
      </c>
      <c r="B2167" s="62" t="s">
        <v>68</v>
      </c>
      <c r="C2167" s="62" t="str">
        <f>'MTR Duration'!$A2167 &amp; "-" &amp; 'MTR Duration'!$B2167</f>
        <v>Kowloon Tong-Che Kung Temple</v>
      </c>
      <c r="D2167" s="63">
        <v>8.3333333333333332E-3</v>
      </c>
    </row>
    <row r="2168" spans="1:4">
      <c r="A2168" s="59" t="s">
        <v>7</v>
      </c>
      <c r="B2168" s="3" t="s">
        <v>17</v>
      </c>
      <c r="C2168" s="3" t="str">
        <f>'MTR Duration'!$A2168 &amp; "-" &amp; 'MTR Duration'!$B2168</f>
        <v>Kowloon Tong-Cheung Sha Wan</v>
      </c>
      <c r="D2168" s="60">
        <v>6.9444444444444441E-3</v>
      </c>
    </row>
    <row r="2169" spans="1:4">
      <c r="A2169" s="61" t="s">
        <v>7</v>
      </c>
      <c r="B2169" s="62" t="s">
        <v>11</v>
      </c>
      <c r="C2169" s="62" t="str">
        <f>'MTR Duration'!$A2169 &amp; "-" &amp; 'MTR Duration'!$B2169</f>
        <v>Kowloon Tong-Choi Hung</v>
      </c>
      <c r="D2169" s="63">
        <v>5.5555555555555558E-3</v>
      </c>
    </row>
    <row r="2170" spans="1:4">
      <c r="A2170" s="59" t="s">
        <v>7</v>
      </c>
      <c r="B2170" s="3" t="s">
        <v>70</v>
      </c>
      <c r="C2170" s="3" t="str">
        <f>'MTR Duration'!$A2170 &amp; "-" &amp; 'MTR Duration'!$B2170</f>
        <v>Kowloon Tong-City One</v>
      </c>
      <c r="D2170" s="60">
        <v>1.1111111111111112E-2</v>
      </c>
    </row>
    <row r="2171" spans="1:4">
      <c r="A2171" s="61" t="s">
        <v>7</v>
      </c>
      <c r="B2171" s="62" t="s">
        <v>10</v>
      </c>
      <c r="C2171" s="62" t="str">
        <f>'MTR Duration'!$A2171 &amp; "-" &amp; 'MTR Duration'!$B2171</f>
        <v>Kowloon Tong-Diamond Hill</v>
      </c>
      <c r="D2171" s="63">
        <v>4.8611111111111112E-3</v>
      </c>
    </row>
    <row r="2172" spans="1:4">
      <c r="A2172" s="59" t="s">
        <v>7</v>
      </c>
      <c r="B2172" s="3" t="s">
        <v>51</v>
      </c>
      <c r="C2172" s="3" t="str">
        <f>'MTR Duration'!$A2172 &amp; "-" &amp; 'MTR Duration'!$B2172</f>
        <v>Kowloon Tong-Disneyland Resort</v>
      </c>
      <c r="D2172" s="60">
        <v>2.5000000000000001E-2</v>
      </c>
    </row>
    <row r="2173" spans="1:4">
      <c r="A2173" s="61" t="s">
        <v>7</v>
      </c>
      <c r="B2173" s="62" t="s">
        <v>67</v>
      </c>
      <c r="C2173" s="62" t="str">
        <f>'MTR Duration'!$A2173 &amp; "-" &amp; 'MTR Duration'!$B2173</f>
        <v>Kowloon Tong-East Tsim Sha Tsui</v>
      </c>
      <c r="D2173" s="63">
        <v>8.3333333333333332E-3</v>
      </c>
    </row>
    <row r="2174" spans="1:4">
      <c r="A2174" s="59" t="s">
        <v>7</v>
      </c>
      <c r="B2174" s="3" t="s">
        <v>63</v>
      </c>
      <c r="C2174" s="3" t="str">
        <f>'MTR Duration'!$A2174 &amp; "-" &amp; 'MTR Duration'!$B2174</f>
        <v>Kowloon Tong-Fanling</v>
      </c>
      <c r="D2174" s="60">
        <v>2.0138888888888887E-2</v>
      </c>
    </row>
    <row r="2175" spans="1:4">
      <c r="A2175" s="61" t="s">
        <v>7</v>
      </c>
      <c r="B2175" s="62" t="s">
        <v>58</v>
      </c>
      <c r="C2175" s="62" t="str">
        <f>'MTR Duration'!$A2175 &amp; "-" &amp; 'MTR Duration'!$B2175</f>
        <v>Kowloon Tong-Fo Tan</v>
      </c>
      <c r="D2175" s="63">
        <v>8.3333333333333332E-3</v>
      </c>
    </row>
    <row r="2176" spans="1:4">
      <c r="A2176" s="59" t="s">
        <v>7</v>
      </c>
      <c r="B2176" s="3" t="s">
        <v>29</v>
      </c>
      <c r="C2176" s="3" t="str">
        <f>'MTR Duration'!$A2176 &amp; "-" &amp; 'MTR Duration'!$B2176</f>
        <v>Kowloon Tong-Fortress Hill</v>
      </c>
      <c r="D2176" s="60">
        <v>1.8055555555555557E-2</v>
      </c>
    </row>
    <row r="2177" spans="1:4">
      <c r="A2177" s="61" t="s">
        <v>7</v>
      </c>
      <c r="B2177" s="62" t="s">
        <v>47</v>
      </c>
      <c r="C2177" s="62" t="str">
        <f>'MTR Duration'!$A2177 &amp; "-" &amp; 'MTR Duration'!$B2177</f>
        <v>Kowloon Tong-Hang Hau</v>
      </c>
      <c r="D2177" s="63">
        <v>1.8749999999999999E-2</v>
      </c>
    </row>
    <row r="2178" spans="1:4">
      <c r="A2178" s="59" t="s">
        <v>7</v>
      </c>
      <c r="B2178" s="3" t="s">
        <v>35</v>
      </c>
      <c r="C2178" s="3" t="str">
        <f>'MTR Duration'!$A2178 &amp; "-" &amp; 'MTR Duration'!$B2178</f>
        <v>Kowloon Tong-Heng Fa Chuen</v>
      </c>
      <c r="D2178" s="60">
        <v>2.5000000000000001E-2</v>
      </c>
    </row>
    <row r="2179" spans="1:4">
      <c r="A2179" s="61" t="s">
        <v>7</v>
      </c>
      <c r="B2179" s="62" t="s">
        <v>73</v>
      </c>
      <c r="C2179" s="62" t="str">
        <f>'MTR Duration'!$A2179 &amp; "-" &amp; 'MTR Duration'!$B2179</f>
        <v>Kowloon Tong-Heng On</v>
      </c>
      <c r="D2179" s="63">
        <v>1.5972222222222221E-2</v>
      </c>
    </row>
    <row r="2180" spans="1:4">
      <c r="A2180" s="59" t="s">
        <v>7</v>
      </c>
      <c r="B2180" s="3" t="s">
        <v>38</v>
      </c>
      <c r="C2180" s="3" t="str">
        <f>'MTR Duration'!$A2180 &amp; "-" &amp; 'MTR Duration'!$B2180</f>
        <v>Kowloon Tong-Hong Kong</v>
      </c>
      <c r="D2180" s="60">
        <v>1.8055555555555557E-2</v>
      </c>
    </row>
    <row r="2181" spans="1:4">
      <c r="A2181" s="61" t="s">
        <v>7</v>
      </c>
      <c r="B2181" s="62" t="s">
        <v>54</v>
      </c>
      <c r="C2181" s="62" t="str">
        <f>'MTR Duration'!$A2181 &amp; "-" &amp; 'MTR Duration'!$B2181</f>
        <v>Kowloon Tong-Hung Hom</v>
      </c>
      <c r="D2181" s="63">
        <v>5.5555555555555558E-3</v>
      </c>
    </row>
    <row r="2182" spans="1:4">
      <c r="A2182" s="59" t="s">
        <v>7</v>
      </c>
      <c r="B2182" s="3" t="s">
        <v>1</v>
      </c>
      <c r="C2182" s="3" t="str">
        <f>'MTR Duration'!$A2182 &amp; "-" &amp; 'MTR Duration'!$B2182</f>
        <v>Kowloon Tong-Jordan</v>
      </c>
      <c r="D2182" s="60">
        <v>8.3333333333333332E-3</v>
      </c>
    </row>
    <row r="2183" spans="1:4">
      <c r="A2183" s="61" t="s">
        <v>7</v>
      </c>
      <c r="B2183" s="62" t="s">
        <v>78</v>
      </c>
      <c r="C2183" s="62" t="str">
        <f>'MTR Duration'!$A2183 &amp; "-" &amp; 'MTR Duration'!$B2183</f>
        <v>Kowloon Tong-Kam Sheung Road</v>
      </c>
      <c r="D2183" s="63">
        <v>2.1527777777777778E-2</v>
      </c>
    </row>
    <row r="2184" spans="1:4">
      <c r="A2184" s="59" t="s">
        <v>7</v>
      </c>
      <c r="B2184" s="3" t="s">
        <v>39</v>
      </c>
      <c r="C2184" s="3" t="str">
        <f>'MTR Duration'!$A2184 &amp; "-" &amp; 'MTR Duration'!$B2184</f>
        <v>Kowloon Tong-Kowloon</v>
      </c>
      <c r="D2184" s="60">
        <v>1.6666666666666666E-2</v>
      </c>
    </row>
    <row r="2185" spans="1:4">
      <c r="A2185" s="61" t="s">
        <v>7</v>
      </c>
      <c r="B2185" s="62" t="s">
        <v>12</v>
      </c>
      <c r="C2185" s="62" t="str">
        <f>'MTR Duration'!$A2185 &amp; "-" &amp; 'MTR Duration'!$B2185</f>
        <v>Kowloon Tong-Kowloon Bay</v>
      </c>
      <c r="D2185" s="63">
        <v>7.6388888888888878E-3</v>
      </c>
    </row>
    <row r="2186" spans="1:4">
      <c r="A2186" s="59" t="s">
        <v>7</v>
      </c>
      <c r="B2186" s="3" t="s">
        <v>21</v>
      </c>
      <c r="C2186" s="3" t="str">
        <f>'MTR Duration'!$A2186 &amp; "-" &amp; 'MTR Duration'!$B2186</f>
        <v>Kowloon Tong-Kwai Fong</v>
      </c>
      <c r="D2186" s="60">
        <v>1.3194444444444444E-2</v>
      </c>
    </row>
    <row r="2187" spans="1:4">
      <c r="A2187" s="61" t="s">
        <v>7</v>
      </c>
      <c r="B2187" s="62" t="s">
        <v>22</v>
      </c>
      <c r="C2187" s="62" t="str">
        <f>'MTR Duration'!$A2187 &amp; "-" &amp; 'MTR Duration'!$B2187</f>
        <v>Kowloon Tong-Kwai Hing</v>
      </c>
      <c r="D2187" s="63">
        <v>1.4583333333333334E-2</v>
      </c>
    </row>
    <row r="2188" spans="1:4">
      <c r="A2188" s="59" t="s">
        <v>7</v>
      </c>
      <c r="B2188" s="3" t="s">
        <v>14</v>
      </c>
      <c r="C2188" s="3" t="str">
        <f>'MTR Duration'!$A2188 &amp; "-" &amp; 'MTR Duration'!$B2188</f>
        <v>Kowloon Tong-Kwun Tong</v>
      </c>
      <c r="D2188" s="60">
        <v>9.7222222222222224E-3</v>
      </c>
    </row>
    <row r="2189" spans="1:4">
      <c r="A2189" s="61" t="s">
        <v>7</v>
      </c>
      <c r="B2189" s="62" t="s">
        <v>18</v>
      </c>
      <c r="C2189" s="62" t="str">
        <f>'MTR Duration'!$A2189 &amp; "-" &amp; 'MTR Duration'!$B2189</f>
        <v>Kowloon Tong-Lai Chi Kok</v>
      </c>
      <c r="D2189" s="63">
        <v>8.3333333333333332E-3</v>
      </c>
    </row>
    <row r="2190" spans="1:4">
      <c r="A2190" s="59" t="s">
        <v>7</v>
      </c>
      <c r="B2190" s="3" t="s">
        <v>20</v>
      </c>
      <c r="C2190" s="3" t="str">
        <f>'MTR Duration'!$A2190 &amp; "-" &amp; 'MTR Duration'!$B2190</f>
        <v>Kowloon Tong-Lai King</v>
      </c>
      <c r="D2190" s="60">
        <v>1.1805555555555555E-2</v>
      </c>
    </row>
    <row r="2191" spans="1:4">
      <c r="A2191" s="61" t="s">
        <v>7</v>
      </c>
      <c r="B2191" s="62" t="s">
        <v>37</v>
      </c>
      <c r="C2191" s="62" t="str">
        <f>'MTR Duration'!$A2191 &amp; "-" &amp; 'MTR Duration'!$B2191</f>
        <v>Kowloon Tong-Lam Tin</v>
      </c>
      <c r="D2191" s="63">
        <v>1.1111111111111112E-2</v>
      </c>
    </row>
    <row r="2192" spans="1:4">
      <c r="A2192" s="59" t="s">
        <v>7</v>
      </c>
      <c r="B2192" s="3" t="s">
        <v>65</v>
      </c>
      <c r="C2192" s="3" t="str">
        <f>'MTR Duration'!$A2192 &amp; "-" &amp; 'MTR Duration'!$B2192</f>
        <v>Kowloon Tong-Lo Wu</v>
      </c>
      <c r="D2192" s="60">
        <v>2.5000000000000001E-2</v>
      </c>
    </row>
    <row r="2193" spans="1:4">
      <c r="A2193" s="61" t="s">
        <v>7</v>
      </c>
      <c r="B2193" s="62" t="s">
        <v>53</v>
      </c>
      <c r="C2193" s="62" t="str">
        <f>'MTR Duration'!$A2193 &amp; "-" &amp; 'MTR Duration'!$B2193</f>
        <v>Kowloon Tong-Lohas Park</v>
      </c>
      <c r="D2193" s="63">
        <v>2.2222222222222223E-2</v>
      </c>
    </row>
    <row r="2194" spans="1:4">
      <c r="A2194" s="59" t="s">
        <v>7</v>
      </c>
      <c r="B2194" s="3" t="s">
        <v>8</v>
      </c>
      <c r="C2194" s="3" t="str">
        <f>'MTR Duration'!$A2194 &amp; "-" &amp; 'MTR Duration'!$B2194</f>
        <v>Kowloon Tong-Lok Fu</v>
      </c>
      <c r="D2194" s="60">
        <v>2.0833333333333333E-3</v>
      </c>
    </row>
    <row r="2195" spans="1:4">
      <c r="A2195" s="61" t="s">
        <v>7</v>
      </c>
      <c r="B2195" s="62" t="s">
        <v>66</v>
      </c>
      <c r="C2195" s="62" t="str">
        <f>'MTR Duration'!$A2195 &amp; "-" &amp; 'MTR Duration'!$B2195</f>
        <v>Kowloon Tong-Lok Ma Chau</v>
      </c>
      <c r="D2195" s="63">
        <v>2.6388888888888889E-2</v>
      </c>
    </row>
    <row r="2196" spans="1:4">
      <c r="A2196" s="59" t="s">
        <v>7</v>
      </c>
      <c r="B2196" s="3" t="s">
        <v>80</v>
      </c>
      <c r="C2196" s="3" t="str">
        <f>'MTR Duration'!$A2196 &amp; "-" &amp; 'MTR Duration'!$B2196</f>
        <v>Kowloon Tong-Long Ping</v>
      </c>
      <c r="D2196" s="60">
        <v>2.5000000000000001E-2</v>
      </c>
    </row>
    <row r="2197" spans="1:4">
      <c r="A2197" s="61" t="s">
        <v>7</v>
      </c>
      <c r="B2197" s="62" t="s">
        <v>74</v>
      </c>
      <c r="C2197" s="62" t="str">
        <f>'MTR Duration'!$A2197 &amp; "-" &amp; 'MTR Duration'!$B2197</f>
        <v>Kowloon Tong-Ma On shan</v>
      </c>
      <c r="D2197" s="63">
        <v>1.7361111111111112E-2</v>
      </c>
    </row>
    <row r="2198" spans="1:4">
      <c r="A2198" s="59" t="s">
        <v>7</v>
      </c>
      <c r="B2198" s="3" t="s">
        <v>19</v>
      </c>
      <c r="C2198" s="3" t="str">
        <f>'MTR Duration'!$A2198 &amp; "-" &amp; 'MTR Duration'!$B2198</f>
        <v>Kowloon Tong-Mei Foo</v>
      </c>
      <c r="D2198" s="60">
        <v>9.7222222222222224E-3</v>
      </c>
    </row>
    <row r="2199" spans="1:4">
      <c r="A2199" s="61" t="s">
        <v>7</v>
      </c>
      <c r="B2199" s="62" t="s">
        <v>5</v>
      </c>
      <c r="C2199" s="62" t="str">
        <f>'MTR Duration'!$A2199 &amp; "-" &amp; 'MTR Duration'!$B2199</f>
        <v>Kowloon Tong-Mong Kok</v>
      </c>
      <c r="D2199" s="63">
        <v>4.8611111111111112E-3</v>
      </c>
    </row>
    <row r="2200" spans="1:4">
      <c r="A2200" s="59" t="s">
        <v>7</v>
      </c>
      <c r="B2200" s="3" t="s">
        <v>55</v>
      </c>
      <c r="C2200" s="3" t="str">
        <f>'MTR Duration'!$A2200 &amp; "-" &amp; 'MTR Duration'!$B2200</f>
        <v>Kowloon Tong-Mong Kok East</v>
      </c>
      <c r="D2200" s="60">
        <v>3.472222222222222E-3</v>
      </c>
    </row>
    <row r="2201" spans="1:4">
      <c r="A2201" s="61" t="s">
        <v>7</v>
      </c>
      <c r="B2201" s="62" t="s">
        <v>49</v>
      </c>
      <c r="C2201" s="62" t="str">
        <f>'MTR Duration'!$A2201 &amp; "-" &amp; 'MTR Duration'!$B2201</f>
        <v>Kowloon Tong-Nam Cheong</v>
      </c>
      <c r="D2201" s="63">
        <v>1.1805555555555555E-2</v>
      </c>
    </row>
    <row r="2202" spans="1:4">
      <c r="A2202" s="59" t="s">
        <v>7</v>
      </c>
      <c r="B2202" s="3" t="s">
        <v>13</v>
      </c>
      <c r="C2202" s="3" t="str">
        <f>'MTR Duration'!$A2202 &amp; "-" &amp; 'MTR Duration'!$B2202</f>
        <v>Kowloon Tong-Ngau Tau Kok</v>
      </c>
      <c r="D2202" s="60">
        <v>9.0277777777777787E-3</v>
      </c>
    </row>
    <row r="2203" spans="1:4">
      <c r="A2203" s="61" t="s">
        <v>7</v>
      </c>
      <c r="B2203" s="62" t="s">
        <v>30</v>
      </c>
      <c r="C2203" s="62" t="str">
        <f>'MTR Duration'!$A2203 &amp; "-" &amp; 'MTR Duration'!$B2203</f>
        <v>Kowloon Tong-North Point</v>
      </c>
      <c r="D2203" s="63">
        <v>1.8055555555555557E-2</v>
      </c>
    </row>
    <row r="2204" spans="1:4">
      <c r="A2204" s="59" t="s">
        <v>7</v>
      </c>
      <c r="B2204" s="3" t="s">
        <v>40</v>
      </c>
      <c r="C2204" s="3" t="str">
        <f>'MTR Duration'!$A2204 &amp; "-" &amp; 'MTR Duration'!$B2204</f>
        <v>Kowloon Tong-Olympic</v>
      </c>
      <c r="D2204" s="60">
        <v>1.5277777777777776E-2</v>
      </c>
    </row>
    <row r="2205" spans="1:4">
      <c r="A2205" s="61" t="s">
        <v>7</v>
      </c>
      <c r="B2205" s="62" t="s">
        <v>48</v>
      </c>
      <c r="C2205" s="62" t="str">
        <f>'MTR Duration'!$A2205 &amp; "-" &amp; 'MTR Duration'!$B2205</f>
        <v>Kowloon Tong-Po Lam</v>
      </c>
      <c r="D2205" s="63">
        <v>2.0138888888888887E-2</v>
      </c>
    </row>
    <row r="2206" spans="1:4">
      <c r="A2206" s="59" t="s">
        <v>7</v>
      </c>
      <c r="B2206" s="3" t="s">
        <v>15</v>
      </c>
      <c r="C2206" s="3" t="str">
        <f>'MTR Duration'!$A2206 &amp; "-" &amp; 'MTR Duration'!$B2206</f>
        <v>Kowloon Tong-Prince Edward</v>
      </c>
      <c r="D2206" s="60">
        <v>3.472222222222222E-3</v>
      </c>
    </row>
    <row r="2207" spans="1:4">
      <c r="A2207" s="61" t="s">
        <v>7</v>
      </c>
      <c r="B2207" s="62" t="s">
        <v>31</v>
      </c>
      <c r="C2207" s="62" t="str">
        <f>'MTR Duration'!$A2207 &amp; "-" &amp; 'MTR Duration'!$B2207</f>
        <v>Kowloon Tong-Quarry Bay</v>
      </c>
      <c r="D2207" s="63">
        <v>1.6666666666666666E-2</v>
      </c>
    </row>
    <row r="2208" spans="1:4">
      <c r="A2208" s="59" t="s">
        <v>7</v>
      </c>
      <c r="B2208" s="3" t="s">
        <v>59</v>
      </c>
      <c r="C2208" s="3" t="str">
        <f>'MTR Duration'!$A2208 &amp; "-" &amp; 'MTR Duration'!$B2208</f>
        <v>Kowloon Tong-Racecourse</v>
      </c>
      <c r="D2208" s="60">
        <v>8.3333333333333332E-3</v>
      </c>
    </row>
    <row r="2209" spans="1:4">
      <c r="A2209" s="61" t="s">
        <v>7</v>
      </c>
      <c r="B2209" s="62" t="s">
        <v>33</v>
      </c>
      <c r="C2209" s="62" t="str">
        <f>'MTR Duration'!$A2209 &amp; "-" &amp; 'MTR Duration'!$B2209</f>
        <v>Kowloon Tong-Sai Wan Ho</v>
      </c>
      <c r="D2209" s="63">
        <v>2.2222222222222223E-2</v>
      </c>
    </row>
    <row r="2210" spans="1:4">
      <c r="A2210" s="59" t="s">
        <v>7</v>
      </c>
      <c r="B2210" s="3" t="s">
        <v>57</v>
      </c>
      <c r="C2210" s="3" t="str">
        <f>'MTR Duration'!$A2210 &amp; "-" &amp; 'MTR Duration'!$B2210</f>
        <v>Kowloon Tong-Sha Tin</v>
      </c>
      <c r="D2210" s="60">
        <v>6.2500000000000003E-3</v>
      </c>
    </row>
    <row r="2211" spans="1:4">
      <c r="A2211" s="61" t="s">
        <v>7</v>
      </c>
      <c r="B2211" s="62" t="s">
        <v>69</v>
      </c>
      <c r="C2211" s="62" t="str">
        <f>'MTR Duration'!$A2211 &amp; "-" &amp; 'MTR Duration'!$B2211</f>
        <v>Kowloon Tong-Sha Tin Wai</v>
      </c>
      <c r="D2211" s="63">
        <v>9.7222222222222224E-3</v>
      </c>
    </row>
    <row r="2212" spans="1:4">
      <c r="A2212" s="59" t="s">
        <v>7</v>
      </c>
      <c r="B2212" s="3" t="s">
        <v>16</v>
      </c>
      <c r="C2212" s="3" t="str">
        <f>'MTR Duration'!$A2212 &amp; "-" &amp; 'MTR Duration'!$B2212</f>
        <v>Kowloon Tong-Sham Shui Po</v>
      </c>
      <c r="D2212" s="60">
        <v>5.5555555555555558E-3</v>
      </c>
    </row>
    <row r="2213" spans="1:4">
      <c r="A2213" s="61" t="s">
        <v>7</v>
      </c>
      <c r="B2213" s="62" t="s">
        <v>34</v>
      </c>
      <c r="C2213" s="62" t="str">
        <f>'MTR Duration'!$A2213 &amp; "-" &amp; 'MTR Duration'!$B2213</f>
        <v>Kowloon Tong-Shau Kei Wan</v>
      </c>
      <c r="D2213" s="63">
        <v>2.361111111111111E-2</v>
      </c>
    </row>
    <row r="2214" spans="1:4">
      <c r="A2214" s="59" t="s">
        <v>7</v>
      </c>
      <c r="B2214" s="3" t="s">
        <v>6</v>
      </c>
      <c r="C2214" s="3" t="str">
        <f>'MTR Duration'!$A2214 &amp; "-" &amp; 'MTR Duration'!$B2214</f>
        <v>Kowloon Tong-Shek Kip Mei</v>
      </c>
      <c r="D2214" s="60">
        <v>2.0833333333333333E-3</v>
      </c>
    </row>
    <row r="2215" spans="1:4">
      <c r="A2215" s="61" t="s">
        <v>7</v>
      </c>
      <c r="B2215" s="62" t="s">
        <v>71</v>
      </c>
      <c r="C2215" s="62" t="str">
        <f>'MTR Duration'!$A2215 &amp; "-" &amp; 'MTR Duration'!$B2215</f>
        <v>Kowloon Tong-Shek Mun</v>
      </c>
      <c r="D2215" s="63">
        <v>1.2500000000000001E-2</v>
      </c>
    </row>
    <row r="2216" spans="1:4">
      <c r="A2216" s="59" t="s">
        <v>7</v>
      </c>
      <c r="B2216" s="3" t="s">
        <v>64</v>
      </c>
      <c r="C2216" s="3" t="str">
        <f>'MTR Duration'!$A2216 &amp; "-" &amp; 'MTR Duration'!$B2216</f>
        <v>Kowloon Tong-Sheung Shui</v>
      </c>
      <c r="D2216" s="60">
        <v>2.2222222222222223E-2</v>
      </c>
    </row>
    <row r="2217" spans="1:4">
      <c r="A2217" s="61" t="s">
        <v>7</v>
      </c>
      <c r="B2217" s="62" t="s">
        <v>25</v>
      </c>
      <c r="C2217" s="62" t="str">
        <f>'MTR Duration'!$A2217 &amp; "-" &amp; 'MTR Duration'!$B2217</f>
        <v>Kowloon Tong-Sheung Wan</v>
      </c>
      <c r="D2217" s="63">
        <v>1.5972222222222221E-2</v>
      </c>
    </row>
    <row r="2218" spans="1:4">
      <c r="A2218" s="59" t="s">
        <v>7</v>
      </c>
      <c r="B2218" s="3" t="s">
        <v>82</v>
      </c>
      <c r="C2218" s="3" t="str">
        <f>'MTR Duration'!$A2218 &amp; "-" &amp; 'MTR Duration'!$B2218</f>
        <v>Kowloon Tong-Siu Hong</v>
      </c>
      <c r="D2218" s="60">
        <v>2.9861111111111113E-2</v>
      </c>
    </row>
    <row r="2219" spans="1:4">
      <c r="A2219" s="61" t="s">
        <v>7</v>
      </c>
      <c r="B2219" s="62" t="s">
        <v>50</v>
      </c>
      <c r="C2219" s="62" t="str">
        <f>'MTR Duration'!$A2219 &amp; "-" &amp; 'MTR Duration'!$B2219</f>
        <v>Kowloon Tong-Sunny Bay</v>
      </c>
      <c r="D2219" s="63">
        <v>2.0138888888888887E-2</v>
      </c>
    </row>
    <row r="2220" spans="1:4">
      <c r="A2220" s="59" t="s">
        <v>7</v>
      </c>
      <c r="B2220" s="3" t="s">
        <v>32</v>
      </c>
      <c r="C2220" s="3" t="str">
        <f>'MTR Duration'!$A2220 &amp; "-" &amp; 'MTR Duration'!$B2220</f>
        <v>Kowloon Tong-Tai Koo</v>
      </c>
      <c r="D2220" s="60">
        <v>2.1527777777777778E-2</v>
      </c>
    </row>
    <row r="2221" spans="1:4">
      <c r="A2221" s="61" t="s">
        <v>7</v>
      </c>
      <c r="B2221" s="62" t="s">
        <v>61</v>
      </c>
      <c r="C2221" s="62" t="str">
        <f>'MTR Duration'!$A2221 &amp; "-" &amp; 'MTR Duration'!$B2221</f>
        <v>Kowloon Tong-Tai Po Market</v>
      </c>
      <c r="D2221" s="63">
        <v>1.4583333333333334E-2</v>
      </c>
    </row>
    <row r="2222" spans="1:4">
      <c r="A2222" s="59" t="s">
        <v>7</v>
      </c>
      <c r="B2222" s="3" t="s">
        <v>72</v>
      </c>
      <c r="C2222" s="3" t="str">
        <f>'MTR Duration'!$A2222 &amp; "-" &amp; 'MTR Duration'!$B2222</f>
        <v>Kowloon Tong-Tai Shui Hang</v>
      </c>
      <c r="D2222" s="60">
        <v>1.4583333333333334E-2</v>
      </c>
    </row>
    <row r="2223" spans="1:4">
      <c r="A2223" s="61" t="s">
        <v>7</v>
      </c>
      <c r="B2223" s="62" t="s">
        <v>56</v>
      </c>
      <c r="C2223" s="62" t="str">
        <f>'MTR Duration'!$A2223 &amp; "-" &amp; 'MTR Duration'!$B2223</f>
        <v>Kowloon Tong-Tai Wai</v>
      </c>
      <c r="D2223" s="63">
        <v>4.8611111111111112E-3</v>
      </c>
    </row>
    <row r="2224" spans="1:4">
      <c r="A2224" s="59" t="s">
        <v>7</v>
      </c>
      <c r="B2224" s="3" t="s">
        <v>62</v>
      </c>
      <c r="C2224" s="3" t="str">
        <f>'MTR Duration'!$A2224 &amp; "-" &amp; 'MTR Duration'!$B2224</f>
        <v>Kowloon Tong-Tai Wo</v>
      </c>
      <c r="D2224" s="60">
        <v>1.6666666666666666E-2</v>
      </c>
    </row>
    <row r="2225" spans="1:4">
      <c r="A2225" s="61" t="s">
        <v>7</v>
      </c>
      <c r="B2225" s="62" t="s">
        <v>23</v>
      </c>
      <c r="C2225" s="62" t="str">
        <f>'MTR Duration'!$A2225 &amp; "-" &amp; 'MTR Duration'!$B2225</f>
        <v>Kowloon Tong-Tai Wo Hau</v>
      </c>
      <c r="D2225" s="63">
        <v>1.5972222222222221E-2</v>
      </c>
    </row>
    <row r="2226" spans="1:4">
      <c r="A2226" s="59" t="s">
        <v>7</v>
      </c>
      <c r="B2226" s="3" t="s">
        <v>28</v>
      </c>
      <c r="C2226" s="3" t="str">
        <f>'MTR Duration'!$A2226 &amp; "-" &amp; 'MTR Duration'!$B2226</f>
        <v>Kowloon Tong-Tin Hau</v>
      </c>
      <c r="D2226" s="60">
        <v>1.7361111111111112E-2</v>
      </c>
    </row>
    <row r="2227" spans="1:4">
      <c r="A2227" s="61" t="s">
        <v>7</v>
      </c>
      <c r="B2227" s="62" t="s">
        <v>81</v>
      </c>
      <c r="C2227" s="62" t="str">
        <f>'MTR Duration'!$A2227 &amp; "-" &amp; 'MTR Duration'!$B2227</f>
        <v>Kowloon Tong-Tin Shui Wai</v>
      </c>
      <c r="D2227" s="63">
        <v>2.7083333333333334E-2</v>
      </c>
    </row>
    <row r="2228" spans="1:4">
      <c r="A2228" s="59" t="s">
        <v>7</v>
      </c>
      <c r="B2228" s="3" t="s">
        <v>45</v>
      </c>
      <c r="C2228" s="3" t="str">
        <f>'MTR Duration'!$A2228 &amp; "-" &amp; 'MTR Duration'!$B2228</f>
        <v>Kowloon Tong-Tiu Keng Leng</v>
      </c>
      <c r="D2228" s="60">
        <v>1.4583333333333334E-2</v>
      </c>
    </row>
    <row r="2229" spans="1:4">
      <c r="A2229" s="61" t="s">
        <v>7</v>
      </c>
      <c r="B2229" s="62" t="s">
        <v>46</v>
      </c>
      <c r="C2229" s="62" t="str">
        <f>'MTR Duration'!$A2229 &amp; "-" &amp; 'MTR Duration'!$B2229</f>
        <v>Kowloon Tong-Tseung Kwan O</v>
      </c>
      <c r="D2229" s="63">
        <v>1.7361111111111112E-2</v>
      </c>
    </row>
    <row r="2230" spans="1:4">
      <c r="A2230" s="59" t="s">
        <v>7</v>
      </c>
      <c r="B2230" s="3" t="s">
        <v>3</v>
      </c>
      <c r="C2230" s="3" t="str">
        <f>'MTR Duration'!$A2230 &amp; "-" &amp; 'MTR Duration'!$B2230</f>
        <v>Kowloon Tong-Tsim Sha Tsui</v>
      </c>
      <c r="D2230" s="60">
        <v>9.7222222222222224E-3</v>
      </c>
    </row>
    <row r="2231" spans="1:4">
      <c r="A2231" s="61" t="s">
        <v>7</v>
      </c>
      <c r="B2231" s="62" t="s">
        <v>41</v>
      </c>
      <c r="C2231" s="62" t="str">
        <f>'MTR Duration'!$A2231 &amp; "-" &amp; 'MTR Duration'!$B2231</f>
        <v>Kowloon Tong-Tsing Yi</v>
      </c>
      <c r="D2231" s="63">
        <v>1.5277777777777776E-2</v>
      </c>
    </row>
    <row r="2232" spans="1:4">
      <c r="A2232" s="59" t="s">
        <v>7</v>
      </c>
      <c r="B2232" s="3" t="s">
        <v>24</v>
      </c>
      <c r="C2232" s="3" t="str">
        <f>'MTR Duration'!$A2232 &amp; "-" &amp; 'MTR Duration'!$B2232</f>
        <v>Kowloon Tong-Tsuen Wan</v>
      </c>
      <c r="D2232" s="60">
        <v>1.6666666666666666E-2</v>
      </c>
    </row>
    <row r="2233" spans="1:4">
      <c r="A2233" s="61" t="s">
        <v>7</v>
      </c>
      <c r="B2233" s="62" t="s">
        <v>77</v>
      </c>
      <c r="C2233" s="62" t="str">
        <f>'MTR Duration'!$A2233 &amp; "-" &amp; 'MTR Duration'!$B2233</f>
        <v>Kowloon Tong-Tsuen Wan West</v>
      </c>
      <c r="D2233" s="63">
        <v>1.7361111111111112E-2</v>
      </c>
    </row>
    <row r="2234" spans="1:4">
      <c r="A2234" s="59" t="s">
        <v>7</v>
      </c>
      <c r="B2234" s="3" t="s">
        <v>83</v>
      </c>
      <c r="C2234" s="3" t="str">
        <f>'MTR Duration'!$A2234 &amp; "-" &amp; 'MTR Duration'!$B2234</f>
        <v>Kowloon Tong-Tuen Mun</v>
      </c>
      <c r="D2234" s="60">
        <v>3.1944444444444442E-2</v>
      </c>
    </row>
    <row r="2235" spans="1:4">
      <c r="A2235" s="61" t="s">
        <v>7</v>
      </c>
      <c r="B2235" s="62" t="s">
        <v>42</v>
      </c>
      <c r="C2235" s="62" t="str">
        <f>'MTR Duration'!$A2235 &amp; "-" &amp; 'MTR Duration'!$B2235</f>
        <v>Kowloon Tong-Tung Chung</v>
      </c>
      <c r="D2235" s="63">
        <v>2.5000000000000001E-2</v>
      </c>
    </row>
    <row r="2236" spans="1:4">
      <c r="A2236" s="59" t="s">
        <v>7</v>
      </c>
      <c r="B2236" s="3" t="s">
        <v>60</v>
      </c>
      <c r="C2236" s="3" t="str">
        <f>'MTR Duration'!$A2236 &amp; "-" &amp; 'MTR Duration'!$B2236</f>
        <v>Kowloon Tong-University</v>
      </c>
      <c r="D2236" s="60">
        <v>1.1111111111111112E-2</v>
      </c>
    </row>
    <row r="2237" spans="1:4">
      <c r="A2237" s="61" t="s">
        <v>7</v>
      </c>
      <c r="B2237" s="62" t="s">
        <v>26</v>
      </c>
      <c r="C2237" s="62" t="str">
        <f>'MTR Duration'!$A2237 &amp; "-" &amp; 'MTR Duration'!$B2237</f>
        <v>Kowloon Tong-Wan Chai</v>
      </c>
      <c r="D2237" s="63">
        <v>1.4583333333333334E-2</v>
      </c>
    </row>
    <row r="2238" spans="1:4">
      <c r="A2238" s="59" t="s">
        <v>7</v>
      </c>
      <c r="B2238" s="3" t="s">
        <v>9</v>
      </c>
      <c r="C2238" s="3" t="str">
        <f>'MTR Duration'!$A2238 &amp; "-" &amp; 'MTR Duration'!$B2238</f>
        <v>Kowloon Tong-Wong Tai Sin</v>
      </c>
      <c r="D2238" s="60">
        <v>3.472222222222222E-3</v>
      </c>
    </row>
    <row r="2239" spans="1:4">
      <c r="A2239" s="61" t="s">
        <v>7</v>
      </c>
      <c r="B2239" s="62" t="s">
        <v>75</v>
      </c>
      <c r="C2239" s="62" t="str">
        <f>'MTR Duration'!$A2239 &amp; "-" &amp; 'MTR Duration'!$B2239</f>
        <v>Kowloon Tong-Wu Kai Sha</v>
      </c>
      <c r="D2239" s="63">
        <v>1.8749999999999999E-2</v>
      </c>
    </row>
    <row r="2240" spans="1:4">
      <c r="A2240" s="59" t="s">
        <v>7</v>
      </c>
      <c r="B2240" s="3" t="s">
        <v>4</v>
      </c>
      <c r="C2240" s="3" t="str">
        <f>'MTR Duration'!$A2240 &amp; "-" &amp; 'MTR Duration'!$B2240</f>
        <v>Kowloon Tong-Yau Ma Tei</v>
      </c>
      <c r="D2240" s="60">
        <v>5.5555555555555558E-3</v>
      </c>
    </row>
    <row r="2241" spans="1:4">
      <c r="A2241" s="61" t="s">
        <v>7</v>
      </c>
      <c r="B2241" s="62" t="s">
        <v>44</v>
      </c>
      <c r="C2241" s="62" t="str">
        <f>'MTR Duration'!$A2241 &amp; "-" &amp; 'MTR Duration'!$B2241</f>
        <v>Kowloon Tong-Yau Tong</v>
      </c>
      <c r="D2241" s="63">
        <v>1.3194444444444444E-2</v>
      </c>
    </row>
    <row r="2242" spans="1:4">
      <c r="A2242" s="59" t="s">
        <v>7</v>
      </c>
      <c r="B2242" s="3" t="s">
        <v>79</v>
      </c>
      <c r="C2242" s="3" t="str">
        <f>'MTR Duration'!$A2242 &amp; "-" &amp; 'MTR Duration'!$B2242</f>
        <v>Kowloon Tong-Yuen Long</v>
      </c>
      <c r="D2242" s="60">
        <v>2.4305555555555556E-2</v>
      </c>
    </row>
    <row r="2243" spans="1:4">
      <c r="A2243" s="61" t="s">
        <v>21</v>
      </c>
      <c r="B2243" s="62" t="s">
        <v>0</v>
      </c>
      <c r="C2243" s="62" t="str">
        <f>'MTR Duration'!$A2243 &amp; "-" &amp; 'MTR Duration'!$B2243</f>
        <v>Kwai Fong-Admiralty</v>
      </c>
      <c r="D2243" s="63">
        <v>1.6666666666666666E-2</v>
      </c>
    </row>
    <row r="2244" spans="1:4">
      <c r="A2244" s="59" t="s">
        <v>21</v>
      </c>
      <c r="B2244" s="3" t="s">
        <v>43</v>
      </c>
      <c r="C2244" s="3" t="str">
        <f>'MTR Duration'!$A2244 &amp; "-" &amp; 'MTR Duration'!$B2244</f>
        <v>Kwai Fong-Airport</v>
      </c>
      <c r="D2244" s="60">
        <v>1.9444444444444445E-2</v>
      </c>
    </row>
    <row r="2245" spans="1:4">
      <c r="A2245" s="61" t="s">
        <v>21</v>
      </c>
      <c r="B2245" s="62" t="s">
        <v>52</v>
      </c>
      <c r="C2245" s="62" t="str">
        <f>'MTR Duration'!$A2245 &amp; "-" &amp; 'MTR Duration'!$B2245</f>
        <v>Kwai Fong-AsiaWorld-Expo</v>
      </c>
      <c r="D2245" s="63">
        <v>2.2222222222222223E-2</v>
      </c>
    </row>
    <row r="2246" spans="1:4">
      <c r="A2246" s="59" t="s">
        <v>21</v>
      </c>
      <c r="B2246" s="3" t="s">
        <v>76</v>
      </c>
      <c r="C2246" s="3" t="str">
        <f>'MTR Duration'!$A2246 &amp; "-" &amp; 'MTR Duration'!$B2246</f>
        <v>Kwai Fong-Austin</v>
      </c>
      <c r="D2246" s="60">
        <v>1.1111111111111112E-2</v>
      </c>
    </row>
    <row r="2247" spans="1:4">
      <c r="A2247" s="61" t="s">
        <v>21</v>
      </c>
      <c r="B2247" s="62" t="s">
        <v>27</v>
      </c>
      <c r="C2247" s="62" t="str">
        <f>'MTR Duration'!$A2247 &amp; "-" &amp; 'MTR Duration'!$B2247</f>
        <v>Kwai Fong-Causeway Bay</v>
      </c>
      <c r="D2247" s="63">
        <v>2.0138888888888887E-2</v>
      </c>
    </row>
    <row r="2248" spans="1:4">
      <c r="A2248" s="59" t="s">
        <v>21</v>
      </c>
      <c r="B2248" s="3" t="s">
        <v>2</v>
      </c>
      <c r="C2248" s="3" t="str">
        <f>'MTR Duration'!$A2248 &amp; "-" &amp; 'MTR Duration'!$B2248</f>
        <v>Kwai Fong-Central</v>
      </c>
      <c r="D2248" s="60">
        <v>1.5972222222222221E-2</v>
      </c>
    </row>
    <row r="2249" spans="1:4">
      <c r="A2249" s="61" t="s">
        <v>21</v>
      </c>
      <c r="B2249" s="62" t="s">
        <v>36</v>
      </c>
      <c r="C2249" s="62" t="str">
        <f>'MTR Duration'!$A2249 &amp; "-" &amp; 'MTR Duration'!$B2249</f>
        <v>Kwai Fong-Chai Wan</v>
      </c>
      <c r="D2249" s="63">
        <v>3.1944444444444442E-2</v>
      </c>
    </row>
    <row r="2250" spans="1:4">
      <c r="A2250" s="59" t="s">
        <v>21</v>
      </c>
      <c r="B2250" s="3" t="s">
        <v>68</v>
      </c>
      <c r="C2250" s="3" t="str">
        <f>'MTR Duration'!$A2250 &amp; "-" &amp; 'MTR Duration'!$B2250</f>
        <v>Kwai Fong-Che Kung Temple</v>
      </c>
      <c r="D2250" s="60">
        <v>2.4305555555555556E-2</v>
      </c>
    </row>
    <row r="2251" spans="1:4">
      <c r="A2251" s="61" t="s">
        <v>21</v>
      </c>
      <c r="B2251" s="62" t="s">
        <v>17</v>
      </c>
      <c r="C2251" s="62" t="str">
        <f>'MTR Duration'!$A2251 &amp; "-" &amp; 'MTR Duration'!$B2251</f>
        <v>Kwai Fong-Cheung Sha Wan</v>
      </c>
      <c r="D2251" s="63">
        <v>6.9444444444444441E-3</v>
      </c>
    </row>
    <row r="2252" spans="1:4">
      <c r="A2252" s="59" t="s">
        <v>21</v>
      </c>
      <c r="B2252" s="3" t="s">
        <v>11</v>
      </c>
      <c r="C2252" s="3" t="str">
        <f>'MTR Duration'!$A2252 &amp; "-" &amp; 'MTR Duration'!$B2252</f>
        <v>Kwai Fong-Choi Hung</v>
      </c>
      <c r="D2252" s="60">
        <v>1.8055555555555557E-2</v>
      </c>
    </row>
    <row r="2253" spans="1:4">
      <c r="A2253" s="61" t="s">
        <v>21</v>
      </c>
      <c r="B2253" s="62" t="s">
        <v>70</v>
      </c>
      <c r="C2253" s="62" t="str">
        <f>'MTR Duration'!$A2253 &amp; "-" &amp; 'MTR Duration'!$B2253</f>
        <v>Kwai Fong-City One</v>
      </c>
      <c r="D2253" s="63">
        <v>2.7083333333333334E-2</v>
      </c>
    </row>
    <row r="2254" spans="1:4">
      <c r="A2254" s="59" t="s">
        <v>21</v>
      </c>
      <c r="B2254" s="3" t="s">
        <v>10</v>
      </c>
      <c r="C2254" s="3" t="str">
        <f>'MTR Duration'!$A2254 &amp; "-" &amp; 'MTR Duration'!$B2254</f>
        <v>Kwai Fong-Diamond Hill</v>
      </c>
      <c r="D2254" s="60">
        <v>1.6666666666666666E-2</v>
      </c>
    </row>
    <row r="2255" spans="1:4">
      <c r="A2255" s="61" t="s">
        <v>21</v>
      </c>
      <c r="B2255" s="62" t="s">
        <v>51</v>
      </c>
      <c r="C2255" s="62" t="str">
        <f>'MTR Duration'!$A2255 &amp; "-" &amp; 'MTR Duration'!$B2255</f>
        <v>Kwai Fong-Disneyland Resort</v>
      </c>
      <c r="D2255" s="63">
        <v>1.6666666666666666E-2</v>
      </c>
    </row>
    <row r="2256" spans="1:4">
      <c r="A2256" s="59" t="s">
        <v>21</v>
      </c>
      <c r="B2256" s="3" t="s">
        <v>67</v>
      </c>
      <c r="C2256" s="3" t="str">
        <f>'MTR Duration'!$A2256 &amp; "-" &amp; 'MTR Duration'!$B2256</f>
        <v>Kwai Fong-East Tsim Sha Tsui</v>
      </c>
      <c r="D2256" s="60">
        <v>1.3194444444444444E-2</v>
      </c>
    </row>
    <row r="2257" spans="1:4">
      <c r="A2257" s="61" t="s">
        <v>21</v>
      </c>
      <c r="B2257" s="62" t="s">
        <v>63</v>
      </c>
      <c r="C2257" s="62" t="str">
        <f>'MTR Duration'!$A2257 &amp; "-" &amp; 'MTR Duration'!$B2257</f>
        <v>Kwai Fong-Fanling</v>
      </c>
      <c r="D2257" s="63">
        <v>3.6111111111111115E-2</v>
      </c>
    </row>
    <row r="2258" spans="1:4">
      <c r="A2258" s="59" t="s">
        <v>21</v>
      </c>
      <c r="B2258" s="3" t="s">
        <v>58</v>
      </c>
      <c r="C2258" s="3" t="str">
        <f>'MTR Duration'!$A2258 &amp; "-" &amp; 'MTR Duration'!$B2258</f>
        <v>Kwai Fong-Fo Tan</v>
      </c>
      <c r="D2258" s="60">
        <v>2.4305555555555556E-2</v>
      </c>
    </row>
    <row r="2259" spans="1:4">
      <c r="A2259" s="61" t="s">
        <v>21</v>
      </c>
      <c r="B2259" s="62" t="s">
        <v>29</v>
      </c>
      <c r="C2259" s="62" t="str">
        <f>'MTR Duration'!$A2259 &amp; "-" &amp; 'MTR Duration'!$B2259</f>
        <v>Kwai Fong-Fortress Hill</v>
      </c>
      <c r="D2259" s="63">
        <v>2.2916666666666665E-2</v>
      </c>
    </row>
    <row r="2260" spans="1:4">
      <c r="A2260" s="59" t="s">
        <v>21</v>
      </c>
      <c r="B2260" s="3" t="s">
        <v>47</v>
      </c>
      <c r="C2260" s="3" t="str">
        <f>'MTR Duration'!$A2260 &amp; "-" &amp; 'MTR Duration'!$B2260</f>
        <v>Kwai Fong-Hang Hau</v>
      </c>
      <c r="D2260" s="60">
        <v>3.125E-2</v>
      </c>
    </row>
    <row r="2261" spans="1:4">
      <c r="A2261" s="61" t="s">
        <v>21</v>
      </c>
      <c r="B2261" s="62" t="s">
        <v>35</v>
      </c>
      <c r="C2261" s="62" t="str">
        <f>'MTR Duration'!$A2261 &amp; "-" &amp; 'MTR Duration'!$B2261</f>
        <v>Kwai Fong-Heng Fa Chuen</v>
      </c>
      <c r="D2261" s="63">
        <v>3.0555555555555551E-2</v>
      </c>
    </row>
    <row r="2262" spans="1:4">
      <c r="A2262" s="59" t="s">
        <v>21</v>
      </c>
      <c r="B2262" s="3" t="s">
        <v>73</v>
      </c>
      <c r="C2262" s="3" t="str">
        <f>'MTR Duration'!$A2262 &amp; "-" &amp; 'MTR Duration'!$B2262</f>
        <v>Kwai Fong-Heng On</v>
      </c>
      <c r="D2262" s="60">
        <v>3.1944444444444442E-2</v>
      </c>
    </row>
    <row r="2263" spans="1:4">
      <c r="A2263" s="61" t="s">
        <v>21</v>
      </c>
      <c r="B2263" s="62" t="s">
        <v>38</v>
      </c>
      <c r="C2263" s="62" t="str">
        <f>'MTR Duration'!$A2263 &amp; "-" &amp; 'MTR Duration'!$B2263</f>
        <v>Kwai Fong-Hong Kong</v>
      </c>
      <c r="D2263" s="63">
        <v>1.1111111111111112E-2</v>
      </c>
    </row>
    <row r="2264" spans="1:4">
      <c r="A2264" s="59" t="s">
        <v>21</v>
      </c>
      <c r="B2264" s="3" t="s">
        <v>54</v>
      </c>
      <c r="C2264" s="3" t="str">
        <f>'MTR Duration'!$A2264 &amp; "-" &amp; 'MTR Duration'!$B2264</f>
        <v>Kwai Fong-Hung Hom</v>
      </c>
      <c r="D2264" s="60">
        <v>1.4583333333333334E-2</v>
      </c>
    </row>
    <row r="2265" spans="1:4">
      <c r="A2265" s="61" t="s">
        <v>21</v>
      </c>
      <c r="B2265" s="62" t="s">
        <v>1</v>
      </c>
      <c r="C2265" s="62" t="str">
        <f>'MTR Duration'!$A2265 &amp; "-" &amp; 'MTR Duration'!$B2265</f>
        <v>Kwai Fong-Jordan</v>
      </c>
      <c r="D2265" s="63">
        <v>1.3194444444444444E-2</v>
      </c>
    </row>
    <row r="2266" spans="1:4">
      <c r="A2266" s="59" t="s">
        <v>21</v>
      </c>
      <c r="B2266" s="3" t="s">
        <v>78</v>
      </c>
      <c r="C2266" s="3" t="str">
        <f>'MTR Duration'!$A2266 &amp; "-" &amp; 'MTR Duration'!$B2266</f>
        <v>Kwai Fong-Kam Sheung Road</v>
      </c>
      <c r="D2266" s="60">
        <v>1.7361111111111112E-2</v>
      </c>
    </row>
    <row r="2267" spans="1:4">
      <c r="A2267" s="61" t="s">
        <v>21</v>
      </c>
      <c r="B2267" s="62" t="s">
        <v>39</v>
      </c>
      <c r="C2267" s="62" t="str">
        <f>'MTR Duration'!$A2267 &amp; "-" &amp; 'MTR Duration'!$B2267</f>
        <v>Kwai Fong-Kowloon</v>
      </c>
      <c r="D2267" s="63">
        <v>9.0277777777777787E-3</v>
      </c>
    </row>
    <row r="2268" spans="1:4">
      <c r="A2268" s="59" t="s">
        <v>21</v>
      </c>
      <c r="B2268" s="3" t="s">
        <v>12</v>
      </c>
      <c r="C2268" s="3" t="str">
        <f>'MTR Duration'!$A2268 &amp; "-" &amp; 'MTR Duration'!$B2268</f>
        <v>Kwai Fong-Kowloon Bay</v>
      </c>
      <c r="D2268" s="60">
        <v>2.0138888888888887E-2</v>
      </c>
    </row>
    <row r="2269" spans="1:4">
      <c r="A2269" s="61" t="s">
        <v>21</v>
      </c>
      <c r="B2269" s="62" t="s">
        <v>7</v>
      </c>
      <c r="C2269" s="62" t="str">
        <f>'MTR Duration'!$A2269 &amp; "-" &amp; 'MTR Duration'!$B2269</f>
        <v>Kwai Fong-Kowloon Tong</v>
      </c>
      <c r="D2269" s="63">
        <v>1.3194444444444444E-2</v>
      </c>
    </row>
    <row r="2270" spans="1:4">
      <c r="A2270" s="59" t="s">
        <v>21</v>
      </c>
      <c r="B2270" s="3" t="s">
        <v>22</v>
      </c>
      <c r="C2270" s="3" t="str">
        <f>'MTR Duration'!$A2270 &amp; "-" &amp; 'MTR Duration'!$B2270</f>
        <v>Kwai Fong-Kwai Hing</v>
      </c>
      <c r="D2270" s="60">
        <v>2.0833333333333333E-3</v>
      </c>
    </row>
    <row r="2271" spans="1:4">
      <c r="A2271" s="61" t="s">
        <v>21</v>
      </c>
      <c r="B2271" s="62" t="s">
        <v>14</v>
      </c>
      <c r="C2271" s="62" t="str">
        <f>'MTR Duration'!$A2271 &amp; "-" &amp; 'MTR Duration'!$B2271</f>
        <v>Kwai Fong-Kwun Tong</v>
      </c>
      <c r="D2271" s="63">
        <v>2.2222222222222223E-2</v>
      </c>
    </row>
    <row r="2272" spans="1:4">
      <c r="A2272" s="59" t="s">
        <v>21</v>
      </c>
      <c r="B2272" s="3" t="s">
        <v>18</v>
      </c>
      <c r="C2272" s="3" t="str">
        <f>'MTR Duration'!$A2272 &amp; "-" &amp; 'MTR Duration'!$B2272</f>
        <v>Kwai Fong-Lai Chi Kok</v>
      </c>
      <c r="D2272" s="60">
        <v>5.5555555555555558E-3</v>
      </c>
    </row>
    <row r="2273" spans="1:4">
      <c r="A2273" s="61" t="s">
        <v>21</v>
      </c>
      <c r="B2273" s="62" t="s">
        <v>20</v>
      </c>
      <c r="C2273" s="62" t="str">
        <f>'MTR Duration'!$A2273 &amp; "-" &amp; 'MTR Duration'!$B2273</f>
        <v>Kwai Fong-Lai King</v>
      </c>
      <c r="D2273" s="63">
        <v>2.0833333333333333E-3</v>
      </c>
    </row>
    <row r="2274" spans="1:4">
      <c r="A2274" s="59" t="s">
        <v>21</v>
      </c>
      <c r="B2274" s="3" t="s">
        <v>37</v>
      </c>
      <c r="C2274" s="3" t="str">
        <f>'MTR Duration'!$A2274 &amp; "-" &amp; 'MTR Duration'!$B2274</f>
        <v>Kwai Fong-Lam Tin</v>
      </c>
      <c r="D2274" s="60">
        <v>2.361111111111111E-2</v>
      </c>
    </row>
    <row r="2275" spans="1:4">
      <c r="A2275" s="61" t="s">
        <v>21</v>
      </c>
      <c r="B2275" s="62" t="s">
        <v>65</v>
      </c>
      <c r="C2275" s="62" t="str">
        <f>'MTR Duration'!$A2275 &amp; "-" &amp; 'MTR Duration'!$B2275</f>
        <v>Kwai Fong-Lo Wu</v>
      </c>
      <c r="D2275" s="63">
        <v>4.0972222222222222E-2</v>
      </c>
    </row>
    <row r="2276" spans="1:4">
      <c r="A2276" s="59" t="s">
        <v>21</v>
      </c>
      <c r="B2276" s="3" t="s">
        <v>53</v>
      </c>
      <c r="C2276" s="3" t="str">
        <f>'MTR Duration'!$A2276 &amp; "-" &amp; 'MTR Duration'!$B2276</f>
        <v>Kwai Fong-Lohas Park</v>
      </c>
      <c r="D2276" s="60">
        <v>3.4722222222222224E-2</v>
      </c>
    </row>
    <row r="2277" spans="1:4">
      <c r="A2277" s="61" t="s">
        <v>21</v>
      </c>
      <c r="B2277" s="62" t="s">
        <v>8</v>
      </c>
      <c r="C2277" s="62" t="str">
        <f>'MTR Duration'!$A2277 &amp; "-" &amp; 'MTR Duration'!$B2277</f>
        <v>Kwai Fong-Lok Fu</v>
      </c>
      <c r="D2277" s="63">
        <v>1.4583333333333334E-2</v>
      </c>
    </row>
    <row r="2278" spans="1:4">
      <c r="A2278" s="59" t="s">
        <v>21</v>
      </c>
      <c r="B2278" s="3" t="s">
        <v>66</v>
      </c>
      <c r="C2278" s="3" t="str">
        <f>'MTR Duration'!$A2278 &amp; "-" &amp; 'MTR Duration'!$B2278</f>
        <v>Kwai Fong-Lok Ma Chau</v>
      </c>
      <c r="D2278" s="60">
        <v>4.2361111111111106E-2</v>
      </c>
    </row>
    <row r="2279" spans="1:4">
      <c r="A2279" s="61" t="s">
        <v>21</v>
      </c>
      <c r="B2279" s="62" t="s">
        <v>80</v>
      </c>
      <c r="C2279" s="62" t="str">
        <f>'MTR Duration'!$A2279 &amp; "-" &amp; 'MTR Duration'!$B2279</f>
        <v>Kwai Fong-Long Ping</v>
      </c>
      <c r="D2279" s="63">
        <v>2.0833333333333332E-2</v>
      </c>
    </row>
    <row r="2280" spans="1:4">
      <c r="A2280" s="59" t="s">
        <v>21</v>
      </c>
      <c r="B2280" s="3" t="s">
        <v>74</v>
      </c>
      <c r="C2280" s="3" t="str">
        <f>'MTR Duration'!$A2280 &amp; "-" &amp; 'MTR Duration'!$B2280</f>
        <v>Kwai Fong-Ma On shan</v>
      </c>
      <c r="D2280" s="60">
        <v>3.3333333333333333E-2</v>
      </c>
    </row>
    <row r="2281" spans="1:4">
      <c r="A2281" s="61" t="s">
        <v>21</v>
      </c>
      <c r="B2281" s="62" t="s">
        <v>19</v>
      </c>
      <c r="C2281" s="62" t="str">
        <f>'MTR Duration'!$A2281 &amp; "-" &amp; 'MTR Duration'!$B2281</f>
        <v>Kwai Fong-Mei Foo</v>
      </c>
      <c r="D2281" s="63">
        <v>4.1666666666666666E-3</v>
      </c>
    </row>
    <row r="2282" spans="1:4">
      <c r="A2282" s="59" t="s">
        <v>21</v>
      </c>
      <c r="B2282" s="3" t="s">
        <v>5</v>
      </c>
      <c r="C2282" s="3" t="str">
        <f>'MTR Duration'!$A2282 &amp; "-" &amp; 'MTR Duration'!$B2282</f>
        <v>Kwai Fong-Mong Kok</v>
      </c>
      <c r="D2282" s="60">
        <v>1.0416666666666666E-2</v>
      </c>
    </row>
    <row r="2283" spans="1:4">
      <c r="A2283" s="61" t="s">
        <v>21</v>
      </c>
      <c r="B2283" s="62" t="s">
        <v>55</v>
      </c>
      <c r="C2283" s="62" t="str">
        <f>'MTR Duration'!$A2283 &amp; "-" &amp; 'MTR Duration'!$B2283</f>
        <v>Kwai Fong-Mong Kok East</v>
      </c>
      <c r="D2283" s="63">
        <v>1.8749999999999999E-2</v>
      </c>
    </row>
    <row r="2284" spans="1:4">
      <c r="A2284" s="59" t="s">
        <v>21</v>
      </c>
      <c r="B2284" s="3" t="s">
        <v>49</v>
      </c>
      <c r="C2284" s="3" t="str">
        <f>'MTR Duration'!$A2284 &amp; "-" &amp; 'MTR Duration'!$B2284</f>
        <v>Kwai Fong-Nam Cheong</v>
      </c>
      <c r="D2284" s="60">
        <v>6.2500000000000003E-3</v>
      </c>
    </row>
    <row r="2285" spans="1:4">
      <c r="A2285" s="61" t="s">
        <v>21</v>
      </c>
      <c r="B2285" s="62" t="s">
        <v>13</v>
      </c>
      <c r="C2285" s="62" t="str">
        <f>'MTR Duration'!$A2285 &amp; "-" &amp; 'MTR Duration'!$B2285</f>
        <v>Kwai Fong-Ngau Tau Kok</v>
      </c>
      <c r="D2285" s="63">
        <v>2.1527777777777778E-2</v>
      </c>
    </row>
    <row r="2286" spans="1:4">
      <c r="A2286" s="59" t="s">
        <v>21</v>
      </c>
      <c r="B2286" s="3" t="s">
        <v>30</v>
      </c>
      <c r="C2286" s="3" t="str">
        <f>'MTR Duration'!$A2286 &amp; "-" &amp; 'MTR Duration'!$B2286</f>
        <v>Kwai Fong-North Point</v>
      </c>
      <c r="D2286" s="60">
        <v>2.4305555555555556E-2</v>
      </c>
    </row>
    <row r="2287" spans="1:4">
      <c r="A2287" s="61" t="s">
        <v>21</v>
      </c>
      <c r="B2287" s="62" t="s">
        <v>40</v>
      </c>
      <c r="C2287" s="62" t="str">
        <f>'MTR Duration'!$A2287 &amp; "-" &amp; 'MTR Duration'!$B2287</f>
        <v>Kwai Fong-Olympic</v>
      </c>
      <c r="D2287" s="63">
        <v>7.6388888888888878E-3</v>
      </c>
    </row>
    <row r="2288" spans="1:4">
      <c r="A2288" s="59" t="s">
        <v>21</v>
      </c>
      <c r="B2288" s="3" t="s">
        <v>48</v>
      </c>
      <c r="C2288" s="3" t="str">
        <f>'MTR Duration'!$A2288 &amp; "-" &amp; 'MTR Duration'!$B2288</f>
        <v>Kwai Fong-Po Lam</v>
      </c>
      <c r="D2288" s="60">
        <v>3.2638888888888891E-2</v>
      </c>
    </row>
    <row r="2289" spans="1:4">
      <c r="A2289" s="61" t="s">
        <v>21</v>
      </c>
      <c r="B2289" s="62" t="s">
        <v>15</v>
      </c>
      <c r="C2289" s="62" t="str">
        <f>'MTR Duration'!$A2289 &amp; "-" &amp; 'MTR Duration'!$B2289</f>
        <v>Kwai Fong-Prince Edward</v>
      </c>
      <c r="D2289" s="63">
        <v>9.7222222222222224E-3</v>
      </c>
    </row>
    <row r="2290" spans="1:4">
      <c r="A2290" s="59" t="s">
        <v>21</v>
      </c>
      <c r="B2290" s="3" t="s">
        <v>31</v>
      </c>
      <c r="C2290" s="3" t="str">
        <f>'MTR Duration'!$A2290 &amp; "-" &amp; 'MTR Duration'!$B2290</f>
        <v>Kwai Fong-Quarry Bay</v>
      </c>
      <c r="D2290" s="60">
        <v>2.5694444444444443E-2</v>
      </c>
    </row>
    <row r="2291" spans="1:4">
      <c r="A2291" s="61" t="s">
        <v>21</v>
      </c>
      <c r="B2291" s="62" t="s">
        <v>59</v>
      </c>
      <c r="C2291" s="62" t="str">
        <f>'MTR Duration'!$A2291 &amp; "-" &amp; 'MTR Duration'!$B2291</f>
        <v>Kwai Fong-Racecourse</v>
      </c>
      <c r="D2291" s="63">
        <v>2.5000000000000001E-2</v>
      </c>
    </row>
    <row r="2292" spans="1:4">
      <c r="A2292" s="59" t="s">
        <v>21</v>
      </c>
      <c r="B2292" s="3" t="s">
        <v>33</v>
      </c>
      <c r="C2292" s="3" t="str">
        <f>'MTR Duration'!$A2292 &amp; "-" &amp; 'MTR Duration'!$B2292</f>
        <v>Kwai Fong-Sai Wan Ho</v>
      </c>
      <c r="D2292" s="60">
        <v>2.7777777777777776E-2</v>
      </c>
    </row>
    <row r="2293" spans="1:4">
      <c r="A2293" s="61" t="s">
        <v>21</v>
      </c>
      <c r="B2293" s="62" t="s">
        <v>57</v>
      </c>
      <c r="C2293" s="62" t="str">
        <f>'MTR Duration'!$A2293 &amp; "-" &amp; 'MTR Duration'!$B2293</f>
        <v>Kwai Fong-Sha Tin</v>
      </c>
      <c r="D2293" s="63">
        <v>2.2222222222222223E-2</v>
      </c>
    </row>
    <row r="2294" spans="1:4">
      <c r="A2294" s="59" t="s">
        <v>21</v>
      </c>
      <c r="B2294" s="3" t="s">
        <v>69</v>
      </c>
      <c r="C2294" s="3" t="str">
        <f>'MTR Duration'!$A2294 &amp; "-" &amp; 'MTR Duration'!$B2294</f>
        <v>Kwai Fong-Sha Tin Wai</v>
      </c>
      <c r="D2294" s="60">
        <v>2.5694444444444443E-2</v>
      </c>
    </row>
    <row r="2295" spans="1:4">
      <c r="A2295" s="61" t="s">
        <v>21</v>
      </c>
      <c r="B2295" s="62" t="s">
        <v>16</v>
      </c>
      <c r="C2295" s="62" t="str">
        <f>'MTR Duration'!$A2295 &amp; "-" &amp; 'MTR Duration'!$B2295</f>
        <v>Kwai Fong-Sham Shui Po</v>
      </c>
      <c r="D2295" s="63">
        <v>8.3333333333333332E-3</v>
      </c>
    </row>
    <row r="2296" spans="1:4">
      <c r="A2296" s="59" t="s">
        <v>21</v>
      </c>
      <c r="B2296" s="3" t="s">
        <v>34</v>
      </c>
      <c r="C2296" s="3" t="str">
        <f>'MTR Duration'!$A2296 &amp; "-" &amp; 'MTR Duration'!$B2296</f>
        <v>Kwai Fong-Shau Kei Wan</v>
      </c>
      <c r="D2296" s="60">
        <v>2.9166666666666667E-2</v>
      </c>
    </row>
    <row r="2297" spans="1:4">
      <c r="A2297" s="61" t="s">
        <v>21</v>
      </c>
      <c r="B2297" s="62" t="s">
        <v>6</v>
      </c>
      <c r="C2297" s="62" t="str">
        <f>'MTR Duration'!$A2297 &amp; "-" &amp; 'MTR Duration'!$B2297</f>
        <v>Kwai Fong-Shek Kip Mei</v>
      </c>
      <c r="D2297" s="63">
        <v>1.1805555555555555E-2</v>
      </c>
    </row>
    <row r="2298" spans="1:4">
      <c r="A2298" s="59" t="s">
        <v>21</v>
      </c>
      <c r="B2298" s="3" t="s">
        <v>71</v>
      </c>
      <c r="C2298" s="3" t="str">
        <f>'MTR Duration'!$A2298 &amp; "-" &amp; 'MTR Duration'!$B2298</f>
        <v>Kwai Fong-Shek Mun</v>
      </c>
      <c r="D2298" s="60">
        <v>2.8472222222222222E-2</v>
      </c>
    </row>
    <row r="2299" spans="1:4">
      <c r="A2299" s="61" t="s">
        <v>21</v>
      </c>
      <c r="B2299" s="62" t="s">
        <v>64</v>
      </c>
      <c r="C2299" s="62" t="str">
        <f>'MTR Duration'!$A2299 &amp; "-" &amp; 'MTR Duration'!$B2299</f>
        <v>Kwai Fong-Sheung Shui</v>
      </c>
      <c r="D2299" s="63">
        <v>3.8194444444444448E-2</v>
      </c>
    </row>
    <row r="2300" spans="1:4">
      <c r="A2300" s="59" t="s">
        <v>21</v>
      </c>
      <c r="B2300" s="3" t="s">
        <v>25</v>
      </c>
      <c r="C2300" s="3" t="str">
        <f>'MTR Duration'!$A2300 &amp; "-" &amp; 'MTR Duration'!$B2300</f>
        <v>Kwai Fong-Sheung Wan</v>
      </c>
      <c r="D2300" s="60">
        <v>1.6666666666666666E-2</v>
      </c>
    </row>
    <row r="2301" spans="1:4">
      <c r="A2301" s="61" t="s">
        <v>21</v>
      </c>
      <c r="B2301" s="62" t="s">
        <v>82</v>
      </c>
      <c r="C2301" s="62" t="str">
        <f>'MTR Duration'!$A2301 &amp; "-" &amp; 'MTR Duration'!$B2301</f>
        <v>Kwai Fong-Siu Hong</v>
      </c>
      <c r="D2301" s="63">
        <v>2.5694444444444443E-2</v>
      </c>
    </row>
    <row r="2302" spans="1:4">
      <c r="A2302" s="59" t="s">
        <v>21</v>
      </c>
      <c r="B2302" s="3" t="s">
        <v>50</v>
      </c>
      <c r="C2302" s="3" t="str">
        <f>'MTR Duration'!$A2302 &amp; "-" &amp; 'MTR Duration'!$B2302</f>
        <v>Kwai Fong-Sunny Bay</v>
      </c>
      <c r="D2302" s="60">
        <v>1.1805555555555555E-2</v>
      </c>
    </row>
    <row r="2303" spans="1:4">
      <c r="A2303" s="61" t="s">
        <v>21</v>
      </c>
      <c r="B2303" s="62" t="s">
        <v>32</v>
      </c>
      <c r="C2303" s="62" t="str">
        <f>'MTR Duration'!$A2303 &amp; "-" &amp; 'MTR Duration'!$B2303</f>
        <v>Kwai Fong-Tai Koo</v>
      </c>
      <c r="D2303" s="63">
        <v>2.6388888888888889E-2</v>
      </c>
    </row>
    <row r="2304" spans="1:4">
      <c r="A2304" s="59" t="s">
        <v>21</v>
      </c>
      <c r="B2304" s="3" t="s">
        <v>61</v>
      </c>
      <c r="C2304" s="3" t="str">
        <f>'MTR Duration'!$A2304 &amp; "-" &amp; 'MTR Duration'!$B2304</f>
        <v>Kwai Fong-Tai Po Market</v>
      </c>
      <c r="D2304" s="60">
        <v>3.125E-2</v>
      </c>
    </row>
    <row r="2305" spans="1:4">
      <c r="A2305" s="61" t="s">
        <v>21</v>
      </c>
      <c r="B2305" s="62" t="s">
        <v>72</v>
      </c>
      <c r="C2305" s="62" t="str">
        <f>'MTR Duration'!$A2305 &amp; "-" &amp; 'MTR Duration'!$B2305</f>
        <v>Kwai Fong-Tai Shui Hang</v>
      </c>
      <c r="D2305" s="63">
        <v>3.0555555555555551E-2</v>
      </c>
    </row>
    <row r="2306" spans="1:4">
      <c r="A2306" s="59" t="s">
        <v>21</v>
      </c>
      <c r="B2306" s="3" t="s">
        <v>56</v>
      </c>
      <c r="C2306" s="3" t="str">
        <f>'MTR Duration'!$A2306 &amp; "-" &amp; 'MTR Duration'!$B2306</f>
        <v>Kwai Fong-Tai Wai</v>
      </c>
      <c r="D2306" s="60">
        <v>2.0833333333333332E-2</v>
      </c>
    </row>
    <row r="2307" spans="1:4">
      <c r="A2307" s="61" t="s">
        <v>21</v>
      </c>
      <c r="B2307" s="62" t="s">
        <v>62</v>
      </c>
      <c r="C2307" s="62" t="str">
        <f>'MTR Duration'!$A2307 &amp; "-" &amp; 'MTR Duration'!$B2307</f>
        <v>Kwai Fong-Tai Wo</v>
      </c>
      <c r="D2307" s="63">
        <v>3.2638888888888891E-2</v>
      </c>
    </row>
    <row r="2308" spans="1:4">
      <c r="A2308" s="59" t="s">
        <v>21</v>
      </c>
      <c r="B2308" s="3" t="s">
        <v>23</v>
      </c>
      <c r="C2308" s="3" t="str">
        <f>'MTR Duration'!$A2308 &amp; "-" &amp; 'MTR Duration'!$B2308</f>
        <v>Kwai Fong-Tai Wo Hau</v>
      </c>
      <c r="D2308" s="60">
        <v>3.472222222222222E-3</v>
      </c>
    </row>
    <row r="2309" spans="1:4">
      <c r="A2309" s="61" t="s">
        <v>21</v>
      </c>
      <c r="B2309" s="62" t="s">
        <v>28</v>
      </c>
      <c r="C2309" s="62" t="str">
        <f>'MTR Duration'!$A2309 &amp; "-" &amp; 'MTR Duration'!$B2309</f>
        <v>Kwai Fong-Tin Hau</v>
      </c>
      <c r="D2309" s="63">
        <v>2.1527777777777778E-2</v>
      </c>
    </row>
    <row r="2310" spans="1:4">
      <c r="A2310" s="59" t="s">
        <v>21</v>
      </c>
      <c r="B2310" s="3" t="s">
        <v>81</v>
      </c>
      <c r="C2310" s="3" t="str">
        <f>'MTR Duration'!$A2310 &amp; "-" &amp; 'MTR Duration'!$B2310</f>
        <v>Kwai Fong-Tin Shui Wai</v>
      </c>
      <c r="D2310" s="60">
        <v>2.2916666666666665E-2</v>
      </c>
    </row>
    <row r="2311" spans="1:4">
      <c r="A2311" s="61" t="s">
        <v>21</v>
      </c>
      <c r="B2311" s="62" t="s">
        <v>45</v>
      </c>
      <c r="C2311" s="62" t="str">
        <f>'MTR Duration'!$A2311 &amp; "-" &amp; 'MTR Duration'!$B2311</f>
        <v>Kwai Fong-Tiu Keng Leng</v>
      </c>
      <c r="D2311" s="63">
        <v>2.7083333333333334E-2</v>
      </c>
    </row>
    <row r="2312" spans="1:4">
      <c r="A2312" s="59" t="s">
        <v>21</v>
      </c>
      <c r="B2312" s="3" t="s">
        <v>46</v>
      </c>
      <c r="C2312" s="3" t="str">
        <f>'MTR Duration'!$A2312 &amp; "-" &amp; 'MTR Duration'!$B2312</f>
        <v>Kwai Fong-Tseung Kwan O</v>
      </c>
      <c r="D2312" s="60">
        <v>2.9861111111111113E-2</v>
      </c>
    </row>
    <row r="2313" spans="1:4">
      <c r="A2313" s="61" t="s">
        <v>21</v>
      </c>
      <c r="B2313" s="62" t="s">
        <v>3</v>
      </c>
      <c r="C2313" s="62" t="str">
        <f>'MTR Duration'!$A2313 &amp; "-" &amp; 'MTR Duration'!$B2313</f>
        <v>Kwai Fong-Tsim Sha Tsui</v>
      </c>
      <c r="D2313" s="63">
        <v>1.4583333333333334E-2</v>
      </c>
    </row>
    <row r="2314" spans="1:4">
      <c r="A2314" s="59" t="s">
        <v>21</v>
      </c>
      <c r="B2314" s="3" t="s">
        <v>41</v>
      </c>
      <c r="C2314" s="3" t="str">
        <f>'MTR Duration'!$A2314 &amp; "-" &amp; 'MTR Duration'!$B2314</f>
        <v>Kwai Fong-Tsing Yi</v>
      </c>
      <c r="D2314" s="60">
        <v>6.9444444444444441E-3</v>
      </c>
    </row>
    <row r="2315" spans="1:4">
      <c r="A2315" s="61" t="s">
        <v>21</v>
      </c>
      <c r="B2315" s="62" t="s">
        <v>24</v>
      </c>
      <c r="C2315" s="62" t="str">
        <f>'MTR Duration'!$A2315 &amp; "-" &amp; 'MTR Duration'!$B2315</f>
        <v>Kwai Fong-Tsuen Wan</v>
      </c>
      <c r="D2315" s="63">
        <v>4.8611111111111112E-3</v>
      </c>
    </row>
    <row r="2316" spans="1:4">
      <c r="A2316" s="59" t="s">
        <v>21</v>
      </c>
      <c r="B2316" s="3" t="s">
        <v>77</v>
      </c>
      <c r="C2316" s="3" t="str">
        <f>'MTR Duration'!$A2316 &amp; "-" &amp; 'MTR Duration'!$B2316</f>
        <v>Kwai Fong-Tsuen Wan West</v>
      </c>
      <c r="D2316" s="60">
        <v>1.3194444444444444E-2</v>
      </c>
    </row>
    <row r="2317" spans="1:4">
      <c r="A2317" s="61" t="s">
        <v>21</v>
      </c>
      <c r="B2317" s="62" t="s">
        <v>83</v>
      </c>
      <c r="C2317" s="62" t="str">
        <f>'MTR Duration'!$A2317 &amp; "-" &amp; 'MTR Duration'!$B2317</f>
        <v>Kwai Fong-Tuen Mun</v>
      </c>
      <c r="D2317" s="63">
        <v>2.7777777777777776E-2</v>
      </c>
    </row>
    <row r="2318" spans="1:4">
      <c r="A2318" s="59" t="s">
        <v>21</v>
      </c>
      <c r="B2318" s="3" t="s">
        <v>42</v>
      </c>
      <c r="C2318" s="3" t="str">
        <f>'MTR Duration'!$A2318 &amp; "-" &amp; 'MTR Duration'!$B2318</f>
        <v>Kwai Fong-Tung Chung</v>
      </c>
      <c r="D2318" s="60">
        <v>1.6666666666666666E-2</v>
      </c>
    </row>
    <row r="2319" spans="1:4">
      <c r="A2319" s="61" t="s">
        <v>21</v>
      </c>
      <c r="B2319" s="62" t="s">
        <v>60</v>
      </c>
      <c r="C2319" s="62" t="str">
        <f>'MTR Duration'!$A2319 &amp; "-" &amp; 'MTR Duration'!$B2319</f>
        <v>Kwai Fong-University</v>
      </c>
      <c r="D2319" s="63">
        <v>2.7083333333333334E-2</v>
      </c>
    </row>
    <row r="2320" spans="1:4">
      <c r="A2320" s="59" t="s">
        <v>21</v>
      </c>
      <c r="B2320" s="3" t="s">
        <v>26</v>
      </c>
      <c r="C2320" s="3" t="str">
        <f>'MTR Duration'!$A2320 &amp; "-" &amp; 'MTR Duration'!$B2320</f>
        <v>Kwai Fong-Wan Chai</v>
      </c>
      <c r="D2320" s="60">
        <v>1.8749999999999999E-2</v>
      </c>
    </row>
    <row r="2321" spans="1:4">
      <c r="A2321" s="61" t="s">
        <v>21</v>
      </c>
      <c r="B2321" s="62" t="s">
        <v>9</v>
      </c>
      <c r="C2321" s="62" t="str">
        <f>'MTR Duration'!$A2321 &amp; "-" &amp; 'MTR Duration'!$B2321</f>
        <v>Kwai Fong-Wong Tai Sin</v>
      </c>
      <c r="D2321" s="63">
        <v>1.5972222222222221E-2</v>
      </c>
    </row>
    <row r="2322" spans="1:4">
      <c r="A2322" s="59" t="s">
        <v>21</v>
      </c>
      <c r="B2322" s="3" t="s">
        <v>75</v>
      </c>
      <c r="C2322" s="3" t="str">
        <f>'MTR Duration'!$A2322 &amp; "-" &amp; 'MTR Duration'!$B2322</f>
        <v>Kwai Fong-Wu Kai Sha</v>
      </c>
      <c r="D2322" s="60">
        <v>3.4722222222222224E-2</v>
      </c>
    </row>
    <row r="2323" spans="1:4">
      <c r="A2323" s="61" t="s">
        <v>21</v>
      </c>
      <c r="B2323" s="62" t="s">
        <v>4</v>
      </c>
      <c r="C2323" s="62" t="str">
        <f>'MTR Duration'!$A2323 &amp; "-" &amp; 'MTR Duration'!$B2323</f>
        <v>Kwai Fong-Yau Ma Tei</v>
      </c>
      <c r="D2323" s="63">
        <v>1.1805555555555555E-2</v>
      </c>
    </row>
    <row r="2324" spans="1:4">
      <c r="A2324" s="59" t="s">
        <v>21</v>
      </c>
      <c r="B2324" s="3" t="s">
        <v>44</v>
      </c>
      <c r="C2324" s="3" t="str">
        <f>'MTR Duration'!$A2324 &amp; "-" &amp; 'MTR Duration'!$B2324</f>
        <v>Kwai Fong-Yau Tong</v>
      </c>
      <c r="D2324" s="60">
        <v>2.5000000000000001E-2</v>
      </c>
    </row>
    <row r="2325" spans="1:4">
      <c r="A2325" s="61" t="s">
        <v>21</v>
      </c>
      <c r="B2325" s="62" t="s">
        <v>79</v>
      </c>
      <c r="C2325" s="62" t="str">
        <f>'MTR Duration'!$A2325 &amp; "-" &amp; 'MTR Duration'!$B2325</f>
        <v>Kwai Fong-Yuen Long</v>
      </c>
      <c r="D2325" s="63">
        <v>1.9444444444444445E-2</v>
      </c>
    </row>
    <row r="2326" spans="1:4">
      <c r="A2326" s="59" t="s">
        <v>22</v>
      </c>
      <c r="B2326" s="3" t="s">
        <v>0</v>
      </c>
      <c r="C2326" s="3" t="str">
        <f>'MTR Duration'!$A2326 &amp; "-" &amp; 'MTR Duration'!$B2326</f>
        <v>Kwai Hing-Admiralty</v>
      </c>
      <c r="D2326" s="60">
        <v>1.8055555555555557E-2</v>
      </c>
    </row>
    <row r="2327" spans="1:4">
      <c r="A2327" s="61" t="s">
        <v>22</v>
      </c>
      <c r="B2327" s="62" t="s">
        <v>43</v>
      </c>
      <c r="C2327" s="62" t="str">
        <f>'MTR Duration'!$A2327 &amp; "-" &amp; 'MTR Duration'!$B2327</f>
        <v>Kwai Hing-Airport</v>
      </c>
      <c r="D2327" s="63">
        <v>2.0833333333333332E-2</v>
      </c>
    </row>
    <row r="2328" spans="1:4">
      <c r="A2328" s="59" t="s">
        <v>22</v>
      </c>
      <c r="B2328" s="3" t="s">
        <v>52</v>
      </c>
      <c r="C2328" s="3" t="str">
        <f>'MTR Duration'!$A2328 &amp; "-" &amp; 'MTR Duration'!$B2328</f>
        <v>Kwai Hing-AsiaWorld-Expo</v>
      </c>
      <c r="D2328" s="60">
        <v>2.361111111111111E-2</v>
      </c>
    </row>
    <row r="2329" spans="1:4">
      <c r="A2329" s="61" t="s">
        <v>22</v>
      </c>
      <c r="B2329" s="62" t="s">
        <v>76</v>
      </c>
      <c r="C2329" s="62" t="str">
        <f>'MTR Duration'!$A2329 &amp; "-" &amp; 'MTR Duration'!$B2329</f>
        <v>Kwai Hing-Austin</v>
      </c>
      <c r="D2329" s="63">
        <v>1.2500000000000001E-2</v>
      </c>
    </row>
    <row r="2330" spans="1:4">
      <c r="A2330" s="59" t="s">
        <v>22</v>
      </c>
      <c r="B2330" s="3" t="s">
        <v>27</v>
      </c>
      <c r="C2330" s="3" t="str">
        <f>'MTR Duration'!$A2330 &amp; "-" &amp; 'MTR Duration'!$B2330</f>
        <v>Kwai Hing-Causeway Bay</v>
      </c>
      <c r="D2330" s="60">
        <v>2.1527777777777778E-2</v>
      </c>
    </row>
    <row r="2331" spans="1:4">
      <c r="A2331" s="61" t="s">
        <v>22</v>
      </c>
      <c r="B2331" s="62" t="s">
        <v>2</v>
      </c>
      <c r="C2331" s="62" t="str">
        <f>'MTR Duration'!$A2331 &amp; "-" &amp; 'MTR Duration'!$B2331</f>
        <v>Kwai Hing-Central</v>
      </c>
      <c r="D2331" s="63">
        <v>1.6666666666666666E-2</v>
      </c>
    </row>
    <row r="2332" spans="1:4">
      <c r="A2332" s="59" t="s">
        <v>22</v>
      </c>
      <c r="B2332" s="3" t="s">
        <v>36</v>
      </c>
      <c r="C2332" s="3" t="str">
        <f>'MTR Duration'!$A2332 &amp; "-" &amp; 'MTR Duration'!$B2332</f>
        <v>Kwai Hing-Chai Wan</v>
      </c>
      <c r="D2332" s="60">
        <v>3.3333333333333333E-2</v>
      </c>
    </row>
    <row r="2333" spans="1:4">
      <c r="A2333" s="61" t="s">
        <v>22</v>
      </c>
      <c r="B2333" s="62" t="s">
        <v>68</v>
      </c>
      <c r="C2333" s="62" t="str">
        <f>'MTR Duration'!$A2333 &amp; "-" &amp; 'MTR Duration'!$B2333</f>
        <v>Kwai Hing-Che Kung Temple</v>
      </c>
      <c r="D2333" s="63">
        <v>2.5694444444444443E-2</v>
      </c>
    </row>
    <row r="2334" spans="1:4">
      <c r="A2334" s="59" t="s">
        <v>22</v>
      </c>
      <c r="B2334" s="3" t="s">
        <v>17</v>
      </c>
      <c r="C2334" s="3" t="str">
        <f>'MTR Duration'!$A2334 &amp; "-" &amp; 'MTR Duration'!$B2334</f>
        <v>Kwai Hing-Cheung Sha Wan</v>
      </c>
      <c r="D2334" s="60">
        <v>8.3333333333333332E-3</v>
      </c>
    </row>
    <row r="2335" spans="1:4">
      <c r="A2335" s="61" t="s">
        <v>22</v>
      </c>
      <c r="B2335" s="62" t="s">
        <v>11</v>
      </c>
      <c r="C2335" s="62" t="str">
        <f>'MTR Duration'!$A2335 &amp; "-" &amp; 'MTR Duration'!$B2335</f>
        <v>Kwai Hing-Choi Hung</v>
      </c>
      <c r="D2335" s="63">
        <v>1.9444444444444445E-2</v>
      </c>
    </row>
    <row r="2336" spans="1:4">
      <c r="A2336" s="59" t="s">
        <v>22</v>
      </c>
      <c r="B2336" s="3" t="s">
        <v>70</v>
      </c>
      <c r="C2336" s="3" t="str">
        <f>'MTR Duration'!$A2336 &amp; "-" &amp; 'MTR Duration'!$B2336</f>
        <v>Kwai Hing-City One</v>
      </c>
      <c r="D2336" s="60">
        <v>2.8472222222222222E-2</v>
      </c>
    </row>
    <row r="2337" spans="1:4">
      <c r="A2337" s="61" t="s">
        <v>22</v>
      </c>
      <c r="B2337" s="62" t="s">
        <v>10</v>
      </c>
      <c r="C2337" s="62" t="str">
        <f>'MTR Duration'!$A2337 &amp; "-" &amp; 'MTR Duration'!$B2337</f>
        <v>Kwai Hing-Diamond Hill</v>
      </c>
      <c r="D2337" s="63">
        <v>1.8055555555555557E-2</v>
      </c>
    </row>
    <row r="2338" spans="1:4">
      <c r="A2338" s="59" t="s">
        <v>22</v>
      </c>
      <c r="B2338" s="3" t="s">
        <v>51</v>
      </c>
      <c r="C2338" s="3" t="str">
        <f>'MTR Duration'!$A2338 &amp; "-" &amp; 'MTR Duration'!$B2338</f>
        <v>Kwai Hing-Disneyland Resort</v>
      </c>
      <c r="D2338" s="60">
        <v>1.8055555555555557E-2</v>
      </c>
    </row>
    <row r="2339" spans="1:4">
      <c r="A2339" s="61" t="s">
        <v>22</v>
      </c>
      <c r="B2339" s="62" t="s">
        <v>67</v>
      </c>
      <c r="C2339" s="62" t="str">
        <f>'MTR Duration'!$A2339 &amp; "-" &amp; 'MTR Duration'!$B2339</f>
        <v>Kwai Hing-East Tsim Sha Tsui</v>
      </c>
      <c r="D2339" s="63">
        <v>1.4583333333333334E-2</v>
      </c>
    </row>
    <row r="2340" spans="1:4">
      <c r="A2340" s="59" t="s">
        <v>22</v>
      </c>
      <c r="B2340" s="3" t="s">
        <v>63</v>
      </c>
      <c r="C2340" s="3" t="str">
        <f>'MTR Duration'!$A2340 &amp; "-" &amp; 'MTR Duration'!$B2340</f>
        <v>Kwai Hing-Fanling</v>
      </c>
      <c r="D2340" s="60">
        <v>3.7499999999999999E-2</v>
      </c>
    </row>
    <row r="2341" spans="1:4">
      <c r="A2341" s="61" t="s">
        <v>22</v>
      </c>
      <c r="B2341" s="62" t="s">
        <v>58</v>
      </c>
      <c r="C2341" s="62" t="str">
        <f>'MTR Duration'!$A2341 &amp; "-" &amp; 'MTR Duration'!$B2341</f>
        <v>Kwai Hing-Fo Tan</v>
      </c>
      <c r="D2341" s="63">
        <v>2.5694444444444443E-2</v>
      </c>
    </row>
    <row r="2342" spans="1:4">
      <c r="A2342" s="59" t="s">
        <v>22</v>
      </c>
      <c r="B2342" s="3" t="s">
        <v>29</v>
      </c>
      <c r="C2342" s="3" t="str">
        <f>'MTR Duration'!$A2342 &amp; "-" &amp; 'MTR Duration'!$B2342</f>
        <v>Kwai Hing-Fortress Hill</v>
      </c>
      <c r="D2342" s="60">
        <v>2.361111111111111E-2</v>
      </c>
    </row>
    <row r="2343" spans="1:4">
      <c r="A2343" s="61" t="s">
        <v>22</v>
      </c>
      <c r="B2343" s="62" t="s">
        <v>47</v>
      </c>
      <c r="C2343" s="62" t="str">
        <f>'MTR Duration'!$A2343 &amp; "-" &amp; 'MTR Duration'!$B2343</f>
        <v>Kwai Hing-Hang Hau</v>
      </c>
      <c r="D2343" s="63">
        <v>3.2638888888888891E-2</v>
      </c>
    </row>
    <row r="2344" spans="1:4">
      <c r="A2344" s="59" t="s">
        <v>22</v>
      </c>
      <c r="B2344" s="3" t="s">
        <v>35</v>
      </c>
      <c r="C2344" s="3" t="str">
        <f>'MTR Duration'!$A2344 &amp; "-" &amp; 'MTR Duration'!$B2344</f>
        <v>Kwai Hing-Heng Fa Chuen</v>
      </c>
      <c r="D2344" s="60">
        <v>3.1944444444444442E-2</v>
      </c>
    </row>
    <row r="2345" spans="1:4">
      <c r="A2345" s="61" t="s">
        <v>22</v>
      </c>
      <c r="B2345" s="62" t="s">
        <v>73</v>
      </c>
      <c r="C2345" s="62" t="str">
        <f>'MTR Duration'!$A2345 &amp; "-" &amp; 'MTR Duration'!$B2345</f>
        <v>Kwai Hing-Heng On</v>
      </c>
      <c r="D2345" s="63">
        <v>3.3333333333333333E-2</v>
      </c>
    </row>
    <row r="2346" spans="1:4">
      <c r="A2346" s="59" t="s">
        <v>22</v>
      </c>
      <c r="B2346" s="3" t="s">
        <v>38</v>
      </c>
      <c r="C2346" s="3" t="str">
        <f>'MTR Duration'!$A2346 &amp; "-" &amp; 'MTR Duration'!$B2346</f>
        <v>Kwai Hing-Hong Kong</v>
      </c>
      <c r="D2346" s="60">
        <v>1.2500000000000001E-2</v>
      </c>
    </row>
    <row r="2347" spans="1:4">
      <c r="A2347" s="61" t="s">
        <v>22</v>
      </c>
      <c r="B2347" s="62" t="s">
        <v>54</v>
      </c>
      <c r="C2347" s="62" t="str">
        <f>'MTR Duration'!$A2347 &amp; "-" &amp; 'MTR Duration'!$B2347</f>
        <v>Kwai Hing-Hung Hom</v>
      </c>
      <c r="D2347" s="63">
        <v>1.5277777777777776E-2</v>
      </c>
    </row>
    <row r="2348" spans="1:4">
      <c r="A2348" s="59" t="s">
        <v>22</v>
      </c>
      <c r="B2348" s="3" t="s">
        <v>1</v>
      </c>
      <c r="C2348" s="3" t="str">
        <f>'MTR Duration'!$A2348 &amp; "-" &amp; 'MTR Duration'!$B2348</f>
        <v>Kwai Hing-Jordan</v>
      </c>
      <c r="D2348" s="60">
        <v>1.4583333333333334E-2</v>
      </c>
    </row>
    <row r="2349" spans="1:4">
      <c r="A2349" s="61" t="s">
        <v>22</v>
      </c>
      <c r="B2349" s="62" t="s">
        <v>78</v>
      </c>
      <c r="C2349" s="62" t="str">
        <f>'MTR Duration'!$A2349 &amp; "-" &amp; 'MTR Duration'!$B2349</f>
        <v>Kwai Hing-Kam Sheung Road</v>
      </c>
      <c r="D2349" s="63">
        <v>1.8749999999999999E-2</v>
      </c>
    </row>
    <row r="2350" spans="1:4">
      <c r="A2350" s="59" t="s">
        <v>22</v>
      </c>
      <c r="B2350" s="3" t="s">
        <v>39</v>
      </c>
      <c r="C2350" s="3" t="str">
        <f>'MTR Duration'!$A2350 &amp; "-" &amp; 'MTR Duration'!$B2350</f>
        <v>Kwai Hing-Kowloon</v>
      </c>
      <c r="D2350" s="60">
        <v>1.0416666666666666E-2</v>
      </c>
    </row>
    <row r="2351" spans="1:4">
      <c r="A2351" s="61" t="s">
        <v>22</v>
      </c>
      <c r="B2351" s="62" t="s">
        <v>12</v>
      </c>
      <c r="C2351" s="62" t="str">
        <f>'MTR Duration'!$A2351 &amp; "-" &amp; 'MTR Duration'!$B2351</f>
        <v>Kwai Hing-Kowloon Bay</v>
      </c>
      <c r="D2351" s="63">
        <v>2.0833333333333332E-2</v>
      </c>
    </row>
    <row r="2352" spans="1:4">
      <c r="A2352" s="59" t="s">
        <v>22</v>
      </c>
      <c r="B2352" s="3" t="s">
        <v>7</v>
      </c>
      <c r="C2352" s="3" t="str">
        <f>'MTR Duration'!$A2352 &amp; "-" &amp; 'MTR Duration'!$B2352</f>
        <v>Kwai Hing-Kowloon Tong</v>
      </c>
      <c r="D2352" s="60">
        <v>1.4583333333333334E-2</v>
      </c>
    </row>
    <row r="2353" spans="1:4">
      <c r="A2353" s="61" t="s">
        <v>22</v>
      </c>
      <c r="B2353" s="62" t="s">
        <v>21</v>
      </c>
      <c r="C2353" s="62" t="str">
        <f>'MTR Duration'!$A2353 &amp; "-" &amp; 'MTR Duration'!$B2353</f>
        <v>Kwai Hing-Kwai Fong</v>
      </c>
      <c r="D2353" s="63">
        <v>2.0833333333333333E-3</v>
      </c>
    </row>
    <row r="2354" spans="1:4">
      <c r="A2354" s="59" t="s">
        <v>22</v>
      </c>
      <c r="B2354" s="3" t="s">
        <v>14</v>
      </c>
      <c r="C2354" s="3" t="str">
        <f>'MTR Duration'!$A2354 &amp; "-" &amp; 'MTR Duration'!$B2354</f>
        <v>Kwai Hing-Kwun Tong</v>
      </c>
      <c r="D2354" s="60">
        <v>2.361111111111111E-2</v>
      </c>
    </row>
    <row r="2355" spans="1:4">
      <c r="A2355" s="61" t="s">
        <v>22</v>
      </c>
      <c r="B2355" s="62" t="s">
        <v>18</v>
      </c>
      <c r="C2355" s="62" t="str">
        <f>'MTR Duration'!$A2355 &amp; "-" &amp; 'MTR Duration'!$B2355</f>
        <v>Kwai Hing-Lai Chi Kok</v>
      </c>
      <c r="D2355" s="63">
        <v>6.9444444444444441E-3</v>
      </c>
    </row>
    <row r="2356" spans="1:4">
      <c r="A2356" s="59" t="s">
        <v>22</v>
      </c>
      <c r="B2356" s="3" t="s">
        <v>20</v>
      </c>
      <c r="C2356" s="3" t="str">
        <f>'MTR Duration'!$A2356 &amp; "-" &amp; 'MTR Duration'!$B2356</f>
        <v>Kwai Hing-Lai King</v>
      </c>
      <c r="D2356" s="60">
        <v>3.472222222222222E-3</v>
      </c>
    </row>
    <row r="2357" spans="1:4">
      <c r="A2357" s="61" t="s">
        <v>22</v>
      </c>
      <c r="B2357" s="62" t="s">
        <v>37</v>
      </c>
      <c r="C2357" s="62" t="str">
        <f>'MTR Duration'!$A2357 &amp; "-" &amp; 'MTR Duration'!$B2357</f>
        <v>Kwai Hing-Lam Tin</v>
      </c>
      <c r="D2357" s="63">
        <v>2.5000000000000001E-2</v>
      </c>
    </row>
    <row r="2358" spans="1:4">
      <c r="A2358" s="59" t="s">
        <v>22</v>
      </c>
      <c r="B2358" s="3" t="s">
        <v>65</v>
      </c>
      <c r="C2358" s="3" t="str">
        <f>'MTR Duration'!$A2358 &amp; "-" &amp; 'MTR Duration'!$B2358</f>
        <v>Kwai Hing-Lo Wu</v>
      </c>
      <c r="D2358" s="60">
        <v>4.2361111111111106E-2</v>
      </c>
    </row>
    <row r="2359" spans="1:4">
      <c r="A2359" s="61" t="s">
        <v>22</v>
      </c>
      <c r="B2359" s="62" t="s">
        <v>53</v>
      </c>
      <c r="C2359" s="62" t="str">
        <f>'MTR Duration'!$A2359 &amp; "-" &amp; 'MTR Duration'!$B2359</f>
        <v>Kwai Hing-Lohas Park</v>
      </c>
      <c r="D2359" s="63">
        <v>3.6111111111111115E-2</v>
      </c>
    </row>
    <row r="2360" spans="1:4">
      <c r="A2360" s="59" t="s">
        <v>22</v>
      </c>
      <c r="B2360" s="3" t="s">
        <v>8</v>
      </c>
      <c r="C2360" s="3" t="str">
        <f>'MTR Duration'!$A2360 &amp; "-" &amp; 'MTR Duration'!$B2360</f>
        <v>Kwai Hing-Lok Fu</v>
      </c>
      <c r="D2360" s="60">
        <v>1.5972222222222221E-2</v>
      </c>
    </row>
    <row r="2361" spans="1:4">
      <c r="A2361" s="61" t="s">
        <v>22</v>
      </c>
      <c r="B2361" s="62" t="s">
        <v>66</v>
      </c>
      <c r="C2361" s="62" t="str">
        <f>'MTR Duration'!$A2361 &amp; "-" &amp; 'MTR Duration'!$B2361</f>
        <v>Kwai Hing-Lok Ma Chau</v>
      </c>
      <c r="D2361" s="63">
        <v>4.3749999999999997E-2</v>
      </c>
    </row>
    <row r="2362" spans="1:4">
      <c r="A2362" s="59" t="s">
        <v>22</v>
      </c>
      <c r="B2362" s="3" t="s">
        <v>80</v>
      </c>
      <c r="C2362" s="3" t="str">
        <f>'MTR Duration'!$A2362 &amp; "-" &amp; 'MTR Duration'!$B2362</f>
        <v>Kwai Hing-Long Ping</v>
      </c>
      <c r="D2362" s="60">
        <v>2.2222222222222223E-2</v>
      </c>
    </row>
    <row r="2363" spans="1:4">
      <c r="A2363" s="61" t="s">
        <v>22</v>
      </c>
      <c r="B2363" s="62" t="s">
        <v>74</v>
      </c>
      <c r="C2363" s="62" t="str">
        <f>'MTR Duration'!$A2363 &amp; "-" &amp; 'MTR Duration'!$B2363</f>
        <v>Kwai Hing-Ma On shan</v>
      </c>
      <c r="D2363" s="63">
        <v>3.4722222222222224E-2</v>
      </c>
    </row>
    <row r="2364" spans="1:4">
      <c r="A2364" s="59" t="s">
        <v>22</v>
      </c>
      <c r="B2364" s="3" t="s">
        <v>19</v>
      </c>
      <c r="C2364" s="3" t="str">
        <f>'MTR Duration'!$A2364 &amp; "-" &amp; 'MTR Duration'!$B2364</f>
        <v>Kwai Hing-Mei Foo</v>
      </c>
      <c r="D2364" s="60">
        <v>5.5555555555555558E-3</v>
      </c>
    </row>
    <row r="2365" spans="1:4">
      <c r="A2365" s="61" t="s">
        <v>22</v>
      </c>
      <c r="B2365" s="62" t="s">
        <v>5</v>
      </c>
      <c r="C2365" s="62" t="str">
        <f>'MTR Duration'!$A2365 &amp; "-" &amp; 'MTR Duration'!$B2365</f>
        <v>Kwai Hing-Mong Kok</v>
      </c>
      <c r="D2365" s="63">
        <v>1.1805555555555555E-2</v>
      </c>
    </row>
    <row r="2366" spans="1:4">
      <c r="A2366" s="59" t="s">
        <v>22</v>
      </c>
      <c r="B2366" s="3" t="s">
        <v>55</v>
      </c>
      <c r="C2366" s="3" t="str">
        <f>'MTR Duration'!$A2366 &amp; "-" &amp; 'MTR Duration'!$B2366</f>
        <v>Kwai Hing-Mong Kok East</v>
      </c>
      <c r="D2366" s="60">
        <v>1.9444444444444445E-2</v>
      </c>
    </row>
    <row r="2367" spans="1:4">
      <c r="A2367" s="61" t="s">
        <v>22</v>
      </c>
      <c r="B2367" s="62" t="s">
        <v>49</v>
      </c>
      <c r="C2367" s="62" t="str">
        <f>'MTR Duration'!$A2367 &amp; "-" &amp; 'MTR Duration'!$B2367</f>
        <v>Kwai Hing-Nam Cheong</v>
      </c>
      <c r="D2367" s="63">
        <v>7.6388888888888878E-3</v>
      </c>
    </row>
    <row r="2368" spans="1:4">
      <c r="A2368" s="59" t="s">
        <v>22</v>
      </c>
      <c r="B2368" s="3" t="s">
        <v>13</v>
      </c>
      <c r="C2368" s="3" t="str">
        <f>'MTR Duration'!$A2368 &amp; "-" &amp; 'MTR Duration'!$B2368</f>
        <v>Kwai Hing-Ngau Tau Kok</v>
      </c>
      <c r="D2368" s="60">
        <v>2.2222222222222223E-2</v>
      </c>
    </row>
    <row r="2369" spans="1:4">
      <c r="A2369" s="61" t="s">
        <v>22</v>
      </c>
      <c r="B2369" s="62" t="s">
        <v>30</v>
      </c>
      <c r="C2369" s="62" t="str">
        <f>'MTR Duration'!$A2369 &amp; "-" &amp; 'MTR Duration'!$B2369</f>
        <v>Kwai Hing-North Point</v>
      </c>
      <c r="D2369" s="63">
        <v>2.5000000000000001E-2</v>
      </c>
    </row>
    <row r="2370" spans="1:4">
      <c r="A2370" s="59" t="s">
        <v>22</v>
      </c>
      <c r="B2370" s="3" t="s">
        <v>40</v>
      </c>
      <c r="C2370" s="3" t="str">
        <f>'MTR Duration'!$A2370 &amp; "-" &amp; 'MTR Duration'!$B2370</f>
        <v>Kwai Hing-Olympic</v>
      </c>
      <c r="D2370" s="60">
        <v>9.0277777777777787E-3</v>
      </c>
    </row>
    <row r="2371" spans="1:4">
      <c r="A2371" s="61" t="s">
        <v>22</v>
      </c>
      <c r="B2371" s="62" t="s">
        <v>48</v>
      </c>
      <c r="C2371" s="62" t="str">
        <f>'MTR Duration'!$A2371 &amp; "-" &amp; 'MTR Duration'!$B2371</f>
        <v>Kwai Hing-Po Lam</v>
      </c>
      <c r="D2371" s="63">
        <v>3.4027777777777775E-2</v>
      </c>
    </row>
    <row r="2372" spans="1:4">
      <c r="A2372" s="59" t="s">
        <v>22</v>
      </c>
      <c r="B2372" s="3" t="s">
        <v>15</v>
      </c>
      <c r="C2372" s="3" t="str">
        <f>'MTR Duration'!$A2372 &amp; "-" &amp; 'MTR Duration'!$B2372</f>
        <v>Kwai Hing-Prince Edward</v>
      </c>
      <c r="D2372" s="60">
        <v>1.1111111111111112E-2</v>
      </c>
    </row>
    <row r="2373" spans="1:4">
      <c r="A2373" s="61" t="s">
        <v>22</v>
      </c>
      <c r="B2373" s="62" t="s">
        <v>31</v>
      </c>
      <c r="C2373" s="62" t="str">
        <f>'MTR Duration'!$A2373 &amp; "-" &amp; 'MTR Duration'!$B2373</f>
        <v>Kwai Hing-Quarry Bay</v>
      </c>
      <c r="D2373" s="63">
        <v>2.6388888888888889E-2</v>
      </c>
    </row>
    <row r="2374" spans="1:4">
      <c r="A2374" s="59" t="s">
        <v>22</v>
      </c>
      <c r="B2374" s="3" t="s">
        <v>59</v>
      </c>
      <c r="C2374" s="3" t="str">
        <f>'MTR Duration'!$A2374 &amp; "-" &amp; 'MTR Duration'!$B2374</f>
        <v>Kwai Hing-Racecourse</v>
      </c>
      <c r="D2374" s="60">
        <v>2.5694444444444443E-2</v>
      </c>
    </row>
    <row r="2375" spans="1:4">
      <c r="A2375" s="61" t="s">
        <v>22</v>
      </c>
      <c r="B2375" s="62" t="s">
        <v>33</v>
      </c>
      <c r="C2375" s="62" t="str">
        <f>'MTR Duration'!$A2375 &amp; "-" &amp; 'MTR Duration'!$B2375</f>
        <v>Kwai Hing-Sai Wan Ho</v>
      </c>
      <c r="D2375" s="63">
        <v>2.9166666666666667E-2</v>
      </c>
    </row>
    <row r="2376" spans="1:4">
      <c r="A2376" s="59" t="s">
        <v>22</v>
      </c>
      <c r="B2376" s="3" t="s">
        <v>57</v>
      </c>
      <c r="C2376" s="3" t="str">
        <f>'MTR Duration'!$A2376 &amp; "-" &amp; 'MTR Duration'!$B2376</f>
        <v>Kwai Hing-Sha Tin</v>
      </c>
      <c r="D2376" s="60">
        <v>2.361111111111111E-2</v>
      </c>
    </row>
    <row r="2377" spans="1:4">
      <c r="A2377" s="61" t="s">
        <v>22</v>
      </c>
      <c r="B2377" s="62" t="s">
        <v>69</v>
      </c>
      <c r="C2377" s="62" t="str">
        <f>'MTR Duration'!$A2377 &amp; "-" &amp; 'MTR Duration'!$B2377</f>
        <v>Kwai Hing-Sha Tin Wai</v>
      </c>
      <c r="D2377" s="63">
        <v>2.7083333333333334E-2</v>
      </c>
    </row>
    <row r="2378" spans="1:4">
      <c r="A2378" s="59" t="s">
        <v>22</v>
      </c>
      <c r="B2378" s="3" t="s">
        <v>16</v>
      </c>
      <c r="C2378" s="3" t="str">
        <f>'MTR Duration'!$A2378 &amp; "-" &amp; 'MTR Duration'!$B2378</f>
        <v>Kwai Hing-Sham Shui Po</v>
      </c>
      <c r="D2378" s="60">
        <v>9.7222222222222224E-3</v>
      </c>
    </row>
    <row r="2379" spans="1:4">
      <c r="A2379" s="61" t="s">
        <v>22</v>
      </c>
      <c r="B2379" s="62" t="s">
        <v>34</v>
      </c>
      <c r="C2379" s="62" t="str">
        <f>'MTR Duration'!$A2379 &amp; "-" &amp; 'MTR Duration'!$B2379</f>
        <v>Kwai Hing-Shau Kei Wan</v>
      </c>
      <c r="D2379" s="63">
        <v>3.0555555555555551E-2</v>
      </c>
    </row>
    <row r="2380" spans="1:4">
      <c r="A2380" s="59" t="s">
        <v>22</v>
      </c>
      <c r="B2380" s="3" t="s">
        <v>6</v>
      </c>
      <c r="C2380" s="3" t="str">
        <f>'MTR Duration'!$A2380 &amp; "-" &amp; 'MTR Duration'!$B2380</f>
        <v>Kwai Hing-Shek Kip Mei</v>
      </c>
      <c r="D2380" s="60">
        <v>1.3194444444444444E-2</v>
      </c>
    </row>
    <row r="2381" spans="1:4">
      <c r="A2381" s="61" t="s">
        <v>22</v>
      </c>
      <c r="B2381" s="62" t="s">
        <v>71</v>
      </c>
      <c r="C2381" s="62" t="str">
        <f>'MTR Duration'!$A2381 &amp; "-" &amp; 'MTR Duration'!$B2381</f>
        <v>Kwai Hing-Shek Mun</v>
      </c>
      <c r="D2381" s="63">
        <v>2.9861111111111113E-2</v>
      </c>
    </row>
    <row r="2382" spans="1:4">
      <c r="A2382" s="59" t="s">
        <v>22</v>
      </c>
      <c r="B2382" s="3" t="s">
        <v>64</v>
      </c>
      <c r="C2382" s="3" t="str">
        <f>'MTR Duration'!$A2382 &amp; "-" &amp; 'MTR Duration'!$B2382</f>
        <v>Kwai Hing-Sheung Shui</v>
      </c>
      <c r="D2382" s="60">
        <v>3.9583333333333331E-2</v>
      </c>
    </row>
    <row r="2383" spans="1:4">
      <c r="A2383" s="61" t="s">
        <v>22</v>
      </c>
      <c r="B2383" s="62" t="s">
        <v>25</v>
      </c>
      <c r="C2383" s="62" t="str">
        <f>'MTR Duration'!$A2383 &amp; "-" &amp; 'MTR Duration'!$B2383</f>
        <v>Kwai Hing-Sheung Wan</v>
      </c>
      <c r="D2383" s="63">
        <v>1.8055555555555557E-2</v>
      </c>
    </row>
    <row r="2384" spans="1:4">
      <c r="A2384" s="59" t="s">
        <v>22</v>
      </c>
      <c r="B2384" s="3" t="s">
        <v>82</v>
      </c>
      <c r="C2384" s="3" t="str">
        <f>'MTR Duration'!$A2384 &amp; "-" &amp; 'MTR Duration'!$B2384</f>
        <v>Kwai Hing-Siu Hong</v>
      </c>
      <c r="D2384" s="60">
        <v>2.7083333333333334E-2</v>
      </c>
    </row>
    <row r="2385" spans="1:4">
      <c r="A2385" s="61" t="s">
        <v>22</v>
      </c>
      <c r="B2385" s="62" t="s">
        <v>50</v>
      </c>
      <c r="C2385" s="62" t="str">
        <f>'MTR Duration'!$A2385 &amp; "-" &amp; 'MTR Duration'!$B2385</f>
        <v>Kwai Hing-Sunny Bay</v>
      </c>
      <c r="D2385" s="63">
        <v>1.3194444444444444E-2</v>
      </c>
    </row>
    <row r="2386" spans="1:4">
      <c r="A2386" s="59" t="s">
        <v>22</v>
      </c>
      <c r="B2386" s="3" t="s">
        <v>32</v>
      </c>
      <c r="C2386" s="3" t="str">
        <f>'MTR Duration'!$A2386 &amp; "-" &amp; 'MTR Duration'!$B2386</f>
        <v>Kwai Hing-Tai Koo</v>
      </c>
      <c r="D2386" s="60">
        <v>2.7777777777777776E-2</v>
      </c>
    </row>
    <row r="2387" spans="1:4">
      <c r="A2387" s="61" t="s">
        <v>22</v>
      </c>
      <c r="B2387" s="62" t="s">
        <v>61</v>
      </c>
      <c r="C2387" s="62" t="str">
        <f>'MTR Duration'!$A2387 &amp; "-" &amp; 'MTR Duration'!$B2387</f>
        <v>Kwai Hing-Tai Po Market</v>
      </c>
      <c r="D2387" s="63">
        <v>3.1944444444444442E-2</v>
      </c>
    </row>
    <row r="2388" spans="1:4">
      <c r="A2388" s="59" t="s">
        <v>22</v>
      </c>
      <c r="B2388" s="3" t="s">
        <v>72</v>
      </c>
      <c r="C2388" s="3" t="str">
        <f>'MTR Duration'!$A2388 &amp; "-" &amp; 'MTR Duration'!$B2388</f>
        <v>Kwai Hing-Tai Shui Hang</v>
      </c>
      <c r="D2388" s="60">
        <v>3.1944444444444442E-2</v>
      </c>
    </row>
    <row r="2389" spans="1:4">
      <c r="A2389" s="61" t="s">
        <v>22</v>
      </c>
      <c r="B2389" s="62" t="s">
        <v>56</v>
      </c>
      <c r="C2389" s="62" t="str">
        <f>'MTR Duration'!$A2389 &amp; "-" &amp; 'MTR Duration'!$B2389</f>
        <v>Kwai Hing-Tai Wai</v>
      </c>
      <c r="D2389" s="63">
        <v>2.1527777777777778E-2</v>
      </c>
    </row>
    <row r="2390" spans="1:4">
      <c r="A2390" s="59" t="s">
        <v>22</v>
      </c>
      <c r="B2390" s="3" t="s">
        <v>62</v>
      </c>
      <c r="C2390" s="3" t="str">
        <f>'MTR Duration'!$A2390 &amp; "-" &amp; 'MTR Duration'!$B2390</f>
        <v>Kwai Hing-Tai Wo</v>
      </c>
      <c r="D2390" s="60">
        <v>3.4027777777777775E-2</v>
      </c>
    </row>
    <row r="2391" spans="1:4">
      <c r="A2391" s="61" t="s">
        <v>22</v>
      </c>
      <c r="B2391" s="62" t="s">
        <v>23</v>
      </c>
      <c r="C2391" s="62" t="str">
        <f>'MTR Duration'!$A2391 &amp; "-" &amp; 'MTR Duration'!$B2391</f>
        <v>Kwai Hing-Tai Wo Hau</v>
      </c>
      <c r="D2391" s="63">
        <v>2.0833333333333333E-3</v>
      </c>
    </row>
    <row r="2392" spans="1:4">
      <c r="A2392" s="59" t="s">
        <v>22</v>
      </c>
      <c r="B2392" s="3" t="s">
        <v>28</v>
      </c>
      <c r="C2392" s="3" t="str">
        <f>'MTR Duration'!$A2392 &amp; "-" &amp; 'MTR Duration'!$B2392</f>
        <v>Kwai Hing-Tin Hau</v>
      </c>
      <c r="D2392" s="60">
        <v>2.2916666666666665E-2</v>
      </c>
    </row>
    <row r="2393" spans="1:4">
      <c r="A2393" s="61" t="s">
        <v>22</v>
      </c>
      <c r="B2393" s="62" t="s">
        <v>81</v>
      </c>
      <c r="C2393" s="62" t="str">
        <f>'MTR Duration'!$A2393 &amp; "-" &amp; 'MTR Duration'!$B2393</f>
        <v>Kwai Hing-Tin Shui Wai</v>
      </c>
      <c r="D2393" s="63">
        <v>2.4305555555555556E-2</v>
      </c>
    </row>
    <row r="2394" spans="1:4">
      <c r="A2394" s="59" t="s">
        <v>22</v>
      </c>
      <c r="B2394" s="3" t="s">
        <v>45</v>
      </c>
      <c r="C2394" s="3" t="str">
        <f>'MTR Duration'!$A2394 &amp; "-" &amp; 'MTR Duration'!$B2394</f>
        <v>Kwai Hing-Tiu Keng Leng</v>
      </c>
      <c r="D2394" s="60">
        <v>2.8472222222222222E-2</v>
      </c>
    </row>
    <row r="2395" spans="1:4">
      <c r="A2395" s="61" t="s">
        <v>22</v>
      </c>
      <c r="B2395" s="62" t="s">
        <v>46</v>
      </c>
      <c r="C2395" s="62" t="str">
        <f>'MTR Duration'!$A2395 &amp; "-" &amp; 'MTR Duration'!$B2395</f>
        <v>Kwai Hing-Tseung Kwan O</v>
      </c>
      <c r="D2395" s="63">
        <v>3.0555555555555551E-2</v>
      </c>
    </row>
    <row r="2396" spans="1:4">
      <c r="A2396" s="59" t="s">
        <v>22</v>
      </c>
      <c r="B2396" s="3" t="s">
        <v>3</v>
      </c>
      <c r="C2396" s="3" t="str">
        <f>'MTR Duration'!$A2396 &amp; "-" &amp; 'MTR Duration'!$B2396</f>
        <v>Kwai Hing-Tsim Sha Tsui</v>
      </c>
      <c r="D2396" s="60">
        <v>1.5972222222222221E-2</v>
      </c>
    </row>
    <row r="2397" spans="1:4">
      <c r="A2397" s="61" t="s">
        <v>22</v>
      </c>
      <c r="B2397" s="62" t="s">
        <v>41</v>
      </c>
      <c r="C2397" s="62" t="str">
        <f>'MTR Duration'!$A2397 &amp; "-" &amp; 'MTR Duration'!$B2397</f>
        <v>Kwai Hing-Tsing Yi</v>
      </c>
      <c r="D2397" s="63">
        <v>8.3333333333333332E-3</v>
      </c>
    </row>
    <row r="2398" spans="1:4">
      <c r="A2398" s="59" t="s">
        <v>22</v>
      </c>
      <c r="B2398" s="3" t="s">
        <v>24</v>
      </c>
      <c r="C2398" s="3" t="str">
        <f>'MTR Duration'!$A2398 &amp; "-" &amp; 'MTR Duration'!$B2398</f>
        <v>Kwai Hing-Tsuen Wan</v>
      </c>
      <c r="D2398" s="60">
        <v>3.472222222222222E-3</v>
      </c>
    </row>
    <row r="2399" spans="1:4">
      <c r="A2399" s="61" t="s">
        <v>22</v>
      </c>
      <c r="B2399" s="62" t="s">
        <v>77</v>
      </c>
      <c r="C2399" s="62" t="str">
        <f>'MTR Duration'!$A2399 &amp; "-" &amp; 'MTR Duration'!$B2399</f>
        <v>Kwai Hing-Tsuen Wan West</v>
      </c>
      <c r="D2399" s="63">
        <v>1.4583333333333334E-2</v>
      </c>
    </row>
    <row r="2400" spans="1:4">
      <c r="A2400" s="59" t="s">
        <v>22</v>
      </c>
      <c r="B2400" s="3" t="s">
        <v>83</v>
      </c>
      <c r="C2400" s="3" t="str">
        <f>'MTR Duration'!$A2400 &amp; "-" &amp; 'MTR Duration'!$B2400</f>
        <v>Kwai Hing-Tuen Mun</v>
      </c>
      <c r="D2400" s="60">
        <v>2.9166666666666667E-2</v>
      </c>
    </row>
    <row r="2401" spans="1:4">
      <c r="A2401" s="61" t="s">
        <v>22</v>
      </c>
      <c r="B2401" s="62" t="s">
        <v>42</v>
      </c>
      <c r="C2401" s="62" t="str">
        <f>'MTR Duration'!$A2401 &amp; "-" &amp; 'MTR Duration'!$B2401</f>
        <v>Kwai Hing-Tung Chung</v>
      </c>
      <c r="D2401" s="63">
        <v>1.8055555555555557E-2</v>
      </c>
    </row>
    <row r="2402" spans="1:4">
      <c r="A2402" s="59" t="s">
        <v>22</v>
      </c>
      <c r="B2402" s="3" t="s">
        <v>60</v>
      </c>
      <c r="C2402" s="3" t="str">
        <f>'MTR Duration'!$A2402 &amp; "-" &amp; 'MTR Duration'!$B2402</f>
        <v>Kwai Hing-University</v>
      </c>
      <c r="D2402" s="60">
        <v>2.7777777777777776E-2</v>
      </c>
    </row>
    <row r="2403" spans="1:4">
      <c r="A2403" s="61" t="s">
        <v>22</v>
      </c>
      <c r="B2403" s="62" t="s">
        <v>26</v>
      </c>
      <c r="C2403" s="62" t="str">
        <f>'MTR Duration'!$A2403 &amp; "-" &amp; 'MTR Duration'!$B2403</f>
        <v>Kwai Hing-Wan Chai</v>
      </c>
      <c r="D2403" s="63">
        <v>2.0138888888888887E-2</v>
      </c>
    </row>
    <row r="2404" spans="1:4">
      <c r="A2404" s="59" t="s">
        <v>22</v>
      </c>
      <c r="B2404" s="3" t="s">
        <v>9</v>
      </c>
      <c r="C2404" s="3" t="str">
        <f>'MTR Duration'!$A2404 &amp; "-" &amp; 'MTR Duration'!$B2404</f>
        <v>Kwai Hing-Wong Tai Sin</v>
      </c>
      <c r="D2404" s="60">
        <v>1.7361111111111112E-2</v>
      </c>
    </row>
    <row r="2405" spans="1:4">
      <c r="A2405" s="61" t="s">
        <v>22</v>
      </c>
      <c r="B2405" s="62" t="s">
        <v>75</v>
      </c>
      <c r="C2405" s="62" t="str">
        <f>'MTR Duration'!$A2405 &amp; "-" &amp; 'MTR Duration'!$B2405</f>
        <v>Kwai Hing-Wu Kai Sha</v>
      </c>
      <c r="D2405" s="63">
        <v>3.6111111111111115E-2</v>
      </c>
    </row>
    <row r="2406" spans="1:4">
      <c r="A2406" s="59" t="s">
        <v>22</v>
      </c>
      <c r="B2406" s="3" t="s">
        <v>4</v>
      </c>
      <c r="C2406" s="3" t="str">
        <f>'MTR Duration'!$A2406 &amp; "-" &amp; 'MTR Duration'!$B2406</f>
        <v>Kwai Hing-Yau Ma Tei</v>
      </c>
      <c r="D2406" s="60">
        <v>1.3194444444444444E-2</v>
      </c>
    </row>
    <row r="2407" spans="1:4">
      <c r="A2407" s="61" t="s">
        <v>22</v>
      </c>
      <c r="B2407" s="62" t="s">
        <v>44</v>
      </c>
      <c r="C2407" s="62" t="str">
        <f>'MTR Duration'!$A2407 &amp; "-" &amp; 'MTR Duration'!$B2407</f>
        <v>Kwai Hing-Yau Tong</v>
      </c>
      <c r="D2407" s="63">
        <v>2.6388888888888889E-2</v>
      </c>
    </row>
    <row r="2408" spans="1:4">
      <c r="A2408" s="59" t="s">
        <v>22</v>
      </c>
      <c r="B2408" s="3" t="s">
        <v>79</v>
      </c>
      <c r="C2408" s="3" t="str">
        <f>'MTR Duration'!$A2408 &amp; "-" &amp; 'MTR Duration'!$B2408</f>
        <v>Kwai Hing-Yuen Long</v>
      </c>
      <c r="D2408" s="60">
        <v>2.0833333333333332E-2</v>
      </c>
    </row>
    <row r="2409" spans="1:4">
      <c r="A2409" s="61" t="s">
        <v>14</v>
      </c>
      <c r="B2409" s="62" t="s">
        <v>0</v>
      </c>
      <c r="C2409" s="62" t="str">
        <f>'MTR Duration'!$A2409 &amp; "-" &amp; 'MTR Duration'!$B2409</f>
        <v>Kwun Tong-Admiralty</v>
      </c>
      <c r="D2409" s="63">
        <v>1.7361111111111112E-2</v>
      </c>
    </row>
    <row r="2410" spans="1:4">
      <c r="A2410" s="59" t="s">
        <v>14</v>
      </c>
      <c r="B2410" s="3" t="s">
        <v>43</v>
      </c>
      <c r="C2410" s="3" t="str">
        <f>'MTR Duration'!$A2410 &amp; "-" &amp; 'MTR Duration'!$B2410</f>
        <v>Kwun Tong-Airport</v>
      </c>
      <c r="D2410" s="60">
        <v>3.6805555555555557E-2</v>
      </c>
    </row>
    <row r="2411" spans="1:4">
      <c r="A2411" s="61" t="s">
        <v>14</v>
      </c>
      <c r="B2411" s="62" t="s">
        <v>52</v>
      </c>
      <c r="C2411" s="62" t="str">
        <f>'MTR Duration'!$A2411 &amp; "-" &amp; 'MTR Duration'!$B2411</f>
        <v>Kwun Tong-AsiaWorld-Expo</v>
      </c>
      <c r="D2411" s="63">
        <v>3.9583333333333331E-2</v>
      </c>
    </row>
    <row r="2412" spans="1:4">
      <c r="A2412" s="59" t="s">
        <v>14</v>
      </c>
      <c r="B2412" s="3" t="s">
        <v>76</v>
      </c>
      <c r="C2412" s="3" t="str">
        <f>'MTR Duration'!$A2412 &amp; "-" &amp; 'MTR Duration'!$B2412</f>
        <v>Kwun Tong-Austin</v>
      </c>
      <c r="D2412" s="60">
        <v>2.2916666666666665E-2</v>
      </c>
    </row>
    <row r="2413" spans="1:4">
      <c r="A2413" s="61" t="s">
        <v>14</v>
      </c>
      <c r="B2413" s="62" t="s">
        <v>27</v>
      </c>
      <c r="C2413" s="62" t="str">
        <f>'MTR Duration'!$A2413 &amp; "-" &amp; 'MTR Duration'!$B2413</f>
        <v>Kwun Tong-Causeway Bay</v>
      </c>
      <c r="D2413" s="63">
        <v>1.4583333333333334E-2</v>
      </c>
    </row>
    <row r="2414" spans="1:4">
      <c r="A2414" s="59" t="s">
        <v>14</v>
      </c>
      <c r="B2414" s="3" t="s">
        <v>2</v>
      </c>
      <c r="C2414" s="3" t="str">
        <f>'MTR Duration'!$A2414 &amp; "-" &amp; 'MTR Duration'!$B2414</f>
        <v>Kwun Tong-Central</v>
      </c>
      <c r="D2414" s="60">
        <v>1.8749999999999999E-2</v>
      </c>
    </row>
    <row r="2415" spans="1:4">
      <c r="A2415" s="61" t="s">
        <v>14</v>
      </c>
      <c r="B2415" s="62" t="s">
        <v>36</v>
      </c>
      <c r="C2415" s="62" t="str">
        <f>'MTR Duration'!$A2415 &amp; "-" &amp; 'MTR Duration'!$B2415</f>
        <v>Kwun Tong-Chai Wan</v>
      </c>
      <c r="D2415" s="63">
        <v>1.7361111111111112E-2</v>
      </c>
    </row>
    <row r="2416" spans="1:4">
      <c r="A2416" s="59" t="s">
        <v>14</v>
      </c>
      <c r="B2416" s="3" t="s">
        <v>68</v>
      </c>
      <c r="C2416" s="3" t="str">
        <f>'MTR Duration'!$A2416 &amp; "-" &amp; 'MTR Duration'!$B2416</f>
        <v>Kwun Tong-Che Kung Temple</v>
      </c>
      <c r="D2416" s="60">
        <v>2.1527777777777778E-2</v>
      </c>
    </row>
    <row r="2417" spans="1:4">
      <c r="A2417" s="61" t="s">
        <v>14</v>
      </c>
      <c r="B2417" s="62" t="s">
        <v>17</v>
      </c>
      <c r="C2417" s="62" t="str">
        <f>'MTR Duration'!$A2417 &amp; "-" &amp; 'MTR Duration'!$B2417</f>
        <v>Kwun Tong-Cheung Sha Wan</v>
      </c>
      <c r="D2417" s="63">
        <v>1.6666666666666666E-2</v>
      </c>
    </row>
    <row r="2418" spans="1:4">
      <c r="A2418" s="59" t="s">
        <v>14</v>
      </c>
      <c r="B2418" s="3" t="s">
        <v>11</v>
      </c>
      <c r="C2418" s="3" t="str">
        <f>'MTR Duration'!$A2418 &amp; "-" &amp; 'MTR Duration'!$B2418</f>
        <v>Kwun Tong-Choi Hung</v>
      </c>
      <c r="D2418" s="60">
        <v>4.8611111111111112E-3</v>
      </c>
    </row>
    <row r="2419" spans="1:4">
      <c r="A2419" s="61" t="s">
        <v>14</v>
      </c>
      <c r="B2419" s="62" t="s">
        <v>70</v>
      </c>
      <c r="C2419" s="62" t="str">
        <f>'MTR Duration'!$A2419 &amp; "-" &amp; 'MTR Duration'!$B2419</f>
        <v>Kwun Tong-City One</v>
      </c>
      <c r="D2419" s="63">
        <v>2.4305555555555556E-2</v>
      </c>
    </row>
    <row r="2420" spans="1:4">
      <c r="A2420" s="59" t="s">
        <v>14</v>
      </c>
      <c r="B2420" s="3" t="s">
        <v>10</v>
      </c>
      <c r="C2420" s="3" t="str">
        <f>'MTR Duration'!$A2420 &amp; "-" &amp; 'MTR Duration'!$B2420</f>
        <v>Kwun Tong-Diamond Hill</v>
      </c>
      <c r="D2420" s="60">
        <v>6.2500000000000003E-3</v>
      </c>
    </row>
    <row r="2421" spans="1:4">
      <c r="A2421" s="61" t="s">
        <v>14</v>
      </c>
      <c r="B2421" s="62" t="s">
        <v>51</v>
      </c>
      <c r="C2421" s="62" t="str">
        <f>'MTR Duration'!$A2421 &amp; "-" &amp; 'MTR Duration'!$B2421</f>
        <v>Kwun Tong-Disneyland Resort</v>
      </c>
      <c r="D2421" s="63">
        <v>3.4027777777777775E-2</v>
      </c>
    </row>
    <row r="2422" spans="1:4">
      <c r="A2422" s="59" t="s">
        <v>14</v>
      </c>
      <c r="B2422" s="3" t="s">
        <v>67</v>
      </c>
      <c r="C2422" s="3" t="str">
        <f>'MTR Duration'!$A2422 &amp; "-" &amp; 'MTR Duration'!$B2422</f>
        <v>Kwun Tong-East Tsim Sha Tsui</v>
      </c>
      <c r="D2422" s="60">
        <v>2.0833333333333332E-2</v>
      </c>
    </row>
    <row r="2423" spans="1:4">
      <c r="A2423" s="61" t="s">
        <v>14</v>
      </c>
      <c r="B2423" s="62" t="s">
        <v>63</v>
      </c>
      <c r="C2423" s="62" t="str">
        <f>'MTR Duration'!$A2423 &amp; "-" &amp; 'MTR Duration'!$B2423</f>
        <v>Kwun Tong-Fanling</v>
      </c>
      <c r="D2423" s="63">
        <v>3.3333333333333333E-2</v>
      </c>
    </row>
    <row r="2424" spans="1:4">
      <c r="A2424" s="59" t="s">
        <v>14</v>
      </c>
      <c r="B2424" s="3" t="s">
        <v>58</v>
      </c>
      <c r="C2424" s="3" t="str">
        <f>'MTR Duration'!$A2424 &amp; "-" &amp; 'MTR Duration'!$B2424</f>
        <v>Kwun Tong-Fo Tan</v>
      </c>
      <c r="D2424" s="60">
        <v>2.0833333333333332E-2</v>
      </c>
    </row>
    <row r="2425" spans="1:4">
      <c r="A2425" s="61" t="s">
        <v>14</v>
      </c>
      <c r="B2425" s="62" t="s">
        <v>29</v>
      </c>
      <c r="C2425" s="62" t="str">
        <f>'MTR Duration'!$A2425 &amp; "-" &amp; 'MTR Duration'!$B2425</f>
        <v>Kwun Tong-Fortress Hill</v>
      </c>
      <c r="D2425" s="63">
        <v>1.1805555555555555E-2</v>
      </c>
    </row>
    <row r="2426" spans="1:4">
      <c r="A2426" s="59" t="s">
        <v>14</v>
      </c>
      <c r="B2426" s="3" t="s">
        <v>47</v>
      </c>
      <c r="C2426" s="3" t="str">
        <f>'MTR Duration'!$A2426 &amp; "-" &amp; 'MTR Duration'!$B2426</f>
        <v>Kwun Tong-Hang Hau</v>
      </c>
      <c r="D2426" s="60">
        <v>9.7222222222222224E-3</v>
      </c>
    </row>
    <row r="2427" spans="1:4">
      <c r="A2427" s="61" t="s">
        <v>14</v>
      </c>
      <c r="B2427" s="62" t="s">
        <v>35</v>
      </c>
      <c r="C2427" s="62" t="str">
        <f>'MTR Duration'!$A2427 &amp; "-" &amp; 'MTR Duration'!$B2427</f>
        <v>Kwun Tong-Heng Fa Chuen</v>
      </c>
      <c r="D2427" s="63">
        <v>1.5972222222222221E-2</v>
      </c>
    </row>
    <row r="2428" spans="1:4">
      <c r="A2428" s="59" t="s">
        <v>14</v>
      </c>
      <c r="B2428" s="3" t="s">
        <v>73</v>
      </c>
      <c r="C2428" s="3" t="str">
        <f>'MTR Duration'!$A2428 &amp; "-" &amp; 'MTR Duration'!$B2428</f>
        <v>Kwun Tong-Heng On</v>
      </c>
      <c r="D2428" s="60">
        <v>2.9166666666666667E-2</v>
      </c>
    </row>
    <row r="2429" spans="1:4">
      <c r="A2429" s="61" t="s">
        <v>14</v>
      </c>
      <c r="B2429" s="62" t="s">
        <v>38</v>
      </c>
      <c r="C2429" s="62" t="str">
        <f>'MTR Duration'!$A2429 &amp; "-" &amp; 'MTR Duration'!$B2429</f>
        <v>Kwun Tong-Hong Kong</v>
      </c>
      <c r="D2429" s="63">
        <v>2.2222222222222223E-2</v>
      </c>
    </row>
    <row r="2430" spans="1:4">
      <c r="A2430" s="59" t="s">
        <v>14</v>
      </c>
      <c r="B2430" s="3" t="s">
        <v>54</v>
      </c>
      <c r="C2430" s="3" t="str">
        <f>'MTR Duration'!$A2430 &amp; "-" &amp; 'MTR Duration'!$B2430</f>
        <v>Kwun Tong-Hung Hom</v>
      </c>
      <c r="D2430" s="60">
        <v>1.8055555555555557E-2</v>
      </c>
    </row>
    <row r="2431" spans="1:4">
      <c r="A2431" s="61" t="s">
        <v>14</v>
      </c>
      <c r="B2431" s="62" t="s">
        <v>1</v>
      </c>
      <c r="C2431" s="62" t="str">
        <f>'MTR Duration'!$A2431 &amp; "-" &amp; 'MTR Duration'!$B2431</f>
        <v>Kwun Tong-Jordan</v>
      </c>
      <c r="D2431" s="63">
        <v>1.7361111111111112E-2</v>
      </c>
    </row>
    <row r="2432" spans="1:4">
      <c r="A2432" s="59" t="s">
        <v>14</v>
      </c>
      <c r="B2432" s="3" t="s">
        <v>78</v>
      </c>
      <c r="C2432" s="3" t="str">
        <f>'MTR Duration'!$A2432 &amp; "-" &amp; 'MTR Duration'!$B2432</f>
        <v>Kwun Tong-Kam Sheung Road</v>
      </c>
      <c r="D2432" s="60">
        <v>3.2638888888888891E-2</v>
      </c>
    </row>
    <row r="2433" spans="1:4">
      <c r="A2433" s="61" t="s">
        <v>14</v>
      </c>
      <c r="B2433" s="62" t="s">
        <v>39</v>
      </c>
      <c r="C2433" s="62" t="str">
        <f>'MTR Duration'!$A2433 &amp; "-" &amp; 'MTR Duration'!$B2433</f>
        <v>Kwun Tong-Kowloon</v>
      </c>
      <c r="D2433" s="63">
        <v>2.5694444444444443E-2</v>
      </c>
    </row>
    <row r="2434" spans="1:4">
      <c r="A2434" s="59" t="s">
        <v>14</v>
      </c>
      <c r="B2434" s="3" t="s">
        <v>12</v>
      </c>
      <c r="C2434" s="3" t="str">
        <f>'MTR Duration'!$A2434 &amp; "-" &amp; 'MTR Duration'!$B2434</f>
        <v>Kwun Tong-Kowloon Bay</v>
      </c>
      <c r="D2434" s="60">
        <v>3.472222222222222E-3</v>
      </c>
    </row>
    <row r="2435" spans="1:4">
      <c r="A2435" s="61" t="s">
        <v>14</v>
      </c>
      <c r="B2435" s="62" t="s">
        <v>7</v>
      </c>
      <c r="C2435" s="62" t="str">
        <f>'MTR Duration'!$A2435 &amp; "-" &amp; 'MTR Duration'!$B2435</f>
        <v>Kwun Tong-Kowloon Tong</v>
      </c>
      <c r="D2435" s="63">
        <v>9.7222222222222224E-3</v>
      </c>
    </row>
    <row r="2436" spans="1:4">
      <c r="A2436" s="59" t="s">
        <v>14</v>
      </c>
      <c r="B2436" s="3" t="s">
        <v>21</v>
      </c>
      <c r="C2436" s="3" t="str">
        <f>'MTR Duration'!$A2436 &amp; "-" &amp; 'MTR Duration'!$B2436</f>
        <v>Kwun Tong-Kwai Fong</v>
      </c>
      <c r="D2436" s="60">
        <v>2.2222222222222223E-2</v>
      </c>
    </row>
    <row r="2437" spans="1:4">
      <c r="A2437" s="61" t="s">
        <v>14</v>
      </c>
      <c r="B2437" s="62" t="s">
        <v>22</v>
      </c>
      <c r="C2437" s="62" t="str">
        <f>'MTR Duration'!$A2437 &amp; "-" &amp; 'MTR Duration'!$B2437</f>
        <v>Kwun Tong-Kwai Hing</v>
      </c>
      <c r="D2437" s="63">
        <v>2.361111111111111E-2</v>
      </c>
    </row>
    <row r="2438" spans="1:4">
      <c r="A2438" s="59" t="s">
        <v>14</v>
      </c>
      <c r="B2438" s="3" t="s">
        <v>18</v>
      </c>
      <c r="C2438" s="3" t="str">
        <f>'MTR Duration'!$A2438 &amp; "-" &amp; 'MTR Duration'!$B2438</f>
        <v>Kwun Tong-Lai Chi Kok</v>
      </c>
      <c r="D2438" s="60">
        <v>1.7361111111111112E-2</v>
      </c>
    </row>
    <row r="2439" spans="1:4">
      <c r="A2439" s="61" t="s">
        <v>14</v>
      </c>
      <c r="B2439" s="62" t="s">
        <v>20</v>
      </c>
      <c r="C2439" s="62" t="str">
        <f>'MTR Duration'!$A2439 &amp; "-" &amp; 'MTR Duration'!$B2439</f>
        <v>Kwun Tong-Lai King</v>
      </c>
      <c r="D2439" s="63">
        <v>2.0833333333333332E-2</v>
      </c>
    </row>
    <row r="2440" spans="1:4">
      <c r="A2440" s="59" t="s">
        <v>14</v>
      </c>
      <c r="B2440" s="3" t="s">
        <v>37</v>
      </c>
      <c r="C2440" s="3" t="str">
        <f>'MTR Duration'!$A2440 &amp; "-" &amp; 'MTR Duration'!$B2440</f>
        <v>Kwun Tong-Lam Tin</v>
      </c>
      <c r="D2440" s="60">
        <v>2.0833333333333333E-3</v>
      </c>
    </row>
    <row r="2441" spans="1:4">
      <c r="A2441" s="61" t="s">
        <v>14</v>
      </c>
      <c r="B2441" s="62" t="s">
        <v>65</v>
      </c>
      <c r="C2441" s="62" t="str">
        <f>'MTR Duration'!$A2441 &amp; "-" &amp; 'MTR Duration'!$B2441</f>
        <v>Kwun Tong-Lo Wu</v>
      </c>
      <c r="D2441" s="63">
        <v>3.7499999999999999E-2</v>
      </c>
    </row>
    <row r="2442" spans="1:4">
      <c r="A2442" s="59" t="s">
        <v>14</v>
      </c>
      <c r="B2442" s="3" t="s">
        <v>53</v>
      </c>
      <c r="C2442" s="3" t="str">
        <f>'MTR Duration'!$A2442 &amp; "-" &amp; 'MTR Duration'!$B2442</f>
        <v>Kwun Tong-Lohas Park</v>
      </c>
      <c r="D2442" s="60">
        <v>1.3194444444444444E-2</v>
      </c>
    </row>
    <row r="2443" spans="1:4">
      <c r="A2443" s="61" t="s">
        <v>14</v>
      </c>
      <c r="B2443" s="62" t="s">
        <v>8</v>
      </c>
      <c r="C2443" s="62" t="str">
        <f>'MTR Duration'!$A2443 &amp; "-" &amp; 'MTR Duration'!$B2443</f>
        <v>Kwun Tong-Lok Fu</v>
      </c>
      <c r="D2443" s="63">
        <v>9.0277777777777787E-3</v>
      </c>
    </row>
    <row r="2444" spans="1:4">
      <c r="A2444" s="59" t="s">
        <v>14</v>
      </c>
      <c r="B2444" s="3" t="s">
        <v>66</v>
      </c>
      <c r="C2444" s="3" t="str">
        <f>'MTR Duration'!$A2444 &amp; "-" &amp; 'MTR Duration'!$B2444</f>
        <v>Kwun Tong-Lok Ma Chau</v>
      </c>
      <c r="D2444" s="60">
        <v>3.9583333333333331E-2</v>
      </c>
    </row>
    <row r="2445" spans="1:4">
      <c r="A2445" s="61" t="s">
        <v>14</v>
      </c>
      <c r="B2445" s="62" t="s">
        <v>80</v>
      </c>
      <c r="C2445" s="62" t="str">
        <f>'MTR Duration'!$A2445 &amp; "-" &amp; 'MTR Duration'!$B2445</f>
        <v>Kwun Tong-Long Ping</v>
      </c>
      <c r="D2445" s="63">
        <v>3.6805555555555557E-2</v>
      </c>
    </row>
    <row r="2446" spans="1:4">
      <c r="A2446" s="59" t="s">
        <v>14</v>
      </c>
      <c r="B2446" s="3" t="s">
        <v>74</v>
      </c>
      <c r="C2446" s="3" t="str">
        <f>'MTR Duration'!$A2446 &amp; "-" &amp; 'MTR Duration'!$B2446</f>
        <v>Kwun Tong-Ma On shan</v>
      </c>
      <c r="D2446" s="60">
        <v>3.0555555555555551E-2</v>
      </c>
    </row>
    <row r="2447" spans="1:4">
      <c r="A2447" s="61" t="s">
        <v>14</v>
      </c>
      <c r="B2447" s="62" t="s">
        <v>19</v>
      </c>
      <c r="C2447" s="62" t="str">
        <f>'MTR Duration'!$A2447 &amp; "-" &amp; 'MTR Duration'!$B2447</f>
        <v>Kwun Tong-Mei Foo</v>
      </c>
      <c r="D2447" s="63">
        <v>1.8749999999999999E-2</v>
      </c>
    </row>
    <row r="2448" spans="1:4">
      <c r="A2448" s="59" t="s">
        <v>14</v>
      </c>
      <c r="B2448" s="3" t="s">
        <v>5</v>
      </c>
      <c r="C2448" s="3" t="str">
        <f>'MTR Duration'!$A2448 &amp; "-" &amp; 'MTR Duration'!$B2448</f>
        <v>Kwun Tong-Mong Kok</v>
      </c>
      <c r="D2448" s="60">
        <v>1.3888888888888888E-2</v>
      </c>
    </row>
    <row r="2449" spans="1:4">
      <c r="A2449" s="61" t="s">
        <v>14</v>
      </c>
      <c r="B2449" s="62" t="s">
        <v>55</v>
      </c>
      <c r="C2449" s="62" t="str">
        <f>'MTR Duration'!$A2449 &amp; "-" &amp; 'MTR Duration'!$B2449</f>
        <v>Kwun Tong-Mong Kok East</v>
      </c>
      <c r="D2449" s="63">
        <v>1.5972222222222221E-2</v>
      </c>
    </row>
    <row r="2450" spans="1:4">
      <c r="A2450" s="59" t="s">
        <v>14</v>
      </c>
      <c r="B2450" s="3" t="s">
        <v>49</v>
      </c>
      <c r="C2450" s="3" t="str">
        <f>'MTR Duration'!$A2450 &amp; "-" &amp; 'MTR Duration'!$B2450</f>
        <v>Kwun Tong-Nam Cheong</v>
      </c>
      <c r="D2450" s="60">
        <v>2.5000000000000001E-2</v>
      </c>
    </row>
    <row r="2451" spans="1:4">
      <c r="A2451" s="61" t="s">
        <v>14</v>
      </c>
      <c r="B2451" s="62" t="s">
        <v>13</v>
      </c>
      <c r="C2451" s="62" t="str">
        <f>'MTR Duration'!$A2451 &amp; "-" &amp; 'MTR Duration'!$B2451</f>
        <v>Kwun Tong-Ngau Tau Kok</v>
      </c>
      <c r="D2451" s="63">
        <v>2.0833333333333333E-3</v>
      </c>
    </row>
    <row r="2452" spans="1:4">
      <c r="A2452" s="59" t="s">
        <v>14</v>
      </c>
      <c r="B2452" s="3" t="s">
        <v>30</v>
      </c>
      <c r="C2452" s="3" t="str">
        <f>'MTR Duration'!$A2452 &amp; "-" &amp; 'MTR Duration'!$B2452</f>
        <v>Kwun Tong-North Point</v>
      </c>
      <c r="D2452" s="60">
        <v>9.0277777777777787E-3</v>
      </c>
    </row>
    <row r="2453" spans="1:4">
      <c r="A2453" s="61" t="s">
        <v>14</v>
      </c>
      <c r="B2453" s="62" t="s">
        <v>40</v>
      </c>
      <c r="C2453" s="62" t="str">
        <f>'MTR Duration'!$A2453 &amp; "-" &amp; 'MTR Duration'!$B2453</f>
        <v>Kwun Tong-Olympic</v>
      </c>
      <c r="D2453" s="63">
        <v>2.7083333333333334E-2</v>
      </c>
    </row>
    <row r="2454" spans="1:4">
      <c r="A2454" s="59" t="s">
        <v>14</v>
      </c>
      <c r="B2454" s="3" t="s">
        <v>48</v>
      </c>
      <c r="C2454" s="3" t="str">
        <f>'MTR Duration'!$A2454 &amp; "-" &amp; 'MTR Duration'!$B2454</f>
        <v>Kwun Tong-Po Lam</v>
      </c>
      <c r="D2454" s="60">
        <v>1.1111111111111112E-2</v>
      </c>
    </row>
    <row r="2455" spans="1:4">
      <c r="A2455" s="61" t="s">
        <v>14</v>
      </c>
      <c r="B2455" s="62" t="s">
        <v>15</v>
      </c>
      <c r="C2455" s="62" t="str">
        <f>'MTR Duration'!$A2455 &amp; "-" &amp; 'MTR Duration'!$B2455</f>
        <v>Kwun Tong-Prince Edward</v>
      </c>
      <c r="D2455" s="63">
        <v>1.2500000000000001E-2</v>
      </c>
    </row>
    <row r="2456" spans="1:4">
      <c r="A2456" s="59" t="s">
        <v>14</v>
      </c>
      <c r="B2456" s="3" t="s">
        <v>31</v>
      </c>
      <c r="C2456" s="3" t="str">
        <f>'MTR Duration'!$A2456 &amp; "-" &amp; 'MTR Duration'!$B2456</f>
        <v>Kwun Tong-Quarry Bay</v>
      </c>
      <c r="D2456" s="60">
        <v>7.6388888888888878E-3</v>
      </c>
    </row>
    <row r="2457" spans="1:4">
      <c r="A2457" s="61" t="s">
        <v>14</v>
      </c>
      <c r="B2457" s="62" t="s">
        <v>59</v>
      </c>
      <c r="C2457" s="62" t="str">
        <f>'MTR Duration'!$A2457 &amp; "-" &amp; 'MTR Duration'!$B2457</f>
        <v>Kwun Tong-Racecourse</v>
      </c>
      <c r="D2457" s="63">
        <v>2.1527777777777778E-2</v>
      </c>
    </row>
    <row r="2458" spans="1:4">
      <c r="A2458" s="59" t="s">
        <v>14</v>
      </c>
      <c r="B2458" s="3" t="s">
        <v>33</v>
      </c>
      <c r="C2458" s="3" t="str">
        <f>'MTR Duration'!$A2458 &amp; "-" &amp; 'MTR Duration'!$B2458</f>
        <v>Kwun Tong-Sai Wan Ho</v>
      </c>
      <c r="D2458" s="60">
        <v>1.3194444444444444E-2</v>
      </c>
    </row>
    <row r="2459" spans="1:4">
      <c r="A2459" s="61" t="s">
        <v>14</v>
      </c>
      <c r="B2459" s="62" t="s">
        <v>57</v>
      </c>
      <c r="C2459" s="62" t="str">
        <f>'MTR Duration'!$A2459 &amp; "-" &amp; 'MTR Duration'!$B2459</f>
        <v>Kwun Tong-Sha Tin</v>
      </c>
      <c r="D2459" s="63">
        <v>1.8749999999999999E-2</v>
      </c>
    </row>
    <row r="2460" spans="1:4">
      <c r="A2460" s="59" t="s">
        <v>14</v>
      </c>
      <c r="B2460" s="3" t="s">
        <v>69</v>
      </c>
      <c r="C2460" s="3" t="str">
        <f>'MTR Duration'!$A2460 &amp; "-" &amp; 'MTR Duration'!$B2460</f>
        <v>Kwun Tong-Sha Tin Wai</v>
      </c>
      <c r="D2460" s="60">
        <v>2.2916666666666665E-2</v>
      </c>
    </row>
    <row r="2461" spans="1:4">
      <c r="A2461" s="61" t="s">
        <v>14</v>
      </c>
      <c r="B2461" s="62" t="s">
        <v>16</v>
      </c>
      <c r="C2461" s="62" t="str">
        <f>'MTR Duration'!$A2461 &amp; "-" &amp; 'MTR Duration'!$B2461</f>
        <v>Kwun Tong-Sham Shui Po</v>
      </c>
      <c r="D2461" s="63">
        <v>1.5277777777777776E-2</v>
      </c>
    </row>
    <row r="2462" spans="1:4">
      <c r="A2462" s="59" t="s">
        <v>14</v>
      </c>
      <c r="B2462" s="3" t="s">
        <v>34</v>
      </c>
      <c r="C2462" s="3" t="str">
        <f>'MTR Duration'!$A2462 &amp; "-" &amp; 'MTR Duration'!$B2462</f>
        <v>Kwun Tong-Shau Kei Wan</v>
      </c>
      <c r="D2462" s="60">
        <v>1.4583333333333334E-2</v>
      </c>
    </row>
    <row r="2463" spans="1:4">
      <c r="A2463" s="61" t="s">
        <v>14</v>
      </c>
      <c r="B2463" s="62" t="s">
        <v>6</v>
      </c>
      <c r="C2463" s="62" t="str">
        <f>'MTR Duration'!$A2463 &amp; "-" &amp; 'MTR Duration'!$B2463</f>
        <v>Kwun Tong-Shek Kip Mei</v>
      </c>
      <c r="D2463" s="63">
        <v>1.1805555555555555E-2</v>
      </c>
    </row>
    <row r="2464" spans="1:4">
      <c r="A2464" s="59" t="s">
        <v>14</v>
      </c>
      <c r="B2464" s="3" t="s">
        <v>71</v>
      </c>
      <c r="C2464" s="3" t="str">
        <f>'MTR Duration'!$A2464 &amp; "-" &amp; 'MTR Duration'!$B2464</f>
        <v>Kwun Tong-Shek Mun</v>
      </c>
      <c r="D2464" s="60">
        <v>2.5694444444444443E-2</v>
      </c>
    </row>
    <row r="2465" spans="1:4">
      <c r="A2465" s="61" t="s">
        <v>14</v>
      </c>
      <c r="B2465" s="62" t="s">
        <v>64</v>
      </c>
      <c r="C2465" s="62" t="str">
        <f>'MTR Duration'!$A2465 &amp; "-" &amp; 'MTR Duration'!$B2465</f>
        <v>Kwun Tong-Sheung Shui</v>
      </c>
      <c r="D2465" s="63">
        <v>3.4722222222222224E-2</v>
      </c>
    </row>
    <row r="2466" spans="1:4">
      <c r="A2466" s="59" t="s">
        <v>14</v>
      </c>
      <c r="B2466" s="3" t="s">
        <v>25</v>
      </c>
      <c r="C2466" s="3" t="str">
        <f>'MTR Duration'!$A2466 &amp; "-" &amp; 'MTR Duration'!$B2466</f>
        <v>Kwun Tong-Sheung Wan</v>
      </c>
      <c r="D2466" s="60">
        <v>2.0138888888888887E-2</v>
      </c>
    </row>
    <row r="2467" spans="1:4">
      <c r="A2467" s="61" t="s">
        <v>14</v>
      </c>
      <c r="B2467" s="62" t="s">
        <v>82</v>
      </c>
      <c r="C2467" s="62" t="str">
        <f>'MTR Duration'!$A2467 &amp; "-" &amp; 'MTR Duration'!$B2467</f>
        <v>Kwun Tong-Siu Hong</v>
      </c>
      <c r="D2467" s="63">
        <v>4.1666666666666664E-2</v>
      </c>
    </row>
    <row r="2468" spans="1:4">
      <c r="A2468" s="59" t="s">
        <v>14</v>
      </c>
      <c r="B2468" s="3" t="s">
        <v>50</v>
      </c>
      <c r="C2468" s="3" t="str">
        <f>'MTR Duration'!$A2468 &amp; "-" &amp; 'MTR Duration'!$B2468</f>
        <v>Kwun Tong-Sunny Bay</v>
      </c>
      <c r="D2468" s="60">
        <v>2.9861111111111113E-2</v>
      </c>
    </row>
    <row r="2469" spans="1:4">
      <c r="A2469" s="61" t="s">
        <v>14</v>
      </c>
      <c r="B2469" s="62" t="s">
        <v>32</v>
      </c>
      <c r="C2469" s="62" t="str">
        <f>'MTR Duration'!$A2469 &amp; "-" &amp; 'MTR Duration'!$B2469</f>
        <v>Kwun Tong-Tai Koo</v>
      </c>
      <c r="D2469" s="63">
        <v>1.2500000000000001E-2</v>
      </c>
    </row>
    <row r="2470" spans="1:4">
      <c r="A2470" s="59" t="s">
        <v>14</v>
      </c>
      <c r="B2470" s="3" t="s">
        <v>61</v>
      </c>
      <c r="C2470" s="3" t="str">
        <f>'MTR Duration'!$A2470 &amp; "-" &amp; 'MTR Duration'!$B2470</f>
        <v>Kwun Tong-Tai Po Market</v>
      </c>
      <c r="D2470" s="60">
        <v>2.7777777777777776E-2</v>
      </c>
    </row>
    <row r="2471" spans="1:4">
      <c r="A2471" s="61" t="s">
        <v>14</v>
      </c>
      <c r="B2471" s="62" t="s">
        <v>72</v>
      </c>
      <c r="C2471" s="62" t="str">
        <f>'MTR Duration'!$A2471 &amp; "-" &amp; 'MTR Duration'!$B2471</f>
        <v>Kwun Tong-Tai Shui Hang</v>
      </c>
      <c r="D2471" s="63">
        <v>2.7777777777777776E-2</v>
      </c>
    </row>
    <row r="2472" spans="1:4">
      <c r="A2472" s="59" t="s">
        <v>14</v>
      </c>
      <c r="B2472" s="3" t="s">
        <v>56</v>
      </c>
      <c r="C2472" s="3" t="str">
        <f>'MTR Duration'!$A2472 &amp; "-" &amp; 'MTR Duration'!$B2472</f>
        <v>Kwun Tong-Tai Wai</v>
      </c>
      <c r="D2472" s="60">
        <v>1.7361111111111112E-2</v>
      </c>
    </row>
    <row r="2473" spans="1:4">
      <c r="A2473" s="61" t="s">
        <v>14</v>
      </c>
      <c r="B2473" s="62" t="s">
        <v>62</v>
      </c>
      <c r="C2473" s="62" t="str">
        <f>'MTR Duration'!$A2473 &amp; "-" &amp; 'MTR Duration'!$B2473</f>
        <v>Kwun Tong-Tai Wo</v>
      </c>
      <c r="D2473" s="63">
        <v>2.9166666666666667E-2</v>
      </c>
    </row>
    <row r="2474" spans="1:4">
      <c r="A2474" s="59" t="s">
        <v>14</v>
      </c>
      <c r="B2474" s="3" t="s">
        <v>23</v>
      </c>
      <c r="C2474" s="3" t="str">
        <f>'MTR Duration'!$A2474 &amp; "-" &amp; 'MTR Duration'!$B2474</f>
        <v>Kwun Tong-Tai Wo Hau</v>
      </c>
      <c r="D2474" s="60">
        <v>2.5000000000000001E-2</v>
      </c>
    </row>
    <row r="2475" spans="1:4">
      <c r="A2475" s="61" t="s">
        <v>14</v>
      </c>
      <c r="B2475" s="62" t="s">
        <v>28</v>
      </c>
      <c r="C2475" s="62" t="str">
        <f>'MTR Duration'!$A2475 &amp; "-" &amp; 'MTR Duration'!$B2475</f>
        <v>Kwun Tong-Tin Hau</v>
      </c>
      <c r="D2475" s="63">
        <v>1.3194444444444444E-2</v>
      </c>
    </row>
    <row r="2476" spans="1:4">
      <c r="A2476" s="59" t="s">
        <v>14</v>
      </c>
      <c r="B2476" s="3" t="s">
        <v>81</v>
      </c>
      <c r="C2476" s="3" t="str">
        <f>'MTR Duration'!$A2476 &amp; "-" &amp; 'MTR Duration'!$B2476</f>
        <v>Kwun Tong-Tin Shui Wai</v>
      </c>
      <c r="D2476" s="60">
        <v>3.8194444444444448E-2</v>
      </c>
    </row>
    <row r="2477" spans="1:4">
      <c r="A2477" s="61" t="s">
        <v>14</v>
      </c>
      <c r="B2477" s="62" t="s">
        <v>45</v>
      </c>
      <c r="C2477" s="62" t="str">
        <f>'MTR Duration'!$A2477 &amp; "-" &amp; 'MTR Duration'!$B2477</f>
        <v>Kwun Tong-Tiu Keng Leng</v>
      </c>
      <c r="D2477" s="63">
        <v>5.5555555555555558E-3</v>
      </c>
    </row>
    <row r="2478" spans="1:4">
      <c r="A2478" s="59" t="s">
        <v>14</v>
      </c>
      <c r="B2478" s="3" t="s">
        <v>46</v>
      </c>
      <c r="C2478" s="3" t="str">
        <f>'MTR Duration'!$A2478 &amp; "-" &amp; 'MTR Duration'!$B2478</f>
        <v>Kwun Tong-Tseung Kwan O</v>
      </c>
      <c r="D2478" s="60">
        <v>7.6388888888888878E-3</v>
      </c>
    </row>
    <row r="2479" spans="1:4">
      <c r="A2479" s="61" t="s">
        <v>14</v>
      </c>
      <c r="B2479" s="62" t="s">
        <v>3</v>
      </c>
      <c r="C2479" s="62" t="str">
        <f>'MTR Duration'!$A2479 &amp; "-" &amp; 'MTR Duration'!$B2479</f>
        <v>Kwun Tong-Tsim Sha Tsui</v>
      </c>
      <c r="D2479" s="63">
        <v>1.8749999999999999E-2</v>
      </c>
    </row>
    <row r="2480" spans="1:4">
      <c r="A2480" s="59" t="s">
        <v>14</v>
      </c>
      <c r="B2480" s="3" t="s">
        <v>41</v>
      </c>
      <c r="C2480" s="3" t="str">
        <f>'MTR Duration'!$A2480 &amp; "-" &amp; 'MTR Duration'!$B2480</f>
        <v>Kwun Tong-Tsing Yi</v>
      </c>
      <c r="D2480" s="60">
        <v>2.4305555555555556E-2</v>
      </c>
    </row>
    <row r="2481" spans="1:4">
      <c r="A2481" s="61" t="s">
        <v>14</v>
      </c>
      <c r="B2481" s="62" t="s">
        <v>24</v>
      </c>
      <c r="C2481" s="62" t="str">
        <f>'MTR Duration'!$A2481 &amp; "-" &amp; 'MTR Duration'!$B2481</f>
        <v>Kwun Tong-Tsuen Wan</v>
      </c>
      <c r="D2481" s="63">
        <v>2.6388888888888889E-2</v>
      </c>
    </row>
    <row r="2482" spans="1:4">
      <c r="A2482" s="59" t="s">
        <v>14</v>
      </c>
      <c r="B2482" s="3" t="s">
        <v>77</v>
      </c>
      <c r="C2482" s="3" t="str">
        <f>'MTR Duration'!$A2482 &amp; "-" &amp; 'MTR Duration'!$B2482</f>
        <v>Kwun Tong-Tsuen Wan West</v>
      </c>
      <c r="D2482" s="60">
        <v>2.8472222222222222E-2</v>
      </c>
    </row>
    <row r="2483" spans="1:4">
      <c r="A2483" s="61" t="s">
        <v>14</v>
      </c>
      <c r="B2483" s="62" t="s">
        <v>83</v>
      </c>
      <c r="C2483" s="62" t="str">
        <f>'MTR Duration'!$A2483 &amp; "-" &amp; 'MTR Duration'!$B2483</f>
        <v>Kwun Tong-Tuen Mun</v>
      </c>
      <c r="D2483" s="63">
        <v>4.3055555555555555E-2</v>
      </c>
    </row>
    <row r="2484" spans="1:4">
      <c r="A2484" s="59" t="s">
        <v>14</v>
      </c>
      <c r="B2484" s="3" t="s">
        <v>42</v>
      </c>
      <c r="C2484" s="3" t="str">
        <f>'MTR Duration'!$A2484 &amp; "-" &amp; 'MTR Duration'!$B2484</f>
        <v>Kwun Tong-Tung Chung</v>
      </c>
      <c r="D2484" s="60">
        <v>3.4027777777777775E-2</v>
      </c>
    </row>
    <row r="2485" spans="1:4">
      <c r="A2485" s="61" t="s">
        <v>14</v>
      </c>
      <c r="B2485" s="62" t="s">
        <v>60</v>
      </c>
      <c r="C2485" s="62" t="str">
        <f>'MTR Duration'!$A2485 &amp; "-" &amp; 'MTR Duration'!$B2485</f>
        <v>Kwun Tong-University</v>
      </c>
      <c r="D2485" s="63">
        <v>2.361111111111111E-2</v>
      </c>
    </row>
    <row r="2486" spans="1:4">
      <c r="A2486" s="59" t="s">
        <v>14</v>
      </c>
      <c r="B2486" s="3" t="s">
        <v>26</v>
      </c>
      <c r="C2486" s="3" t="str">
        <f>'MTR Duration'!$A2486 &amp; "-" &amp; 'MTR Duration'!$B2486</f>
        <v>Kwun Tong-Wan Chai</v>
      </c>
      <c r="D2486" s="60">
        <v>1.5972222222222221E-2</v>
      </c>
    </row>
    <row r="2487" spans="1:4">
      <c r="A2487" s="61" t="s">
        <v>14</v>
      </c>
      <c r="B2487" s="62" t="s">
        <v>9</v>
      </c>
      <c r="C2487" s="62" t="str">
        <f>'MTR Duration'!$A2487 &amp; "-" &amp; 'MTR Duration'!$B2487</f>
        <v>Kwun Tong-Wong Tai Sin</v>
      </c>
      <c r="D2487" s="63">
        <v>7.6388888888888878E-3</v>
      </c>
    </row>
    <row r="2488" spans="1:4">
      <c r="A2488" s="59" t="s">
        <v>14</v>
      </c>
      <c r="B2488" s="3" t="s">
        <v>75</v>
      </c>
      <c r="C2488" s="3" t="str">
        <f>'MTR Duration'!$A2488 &amp; "-" &amp; 'MTR Duration'!$B2488</f>
        <v>Kwun Tong-Wu Kai Sha</v>
      </c>
      <c r="D2488" s="60">
        <v>3.1944444444444442E-2</v>
      </c>
    </row>
    <row r="2489" spans="1:4">
      <c r="A2489" s="61" t="s">
        <v>14</v>
      </c>
      <c r="B2489" s="62" t="s">
        <v>4</v>
      </c>
      <c r="C2489" s="62" t="str">
        <f>'MTR Duration'!$A2489 &amp; "-" &amp; 'MTR Duration'!$B2489</f>
        <v>Kwun Tong-Yau Ma Tei</v>
      </c>
      <c r="D2489" s="63">
        <v>1.5277777777777776E-2</v>
      </c>
    </row>
    <row r="2490" spans="1:4">
      <c r="A2490" s="59" t="s">
        <v>14</v>
      </c>
      <c r="B2490" s="3" t="s">
        <v>44</v>
      </c>
      <c r="C2490" s="3" t="str">
        <f>'MTR Duration'!$A2490 &amp; "-" &amp; 'MTR Duration'!$B2490</f>
        <v>Kwun Tong-Yau Tong</v>
      </c>
      <c r="D2490" s="60">
        <v>3.472222222222222E-3</v>
      </c>
    </row>
    <row r="2491" spans="1:4">
      <c r="A2491" s="61" t="s">
        <v>14</v>
      </c>
      <c r="B2491" s="62" t="s">
        <v>79</v>
      </c>
      <c r="C2491" s="62" t="str">
        <f>'MTR Duration'!$A2491 &amp; "-" &amp; 'MTR Duration'!$B2491</f>
        <v>Kwun Tong-Yuen Long</v>
      </c>
      <c r="D2491" s="63">
        <v>3.5416666666666666E-2</v>
      </c>
    </row>
    <row r="2492" spans="1:4">
      <c r="A2492" s="59" t="s">
        <v>18</v>
      </c>
      <c r="B2492" s="3" t="s">
        <v>0</v>
      </c>
      <c r="C2492" s="3" t="str">
        <f>'MTR Duration'!$A2492 &amp; "-" &amp; 'MTR Duration'!$B2492</f>
        <v>Lai Chi Kok-Admiralty</v>
      </c>
      <c r="D2492" s="60">
        <v>1.1805555555555555E-2</v>
      </c>
    </row>
    <row r="2493" spans="1:4">
      <c r="A2493" s="61" t="s">
        <v>18</v>
      </c>
      <c r="B2493" s="62" t="s">
        <v>43</v>
      </c>
      <c r="C2493" s="62" t="str">
        <f>'MTR Duration'!$A2493 &amp; "-" &amp; 'MTR Duration'!$B2493</f>
        <v>Lai Chi Kok-Airport</v>
      </c>
      <c r="D2493" s="63">
        <v>2.0138888888888887E-2</v>
      </c>
    </row>
    <row r="2494" spans="1:4">
      <c r="A2494" s="59" t="s">
        <v>18</v>
      </c>
      <c r="B2494" s="3" t="s">
        <v>52</v>
      </c>
      <c r="C2494" s="3" t="str">
        <f>'MTR Duration'!$A2494 &amp; "-" &amp; 'MTR Duration'!$B2494</f>
        <v>Lai Chi Kok-AsiaWorld-Expo</v>
      </c>
      <c r="D2494" s="60">
        <v>2.2916666666666665E-2</v>
      </c>
    </row>
    <row r="2495" spans="1:4">
      <c r="A2495" s="61" t="s">
        <v>18</v>
      </c>
      <c r="B2495" s="62" t="s">
        <v>76</v>
      </c>
      <c r="C2495" s="62" t="str">
        <f>'MTR Duration'!$A2495 &amp; "-" &amp; 'MTR Duration'!$B2495</f>
        <v>Lai Chi Kok-Austin</v>
      </c>
      <c r="D2495" s="63">
        <v>1.2500000000000001E-2</v>
      </c>
    </row>
    <row r="2496" spans="1:4">
      <c r="A2496" s="59" t="s">
        <v>18</v>
      </c>
      <c r="B2496" s="3" t="s">
        <v>27</v>
      </c>
      <c r="C2496" s="3" t="str">
        <f>'MTR Duration'!$A2496 &amp; "-" &amp; 'MTR Duration'!$B2496</f>
        <v>Lai Chi Kok-Causeway Bay</v>
      </c>
      <c r="D2496" s="60">
        <v>1.5972222222222221E-2</v>
      </c>
    </row>
    <row r="2497" spans="1:4">
      <c r="A2497" s="61" t="s">
        <v>18</v>
      </c>
      <c r="B2497" s="62" t="s">
        <v>2</v>
      </c>
      <c r="C2497" s="62" t="str">
        <f>'MTR Duration'!$A2497 &amp; "-" &amp; 'MTR Duration'!$B2497</f>
        <v>Lai Chi Kok-Central</v>
      </c>
      <c r="D2497" s="63">
        <v>1.3194444444444444E-2</v>
      </c>
    </row>
    <row r="2498" spans="1:4">
      <c r="A2498" s="59" t="s">
        <v>18</v>
      </c>
      <c r="B2498" s="3" t="s">
        <v>36</v>
      </c>
      <c r="C2498" s="3" t="str">
        <f>'MTR Duration'!$A2498 &amp; "-" &amp; 'MTR Duration'!$B2498</f>
        <v>Lai Chi Kok-Chai Wan</v>
      </c>
      <c r="D2498" s="60">
        <v>2.7777777777777776E-2</v>
      </c>
    </row>
    <row r="2499" spans="1:4">
      <c r="A2499" s="61" t="s">
        <v>18</v>
      </c>
      <c r="B2499" s="62" t="s">
        <v>68</v>
      </c>
      <c r="C2499" s="62" t="str">
        <f>'MTR Duration'!$A2499 &amp; "-" &amp; 'MTR Duration'!$B2499</f>
        <v>Lai Chi Kok-Che Kung Temple</v>
      </c>
      <c r="D2499" s="63">
        <v>2.0138888888888887E-2</v>
      </c>
    </row>
    <row r="2500" spans="1:4">
      <c r="A2500" s="59" t="s">
        <v>18</v>
      </c>
      <c r="B2500" s="3" t="s">
        <v>17</v>
      </c>
      <c r="C2500" s="3" t="str">
        <f>'MTR Duration'!$A2500 &amp; "-" &amp; 'MTR Duration'!$B2500</f>
        <v>Lai Chi Kok-Cheung Sha Wan</v>
      </c>
      <c r="D2500" s="60">
        <v>2.0833333333333333E-3</v>
      </c>
    </row>
    <row r="2501" spans="1:4">
      <c r="A2501" s="61" t="s">
        <v>18</v>
      </c>
      <c r="B2501" s="62" t="s">
        <v>11</v>
      </c>
      <c r="C2501" s="62" t="str">
        <f>'MTR Duration'!$A2501 &amp; "-" &amp; 'MTR Duration'!$B2501</f>
        <v>Lai Chi Kok-Choi Hung</v>
      </c>
      <c r="D2501" s="63">
        <v>1.3194444444444444E-2</v>
      </c>
    </row>
    <row r="2502" spans="1:4">
      <c r="A2502" s="59" t="s">
        <v>18</v>
      </c>
      <c r="B2502" s="3" t="s">
        <v>70</v>
      </c>
      <c r="C2502" s="3" t="str">
        <f>'MTR Duration'!$A2502 &amp; "-" &amp; 'MTR Duration'!$B2502</f>
        <v>Lai Chi Kok-City One</v>
      </c>
      <c r="D2502" s="60">
        <v>2.2222222222222223E-2</v>
      </c>
    </row>
    <row r="2503" spans="1:4">
      <c r="A2503" s="61" t="s">
        <v>18</v>
      </c>
      <c r="B2503" s="62" t="s">
        <v>10</v>
      </c>
      <c r="C2503" s="62" t="str">
        <f>'MTR Duration'!$A2503 &amp; "-" &amp; 'MTR Duration'!$B2503</f>
        <v>Lai Chi Kok-Diamond Hill</v>
      </c>
      <c r="D2503" s="63">
        <v>1.2500000000000001E-2</v>
      </c>
    </row>
    <row r="2504" spans="1:4">
      <c r="A2504" s="59" t="s">
        <v>18</v>
      </c>
      <c r="B2504" s="3" t="s">
        <v>51</v>
      </c>
      <c r="C2504" s="3" t="str">
        <f>'MTR Duration'!$A2504 &amp; "-" &amp; 'MTR Duration'!$B2504</f>
        <v>Lai Chi Kok-Disneyland Resort</v>
      </c>
      <c r="D2504" s="60">
        <v>1.7361111111111112E-2</v>
      </c>
    </row>
    <row r="2505" spans="1:4">
      <c r="A2505" s="61" t="s">
        <v>18</v>
      </c>
      <c r="B2505" s="62" t="s">
        <v>67</v>
      </c>
      <c r="C2505" s="62" t="str">
        <f>'MTR Duration'!$A2505 &amp; "-" &amp; 'MTR Duration'!$B2505</f>
        <v>Lai Chi Kok-East Tsim Sha Tsui</v>
      </c>
      <c r="D2505" s="63">
        <v>1.4583333333333334E-2</v>
      </c>
    </row>
    <row r="2506" spans="1:4">
      <c r="A2506" s="59" t="s">
        <v>18</v>
      </c>
      <c r="B2506" s="3" t="s">
        <v>63</v>
      </c>
      <c r="C2506" s="3" t="str">
        <f>'MTR Duration'!$A2506 &amp; "-" &amp; 'MTR Duration'!$B2506</f>
        <v>Lai Chi Kok-Fanling</v>
      </c>
      <c r="D2506" s="60">
        <v>3.125E-2</v>
      </c>
    </row>
    <row r="2507" spans="1:4">
      <c r="A2507" s="61" t="s">
        <v>18</v>
      </c>
      <c r="B2507" s="62" t="s">
        <v>58</v>
      </c>
      <c r="C2507" s="62" t="str">
        <f>'MTR Duration'!$A2507 &amp; "-" &amp; 'MTR Duration'!$B2507</f>
        <v>Lai Chi Kok-Fo Tan</v>
      </c>
      <c r="D2507" s="63">
        <v>1.9444444444444445E-2</v>
      </c>
    </row>
    <row r="2508" spans="1:4">
      <c r="A2508" s="59" t="s">
        <v>18</v>
      </c>
      <c r="B2508" s="3" t="s">
        <v>29</v>
      </c>
      <c r="C2508" s="3" t="str">
        <f>'MTR Duration'!$A2508 &amp; "-" &amp; 'MTR Duration'!$B2508</f>
        <v>Lai Chi Kok-Fortress Hill</v>
      </c>
      <c r="D2508" s="60">
        <v>1.8749999999999999E-2</v>
      </c>
    </row>
    <row r="2509" spans="1:4">
      <c r="A2509" s="61" t="s">
        <v>18</v>
      </c>
      <c r="B2509" s="62" t="s">
        <v>47</v>
      </c>
      <c r="C2509" s="62" t="str">
        <f>'MTR Duration'!$A2509 &amp; "-" &amp; 'MTR Duration'!$B2509</f>
        <v>Lai Chi Kok-Hang Hau</v>
      </c>
      <c r="D2509" s="63">
        <v>2.6388888888888889E-2</v>
      </c>
    </row>
    <row r="2510" spans="1:4">
      <c r="A2510" s="59" t="s">
        <v>18</v>
      </c>
      <c r="B2510" s="3" t="s">
        <v>35</v>
      </c>
      <c r="C2510" s="3" t="str">
        <f>'MTR Duration'!$A2510 &amp; "-" &amp; 'MTR Duration'!$B2510</f>
        <v>Lai Chi Kok-Heng Fa Chuen</v>
      </c>
      <c r="D2510" s="60">
        <v>2.6388888888888889E-2</v>
      </c>
    </row>
    <row r="2511" spans="1:4">
      <c r="A2511" s="61" t="s">
        <v>18</v>
      </c>
      <c r="B2511" s="62" t="s">
        <v>73</v>
      </c>
      <c r="C2511" s="62" t="str">
        <f>'MTR Duration'!$A2511 &amp; "-" &amp; 'MTR Duration'!$B2511</f>
        <v>Lai Chi Kok-Heng On</v>
      </c>
      <c r="D2511" s="63">
        <v>2.7083333333333334E-2</v>
      </c>
    </row>
    <row r="2512" spans="1:4">
      <c r="A2512" s="59" t="s">
        <v>18</v>
      </c>
      <c r="B2512" s="3" t="s">
        <v>38</v>
      </c>
      <c r="C2512" s="3" t="str">
        <f>'MTR Duration'!$A2512 &amp; "-" &amp; 'MTR Duration'!$B2512</f>
        <v>Lai Chi Kok-Hong Kong</v>
      </c>
      <c r="D2512" s="60">
        <v>1.3888888888888888E-2</v>
      </c>
    </row>
    <row r="2513" spans="1:4">
      <c r="A2513" s="61" t="s">
        <v>18</v>
      </c>
      <c r="B2513" s="62" t="s">
        <v>54</v>
      </c>
      <c r="C2513" s="62" t="str">
        <f>'MTR Duration'!$A2513 &amp; "-" &amp; 'MTR Duration'!$B2513</f>
        <v>Lai Chi Kok-Hung Hom</v>
      </c>
      <c r="D2513" s="63">
        <v>1.5277777777777776E-2</v>
      </c>
    </row>
    <row r="2514" spans="1:4">
      <c r="A2514" s="59" t="s">
        <v>18</v>
      </c>
      <c r="B2514" s="3" t="s">
        <v>1</v>
      </c>
      <c r="C2514" s="3" t="str">
        <f>'MTR Duration'!$A2514 &amp; "-" &amp; 'MTR Duration'!$B2514</f>
        <v>Lai Chi Kok-Jordan</v>
      </c>
      <c r="D2514" s="60">
        <v>8.3333333333333332E-3</v>
      </c>
    </row>
    <row r="2515" spans="1:4">
      <c r="A2515" s="61" t="s">
        <v>18</v>
      </c>
      <c r="B2515" s="62" t="s">
        <v>78</v>
      </c>
      <c r="C2515" s="62" t="str">
        <f>'MTR Duration'!$A2515 &amp; "-" &amp; 'MTR Duration'!$B2515</f>
        <v>Lai Chi Kok-Kam Sheung Road</v>
      </c>
      <c r="D2515" s="63">
        <v>1.5972222222222221E-2</v>
      </c>
    </row>
    <row r="2516" spans="1:4">
      <c r="A2516" s="59" t="s">
        <v>18</v>
      </c>
      <c r="B2516" s="3" t="s">
        <v>39</v>
      </c>
      <c r="C2516" s="3" t="str">
        <f>'MTR Duration'!$A2516 &amp; "-" &amp; 'MTR Duration'!$B2516</f>
        <v>Lai Chi Kok-Kowloon</v>
      </c>
      <c r="D2516" s="60">
        <v>1.1805555555555555E-2</v>
      </c>
    </row>
    <row r="2517" spans="1:4">
      <c r="A2517" s="61" t="s">
        <v>18</v>
      </c>
      <c r="B2517" s="62" t="s">
        <v>12</v>
      </c>
      <c r="C2517" s="62" t="str">
        <f>'MTR Duration'!$A2517 &amp; "-" &amp; 'MTR Duration'!$B2517</f>
        <v>Lai Chi Kok-Kowloon Bay</v>
      </c>
      <c r="D2517" s="63">
        <v>1.5277777777777776E-2</v>
      </c>
    </row>
    <row r="2518" spans="1:4">
      <c r="A2518" s="59" t="s">
        <v>18</v>
      </c>
      <c r="B2518" s="3" t="s">
        <v>7</v>
      </c>
      <c r="C2518" s="3" t="str">
        <f>'MTR Duration'!$A2518 &amp; "-" &amp; 'MTR Duration'!$B2518</f>
        <v>Lai Chi Kok-Kowloon Tong</v>
      </c>
      <c r="D2518" s="60">
        <v>8.3333333333333332E-3</v>
      </c>
    </row>
    <row r="2519" spans="1:4">
      <c r="A2519" s="61" t="s">
        <v>18</v>
      </c>
      <c r="B2519" s="62" t="s">
        <v>21</v>
      </c>
      <c r="C2519" s="62" t="str">
        <f>'MTR Duration'!$A2519 &amp; "-" &amp; 'MTR Duration'!$B2519</f>
        <v>Lai Chi Kok-Kwai Fong</v>
      </c>
      <c r="D2519" s="63">
        <v>5.5555555555555558E-3</v>
      </c>
    </row>
    <row r="2520" spans="1:4">
      <c r="A2520" s="59" t="s">
        <v>18</v>
      </c>
      <c r="B2520" s="3" t="s">
        <v>22</v>
      </c>
      <c r="C2520" s="3" t="str">
        <f>'MTR Duration'!$A2520 &amp; "-" &amp; 'MTR Duration'!$B2520</f>
        <v>Lai Chi Kok-Kwai Hing</v>
      </c>
      <c r="D2520" s="60">
        <v>6.9444444444444441E-3</v>
      </c>
    </row>
    <row r="2521" spans="1:4">
      <c r="A2521" s="61" t="s">
        <v>18</v>
      </c>
      <c r="B2521" s="62" t="s">
        <v>14</v>
      </c>
      <c r="C2521" s="62" t="str">
        <f>'MTR Duration'!$A2521 &amp; "-" &amp; 'MTR Duration'!$B2521</f>
        <v>Lai Chi Kok-Kwun Tong</v>
      </c>
      <c r="D2521" s="63">
        <v>1.7361111111111112E-2</v>
      </c>
    </row>
    <row r="2522" spans="1:4">
      <c r="A2522" s="59" t="s">
        <v>18</v>
      </c>
      <c r="B2522" s="3" t="s">
        <v>20</v>
      </c>
      <c r="C2522" s="3" t="str">
        <f>'MTR Duration'!$A2522 &amp; "-" &amp; 'MTR Duration'!$B2522</f>
        <v>Lai Chi Kok-Lai King</v>
      </c>
      <c r="D2522" s="60">
        <v>4.1666666666666666E-3</v>
      </c>
    </row>
    <row r="2523" spans="1:4">
      <c r="A2523" s="61" t="s">
        <v>18</v>
      </c>
      <c r="B2523" s="62" t="s">
        <v>37</v>
      </c>
      <c r="C2523" s="62" t="str">
        <f>'MTR Duration'!$A2523 &amp; "-" &amp; 'MTR Duration'!$B2523</f>
        <v>Lai Chi Kok-Lam Tin</v>
      </c>
      <c r="D2523" s="63">
        <v>1.8749999999999999E-2</v>
      </c>
    </row>
    <row r="2524" spans="1:4">
      <c r="A2524" s="59" t="s">
        <v>18</v>
      </c>
      <c r="B2524" s="3" t="s">
        <v>65</v>
      </c>
      <c r="C2524" s="3" t="str">
        <f>'MTR Duration'!$A2524 &amp; "-" &amp; 'MTR Duration'!$B2524</f>
        <v>Lai Chi Kok-Lo Wu</v>
      </c>
      <c r="D2524" s="60">
        <v>3.6111111111111115E-2</v>
      </c>
    </row>
    <row r="2525" spans="1:4">
      <c r="A2525" s="61" t="s">
        <v>18</v>
      </c>
      <c r="B2525" s="62" t="s">
        <v>53</v>
      </c>
      <c r="C2525" s="62" t="str">
        <f>'MTR Duration'!$A2525 &amp; "-" &amp; 'MTR Duration'!$B2525</f>
        <v>Lai Chi Kok-Lohas Park</v>
      </c>
      <c r="D2525" s="63">
        <v>2.9861111111111113E-2</v>
      </c>
    </row>
    <row r="2526" spans="1:4">
      <c r="A2526" s="59" t="s">
        <v>18</v>
      </c>
      <c r="B2526" s="3" t="s">
        <v>8</v>
      </c>
      <c r="C2526" s="3" t="str">
        <f>'MTR Duration'!$A2526 &amp; "-" &amp; 'MTR Duration'!$B2526</f>
        <v>Lai Chi Kok-Lok Fu</v>
      </c>
      <c r="D2526" s="60">
        <v>9.7222222222222224E-3</v>
      </c>
    </row>
    <row r="2527" spans="1:4">
      <c r="A2527" s="61" t="s">
        <v>18</v>
      </c>
      <c r="B2527" s="62" t="s">
        <v>66</v>
      </c>
      <c r="C2527" s="62" t="str">
        <f>'MTR Duration'!$A2527 &amp; "-" &amp; 'MTR Duration'!$B2527</f>
        <v>Lai Chi Kok-Lok Ma Chau</v>
      </c>
      <c r="D2527" s="63">
        <v>3.7499999999999999E-2</v>
      </c>
    </row>
    <row r="2528" spans="1:4">
      <c r="A2528" s="59" t="s">
        <v>18</v>
      </c>
      <c r="B2528" s="3" t="s">
        <v>80</v>
      </c>
      <c r="C2528" s="3" t="str">
        <f>'MTR Duration'!$A2528 &amp; "-" &amp; 'MTR Duration'!$B2528</f>
        <v>Lai Chi Kok-Long Ping</v>
      </c>
      <c r="D2528" s="60">
        <v>1.9444444444444445E-2</v>
      </c>
    </row>
    <row r="2529" spans="1:4">
      <c r="A2529" s="61" t="s">
        <v>18</v>
      </c>
      <c r="B2529" s="62" t="s">
        <v>74</v>
      </c>
      <c r="C2529" s="62" t="str">
        <f>'MTR Duration'!$A2529 &amp; "-" &amp; 'MTR Duration'!$B2529</f>
        <v>Lai Chi Kok-Ma On shan</v>
      </c>
      <c r="D2529" s="63">
        <v>2.8472222222222222E-2</v>
      </c>
    </row>
    <row r="2530" spans="1:4">
      <c r="A2530" s="59" t="s">
        <v>18</v>
      </c>
      <c r="B2530" s="3" t="s">
        <v>19</v>
      </c>
      <c r="C2530" s="3" t="str">
        <f>'MTR Duration'!$A2530 &amp; "-" &amp; 'MTR Duration'!$B2530</f>
        <v>Lai Chi Kok-Mei Foo</v>
      </c>
      <c r="D2530" s="60">
        <v>2.0833333333333333E-3</v>
      </c>
    </row>
    <row r="2531" spans="1:4">
      <c r="A2531" s="61" t="s">
        <v>18</v>
      </c>
      <c r="B2531" s="62" t="s">
        <v>5</v>
      </c>
      <c r="C2531" s="62" t="str">
        <f>'MTR Duration'!$A2531 &amp; "-" &amp; 'MTR Duration'!$B2531</f>
        <v>Lai Chi Kok-Mong Kok</v>
      </c>
      <c r="D2531" s="63">
        <v>5.5555555555555558E-3</v>
      </c>
    </row>
    <row r="2532" spans="1:4">
      <c r="A2532" s="59" t="s">
        <v>18</v>
      </c>
      <c r="B2532" s="3" t="s">
        <v>55</v>
      </c>
      <c r="C2532" s="3" t="str">
        <f>'MTR Duration'!$A2532 &amp; "-" &amp; 'MTR Duration'!$B2532</f>
        <v>Lai Chi Kok-Mong Kok East</v>
      </c>
      <c r="D2532" s="60">
        <v>1.4583333333333334E-2</v>
      </c>
    </row>
    <row r="2533" spans="1:4">
      <c r="A2533" s="61" t="s">
        <v>18</v>
      </c>
      <c r="B2533" s="62" t="s">
        <v>49</v>
      </c>
      <c r="C2533" s="62" t="str">
        <f>'MTR Duration'!$A2533 &amp; "-" &amp; 'MTR Duration'!$B2533</f>
        <v>Lai Chi Kok-Nam Cheong</v>
      </c>
      <c r="D2533" s="63">
        <v>9.0277777777777787E-3</v>
      </c>
    </row>
    <row r="2534" spans="1:4">
      <c r="A2534" s="59" t="s">
        <v>18</v>
      </c>
      <c r="B2534" s="3" t="s">
        <v>13</v>
      </c>
      <c r="C2534" s="3" t="str">
        <f>'MTR Duration'!$A2534 &amp; "-" &amp; 'MTR Duration'!$B2534</f>
        <v>Lai Chi Kok-Ngau Tau Kok</v>
      </c>
      <c r="D2534" s="60">
        <v>1.6666666666666666E-2</v>
      </c>
    </row>
    <row r="2535" spans="1:4">
      <c r="A2535" s="61" t="s">
        <v>18</v>
      </c>
      <c r="B2535" s="62" t="s">
        <v>30</v>
      </c>
      <c r="C2535" s="62" t="str">
        <f>'MTR Duration'!$A2535 &amp; "-" &amp; 'MTR Duration'!$B2535</f>
        <v>Lai Chi Kok-North Point</v>
      </c>
      <c r="D2535" s="63">
        <v>2.0138888888888887E-2</v>
      </c>
    </row>
    <row r="2536" spans="1:4">
      <c r="A2536" s="59" t="s">
        <v>18</v>
      </c>
      <c r="B2536" s="3" t="s">
        <v>40</v>
      </c>
      <c r="C2536" s="3" t="str">
        <f>'MTR Duration'!$A2536 &amp; "-" &amp; 'MTR Duration'!$B2536</f>
        <v>Lai Chi Kok-Olympic</v>
      </c>
      <c r="D2536" s="60">
        <v>1.0416666666666666E-2</v>
      </c>
    </row>
    <row r="2537" spans="1:4">
      <c r="A2537" s="61" t="s">
        <v>18</v>
      </c>
      <c r="B2537" s="62" t="s">
        <v>48</v>
      </c>
      <c r="C2537" s="62" t="str">
        <f>'MTR Duration'!$A2537 &amp; "-" &amp; 'MTR Duration'!$B2537</f>
        <v>Lai Chi Kok-Po Lam</v>
      </c>
      <c r="D2537" s="63">
        <v>2.7777777777777776E-2</v>
      </c>
    </row>
    <row r="2538" spans="1:4">
      <c r="A2538" s="59" t="s">
        <v>18</v>
      </c>
      <c r="B2538" s="3" t="s">
        <v>15</v>
      </c>
      <c r="C2538" s="3" t="str">
        <f>'MTR Duration'!$A2538 &amp; "-" &amp; 'MTR Duration'!$B2538</f>
        <v>Lai Chi Kok-Prince Edward</v>
      </c>
      <c r="D2538" s="60">
        <v>4.8611111111111112E-3</v>
      </c>
    </row>
    <row r="2539" spans="1:4">
      <c r="A2539" s="61" t="s">
        <v>18</v>
      </c>
      <c r="B2539" s="62" t="s">
        <v>31</v>
      </c>
      <c r="C2539" s="62" t="str">
        <f>'MTR Duration'!$A2539 &amp; "-" &amp; 'MTR Duration'!$B2539</f>
        <v>Lai Chi Kok-Quarry Bay</v>
      </c>
      <c r="D2539" s="63">
        <v>2.1527777777777778E-2</v>
      </c>
    </row>
    <row r="2540" spans="1:4">
      <c r="A2540" s="59" t="s">
        <v>18</v>
      </c>
      <c r="B2540" s="3" t="s">
        <v>59</v>
      </c>
      <c r="C2540" s="3" t="str">
        <f>'MTR Duration'!$A2540 &amp; "-" &amp; 'MTR Duration'!$B2540</f>
        <v>Lai Chi Kok-Racecourse</v>
      </c>
      <c r="D2540" s="60">
        <v>2.0138888888888887E-2</v>
      </c>
    </row>
    <row r="2541" spans="1:4">
      <c r="A2541" s="61" t="s">
        <v>18</v>
      </c>
      <c r="B2541" s="62" t="s">
        <v>33</v>
      </c>
      <c r="C2541" s="62" t="str">
        <f>'MTR Duration'!$A2541 &amp; "-" &amp; 'MTR Duration'!$B2541</f>
        <v>Lai Chi Kok-Sai Wan Ho</v>
      </c>
      <c r="D2541" s="63">
        <v>2.361111111111111E-2</v>
      </c>
    </row>
    <row r="2542" spans="1:4">
      <c r="A2542" s="59" t="s">
        <v>18</v>
      </c>
      <c r="B2542" s="3" t="s">
        <v>57</v>
      </c>
      <c r="C2542" s="3" t="str">
        <f>'MTR Duration'!$A2542 &amp; "-" &amp; 'MTR Duration'!$B2542</f>
        <v>Lai Chi Kok-Sha Tin</v>
      </c>
      <c r="D2542" s="60">
        <v>1.7361111111111112E-2</v>
      </c>
    </row>
    <row r="2543" spans="1:4">
      <c r="A2543" s="61" t="s">
        <v>18</v>
      </c>
      <c r="B2543" s="62" t="s">
        <v>69</v>
      </c>
      <c r="C2543" s="62" t="str">
        <f>'MTR Duration'!$A2543 &amp; "-" &amp; 'MTR Duration'!$B2543</f>
        <v>Lai Chi Kok-Sha Tin Wai</v>
      </c>
      <c r="D2543" s="63">
        <v>2.0833333333333332E-2</v>
      </c>
    </row>
    <row r="2544" spans="1:4">
      <c r="A2544" s="59" t="s">
        <v>18</v>
      </c>
      <c r="B2544" s="3" t="s">
        <v>16</v>
      </c>
      <c r="C2544" s="3" t="str">
        <f>'MTR Duration'!$A2544 &amp; "-" &amp; 'MTR Duration'!$B2544</f>
        <v>Lai Chi Kok-Sham Shui Po</v>
      </c>
      <c r="D2544" s="60">
        <v>3.472222222222222E-3</v>
      </c>
    </row>
    <row r="2545" spans="1:4">
      <c r="A2545" s="61" t="s">
        <v>18</v>
      </c>
      <c r="B2545" s="62" t="s">
        <v>34</v>
      </c>
      <c r="C2545" s="62" t="str">
        <f>'MTR Duration'!$A2545 &amp; "-" &amp; 'MTR Duration'!$B2545</f>
        <v>Lai Chi Kok-Shau Kei Wan</v>
      </c>
      <c r="D2545" s="63">
        <v>2.5000000000000001E-2</v>
      </c>
    </row>
    <row r="2546" spans="1:4">
      <c r="A2546" s="59" t="s">
        <v>18</v>
      </c>
      <c r="B2546" s="3" t="s">
        <v>6</v>
      </c>
      <c r="C2546" s="3" t="str">
        <f>'MTR Duration'!$A2546 &amp; "-" &amp; 'MTR Duration'!$B2546</f>
        <v>Lai Chi Kok-Shek Kip Mei</v>
      </c>
      <c r="D2546" s="60">
        <v>6.9444444444444441E-3</v>
      </c>
    </row>
    <row r="2547" spans="1:4">
      <c r="A2547" s="61" t="s">
        <v>18</v>
      </c>
      <c r="B2547" s="62" t="s">
        <v>71</v>
      </c>
      <c r="C2547" s="62" t="str">
        <f>'MTR Duration'!$A2547 &amp; "-" &amp; 'MTR Duration'!$B2547</f>
        <v>Lai Chi Kok-Shek Mun</v>
      </c>
      <c r="D2547" s="63">
        <v>2.361111111111111E-2</v>
      </c>
    </row>
    <row r="2548" spans="1:4">
      <c r="A2548" s="59" t="s">
        <v>18</v>
      </c>
      <c r="B2548" s="3" t="s">
        <v>64</v>
      </c>
      <c r="C2548" s="3" t="str">
        <f>'MTR Duration'!$A2548 &amp; "-" &amp; 'MTR Duration'!$B2548</f>
        <v>Lai Chi Kok-Sheung Shui</v>
      </c>
      <c r="D2548" s="60">
        <v>3.3333333333333333E-2</v>
      </c>
    </row>
    <row r="2549" spans="1:4">
      <c r="A2549" s="61" t="s">
        <v>18</v>
      </c>
      <c r="B2549" s="62" t="s">
        <v>25</v>
      </c>
      <c r="C2549" s="62" t="str">
        <f>'MTR Duration'!$A2549 &amp; "-" &amp; 'MTR Duration'!$B2549</f>
        <v>Lai Chi Kok-Sheung Wan</v>
      </c>
      <c r="D2549" s="63">
        <v>1.5972222222222221E-2</v>
      </c>
    </row>
    <row r="2550" spans="1:4">
      <c r="A2550" s="59" t="s">
        <v>18</v>
      </c>
      <c r="B2550" s="3" t="s">
        <v>82</v>
      </c>
      <c r="C2550" s="3" t="str">
        <f>'MTR Duration'!$A2550 &amp; "-" &amp; 'MTR Duration'!$B2550</f>
        <v>Lai Chi Kok-Siu Hong</v>
      </c>
      <c r="D2550" s="60">
        <v>2.4305555555555556E-2</v>
      </c>
    </row>
    <row r="2551" spans="1:4">
      <c r="A2551" s="61" t="s">
        <v>18</v>
      </c>
      <c r="B2551" s="62" t="s">
        <v>50</v>
      </c>
      <c r="C2551" s="62" t="str">
        <f>'MTR Duration'!$A2551 &amp; "-" &amp; 'MTR Duration'!$B2551</f>
        <v>Lai Chi Kok-Sunny Bay</v>
      </c>
      <c r="D2551" s="63">
        <v>1.2500000000000001E-2</v>
      </c>
    </row>
    <row r="2552" spans="1:4">
      <c r="A2552" s="59" t="s">
        <v>18</v>
      </c>
      <c r="B2552" s="3" t="s">
        <v>32</v>
      </c>
      <c r="C2552" s="3" t="str">
        <f>'MTR Duration'!$A2552 &amp; "-" &amp; 'MTR Duration'!$B2552</f>
        <v>Lai Chi Kok-Tai Koo</v>
      </c>
      <c r="D2552" s="60">
        <v>2.2916666666666665E-2</v>
      </c>
    </row>
    <row r="2553" spans="1:4">
      <c r="A2553" s="61" t="s">
        <v>18</v>
      </c>
      <c r="B2553" s="62" t="s">
        <v>61</v>
      </c>
      <c r="C2553" s="62" t="str">
        <f>'MTR Duration'!$A2553 &amp; "-" &amp; 'MTR Duration'!$B2553</f>
        <v>Lai Chi Kok-Tai Po Market</v>
      </c>
      <c r="D2553" s="63">
        <v>2.6388888888888889E-2</v>
      </c>
    </row>
    <row r="2554" spans="1:4">
      <c r="A2554" s="59" t="s">
        <v>18</v>
      </c>
      <c r="B2554" s="3" t="s">
        <v>72</v>
      </c>
      <c r="C2554" s="3" t="str">
        <f>'MTR Duration'!$A2554 &amp; "-" &amp; 'MTR Duration'!$B2554</f>
        <v>Lai Chi Kok-Tai Shui Hang</v>
      </c>
      <c r="D2554" s="60">
        <v>2.5694444444444443E-2</v>
      </c>
    </row>
    <row r="2555" spans="1:4">
      <c r="A2555" s="61" t="s">
        <v>18</v>
      </c>
      <c r="B2555" s="62" t="s">
        <v>56</v>
      </c>
      <c r="C2555" s="62" t="str">
        <f>'MTR Duration'!$A2555 &amp; "-" &amp; 'MTR Duration'!$B2555</f>
        <v>Lai Chi Kok-Tai Wai</v>
      </c>
      <c r="D2555" s="63">
        <v>1.5972222222222221E-2</v>
      </c>
    </row>
    <row r="2556" spans="1:4">
      <c r="A2556" s="59" t="s">
        <v>18</v>
      </c>
      <c r="B2556" s="3" t="s">
        <v>62</v>
      </c>
      <c r="C2556" s="3" t="str">
        <f>'MTR Duration'!$A2556 &amp; "-" &amp; 'MTR Duration'!$B2556</f>
        <v>Lai Chi Kok-Tai Wo</v>
      </c>
      <c r="D2556" s="60">
        <v>2.7777777777777776E-2</v>
      </c>
    </row>
    <row r="2557" spans="1:4">
      <c r="A2557" s="61" t="s">
        <v>18</v>
      </c>
      <c r="B2557" s="62" t="s">
        <v>23</v>
      </c>
      <c r="C2557" s="62" t="str">
        <f>'MTR Duration'!$A2557 &amp; "-" &amp; 'MTR Duration'!$B2557</f>
        <v>Lai Chi Kok-Tai Wo Hau</v>
      </c>
      <c r="D2557" s="63">
        <v>8.3333333333333332E-3</v>
      </c>
    </row>
    <row r="2558" spans="1:4">
      <c r="A2558" s="59" t="s">
        <v>18</v>
      </c>
      <c r="B2558" s="3" t="s">
        <v>28</v>
      </c>
      <c r="C2558" s="3" t="str">
        <f>'MTR Duration'!$A2558 &amp; "-" &amp; 'MTR Duration'!$B2558</f>
        <v>Lai Chi Kok-Tin Hau</v>
      </c>
      <c r="D2558" s="60">
        <v>1.7361111111111112E-2</v>
      </c>
    </row>
    <row r="2559" spans="1:4">
      <c r="A2559" s="61" t="s">
        <v>18</v>
      </c>
      <c r="B2559" s="62" t="s">
        <v>81</v>
      </c>
      <c r="C2559" s="62" t="str">
        <f>'MTR Duration'!$A2559 &amp; "-" &amp; 'MTR Duration'!$B2559</f>
        <v>Lai Chi Kok-Tin Shui Wai</v>
      </c>
      <c r="D2559" s="63">
        <v>2.1527777777777778E-2</v>
      </c>
    </row>
    <row r="2560" spans="1:4">
      <c r="A2560" s="59" t="s">
        <v>18</v>
      </c>
      <c r="B2560" s="3" t="s">
        <v>45</v>
      </c>
      <c r="C2560" s="3" t="str">
        <f>'MTR Duration'!$A2560 &amp; "-" &amp; 'MTR Duration'!$B2560</f>
        <v>Lai Chi Kok-Tiu Keng Leng</v>
      </c>
      <c r="D2560" s="60">
        <v>2.2222222222222223E-2</v>
      </c>
    </row>
    <row r="2561" spans="1:4">
      <c r="A2561" s="61" t="s">
        <v>18</v>
      </c>
      <c r="B2561" s="62" t="s">
        <v>46</v>
      </c>
      <c r="C2561" s="62" t="str">
        <f>'MTR Duration'!$A2561 &amp; "-" &amp; 'MTR Duration'!$B2561</f>
        <v>Lai Chi Kok-Tseung Kwan O</v>
      </c>
      <c r="D2561" s="63">
        <v>2.5000000000000001E-2</v>
      </c>
    </row>
    <row r="2562" spans="1:4">
      <c r="A2562" s="59" t="s">
        <v>18</v>
      </c>
      <c r="B2562" s="3" t="s">
        <v>3</v>
      </c>
      <c r="C2562" s="3" t="str">
        <f>'MTR Duration'!$A2562 &amp; "-" &amp; 'MTR Duration'!$B2562</f>
        <v>Lai Chi Kok-Tsim Sha Tsui</v>
      </c>
      <c r="D2562" s="60">
        <v>9.7222222222222224E-3</v>
      </c>
    </row>
    <row r="2563" spans="1:4">
      <c r="A2563" s="61" t="s">
        <v>18</v>
      </c>
      <c r="B2563" s="62" t="s">
        <v>41</v>
      </c>
      <c r="C2563" s="62" t="str">
        <f>'MTR Duration'!$A2563 &amp; "-" &amp; 'MTR Duration'!$B2563</f>
        <v>Lai Chi Kok-Tsing Yi</v>
      </c>
      <c r="D2563" s="63">
        <v>7.6388888888888878E-3</v>
      </c>
    </row>
    <row r="2564" spans="1:4">
      <c r="A2564" s="59" t="s">
        <v>18</v>
      </c>
      <c r="B2564" s="3" t="s">
        <v>24</v>
      </c>
      <c r="C2564" s="3" t="str">
        <f>'MTR Duration'!$A2564 &amp; "-" &amp; 'MTR Duration'!$B2564</f>
        <v>Lai Chi Kok-Tsuen Wan</v>
      </c>
      <c r="D2564" s="60">
        <v>9.0277777777777787E-3</v>
      </c>
    </row>
    <row r="2565" spans="1:4">
      <c r="A2565" s="61" t="s">
        <v>18</v>
      </c>
      <c r="B2565" s="62" t="s">
        <v>77</v>
      </c>
      <c r="C2565" s="62" t="str">
        <f>'MTR Duration'!$A2565 &amp; "-" &amp; 'MTR Duration'!$B2565</f>
        <v>Lai Chi Kok-Tsuen Wan West</v>
      </c>
      <c r="D2565" s="63">
        <v>1.1805555555555555E-2</v>
      </c>
    </row>
    <row r="2566" spans="1:4">
      <c r="A2566" s="59" t="s">
        <v>18</v>
      </c>
      <c r="B2566" s="3" t="s">
        <v>83</v>
      </c>
      <c r="C2566" s="3" t="str">
        <f>'MTR Duration'!$A2566 &amp; "-" &amp; 'MTR Duration'!$B2566</f>
        <v>Lai Chi Kok-Tuen Mun</v>
      </c>
      <c r="D2566" s="60">
        <v>2.6388888888888889E-2</v>
      </c>
    </row>
    <row r="2567" spans="1:4">
      <c r="A2567" s="61" t="s">
        <v>18</v>
      </c>
      <c r="B2567" s="62" t="s">
        <v>42</v>
      </c>
      <c r="C2567" s="62" t="str">
        <f>'MTR Duration'!$A2567 &amp; "-" &amp; 'MTR Duration'!$B2567</f>
        <v>Lai Chi Kok-Tung Chung</v>
      </c>
      <c r="D2567" s="63">
        <v>1.7361111111111112E-2</v>
      </c>
    </row>
    <row r="2568" spans="1:4">
      <c r="A2568" s="59" t="s">
        <v>18</v>
      </c>
      <c r="B2568" s="3" t="s">
        <v>60</v>
      </c>
      <c r="C2568" s="3" t="str">
        <f>'MTR Duration'!$A2568 &amp; "-" &amp; 'MTR Duration'!$B2568</f>
        <v>Lai Chi Kok-University</v>
      </c>
      <c r="D2568" s="60">
        <v>2.2222222222222223E-2</v>
      </c>
    </row>
    <row r="2569" spans="1:4">
      <c r="A2569" s="61" t="s">
        <v>18</v>
      </c>
      <c r="B2569" s="62" t="s">
        <v>26</v>
      </c>
      <c r="C2569" s="62" t="str">
        <f>'MTR Duration'!$A2569 &amp; "-" &amp; 'MTR Duration'!$B2569</f>
        <v>Lai Chi Kok-Wan Chai</v>
      </c>
      <c r="D2569" s="63">
        <v>1.4583333333333334E-2</v>
      </c>
    </row>
    <row r="2570" spans="1:4">
      <c r="A2570" s="59" t="s">
        <v>18</v>
      </c>
      <c r="B2570" s="3" t="s">
        <v>9</v>
      </c>
      <c r="C2570" s="3" t="str">
        <f>'MTR Duration'!$A2570 &amp; "-" &amp; 'MTR Duration'!$B2570</f>
        <v>Lai Chi Kok-Wong Tai Sin</v>
      </c>
      <c r="D2570" s="60">
        <v>1.1111111111111112E-2</v>
      </c>
    </row>
    <row r="2571" spans="1:4">
      <c r="A2571" s="61" t="s">
        <v>18</v>
      </c>
      <c r="B2571" s="62" t="s">
        <v>75</v>
      </c>
      <c r="C2571" s="62" t="str">
        <f>'MTR Duration'!$A2571 &amp; "-" &amp; 'MTR Duration'!$B2571</f>
        <v>Lai Chi Kok-Wu Kai Sha</v>
      </c>
      <c r="D2571" s="63">
        <v>2.9861111111111113E-2</v>
      </c>
    </row>
    <row r="2572" spans="1:4">
      <c r="A2572" s="59" t="s">
        <v>18</v>
      </c>
      <c r="B2572" s="3" t="s">
        <v>4</v>
      </c>
      <c r="C2572" s="3" t="str">
        <f>'MTR Duration'!$A2572 &amp; "-" &amp; 'MTR Duration'!$B2572</f>
        <v>Lai Chi Kok-Yau Ma Tei</v>
      </c>
      <c r="D2572" s="60">
        <v>6.9444444444444441E-3</v>
      </c>
    </row>
    <row r="2573" spans="1:4">
      <c r="A2573" s="61" t="s">
        <v>18</v>
      </c>
      <c r="B2573" s="62" t="s">
        <v>44</v>
      </c>
      <c r="C2573" s="62" t="str">
        <f>'MTR Duration'!$A2573 &amp; "-" &amp; 'MTR Duration'!$B2573</f>
        <v>Lai Chi Kok-Yau Tong</v>
      </c>
      <c r="D2573" s="63">
        <v>2.0833333333333332E-2</v>
      </c>
    </row>
    <row r="2574" spans="1:4">
      <c r="A2574" s="59" t="s">
        <v>18</v>
      </c>
      <c r="B2574" s="3" t="s">
        <v>79</v>
      </c>
      <c r="C2574" s="3" t="str">
        <f>'MTR Duration'!$A2574 &amp; "-" &amp; 'MTR Duration'!$B2574</f>
        <v>Lai Chi Kok-Yuen Long</v>
      </c>
      <c r="D2574" s="60">
        <v>1.8055555555555557E-2</v>
      </c>
    </row>
    <row r="2575" spans="1:4">
      <c r="A2575" s="61" t="s">
        <v>20</v>
      </c>
      <c r="B2575" s="62" t="s">
        <v>0</v>
      </c>
      <c r="C2575" s="62" t="str">
        <f>'MTR Duration'!$A2575 &amp; "-" &amp; 'MTR Duration'!$B2575</f>
        <v>Lai King-Admiralty</v>
      </c>
      <c r="D2575" s="63">
        <v>1.4583333333333334E-2</v>
      </c>
    </row>
    <row r="2576" spans="1:4">
      <c r="A2576" s="59" t="s">
        <v>20</v>
      </c>
      <c r="B2576" s="3" t="s">
        <v>43</v>
      </c>
      <c r="C2576" s="3" t="str">
        <f>'MTR Duration'!$A2576 &amp; "-" &amp; 'MTR Duration'!$B2576</f>
        <v>Lai King-Airport</v>
      </c>
      <c r="D2576" s="60">
        <v>1.5972222222222221E-2</v>
      </c>
    </row>
    <row r="2577" spans="1:4">
      <c r="A2577" s="61" t="s">
        <v>20</v>
      </c>
      <c r="B2577" s="62" t="s">
        <v>52</v>
      </c>
      <c r="C2577" s="62" t="str">
        <f>'MTR Duration'!$A2577 &amp; "-" &amp; 'MTR Duration'!$B2577</f>
        <v>Lai King-AsiaWorld-Expo</v>
      </c>
      <c r="D2577" s="63">
        <v>1.8749999999999999E-2</v>
      </c>
    </row>
    <row r="2578" spans="1:4">
      <c r="A2578" s="59" t="s">
        <v>20</v>
      </c>
      <c r="B2578" s="3" t="s">
        <v>76</v>
      </c>
      <c r="C2578" s="3" t="str">
        <f>'MTR Duration'!$A2578 &amp; "-" &amp; 'MTR Duration'!$B2578</f>
        <v>Lai King-Austin</v>
      </c>
      <c r="D2578" s="60">
        <v>9.0277777777777787E-3</v>
      </c>
    </row>
    <row r="2579" spans="1:4">
      <c r="A2579" s="61" t="s">
        <v>20</v>
      </c>
      <c r="B2579" s="62" t="s">
        <v>27</v>
      </c>
      <c r="C2579" s="62" t="str">
        <f>'MTR Duration'!$A2579 &amp; "-" &amp; 'MTR Duration'!$B2579</f>
        <v>Lai King-Causeway Bay</v>
      </c>
      <c r="D2579" s="63">
        <v>1.7361111111111112E-2</v>
      </c>
    </row>
    <row r="2580" spans="1:4">
      <c r="A2580" s="59" t="s">
        <v>20</v>
      </c>
      <c r="B2580" s="3" t="s">
        <v>2</v>
      </c>
      <c r="C2580" s="3" t="str">
        <f>'MTR Duration'!$A2580 &amp; "-" &amp; 'MTR Duration'!$B2580</f>
        <v>Lai King-Central</v>
      </c>
      <c r="D2580" s="60">
        <v>1.3194444444444444E-2</v>
      </c>
    </row>
    <row r="2581" spans="1:4">
      <c r="A2581" s="61" t="s">
        <v>20</v>
      </c>
      <c r="B2581" s="62" t="s">
        <v>36</v>
      </c>
      <c r="C2581" s="62" t="str">
        <f>'MTR Duration'!$A2581 &amp; "-" &amp; 'MTR Duration'!$B2581</f>
        <v>Lai King-Chai Wan</v>
      </c>
      <c r="D2581" s="63">
        <v>2.9861111111111113E-2</v>
      </c>
    </row>
    <row r="2582" spans="1:4">
      <c r="A2582" s="59" t="s">
        <v>20</v>
      </c>
      <c r="B2582" s="3" t="s">
        <v>68</v>
      </c>
      <c r="C2582" s="3" t="str">
        <f>'MTR Duration'!$A2582 &amp; "-" &amp; 'MTR Duration'!$B2582</f>
        <v>Lai King-Che Kung Temple</v>
      </c>
      <c r="D2582" s="60">
        <v>2.2916666666666665E-2</v>
      </c>
    </row>
    <row r="2583" spans="1:4">
      <c r="A2583" s="61" t="s">
        <v>20</v>
      </c>
      <c r="B2583" s="62" t="s">
        <v>17</v>
      </c>
      <c r="C2583" s="62" t="str">
        <f>'MTR Duration'!$A2583 &amp; "-" &amp; 'MTR Duration'!$B2583</f>
        <v>Lai King-Cheung Sha Wan</v>
      </c>
      <c r="D2583" s="63">
        <v>5.5555555555555558E-3</v>
      </c>
    </row>
    <row r="2584" spans="1:4">
      <c r="A2584" s="59" t="s">
        <v>20</v>
      </c>
      <c r="B2584" s="3" t="s">
        <v>11</v>
      </c>
      <c r="C2584" s="3" t="str">
        <f>'MTR Duration'!$A2584 &amp; "-" &amp; 'MTR Duration'!$B2584</f>
        <v>Lai King-Choi Hung</v>
      </c>
      <c r="D2584" s="60">
        <v>1.6666666666666666E-2</v>
      </c>
    </row>
    <row r="2585" spans="1:4">
      <c r="A2585" s="61" t="s">
        <v>20</v>
      </c>
      <c r="B2585" s="62" t="s">
        <v>70</v>
      </c>
      <c r="C2585" s="62" t="str">
        <f>'MTR Duration'!$A2585 &amp; "-" &amp; 'MTR Duration'!$B2585</f>
        <v>Lai King-City One</v>
      </c>
      <c r="D2585" s="63">
        <v>2.5694444444444443E-2</v>
      </c>
    </row>
    <row r="2586" spans="1:4">
      <c r="A2586" s="59" t="s">
        <v>20</v>
      </c>
      <c r="B2586" s="3" t="s">
        <v>10</v>
      </c>
      <c r="C2586" s="3" t="str">
        <f>'MTR Duration'!$A2586 &amp; "-" &amp; 'MTR Duration'!$B2586</f>
        <v>Lai King-Diamond Hill</v>
      </c>
      <c r="D2586" s="60">
        <v>1.5277777777777776E-2</v>
      </c>
    </row>
    <row r="2587" spans="1:4">
      <c r="A2587" s="61" t="s">
        <v>20</v>
      </c>
      <c r="B2587" s="62" t="s">
        <v>51</v>
      </c>
      <c r="C2587" s="62" t="str">
        <f>'MTR Duration'!$A2587 &amp; "-" &amp; 'MTR Duration'!$B2587</f>
        <v>Lai King-Disneyland Resort</v>
      </c>
      <c r="D2587" s="63">
        <v>1.3194444444444444E-2</v>
      </c>
    </row>
    <row r="2588" spans="1:4">
      <c r="A2588" s="59" t="s">
        <v>20</v>
      </c>
      <c r="B2588" s="3" t="s">
        <v>67</v>
      </c>
      <c r="C2588" s="3" t="str">
        <f>'MTR Duration'!$A2588 &amp; "-" &amp; 'MTR Duration'!$B2588</f>
        <v>Lai King-East Tsim Sha Tsui</v>
      </c>
      <c r="D2588" s="60">
        <v>1.0416666666666666E-2</v>
      </c>
    </row>
    <row r="2589" spans="1:4">
      <c r="A2589" s="61" t="s">
        <v>20</v>
      </c>
      <c r="B2589" s="62" t="s">
        <v>63</v>
      </c>
      <c r="C2589" s="62" t="str">
        <f>'MTR Duration'!$A2589 &amp; "-" &amp; 'MTR Duration'!$B2589</f>
        <v>Lai King-Fanling</v>
      </c>
      <c r="D2589" s="63">
        <v>3.4722222222222224E-2</v>
      </c>
    </row>
    <row r="2590" spans="1:4">
      <c r="A2590" s="59" t="s">
        <v>20</v>
      </c>
      <c r="B2590" s="3" t="s">
        <v>58</v>
      </c>
      <c r="C2590" s="3" t="str">
        <f>'MTR Duration'!$A2590 &amp; "-" &amp; 'MTR Duration'!$B2590</f>
        <v>Lai King-Fo Tan</v>
      </c>
      <c r="D2590" s="60">
        <v>2.2916666666666665E-2</v>
      </c>
    </row>
    <row r="2591" spans="1:4">
      <c r="A2591" s="61" t="s">
        <v>20</v>
      </c>
      <c r="B2591" s="62" t="s">
        <v>29</v>
      </c>
      <c r="C2591" s="62" t="str">
        <f>'MTR Duration'!$A2591 &amp; "-" &amp; 'MTR Duration'!$B2591</f>
        <v>Lai King-Fortress Hill</v>
      </c>
      <c r="D2591" s="63">
        <v>2.0138888888888887E-2</v>
      </c>
    </row>
    <row r="2592" spans="1:4">
      <c r="A2592" s="59" t="s">
        <v>20</v>
      </c>
      <c r="B2592" s="3" t="s">
        <v>47</v>
      </c>
      <c r="C2592" s="3" t="str">
        <f>'MTR Duration'!$A2592 &amp; "-" &amp; 'MTR Duration'!$B2592</f>
        <v>Lai King-Hang Hau</v>
      </c>
      <c r="D2592" s="60">
        <v>2.9861111111111113E-2</v>
      </c>
    </row>
    <row r="2593" spans="1:4">
      <c r="A2593" s="61" t="s">
        <v>20</v>
      </c>
      <c r="B2593" s="62" t="s">
        <v>35</v>
      </c>
      <c r="C2593" s="62" t="str">
        <f>'MTR Duration'!$A2593 &amp; "-" &amp; 'MTR Duration'!$B2593</f>
        <v>Lai King-Heng Fa Chuen</v>
      </c>
      <c r="D2593" s="63">
        <v>2.7777777777777776E-2</v>
      </c>
    </row>
    <row r="2594" spans="1:4">
      <c r="A2594" s="59" t="s">
        <v>20</v>
      </c>
      <c r="B2594" s="3" t="s">
        <v>73</v>
      </c>
      <c r="C2594" s="3" t="str">
        <f>'MTR Duration'!$A2594 &amp; "-" &amp; 'MTR Duration'!$B2594</f>
        <v>Lai King-Heng On</v>
      </c>
      <c r="D2594" s="60">
        <v>3.0555555555555551E-2</v>
      </c>
    </row>
    <row r="2595" spans="1:4">
      <c r="A2595" s="61" t="s">
        <v>20</v>
      </c>
      <c r="B2595" s="62" t="s">
        <v>38</v>
      </c>
      <c r="C2595" s="62" t="str">
        <f>'MTR Duration'!$A2595 &amp; "-" &amp; 'MTR Duration'!$B2595</f>
        <v>Lai King-Hong Kong</v>
      </c>
      <c r="D2595" s="63">
        <v>9.0277777777777787E-3</v>
      </c>
    </row>
    <row r="2596" spans="1:4">
      <c r="A2596" s="59" t="s">
        <v>20</v>
      </c>
      <c r="B2596" s="3" t="s">
        <v>54</v>
      </c>
      <c r="C2596" s="3" t="str">
        <f>'MTR Duration'!$A2596 &amp; "-" &amp; 'MTR Duration'!$B2596</f>
        <v>Lai King-Hung Hom</v>
      </c>
      <c r="D2596" s="60">
        <v>1.1805555555555555E-2</v>
      </c>
    </row>
    <row r="2597" spans="1:4">
      <c r="A2597" s="61" t="s">
        <v>20</v>
      </c>
      <c r="B2597" s="62" t="s">
        <v>1</v>
      </c>
      <c r="C2597" s="62" t="str">
        <f>'MTR Duration'!$A2597 &amp; "-" &amp; 'MTR Duration'!$B2597</f>
        <v>Lai King-Jordan</v>
      </c>
      <c r="D2597" s="63">
        <v>1.1805555555555555E-2</v>
      </c>
    </row>
    <row r="2598" spans="1:4">
      <c r="A2598" s="59" t="s">
        <v>20</v>
      </c>
      <c r="B2598" s="3" t="s">
        <v>78</v>
      </c>
      <c r="C2598" s="3" t="str">
        <f>'MTR Duration'!$A2598 &amp; "-" &amp; 'MTR Duration'!$B2598</f>
        <v>Lai King-Kam Sheung Road</v>
      </c>
      <c r="D2598" s="60">
        <v>1.4583333333333334E-2</v>
      </c>
    </row>
    <row r="2599" spans="1:4">
      <c r="A2599" s="61" t="s">
        <v>20</v>
      </c>
      <c r="B2599" s="62" t="s">
        <v>39</v>
      </c>
      <c r="C2599" s="62" t="str">
        <f>'MTR Duration'!$A2599 &amp; "-" &amp; 'MTR Duration'!$B2599</f>
        <v>Lai King-Kowloon</v>
      </c>
      <c r="D2599" s="63">
        <v>6.9444444444444441E-3</v>
      </c>
    </row>
    <row r="2600" spans="1:4">
      <c r="A2600" s="59" t="s">
        <v>20</v>
      </c>
      <c r="B2600" s="3" t="s">
        <v>12</v>
      </c>
      <c r="C2600" s="3" t="str">
        <f>'MTR Duration'!$A2600 &amp; "-" &amp; 'MTR Duration'!$B2600</f>
        <v>Lai King-Kowloon Bay</v>
      </c>
      <c r="D2600" s="60">
        <v>1.8055555555555557E-2</v>
      </c>
    </row>
    <row r="2601" spans="1:4">
      <c r="A2601" s="61" t="s">
        <v>20</v>
      </c>
      <c r="B2601" s="62" t="s">
        <v>7</v>
      </c>
      <c r="C2601" s="62" t="str">
        <f>'MTR Duration'!$A2601 &amp; "-" &amp; 'MTR Duration'!$B2601</f>
        <v>Lai King-Kowloon Tong</v>
      </c>
      <c r="D2601" s="63">
        <v>1.1805555555555555E-2</v>
      </c>
    </row>
    <row r="2602" spans="1:4">
      <c r="A2602" s="59" t="s">
        <v>20</v>
      </c>
      <c r="B2602" s="3" t="s">
        <v>21</v>
      </c>
      <c r="C2602" s="3" t="str">
        <f>'MTR Duration'!$A2602 &amp; "-" &amp; 'MTR Duration'!$B2602</f>
        <v>Lai King-Kwai Fong</v>
      </c>
      <c r="D2602" s="60">
        <v>2.0833333333333333E-3</v>
      </c>
    </row>
    <row r="2603" spans="1:4">
      <c r="A2603" s="61" t="s">
        <v>20</v>
      </c>
      <c r="B2603" s="62" t="s">
        <v>22</v>
      </c>
      <c r="C2603" s="62" t="str">
        <f>'MTR Duration'!$A2603 &amp; "-" &amp; 'MTR Duration'!$B2603</f>
        <v>Lai King-Kwai Hing</v>
      </c>
      <c r="D2603" s="63">
        <v>3.472222222222222E-3</v>
      </c>
    </row>
    <row r="2604" spans="1:4">
      <c r="A2604" s="59" t="s">
        <v>20</v>
      </c>
      <c r="B2604" s="3" t="s">
        <v>14</v>
      </c>
      <c r="C2604" s="3" t="str">
        <f>'MTR Duration'!$A2604 &amp; "-" &amp; 'MTR Duration'!$B2604</f>
        <v>Lai King-Kwun Tong</v>
      </c>
      <c r="D2604" s="60">
        <v>2.0833333333333332E-2</v>
      </c>
    </row>
    <row r="2605" spans="1:4">
      <c r="A2605" s="61" t="s">
        <v>20</v>
      </c>
      <c r="B2605" s="62" t="s">
        <v>18</v>
      </c>
      <c r="C2605" s="62" t="str">
        <f>'MTR Duration'!$A2605 &amp; "-" &amp; 'MTR Duration'!$B2605</f>
        <v>Lai King-Lai Chi Kok</v>
      </c>
      <c r="D2605" s="63">
        <v>4.1666666666666666E-3</v>
      </c>
    </row>
    <row r="2606" spans="1:4">
      <c r="A2606" s="59" t="s">
        <v>20</v>
      </c>
      <c r="B2606" s="3" t="s">
        <v>37</v>
      </c>
      <c r="C2606" s="3" t="str">
        <f>'MTR Duration'!$A2606 &amp; "-" &amp; 'MTR Duration'!$B2606</f>
        <v>Lai King-Lam Tin</v>
      </c>
      <c r="D2606" s="60">
        <v>2.2222222222222223E-2</v>
      </c>
    </row>
    <row r="2607" spans="1:4">
      <c r="A2607" s="61" t="s">
        <v>20</v>
      </c>
      <c r="B2607" s="62" t="s">
        <v>65</v>
      </c>
      <c r="C2607" s="62" t="str">
        <f>'MTR Duration'!$A2607 &amp; "-" &amp; 'MTR Duration'!$B2607</f>
        <v>Lai King-Lo Wu</v>
      </c>
      <c r="D2607" s="63">
        <v>3.9583333333333331E-2</v>
      </c>
    </row>
    <row r="2608" spans="1:4">
      <c r="A2608" s="59" t="s">
        <v>20</v>
      </c>
      <c r="B2608" s="3" t="s">
        <v>53</v>
      </c>
      <c r="C2608" s="3" t="str">
        <f>'MTR Duration'!$A2608 &amp; "-" &amp; 'MTR Duration'!$B2608</f>
        <v>Lai King-Lohas Park</v>
      </c>
      <c r="D2608" s="60">
        <v>3.3333333333333333E-2</v>
      </c>
    </row>
    <row r="2609" spans="1:4">
      <c r="A2609" s="61" t="s">
        <v>20</v>
      </c>
      <c r="B2609" s="62" t="s">
        <v>8</v>
      </c>
      <c r="C2609" s="62" t="str">
        <f>'MTR Duration'!$A2609 &amp; "-" &amp; 'MTR Duration'!$B2609</f>
        <v>Lai King-Lok Fu</v>
      </c>
      <c r="D2609" s="63">
        <v>1.3194444444444444E-2</v>
      </c>
    </row>
    <row r="2610" spans="1:4">
      <c r="A2610" s="59" t="s">
        <v>20</v>
      </c>
      <c r="B2610" s="3" t="s">
        <v>66</v>
      </c>
      <c r="C2610" s="3" t="str">
        <f>'MTR Duration'!$A2610 &amp; "-" &amp; 'MTR Duration'!$B2610</f>
        <v>Lai King-Lok Ma Chau</v>
      </c>
      <c r="D2610" s="60">
        <v>4.0972222222222222E-2</v>
      </c>
    </row>
    <row r="2611" spans="1:4">
      <c r="A2611" s="61" t="s">
        <v>20</v>
      </c>
      <c r="B2611" s="62" t="s">
        <v>80</v>
      </c>
      <c r="C2611" s="62" t="str">
        <f>'MTR Duration'!$A2611 &amp; "-" &amp; 'MTR Duration'!$B2611</f>
        <v>Lai King-Long Ping</v>
      </c>
      <c r="D2611" s="63">
        <v>1.8749999999999999E-2</v>
      </c>
    </row>
    <row r="2612" spans="1:4">
      <c r="A2612" s="59" t="s">
        <v>20</v>
      </c>
      <c r="B2612" s="3" t="s">
        <v>74</v>
      </c>
      <c r="C2612" s="3" t="str">
        <f>'MTR Duration'!$A2612 &amp; "-" &amp; 'MTR Duration'!$B2612</f>
        <v>Lai King-Ma On shan</v>
      </c>
      <c r="D2612" s="60">
        <v>3.1944444444444442E-2</v>
      </c>
    </row>
    <row r="2613" spans="1:4">
      <c r="A2613" s="61" t="s">
        <v>20</v>
      </c>
      <c r="B2613" s="62" t="s">
        <v>19</v>
      </c>
      <c r="C2613" s="62" t="str">
        <f>'MTR Duration'!$A2613 &amp; "-" &amp; 'MTR Duration'!$B2613</f>
        <v>Lai King-Mei Foo</v>
      </c>
      <c r="D2613" s="63">
        <v>2.7777777777777779E-3</v>
      </c>
    </row>
    <row r="2614" spans="1:4">
      <c r="A2614" s="59" t="s">
        <v>20</v>
      </c>
      <c r="B2614" s="3" t="s">
        <v>5</v>
      </c>
      <c r="C2614" s="3" t="str">
        <f>'MTR Duration'!$A2614 &amp; "-" &amp; 'MTR Duration'!$B2614</f>
        <v>Lai King-Mong Kok</v>
      </c>
      <c r="D2614" s="60">
        <v>9.0277777777777787E-3</v>
      </c>
    </row>
    <row r="2615" spans="1:4">
      <c r="A2615" s="61" t="s">
        <v>20</v>
      </c>
      <c r="B2615" s="62" t="s">
        <v>55</v>
      </c>
      <c r="C2615" s="62" t="str">
        <f>'MTR Duration'!$A2615 &amp; "-" &amp; 'MTR Duration'!$B2615</f>
        <v>Lai King-Mong Kok East</v>
      </c>
      <c r="D2615" s="63">
        <v>1.5972222222222221E-2</v>
      </c>
    </row>
    <row r="2616" spans="1:4">
      <c r="A2616" s="59" t="s">
        <v>20</v>
      </c>
      <c r="B2616" s="3" t="s">
        <v>49</v>
      </c>
      <c r="C2616" s="3" t="str">
        <f>'MTR Duration'!$A2616 &amp; "-" &amp; 'MTR Duration'!$B2616</f>
        <v>Lai King-Nam Cheong</v>
      </c>
      <c r="D2616" s="60">
        <v>4.1666666666666666E-3</v>
      </c>
    </row>
    <row r="2617" spans="1:4">
      <c r="A2617" s="61" t="s">
        <v>20</v>
      </c>
      <c r="B2617" s="62" t="s">
        <v>13</v>
      </c>
      <c r="C2617" s="62" t="str">
        <f>'MTR Duration'!$A2617 &amp; "-" &amp; 'MTR Duration'!$B2617</f>
        <v>Lai King-Ngau Tau Kok</v>
      </c>
      <c r="D2617" s="63">
        <v>1.9444444444444445E-2</v>
      </c>
    </row>
    <row r="2618" spans="1:4">
      <c r="A2618" s="59" t="s">
        <v>20</v>
      </c>
      <c r="B2618" s="3" t="s">
        <v>30</v>
      </c>
      <c r="C2618" s="3" t="str">
        <f>'MTR Duration'!$A2618 &amp; "-" &amp; 'MTR Duration'!$B2618</f>
        <v>Lai King-North Point</v>
      </c>
      <c r="D2618" s="60">
        <v>2.1527777777777778E-2</v>
      </c>
    </row>
    <row r="2619" spans="1:4">
      <c r="A2619" s="61" t="s">
        <v>20</v>
      </c>
      <c r="B2619" s="62" t="s">
        <v>40</v>
      </c>
      <c r="C2619" s="62" t="str">
        <f>'MTR Duration'!$A2619 &amp; "-" &amp; 'MTR Duration'!$B2619</f>
        <v>Lai King-Olympic</v>
      </c>
      <c r="D2619" s="63">
        <v>4.8611111111111112E-3</v>
      </c>
    </row>
    <row r="2620" spans="1:4">
      <c r="A2620" s="59" t="s">
        <v>20</v>
      </c>
      <c r="B2620" s="3" t="s">
        <v>48</v>
      </c>
      <c r="C2620" s="3" t="str">
        <f>'MTR Duration'!$A2620 &amp; "-" &amp; 'MTR Duration'!$B2620</f>
        <v>Lai King-Po Lam</v>
      </c>
      <c r="D2620" s="60">
        <v>3.125E-2</v>
      </c>
    </row>
    <row r="2621" spans="1:4">
      <c r="A2621" s="61" t="s">
        <v>20</v>
      </c>
      <c r="B2621" s="62" t="s">
        <v>15</v>
      </c>
      <c r="C2621" s="62" t="str">
        <f>'MTR Duration'!$A2621 &amp; "-" &amp; 'MTR Duration'!$B2621</f>
        <v>Lai King-Prince Edward</v>
      </c>
      <c r="D2621" s="63">
        <v>8.3333333333333332E-3</v>
      </c>
    </row>
    <row r="2622" spans="1:4">
      <c r="A2622" s="59" t="s">
        <v>20</v>
      </c>
      <c r="B2622" s="3" t="s">
        <v>31</v>
      </c>
      <c r="C2622" s="3" t="str">
        <f>'MTR Duration'!$A2622 &amp; "-" &amp; 'MTR Duration'!$B2622</f>
        <v>Lai King-Quarry Bay</v>
      </c>
      <c r="D2622" s="60">
        <v>2.2916666666666665E-2</v>
      </c>
    </row>
    <row r="2623" spans="1:4">
      <c r="A2623" s="61" t="s">
        <v>20</v>
      </c>
      <c r="B2623" s="62" t="s">
        <v>59</v>
      </c>
      <c r="C2623" s="62" t="str">
        <f>'MTR Duration'!$A2623 &amp; "-" &amp; 'MTR Duration'!$B2623</f>
        <v>Lai King-Racecourse</v>
      </c>
      <c r="D2623" s="63">
        <v>2.2916666666666665E-2</v>
      </c>
    </row>
    <row r="2624" spans="1:4">
      <c r="A2624" s="59" t="s">
        <v>20</v>
      </c>
      <c r="B2624" s="3" t="s">
        <v>33</v>
      </c>
      <c r="C2624" s="3" t="str">
        <f>'MTR Duration'!$A2624 &amp; "-" &amp; 'MTR Duration'!$B2624</f>
        <v>Lai King-Sai Wan Ho</v>
      </c>
      <c r="D2624" s="60">
        <v>2.5000000000000001E-2</v>
      </c>
    </row>
    <row r="2625" spans="1:4">
      <c r="A2625" s="61" t="s">
        <v>20</v>
      </c>
      <c r="B2625" s="62" t="s">
        <v>57</v>
      </c>
      <c r="C2625" s="62" t="str">
        <f>'MTR Duration'!$A2625 &amp; "-" &amp; 'MTR Duration'!$B2625</f>
        <v>Lai King-Sha Tin</v>
      </c>
      <c r="D2625" s="63">
        <v>2.0833333333333332E-2</v>
      </c>
    </row>
    <row r="2626" spans="1:4">
      <c r="A2626" s="59" t="s">
        <v>20</v>
      </c>
      <c r="B2626" s="3" t="s">
        <v>69</v>
      </c>
      <c r="C2626" s="3" t="str">
        <f>'MTR Duration'!$A2626 &amp; "-" &amp; 'MTR Duration'!$B2626</f>
        <v>Lai King-Sha Tin Wai</v>
      </c>
      <c r="D2626" s="60">
        <v>2.4305555555555556E-2</v>
      </c>
    </row>
    <row r="2627" spans="1:4">
      <c r="A2627" s="61" t="s">
        <v>20</v>
      </c>
      <c r="B2627" s="62" t="s">
        <v>16</v>
      </c>
      <c r="C2627" s="62" t="str">
        <f>'MTR Duration'!$A2627 &amp; "-" &amp; 'MTR Duration'!$B2627</f>
        <v>Lai King-Sham Shui Po</v>
      </c>
      <c r="D2627" s="63">
        <v>6.9444444444444441E-3</v>
      </c>
    </row>
    <row r="2628" spans="1:4">
      <c r="A2628" s="59" t="s">
        <v>20</v>
      </c>
      <c r="B2628" s="3" t="s">
        <v>34</v>
      </c>
      <c r="C2628" s="3" t="str">
        <f>'MTR Duration'!$A2628 &amp; "-" &amp; 'MTR Duration'!$B2628</f>
        <v>Lai King-Shau Kei Wan</v>
      </c>
      <c r="D2628" s="60">
        <v>2.6388888888888889E-2</v>
      </c>
    </row>
    <row r="2629" spans="1:4">
      <c r="A2629" s="61" t="s">
        <v>20</v>
      </c>
      <c r="B2629" s="62" t="s">
        <v>6</v>
      </c>
      <c r="C2629" s="62" t="str">
        <f>'MTR Duration'!$A2629 &amp; "-" &amp; 'MTR Duration'!$B2629</f>
        <v>Lai King-Shek Kip Mei</v>
      </c>
      <c r="D2629" s="63">
        <v>1.0416666666666666E-2</v>
      </c>
    </row>
    <row r="2630" spans="1:4">
      <c r="A2630" s="59" t="s">
        <v>20</v>
      </c>
      <c r="B2630" s="3" t="s">
        <v>71</v>
      </c>
      <c r="C2630" s="3" t="str">
        <f>'MTR Duration'!$A2630 &amp; "-" &amp; 'MTR Duration'!$B2630</f>
        <v>Lai King-Shek Mun</v>
      </c>
      <c r="D2630" s="60">
        <v>2.7083333333333334E-2</v>
      </c>
    </row>
    <row r="2631" spans="1:4">
      <c r="A2631" s="61" t="s">
        <v>20</v>
      </c>
      <c r="B2631" s="62" t="s">
        <v>64</v>
      </c>
      <c r="C2631" s="62" t="str">
        <f>'MTR Duration'!$A2631 &amp; "-" &amp; 'MTR Duration'!$B2631</f>
        <v>Lai King-Sheung Shui</v>
      </c>
      <c r="D2631" s="63">
        <v>3.6805555555555557E-2</v>
      </c>
    </row>
    <row r="2632" spans="1:4">
      <c r="A2632" s="59" t="s">
        <v>20</v>
      </c>
      <c r="B2632" s="3" t="s">
        <v>25</v>
      </c>
      <c r="C2632" s="3" t="str">
        <f>'MTR Duration'!$A2632 &amp; "-" &amp; 'MTR Duration'!$B2632</f>
        <v>Lai King-Sheung Wan</v>
      </c>
      <c r="D2632" s="60">
        <v>1.4583333333333334E-2</v>
      </c>
    </row>
    <row r="2633" spans="1:4">
      <c r="A2633" s="61" t="s">
        <v>20</v>
      </c>
      <c r="B2633" s="62" t="s">
        <v>82</v>
      </c>
      <c r="C2633" s="62" t="str">
        <f>'MTR Duration'!$A2633 &amp; "-" &amp; 'MTR Duration'!$B2633</f>
        <v>Lai King-Siu Hong</v>
      </c>
      <c r="D2633" s="63">
        <v>2.361111111111111E-2</v>
      </c>
    </row>
    <row r="2634" spans="1:4">
      <c r="A2634" s="59" t="s">
        <v>20</v>
      </c>
      <c r="B2634" s="3" t="s">
        <v>50</v>
      </c>
      <c r="C2634" s="3" t="str">
        <f>'MTR Duration'!$A2634 &amp; "-" &amp; 'MTR Duration'!$B2634</f>
        <v>Lai King-Sunny Bay</v>
      </c>
      <c r="D2634" s="60">
        <v>8.3333333333333332E-3</v>
      </c>
    </row>
    <row r="2635" spans="1:4">
      <c r="A2635" s="61" t="s">
        <v>20</v>
      </c>
      <c r="B2635" s="62" t="s">
        <v>32</v>
      </c>
      <c r="C2635" s="62" t="str">
        <f>'MTR Duration'!$A2635 &amp; "-" &amp; 'MTR Duration'!$B2635</f>
        <v>Lai King-Tai Koo</v>
      </c>
      <c r="D2635" s="63">
        <v>2.4305555555555556E-2</v>
      </c>
    </row>
    <row r="2636" spans="1:4">
      <c r="A2636" s="59" t="s">
        <v>20</v>
      </c>
      <c r="B2636" s="3" t="s">
        <v>61</v>
      </c>
      <c r="C2636" s="3" t="str">
        <f>'MTR Duration'!$A2636 &amp; "-" &amp; 'MTR Duration'!$B2636</f>
        <v>Lai King-Tai Po Market</v>
      </c>
      <c r="D2636" s="60">
        <v>2.9166666666666667E-2</v>
      </c>
    </row>
    <row r="2637" spans="1:4">
      <c r="A2637" s="61" t="s">
        <v>20</v>
      </c>
      <c r="B2637" s="62" t="s">
        <v>72</v>
      </c>
      <c r="C2637" s="62" t="str">
        <f>'MTR Duration'!$A2637 &amp; "-" &amp; 'MTR Duration'!$B2637</f>
        <v>Lai King-Tai Shui Hang</v>
      </c>
      <c r="D2637" s="63">
        <v>2.9166666666666667E-2</v>
      </c>
    </row>
    <row r="2638" spans="1:4">
      <c r="A2638" s="59" t="s">
        <v>20</v>
      </c>
      <c r="B2638" s="3" t="s">
        <v>56</v>
      </c>
      <c r="C2638" s="3" t="str">
        <f>'MTR Duration'!$A2638 &amp; "-" &amp; 'MTR Duration'!$B2638</f>
        <v>Lai King-Tai Wai</v>
      </c>
      <c r="D2638" s="60">
        <v>1.8749999999999999E-2</v>
      </c>
    </row>
    <row r="2639" spans="1:4">
      <c r="A2639" s="61" t="s">
        <v>20</v>
      </c>
      <c r="B2639" s="62" t="s">
        <v>62</v>
      </c>
      <c r="C2639" s="62" t="str">
        <f>'MTR Duration'!$A2639 &amp; "-" &amp; 'MTR Duration'!$B2639</f>
        <v>Lai King-Tai Wo</v>
      </c>
      <c r="D2639" s="63">
        <v>3.125E-2</v>
      </c>
    </row>
    <row r="2640" spans="1:4">
      <c r="A2640" s="59" t="s">
        <v>20</v>
      </c>
      <c r="B2640" s="3" t="s">
        <v>23</v>
      </c>
      <c r="C2640" s="3" t="str">
        <f>'MTR Duration'!$A2640 &amp; "-" &amp; 'MTR Duration'!$B2640</f>
        <v>Lai King-Tai Wo Hau</v>
      </c>
      <c r="D2640" s="60">
        <v>4.8611111111111112E-3</v>
      </c>
    </row>
    <row r="2641" spans="1:4">
      <c r="A2641" s="61" t="s">
        <v>20</v>
      </c>
      <c r="B2641" s="62" t="s">
        <v>28</v>
      </c>
      <c r="C2641" s="62" t="str">
        <f>'MTR Duration'!$A2641 &amp; "-" &amp; 'MTR Duration'!$B2641</f>
        <v>Lai King-Tin Hau</v>
      </c>
      <c r="D2641" s="63">
        <v>1.8749999999999999E-2</v>
      </c>
    </row>
    <row r="2642" spans="1:4">
      <c r="A2642" s="59" t="s">
        <v>20</v>
      </c>
      <c r="B2642" s="3" t="s">
        <v>81</v>
      </c>
      <c r="C2642" s="3" t="str">
        <f>'MTR Duration'!$A2642 &amp; "-" &amp; 'MTR Duration'!$B2642</f>
        <v>Lai King-Tin Shui Wai</v>
      </c>
      <c r="D2642" s="60">
        <v>2.0138888888888887E-2</v>
      </c>
    </row>
    <row r="2643" spans="1:4">
      <c r="A2643" s="61" t="s">
        <v>20</v>
      </c>
      <c r="B2643" s="62" t="s">
        <v>45</v>
      </c>
      <c r="C2643" s="62" t="str">
        <f>'MTR Duration'!$A2643 &amp; "-" &amp; 'MTR Duration'!$B2643</f>
        <v>Lai King-Tiu Keng Leng</v>
      </c>
      <c r="D2643" s="63">
        <v>2.5694444444444443E-2</v>
      </c>
    </row>
    <row r="2644" spans="1:4">
      <c r="A2644" s="59" t="s">
        <v>20</v>
      </c>
      <c r="B2644" s="3" t="s">
        <v>46</v>
      </c>
      <c r="C2644" s="3" t="str">
        <f>'MTR Duration'!$A2644 &amp; "-" &amp; 'MTR Duration'!$B2644</f>
        <v>Lai King-Tseung Kwan O</v>
      </c>
      <c r="D2644" s="60">
        <v>2.7777777777777776E-2</v>
      </c>
    </row>
    <row r="2645" spans="1:4">
      <c r="A2645" s="61" t="s">
        <v>20</v>
      </c>
      <c r="B2645" s="62" t="s">
        <v>3</v>
      </c>
      <c r="C2645" s="62" t="str">
        <f>'MTR Duration'!$A2645 &amp; "-" &amp; 'MTR Duration'!$B2645</f>
        <v>Lai King-Tsim Sha Tsui</v>
      </c>
      <c r="D2645" s="63">
        <v>1.3194444444444444E-2</v>
      </c>
    </row>
    <row r="2646" spans="1:4">
      <c r="A2646" s="59" t="s">
        <v>20</v>
      </c>
      <c r="B2646" s="3" t="s">
        <v>41</v>
      </c>
      <c r="C2646" s="3" t="str">
        <f>'MTR Duration'!$A2646 &amp; "-" &amp; 'MTR Duration'!$B2646</f>
        <v>Lai King-Tsing Yi</v>
      </c>
      <c r="D2646" s="60">
        <v>3.472222222222222E-3</v>
      </c>
    </row>
    <row r="2647" spans="1:4">
      <c r="A2647" s="61" t="s">
        <v>20</v>
      </c>
      <c r="B2647" s="62" t="s">
        <v>24</v>
      </c>
      <c r="C2647" s="62" t="str">
        <f>'MTR Duration'!$A2647 &amp; "-" &amp; 'MTR Duration'!$B2647</f>
        <v>Lai King-Tsuen Wan</v>
      </c>
      <c r="D2647" s="63">
        <v>6.2500000000000003E-3</v>
      </c>
    </row>
    <row r="2648" spans="1:4">
      <c r="A2648" s="59" t="s">
        <v>20</v>
      </c>
      <c r="B2648" s="3" t="s">
        <v>77</v>
      </c>
      <c r="C2648" s="3" t="str">
        <f>'MTR Duration'!$A2648 &amp; "-" &amp; 'MTR Duration'!$B2648</f>
        <v>Lai King-Tsuen Wan West</v>
      </c>
      <c r="D2648" s="60">
        <v>1.0416666666666666E-2</v>
      </c>
    </row>
    <row r="2649" spans="1:4">
      <c r="A2649" s="61" t="s">
        <v>20</v>
      </c>
      <c r="B2649" s="62" t="s">
        <v>83</v>
      </c>
      <c r="C2649" s="62" t="str">
        <f>'MTR Duration'!$A2649 &amp; "-" &amp; 'MTR Duration'!$B2649</f>
        <v>Lai King-Tuen Mun</v>
      </c>
      <c r="D2649" s="63">
        <v>2.5000000000000001E-2</v>
      </c>
    </row>
    <row r="2650" spans="1:4">
      <c r="A2650" s="59" t="s">
        <v>20</v>
      </c>
      <c r="B2650" s="3" t="s">
        <v>42</v>
      </c>
      <c r="C2650" s="3" t="str">
        <f>'MTR Duration'!$A2650 &amp; "-" &amp; 'MTR Duration'!$B2650</f>
        <v>Lai King-Tung Chung</v>
      </c>
      <c r="D2650" s="60">
        <v>1.3194444444444444E-2</v>
      </c>
    </row>
    <row r="2651" spans="1:4">
      <c r="A2651" s="61" t="s">
        <v>20</v>
      </c>
      <c r="B2651" s="62" t="s">
        <v>60</v>
      </c>
      <c r="C2651" s="62" t="str">
        <f>'MTR Duration'!$A2651 &amp; "-" &amp; 'MTR Duration'!$B2651</f>
        <v>Lai King-University</v>
      </c>
      <c r="D2651" s="63">
        <v>2.5000000000000001E-2</v>
      </c>
    </row>
    <row r="2652" spans="1:4">
      <c r="A2652" s="59" t="s">
        <v>20</v>
      </c>
      <c r="B2652" s="3" t="s">
        <v>26</v>
      </c>
      <c r="C2652" s="3" t="str">
        <f>'MTR Duration'!$A2652 &amp; "-" &amp; 'MTR Duration'!$B2652</f>
        <v>Lai King-Wan Chai</v>
      </c>
      <c r="D2652" s="60">
        <v>1.5972222222222221E-2</v>
      </c>
    </row>
    <row r="2653" spans="1:4">
      <c r="A2653" s="61" t="s">
        <v>20</v>
      </c>
      <c r="B2653" s="62" t="s">
        <v>9</v>
      </c>
      <c r="C2653" s="62" t="str">
        <f>'MTR Duration'!$A2653 &amp; "-" &amp; 'MTR Duration'!$B2653</f>
        <v>Lai King-Wong Tai Sin</v>
      </c>
      <c r="D2653" s="63">
        <v>1.4583333333333334E-2</v>
      </c>
    </row>
    <row r="2654" spans="1:4">
      <c r="A2654" s="59" t="s">
        <v>20</v>
      </c>
      <c r="B2654" s="3" t="s">
        <v>75</v>
      </c>
      <c r="C2654" s="3" t="str">
        <f>'MTR Duration'!$A2654 &amp; "-" &amp; 'MTR Duration'!$B2654</f>
        <v>Lai King-Wu Kai Sha</v>
      </c>
      <c r="D2654" s="60">
        <v>3.3333333333333333E-2</v>
      </c>
    </row>
    <row r="2655" spans="1:4">
      <c r="A2655" s="61" t="s">
        <v>20</v>
      </c>
      <c r="B2655" s="62" t="s">
        <v>4</v>
      </c>
      <c r="C2655" s="62" t="str">
        <f>'MTR Duration'!$A2655 &amp; "-" &amp; 'MTR Duration'!$B2655</f>
        <v>Lai King-Yau Ma Tei</v>
      </c>
      <c r="D2655" s="63">
        <v>1.0416666666666666E-2</v>
      </c>
    </row>
    <row r="2656" spans="1:4">
      <c r="A2656" s="59" t="s">
        <v>20</v>
      </c>
      <c r="B2656" s="3" t="s">
        <v>44</v>
      </c>
      <c r="C2656" s="3" t="str">
        <f>'MTR Duration'!$A2656 &amp; "-" &amp; 'MTR Duration'!$B2656</f>
        <v>Lai King-Yau Tong</v>
      </c>
      <c r="D2656" s="60">
        <v>2.361111111111111E-2</v>
      </c>
    </row>
    <row r="2657" spans="1:4">
      <c r="A2657" s="61" t="s">
        <v>20</v>
      </c>
      <c r="B2657" s="62" t="s">
        <v>79</v>
      </c>
      <c r="C2657" s="62" t="str">
        <f>'MTR Duration'!$A2657 &amp; "-" &amp; 'MTR Duration'!$B2657</f>
        <v>Lai King-Yuen Long</v>
      </c>
      <c r="D2657" s="63">
        <v>1.7361111111111112E-2</v>
      </c>
    </row>
    <row r="2658" spans="1:4">
      <c r="A2658" s="59" t="s">
        <v>37</v>
      </c>
      <c r="B2658" s="3" t="s">
        <v>0</v>
      </c>
      <c r="C2658" s="3" t="str">
        <f>'MTR Duration'!$A2658 &amp; "-" &amp; 'MTR Duration'!$B2658</f>
        <v>Lam Tin-Admiralty</v>
      </c>
      <c r="D2658" s="60">
        <v>1.5972222222222221E-2</v>
      </c>
    </row>
    <row r="2659" spans="1:4">
      <c r="A2659" s="61" t="s">
        <v>37</v>
      </c>
      <c r="B2659" s="62" t="s">
        <v>43</v>
      </c>
      <c r="C2659" s="62" t="str">
        <f>'MTR Duration'!$A2659 &amp; "-" &amp; 'MTR Duration'!$B2659</f>
        <v>Lam Tin-Airport</v>
      </c>
      <c r="D2659" s="63">
        <v>3.8194444444444448E-2</v>
      </c>
    </row>
    <row r="2660" spans="1:4">
      <c r="A2660" s="59" t="s">
        <v>37</v>
      </c>
      <c r="B2660" s="3" t="s">
        <v>52</v>
      </c>
      <c r="C2660" s="3" t="str">
        <f>'MTR Duration'!$A2660 &amp; "-" &amp; 'MTR Duration'!$B2660</f>
        <v>Lam Tin-AsiaWorld-Expo</v>
      </c>
      <c r="D2660" s="60">
        <v>4.0972222222222222E-2</v>
      </c>
    </row>
    <row r="2661" spans="1:4">
      <c r="A2661" s="61" t="s">
        <v>37</v>
      </c>
      <c r="B2661" s="62" t="s">
        <v>76</v>
      </c>
      <c r="C2661" s="62" t="str">
        <f>'MTR Duration'!$A2661 &amp; "-" &amp; 'MTR Duration'!$B2661</f>
        <v>Lam Tin-Austin</v>
      </c>
      <c r="D2661" s="63">
        <v>2.4305555555555556E-2</v>
      </c>
    </row>
    <row r="2662" spans="1:4">
      <c r="A2662" s="59" t="s">
        <v>37</v>
      </c>
      <c r="B2662" s="3" t="s">
        <v>27</v>
      </c>
      <c r="C2662" s="3" t="str">
        <f>'MTR Duration'!$A2662 &amp; "-" &amp; 'MTR Duration'!$B2662</f>
        <v>Lam Tin-Causeway Bay</v>
      </c>
      <c r="D2662" s="60">
        <v>1.3194444444444444E-2</v>
      </c>
    </row>
    <row r="2663" spans="1:4">
      <c r="A2663" s="61" t="s">
        <v>37</v>
      </c>
      <c r="B2663" s="62" t="s">
        <v>2</v>
      </c>
      <c r="C2663" s="62" t="str">
        <f>'MTR Duration'!$A2663 &amp; "-" &amp; 'MTR Duration'!$B2663</f>
        <v>Lam Tin-Central</v>
      </c>
      <c r="D2663" s="63">
        <v>1.7361111111111112E-2</v>
      </c>
    </row>
    <row r="2664" spans="1:4">
      <c r="A2664" s="59" t="s">
        <v>37</v>
      </c>
      <c r="B2664" s="3" t="s">
        <v>36</v>
      </c>
      <c r="C2664" s="3" t="str">
        <f>'MTR Duration'!$A2664 &amp; "-" &amp; 'MTR Duration'!$B2664</f>
        <v>Lam Tin-Chai Wan</v>
      </c>
      <c r="D2664" s="60">
        <v>1.5972222222222221E-2</v>
      </c>
    </row>
    <row r="2665" spans="1:4">
      <c r="A2665" s="61" t="s">
        <v>37</v>
      </c>
      <c r="B2665" s="62" t="s">
        <v>68</v>
      </c>
      <c r="C2665" s="62" t="str">
        <f>'MTR Duration'!$A2665 &amp; "-" &amp; 'MTR Duration'!$B2665</f>
        <v>Lam Tin-Che Kung Temple</v>
      </c>
      <c r="D2665" s="63">
        <v>2.2916666666666665E-2</v>
      </c>
    </row>
    <row r="2666" spans="1:4">
      <c r="A2666" s="59" t="s">
        <v>37</v>
      </c>
      <c r="B2666" s="3" t="s">
        <v>17</v>
      </c>
      <c r="C2666" s="3" t="str">
        <f>'MTR Duration'!$A2666 &amp; "-" &amp; 'MTR Duration'!$B2666</f>
        <v>Lam Tin-Cheung Sha Wan</v>
      </c>
      <c r="D2666" s="60">
        <v>1.7361111111111112E-2</v>
      </c>
    </row>
    <row r="2667" spans="1:4">
      <c r="A2667" s="61" t="s">
        <v>37</v>
      </c>
      <c r="B2667" s="62" t="s">
        <v>11</v>
      </c>
      <c r="C2667" s="62" t="str">
        <f>'MTR Duration'!$A2667 &amp; "-" &amp; 'MTR Duration'!$B2667</f>
        <v>Lam Tin-Choi Hung</v>
      </c>
      <c r="D2667" s="63">
        <v>6.2500000000000003E-3</v>
      </c>
    </row>
    <row r="2668" spans="1:4">
      <c r="A2668" s="59" t="s">
        <v>37</v>
      </c>
      <c r="B2668" s="3" t="s">
        <v>70</v>
      </c>
      <c r="C2668" s="3" t="str">
        <f>'MTR Duration'!$A2668 &amp; "-" &amp; 'MTR Duration'!$B2668</f>
        <v>Lam Tin-City One</v>
      </c>
      <c r="D2668" s="60">
        <v>2.5694444444444443E-2</v>
      </c>
    </row>
    <row r="2669" spans="1:4">
      <c r="A2669" s="61" t="s">
        <v>37</v>
      </c>
      <c r="B2669" s="62" t="s">
        <v>10</v>
      </c>
      <c r="C2669" s="62" t="str">
        <f>'MTR Duration'!$A2669 &amp; "-" &amp; 'MTR Duration'!$B2669</f>
        <v>Lam Tin-Diamond Hill</v>
      </c>
      <c r="D2669" s="63">
        <v>7.6388888888888878E-3</v>
      </c>
    </row>
    <row r="2670" spans="1:4">
      <c r="A2670" s="59" t="s">
        <v>37</v>
      </c>
      <c r="B2670" s="3" t="s">
        <v>51</v>
      </c>
      <c r="C2670" s="3" t="str">
        <f>'MTR Duration'!$A2670 &amp; "-" &amp; 'MTR Duration'!$B2670</f>
        <v>Lam Tin-Disneyland Resort</v>
      </c>
      <c r="D2670" s="60">
        <v>3.5416666666666666E-2</v>
      </c>
    </row>
    <row r="2671" spans="1:4">
      <c r="A2671" s="61" t="s">
        <v>37</v>
      </c>
      <c r="B2671" s="62" t="s">
        <v>67</v>
      </c>
      <c r="C2671" s="62" t="str">
        <f>'MTR Duration'!$A2671 &amp; "-" &amp; 'MTR Duration'!$B2671</f>
        <v>Lam Tin-East Tsim Sha Tsui</v>
      </c>
      <c r="D2671" s="63">
        <v>2.2222222222222223E-2</v>
      </c>
    </row>
    <row r="2672" spans="1:4">
      <c r="A2672" s="59" t="s">
        <v>37</v>
      </c>
      <c r="B2672" s="3" t="s">
        <v>63</v>
      </c>
      <c r="C2672" s="3" t="str">
        <f>'MTR Duration'!$A2672 &amp; "-" &amp; 'MTR Duration'!$B2672</f>
        <v>Lam Tin-Fanling</v>
      </c>
      <c r="D2672" s="60">
        <v>3.4722222222222224E-2</v>
      </c>
    </row>
    <row r="2673" spans="1:4">
      <c r="A2673" s="61" t="s">
        <v>37</v>
      </c>
      <c r="B2673" s="62" t="s">
        <v>58</v>
      </c>
      <c r="C2673" s="62" t="str">
        <f>'MTR Duration'!$A2673 &amp; "-" &amp; 'MTR Duration'!$B2673</f>
        <v>Lam Tin-Fo Tan</v>
      </c>
      <c r="D2673" s="63">
        <v>2.2222222222222223E-2</v>
      </c>
    </row>
    <row r="2674" spans="1:4">
      <c r="A2674" s="59" t="s">
        <v>37</v>
      </c>
      <c r="B2674" s="3" t="s">
        <v>29</v>
      </c>
      <c r="C2674" s="3" t="str">
        <f>'MTR Duration'!$A2674 &amp; "-" &amp; 'MTR Duration'!$B2674</f>
        <v>Lam Tin-Fortress Hill</v>
      </c>
      <c r="D2674" s="60">
        <v>1.0416666666666666E-2</v>
      </c>
    </row>
    <row r="2675" spans="1:4">
      <c r="A2675" s="61" t="s">
        <v>37</v>
      </c>
      <c r="B2675" s="62" t="s">
        <v>47</v>
      </c>
      <c r="C2675" s="62" t="str">
        <f>'MTR Duration'!$A2675 &amp; "-" &amp; 'MTR Duration'!$B2675</f>
        <v>Lam Tin-Hang Hau</v>
      </c>
      <c r="D2675" s="63">
        <v>8.3333333333333332E-3</v>
      </c>
    </row>
    <row r="2676" spans="1:4">
      <c r="A2676" s="59" t="s">
        <v>37</v>
      </c>
      <c r="B2676" s="3" t="s">
        <v>35</v>
      </c>
      <c r="C2676" s="3" t="str">
        <f>'MTR Duration'!$A2676 &amp; "-" &amp; 'MTR Duration'!$B2676</f>
        <v>Lam Tin-Heng Fa Chuen</v>
      </c>
      <c r="D2676" s="60">
        <v>1.4583333333333334E-2</v>
      </c>
    </row>
    <row r="2677" spans="1:4">
      <c r="A2677" s="61" t="s">
        <v>37</v>
      </c>
      <c r="B2677" s="62" t="s">
        <v>73</v>
      </c>
      <c r="C2677" s="62" t="str">
        <f>'MTR Duration'!$A2677 &amp; "-" &amp; 'MTR Duration'!$B2677</f>
        <v>Lam Tin-Heng On</v>
      </c>
      <c r="D2677" s="63">
        <v>3.0555555555555551E-2</v>
      </c>
    </row>
    <row r="2678" spans="1:4">
      <c r="A2678" s="59" t="s">
        <v>37</v>
      </c>
      <c r="B2678" s="3" t="s">
        <v>38</v>
      </c>
      <c r="C2678" s="3" t="str">
        <f>'MTR Duration'!$A2678 &amp; "-" &amp; 'MTR Duration'!$B2678</f>
        <v>Lam Tin-Hong Kong</v>
      </c>
      <c r="D2678" s="60">
        <v>2.1527777777777778E-2</v>
      </c>
    </row>
    <row r="2679" spans="1:4">
      <c r="A2679" s="61" t="s">
        <v>37</v>
      </c>
      <c r="B2679" s="62" t="s">
        <v>54</v>
      </c>
      <c r="C2679" s="62" t="str">
        <f>'MTR Duration'!$A2679 &amp; "-" &amp; 'MTR Duration'!$B2679</f>
        <v>Lam Tin-Hung Hom</v>
      </c>
      <c r="D2679" s="63">
        <v>1.9444444444444445E-2</v>
      </c>
    </row>
    <row r="2680" spans="1:4">
      <c r="A2680" s="59" t="s">
        <v>37</v>
      </c>
      <c r="B2680" s="3" t="s">
        <v>1</v>
      </c>
      <c r="C2680" s="3" t="str">
        <f>'MTR Duration'!$A2680 &amp; "-" &amp; 'MTR Duration'!$B2680</f>
        <v>Lam Tin-Jordan</v>
      </c>
      <c r="D2680" s="60">
        <v>1.8749999999999999E-2</v>
      </c>
    </row>
    <row r="2681" spans="1:4">
      <c r="A2681" s="61" t="s">
        <v>37</v>
      </c>
      <c r="B2681" s="62" t="s">
        <v>78</v>
      </c>
      <c r="C2681" s="62" t="str">
        <f>'MTR Duration'!$A2681 &amp; "-" &amp; 'MTR Duration'!$B2681</f>
        <v>Lam Tin-Kam Sheung Road</v>
      </c>
      <c r="D2681" s="63">
        <v>3.4027777777777775E-2</v>
      </c>
    </row>
    <row r="2682" spans="1:4">
      <c r="A2682" s="59" t="s">
        <v>37</v>
      </c>
      <c r="B2682" s="3" t="s">
        <v>39</v>
      </c>
      <c r="C2682" s="3" t="str">
        <f>'MTR Duration'!$A2682 &amp; "-" &amp; 'MTR Duration'!$B2682</f>
        <v>Lam Tin-Kowloon</v>
      </c>
      <c r="D2682" s="60">
        <v>2.4305555555555556E-2</v>
      </c>
    </row>
    <row r="2683" spans="1:4">
      <c r="A2683" s="61" t="s">
        <v>37</v>
      </c>
      <c r="B2683" s="62" t="s">
        <v>12</v>
      </c>
      <c r="C2683" s="62" t="str">
        <f>'MTR Duration'!$A2683 &amp; "-" &amp; 'MTR Duration'!$B2683</f>
        <v>Lam Tin-Kowloon Bay</v>
      </c>
      <c r="D2683" s="63">
        <v>4.8611111111111112E-3</v>
      </c>
    </row>
    <row r="2684" spans="1:4">
      <c r="A2684" s="59" t="s">
        <v>37</v>
      </c>
      <c r="B2684" s="3" t="s">
        <v>7</v>
      </c>
      <c r="C2684" s="3" t="str">
        <f>'MTR Duration'!$A2684 &amp; "-" &amp; 'MTR Duration'!$B2684</f>
        <v>Lam Tin-Kowloon Tong</v>
      </c>
      <c r="D2684" s="60">
        <v>1.1111111111111112E-2</v>
      </c>
    </row>
    <row r="2685" spans="1:4">
      <c r="A2685" s="61" t="s">
        <v>37</v>
      </c>
      <c r="B2685" s="62" t="s">
        <v>21</v>
      </c>
      <c r="C2685" s="62" t="str">
        <f>'MTR Duration'!$A2685 &amp; "-" &amp; 'MTR Duration'!$B2685</f>
        <v>Lam Tin-Kwai Fong</v>
      </c>
      <c r="D2685" s="63">
        <v>2.361111111111111E-2</v>
      </c>
    </row>
    <row r="2686" spans="1:4">
      <c r="A2686" s="59" t="s">
        <v>37</v>
      </c>
      <c r="B2686" s="3" t="s">
        <v>22</v>
      </c>
      <c r="C2686" s="3" t="str">
        <f>'MTR Duration'!$A2686 &amp; "-" &amp; 'MTR Duration'!$B2686</f>
        <v>Lam Tin-Kwai Hing</v>
      </c>
      <c r="D2686" s="60">
        <v>2.5000000000000001E-2</v>
      </c>
    </row>
    <row r="2687" spans="1:4">
      <c r="A2687" s="61" t="s">
        <v>37</v>
      </c>
      <c r="B2687" s="62" t="s">
        <v>14</v>
      </c>
      <c r="C2687" s="62" t="str">
        <f>'MTR Duration'!$A2687 &amp; "-" &amp; 'MTR Duration'!$B2687</f>
        <v>Lam Tin-Kwun Tong</v>
      </c>
      <c r="D2687" s="63">
        <v>2.0833333333333333E-3</v>
      </c>
    </row>
    <row r="2688" spans="1:4">
      <c r="A2688" s="59" t="s">
        <v>37</v>
      </c>
      <c r="B2688" s="3" t="s">
        <v>18</v>
      </c>
      <c r="C2688" s="3" t="str">
        <f>'MTR Duration'!$A2688 &amp; "-" &amp; 'MTR Duration'!$B2688</f>
        <v>Lam Tin-Lai Chi Kok</v>
      </c>
      <c r="D2688" s="60">
        <v>1.8749999999999999E-2</v>
      </c>
    </row>
    <row r="2689" spans="1:4">
      <c r="A2689" s="61" t="s">
        <v>37</v>
      </c>
      <c r="B2689" s="62" t="s">
        <v>20</v>
      </c>
      <c r="C2689" s="62" t="str">
        <f>'MTR Duration'!$A2689 &amp; "-" &amp; 'MTR Duration'!$B2689</f>
        <v>Lam Tin-Lai King</v>
      </c>
      <c r="D2689" s="63">
        <v>2.2222222222222223E-2</v>
      </c>
    </row>
    <row r="2690" spans="1:4">
      <c r="A2690" s="59" t="s">
        <v>37</v>
      </c>
      <c r="B2690" s="3" t="s">
        <v>65</v>
      </c>
      <c r="C2690" s="3" t="str">
        <f>'MTR Duration'!$A2690 &amp; "-" &amp; 'MTR Duration'!$B2690</f>
        <v>Lam Tin-Lo Wu</v>
      </c>
      <c r="D2690" s="60">
        <v>3.888888888888889E-2</v>
      </c>
    </row>
    <row r="2691" spans="1:4">
      <c r="A2691" s="61" t="s">
        <v>37</v>
      </c>
      <c r="B2691" s="62" t="s">
        <v>53</v>
      </c>
      <c r="C2691" s="62" t="str">
        <f>'MTR Duration'!$A2691 &amp; "-" &amp; 'MTR Duration'!$B2691</f>
        <v>Lam Tin-Lohas Park</v>
      </c>
      <c r="D2691" s="63">
        <v>1.1805555555555555E-2</v>
      </c>
    </row>
    <row r="2692" spans="1:4">
      <c r="A2692" s="59" t="s">
        <v>37</v>
      </c>
      <c r="B2692" s="3" t="s">
        <v>8</v>
      </c>
      <c r="C2692" s="3" t="str">
        <f>'MTR Duration'!$A2692 &amp; "-" &amp; 'MTR Duration'!$B2692</f>
        <v>Lam Tin-Lok Fu</v>
      </c>
      <c r="D2692" s="60">
        <v>9.7222222222222224E-3</v>
      </c>
    </row>
    <row r="2693" spans="1:4">
      <c r="A2693" s="61" t="s">
        <v>37</v>
      </c>
      <c r="B2693" s="62" t="s">
        <v>66</v>
      </c>
      <c r="C2693" s="62" t="str">
        <f>'MTR Duration'!$A2693 &amp; "-" &amp; 'MTR Duration'!$B2693</f>
        <v>Lam Tin-Lok Ma Chau</v>
      </c>
      <c r="D2693" s="63">
        <v>4.0972222222222222E-2</v>
      </c>
    </row>
    <row r="2694" spans="1:4">
      <c r="A2694" s="59" t="s">
        <v>37</v>
      </c>
      <c r="B2694" s="3" t="s">
        <v>80</v>
      </c>
      <c r="C2694" s="3" t="str">
        <f>'MTR Duration'!$A2694 &amp; "-" &amp; 'MTR Duration'!$B2694</f>
        <v>Lam Tin-Long Ping</v>
      </c>
      <c r="D2694" s="60">
        <v>3.7499999999999999E-2</v>
      </c>
    </row>
    <row r="2695" spans="1:4">
      <c r="A2695" s="61" t="s">
        <v>37</v>
      </c>
      <c r="B2695" s="62" t="s">
        <v>74</v>
      </c>
      <c r="C2695" s="62" t="str">
        <f>'MTR Duration'!$A2695 &amp; "-" &amp; 'MTR Duration'!$B2695</f>
        <v>Lam Tin-Ma On shan</v>
      </c>
      <c r="D2695" s="63">
        <v>3.125E-2</v>
      </c>
    </row>
    <row r="2696" spans="1:4">
      <c r="A2696" s="59" t="s">
        <v>37</v>
      </c>
      <c r="B2696" s="3" t="s">
        <v>19</v>
      </c>
      <c r="C2696" s="3" t="str">
        <f>'MTR Duration'!$A2696 &amp; "-" &amp; 'MTR Duration'!$B2696</f>
        <v>Lam Tin-Mei Foo</v>
      </c>
      <c r="D2696" s="60">
        <v>2.0138888888888887E-2</v>
      </c>
    </row>
    <row r="2697" spans="1:4">
      <c r="A2697" s="61" t="s">
        <v>37</v>
      </c>
      <c r="B2697" s="62" t="s">
        <v>5</v>
      </c>
      <c r="C2697" s="62" t="str">
        <f>'MTR Duration'!$A2697 &amp; "-" &amp; 'MTR Duration'!$B2697</f>
        <v>Lam Tin-Mong Kok</v>
      </c>
      <c r="D2697" s="63">
        <v>1.5277777777777776E-2</v>
      </c>
    </row>
    <row r="2698" spans="1:4">
      <c r="A2698" s="59" t="s">
        <v>37</v>
      </c>
      <c r="B2698" s="3" t="s">
        <v>55</v>
      </c>
      <c r="C2698" s="3" t="str">
        <f>'MTR Duration'!$A2698 &amp; "-" &amp; 'MTR Duration'!$B2698</f>
        <v>Lam Tin-Mong Kok East</v>
      </c>
      <c r="D2698" s="60">
        <v>1.7361111111111112E-2</v>
      </c>
    </row>
    <row r="2699" spans="1:4">
      <c r="A2699" s="61" t="s">
        <v>37</v>
      </c>
      <c r="B2699" s="62" t="s">
        <v>49</v>
      </c>
      <c r="C2699" s="62" t="str">
        <f>'MTR Duration'!$A2699 &amp; "-" &amp; 'MTR Duration'!$B2699</f>
        <v>Lam Tin-Nam Cheong</v>
      </c>
      <c r="D2699" s="63">
        <v>2.5694444444444443E-2</v>
      </c>
    </row>
    <row r="2700" spans="1:4">
      <c r="A2700" s="59" t="s">
        <v>37</v>
      </c>
      <c r="B2700" s="3" t="s">
        <v>13</v>
      </c>
      <c r="C2700" s="3" t="str">
        <f>'MTR Duration'!$A2700 &amp; "-" &amp; 'MTR Duration'!$B2700</f>
        <v>Lam Tin-Ngau Tau Kok</v>
      </c>
      <c r="D2700" s="60">
        <v>3.472222222222222E-3</v>
      </c>
    </row>
    <row r="2701" spans="1:4">
      <c r="A2701" s="61" t="s">
        <v>37</v>
      </c>
      <c r="B2701" s="62" t="s">
        <v>30</v>
      </c>
      <c r="C2701" s="62" t="str">
        <f>'MTR Duration'!$A2701 &amp; "-" &amp; 'MTR Duration'!$B2701</f>
        <v>Lam Tin-North Point</v>
      </c>
      <c r="D2701" s="63">
        <v>7.6388888888888878E-3</v>
      </c>
    </row>
    <row r="2702" spans="1:4">
      <c r="A2702" s="59" t="s">
        <v>37</v>
      </c>
      <c r="B2702" s="3" t="s">
        <v>40</v>
      </c>
      <c r="C2702" s="3" t="str">
        <f>'MTR Duration'!$A2702 &amp; "-" &amp; 'MTR Duration'!$B2702</f>
        <v>Lam Tin-Olympic</v>
      </c>
      <c r="D2702" s="60">
        <v>2.6388888888888889E-2</v>
      </c>
    </row>
    <row r="2703" spans="1:4">
      <c r="A2703" s="61" t="s">
        <v>37</v>
      </c>
      <c r="B2703" s="62" t="s">
        <v>48</v>
      </c>
      <c r="C2703" s="62" t="str">
        <f>'MTR Duration'!$A2703 &amp; "-" &amp; 'MTR Duration'!$B2703</f>
        <v>Lam Tin-Po Lam</v>
      </c>
      <c r="D2703" s="63">
        <v>9.7222222222222224E-3</v>
      </c>
    </row>
    <row r="2704" spans="1:4">
      <c r="A2704" s="59" t="s">
        <v>37</v>
      </c>
      <c r="B2704" s="3" t="s">
        <v>15</v>
      </c>
      <c r="C2704" s="3" t="str">
        <f>'MTR Duration'!$A2704 &amp; "-" &amp; 'MTR Duration'!$B2704</f>
        <v>Lam Tin-Prince Edward</v>
      </c>
      <c r="D2704" s="60">
        <v>1.3888888888888888E-2</v>
      </c>
    </row>
    <row r="2705" spans="1:4">
      <c r="A2705" s="61" t="s">
        <v>37</v>
      </c>
      <c r="B2705" s="62" t="s">
        <v>31</v>
      </c>
      <c r="C2705" s="62" t="str">
        <f>'MTR Duration'!$A2705 &amp; "-" &amp; 'MTR Duration'!$B2705</f>
        <v>Lam Tin-Quarry Bay</v>
      </c>
      <c r="D2705" s="63">
        <v>6.2500000000000003E-3</v>
      </c>
    </row>
    <row r="2706" spans="1:4">
      <c r="A2706" s="59" t="s">
        <v>37</v>
      </c>
      <c r="B2706" s="3" t="s">
        <v>59</v>
      </c>
      <c r="C2706" s="3" t="str">
        <f>'MTR Duration'!$A2706 &amp; "-" &amp; 'MTR Duration'!$B2706</f>
        <v>Lam Tin-Racecourse</v>
      </c>
      <c r="D2706" s="60">
        <v>2.2916666666666665E-2</v>
      </c>
    </row>
    <row r="2707" spans="1:4">
      <c r="A2707" s="61" t="s">
        <v>37</v>
      </c>
      <c r="B2707" s="62" t="s">
        <v>33</v>
      </c>
      <c r="C2707" s="62" t="str">
        <f>'MTR Duration'!$A2707 &amp; "-" &amp; 'MTR Duration'!$B2707</f>
        <v>Lam Tin-Sai Wan Ho</v>
      </c>
      <c r="D2707" s="63">
        <v>1.1805555555555555E-2</v>
      </c>
    </row>
    <row r="2708" spans="1:4">
      <c r="A2708" s="59" t="s">
        <v>37</v>
      </c>
      <c r="B2708" s="3" t="s">
        <v>57</v>
      </c>
      <c r="C2708" s="3" t="str">
        <f>'MTR Duration'!$A2708 &amp; "-" &amp; 'MTR Duration'!$B2708</f>
        <v>Lam Tin-Sha Tin</v>
      </c>
      <c r="D2708" s="60">
        <v>2.0138888888888887E-2</v>
      </c>
    </row>
    <row r="2709" spans="1:4">
      <c r="A2709" s="61" t="s">
        <v>37</v>
      </c>
      <c r="B2709" s="62" t="s">
        <v>69</v>
      </c>
      <c r="C2709" s="62" t="str">
        <f>'MTR Duration'!$A2709 &amp; "-" &amp; 'MTR Duration'!$B2709</f>
        <v>Lam Tin-Sha Tin Wai</v>
      </c>
      <c r="D2709" s="63">
        <v>2.4305555555555556E-2</v>
      </c>
    </row>
    <row r="2710" spans="1:4">
      <c r="A2710" s="59" t="s">
        <v>37</v>
      </c>
      <c r="B2710" s="3" t="s">
        <v>16</v>
      </c>
      <c r="C2710" s="3" t="str">
        <f>'MTR Duration'!$A2710 &amp; "-" &amp; 'MTR Duration'!$B2710</f>
        <v>Lam Tin-Sham Shui Po</v>
      </c>
      <c r="D2710" s="60">
        <v>1.6666666666666666E-2</v>
      </c>
    </row>
    <row r="2711" spans="1:4">
      <c r="A2711" s="61" t="s">
        <v>37</v>
      </c>
      <c r="B2711" s="62" t="s">
        <v>34</v>
      </c>
      <c r="C2711" s="62" t="str">
        <f>'MTR Duration'!$A2711 &amp; "-" &amp; 'MTR Duration'!$B2711</f>
        <v>Lam Tin-Shau Kei Wan</v>
      </c>
      <c r="D2711" s="63">
        <v>1.3194444444444444E-2</v>
      </c>
    </row>
    <row r="2712" spans="1:4">
      <c r="A2712" s="59" t="s">
        <v>37</v>
      </c>
      <c r="B2712" s="3" t="s">
        <v>6</v>
      </c>
      <c r="C2712" s="3" t="str">
        <f>'MTR Duration'!$A2712 &amp; "-" &amp; 'MTR Duration'!$B2712</f>
        <v>Lam Tin-Shek Kip Mei</v>
      </c>
      <c r="D2712" s="60">
        <v>1.3194444444444444E-2</v>
      </c>
    </row>
    <row r="2713" spans="1:4">
      <c r="A2713" s="61" t="s">
        <v>37</v>
      </c>
      <c r="B2713" s="62" t="s">
        <v>71</v>
      </c>
      <c r="C2713" s="62" t="str">
        <f>'MTR Duration'!$A2713 &amp; "-" &amp; 'MTR Duration'!$B2713</f>
        <v>Lam Tin-Shek Mun</v>
      </c>
      <c r="D2713" s="63">
        <v>2.6388888888888889E-2</v>
      </c>
    </row>
    <row r="2714" spans="1:4">
      <c r="A2714" s="59" t="s">
        <v>37</v>
      </c>
      <c r="B2714" s="3" t="s">
        <v>64</v>
      </c>
      <c r="C2714" s="3" t="str">
        <f>'MTR Duration'!$A2714 &amp; "-" &amp; 'MTR Duration'!$B2714</f>
        <v>Lam Tin-Sheung Shui</v>
      </c>
      <c r="D2714" s="60">
        <v>3.6111111111111115E-2</v>
      </c>
    </row>
    <row r="2715" spans="1:4">
      <c r="A2715" s="61" t="s">
        <v>37</v>
      </c>
      <c r="B2715" s="62" t="s">
        <v>25</v>
      </c>
      <c r="C2715" s="62" t="str">
        <f>'MTR Duration'!$A2715 &amp; "-" &amp; 'MTR Duration'!$B2715</f>
        <v>Lam Tin-Sheung Wan</v>
      </c>
      <c r="D2715" s="63">
        <v>1.8749999999999999E-2</v>
      </c>
    </row>
    <row r="2716" spans="1:4">
      <c r="A2716" s="59" t="s">
        <v>37</v>
      </c>
      <c r="B2716" s="3" t="s">
        <v>82</v>
      </c>
      <c r="C2716" s="3" t="str">
        <f>'MTR Duration'!$A2716 &amp; "-" &amp; 'MTR Duration'!$B2716</f>
        <v>Lam Tin-Siu Hong</v>
      </c>
      <c r="D2716" s="60">
        <v>4.2361111111111106E-2</v>
      </c>
    </row>
    <row r="2717" spans="1:4">
      <c r="A2717" s="61" t="s">
        <v>37</v>
      </c>
      <c r="B2717" s="62" t="s">
        <v>50</v>
      </c>
      <c r="C2717" s="62" t="str">
        <f>'MTR Duration'!$A2717 &amp; "-" &amp; 'MTR Duration'!$B2717</f>
        <v>Lam Tin-Sunny Bay</v>
      </c>
      <c r="D2717" s="63">
        <v>3.125E-2</v>
      </c>
    </row>
    <row r="2718" spans="1:4">
      <c r="A2718" s="59" t="s">
        <v>37</v>
      </c>
      <c r="B2718" s="3" t="s">
        <v>32</v>
      </c>
      <c r="C2718" s="3" t="str">
        <f>'MTR Duration'!$A2718 &amp; "-" &amp; 'MTR Duration'!$B2718</f>
        <v>Lam Tin-Tai Koo</v>
      </c>
      <c r="D2718" s="60">
        <v>1.1111111111111112E-2</v>
      </c>
    </row>
    <row r="2719" spans="1:4">
      <c r="A2719" s="61" t="s">
        <v>37</v>
      </c>
      <c r="B2719" s="62" t="s">
        <v>61</v>
      </c>
      <c r="C2719" s="62" t="str">
        <f>'MTR Duration'!$A2719 &amp; "-" &amp; 'MTR Duration'!$B2719</f>
        <v>Lam Tin-Tai Po Market</v>
      </c>
      <c r="D2719" s="63">
        <v>2.9166666666666667E-2</v>
      </c>
    </row>
    <row r="2720" spans="1:4">
      <c r="A2720" s="59" t="s">
        <v>37</v>
      </c>
      <c r="B2720" s="3" t="s">
        <v>72</v>
      </c>
      <c r="C2720" s="3" t="str">
        <f>'MTR Duration'!$A2720 &amp; "-" &amp; 'MTR Duration'!$B2720</f>
        <v>Lam Tin-Tai Shui Hang</v>
      </c>
      <c r="D2720" s="60">
        <v>2.9166666666666667E-2</v>
      </c>
    </row>
    <row r="2721" spans="1:4">
      <c r="A2721" s="61" t="s">
        <v>37</v>
      </c>
      <c r="B2721" s="62" t="s">
        <v>56</v>
      </c>
      <c r="C2721" s="62" t="str">
        <f>'MTR Duration'!$A2721 &amp; "-" &amp; 'MTR Duration'!$B2721</f>
        <v>Lam Tin-Tai Wai</v>
      </c>
      <c r="D2721" s="63">
        <v>1.8749999999999999E-2</v>
      </c>
    </row>
    <row r="2722" spans="1:4">
      <c r="A2722" s="59" t="s">
        <v>37</v>
      </c>
      <c r="B2722" s="3" t="s">
        <v>62</v>
      </c>
      <c r="C2722" s="3" t="str">
        <f>'MTR Duration'!$A2722 &amp; "-" &amp; 'MTR Duration'!$B2722</f>
        <v>Lam Tin-Tai Wo</v>
      </c>
      <c r="D2722" s="60">
        <v>3.0555555555555551E-2</v>
      </c>
    </row>
    <row r="2723" spans="1:4">
      <c r="A2723" s="61" t="s">
        <v>37</v>
      </c>
      <c r="B2723" s="62" t="s">
        <v>23</v>
      </c>
      <c r="C2723" s="62" t="str">
        <f>'MTR Duration'!$A2723 &amp; "-" &amp; 'MTR Duration'!$B2723</f>
        <v>Lam Tin-Tai Wo Hau</v>
      </c>
      <c r="D2723" s="63">
        <v>2.6388888888888889E-2</v>
      </c>
    </row>
    <row r="2724" spans="1:4">
      <c r="A2724" s="59" t="s">
        <v>37</v>
      </c>
      <c r="B2724" s="3" t="s">
        <v>28</v>
      </c>
      <c r="C2724" s="3" t="str">
        <f>'MTR Duration'!$A2724 &amp; "-" &amp; 'MTR Duration'!$B2724</f>
        <v>Lam Tin-Tin Hau</v>
      </c>
      <c r="D2724" s="60">
        <v>1.1805555555555555E-2</v>
      </c>
    </row>
    <row r="2725" spans="1:4">
      <c r="A2725" s="61" t="s">
        <v>37</v>
      </c>
      <c r="B2725" s="62" t="s">
        <v>81</v>
      </c>
      <c r="C2725" s="62" t="str">
        <f>'MTR Duration'!$A2725 &amp; "-" &amp; 'MTR Duration'!$B2725</f>
        <v>Lam Tin-Tin Shui Wai</v>
      </c>
      <c r="D2725" s="63">
        <v>3.9583333333333331E-2</v>
      </c>
    </row>
    <row r="2726" spans="1:4">
      <c r="A2726" s="59" t="s">
        <v>37</v>
      </c>
      <c r="B2726" s="3" t="s">
        <v>45</v>
      </c>
      <c r="C2726" s="3" t="str">
        <f>'MTR Duration'!$A2726 &amp; "-" &amp; 'MTR Duration'!$B2726</f>
        <v>Lam Tin-Tiu Keng Leng</v>
      </c>
      <c r="D2726" s="60">
        <v>4.1666666666666666E-3</v>
      </c>
    </row>
    <row r="2727" spans="1:4">
      <c r="A2727" s="61" t="s">
        <v>37</v>
      </c>
      <c r="B2727" s="62" t="s">
        <v>46</v>
      </c>
      <c r="C2727" s="62" t="str">
        <f>'MTR Duration'!$A2727 &amp; "-" &amp; 'MTR Duration'!$B2727</f>
        <v>Lam Tin-Tseung Kwan O</v>
      </c>
      <c r="D2727" s="63">
        <v>6.9444444444444441E-3</v>
      </c>
    </row>
    <row r="2728" spans="1:4">
      <c r="A2728" s="59" t="s">
        <v>37</v>
      </c>
      <c r="B2728" s="3" t="s">
        <v>3</v>
      </c>
      <c r="C2728" s="3" t="str">
        <f>'MTR Duration'!$A2728 &amp; "-" &amp; 'MTR Duration'!$B2728</f>
        <v>Lam Tin-Tsim Sha Tsui</v>
      </c>
      <c r="D2728" s="60">
        <v>1.9444444444444445E-2</v>
      </c>
    </row>
    <row r="2729" spans="1:4">
      <c r="A2729" s="61" t="s">
        <v>37</v>
      </c>
      <c r="B2729" s="62" t="s">
        <v>41</v>
      </c>
      <c r="C2729" s="62" t="str">
        <f>'MTR Duration'!$A2729 &amp; "-" &amp; 'MTR Duration'!$B2729</f>
        <v>Lam Tin-Tsing Yi</v>
      </c>
      <c r="D2729" s="63">
        <v>2.5694444444444443E-2</v>
      </c>
    </row>
    <row r="2730" spans="1:4">
      <c r="A2730" s="59" t="s">
        <v>37</v>
      </c>
      <c r="B2730" s="3" t="s">
        <v>24</v>
      </c>
      <c r="C2730" s="3" t="str">
        <f>'MTR Duration'!$A2730 &amp; "-" &amp; 'MTR Duration'!$B2730</f>
        <v>Lam Tin-Tsuen Wan</v>
      </c>
      <c r="D2730" s="60">
        <v>2.7777777777777776E-2</v>
      </c>
    </row>
    <row r="2731" spans="1:4">
      <c r="A2731" s="61" t="s">
        <v>37</v>
      </c>
      <c r="B2731" s="62" t="s">
        <v>77</v>
      </c>
      <c r="C2731" s="62" t="str">
        <f>'MTR Duration'!$A2731 &amp; "-" &amp; 'MTR Duration'!$B2731</f>
        <v>Lam Tin-Tsuen Wan West</v>
      </c>
      <c r="D2731" s="63">
        <v>2.9861111111111113E-2</v>
      </c>
    </row>
    <row r="2732" spans="1:4">
      <c r="A2732" s="59" t="s">
        <v>37</v>
      </c>
      <c r="B2732" s="3" t="s">
        <v>83</v>
      </c>
      <c r="C2732" s="3" t="str">
        <f>'MTR Duration'!$A2732 &amp; "-" &amp; 'MTR Duration'!$B2732</f>
        <v>Lam Tin-Tuen Mun</v>
      </c>
      <c r="D2732" s="60">
        <v>4.4444444444444446E-2</v>
      </c>
    </row>
    <row r="2733" spans="1:4">
      <c r="A2733" s="61" t="s">
        <v>37</v>
      </c>
      <c r="B2733" s="62" t="s">
        <v>42</v>
      </c>
      <c r="C2733" s="62" t="str">
        <f>'MTR Duration'!$A2733 &amp; "-" &amp; 'MTR Duration'!$B2733</f>
        <v>Lam Tin-Tung Chung</v>
      </c>
      <c r="D2733" s="63">
        <v>3.5416666666666666E-2</v>
      </c>
    </row>
    <row r="2734" spans="1:4">
      <c r="A2734" s="59" t="s">
        <v>37</v>
      </c>
      <c r="B2734" s="3" t="s">
        <v>60</v>
      </c>
      <c r="C2734" s="3" t="str">
        <f>'MTR Duration'!$A2734 &amp; "-" &amp; 'MTR Duration'!$B2734</f>
        <v>Lam Tin-University</v>
      </c>
      <c r="D2734" s="60">
        <v>2.5000000000000001E-2</v>
      </c>
    </row>
    <row r="2735" spans="1:4">
      <c r="A2735" s="61" t="s">
        <v>37</v>
      </c>
      <c r="B2735" s="62" t="s">
        <v>26</v>
      </c>
      <c r="C2735" s="62" t="str">
        <f>'MTR Duration'!$A2735 &amp; "-" &amp; 'MTR Duration'!$B2735</f>
        <v>Lam Tin-Wan Chai</v>
      </c>
      <c r="D2735" s="63">
        <v>1.4583333333333334E-2</v>
      </c>
    </row>
    <row r="2736" spans="1:4">
      <c r="A2736" s="59" t="s">
        <v>37</v>
      </c>
      <c r="B2736" s="3" t="s">
        <v>9</v>
      </c>
      <c r="C2736" s="3" t="str">
        <f>'MTR Duration'!$A2736 &amp; "-" &amp; 'MTR Duration'!$B2736</f>
        <v>Lam Tin-Wong Tai Sin</v>
      </c>
      <c r="D2736" s="60">
        <v>9.0277777777777787E-3</v>
      </c>
    </row>
    <row r="2737" spans="1:4">
      <c r="A2737" s="61" t="s">
        <v>37</v>
      </c>
      <c r="B2737" s="62" t="s">
        <v>75</v>
      </c>
      <c r="C2737" s="62" t="str">
        <f>'MTR Duration'!$A2737 &amp; "-" &amp; 'MTR Duration'!$B2737</f>
        <v>Lam Tin-Wu Kai Sha</v>
      </c>
      <c r="D2737" s="63">
        <v>3.2638888888888891E-2</v>
      </c>
    </row>
    <row r="2738" spans="1:4">
      <c r="A2738" s="59" t="s">
        <v>37</v>
      </c>
      <c r="B2738" s="3" t="s">
        <v>4</v>
      </c>
      <c r="C2738" s="3" t="str">
        <f>'MTR Duration'!$A2738 &amp; "-" &amp; 'MTR Duration'!$B2738</f>
        <v>Lam Tin-Yau Ma Tei</v>
      </c>
      <c r="D2738" s="60">
        <v>1.6666666666666666E-2</v>
      </c>
    </row>
    <row r="2739" spans="1:4">
      <c r="A2739" s="61" t="s">
        <v>37</v>
      </c>
      <c r="B2739" s="62" t="s">
        <v>44</v>
      </c>
      <c r="C2739" s="62" t="str">
        <f>'MTR Duration'!$A2739 &amp; "-" &amp; 'MTR Duration'!$B2739</f>
        <v>Lam Tin-Yau Tong</v>
      </c>
      <c r="D2739" s="63">
        <v>2.0833333333333333E-3</v>
      </c>
    </row>
    <row r="2740" spans="1:4">
      <c r="A2740" s="59" t="s">
        <v>37</v>
      </c>
      <c r="B2740" s="3" t="s">
        <v>79</v>
      </c>
      <c r="C2740" s="3" t="str">
        <f>'MTR Duration'!$A2740 &amp; "-" &amp; 'MTR Duration'!$B2740</f>
        <v>Lam Tin-Yuen Long</v>
      </c>
      <c r="D2740" s="60">
        <v>3.6805555555555557E-2</v>
      </c>
    </row>
    <row r="2741" spans="1:4">
      <c r="A2741" s="61" t="s">
        <v>65</v>
      </c>
      <c r="B2741" s="62" t="s">
        <v>0</v>
      </c>
      <c r="C2741" s="62" t="str">
        <f>'MTR Duration'!$A2741 &amp; "-" &amp; 'MTR Duration'!$B2741</f>
        <v>Lo Wu-Admiralty</v>
      </c>
      <c r="D2741" s="63">
        <v>3.9583333333333331E-2</v>
      </c>
    </row>
    <row r="2742" spans="1:4">
      <c r="A2742" s="59" t="s">
        <v>65</v>
      </c>
      <c r="B2742" s="3" t="s">
        <v>43</v>
      </c>
      <c r="C2742" s="3" t="str">
        <f>'MTR Duration'!$A2742 &amp; "-" &amp; 'MTR Duration'!$B2742</f>
        <v>Lo Wu-Airport</v>
      </c>
      <c r="D2742" s="60">
        <v>5.6250000000000001E-2</v>
      </c>
    </row>
    <row r="2743" spans="1:4">
      <c r="A2743" s="61" t="s">
        <v>65</v>
      </c>
      <c r="B2743" s="62" t="s">
        <v>52</v>
      </c>
      <c r="C2743" s="62" t="str">
        <f>'MTR Duration'!$A2743 &amp; "-" &amp; 'MTR Duration'!$B2743</f>
        <v>Lo Wu-AsiaWorld-Expo</v>
      </c>
      <c r="D2743" s="63">
        <v>5.9027777777777769E-2</v>
      </c>
    </row>
    <row r="2744" spans="1:4">
      <c r="A2744" s="59" t="s">
        <v>65</v>
      </c>
      <c r="B2744" s="3" t="s">
        <v>76</v>
      </c>
      <c r="C2744" s="3" t="str">
        <f>'MTR Duration'!$A2744 &amp; "-" &amp; 'MTR Duration'!$B2744</f>
        <v>Lo Wu-Austin</v>
      </c>
      <c r="D2744" s="60">
        <v>3.4027777777777775E-2</v>
      </c>
    </row>
    <row r="2745" spans="1:4">
      <c r="A2745" s="61" t="s">
        <v>65</v>
      </c>
      <c r="B2745" s="62" t="s">
        <v>27</v>
      </c>
      <c r="C2745" s="62" t="str">
        <f>'MTR Duration'!$A2745 &amp; "-" &amp; 'MTR Duration'!$B2745</f>
        <v>Lo Wu-Causeway Bay</v>
      </c>
      <c r="D2745" s="63">
        <v>4.3749999999999997E-2</v>
      </c>
    </row>
    <row r="2746" spans="1:4">
      <c r="A2746" s="59" t="s">
        <v>65</v>
      </c>
      <c r="B2746" s="3" t="s">
        <v>2</v>
      </c>
      <c r="C2746" s="3" t="str">
        <f>'MTR Duration'!$A2746 &amp; "-" &amp; 'MTR Duration'!$B2746</f>
        <v>Lo Wu-Central</v>
      </c>
      <c r="D2746" s="60">
        <v>4.0277777777777773E-2</v>
      </c>
    </row>
    <row r="2747" spans="1:4">
      <c r="A2747" s="61" t="s">
        <v>65</v>
      </c>
      <c r="B2747" s="62" t="s">
        <v>36</v>
      </c>
      <c r="C2747" s="62" t="str">
        <f>'MTR Duration'!$A2747 &amp; "-" &amp; 'MTR Duration'!$B2747</f>
        <v>Lo Wu-Chai Wan</v>
      </c>
      <c r="D2747" s="63">
        <v>5.486111111111111E-2</v>
      </c>
    </row>
    <row r="2748" spans="1:4">
      <c r="A2748" s="59" t="s">
        <v>65</v>
      </c>
      <c r="B2748" s="3" t="s">
        <v>68</v>
      </c>
      <c r="C2748" s="3" t="str">
        <f>'MTR Duration'!$A2748 &amp; "-" &amp; 'MTR Duration'!$B2748</f>
        <v>Lo Wu-Che Kung Temple</v>
      </c>
      <c r="D2748" s="60">
        <v>2.6388888888888889E-2</v>
      </c>
    </row>
    <row r="2749" spans="1:4">
      <c r="A2749" s="61" t="s">
        <v>65</v>
      </c>
      <c r="B2749" s="62" t="s">
        <v>17</v>
      </c>
      <c r="C2749" s="62" t="str">
        <f>'MTR Duration'!$A2749 &amp; "-" &amp; 'MTR Duration'!$B2749</f>
        <v>Lo Wu-Cheung Sha Wan</v>
      </c>
      <c r="D2749" s="63">
        <v>3.4722222222222224E-2</v>
      </c>
    </row>
    <row r="2750" spans="1:4">
      <c r="A2750" s="59" t="s">
        <v>65</v>
      </c>
      <c r="B2750" s="3" t="s">
        <v>11</v>
      </c>
      <c r="C2750" s="3" t="str">
        <f>'MTR Duration'!$A2750 &amp; "-" &amp; 'MTR Duration'!$B2750</f>
        <v>Lo Wu-Choi Hung</v>
      </c>
      <c r="D2750" s="60">
        <v>3.3333333333333333E-2</v>
      </c>
    </row>
    <row r="2751" spans="1:4">
      <c r="A2751" s="61" t="s">
        <v>65</v>
      </c>
      <c r="B2751" s="62" t="s">
        <v>70</v>
      </c>
      <c r="C2751" s="62" t="str">
        <f>'MTR Duration'!$A2751 &amp; "-" &amp; 'MTR Duration'!$B2751</f>
        <v>Lo Wu-City One</v>
      </c>
      <c r="D2751" s="63">
        <v>2.9166666666666667E-2</v>
      </c>
    </row>
    <row r="2752" spans="1:4">
      <c r="A2752" s="59" t="s">
        <v>65</v>
      </c>
      <c r="B2752" s="3" t="s">
        <v>10</v>
      </c>
      <c r="C2752" s="3" t="str">
        <f>'MTR Duration'!$A2752 &amp; "-" &amp; 'MTR Duration'!$B2752</f>
        <v>Lo Wu-Diamond Hill</v>
      </c>
      <c r="D2752" s="60">
        <v>3.1944444444444442E-2</v>
      </c>
    </row>
    <row r="2753" spans="1:4">
      <c r="A2753" s="61" t="s">
        <v>65</v>
      </c>
      <c r="B2753" s="62" t="s">
        <v>51</v>
      </c>
      <c r="C2753" s="62" t="str">
        <f>'MTR Duration'!$A2753 &amp; "-" &amp; 'MTR Duration'!$B2753</f>
        <v>Lo Wu-Disneyland Resort</v>
      </c>
      <c r="D2753" s="63">
        <v>5.347222222222222E-2</v>
      </c>
    </row>
    <row r="2754" spans="1:4">
      <c r="A2754" s="59" t="s">
        <v>65</v>
      </c>
      <c r="B2754" s="3" t="s">
        <v>67</v>
      </c>
      <c r="C2754" s="3" t="str">
        <f>'MTR Duration'!$A2754 &amp; "-" &amp; 'MTR Duration'!$B2754</f>
        <v>Lo Wu-East Tsim Sha Tsui</v>
      </c>
      <c r="D2754" s="60">
        <v>3.2638888888888891E-2</v>
      </c>
    </row>
    <row r="2755" spans="1:4">
      <c r="A2755" s="61" t="s">
        <v>65</v>
      </c>
      <c r="B2755" s="62" t="s">
        <v>63</v>
      </c>
      <c r="C2755" s="62" t="str">
        <f>'MTR Duration'!$A2755 &amp; "-" &amp; 'MTR Duration'!$B2755</f>
        <v>Lo Wu-Fanling</v>
      </c>
      <c r="D2755" s="63">
        <v>5.5555555555555558E-3</v>
      </c>
    </row>
    <row r="2756" spans="1:4">
      <c r="A2756" s="59" t="s">
        <v>65</v>
      </c>
      <c r="B2756" s="3" t="s">
        <v>58</v>
      </c>
      <c r="C2756" s="3" t="str">
        <f>'MTR Duration'!$A2756 &amp; "-" &amp; 'MTR Duration'!$B2756</f>
        <v>Lo Wu-Fo Tan</v>
      </c>
      <c r="D2756" s="60">
        <v>1.8055555555555557E-2</v>
      </c>
    </row>
    <row r="2757" spans="1:4">
      <c r="A2757" s="61" t="s">
        <v>65</v>
      </c>
      <c r="B2757" s="62" t="s">
        <v>29</v>
      </c>
      <c r="C2757" s="62" t="str">
        <f>'MTR Duration'!$A2757 &amp; "-" &amp; 'MTR Duration'!$B2757</f>
        <v>Lo Wu-Fortress Hill</v>
      </c>
      <c r="D2757" s="63">
        <v>4.583333333333333E-2</v>
      </c>
    </row>
    <row r="2758" spans="1:4">
      <c r="A2758" s="59" t="s">
        <v>65</v>
      </c>
      <c r="B2758" s="3" t="s">
        <v>47</v>
      </c>
      <c r="C2758" s="3" t="str">
        <f>'MTR Duration'!$A2758 &amp; "-" &amp; 'MTR Duration'!$B2758</f>
        <v>Lo Wu-Hang Hau</v>
      </c>
      <c r="D2758" s="60">
        <v>4.6527777777777779E-2</v>
      </c>
    </row>
    <row r="2759" spans="1:4">
      <c r="A2759" s="61" t="s">
        <v>65</v>
      </c>
      <c r="B2759" s="62" t="s">
        <v>35</v>
      </c>
      <c r="C2759" s="62" t="str">
        <f>'MTR Duration'!$A2759 &amp; "-" &amp; 'MTR Duration'!$B2759</f>
        <v>Lo Wu-Heng Fa Chuen</v>
      </c>
      <c r="D2759" s="63">
        <v>5.2777777777777778E-2</v>
      </c>
    </row>
    <row r="2760" spans="1:4">
      <c r="A2760" s="59" t="s">
        <v>65</v>
      </c>
      <c r="B2760" s="3" t="s">
        <v>73</v>
      </c>
      <c r="C2760" s="3" t="str">
        <f>'MTR Duration'!$A2760 &amp; "-" &amp; 'MTR Duration'!$B2760</f>
        <v>Lo Wu-Heng On</v>
      </c>
      <c r="D2760" s="60">
        <v>3.3333333333333333E-2</v>
      </c>
    </row>
    <row r="2761" spans="1:4">
      <c r="A2761" s="61" t="s">
        <v>65</v>
      </c>
      <c r="B2761" s="62" t="s">
        <v>38</v>
      </c>
      <c r="C2761" s="62" t="str">
        <f>'MTR Duration'!$A2761 &amp; "-" &amp; 'MTR Duration'!$B2761</f>
        <v>Lo Wu-Hong Kong</v>
      </c>
      <c r="D2761" s="63">
        <v>4.2361111111111106E-2</v>
      </c>
    </row>
    <row r="2762" spans="1:4">
      <c r="A2762" s="59" t="s">
        <v>65</v>
      </c>
      <c r="B2762" s="3" t="s">
        <v>54</v>
      </c>
      <c r="C2762" s="3" t="str">
        <f>'MTR Duration'!$A2762 &amp; "-" &amp; 'MTR Duration'!$B2762</f>
        <v>Lo Wu-Hung Hom</v>
      </c>
      <c r="D2762" s="60">
        <v>2.9166666666666667E-2</v>
      </c>
    </row>
    <row r="2763" spans="1:4">
      <c r="A2763" s="61" t="s">
        <v>65</v>
      </c>
      <c r="B2763" s="62" t="s">
        <v>1</v>
      </c>
      <c r="C2763" s="62" t="str">
        <f>'MTR Duration'!$A2763 &amp; "-" &amp; 'MTR Duration'!$B2763</f>
        <v>Lo Wu-Jordan</v>
      </c>
      <c r="D2763" s="63">
        <v>3.6111111111111115E-2</v>
      </c>
    </row>
    <row r="2764" spans="1:4">
      <c r="A2764" s="59" t="s">
        <v>65</v>
      </c>
      <c r="B2764" s="3" t="s">
        <v>78</v>
      </c>
      <c r="C2764" s="3" t="str">
        <f>'MTR Duration'!$A2764 &amp; "-" &amp; 'MTR Duration'!$B2764</f>
        <v>Lo Wu-Kam Sheung Road</v>
      </c>
      <c r="D2764" s="60">
        <v>4.583333333333333E-2</v>
      </c>
    </row>
    <row r="2765" spans="1:4">
      <c r="A2765" s="61" t="s">
        <v>65</v>
      </c>
      <c r="B2765" s="62" t="s">
        <v>39</v>
      </c>
      <c r="C2765" s="62" t="str">
        <f>'MTR Duration'!$A2765 &amp; "-" &amp; 'MTR Duration'!$B2765</f>
        <v>Lo Wu-Kowloon</v>
      </c>
      <c r="D2765" s="63">
        <v>4.0972222222222222E-2</v>
      </c>
    </row>
    <row r="2766" spans="1:4">
      <c r="A2766" s="59" t="s">
        <v>65</v>
      </c>
      <c r="B2766" s="3" t="s">
        <v>12</v>
      </c>
      <c r="C2766" s="3" t="str">
        <f>'MTR Duration'!$A2766 &amp; "-" &amp; 'MTR Duration'!$B2766</f>
        <v>Lo Wu-Kowloon Bay</v>
      </c>
      <c r="D2766" s="60">
        <v>3.5416666666666666E-2</v>
      </c>
    </row>
    <row r="2767" spans="1:4">
      <c r="A2767" s="61" t="s">
        <v>65</v>
      </c>
      <c r="B2767" s="62" t="s">
        <v>7</v>
      </c>
      <c r="C2767" s="62" t="str">
        <f>'MTR Duration'!$A2767 &amp; "-" &amp; 'MTR Duration'!$B2767</f>
        <v>Lo Wu-Kowloon Tong</v>
      </c>
      <c r="D2767" s="63">
        <v>2.5000000000000001E-2</v>
      </c>
    </row>
    <row r="2768" spans="1:4">
      <c r="A2768" s="59" t="s">
        <v>65</v>
      </c>
      <c r="B2768" s="3" t="s">
        <v>21</v>
      </c>
      <c r="C2768" s="3" t="str">
        <f>'MTR Duration'!$A2768 &amp; "-" &amp; 'MTR Duration'!$B2768</f>
        <v>Lo Wu-Kwai Fong</v>
      </c>
      <c r="D2768" s="60">
        <v>4.0972222222222222E-2</v>
      </c>
    </row>
    <row r="2769" spans="1:4">
      <c r="A2769" s="61" t="s">
        <v>65</v>
      </c>
      <c r="B2769" s="62" t="s">
        <v>22</v>
      </c>
      <c r="C2769" s="62" t="str">
        <f>'MTR Duration'!$A2769 &amp; "-" &amp; 'MTR Duration'!$B2769</f>
        <v>Lo Wu-Kwai Hing</v>
      </c>
      <c r="D2769" s="63">
        <v>4.2361111111111106E-2</v>
      </c>
    </row>
    <row r="2770" spans="1:4">
      <c r="A2770" s="59" t="s">
        <v>65</v>
      </c>
      <c r="B2770" s="3" t="s">
        <v>14</v>
      </c>
      <c r="C2770" s="3" t="str">
        <f>'MTR Duration'!$A2770 &amp; "-" &amp; 'MTR Duration'!$B2770</f>
        <v>Lo Wu-Kwun Tong</v>
      </c>
      <c r="D2770" s="60">
        <v>3.7499999999999999E-2</v>
      </c>
    </row>
    <row r="2771" spans="1:4">
      <c r="A2771" s="61" t="s">
        <v>65</v>
      </c>
      <c r="B2771" s="62" t="s">
        <v>18</v>
      </c>
      <c r="C2771" s="62" t="str">
        <f>'MTR Duration'!$A2771 &amp; "-" &amp; 'MTR Duration'!$B2771</f>
        <v>Lo Wu-Lai Chi Kok</v>
      </c>
      <c r="D2771" s="63">
        <v>3.6111111111111115E-2</v>
      </c>
    </row>
    <row r="2772" spans="1:4">
      <c r="A2772" s="59" t="s">
        <v>65</v>
      </c>
      <c r="B2772" s="3" t="s">
        <v>20</v>
      </c>
      <c r="C2772" s="3" t="str">
        <f>'MTR Duration'!$A2772 &amp; "-" &amp; 'MTR Duration'!$B2772</f>
        <v>Lo Wu-Lai King</v>
      </c>
      <c r="D2772" s="60">
        <v>3.9583333333333331E-2</v>
      </c>
    </row>
    <row r="2773" spans="1:4">
      <c r="A2773" s="61" t="s">
        <v>65</v>
      </c>
      <c r="B2773" s="62" t="s">
        <v>37</v>
      </c>
      <c r="C2773" s="62" t="str">
        <f>'MTR Duration'!$A2773 &amp; "-" &amp; 'MTR Duration'!$B2773</f>
        <v>Lo Wu-Lam Tin</v>
      </c>
      <c r="D2773" s="63">
        <v>3.888888888888889E-2</v>
      </c>
    </row>
    <row r="2774" spans="1:4">
      <c r="A2774" s="59" t="s">
        <v>65</v>
      </c>
      <c r="B2774" s="3" t="s">
        <v>53</v>
      </c>
      <c r="C2774" s="3" t="str">
        <f>'MTR Duration'!$A2774 &amp; "-" &amp; 'MTR Duration'!$B2774</f>
        <v>Lo Wu-Lohas Park</v>
      </c>
      <c r="D2774" s="60">
        <v>0.05</v>
      </c>
    </row>
    <row r="2775" spans="1:4">
      <c r="A2775" s="61" t="s">
        <v>65</v>
      </c>
      <c r="B2775" s="62" t="s">
        <v>8</v>
      </c>
      <c r="C2775" s="62" t="str">
        <f>'MTR Duration'!$A2775 &amp; "-" &amp; 'MTR Duration'!$B2775</f>
        <v>Lo Wu-Lok Fu</v>
      </c>
      <c r="D2775" s="63">
        <v>2.9861111111111113E-2</v>
      </c>
    </row>
    <row r="2776" spans="1:4">
      <c r="A2776" s="59" t="s">
        <v>65</v>
      </c>
      <c r="B2776" s="3" t="s">
        <v>66</v>
      </c>
      <c r="C2776" s="3" t="str">
        <f>'MTR Duration'!$A2776 &amp; "-" &amp; 'MTR Duration'!$B2776</f>
        <v>Lo Wu-Lok Ma Chau</v>
      </c>
      <c r="D2776" s="60">
        <v>1.4583333333333334E-2</v>
      </c>
    </row>
    <row r="2777" spans="1:4">
      <c r="A2777" s="61" t="s">
        <v>65</v>
      </c>
      <c r="B2777" s="62" t="s">
        <v>80</v>
      </c>
      <c r="C2777" s="62" t="str">
        <f>'MTR Duration'!$A2777 &amp; "-" &amp; 'MTR Duration'!$B2777</f>
        <v>Lo Wu-Long Ping</v>
      </c>
      <c r="D2777" s="63">
        <v>4.9305555555555554E-2</v>
      </c>
    </row>
    <row r="2778" spans="1:4">
      <c r="A2778" s="59" t="s">
        <v>65</v>
      </c>
      <c r="B2778" s="3" t="s">
        <v>74</v>
      </c>
      <c r="C2778" s="3" t="str">
        <f>'MTR Duration'!$A2778 &amp; "-" &amp; 'MTR Duration'!$B2778</f>
        <v>Lo Wu-Ma On shan</v>
      </c>
      <c r="D2778" s="60">
        <v>3.4722222222222224E-2</v>
      </c>
    </row>
    <row r="2779" spans="1:4">
      <c r="A2779" s="61" t="s">
        <v>65</v>
      </c>
      <c r="B2779" s="62" t="s">
        <v>19</v>
      </c>
      <c r="C2779" s="62" t="str">
        <f>'MTR Duration'!$A2779 &amp; "-" &amp; 'MTR Duration'!$B2779</f>
        <v>Lo Wu-Mei Foo</v>
      </c>
      <c r="D2779" s="63">
        <v>3.7499999999999999E-2</v>
      </c>
    </row>
    <row r="2780" spans="1:4">
      <c r="A2780" s="59" t="s">
        <v>65</v>
      </c>
      <c r="B2780" s="3" t="s">
        <v>5</v>
      </c>
      <c r="C2780" s="3" t="str">
        <f>'MTR Duration'!$A2780 &amp; "-" &amp; 'MTR Duration'!$B2780</f>
        <v>Lo Wu-Mong Kok</v>
      </c>
      <c r="D2780" s="60">
        <v>3.2638888888888891E-2</v>
      </c>
    </row>
    <row r="2781" spans="1:4">
      <c r="A2781" s="61" t="s">
        <v>65</v>
      </c>
      <c r="B2781" s="62" t="s">
        <v>55</v>
      </c>
      <c r="C2781" s="62" t="str">
        <f>'MTR Duration'!$A2781 &amp; "-" &amp; 'MTR Duration'!$B2781</f>
        <v>Lo Wu-Mong Kok East</v>
      </c>
      <c r="D2781" s="63">
        <v>2.6388888888888889E-2</v>
      </c>
    </row>
    <row r="2782" spans="1:4">
      <c r="A2782" s="59" t="s">
        <v>65</v>
      </c>
      <c r="B2782" s="3" t="s">
        <v>49</v>
      </c>
      <c r="C2782" s="3" t="str">
        <f>'MTR Duration'!$A2782 &amp; "-" &amp; 'MTR Duration'!$B2782</f>
        <v>Lo Wu-Nam Cheong</v>
      </c>
      <c r="D2782" s="60">
        <v>3.5416666666666666E-2</v>
      </c>
    </row>
    <row r="2783" spans="1:4">
      <c r="A2783" s="61" t="s">
        <v>65</v>
      </c>
      <c r="B2783" s="62" t="s">
        <v>13</v>
      </c>
      <c r="C2783" s="62" t="str">
        <f>'MTR Duration'!$A2783 &amp; "-" &amp; 'MTR Duration'!$B2783</f>
        <v>Lo Wu-Ngau Tau Kok</v>
      </c>
      <c r="D2783" s="63">
        <v>3.6805555555555557E-2</v>
      </c>
    </row>
    <row r="2784" spans="1:4">
      <c r="A2784" s="59" t="s">
        <v>65</v>
      </c>
      <c r="B2784" s="3" t="s">
        <v>30</v>
      </c>
      <c r="C2784" s="3" t="str">
        <f>'MTR Duration'!$A2784 &amp; "-" &amp; 'MTR Duration'!$B2784</f>
        <v>Lo Wu-North Point</v>
      </c>
      <c r="D2784" s="60">
        <v>4.583333333333333E-2</v>
      </c>
    </row>
    <row r="2785" spans="1:4">
      <c r="A2785" s="61" t="s">
        <v>65</v>
      </c>
      <c r="B2785" s="62" t="s">
        <v>40</v>
      </c>
      <c r="C2785" s="62" t="str">
        <f>'MTR Duration'!$A2785 &amp; "-" &amp; 'MTR Duration'!$B2785</f>
        <v>Lo Wu-Olympic</v>
      </c>
      <c r="D2785" s="63">
        <v>4.0972222222222222E-2</v>
      </c>
    </row>
    <row r="2786" spans="1:4">
      <c r="A2786" s="59" t="s">
        <v>65</v>
      </c>
      <c r="B2786" s="3" t="s">
        <v>48</v>
      </c>
      <c r="C2786" s="3" t="str">
        <f>'MTR Duration'!$A2786 &amp; "-" &amp; 'MTR Duration'!$B2786</f>
        <v>Lo Wu-Po Lam</v>
      </c>
      <c r="D2786" s="60">
        <v>4.791666666666667E-2</v>
      </c>
    </row>
    <row r="2787" spans="1:4">
      <c r="A2787" s="61" t="s">
        <v>65</v>
      </c>
      <c r="B2787" s="62" t="s">
        <v>15</v>
      </c>
      <c r="C2787" s="62" t="str">
        <f>'MTR Duration'!$A2787 &amp; "-" &amp; 'MTR Duration'!$B2787</f>
        <v>Lo Wu-Prince Edward</v>
      </c>
      <c r="D2787" s="63">
        <v>3.125E-2</v>
      </c>
    </row>
    <row r="2788" spans="1:4">
      <c r="A2788" s="59" t="s">
        <v>65</v>
      </c>
      <c r="B2788" s="3" t="s">
        <v>31</v>
      </c>
      <c r="C2788" s="3" t="str">
        <f>'MTR Duration'!$A2788 &amp; "-" &amp; 'MTR Duration'!$B2788</f>
        <v>Lo Wu-Quarry Bay</v>
      </c>
      <c r="D2788" s="60">
        <v>4.4444444444444446E-2</v>
      </c>
    </row>
    <row r="2789" spans="1:4">
      <c r="A2789" s="61" t="s">
        <v>65</v>
      </c>
      <c r="B2789" s="62" t="s">
        <v>59</v>
      </c>
      <c r="C2789" s="62" t="str">
        <f>'MTR Duration'!$A2789 &amp; "-" &amp; 'MTR Duration'!$B2789</f>
        <v>Lo Wu-Racecourse</v>
      </c>
      <c r="D2789" s="63">
        <v>2.0138888888888887E-2</v>
      </c>
    </row>
    <row r="2790" spans="1:4">
      <c r="A2790" s="59" t="s">
        <v>65</v>
      </c>
      <c r="B2790" s="3" t="s">
        <v>33</v>
      </c>
      <c r="C2790" s="3" t="str">
        <f>'MTR Duration'!$A2790 &amp; "-" &amp; 'MTR Duration'!$B2790</f>
        <v>Lo Wu-Sai Wan Ho</v>
      </c>
      <c r="D2790" s="60">
        <v>0.05</v>
      </c>
    </row>
    <row r="2791" spans="1:4">
      <c r="A2791" s="61" t="s">
        <v>65</v>
      </c>
      <c r="B2791" s="62" t="s">
        <v>57</v>
      </c>
      <c r="C2791" s="62" t="str">
        <f>'MTR Duration'!$A2791 &amp; "-" &amp; 'MTR Duration'!$B2791</f>
        <v>Lo Wu-Sha Tin</v>
      </c>
      <c r="D2791" s="63">
        <v>2.0138888888888887E-2</v>
      </c>
    </row>
    <row r="2792" spans="1:4">
      <c r="A2792" s="59" t="s">
        <v>65</v>
      </c>
      <c r="B2792" s="3" t="s">
        <v>69</v>
      </c>
      <c r="C2792" s="3" t="str">
        <f>'MTR Duration'!$A2792 &amp; "-" &amp; 'MTR Duration'!$B2792</f>
        <v>Lo Wu-Sha Tin Wai</v>
      </c>
      <c r="D2792" s="60">
        <v>2.7083333333333334E-2</v>
      </c>
    </row>
    <row r="2793" spans="1:4">
      <c r="A2793" s="61" t="s">
        <v>65</v>
      </c>
      <c r="B2793" s="62" t="s">
        <v>16</v>
      </c>
      <c r="C2793" s="62" t="str">
        <f>'MTR Duration'!$A2793 &amp; "-" &amp; 'MTR Duration'!$B2793</f>
        <v>Lo Wu-Sham Shui Po</v>
      </c>
      <c r="D2793" s="63">
        <v>3.3333333333333333E-2</v>
      </c>
    </row>
    <row r="2794" spans="1:4">
      <c r="A2794" s="59" t="s">
        <v>65</v>
      </c>
      <c r="B2794" s="3" t="s">
        <v>34</v>
      </c>
      <c r="C2794" s="3" t="str">
        <f>'MTR Duration'!$A2794 &amp; "-" &amp; 'MTR Duration'!$B2794</f>
        <v>Lo Wu-Shau Kei Wan</v>
      </c>
      <c r="D2794" s="60">
        <v>5.1388888888888887E-2</v>
      </c>
    </row>
    <row r="2795" spans="1:4">
      <c r="A2795" s="61" t="s">
        <v>65</v>
      </c>
      <c r="B2795" s="62" t="s">
        <v>6</v>
      </c>
      <c r="C2795" s="62" t="str">
        <f>'MTR Duration'!$A2795 &amp; "-" &amp; 'MTR Duration'!$B2795</f>
        <v>Lo Wu-Shek Kip Mei</v>
      </c>
      <c r="D2795" s="63">
        <v>2.9861111111111113E-2</v>
      </c>
    </row>
    <row r="2796" spans="1:4">
      <c r="A2796" s="59" t="s">
        <v>65</v>
      </c>
      <c r="B2796" s="3" t="s">
        <v>71</v>
      </c>
      <c r="C2796" s="3" t="str">
        <f>'MTR Duration'!$A2796 &amp; "-" &amp; 'MTR Duration'!$B2796</f>
        <v>Lo Wu-Shek Mun</v>
      </c>
      <c r="D2796" s="60">
        <v>2.9861111111111113E-2</v>
      </c>
    </row>
    <row r="2797" spans="1:4">
      <c r="A2797" s="61" t="s">
        <v>65</v>
      </c>
      <c r="B2797" s="62" t="s">
        <v>64</v>
      </c>
      <c r="C2797" s="62" t="str">
        <f>'MTR Duration'!$A2797 &amp; "-" &amp; 'MTR Duration'!$B2797</f>
        <v>Lo Wu-Sheung Shui</v>
      </c>
      <c r="D2797" s="63">
        <v>4.1666666666666666E-3</v>
      </c>
    </row>
    <row r="2798" spans="1:4">
      <c r="A2798" s="59" t="s">
        <v>65</v>
      </c>
      <c r="B2798" s="3" t="s">
        <v>25</v>
      </c>
      <c r="C2798" s="3" t="str">
        <f>'MTR Duration'!$A2798 &amp; "-" &amp; 'MTR Duration'!$B2798</f>
        <v>Lo Wu-Sheung Wan</v>
      </c>
      <c r="D2798" s="60">
        <v>4.3749999999999997E-2</v>
      </c>
    </row>
    <row r="2799" spans="1:4">
      <c r="A2799" s="61" t="s">
        <v>65</v>
      </c>
      <c r="B2799" s="62" t="s">
        <v>82</v>
      </c>
      <c r="C2799" s="62" t="str">
        <f>'MTR Duration'!$A2799 &amp; "-" &amp; 'MTR Duration'!$B2799</f>
        <v>Lo Wu-Siu Hong</v>
      </c>
      <c r="D2799" s="63">
        <v>5.4166666666666669E-2</v>
      </c>
    </row>
    <row r="2800" spans="1:4">
      <c r="A2800" s="59" t="s">
        <v>65</v>
      </c>
      <c r="B2800" s="3" t="s">
        <v>50</v>
      </c>
      <c r="C2800" s="3" t="str">
        <f>'MTR Duration'!$A2800 &amp; "-" &amp; 'MTR Duration'!$B2800</f>
        <v>Lo Wu-Sunny Bay</v>
      </c>
      <c r="D2800" s="60">
        <v>4.791666666666667E-2</v>
      </c>
    </row>
    <row r="2801" spans="1:4">
      <c r="A2801" s="61" t="s">
        <v>65</v>
      </c>
      <c r="B2801" s="62" t="s">
        <v>32</v>
      </c>
      <c r="C2801" s="62" t="str">
        <f>'MTR Duration'!$A2801 &amp; "-" &amp; 'MTR Duration'!$B2801</f>
        <v>Lo Wu-Tai Koo</v>
      </c>
      <c r="D2801" s="63">
        <v>4.9305555555555554E-2</v>
      </c>
    </row>
    <row r="2802" spans="1:4">
      <c r="A2802" s="59" t="s">
        <v>65</v>
      </c>
      <c r="B2802" s="3" t="s">
        <v>61</v>
      </c>
      <c r="C2802" s="3" t="str">
        <f>'MTR Duration'!$A2802 &amp; "-" &amp; 'MTR Duration'!$B2802</f>
        <v>Lo Wu-Tai Po Market</v>
      </c>
      <c r="D2802" s="60">
        <v>1.1111111111111112E-2</v>
      </c>
    </row>
    <row r="2803" spans="1:4">
      <c r="A2803" s="61" t="s">
        <v>65</v>
      </c>
      <c r="B2803" s="62" t="s">
        <v>72</v>
      </c>
      <c r="C2803" s="62" t="str">
        <f>'MTR Duration'!$A2803 &amp; "-" &amp; 'MTR Duration'!$B2803</f>
        <v>Lo Wu-Tai Shui Hang</v>
      </c>
      <c r="D2803" s="63">
        <v>3.1944444444444442E-2</v>
      </c>
    </row>
    <row r="2804" spans="1:4">
      <c r="A2804" s="59" t="s">
        <v>65</v>
      </c>
      <c r="B2804" s="3" t="s">
        <v>56</v>
      </c>
      <c r="C2804" s="3" t="str">
        <f>'MTR Duration'!$A2804 &amp; "-" &amp; 'MTR Duration'!$B2804</f>
        <v>Lo Wu-Tai Wai</v>
      </c>
      <c r="D2804" s="60">
        <v>2.1527777777777778E-2</v>
      </c>
    </row>
    <row r="2805" spans="1:4">
      <c r="A2805" s="61" t="s">
        <v>65</v>
      </c>
      <c r="B2805" s="62" t="s">
        <v>62</v>
      </c>
      <c r="C2805" s="62" t="str">
        <f>'MTR Duration'!$A2805 &amp; "-" &amp; 'MTR Duration'!$B2805</f>
        <v>Lo Wu-Tai Wo</v>
      </c>
      <c r="D2805" s="63">
        <v>9.7222222222222224E-3</v>
      </c>
    </row>
    <row r="2806" spans="1:4">
      <c r="A2806" s="59" t="s">
        <v>65</v>
      </c>
      <c r="B2806" s="3" t="s">
        <v>23</v>
      </c>
      <c r="C2806" s="3" t="str">
        <f>'MTR Duration'!$A2806 &amp; "-" &amp; 'MTR Duration'!$B2806</f>
        <v>Lo Wu-Tai Wo Hau</v>
      </c>
      <c r="D2806" s="60">
        <v>4.3749999999999997E-2</v>
      </c>
    </row>
    <row r="2807" spans="1:4">
      <c r="A2807" s="61" t="s">
        <v>65</v>
      </c>
      <c r="B2807" s="62" t="s">
        <v>28</v>
      </c>
      <c r="C2807" s="62" t="str">
        <f>'MTR Duration'!$A2807 &amp; "-" &amp; 'MTR Duration'!$B2807</f>
        <v>Lo Wu-Tin Hau</v>
      </c>
      <c r="D2807" s="63">
        <v>4.5138888888888888E-2</v>
      </c>
    </row>
    <row r="2808" spans="1:4">
      <c r="A2808" s="59" t="s">
        <v>65</v>
      </c>
      <c r="B2808" s="3" t="s">
        <v>81</v>
      </c>
      <c r="C2808" s="3" t="str">
        <f>'MTR Duration'!$A2808 &amp; "-" &amp; 'MTR Duration'!$B2808</f>
        <v>Lo Wu-Tin Shui Wai</v>
      </c>
      <c r="D2808" s="60">
        <v>5.1388888888888887E-2</v>
      </c>
    </row>
    <row r="2809" spans="1:4">
      <c r="A2809" s="61" t="s">
        <v>65</v>
      </c>
      <c r="B2809" s="62" t="s">
        <v>45</v>
      </c>
      <c r="C2809" s="62" t="str">
        <f>'MTR Duration'!$A2809 &amp; "-" &amp; 'MTR Duration'!$B2809</f>
        <v>Lo Wu-Tiu Keng Leng</v>
      </c>
      <c r="D2809" s="63">
        <v>4.2361111111111106E-2</v>
      </c>
    </row>
    <row r="2810" spans="1:4">
      <c r="A2810" s="59" t="s">
        <v>65</v>
      </c>
      <c r="B2810" s="3" t="s">
        <v>46</v>
      </c>
      <c r="C2810" s="3" t="str">
        <f>'MTR Duration'!$A2810 &amp; "-" &amp; 'MTR Duration'!$B2810</f>
        <v>Lo Wu-Tseung Kwan O</v>
      </c>
      <c r="D2810" s="60">
        <v>4.5138888888888888E-2</v>
      </c>
    </row>
    <row r="2811" spans="1:4">
      <c r="A2811" s="61" t="s">
        <v>65</v>
      </c>
      <c r="B2811" s="62" t="s">
        <v>3</v>
      </c>
      <c r="C2811" s="62" t="str">
        <f>'MTR Duration'!$A2811 &amp; "-" &amp; 'MTR Duration'!$B2811</f>
        <v>Lo Wu-Tsim Sha Tsui</v>
      </c>
      <c r="D2811" s="63">
        <v>3.6805555555555557E-2</v>
      </c>
    </row>
    <row r="2812" spans="1:4">
      <c r="A2812" s="59" t="s">
        <v>65</v>
      </c>
      <c r="B2812" s="3" t="s">
        <v>41</v>
      </c>
      <c r="C2812" s="3" t="str">
        <f>'MTR Duration'!$A2812 &amp; "-" &amp; 'MTR Duration'!$B2812</f>
        <v>Lo Wu-Tsing Yi</v>
      </c>
      <c r="D2812" s="60">
        <v>4.3749999999999997E-2</v>
      </c>
    </row>
    <row r="2813" spans="1:4">
      <c r="A2813" s="61" t="s">
        <v>65</v>
      </c>
      <c r="B2813" s="62" t="s">
        <v>24</v>
      </c>
      <c r="C2813" s="62" t="str">
        <f>'MTR Duration'!$A2813 &amp; "-" &amp; 'MTR Duration'!$B2813</f>
        <v>Lo Wu-Tsuen Wan</v>
      </c>
      <c r="D2813" s="63">
        <v>4.4444444444444446E-2</v>
      </c>
    </row>
    <row r="2814" spans="1:4">
      <c r="A2814" s="59" t="s">
        <v>65</v>
      </c>
      <c r="B2814" s="3" t="s">
        <v>77</v>
      </c>
      <c r="C2814" s="3" t="str">
        <f>'MTR Duration'!$A2814 &amp; "-" &amp; 'MTR Duration'!$B2814</f>
        <v>Lo Wu-Tsuen Wan West</v>
      </c>
      <c r="D2814" s="60">
        <v>4.1666666666666664E-2</v>
      </c>
    </row>
    <row r="2815" spans="1:4">
      <c r="A2815" s="61" t="s">
        <v>65</v>
      </c>
      <c r="B2815" s="62" t="s">
        <v>83</v>
      </c>
      <c r="C2815" s="62" t="str">
        <f>'MTR Duration'!$A2815 &amp; "-" &amp; 'MTR Duration'!$B2815</f>
        <v>Lo Wu-Tuen Mun</v>
      </c>
      <c r="D2815" s="63">
        <v>5.6250000000000001E-2</v>
      </c>
    </row>
    <row r="2816" spans="1:4">
      <c r="A2816" s="59" t="s">
        <v>65</v>
      </c>
      <c r="B2816" s="3" t="s">
        <v>42</v>
      </c>
      <c r="C2816" s="3" t="str">
        <f>'MTR Duration'!$A2816 &amp; "-" &amp; 'MTR Duration'!$B2816</f>
        <v>Lo Wu-Tung Chung</v>
      </c>
      <c r="D2816" s="60">
        <v>5.2777777777777778E-2</v>
      </c>
    </row>
    <row r="2817" spans="1:4">
      <c r="A2817" s="61" t="s">
        <v>65</v>
      </c>
      <c r="B2817" s="62" t="s">
        <v>60</v>
      </c>
      <c r="C2817" s="62" t="str">
        <f>'MTR Duration'!$A2817 &amp; "-" &amp; 'MTR Duration'!$B2817</f>
        <v>Lo Wu-University</v>
      </c>
      <c r="D2817" s="63">
        <v>1.5277777777777776E-2</v>
      </c>
    </row>
    <row r="2818" spans="1:4">
      <c r="A2818" s="59" t="s">
        <v>65</v>
      </c>
      <c r="B2818" s="3" t="s">
        <v>26</v>
      </c>
      <c r="C2818" s="3" t="str">
        <f>'MTR Duration'!$A2818 &amp; "-" &amp; 'MTR Duration'!$B2818</f>
        <v>Lo Wu-Wan Chai</v>
      </c>
      <c r="D2818" s="60">
        <v>4.1666666666666664E-2</v>
      </c>
    </row>
    <row r="2819" spans="1:4">
      <c r="A2819" s="61" t="s">
        <v>65</v>
      </c>
      <c r="B2819" s="62" t="s">
        <v>9</v>
      </c>
      <c r="C2819" s="62" t="str">
        <f>'MTR Duration'!$A2819 &amp; "-" &amp; 'MTR Duration'!$B2819</f>
        <v>Lo Wu-Wong Tai Sin</v>
      </c>
      <c r="D2819" s="63">
        <v>3.125E-2</v>
      </c>
    </row>
    <row r="2820" spans="1:4">
      <c r="A2820" s="59" t="s">
        <v>65</v>
      </c>
      <c r="B2820" s="3" t="s">
        <v>75</v>
      </c>
      <c r="C2820" s="3" t="str">
        <f>'MTR Duration'!$A2820 &amp; "-" &amp; 'MTR Duration'!$B2820</f>
        <v>Lo Wu-Wu Kai Sha</v>
      </c>
      <c r="D2820" s="60">
        <v>3.6111111111111115E-2</v>
      </c>
    </row>
    <row r="2821" spans="1:4">
      <c r="A2821" s="61" t="s">
        <v>65</v>
      </c>
      <c r="B2821" s="62" t="s">
        <v>4</v>
      </c>
      <c r="C2821" s="62" t="str">
        <f>'MTR Duration'!$A2821 &amp; "-" &amp; 'MTR Duration'!$B2821</f>
        <v>Lo Wu-Yau Ma Tei</v>
      </c>
      <c r="D2821" s="63">
        <v>3.3333333333333333E-2</v>
      </c>
    </row>
    <row r="2822" spans="1:4">
      <c r="A2822" s="59" t="s">
        <v>65</v>
      </c>
      <c r="B2822" s="3" t="s">
        <v>44</v>
      </c>
      <c r="C2822" s="3" t="str">
        <f>'MTR Duration'!$A2822 &amp; "-" &amp; 'MTR Duration'!$B2822</f>
        <v>Lo Wu-Yau Tong</v>
      </c>
      <c r="D2822" s="60">
        <v>4.0277777777777773E-2</v>
      </c>
    </row>
    <row r="2823" spans="1:4">
      <c r="A2823" s="61" t="s">
        <v>65</v>
      </c>
      <c r="B2823" s="62" t="s">
        <v>79</v>
      </c>
      <c r="C2823" s="62" t="str">
        <f>'MTR Duration'!$A2823 &amp; "-" &amp; 'MTR Duration'!$B2823</f>
        <v>Lo Wu-Yuen Long</v>
      </c>
      <c r="D2823" s="63">
        <v>4.791666666666667E-2</v>
      </c>
    </row>
    <row r="2824" spans="1:4">
      <c r="A2824" s="59" t="s">
        <v>53</v>
      </c>
      <c r="B2824" s="3" t="s">
        <v>0</v>
      </c>
      <c r="C2824" s="3" t="str">
        <f>'MTR Duration'!$A2824 &amp; "-" &amp; 'MTR Duration'!$B2824</f>
        <v>Lohas Park-Admiralty</v>
      </c>
      <c r="D2824" s="60">
        <v>2.2222222222222223E-2</v>
      </c>
    </row>
    <row r="2825" spans="1:4">
      <c r="A2825" s="61" t="s">
        <v>53</v>
      </c>
      <c r="B2825" s="62" t="s">
        <v>43</v>
      </c>
      <c r="C2825" s="62" t="str">
        <f>'MTR Duration'!$A2825 &amp; "-" &amp; 'MTR Duration'!$B2825</f>
        <v>Lohas Park-Airport</v>
      </c>
      <c r="D2825" s="63">
        <v>4.7222222222222221E-2</v>
      </c>
    </row>
    <row r="2826" spans="1:4">
      <c r="A2826" s="59" t="s">
        <v>53</v>
      </c>
      <c r="B2826" s="3" t="s">
        <v>52</v>
      </c>
      <c r="C2826" s="3" t="str">
        <f>'MTR Duration'!$A2826 &amp; "-" &amp; 'MTR Duration'!$B2826</f>
        <v>Lohas Park-AsiaWorld-Expo</v>
      </c>
      <c r="D2826" s="60">
        <v>0.05</v>
      </c>
    </row>
    <row r="2827" spans="1:4">
      <c r="A2827" s="61" t="s">
        <v>53</v>
      </c>
      <c r="B2827" s="62" t="s">
        <v>76</v>
      </c>
      <c r="C2827" s="62" t="str">
        <f>'MTR Duration'!$A2827 &amp; "-" &amp; 'MTR Duration'!$B2827</f>
        <v>Lohas Park-Austin</v>
      </c>
      <c r="D2827" s="63">
        <v>3.4722222222222224E-2</v>
      </c>
    </row>
    <row r="2828" spans="1:4">
      <c r="A2828" s="59" t="s">
        <v>53</v>
      </c>
      <c r="B2828" s="3" t="s">
        <v>27</v>
      </c>
      <c r="C2828" s="3" t="str">
        <f>'MTR Duration'!$A2828 &amp; "-" &amp; 'MTR Duration'!$B2828</f>
        <v>Lohas Park-Causeway Bay</v>
      </c>
      <c r="D2828" s="60">
        <v>1.9444444444444445E-2</v>
      </c>
    </row>
    <row r="2829" spans="1:4">
      <c r="A2829" s="61" t="s">
        <v>53</v>
      </c>
      <c r="B2829" s="62" t="s">
        <v>2</v>
      </c>
      <c r="C2829" s="62" t="str">
        <f>'MTR Duration'!$A2829 &amp; "-" &amp; 'MTR Duration'!$B2829</f>
        <v>Lohas Park-Central</v>
      </c>
      <c r="D2829" s="63">
        <v>2.361111111111111E-2</v>
      </c>
    </row>
    <row r="2830" spans="1:4">
      <c r="A2830" s="59" t="s">
        <v>53</v>
      </c>
      <c r="B2830" s="3" t="s">
        <v>36</v>
      </c>
      <c r="C2830" s="3" t="str">
        <f>'MTR Duration'!$A2830 &amp; "-" &amp; 'MTR Duration'!$B2830</f>
        <v>Lohas Park-Chai Wan</v>
      </c>
      <c r="D2830" s="60">
        <v>2.2222222222222223E-2</v>
      </c>
    </row>
    <row r="2831" spans="1:4">
      <c r="A2831" s="61" t="s">
        <v>53</v>
      </c>
      <c r="B2831" s="62" t="s">
        <v>68</v>
      </c>
      <c r="C2831" s="62" t="str">
        <f>'MTR Duration'!$A2831 &amp; "-" &amp; 'MTR Duration'!$B2831</f>
        <v>Lohas Park-Che Kung Temple</v>
      </c>
      <c r="D2831" s="63">
        <v>3.4027777777777775E-2</v>
      </c>
    </row>
    <row r="2832" spans="1:4">
      <c r="A2832" s="59" t="s">
        <v>53</v>
      </c>
      <c r="B2832" s="3" t="s">
        <v>17</v>
      </c>
      <c r="C2832" s="3" t="str">
        <f>'MTR Duration'!$A2832 &amp; "-" &amp; 'MTR Duration'!$B2832</f>
        <v>Lohas Park-Cheung Sha Wan</v>
      </c>
      <c r="D2832" s="60">
        <v>2.8472222222222222E-2</v>
      </c>
    </row>
    <row r="2833" spans="1:4">
      <c r="A2833" s="61" t="s">
        <v>53</v>
      </c>
      <c r="B2833" s="62" t="s">
        <v>11</v>
      </c>
      <c r="C2833" s="62" t="str">
        <f>'MTR Duration'!$A2833 &amp; "-" &amp; 'MTR Duration'!$B2833</f>
        <v>Lohas Park-Choi Hung</v>
      </c>
      <c r="D2833" s="63">
        <v>1.7361111111111112E-2</v>
      </c>
    </row>
    <row r="2834" spans="1:4">
      <c r="A2834" s="59" t="s">
        <v>53</v>
      </c>
      <c r="B2834" s="3" t="s">
        <v>70</v>
      </c>
      <c r="C2834" s="3" t="str">
        <f>'MTR Duration'!$A2834 &amp; "-" &amp; 'MTR Duration'!$B2834</f>
        <v>Lohas Park-City One</v>
      </c>
      <c r="D2834" s="60">
        <v>3.6805555555555557E-2</v>
      </c>
    </row>
    <row r="2835" spans="1:4">
      <c r="A2835" s="61" t="s">
        <v>53</v>
      </c>
      <c r="B2835" s="62" t="s">
        <v>10</v>
      </c>
      <c r="C2835" s="62" t="str">
        <f>'MTR Duration'!$A2835 &amp; "-" &amp; 'MTR Duration'!$B2835</f>
        <v>Lohas Park-Diamond Hill</v>
      </c>
      <c r="D2835" s="63">
        <v>1.8749999999999999E-2</v>
      </c>
    </row>
    <row r="2836" spans="1:4">
      <c r="A2836" s="59" t="s">
        <v>53</v>
      </c>
      <c r="B2836" s="3" t="s">
        <v>51</v>
      </c>
      <c r="C2836" s="3" t="str">
        <f>'MTR Duration'!$A2836 &amp; "-" &amp; 'MTR Duration'!$B2836</f>
        <v>Lohas Park-Disneyland Resort</v>
      </c>
      <c r="D2836" s="60">
        <v>4.6527777777777779E-2</v>
      </c>
    </row>
    <row r="2837" spans="1:4">
      <c r="A2837" s="61" t="s">
        <v>53</v>
      </c>
      <c r="B2837" s="62" t="s">
        <v>67</v>
      </c>
      <c r="C2837" s="62" t="str">
        <f>'MTR Duration'!$A2837 &amp; "-" &amp; 'MTR Duration'!$B2837</f>
        <v>Lohas Park-East Tsim Sha Tsui</v>
      </c>
      <c r="D2837" s="63">
        <v>3.3333333333333333E-2</v>
      </c>
    </row>
    <row r="2838" spans="1:4">
      <c r="A2838" s="59" t="s">
        <v>53</v>
      </c>
      <c r="B2838" s="3" t="s">
        <v>63</v>
      </c>
      <c r="C2838" s="3" t="str">
        <f>'MTR Duration'!$A2838 &amp; "-" &amp; 'MTR Duration'!$B2838</f>
        <v>Lohas Park-Fanling</v>
      </c>
      <c r="D2838" s="60">
        <v>4.583333333333333E-2</v>
      </c>
    </row>
    <row r="2839" spans="1:4">
      <c r="A2839" s="61" t="s">
        <v>53</v>
      </c>
      <c r="B2839" s="62" t="s">
        <v>58</v>
      </c>
      <c r="C2839" s="62" t="str">
        <f>'MTR Duration'!$A2839 &amp; "-" &amp; 'MTR Duration'!$B2839</f>
        <v>Lohas Park-Fo Tan</v>
      </c>
      <c r="D2839" s="63">
        <v>3.3333333333333333E-2</v>
      </c>
    </row>
    <row r="2840" spans="1:4">
      <c r="A2840" s="59" t="s">
        <v>53</v>
      </c>
      <c r="B2840" s="3" t="s">
        <v>29</v>
      </c>
      <c r="C2840" s="3" t="str">
        <f>'MTR Duration'!$A2840 &amp; "-" &amp; 'MTR Duration'!$B2840</f>
        <v>Lohas Park-Fortress Hill</v>
      </c>
      <c r="D2840" s="60">
        <v>1.6666666666666666E-2</v>
      </c>
    </row>
    <row r="2841" spans="1:4">
      <c r="A2841" s="61" t="s">
        <v>53</v>
      </c>
      <c r="B2841" s="62" t="s">
        <v>47</v>
      </c>
      <c r="C2841" s="62" t="str">
        <f>'MTR Duration'!$A2841 &amp; "-" &amp; 'MTR Duration'!$B2841</f>
        <v>Lohas Park-Hang Hau</v>
      </c>
      <c r="D2841" s="63">
        <v>9.0277777777777787E-3</v>
      </c>
    </row>
    <row r="2842" spans="1:4">
      <c r="A2842" s="59" t="s">
        <v>53</v>
      </c>
      <c r="B2842" s="3" t="s">
        <v>35</v>
      </c>
      <c r="C2842" s="3" t="str">
        <f>'MTR Duration'!$A2842 &amp; "-" &amp; 'MTR Duration'!$B2842</f>
        <v>Lohas Park-Heng Fa Chuen</v>
      </c>
      <c r="D2842" s="60">
        <v>2.0833333333333332E-2</v>
      </c>
    </row>
    <row r="2843" spans="1:4">
      <c r="A2843" s="61" t="s">
        <v>53</v>
      </c>
      <c r="B2843" s="62" t="s">
        <v>73</v>
      </c>
      <c r="C2843" s="62" t="str">
        <f>'MTR Duration'!$A2843 &amp; "-" &amp; 'MTR Duration'!$B2843</f>
        <v>Lohas Park-Heng On</v>
      </c>
      <c r="D2843" s="63">
        <v>4.0972222222222222E-2</v>
      </c>
    </row>
    <row r="2844" spans="1:4">
      <c r="A2844" s="59" t="s">
        <v>53</v>
      </c>
      <c r="B2844" s="3" t="s">
        <v>38</v>
      </c>
      <c r="C2844" s="3" t="str">
        <f>'MTR Duration'!$A2844 &amp; "-" &amp; 'MTR Duration'!$B2844</f>
        <v>Lohas Park-Hong Kong</v>
      </c>
      <c r="D2844" s="60">
        <v>2.7083333333333334E-2</v>
      </c>
    </row>
    <row r="2845" spans="1:4">
      <c r="A2845" s="61" t="s">
        <v>53</v>
      </c>
      <c r="B2845" s="62" t="s">
        <v>54</v>
      </c>
      <c r="C2845" s="62" t="str">
        <f>'MTR Duration'!$A2845 &amp; "-" &amp; 'MTR Duration'!$B2845</f>
        <v>Lohas Park-Hung Hom</v>
      </c>
      <c r="D2845" s="63">
        <v>3.0555555555555551E-2</v>
      </c>
    </row>
    <row r="2846" spans="1:4">
      <c r="A2846" s="59" t="s">
        <v>53</v>
      </c>
      <c r="B2846" s="3" t="s">
        <v>1</v>
      </c>
      <c r="C2846" s="3" t="str">
        <f>'MTR Duration'!$A2846 &amp; "-" &amp; 'MTR Duration'!$B2846</f>
        <v>Lohas Park-Jordan</v>
      </c>
      <c r="D2846" s="60">
        <v>2.7083333333333334E-2</v>
      </c>
    </row>
    <row r="2847" spans="1:4">
      <c r="A2847" s="61" t="s">
        <v>53</v>
      </c>
      <c r="B2847" s="62" t="s">
        <v>78</v>
      </c>
      <c r="C2847" s="62" t="str">
        <f>'MTR Duration'!$A2847 &amp; "-" &amp; 'MTR Duration'!$B2847</f>
        <v>Lohas Park-Kam Sheung Road</v>
      </c>
      <c r="D2847" s="63">
        <v>4.5138888888888888E-2</v>
      </c>
    </row>
    <row r="2848" spans="1:4">
      <c r="A2848" s="59" t="s">
        <v>53</v>
      </c>
      <c r="B2848" s="3" t="s">
        <v>39</v>
      </c>
      <c r="C2848" s="3" t="str">
        <f>'MTR Duration'!$A2848 &amp; "-" &amp; 'MTR Duration'!$B2848</f>
        <v>Lohas Park-Kowloon</v>
      </c>
      <c r="D2848" s="60">
        <v>3.0555555555555551E-2</v>
      </c>
    </row>
    <row r="2849" spans="1:4">
      <c r="A2849" s="61" t="s">
        <v>53</v>
      </c>
      <c r="B2849" s="62" t="s">
        <v>12</v>
      </c>
      <c r="C2849" s="62" t="str">
        <f>'MTR Duration'!$A2849 &amp; "-" &amp; 'MTR Duration'!$B2849</f>
        <v>Lohas Park-Kowloon Bay</v>
      </c>
      <c r="D2849" s="63">
        <v>1.5972222222222221E-2</v>
      </c>
    </row>
    <row r="2850" spans="1:4">
      <c r="A2850" s="59" t="s">
        <v>53</v>
      </c>
      <c r="B2850" s="3" t="s">
        <v>7</v>
      </c>
      <c r="C2850" s="3" t="str">
        <f>'MTR Duration'!$A2850 &amp; "-" &amp; 'MTR Duration'!$B2850</f>
        <v>Lohas Park-Kowloon Tong</v>
      </c>
      <c r="D2850" s="60">
        <v>2.2222222222222223E-2</v>
      </c>
    </row>
    <row r="2851" spans="1:4">
      <c r="A2851" s="61" t="s">
        <v>53</v>
      </c>
      <c r="B2851" s="62" t="s">
        <v>21</v>
      </c>
      <c r="C2851" s="62" t="str">
        <f>'MTR Duration'!$A2851 &amp; "-" &amp; 'MTR Duration'!$B2851</f>
        <v>Lohas Park-Kwai Fong</v>
      </c>
      <c r="D2851" s="63">
        <v>3.4722222222222224E-2</v>
      </c>
    </row>
    <row r="2852" spans="1:4">
      <c r="A2852" s="59" t="s">
        <v>53</v>
      </c>
      <c r="B2852" s="3" t="s">
        <v>22</v>
      </c>
      <c r="C2852" s="3" t="str">
        <f>'MTR Duration'!$A2852 &amp; "-" &amp; 'MTR Duration'!$B2852</f>
        <v>Lohas Park-Kwai Hing</v>
      </c>
      <c r="D2852" s="60">
        <v>3.6111111111111115E-2</v>
      </c>
    </row>
    <row r="2853" spans="1:4">
      <c r="A2853" s="61" t="s">
        <v>53</v>
      </c>
      <c r="B2853" s="62" t="s">
        <v>14</v>
      </c>
      <c r="C2853" s="62" t="str">
        <f>'MTR Duration'!$A2853 &amp; "-" &amp; 'MTR Duration'!$B2853</f>
        <v>Lohas Park-Kwun Tong</v>
      </c>
      <c r="D2853" s="63">
        <v>1.3194444444444444E-2</v>
      </c>
    </row>
    <row r="2854" spans="1:4">
      <c r="A2854" s="59" t="s">
        <v>53</v>
      </c>
      <c r="B2854" s="3" t="s">
        <v>18</v>
      </c>
      <c r="C2854" s="3" t="str">
        <f>'MTR Duration'!$A2854 &amp; "-" &amp; 'MTR Duration'!$B2854</f>
        <v>Lohas Park-Lai Chi Kok</v>
      </c>
      <c r="D2854" s="60">
        <v>2.9861111111111113E-2</v>
      </c>
    </row>
    <row r="2855" spans="1:4">
      <c r="A2855" s="61" t="s">
        <v>53</v>
      </c>
      <c r="B2855" s="62" t="s">
        <v>20</v>
      </c>
      <c r="C2855" s="62" t="str">
        <f>'MTR Duration'!$A2855 &amp; "-" &amp; 'MTR Duration'!$B2855</f>
        <v>Lohas Park-Lai King</v>
      </c>
      <c r="D2855" s="63">
        <v>3.3333333333333333E-2</v>
      </c>
    </row>
    <row r="2856" spans="1:4">
      <c r="A2856" s="59" t="s">
        <v>53</v>
      </c>
      <c r="B2856" s="3" t="s">
        <v>37</v>
      </c>
      <c r="C2856" s="3" t="str">
        <f>'MTR Duration'!$A2856 &amp; "-" &amp; 'MTR Duration'!$B2856</f>
        <v>Lohas Park-Lam Tin</v>
      </c>
      <c r="D2856" s="60">
        <v>1.1805555555555555E-2</v>
      </c>
    </row>
    <row r="2857" spans="1:4">
      <c r="A2857" s="61" t="s">
        <v>53</v>
      </c>
      <c r="B2857" s="62" t="s">
        <v>65</v>
      </c>
      <c r="C2857" s="62" t="str">
        <f>'MTR Duration'!$A2857 &amp; "-" &amp; 'MTR Duration'!$B2857</f>
        <v>Lohas Park-Lo Wu</v>
      </c>
      <c r="D2857" s="63">
        <v>0.05</v>
      </c>
    </row>
    <row r="2858" spans="1:4">
      <c r="A2858" s="59" t="s">
        <v>53</v>
      </c>
      <c r="B2858" s="3" t="s">
        <v>8</v>
      </c>
      <c r="C2858" s="3" t="str">
        <f>'MTR Duration'!$A2858 &amp; "-" &amp; 'MTR Duration'!$B2858</f>
        <v>Lohas Park-Lok Fu</v>
      </c>
      <c r="D2858" s="60">
        <v>2.0833333333333332E-2</v>
      </c>
    </row>
    <row r="2859" spans="1:4">
      <c r="A2859" s="61" t="s">
        <v>53</v>
      </c>
      <c r="B2859" s="62" t="s">
        <v>66</v>
      </c>
      <c r="C2859" s="62" t="str">
        <f>'MTR Duration'!$A2859 &amp; "-" &amp; 'MTR Duration'!$B2859</f>
        <v>Lohas Park-Lok Ma Chau</v>
      </c>
      <c r="D2859" s="63">
        <v>5.2083333333333336E-2</v>
      </c>
    </row>
    <row r="2860" spans="1:4">
      <c r="A2860" s="59" t="s">
        <v>53</v>
      </c>
      <c r="B2860" s="3" t="s">
        <v>80</v>
      </c>
      <c r="C2860" s="3" t="str">
        <f>'MTR Duration'!$A2860 &amp; "-" &amp; 'MTR Duration'!$B2860</f>
        <v>Lohas Park-Long Ping</v>
      </c>
      <c r="D2860" s="60">
        <v>4.8611111111111112E-2</v>
      </c>
    </row>
    <row r="2861" spans="1:4">
      <c r="A2861" s="61" t="s">
        <v>53</v>
      </c>
      <c r="B2861" s="62" t="s">
        <v>74</v>
      </c>
      <c r="C2861" s="62" t="str">
        <f>'MTR Duration'!$A2861 &amp; "-" &amp; 'MTR Duration'!$B2861</f>
        <v>Lohas Park-Ma On shan</v>
      </c>
      <c r="D2861" s="63">
        <v>4.2361111111111106E-2</v>
      </c>
    </row>
    <row r="2862" spans="1:4">
      <c r="A2862" s="59" t="s">
        <v>53</v>
      </c>
      <c r="B2862" s="3" t="s">
        <v>19</v>
      </c>
      <c r="C2862" s="3" t="str">
        <f>'MTR Duration'!$A2862 &amp; "-" &amp; 'MTR Duration'!$B2862</f>
        <v>Lohas Park-Mei Foo</v>
      </c>
      <c r="D2862" s="60">
        <v>3.125E-2</v>
      </c>
    </row>
    <row r="2863" spans="1:4">
      <c r="A2863" s="61" t="s">
        <v>53</v>
      </c>
      <c r="B2863" s="62" t="s">
        <v>5</v>
      </c>
      <c r="C2863" s="62" t="str">
        <f>'MTR Duration'!$A2863 &amp; "-" &amp; 'MTR Duration'!$B2863</f>
        <v>Lohas Park-Mong Kok</v>
      </c>
      <c r="D2863" s="63">
        <v>2.6388888888888889E-2</v>
      </c>
    </row>
    <row r="2864" spans="1:4">
      <c r="A2864" s="59" t="s">
        <v>53</v>
      </c>
      <c r="B2864" s="3" t="s">
        <v>55</v>
      </c>
      <c r="C2864" s="3" t="str">
        <f>'MTR Duration'!$A2864 &amp; "-" &amp; 'MTR Duration'!$B2864</f>
        <v>Lohas Park-Mong Kok East</v>
      </c>
      <c r="D2864" s="60">
        <v>2.8472222222222222E-2</v>
      </c>
    </row>
    <row r="2865" spans="1:4">
      <c r="A2865" s="61" t="s">
        <v>53</v>
      </c>
      <c r="B2865" s="62" t="s">
        <v>49</v>
      </c>
      <c r="C2865" s="62" t="str">
        <f>'MTR Duration'!$A2865 &amp; "-" &amp; 'MTR Duration'!$B2865</f>
        <v>Lohas Park-Nam Cheong</v>
      </c>
      <c r="D2865" s="63">
        <v>3.3333333333333333E-2</v>
      </c>
    </row>
    <row r="2866" spans="1:4">
      <c r="A2866" s="59" t="s">
        <v>53</v>
      </c>
      <c r="B2866" s="3" t="s">
        <v>13</v>
      </c>
      <c r="C2866" s="3" t="str">
        <f>'MTR Duration'!$A2866 &amp; "-" &amp; 'MTR Duration'!$B2866</f>
        <v>Lohas Park-Ngau Tau Kok</v>
      </c>
      <c r="D2866" s="60">
        <v>1.4583333333333334E-2</v>
      </c>
    </row>
    <row r="2867" spans="1:4">
      <c r="A2867" s="61" t="s">
        <v>53</v>
      </c>
      <c r="B2867" s="62" t="s">
        <v>30</v>
      </c>
      <c r="C2867" s="62" t="str">
        <f>'MTR Duration'!$A2867 &amp; "-" &amp; 'MTR Duration'!$B2867</f>
        <v>Lohas Park-North Point</v>
      </c>
      <c r="D2867" s="63">
        <v>1.3888888888888888E-2</v>
      </c>
    </row>
    <row r="2868" spans="1:4">
      <c r="A2868" s="59" t="s">
        <v>53</v>
      </c>
      <c r="B2868" s="3" t="s">
        <v>40</v>
      </c>
      <c r="C2868" s="3" t="str">
        <f>'MTR Duration'!$A2868 &amp; "-" &amp; 'MTR Duration'!$B2868</f>
        <v>Lohas Park-Olympic</v>
      </c>
      <c r="D2868" s="60">
        <v>3.1944444444444442E-2</v>
      </c>
    </row>
    <row r="2869" spans="1:4">
      <c r="A2869" s="61" t="s">
        <v>53</v>
      </c>
      <c r="B2869" s="62" t="s">
        <v>48</v>
      </c>
      <c r="C2869" s="62" t="str">
        <f>'MTR Duration'!$A2869 &amp; "-" &amp; 'MTR Duration'!$B2869</f>
        <v>Lohas Park-Po Lam</v>
      </c>
      <c r="D2869" s="63">
        <v>9.7222222222222224E-3</v>
      </c>
    </row>
    <row r="2870" spans="1:4">
      <c r="A2870" s="59" t="s">
        <v>53</v>
      </c>
      <c r="B2870" s="3" t="s">
        <v>15</v>
      </c>
      <c r="C2870" s="3" t="str">
        <f>'MTR Duration'!$A2870 &amp; "-" &amp; 'MTR Duration'!$B2870</f>
        <v>Lohas Park-Prince Edward</v>
      </c>
      <c r="D2870" s="60">
        <v>2.5000000000000001E-2</v>
      </c>
    </row>
    <row r="2871" spans="1:4">
      <c r="A2871" s="61" t="s">
        <v>53</v>
      </c>
      <c r="B2871" s="62" t="s">
        <v>31</v>
      </c>
      <c r="C2871" s="62" t="str">
        <f>'MTR Duration'!$A2871 &amp; "-" &amp; 'MTR Duration'!$B2871</f>
        <v>Lohas Park-Quarry Bay</v>
      </c>
      <c r="D2871" s="63">
        <v>1.2500000000000001E-2</v>
      </c>
    </row>
    <row r="2872" spans="1:4">
      <c r="A2872" s="59" t="s">
        <v>53</v>
      </c>
      <c r="B2872" s="3" t="s">
        <v>59</v>
      </c>
      <c r="C2872" s="3" t="str">
        <f>'MTR Duration'!$A2872 &amp; "-" &amp; 'MTR Duration'!$B2872</f>
        <v>Lohas Park-Racecourse</v>
      </c>
      <c r="D2872" s="60">
        <v>3.4027777777777775E-2</v>
      </c>
    </row>
    <row r="2873" spans="1:4">
      <c r="A2873" s="61" t="s">
        <v>53</v>
      </c>
      <c r="B2873" s="62" t="s">
        <v>33</v>
      </c>
      <c r="C2873" s="62" t="str">
        <f>'MTR Duration'!$A2873 &amp; "-" &amp; 'MTR Duration'!$B2873</f>
        <v>Lohas Park-Sai Wan Ho</v>
      </c>
      <c r="D2873" s="63">
        <v>1.8055555555555557E-2</v>
      </c>
    </row>
    <row r="2874" spans="1:4">
      <c r="A2874" s="59" t="s">
        <v>53</v>
      </c>
      <c r="B2874" s="3" t="s">
        <v>57</v>
      </c>
      <c r="C2874" s="3" t="str">
        <f>'MTR Duration'!$A2874 &amp; "-" &amp; 'MTR Duration'!$B2874</f>
        <v>Lohas Park-Sha Tin</v>
      </c>
      <c r="D2874" s="60">
        <v>3.125E-2</v>
      </c>
    </row>
    <row r="2875" spans="1:4">
      <c r="A2875" s="61" t="s">
        <v>53</v>
      </c>
      <c r="B2875" s="62" t="s">
        <v>69</v>
      </c>
      <c r="C2875" s="62" t="str">
        <f>'MTR Duration'!$A2875 &amp; "-" &amp; 'MTR Duration'!$B2875</f>
        <v>Lohas Park-Sha Tin Wai</v>
      </c>
      <c r="D2875" s="63">
        <v>3.4722222222222224E-2</v>
      </c>
    </row>
    <row r="2876" spans="1:4">
      <c r="A2876" s="59" t="s">
        <v>53</v>
      </c>
      <c r="B2876" s="3" t="s">
        <v>16</v>
      </c>
      <c r="C2876" s="3" t="str">
        <f>'MTR Duration'!$A2876 &amp; "-" &amp; 'MTR Duration'!$B2876</f>
        <v>Lohas Park-Sham Shui Po</v>
      </c>
      <c r="D2876" s="60">
        <v>2.7083333333333334E-2</v>
      </c>
    </row>
    <row r="2877" spans="1:4">
      <c r="A2877" s="61" t="s">
        <v>53</v>
      </c>
      <c r="B2877" s="62" t="s">
        <v>34</v>
      </c>
      <c r="C2877" s="62" t="str">
        <f>'MTR Duration'!$A2877 &amp; "-" &amp; 'MTR Duration'!$B2877</f>
        <v>Lohas Park-Shau Kei Wan</v>
      </c>
      <c r="D2877" s="63">
        <v>1.9444444444444445E-2</v>
      </c>
    </row>
    <row r="2878" spans="1:4">
      <c r="A2878" s="59" t="s">
        <v>53</v>
      </c>
      <c r="B2878" s="3" t="s">
        <v>6</v>
      </c>
      <c r="C2878" s="3" t="str">
        <f>'MTR Duration'!$A2878 &amp; "-" &amp; 'MTR Duration'!$B2878</f>
        <v>Lohas Park-Shek Kip Mei</v>
      </c>
      <c r="D2878" s="60">
        <v>2.361111111111111E-2</v>
      </c>
    </row>
    <row r="2879" spans="1:4">
      <c r="A2879" s="61" t="s">
        <v>53</v>
      </c>
      <c r="B2879" s="62" t="s">
        <v>71</v>
      </c>
      <c r="C2879" s="62" t="str">
        <f>'MTR Duration'!$A2879 &amp; "-" &amp; 'MTR Duration'!$B2879</f>
        <v>Lohas Park-Shek Mun</v>
      </c>
      <c r="D2879" s="63">
        <v>3.7499999999999999E-2</v>
      </c>
    </row>
    <row r="2880" spans="1:4">
      <c r="A2880" s="59" t="s">
        <v>53</v>
      </c>
      <c r="B2880" s="3" t="s">
        <v>64</v>
      </c>
      <c r="C2880" s="3" t="str">
        <f>'MTR Duration'!$A2880 &amp; "-" &amp; 'MTR Duration'!$B2880</f>
        <v>Lohas Park-Sheung Shui</v>
      </c>
      <c r="D2880" s="60">
        <v>4.7222222222222221E-2</v>
      </c>
    </row>
    <row r="2881" spans="1:4">
      <c r="A2881" s="61" t="s">
        <v>53</v>
      </c>
      <c r="B2881" s="62" t="s">
        <v>25</v>
      </c>
      <c r="C2881" s="62" t="str">
        <f>'MTR Duration'!$A2881 &amp; "-" &amp; 'MTR Duration'!$B2881</f>
        <v>Lohas Park-Sheung Wan</v>
      </c>
      <c r="D2881" s="63">
        <v>2.5000000000000001E-2</v>
      </c>
    </row>
    <row r="2882" spans="1:4">
      <c r="A2882" s="59" t="s">
        <v>53</v>
      </c>
      <c r="B2882" s="3" t="s">
        <v>82</v>
      </c>
      <c r="C2882" s="3" t="str">
        <f>'MTR Duration'!$A2882 &amp; "-" &amp; 'MTR Duration'!$B2882</f>
        <v>Lohas Park-Siu Hong</v>
      </c>
      <c r="D2882" s="60">
        <v>5.347222222222222E-2</v>
      </c>
    </row>
    <row r="2883" spans="1:4">
      <c r="A2883" s="61" t="s">
        <v>53</v>
      </c>
      <c r="B2883" s="62" t="s">
        <v>50</v>
      </c>
      <c r="C2883" s="62" t="str">
        <f>'MTR Duration'!$A2883 &amp; "-" &amp; 'MTR Duration'!$B2883</f>
        <v>Lohas Park-Sunny Bay</v>
      </c>
      <c r="D2883" s="63">
        <v>4.1666666666666664E-2</v>
      </c>
    </row>
    <row r="2884" spans="1:4">
      <c r="A2884" s="59" t="s">
        <v>53</v>
      </c>
      <c r="B2884" s="3" t="s">
        <v>32</v>
      </c>
      <c r="C2884" s="3" t="str">
        <f>'MTR Duration'!$A2884 &amp; "-" &amp; 'MTR Duration'!$B2884</f>
        <v>Lohas Park-Tai Koo</v>
      </c>
      <c r="D2884" s="60">
        <v>1.6666666666666666E-2</v>
      </c>
    </row>
    <row r="2885" spans="1:4">
      <c r="A2885" s="61" t="s">
        <v>53</v>
      </c>
      <c r="B2885" s="62" t="s">
        <v>61</v>
      </c>
      <c r="C2885" s="62" t="str">
        <f>'MTR Duration'!$A2885 &amp; "-" &amp; 'MTR Duration'!$B2885</f>
        <v>Lohas Park-Tai Po Market</v>
      </c>
      <c r="D2885" s="63">
        <v>4.0277777777777773E-2</v>
      </c>
    </row>
    <row r="2886" spans="1:4">
      <c r="A2886" s="59" t="s">
        <v>53</v>
      </c>
      <c r="B2886" s="3" t="s">
        <v>72</v>
      </c>
      <c r="C2886" s="3" t="str">
        <f>'MTR Duration'!$A2886 &amp; "-" &amp; 'MTR Duration'!$B2886</f>
        <v>Lohas Park-Tai Shui Hang</v>
      </c>
      <c r="D2886" s="60">
        <v>3.9583333333333331E-2</v>
      </c>
    </row>
    <row r="2887" spans="1:4">
      <c r="A2887" s="61" t="s">
        <v>53</v>
      </c>
      <c r="B2887" s="62" t="s">
        <v>56</v>
      </c>
      <c r="C2887" s="62" t="str">
        <f>'MTR Duration'!$A2887 &amp; "-" &amp; 'MTR Duration'!$B2887</f>
        <v>Lohas Park-Tai Wai</v>
      </c>
      <c r="D2887" s="63">
        <v>2.9861111111111113E-2</v>
      </c>
    </row>
    <row r="2888" spans="1:4">
      <c r="A2888" s="59" t="s">
        <v>53</v>
      </c>
      <c r="B2888" s="3" t="s">
        <v>62</v>
      </c>
      <c r="C2888" s="3" t="str">
        <f>'MTR Duration'!$A2888 &amp; "-" &amp; 'MTR Duration'!$B2888</f>
        <v>Lohas Park-Tai Wo</v>
      </c>
      <c r="D2888" s="60">
        <v>4.1666666666666664E-2</v>
      </c>
    </row>
    <row r="2889" spans="1:4">
      <c r="A2889" s="61" t="s">
        <v>53</v>
      </c>
      <c r="B2889" s="62" t="s">
        <v>23</v>
      </c>
      <c r="C2889" s="62" t="str">
        <f>'MTR Duration'!$A2889 &amp; "-" &amp; 'MTR Duration'!$B2889</f>
        <v>Lohas Park-Tai Wo Hau</v>
      </c>
      <c r="D2889" s="63">
        <v>3.7499999999999999E-2</v>
      </c>
    </row>
    <row r="2890" spans="1:4">
      <c r="A2890" s="59" t="s">
        <v>53</v>
      </c>
      <c r="B2890" s="3" t="s">
        <v>28</v>
      </c>
      <c r="C2890" s="3" t="str">
        <f>'MTR Duration'!$A2890 &amp; "-" &amp; 'MTR Duration'!$B2890</f>
        <v>Lohas Park-Tin Hau</v>
      </c>
      <c r="D2890" s="60">
        <v>1.8055555555555557E-2</v>
      </c>
    </row>
    <row r="2891" spans="1:4">
      <c r="A2891" s="61" t="s">
        <v>53</v>
      </c>
      <c r="B2891" s="62" t="s">
        <v>81</v>
      </c>
      <c r="C2891" s="62" t="str">
        <f>'MTR Duration'!$A2891 &amp; "-" &amp; 'MTR Duration'!$B2891</f>
        <v>Lohas Park-Tin Shui Wai</v>
      </c>
      <c r="D2891" s="63">
        <v>5.0694444444444445E-2</v>
      </c>
    </row>
    <row r="2892" spans="1:4">
      <c r="A2892" s="59" t="s">
        <v>53</v>
      </c>
      <c r="B2892" s="3" t="s">
        <v>45</v>
      </c>
      <c r="C2892" s="3" t="str">
        <f>'MTR Duration'!$A2892 &amp; "-" &amp; 'MTR Duration'!$B2892</f>
        <v>Lohas Park-Tiu Keng Leng</v>
      </c>
      <c r="D2892" s="60">
        <v>7.6388888888888878E-3</v>
      </c>
    </row>
    <row r="2893" spans="1:4">
      <c r="A2893" s="61" t="s">
        <v>53</v>
      </c>
      <c r="B2893" s="62" t="s">
        <v>46</v>
      </c>
      <c r="C2893" s="62" t="str">
        <f>'MTR Duration'!$A2893 &amp; "-" &amp; 'MTR Duration'!$B2893</f>
        <v>Lohas Park-Tseung Kwan O</v>
      </c>
      <c r="D2893" s="63">
        <v>6.2500000000000003E-3</v>
      </c>
    </row>
    <row r="2894" spans="1:4">
      <c r="A2894" s="59" t="s">
        <v>53</v>
      </c>
      <c r="B2894" s="3" t="s">
        <v>3</v>
      </c>
      <c r="C2894" s="3" t="str">
        <f>'MTR Duration'!$A2894 &amp; "-" &amp; 'MTR Duration'!$B2894</f>
        <v>Lohas Park-Tsim Sha Tsui</v>
      </c>
      <c r="D2894" s="60">
        <v>2.5694444444444443E-2</v>
      </c>
    </row>
    <row r="2895" spans="1:4">
      <c r="A2895" s="61" t="s">
        <v>53</v>
      </c>
      <c r="B2895" s="62" t="s">
        <v>41</v>
      </c>
      <c r="C2895" s="62" t="str">
        <f>'MTR Duration'!$A2895 &amp; "-" &amp; 'MTR Duration'!$B2895</f>
        <v>Lohas Park-Tsing Yi</v>
      </c>
      <c r="D2895" s="63">
        <v>3.6805555555555557E-2</v>
      </c>
    </row>
    <row r="2896" spans="1:4">
      <c r="A2896" s="59" t="s">
        <v>53</v>
      </c>
      <c r="B2896" s="3" t="s">
        <v>24</v>
      </c>
      <c r="C2896" s="3" t="str">
        <f>'MTR Duration'!$A2896 &amp; "-" &amp; 'MTR Duration'!$B2896</f>
        <v>Lohas Park-Tsuen Wan</v>
      </c>
      <c r="D2896" s="60">
        <v>3.8194444444444448E-2</v>
      </c>
    </row>
    <row r="2897" spans="1:4">
      <c r="A2897" s="61" t="s">
        <v>53</v>
      </c>
      <c r="B2897" s="62" t="s">
        <v>77</v>
      </c>
      <c r="C2897" s="62" t="str">
        <f>'MTR Duration'!$A2897 &amp; "-" &amp; 'MTR Duration'!$B2897</f>
        <v>Lohas Park-Tsuen Wan West</v>
      </c>
      <c r="D2897" s="63">
        <v>4.0972222222222222E-2</v>
      </c>
    </row>
    <row r="2898" spans="1:4">
      <c r="A2898" s="59" t="s">
        <v>53</v>
      </c>
      <c r="B2898" s="3" t="s">
        <v>83</v>
      </c>
      <c r="C2898" s="3" t="str">
        <f>'MTR Duration'!$A2898 &amp; "-" &amp; 'MTR Duration'!$B2898</f>
        <v>Lohas Park-Tuen Mun</v>
      </c>
      <c r="D2898" s="60">
        <v>5.5555555555555552E-2</v>
      </c>
    </row>
    <row r="2899" spans="1:4">
      <c r="A2899" s="61" t="s">
        <v>53</v>
      </c>
      <c r="B2899" s="62" t="s">
        <v>42</v>
      </c>
      <c r="C2899" s="62" t="str">
        <f>'MTR Duration'!$A2899 &amp; "-" &amp; 'MTR Duration'!$B2899</f>
        <v>Lohas Park-Tung Chung</v>
      </c>
      <c r="D2899" s="63">
        <v>4.6527777777777779E-2</v>
      </c>
    </row>
    <row r="2900" spans="1:4">
      <c r="A2900" s="59" t="s">
        <v>53</v>
      </c>
      <c r="B2900" s="3" t="s">
        <v>60</v>
      </c>
      <c r="C2900" s="3" t="str">
        <f>'MTR Duration'!$A2900 &amp; "-" &amp; 'MTR Duration'!$B2900</f>
        <v>Lohas Park-University</v>
      </c>
      <c r="D2900" s="60">
        <v>3.6111111111111115E-2</v>
      </c>
    </row>
    <row r="2901" spans="1:4">
      <c r="A2901" s="61" t="s">
        <v>53</v>
      </c>
      <c r="B2901" s="62" t="s">
        <v>26</v>
      </c>
      <c r="C2901" s="62" t="str">
        <f>'MTR Duration'!$A2901 &amp; "-" &amp; 'MTR Duration'!$B2901</f>
        <v>Lohas Park-Wan Chai</v>
      </c>
      <c r="D2901" s="63">
        <v>2.0833333333333332E-2</v>
      </c>
    </row>
    <row r="2902" spans="1:4">
      <c r="A2902" s="59" t="s">
        <v>53</v>
      </c>
      <c r="B2902" s="3" t="s">
        <v>9</v>
      </c>
      <c r="C2902" s="3" t="str">
        <f>'MTR Duration'!$A2902 &amp; "-" &amp; 'MTR Duration'!$B2902</f>
        <v>Lohas Park-Wong Tai Sin</v>
      </c>
      <c r="D2902" s="60">
        <v>1.9444444444444445E-2</v>
      </c>
    </row>
    <row r="2903" spans="1:4">
      <c r="A2903" s="61" t="s">
        <v>53</v>
      </c>
      <c r="B2903" s="62" t="s">
        <v>75</v>
      </c>
      <c r="C2903" s="62" t="str">
        <f>'MTR Duration'!$A2903 &amp; "-" &amp; 'MTR Duration'!$B2903</f>
        <v>Lohas Park-Wu Kai Sha</v>
      </c>
      <c r="D2903" s="63">
        <v>4.3749999999999997E-2</v>
      </c>
    </row>
    <row r="2904" spans="1:4">
      <c r="A2904" s="59" t="s">
        <v>53</v>
      </c>
      <c r="B2904" s="3" t="s">
        <v>4</v>
      </c>
      <c r="C2904" s="3" t="str">
        <f>'MTR Duration'!$A2904 &amp; "-" &amp; 'MTR Duration'!$B2904</f>
        <v>Lohas Park-Yau Ma Tei</v>
      </c>
      <c r="D2904" s="60">
        <v>2.7083333333333334E-2</v>
      </c>
    </row>
    <row r="2905" spans="1:4">
      <c r="A2905" s="61" t="s">
        <v>53</v>
      </c>
      <c r="B2905" s="62" t="s">
        <v>44</v>
      </c>
      <c r="C2905" s="62" t="str">
        <f>'MTR Duration'!$A2905 &amp; "-" &amp; 'MTR Duration'!$B2905</f>
        <v>Lohas Park-Yau Tong</v>
      </c>
      <c r="D2905" s="63">
        <v>9.7222222222222224E-3</v>
      </c>
    </row>
    <row r="2906" spans="1:4">
      <c r="A2906" s="59" t="s">
        <v>53</v>
      </c>
      <c r="B2906" s="3" t="s">
        <v>79</v>
      </c>
      <c r="C2906" s="3" t="str">
        <f>'MTR Duration'!$A2906 &amp; "-" &amp; 'MTR Duration'!$B2906</f>
        <v>Lohas Park-Yuen Long</v>
      </c>
      <c r="D2906" s="60">
        <v>4.7222222222222221E-2</v>
      </c>
    </row>
    <row r="2907" spans="1:4">
      <c r="A2907" s="61" t="s">
        <v>8</v>
      </c>
      <c r="B2907" s="62" t="s">
        <v>0</v>
      </c>
      <c r="C2907" s="62" t="str">
        <f>'MTR Duration'!$A2907 &amp; "-" &amp; 'MTR Duration'!$B2907</f>
        <v>Lok Fu-Admiralty</v>
      </c>
      <c r="D2907" s="63">
        <v>1.3194444444444444E-2</v>
      </c>
    </row>
    <row r="2908" spans="1:4">
      <c r="A2908" s="59" t="s">
        <v>8</v>
      </c>
      <c r="B2908" s="3" t="s">
        <v>43</v>
      </c>
      <c r="C2908" s="3" t="str">
        <f>'MTR Duration'!$A2908 &amp; "-" &amp; 'MTR Duration'!$B2908</f>
        <v>Lok Fu-Airport</v>
      </c>
      <c r="D2908" s="60">
        <v>2.9166666666666667E-2</v>
      </c>
    </row>
    <row r="2909" spans="1:4">
      <c r="A2909" s="61" t="s">
        <v>8</v>
      </c>
      <c r="B2909" s="62" t="s">
        <v>52</v>
      </c>
      <c r="C2909" s="62" t="str">
        <f>'MTR Duration'!$A2909 &amp; "-" &amp; 'MTR Duration'!$B2909</f>
        <v>Lok Fu-AsiaWorld-Expo</v>
      </c>
      <c r="D2909" s="63">
        <v>3.1944444444444442E-2</v>
      </c>
    </row>
    <row r="2910" spans="1:4">
      <c r="A2910" s="59" t="s">
        <v>8</v>
      </c>
      <c r="B2910" s="3" t="s">
        <v>76</v>
      </c>
      <c r="C2910" s="3" t="str">
        <f>'MTR Duration'!$A2910 &amp; "-" &amp; 'MTR Duration'!$B2910</f>
        <v>Lok Fu-Austin</v>
      </c>
      <c r="D2910" s="60">
        <v>1.4583333333333334E-2</v>
      </c>
    </row>
    <row r="2911" spans="1:4">
      <c r="A2911" s="61" t="s">
        <v>8</v>
      </c>
      <c r="B2911" s="62" t="s">
        <v>27</v>
      </c>
      <c r="C2911" s="62" t="str">
        <f>'MTR Duration'!$A2911 &amp; "-" &amp; 'MTR Duration'!$B2911</f>
        <v>Lok Fu-Causeway Bay</v>
      </c>
      <c r="D2911" s="63">
        <v>1.7361111111111112E-2</v>
      </c>
    </row>
    <row r="2912" spans="1:4">
      <c r="A2912" s="59" t="s">
        <v>8</v>
      </c>
      <c r="B2912" s="3" t="s">
        <v>2</v>
      </c>
      <c r="C2912" s="3" t="str">
        <f>'MTR Duration'!$A2912 &amp; "-" &amp; 'MTR Duration'!$B2912</f>
        <v>Lok Fu-Central</v>
      </c>
      <c r="D2912" s="60">
        <v>1.4583333333333334E-2</v>
      </c>
    </row>
    <row r="2913" spans="1:4">
      <c r="A2913" s="61" t="s">
        <v>8</v>
      </c>
      <c r="B2913" s="62" t="s">
        <v>36</v>
      </c>
      <c r="C2913" s="62" t="str">
        <f>'MTR Duration'!$A2913 &amp; "-" &amp; 'MTR Duration'!$B2913</f>
        <v>Lok Fu-Chai Wan</v>
      </c>
      <c r="D2913" s="63">
        <v>2.5694444444444443E-2</v>
      </c>
    </row>
    <row r="2914" spans="1:4">
      <c r="A2914" s="59" t="s">
        <v>8</v>
      </c>
      <c r="B2914" s="3" t="s">
        <v>68</v>
      </c>
      <c r="C2914" s="3" t="str">
        <f>'MTR Duration'!$A2914 &amp; "-" &amp; 'MTR Duration'!$B2914</f>
        <v>Lok Fu-Che Kung Temple</v>
      </c>
      <c r="D2914" s="60">
        <v>1.3888888888888888E-2</v>
      </c>
    </row>
    <row r="2915" spans="1:4">
      <c r="A2915" s="61" t="s">
        <v>8</v>
      </c>
      <c r="B2915" s="62" t="s">
        <v>17</v>
      </c>
      <c r="C2915" s="62" t="str">
        <f>'MTR Duration'!$A2915 &amp; "-" &amp; 'MTR Duration'!$B2915</f>
        <v>Lok Fu-Cheung Sha Wan</v>
      </c>
      <c r="D2915" s="63">
        <v>8.3333333333333332E-3</v>
      </c>
    </row>
    <row r="2916" spans="1:4">
      <c r="A2916" s="59" t="s">
        <v>8</v>
      </c>
      <c r="B2916" s="3" t="s">
        <v>11</v>
      </c>
      <c r="C2916" s="3" t="str">
        <f>'MTR Duration'!$A2916 &amp; "-" &amp; 'MTR Duration'!$B2916</f>
        <v>Lok Fu-Choi Hung</v>
      </c>
      <c r="D2916" s="60">
        <v>4.8611111111111112E-3</v>
      </c>
    </row>
    <row r="2917" spans="1:4">
      <c r="A2917" s="61" t="s">
        <v>8</v>
      </c>
      <c r="B2917" s="62" t="s">
        <v>70</v>
      </c>
      <c r="C2917" s="62" t="str">
        <f>'MTR Duration'!$A2917 &amp; "-" &amp; 'MTR Duration'!$B2917</f>
        <v>Lok Fu-City One</v>
      </c>
      <c r="D2917" s="63">
        <v>1.5972222222222221E-2</v>
      </c>
    </row>
    <row r="2918" spans="1:4">
      <c r="A2918" s="59" t="s">
        <v>8</v>
      </c>
      <c r="B2918" s="3" t="s">
        <v>10</v>
      </c>
      <c r="C2918" s="3" t="str">
        <f>'MTR Duration'!$A2918 &amp; "-" &amp; 'MTR Duration'!$B2918</f>
        <v>Lok Fu-Diamond Hill</v>
      </c>
      <c r="D2918" s="60">
        <v>3.472222222222222E-3</v>
      </c>
    </row>
    <row r="2919" spans="1:4">
      <c r="A2919" s="61" t="s">
        <v>8</v>
      </c>
      <c r="B2919" s="62" t="s">
        <v>51</v>
      </c>
      <c r="C2919" s="62" t="str">
        <f>'MTR Duration'!$A2919 &amp; "-" &amp; 'MTR Duration'!$B2919</f>
        <v>Lok Fu-Disneyland Resort</v>
      </c>
      <c r="D2919" s="63">
        <v>2.6388888888888889E-2</v>
      </c>
    </row>
    <row r="2920" spans="1:4">
      <c r="A2920" s="59" t="s">
        <v>8</v>
      </c>
      <c r="B2920" s="3" t="s">
        <v>67</v>
      </c>
      <c r="C2920" s="3" t="str">
        <f>'MTR Duration'!$A2920 &amp; "-" &amp; 'MTR Duration'!$B2920</f>
        <v>Lok Fu-East Tsim Sha Tsui</v>
      </c>
      <c r="D2920" s="60">
        <v>1.3194444444444444E-2</v>
      </c>
    </row>
    <row r="2921" spans="1:4">
      <c r="A2921" s="61" t="s">
        <v>8</v>
      </c>
      <c r="B2921" s="62" t="s">
        <v>63</v>
      </c>
      <c r="C2921" s="62" t="str">
        <f>'MTR Duration'!$A2921 &amp; "-" &amp; 'MTR Duration'!$B2921</f>
        <v>Lok Fu-Fanling</v>
      </c>
      <c r="D2921" s="63">
        <v>2.5000000000000001E-2</v>
      </c>
    </row>
    <row r="2922" spans="1:4">
      <c r="A2922" s="59" t="s">
        <v>8</v>
      </c>
      <c r="B2922" s="3" t="s">
        <v>58</v>
      </c>
      <c r="C2922" s="3" t="str">
        <f>'MTR Duration'!$A2922 &amp; "-" &amp; 'MTR Duration'!$B2922</f>
        <v>Lok Fu-Fo Tan</v>
      </c>
      <c r="D2922" s="60">
        <v>1.3194444444444444E-2</v>
      </c>
    </row>
    <row r="2923" spans="1:4">
      <c r="A2923" s="61" t="s">
        <v>8</v>
      </c>
      <c r="B2923" s="62" t="s">
        <v>29</v>
      </c>
      <c r="C2923" s="62" t="str">
        <f>'MTR Duration'!$A2923 &amp; "-" &amp; 'MTR Duration'!$B2923</f>
        <v>Lok Fu-Fortress Hill</v>
      </c>
      <c r="D2923" s="63">
        <v>1.9444444444444445E-2</v>
      </c>
    </row>
    <row r="2924" spans="1:4">
      <c r="A2924" s="59" t="s">
        <v>8</v>
      </c>
      <c r="B2924" s="3" t="s">
        <v>47</v>
      </c>
      <c r="C2924" s="3" t="str">
        <f>'MTR Duration'!$A2924 &amp; "-" &amp; 'MTR Duration'!$B2924</f>
        <v>Lok Fu-Hang Hau</v>
      </c>
      <c r="D2924" s="60">
        <v>1.7361111111111112E-2</v>
      </c>
    </row>
    <row r="2925" spans="1:4">
      <c r="A2925" s="61" t="s">
        <v>8</v>
      </c>
      <c r="B2925" s="62" t="s">
        <v>35</v>
      </c>
      <c r="C2925" s="62" t="str">
        <f>'MTR Duration'!$A2925 &amp; "-" &amp; 'MTR Duration'!$B2925</f>
        <v>Lok Fu-Heng Fa Chuen</v>
      </c>
      <c r="D2925" s="63">
        <v>2.361111111111111E-2</v>
      </c>
    </row>
    <row r="2926" spans="1:4">
      <c r="A2926" s="59" t="s">
        <v>8</v>
      </c>
      <c r="B2926" s="3" t="s">
        <v>73</v>
      </c>
      <c r="C2926" s="3" t="str">
        <f>'MTR Duration'!$A2926 &amp; "-" &amp; 'MTR Duration'!$B2926</f>
        <v>Lok Fu-Heng On</v>
      </c>
      <c r="D2926" s="60">
        <v>2.0833333333333332E-2</v>
      </c>
    </row>
    <row r="2927" spans="1:4">
      <c r="A2927" s="61" t="s">
        <v>8</v>
      </c>
      <c r="B2927" s="62" t="s">
        <v>38</v>
      </c>
      <c r="C2927" s="62" t="str">
        <f>'MTR Duration'!$A2927 &amp; "-" &amp; 'MTR Duration'!$B2927</f>
        <v>Lok Fu-Hong Kong</v>
      </c>
      <c r="D2927" s="63">
        <v>1.9444444444444445E-2</v>
      </c>
    </row>
    <row r="2928" spans="1:4">
      <c r="A2928" s="59" t="s">
        <v>8</v>
      </c>
      <c r="B2928" s="3" t="s">
        <v>54</v>
      </c>
      <c r="C2928" s="3" t="str">
        <f>'MTR Duration'!$A2928 &amp; "-" &amp; 'MTR Duration'!$B2928</f>
        <v>Lok Fu-Hung Hom</v>
      </c>
      <c r="D2928" s="60">
        <v>1.0416666666666666E-2</v>
      </c>
    </row>
    <row r="2929" spans="1:4">
      <c r="A2929" s="61" t="s">
        <v>8</v>
      </c>
      <c r="B2929" s="62" t="s">
        <v>1</v>
      </c>
      <c r="C2929" s="62" t="str">
        <f>'MTR Duration'!$A2929 &amp; "-" &amp; 'MTR Duration'!$B2929</f>
        <v>Lok Fu-Jordan</v>
      </c>
      <c r="D2929" s="63">
        <v>9.7222222222222224E-3</v>
      </c>
    </row>
    <row r="2930" spans="1:4">
      <c r="A2930" s="59" t="s">
        <v>8</v>
      </c>
      <c r="B2930" s="3" t="s">
        <v>78</v>
      </c>
      <c r="C2930" s="3" t="str">
        <f>'MTR Duration'!$A2930 &amp; "-" &amp; 'MTR Duration'!$B2930</f>
        <v>Lok Fu-Kam Sheung Road</v>
      </c>
      <c r="D2930" s="60">
        <v>2.5000000000000001E-2</v>
      </c>
    </row>
    <row r="2931" spans="1:4">
      <c r="A2931" s="61" t="s">
        <v>8</v>
      </c>
      <c r="B2931" s="62" t="s">
        <v>39</v>
      </c>
      <c r="C2931" s="62" t="str">
        <f>'MTR Duration'!$A2931 &amp; "-" &amp; 'MTR Duration'!$B2931</f>
        <v>Lok Fu-Kowloon</v>
      </c>
      <c r="D2931" s="63">
        <v>2.0833333333333332E-2</v>
      </c>
    </row>
    <row r="2932" spans="1:4">
      <c r="A2932" s="59" t="s">
        <v>8</v>
      </c>
      <c r="B2932" s="3" t="s">
        <v>12</v>
      </c>
      <c r="C2932" s="3" t="str">
        <f>'MTR Duration'!$A2932 &amp; "-" &amp; 'MTR Duration'!$B2932</f>
        <v>Lok Fu-Kowloon Bay</v>
      </c>
      <c r="D2932" s="60">
        <v>6.2500000000000003E-3</v>
      </c>
    </row>
    <row r="2933" spans="1:4">
      <c r="A2933" s="61" t="s">
        <v>8</v>
      </c>
      <c r="B2933" s="62" t="s">
        <v>7</v>
      </c>
      <c r="C2933" s="62" t="str">
        <f>'MTR Duration'!$A2933 &amp; "-" &amp; 'MTR Duration'!$B2933</f>
        <v>Lok Fu-Kowloon Tong</v>
      </c>
      <c r="D2933" s="63">
        <v>2.0833333333333333E-3</v>
      </c>
    </row>
    <row r="2934" spans="1:4">
      <c r="A2934" s="59" t="s">
        <v>8</v>
      </c>
      <c r="B2934" s="3" t="s">
        <v>21</v>
      </c>
      <c r="C2934" s="3" t="str">
        <f>'MTR Duration'!$A2934 &amp; "-" &amp; 'MTR Duration'!$B2934</f>
        <v>Lok Fu-Kwai Fong</v>
      </c>
      <c r="D2934" s="60">
        <v>1.4583333333333334E-2</v>
      </c>
    </row>
    <row r="2935" spans="1:4">
      <c r="A2935" s="61" t="s">
        <v>8</v>
      </c>
      <c r="B2935" s="62" t="s">
        <v>22</v>
      </c>
      <c r="C2935" s="62" t="str">
        <f>'MTR Duration'!$A2935 &amp; "-" &amp; 'MTR Duration'!$B2935</f>
        <v>Lok Fu-Kwai Hing</v>
      </c>
      <c r="D2935" s="63">
        <v>1.5972222222222221E-2</v>
      </c>
    </row>
    <row r="2936" spans="1:4">
      <c r="A2936" s="59" t="s">
        <v>8</v>
      </c>
      <c r="B2936" s="3" t="s">
        <v>14</v>
      </c>
      <c r="C2936" s="3" t="str">
        <f>'MTR Duration'!$A2936 &amp; "-" &amp; 'MTR Duration'!$B2936</f>
        <v>Lok Fu-Kwun Tong</v>
      </c>
      <c r="D2936" s="60">
        <v>9.0277777777777787E-3</v>
      </c>
    </row>
    <row r="2937" spans="1:4">
      <c r="A2937" s="61" t="s">
        <v>8</v>
      </c>
      <c r="B2937" s="62" t="s">
        <v>18</v>
      </c>
      <c r="C2937" s="62" t="str">
        <f>'MTR Duration'!$A2937 &amp; "-" &amp; 'MTR Duration'!$B2937</f>
        <v>Lok Fu-Lai Chi Kok</v>
      </c>
      <c r="D2937" s="63">
        <v>9.7222222222222224E-3</v>
      </c>
    </row>
    <row r="2938" spans="1:4">
      <c r="A2938" s="59" t="s">
        <v>8</v>
      </c>
      <c r="B2938" s="3" t="s">
        <v>20</v>
      </c>
      <c r="C2938" s="3" t="str">
        <f>'MTR Duration'!$A2938 &amp; "-" &amp; 'MTR Duration'!$B2938</f>
        <v>Lok Fu-Lai King</v>
      </c>
      <c r="D2938" s="60">
        <v>1.3194444444444444E-2</v>
      </c>
    </row>
    <row r="2939" spans="1:4">
      <c r="A2939" s="61" t="s">
        <v>8</v>
      </c>
      <c r="B2939" s="62" t="s">
        <v>37</v>
      </c>
      <c r="C2939" s="62" t="str">
        <f>'MTR Duration'!$A2939 &amp; "-" &amp; 'MTR Duration'!$B2939</f>
        <v>Lok Fu-Lam Tin</v>
      </c>
      <c r="D2939" s="63">
        <v>9.7222222222222224E-3</v>
      </c>
    </row>
    <row r="2940" spans="1:4">
      <c r="A2940" s="59" t="s">
        <v>8</v>
      </c>
      <c r="B2940" s="3" t="s">
        <v>65</v>
      </c>
      <c r="C2940" s="3" t="str">
        <f>'MTR Duration'!$A2940 &amp; "-" &amp; 'MTR Duration'!$B2940</f>
        <v>Lok Fu-Lo Wu</v>
      </c>
      <c r="D2940" s="60">
        <v>2.9861111111111113E-2</v>
      </c>
    </row>
    <row r="2941" spans="1:4">
      <c r="A2941" s="61" t="s">
        <v>8</v>
      </c>
      <c r="B2941" s="62" t="s">
        <v>53</v>
      </c>
      <c r="C2941" s="62" t="str">
        <f>'MTR Duration'!$A2941 &amp; "-" &amp; 'MTR Duration'!$B2941</f>
        <v>Lok Fu-Lohas Park</v>
      </c>
      <c r="D2941" s="63">
        <v>2.0833333333333332E-2</v>
      </c>
    </row>
    <row r="2942" spans="1:4">
      <c r="A2942" s="59" t="s">
        <v>8</v>
      </c>
      <c r="B2942" s="3" t="s">
        <v>66</v>
      </c>
      <c r="C2942" s="3" t="str">
        <f>'MTR Duration'!$A2942 &amp; "-" &amp; 'MTR Duration'!$B2942</f>
        <v>Lok Fu-Lok Ma Chau</v>
      </c>
      <c r="D2942" s="60">
        <v>3.125E-2</v>
      </c>
    </row>
    <row r="2943" spans="1:4">
      <c r="A2943" s="61" t="s">
        <v>8</v>
      </c>
      <c r="B2943" s="62" t="s">
        <v>80</v>
      </c>
      <c r="C2943" s="62" t="str">
        <f>'MTR Duration'!$A2943 &amp; "-" &amp; 'MTR Duration'!$B2943</f>
        <v>Lok Fu-Long Ping</v>
      </c>
      <c r="D2943" s="63">
        <v>2.8472222222222222E-2</v>
      </c>
    </row>
    <row r="2944" spans="1:4">
      <c r="A2944" s="59" t="s">
        <v>8</v>
      </c>
      <c r="B2944" s="3" t="s">
        <v>74</v>
      </c>
      <c r="C2944" s="3" t="str">
        <f>'MTR Duration'!$A2944 &amp; "-" &amp; 'MTR Duration'!$B2944</f>
        <v>Lok Fu-Ma On shan</v>
      </c>
      <c r="D2944" s="60">
        <v>2.2222222222222223E-2</v>
      </c>
    </row>
    <row r="2945" spans="1:4">
      <c r="A2945" s="61" t="s">
        <v>8</v>
      </c>
      <c r="B2945" s="62" t="s">
        <v>19</v>
      </c>
      <c r="C2945" s="62" t="str">
        <f>'MTR Duration'!$A2945 &amp; "-" &amp; 'MTR Duration'!$B2945</f>
        <v>Lok Fu-Mei Foo</v>
      </c>
      <c r="D2945" s="63">
        <v>1.1111111111111112E-2</v>
      </c>
    </row>
    <row r="2946" spans="1:4">
      <c r="A2946" s="59" t="s">
        <v>8</v>
      </c>
      <c r="B2946" s="3" t="s">
        <v>5</v>
      </c>
      <c r="C2946" s="3" t="str">
        <f>'MTR Duration'!$A2946 &amp; "-" &amp; 'MTR Duration'!$B2946</f>
        <v>Lok Fu-Mong Kok</v>
      </c>
      <c r="D2946" s="60">
        <v>6.2500000000000003E-3</v>
      </c>
    </row>
    <row r="2947" spans="1:4">
      <c r="A2947" s="61" t="s">
        <v>8</v>
      </c>
      <c r="B2947" s="62" t="s">
        <v>55</v>
      </c>
      <c r="C2947" s="62" t="str">
        <f>'MTR Duration'!$A2947 &amp; "-" &amp; 'MTR Duration'!$B2947</f>
        <v>Lok Fu-Mong Kok East</v>
      </c>
      <c r="D2947" s="63">
        <v>7.6388888888888878E-3</v>
      </c>
    </row>
    <row r="2948" spans="1:4">
      <c r="A2948" s="59" t="s">
        <v>8</v>
      </c>
      <c r="B2948" s="3" t="s">
        <v>49</v>
      </c>
      <c r="C2948" s="3" t="str">
        <f>'MTR Duration'!$A2948 &amp; "-" &amp; 'MTR Duration'!$B2948</f>
        <v>Lok Fu-Nam Cheong</v>
      </c>
      <c r="D2948" s="60">
        <v>1.6666666666666666E-2</v>
      </c>
    </row>
    <row r="2949" spans="1:4">
      <c r="A2949" s="61" t="s">
        <v>8</v>
      </c>
      <c r="B2949" s="62" t="s">
        <v>13</v>
      </c>
      <c r="C2949" s="62" t="str">
        <f>'MTR Duration'!$A2949 &amp; "-" &amp; 'MTR Duration'!$B2949</f>
        <v>Lok Fu-Ngau Tau Kok</v>
      </c>
      <c r="D2949" s="63">
        <v>7.6388888888888878E-3</v>
      </c>
    </row>
    <row r="2950" spans="1:4">
      <c r="A2950" s="59" t="s">
        <v>8</v>
      </c>
      <c r="B2950" s="3" t="s">
        <v>30</v>
      </c>
      <c r="C2950" s="3" t="str">
        <f>'MTR Duration'!$A2950 &amp; "-" &amp; 'MTR Duration'!$B2950</f>
        <v>Lok Fu-North Point</v>
      </c>
      <c r="D2950" s="60">
        <v>1.6666666666666666E-2</v>
      </c>
    </row>
    <row r="2951" spans="1:4">
      <c r="A2951" s="61" t="s">
        <v>8</v>
      </c>
      <c r="B2951" s="62" t="s">
        <v>40</v>
      </c>
      <c r="C2951" s="62" t="str">
        <f>'MTR Duration'!$A2951 &amp; "-" &amp; 'MTR Duration'!$B2951</f>
        <v>Lok Fu-Olympic</v>
      </c>
      <c r="D2951" s="63">
        <v>1.9444444444444445E-2</v>
      </c>
    </row>
    <row r="2952" spans="1:4">
      <c r="A2952" s="59" t="s">
        <v>8</v>
      </c>
      <c r="B2952" s="3" t="s">
        <v>48</v>
      </c>
      <c r="C2952" s="3" t="str">
        <f>'MTR Duration'!$A2952 &amp; "-" &amp; 'MTR Duration'!$B2952</f>
        <v>Lok Fu-Po Lam</v>
      </c>
      <c r="D2952" s="60">
        <v>1.8749999999999999E-2</v>
      </c>
    </row>
    <row r="2953" spans="1:4">
      <c r="A2953" s="61" t="s">
        <v>8</v>
      </c>
      <c r="B2953" s="62" t="s">
        <v>15</v>
      </c>
      <c r="C2953" s="62" t="str">
        <f>'MTR Duration'!$A2953 &amp; "-" &amp; 'MTR Duration'!$B2953</f>
        <v>Lok Fu-Prince Edward</v>
      </c>
      <c r="D2953" s="63">
        <v>4.8611111111111112E-3</v>
      </c>
    </row>
    <row r="2954" spans="1:4">
      <c r="A2954" s="59" t="s">
        <v>8</v>
      </c>
      <c r="B2954" s="3" t="s">
        <v>31</v>
      </c>
      <c r="C2954" s="3" t="str">
        <f>'MTR Duration'!$A2954 &amp; "-" &amp; 'MTR Duration'!$B2954</f>
        <v>Lok Fu-Quarry Bay</v>
      </c>
      <c r="D2954" s="60">
        <v>1.5277777777777776E-2</v>
      </c>
    </row>
    <row r="2955" spans="1:4">
      <c r="A2955" s="61" t="s">
        <v>8</v>
      </c>
      <c r="B2955" s="62" t="s">
        <v>59</v>
      </c>
      <c r="C2955" s="62" t="str">
        <f>'MTR Duration'!$A2955 &amp; "-" &amp; 'MTR Duration'!$B2955</f>
        <v>Lok Fu-Racecourse</v>
      </c>
      <c r="D2955" s="63">
        <v>1.3888888888888888E-2</v>
      </c>
    </row>
    <row r="2956" spans="1:4">
      <c r="A2956" s="59" t="s">
        <v>8</v>
      </c>
      <c r="B2956" s="3" t="s">
        <v>33</v>
      </c>
      <c r="C2956" s="3" t="str">
        <f>'MTR Duration'!$A2956 &amp; "-" &amp; 'MTR Duration'!$B2956</f>
        <v>Lok Fu-Sai Wan Ho</v>
      </c>
      <c r="D2956" s="60">
        <v>2.1527777777777778E-2</v>
      </c>
    </row>
    <row r="2957" spans="1:4">
      <c r="A2957" s="61" t="s">
        <v>8</v>
      </c>
      <c r="B2957" s="62" t="s">
        <v>57</v>
      </c>
      <c r="C2957" s="62" t="str">
        <f>'MTR Duration'!$A2957 &amp; "-" &amp; 'MTR Duration'!$B2957</f>
        <v>Lok Fu-Sha Tin</v>
      </c>
      <c r="D2957" s="63">
        <v>1.1111111111111112E-2</v>
      </c>
    </row>
    <row r="2958" spans="1:4">
      <c r="A2958" s="59" t="s">
        <v>8</v>
      </c>
      <c r="B2958" s="3" t="s">
        <v>69</v>
      </c>
      <c r="C2958" s="3" t="str">
        <f>'MTR Duration'!$A2958 &amp; "-" &amp; 'MTR Duration'!$B2958</f>
        <v>Lok Fu-Sha Tin Wai</v>
      </c>
      <c r="D2958" s="60">
        <v>1.4583333333333334E-2</v>
      </c>
    </row>
    <row r="2959" spans="1:4">
      <c r="A2959" s="61" t="s">
        <v>8</v>
      </c>
      <c r="B2959" s="62" t="s">
        <v>16</v>
      </c>
      <c r="C2959" s="62" t="str">
        <f>'MTR Duration'!$A2959 &amp; "-" &amp; 'MTR Duration'!$B2959</f>
        <v>Lok Fu-Sham Shui Po</v>
      </c>
      <c r="D2959" s="63">
        <v>6.9444444444444441E-3</v>
      </c>
    </row>
    <row r="2960" spans="1:4">
      <c r="A2960" s="59" t="s">
        <v>8</v>
      </c>
      <c r="B2960" s="3" t="s">
        <v>34</v>
      </c>
      <c r="C2960" s="3" t="str">
        <f>'MTR Duration'!$A2960 &amp; "-" &amp; 'MTR Duration'!$B2960</f>
        <v>Lok Fu-Shau Kei Wan</v>
      </c>
      <c r="D2960" s="60">
        <v>2.2222222222222223E-2</v>
      </c>
    </row>
    <row r="2961" spans="1:4">
      <c r="A2961" s="61" t="s">
        <v>8</v>
      </c>
      <c r="B2961" s="62" t="s">
        <v>6</v>
      </c>
      <c r="C2961" s="62" t="str">
        <f>'MTR Duration'!$A2961 &amp; "-" &amp; 'MTR Duration'!$B2961</f>
        <v>Lok Fu-Shek Kip Mei</v>
      </c>
      <c r="D2961" s="63">
        <v>3.472222222222222E-3</v>
      </c>
    </row>
    <row r="2962" spans="1:4">
      <c r="A2962" s="59" t="s">
        <v>8</v>
      </c>
      <c r="B2962" s="3" t="s">
        <v>71</v>
      </c>
      <c r="C2962" s="3" t="str">
        <f>'MTR Duration'!$A2962 &amp; "-" &amp; 'MTR Duration'!$B2962</f>
        <v>Lok Fu-Shek Mun</v>
      </c>
      <c r="D2962" s="60">
        <v>1.7361111111111112E-2</v>
      </c>
    </row>
    <row r="2963" spans="1:4">
      <c r="A2963" s="61" t="s">
        <v>8</v>
      </c>
      <c r="B2963" s="62" t="s">
        <v>64</v>
      </c>
      <c r="C2963" s="62" t="str">
        <f>'MTR Duration'!$A2963 &amp; "-" &amp; 'MTR Duration'!$B2963</f>
        <v>Lok Fu-Sheung Shui</v>
      </c>
      <c r="D2963" s="63">
        <v>2.7083333333333334E-2</v>
      </c>
    </row>
    <row r="2964" spans="1:4">
      <c r="A2964" s="59" t="s">
        <v>8</v>
      </c>
      <c r="B2964" s="3" t="s">
        <v>25</v>
      </c>
      <c r="C2964" s="3" t="str">
        <f>'MTR Duration'!$A2964 &amp; "-" &amp; 'MTR Duration'!$B2964</f>
        <v>Lok Fu-Sheung Wan</v>
      </c>
      <c r="D2964" s="60">
        <v>1.7361111111111112E-2</v>
      </c>
    </row>
    <row r="2965" spans="1:4">
      <c r="A2965" s="61" t="s">
        <v>8</v>
      </c>
      <c r="B2965" s="62" t="s">
        <v>82</v>
      </c>
      <c r="C2965" s="62" t="str">
        <f>'MTR Duration'!$A2965 &amp; "-" &amp; 'MTR Duration'!$B2965</f>
        <v>Lok Fu-Siu Hong</v>
      </c>
      <c r="D2965" s="63">
        <v>3.3333333333333333E-2</v>
      </c>
    </row>
    <row r="2966" spans="1:4">
      <c r="A2966" s="59" t="s">
        <v>8</v>
      </c>
      <c r="B2966" s="3" t="s">
        <v>50</v>
      </c>
      <c r="C2966" s="3" t="str">
        <f>'MTR Duration'!$A2966 &amp; "-" &amp; 'MTR Duration'!$B2966</f>
        <v>Lok Fu-Sunny Bay</v>
      </c>
      <c r="D2966" s="60">
        <v>2.1527777777777778E-2</v>
      </c>
    </row>
    <row r="2967" spans="1:4">
      <c r="A2967" s="61" t="s">
        <v>8</v>
      </c>
      <c r="B2967" s="62" t="s">
        <v>32</v>
      </c>
      <c r="C2967" s="62" t="str">
        <f>'MTR Duration'!$A2967 &amp; "-" &amp; 'MTR Duration'!$B2967</f>
        <v>Lok Fu-Tai Koo</v>
      </c>
      <c r="D2967" s="63">
        <v>2.0138888888888887E-2</v>
      </c>
    </row>
    <row r="2968" spans="1:4">
      <c r="A2968" s="59" t="s">
        <v>8</v>
      </c>
      <c r="B2968" s="3" t="s">
        <v>61</v>
      </c>
      <c r="C2968" s="3" t="str">
        <f>'MTR Duration'!$A2968 &amp; "-" &amp; 'MTR Duration'!$B2968</f>
        <v>Lok Fu-Tai Po Market</v>
      </c>
      <c r="D2968" s="60">
        <v>2.0138888888888887E-2</v>
      </c>
    </row>
    <row r="2969" spans="1:4">
      <c r="A2969" s="61" t="s">
        <v>8</v>
      </c>
      <c r="B2969" s="62" t="s">
        <v>72</v>
      </c>
      <c r="C2969" s="62" t="str">
        <f>'MTR Duration'!$A2969 &amp; "-" &amp; 'MTR Duration'!$B2969</f>
        <v>Lok Fu-Tai Shui Hang</v>
      </c>
      <c r="D2969" s="63">
        <v>1.9444444444444445E-2</v>
      </c>
    </row>
    <row r="2970" spans="1:4">
      <c r="A2970" s="59" t="s">
        <v>8</v>
      </c>
      <c r="B2970" s="3" t="s">
        <v>56</v>
      </c>
      <c r="C2970" s="3" t="str">
        <f>'MTR Duration'!$A2970 &amp; "-" &amp; 'MTR Duration'!$B2970</f>
        <v>Lok Fu-Tai Wai</v>
      </c>
      <c r="D2970" s="60">
        <v>9.7222222222222224E-3</v>
      </c>
    </row>
    <row r="2971" spans="1:4">
      <c r="A2971" s="61" t="s">
        <v>8</v>
      </c>
      <c r="B2971" s="62" t="s">
        <v>62</v>
      </c>
      <c r="C2971" s="62" t="str">
        <f>'MTR Duration'!$A2971 &amp; "-" &amp; 'MTR Duration'!$B2971</f>
        <v>Lok Fu-Tai Wo</v>
      </c>
      <c r="D2971" s="63">
        <v>2.1527777777777778E-2</v>
      </c>
    </row>
    <row r="2972" spans="1:4">
      <c r="A2972" s="59" t="s">
        <v>8</v>
      </c>
      <c r="B2972" s="3" t="s">
        <v>23</v>
      </c>
      <c r="C2972" s="3" t="str">
        <f>'MTR Duration'!$A2972 &amp; "-" &amp; 'MTR Duration'!$B2972</f>
        <v>Lok Fu-Tai Wo Hau</v>
      </c>
      <c r="D2972" s="60">
        <v>1.7361111111111112E-2</v>
      </c>
    </row>
    <row r="2973" spans="1:4">
      <c r="A2973" s="61" t="s">
        <v>8</v>
      </c>
      <c r="B2973" s="62" t="s">
        <v>28</v>
      </c>
      <c r="C2973" s="62" t="str">
        <f>'MTR Duration'!$A2973 &amp; "-" &amp; 'MTR Duration'!$B2973</f>
        <v>Lok Fu-Tin Hau</v>
      </c>
      <c r="D2973" s="63">
        <v>1.8749999999999999E-2</v>
      </c>
    </row>
    <row r="2974" spans="1:4">
      <c r="A2974" s="59" t="s">
        <v>8</v>
      </c>
      <c r="B2974" s="3" t="s">
        <v>81</v>
      </c>
      <c r="C2974" s="3" t="str">
        <f>'MTR Duration'!$A2974 &amp; "-" &amp; 'MTR Duration'!$B2974</f>
        <v>Lok Fu-Tin Shui Wai</v>
      </c>
      <c r="D2974" s="60">
        <v>3.0555555555555551E-2</v>
      </c>
    </row>
    <row r="2975" spans="1:4">
      <c r="A2975" s="61" t="s">
        <v>8</v>
      </c>
      <c r="B2975" s="62" t="s">
        <v>45</v>
      </c>
      <c r="C2975" s="62" t="str">
        <f>'MTR Duration'!$A2975 &amp; "-" &amp; 'MTR Duration'!$B2975</f>
        <v>Lok Fu-Tiu Keng Leng</v>
      </c>
      <c r="D2975" s="63">
        <v>1.3194444444444444E-2</v>
      </c>
    </row>
    <row r="2976" spans="1:4">
      <c r="A2976" s="59" t="s">
        <v>8</v>
      </c>
      <c r="B2976" s="3" t="s">
        <v>46</v>
      </c>
      <c r="C2976" s="3" t="str">
        <f>'MTR Duration'!$A2976 &amp; "-" &amp; 'MTR Duration'!$B2976</f>
        <v>Lok Fu-Tseung Kwan O</v>
      </c>
      <c r="D2976" s="60">
        <v>1.5972222222222221E-2</v>
      </c>
    </row>
    <row r="2977" spans="1:4">
      <c r="A2977" s="61" t="s">
        <v>8</v>
      </c>
      <c r="B2977" s="62" t="s">
        <v>3</v>
      </c>
      <c r="C2977" s="62" t="str">
        <f>'MTR Duration'!$A2977 &amp; "-" &amp; 'MTR Duration'!$B2977</f>
        <v>Lok Fu-Tsim Sha Tsui</v>
      </c>
      <c r="D2977" s="63">
        <v>1.0416666666666666E-2</v>
      </c>
    </row>
    <row r="2978" spans="1:4">
      <c r="A2978" s="59" t="s">
        <v>8</v>
      </c>
      <c r="B2978" s="3" t="s">
        <v>41</v>
      </c>
      <c r="C2978" s="3" t="str">
        <f>'MTR Duration'!$A2978 &amp; "-" &amp; 'MTR Duration'!$B2978</f>
        <v>Lok Fu-Tsing Yi</v>
      </c>
      <c r="D2978" s="60">
        <v>1.6666666666666666E-2</v>
      </c>
    </row>
    <row r="2979" spans="1:4">
      <c r="A2979" s="61" t="s">
        <v>8</v>
      </c>
      <c r="B2979" s="62" t="s">
        <v>24</v>
      </c>
      <c r="C2979" s="62" t="str">
        <f>'MTR Duration'!$A2979 &amp; "-" &amp; 'MTR Duration'!$B2979</f>
        <v>Lok Fu-Tsuen Wan</v>
      </c>
      <c r="D2979" s="63">
        <v>1.8055555555555557E-2</v>
      </c>
    </row>
    <row r="2980" spans="1:4">
      <c r="A2980" s="59" t="s">
        <v>8</v>
      </c>
      <c r="B2980" s="3" t="s">
        <v>77</v>
      </c>
      <c r="C2980" s="3" t="str">
        <f>'MTR Duration'!$A2980 &amp; "-" &amp; 'MTR Duration'!$B2980</f>
        <v>Lok Fu-Tsuen Wan West</v>
      </c>
      <c r="D2980" s="60">
        <v>2.0833333333333332E-2</v>
      </c>
    </row>
    <row r="2981" spans="1:4">
      <c r="A2981" s="61" t="s">
        <v>8</v>
      </c>
      <c r="B2981" s="62" t="s">
        <v>83</v>
      </c>
      <c r="C2981" s="62" t="str">
        <f>'MTR Duration'!$A2981 &amp; "-" &amp; 'MTR Duration'!$B2981</f>
        <v>Lok Fu-Tuen Mun</v>
      </c>
      <c r="D2981" s="63">
        <v>3.5416666666666666E-2</v>
      </c>
    </row>
    <row r="2982" spans="1:4">
      <c r="A2982" s="59" t="s">
        <v>8</v>
      </c>
      <c r="B2982" s="3" t="s">
        <v>42</v>
      </c>
      <c r="C2982" s="3" t="str">
        <f>'MTR Duration'!$A2982 &amp; "-" &amp; 'MTR Duration'!$B2982</f>
        <v>Lok Fu-Tung Chung</v>
      </c>
      <c r="D2982" s="60">
        <v>2.6388888888888889E-2</v>
      </c>
    </row>
    <row r="2983" spans="1:4">
      <c r="A2983" s="61" t="s">
        <v>8</v>
      </c>
      <c r="B2983" s="62" t="s">
        <v>60</v>
      </c>
      <c r="C2983" s="62" t="str">
        <f>'MTR Duration'!$A2983 &amp; "-" &amp; 'MTR Duration'!$B2983</f>
        <v>Lok Fu-University</v>
      </c>
      <c r="D2983" s="63">
        <v>1.5972222222222221E-2</v>
      </c>
    </row>
    <row r="2984" spans="1:4">
      <c r="A2984" s="59" t="s">
        <v>8</v>
      </c>
      <c r="B2984" s="3" t="s">
        <v>26</v>
      </c>
      <c r="C2984" s="3" t="str">
        <f>'MTR Duration'!$A2984 &amp; "-" &amp; 'MTR Duration'!$B2984</f>
        <v>Lok Fu-Wan Chai</v>
      </c>
      <c r="D2984" s="60">
        <v>1.5277777777777776E-2</v>
      </c>
    </row>
    <row r="2985" spans="1:4">
      <c r="A2985" s="61" t="s">
        <v>8</v>
      </c>
      <c r="B2985" s="62" t="s">
        <v>9</v>
      </c>
      <c r="C2985" s="62" t="str">
        <f>'MTR Duration'!$A2985 &amp; "-" &amp; 'MTR Duration'!$B2985</f>
        <v>Lok Fu-Wong Tai Sin</v>
      </c>
      <c r="D2985" s="63">
        <v>2.0833333333333333E-3</v>
      </c>
    </row>
    <row r="2986" spans="1:4">
      <c r="A2986" s="59" t="s">
        <v>8</v>
      </c>
      <c r="B2986" s="3" t="s">
        <v>75</v>
      </c>
      <c r="C2986" s="3" t="str">
        <f>'MTR Duration'!$A2986 &amp; "-" &amp; 'MTR Duration'!$B2986</f>
        <v>Lok Fu-Wu Kai Sha</v>
      </c>
      <c r="D2986" s="60">
        <v>2.361111111111111E-2</v>
      </c>
    </row>
    <row r="2987" spans="1:4">
      <c r="A2987" s="61" t="s">
        <v>8</v>
      </c>
      <c r="B2987" s="62" t="s">
        <v>4</v>
      </c>
      <c r="C2987" s="62" t="str">
        <f>'MTR Duration'!$A2987 &amp; "-" &amp; 'MTR Duration'!$B2987</f>
        <v>Lok Fu-Yau Ma Tei</v>
      </c>
      <c r="D2987" s="63">
        <v>6.9444444444444441E-3</v>
      </c>
    </row>
    <row r="2988" spans="1:4">
      <c r="A2988" s="59" t="s">
        <v>8</v>
      </c>
      <c r="B2988" s="3" t="s">
        <v>44</v>
      </c>
      <c r="C2988" s="3" t="str">
        <f>'MTR Duration'!$A2988 &amp; "-" &amp; 'MTR Duration'!$B2988</f>
        <v>Lok Fu-Yau Tong</v>
      </c>
      <c r="D2988" s="60">
        <v>1.1805555555555555E-2</v>
      </c>
    </row>
    <row r="2989" spans="1:4">
      <c r="A2989" s="61" t="s">
        <v>8</v>
      </c>
      <c r="B2989" s="62" t="s">
        <v>79</v>
      </c>
      <c r="C2989" s="62" t="str">
        <f>'MTR Duration'!$A2989 &amp; "-" &amp; 'MTR Duration'!$B2989</f>
        <v>Lok Fu-Yuen Long</v>
      </c>
      <c r="D2989" s="63">
        <v>2.7083333333333334E-2</v>
      </c>
    </row>
    <row r="2990" spans="1:4">
      <c r="A2990" s="59" t="s">
        <v>66</v>
      </c>
      <c r="B2990" s="3" t="s">
        <v>0</v>
      </c>
      <c r="C2990" s="3" t="str">
        <f>'MTR Duration'!$A2990 &amp; "-" &amp; 'MTR Duration'!$B2990</f>
        <v>Lok Ma Chau-Admiralty</v>
      </c>
      <c r="D2990" s="60">
        <v>4.0972222222222222E-2</v>
      </c>
    </row>
    <row r="2991" spans="1:4">
      <c r="A2991" s="61" t="s">
        <v>66</v>
      </c>
      <c r="B2991" s="62" t="s">
        <v>43</v>
      </c>
      <c r="C2991" s="62" t="str">
        <f>'MTR Duration'!$A2991 &amp; "-" &amp; 'MTR Duration'!$B2991</f>
        <v>Lok Ma Chau-Airport</v>
      </c>
      <c r="D2991" s="63">
        <v>5.9027777777777769E-2</v>
      </c>
    </row>
    <row r="2992" spans="1:4">
      <c r="A2992" s="59" t="s">
        <v>66</v>
      </c>
      <c r="B2992" s="3" t="s">
        <v>52</v>
      </c>
      <c r="C2992" s="3" t="str">
        <f>'MTR Duration'!$A2992 &amp; "-" &amp; 'MTR Duration'!$B2992</f>
        <v>Lok Ma Chau-AsiaWorld-Expo</v>
      </c>
      <c r="D2992" s="60">
        <v>6.1805555555555558E-2</v>
      </c>
    </row>
    <row r="2993" spans="1:4">
      <c r="A2993" s="61" t="s">
        <v>66</v>
      </c>
      <c r="B2993" s="62" t="s">
        <v>76</v>
      </c>
      <c r="C2993" s="62" t="str">
        <f>'MTR Duration'!$A2993 &amp; "-" &amp; 'MTR Duration'!$B2993</f>
        <v>Lok Ma Chau-Austin</v>
      </c>
      <c r="D2993" s="63">
        <v>3.7499999999999999E-2</v>
      </c>
    </row>
    <row r="2994" spans="1:4">
      <c r="A2994" s="59" t="s">
        <v>66</v>
      </c>
      <c r="B2994" s="3" t="s">
        <v>27</v>
      </c>
      <c r="C2994" s="3" t="str">
        <f>'MTR Duration'!$A2994 &amp; "-" &amp; 'MTR Duration'!$B2994</f>
        <v>Lok Ma Chau-Causeway Bay</v>
      </c>
      <c r="D2994" s="60">
        <v>4.5138888888888888E-2</v>
      </c>
    </row>
    <row r="2995" spans="1:4">
      <c r="A2995" s="61" t="s">
        <v>66</v>
      </c>
      <c r="B2995" s="62" t="s">
        <v>2</v>
      </c>
      <c r="C2995" s="62" t="str">
        <f>'MTR Duration'!$A2995 &amp; "-" &amp; 'MTR Duration'!$B2995</f>
        <v>Lok Ma Chau-Central</v>
      </c>
      <c r="D2995" s="63">
        <v>4.2361111111111106E-2</v>
      </c>
    </row>
    <row r="2996" spans="1:4">
      <c r="A2996" s="59" t="s">
        <v>66</v>
      </c>
      <c r="B2996" s="3" t="s">
        <v>36</v>
      </c>
      <c r="C2996" s="3" t="str">
        <f>'MTR Duration'!$A2996 &amp; "-" &amp; 'MTR Duration'!$B2996</f>
        <v>Lok Ma Chau-Chai Wan</v>
      </c>
      <c r="D2996" s="60">
        <v>5.6250000000000001E-2</v>
      </c>
    </row>
    <row r="2997" spans="1:4">
      <c r="A2997" s="61" t="s">
        <v>66</v>
      </c>
      <c r="B2997" s="62" t="s">
        <v>68</v>
      </c>
      <c r="C2997" s="62" t="str">
        <f>'MTR Duration'!$A2997 &amp; "-" &amp; 'MTR Duration'!$B2997</f>
        <v>Lok Ma Chau-Che Kung Temple</v>
      </c>
      <c r="D2997" s="63">
        <v>2.9166666666666667E-2</v>
      </c>
    </row>
    <row r="2998" spans="1:4">
      <c r="A2998" s="59" t="s">
        <v>66</v>
      </c>
      <c r="B2998" s="3" t="s">
        <v>17</v>
      </c>
      <c r="C2998" s="3" t="str">
        <f>'MTR Duration'!$A2998 &amp; "-" &amp; 'MTR Duration'!$B2998</f>
        <v>Lok Ma Chau-Cheung Sha Wan</v>
      </c>
      <c r="D2998" s="60">
        <v>3.6805555555555557E-2</v>
      </c>
    </row>
    <row r="2999" spans="1:4">
      <c r="A2999" s="61" t="s">
        <v>66</v>
      </c>
      <c r="B2999" s="62" t="s">
        <v>11</v>
      </c>
      <c r="C2999" s="62" t="str">
        <f>'MTR Duration'!$A2999 &amp; "-" &amp; 'MTR Duration'!$B2999</f>
        <v>Lok Ma Chau-Choi Hung</v>
      </c>
      <c r="D2999" s="63">
        <v>3.5416666666666666E-2</v>
      </c>
    </row>
    <row r="3000" spans="1:4">
      <c r="A3000" s="59" t="s">
        <v>66</v>
      </c>
      <c r="B3000" s="3" t="s">
        <v>70</v>
      </c>
      <c r="C3000" s="3" t="str">
        <f>'MTR Duration'!$A3000 &amp; "-" &amp; 'MTR Duration'!$B3000</f>
        <v>Lok Ma Chau-City One</v>
      </c>
      <c r="D3000" s="60">
        <v>3.1944444444444442E-2</v>
      </c>
    </row>
    <row r="3001" spans="1:4">
      <c r="A3001" s="61" t="s">
        <v>66</v>
      </c>
      <c r="B3001" s="62" t="s">
        <v>10</v>
      </c>
      <c r="C3001" s="62" t="str">
        <f>'MTR Duration'!$A3001 &amp; "-" &amp; 'MTR Duration'!$B3001</f>
        <v>Lok Ma Chau-Diamond Hill</v>
      </c>
      <c r="D3001" s="63">
        <v>3.4027777777777775E-2</v>
      </c>
    </row>
    <row r="3002" spans="1:4">
      <c r="A3002" s="59" t="s">
        <v>66</v>
      </c>
      <c r="B3002" s="3" t="s">
        <v>51</v>
      </c>
      <c r="C3002" s="3" t="str">
        <f>'MTR Duration'!$A3002 &amp; "-" &amp; 'MTR Duration'!$B3002</f>
        <v>Lok Ma Chau-Disneyland Resort</v>
      </c>
      <c r="D3002" s="60">
        <v>5.5555555555555552E-2</v>
      </c>
    </row>
    <row r="3003" spans="1:4">
      <c r="A3003" s="61" t="s">
        <v>66</v>
      </c>
      <c r="B3003" s="62" t="s">
        <v>67</v>
      </c>
      <c r="C3003" s="62" t="str">
        <f>'MTR Duration'!$A3003 &amp; "-" &amp; 'MTR Duration'!$B3003</f>
        <v>Lok Ma Chau-East Tsim Sha Tsui</v>
      </c>
      <c r="D3003" s="63">
        <v>3.6111111111111115E-2</v>
      </c>
    </row>
    <row r="3004" spans="1:4">
      <c r="A3004" s="59" t="s">
        <v>66</v>
      </c>
      <c r="B3004" s="3" t="s">
        <v>63</v>
      </c>
      <c r="C3004" s="3" t="str">
        <f>'MTR Duration'!$A3004 &amp; "-" &amp; 'MTR Duration'!$B3004</f>
        <v>Lok Ma Chau-Fanling</v>
      </c>
      <c r="D3004" s="60">
        <v>7.6388888888888878E-3</v>
      </c>
    </row>
    <row r="3005" spans="1:4">
      <c r="A3005" s="61" t="s">
        <v>66</v>
      </c>
      <c r="B3005" s="62" t="s">
        <v>58</v>
      </c>
      <c r="C3005" s="62" t="str">
        <f>'MTR Duration'!$A3005 &amp; "-" &amp; 'MTR Duration'!$B3005</f>
        <v>Lok Ma Chau-Fo Tan</v>
      </c>
      <c r="D3005" s="63">
        <v>1.9444444444444445E-2</v>
      </c>
    </row>
    <row r="3006" spans="1:4">
      <c r="A3006" s="59" t="s">
        <v>66</v>
      </c>
      <c r="B3006" s="3" t="s">
        <v>29</v>
      </c>
      <c r="C3006" s="3" t="str">
        <f>'MTR Duration'!$A3006 &amp; "-" &amp; 'MTR Duration'!$B3006</f>
        <v>Lok Ma Chau-Fortress Hill</v>
      </c>
      <c r="D3006" s="60">
        <v>4.791666666666667E-2</v>
      </c>
    </row>
    <row r="3007" spans="1:4">
      <c r="A3007" s="61" t="s">
        <v>66</v>
      </c>
      <c r="B3007" s="62" t="s">
        <v>47</v>
      </c>
      <c r="C3007" s="62" t="str">
        <f>'MTR Duration'!$A3007 &amp; "-" &amp; 'MTR Duration'!$B3007</f>
        <v>Lok Ma Chau-Hang Hau</v>
      </c>
      <c r="D3007" s="63">
        <v>4.8611111111111112E-2</v>
      </c>
    </row>
    <row r="3008" spans="1:4">
      <c r="A3008" s="59" t="s">
        <v>66</v>
      </c>
      <c r="B3008" s="3" t="s">
        <v>35</v>
      </c>
      <c r="C3008" s="3" t="str">
        <f>'MTR Duration'!$A3008 &amp; "-" &amp; 'MTR Duration'!$B3008</f>
        <v>Lok Ma Chau-Heng Fa Chuen</v>
      </c>
      <c r="D3008" s="60">
        <v>5.486111111111111E-2</v>
      </c>
    </row>
    <row r="3009" spans="1:4">
      <c r="A3009" s="61" t="s">
        <v>66</v>
      </c>
      <c r="B3009" s="62" t="s">
        <v>73</v>
      </c>
      <c r="C3009" s="62" t="str">
        <f>'MTR Duration'!$A3009 &amp; "-" &amp; 'MTR Duration'!$B3009</f>
        <v>Lok Ma Chau-Heng On</v>
      </c>
      <c r="D3009" s="63">
        <v>3.6805555555555557E-2</v>
      </c>
    </row>
    <row r="3010" spans="1:4">
      <c r="A3010" s="59" t="s">
        <v>66</v>
      </c>
      <c r="B3010" s="3" t="s">
        <v>38</v>
      </c>
      <c r="C3010" s="3" t="str">
        <f>'MTR Duration'!$A3010 &amp; "-" &amp; 'MTR Duration'!$B3010</f>
        <v>Lok Ma Chau-Hong Kong</v>
      </c>
      <c r="D3010" s="60">
        <v>4.583333333333333E-2</v>
      </c>
    </row>
    <row r="3011" spans="1:4">
      <c r="A3011" s="61" t="s">
        <v>66</v>
      </c>
      <c r="B3011" s="62" t="s">
        <v>54</v>
      </c>
      <c r="C3011" s="62" t="str">
        <f>'MTR Duration'!$A3011 &amp; "-" &amp; 'MTR Duration'!$B3011</f>
        <v>Lok Ma Chau-Hung Hom</v>
      </c>
      <c r="D3011" s="63">
        <v>3.0555555555555551E-2</v>
      </c>
    </row>
    <row r="3012" spans="1:4">
      <c r="A3012" s="59" t="s">
        <v>66</v>
      </c>
      <c r="B3012" s="3" t="s">
        <v>1</v>
      </c>
      <c r="C3012" s="3" t="str">
        <f>'MTR Duration'!$A3012 &amp; "-" &amp; 'MTR Duration'!$B3012</f>
        <v>Lok Ma Chau-Jordan</v>
      </c>
      <c r="D3012" s="60">
        <v>3.7499999999999999E-2</v>
      </c>
    </row>
    <row r="3013" spans="1:4">
      <c r="A3013" s="61" t="s">
        <v>66</v>
      </c>
      <c r="B3013" s="62" t="s">
        <v>78</v>
      </c>
      <c r="C3013" s="62" t="str">
        <f>'MTR Duration'!$A3013 &amp; "-" &amp; 'MTR Duration'!$B3013</f>
        <v>Lok Ma Chau-Kam Sheung Road</v>
      </c>
      <c r="D3013" s="63">
        <v>4.9305555555555554E-2</v>
      </c>
    </row>
    <row r="3014" spans="1:4">
      <c r="A3014" s="59" t="s">
        <v>66</v>
      </c>
      <c r="B3014" s="3" t="s">
        <v>39</v>
      </c>
      <c r="C3014" s="3" t="str">
        <f>'MTR Duration'!$A3014 &amp; "-" &amp; 'MTR Duration'!$B3014</f>
        <v>Lok Ma Chau-Kowloon</v>
      </c>
      <c r="D3014" s="60">
        <v>4.3749999999999997E-2</v>
      </c>
    </row>
    <row r="3015" spans="1:4">
      <c r="A3015" s="61" t="s">
        <v>66</v>
      </c>
      <c r="B3015" s="62" t="s">
        <v>12</v>
      </c>
      <c r="C3015" s="62" t="str">
        <f>'MTR Duration'!$A3015 &amp; "-" &amp; 'MTR Duration'!$B3015</f>
        <v>Lok Ma Chau-Kowloon Bay</v>
      </c>
      <c r="D3015" s="63">
        <v>3.6805555555555557E-2</v>
      </c>
    </row>
    <row r="3016" spans="1:4">
      <c r="A3016" s="59" t="s">
        <v>66</v>
      </c>
      <c r="B3016" s="3" t="s">
        <v>7</v>
      </c>
      <c r="C3016" s="3" t="str">
        <f>'MTR Duration'!$A3016 &amp; "-" &amp; 'MTR Duration'!$B3016</f>
        <v>Lok Ma Chau-Kowloon Tong</v>
      </c>
      <c r="D3016" s="60">
        <v>2.6388888888888889E-2</v>
      </c>
    </row>
    <row r="3017" spans="1:4">
      <c r="A3017" s="61" t="s">
        <v>66</v>
      </c>
      <c r="B3017" s="62" t="s">
        <v>21</v>
      </c>
      <c r="C3017" s="62" t="str">
        <f>'MTR Duration'!$A3017 &amp; "-" &amp; 'MTR Duration'!$B3017</f>
        <v>Lok Ma Chau-Kwai Fong</v>
      </c>
      <c r="D3017" s="63">
        <v>4.2361111111111106E-2</v>
      </c>
    </row>
    <row r="3018" spans="1:4">
      <c r="A3018" s="59" t="s">
        <v>66</v>
      </c>
      <c r="B3018" s="3" t="s">
        <v>22</v>
      </c>
      <c r="C3018" s="3" t="str">
        <f>'MTR Duration'!$A3018 &amp; "-" &amp; 'MTR Duration'!$B3018</f>
        <v>Lok Ma Chau-Kwai Hing</v>
      </c>
      <c r="D3018" s="60">
        <v>4.3749999999999997E-2</v>
      </c>
    </row>
    <row r="3019" spans="1:4">
      <c r="A3019" s="61" t="s">
        <v>66</v>
      </c>
      <c r="B3019" s="62" t="s">
        <v>14</v>
      </c>
      <c r="C3019" s="62" t="str">
        <f>'MTR Duration'!$A3019 &amp; "-" &amp; 'MTR Duration'!$B3019</f>
        <v>Lok Ma Chau-Kwun Tong</v>
      </c>
      <c r="D3019" s="63">
        <v>3.9583333333333331E-2</v>
      </c>
    </row>
    <row r="3020" spans="1:4">
      <c r="A3020" s="59" t="s">
        <v>66</v>
      </c>
      <c r="B3020" s="3" t="s">
        <v>18</v>
      </c>
      <c r="C3020" s="3" t="str">
        <f>'MTR Duration'!$A3020 &amp; "-" &amp; 'MTR Duration'!$B3020</f>
        <v>Lok Ma Chau-Lai Chi Kok</v>
      </c>
      <c r="D3020" s="60">
        <v>3.7499999999999999E-2</v>
      </c>
    </row>
    <row r="3021" spans="1:4">
      <c r="A3021" s="61" t="s">
        <v>66</v>
      </c>
      <c r="B3021" s="62" t="s">
        <v>20</v>
      </c>
      <c r="C3021" s="62" t="str">
        <f>'MTR Duration'!$A3021 &amp; "-" &amp; 'MTR Duration'!$B3021</f>
        <v>Lok Ma Chau-Lai King</v>
      </c>
      <c r="D3021" s="63">
        <v>4.0972222222222222E-2</v>
      </c>
    </row>
    <row r="3022" spans="1:4">
      <c r="A3022" s="59" t="s">
        <v>66</v>
      </c>
      <c r="B3022" s="3" t="s">
        <v>37</v>
      </c>
      <c r="C3022" s="3" t="str">
        <f>'MTR Duration'!$A3022 &amp; "-" &amp; 'MTR Duration'!$B3022</f>
        <v>Lok Ma Chau-Lam Tin</v>
      </c>
      <c r="D3022" s="60">
        <v>4.0972222222222222E-2</v>
      </c>
    </row>
    <row r="3023" spans="1:4">
      <c r="A3023" s="61" t="s">
        <v>66</v>
      </c>
      <c r="B3023" s="62" t="s">
        <v>65</v>
      </c>
      <c r="C3023" s="62" t="str">
        <f>'MTR Duration'!$A3023 &amp; "-" &amp; 'MTR Duration'!$B3023</f>
        <v>Lok Ma Chau-Lo Wu</v>
      </c>
      <c r="D3023" s="63">
        <v>1.4583333333333334E-2</v>
      </c>
    </row>
    <row r="3024" spans="1:4">
      <c r="A3024" s="59" t="s">
        <v>66</v>
      </c>
      <c r="B3024" s="3" t="s">
        <v>53</v>
      </c>
      <c r="C3024" s="3" t="str">
        <f>'MTR Duration'!$A3024 &amp; "-" &amp; 'MTR Duration'!$B3024</f>
        <v>Lok Ma Chau-Lohas Park</v>
      </c>
      <c r="D3024" s="60">
        <v>5.2083333333333336E-2</v>
      </c>
    </row>
    <row r="3025" spans="1:4">
      <c r="A3025" s="61" t="s">
        <v>66</v>
      </c>
      <c r="B3025" s="62" t="s">
        <v>8</v>
      </c>
      <c r="C3025" s="62" t="str">
        <f>'MTR Duration'!$A3025 &amp; "-" &amp; 'MTR Duration'!$B3025</f>
        <v>Lok Ma Chau-Lok Fu</v>
      </c>
      <c r="D3025" s="63">
        <v>3.125E-2</v>
      </c>
    </row>
    <row r="3026" spans="1:4">
      <c r="A3026" s="59" t="s">
        <v>66</v>
      </c>
      <c r="B3026" s="3" t="s">
        <v>80</v>
      </c>
      <c r="C3026" s="3" t="str">
        <f>'MTR Duration'!$A3026 &amp; "-" &amp; 'MTR Duration'!$B3026</f>
        <v>Lok Ma Chau-Long Ping</v>
      </c>
      <c r="D3026" s="60">
        <v>5.2777777777777778E-2</v>
      </c>
    </row>
    <row r="3027" spans="1:4">
      <c r="A3027" s="61" t="s">
        <v>66</v>
      </c>
      <c r="B3027" s="62" t="s">
        <v>74</v>
      </c>
      <c r="C3027" s="62" t="str">
        <f>'MTR Duration'!$A3027 &amp; "-" &amp; 'MTR Duration'!$B3027</f>
        <v>Lok Ma Chau-Ma On shan</v>
      </c>
      <c r="D3027" s="63">
        <v>3.8194444444444448E-2</v>
      </c>
    </row>
    <row r="3028" spans="1:4">
      <c r="A3028" s="59" t="s">
        <v>66</v>
      </c>
      <c r="B3028" s="3" t="s">
        <v>19</v>
      </c>
      <c r="C3028" s="3" t="str">
        <f>'MTR Duration'!$A3028 &amp; "-" &amp; 'MTR Duration'!$B3028</f>
        <v>Lok Ma Chau-Mei Foo</v>
      </c>
      <c r="D3028" s="60">
        <v>3.888888888888889E-2</v>
      </c>
    </row>
    <row r="3029" spans="1:4">
      <c r="A3029" s="61" t="s">
        <v>66</v>
      </c>
      <c r="B3029" s="62" t="s">
        <v>5</v>
      </c>
      <c r="C3029" s="62" t="str">
        <f>'MTR Duration'!$A3029 &amp; "-" &amp; 'MTR Duration'!$B3029</f>
        <v>Lok Ma Chau-Mong Kok</v>
      </c>
      <c r="D3029" s="63">
        <v>3.4027777777777775E-2</v>
      </c>
    </row>
    <row r="3030" spans="1:4">
      <c r="A3030" s="59" t="s">
        <v>66</v>
      </c>
      <c r="B3030" s="3" t="s">
        <v>55</v>
      </c>
      <c r="C3030" s="3" t="str">
        <f>'MTR Duration'!$A3030 &amp; "-" &amp; 'MTR Duration'!$B3030</f>
        <v>Lok Ma Chau-Mong Kok East</v>
      </c>
      <c r="D3030" s="60">
        <v>2.8472222222222222E-2</v>
      </c>
    </row>
    <row r="3031" spans="1:4">
      <c r="A3031" s="61" t="s">
        <v>66</v>
      </c>
      <c r="B3031" s="62" t="s">
        <v>49</v>
      </c>
      <c r="C3031" s="62" t="str">
        <f>'MTR Duration'!$A3031 &amp; "-" &amp; 'MTR Duration'!$B3031</f>
        <v>Lok Ma Chau-Nam Cheong</v>
      </c>
      <c r="D3031" s="63">
        <v>3.7499999999999999E-2</v>
      </c>
    </row>
    <row r="3032" spans="1:4">
      <c r="A3032" s="59" t="s">
        <v>66</v>
      </c>
      <c r="B3032" s="3" t="s">
        <v>13</v>
      </c>
      <c r="C3032" s="3" t="str">
        <f>'MTR Duration'!$A3032 &amp; "-" &amp; 'MTR Duration'!$B3032</f>
        <v>Lok Ma Chau-Ngau Tau Kok</v>
      </c>
      <c r="D3032" s="60">
        <v>3.8194444444444448E-2</v>
      </c>
    </row>
    <row r="3033" spans="1:4">
      <c r="A3033" s="61" t="s">
        <v>66</v>
      </c>
      <c r="B3033" s="62" t="s">
        <v>30</v>
      </c>
      <c r="C3033" s="62" t="str">
        <f>'MTR Duration'!$A3033 &amp; "-" &amp; 'MTR Duration'!$B3033</f>
        <v>Lok Ma Chau-North Point</v>
      </c>
      <c r="D3033" s="63">
        <v>4.7222222222222221E-2</v>
      </c>
    </row>
    <row r="3034" spans="1:4">
      <c r="A3034" s="59" t="s">
        <v>66</v>
      </c>
      <c r="B3034" s="3" t="s">
        <v>40</v>
      </c>
      <c r="C3034" s="3" t="str">
        <f>'MTR Duration'!$A3034 &amp; "-" &amp; 'MTR Duration'!$B3034</f>
        <v>Lok Ma Chau-Olympic</v>
      </c>
      <c r="D3034" s="60">
        <v>4.2361111111111106E-2</v>
      </c>
    </row>
    <row r="3035" spans="1:4">
      <c r="A3035" s="61" t="s">
        <v>66</v>
      </c>
      <c r="B3035" s="62" t="s">
        <v>48</v>
      </c>
      <c r="C3035" s="62" t="str">
        <f>'MTR Duration'!$A3035 &amp; "-" &amp; 'MTR Duration'!$B3035</f>
        <v>Lok Ma Chau-Po Lam</v>
      </c>
      <c r="D3035" s="63">
        <v>4.9305555555555554E-2</v>
      </c>
    </row>
    <row r="3036" spans="1:4">
      <c r="A3036" s="59" t="s">
        <v>66</v>
      </c>
      <c r="B3036" s="3" t="s">
        <v>15</v>
      </c>
      <c r="C3036" s="3" t="str">
        <f>'MTR Duration'!$A3036 &amp; "-" &amp; 'MTR Duration'!$B3036</f>
        <v>Lok Ma Chau-Prince Edward</v>
      </c>
      <c r="D3036" s="60">
        <v>3.2638888888888891E-2</v>
      </c>
    </row>
    <row r="3037" spans="1:4">
      <c r="A3037" s="61" t="s">
        <v>66</v>
      </c>
      <c r="B3037" s="62" t="s">
        <v>31</v>
      </c>
      <c r="C3037" s="62" t="str">
        <f>'MTR Duration'!$A3037 &amp; "-" &amp; 'MTR Duration'!$B3037</f>
        <v>Lok Ma Chau-Quarry Bay</v>
      </c>
      <c r="D3037" s="63">
        <v>4.6527777777777779E-2</v>
      </c>
    </row>
    <row r="3038" spans="1:4">
      <c r="A3038" s="59" t="s">
        <v>66</v>
      </c>
      <c r="B3038" s="3" t="s">
        <v>59</v>
      </c>
      <c r="C3038" s="3" t="str">
        <f>'MTR Duration'!$A3038 &amp; "-" &amp; 'MTR Duration'!$B3038</f>
        <v>Lok Ma Chau-Racecourse</v>
      </c>
      <c r="D3038" s="60">
        <v>2.1527777777777778E-2</v>
      </c>
    </row>
    <row r="3039" spans="1:4">
      <c r="A3039" s="61" t="s">
        <v>66</v>
      </c>
      <c r="B3039" s="62" t="s">
        <v>33</v>
      </c>
      <c r="C3039" s="62" t="str">
        <f>'MTR Duration'!$A3039 &amp; "-" &amp; 'MTR Duration'!$B3039</f>
        <v>Lok Ma Chau-Sai Wan Ho</v>
      </c>
      <c r="D3039" s="63">
        <v>5.2083333333333336E-2</v>
      </c>
    </row>
    <row r="3040" spans="1:4">
      <c r="A3040" s="59" t="s">
        <v>66</v>
      </c>
      <c r="B3040" s="3" t="s">
        <v>57</v>
      </c>
      <c r="C3040" s="3" t="str">
        <f>'MTR Duration'!$A3040 &amp; "-" &amp; 'MTR Duration'!$B3040</f>
        <v>Lok Ma Chau-Sha Tin</v>
      </c>
      <c r="D3040" s="60">
        <v>2.1527777777777778E-2</v>
      </c>
    </row>
    <row r="3041" spans="1:4">
      <c r="A3041" s="61" t="s">
        <v>66</v>
      </c>
      <c r="B3041" s="62" t="s">
        <v>69</v>
      </c>
      <c r="C3041" s="62" t="str">
        <f>'MTR Duration'!$A3041 &amp; "-" &amp; 'MTR Duration'!$B3041</f>
        <v>Lok Ma Chau-Sha Tin Wai</v>
      </c>
      <c r="D3041" s="63">
        <v>3.0555555555555551E-2</v>
      </c>
    </row>
    <row r="3042" spans="1:4">
      <c r="A3042" s="59" t="s">
        <v>66</v>
      </c>
      <c r="B3042" s="3" t="s">
        <v>16</v>
      </c>
      <c r="C3042" s="3" t="str">
        <f>'MTR Duration'!$A3042 &amp; "-" &amp; 'MTR Duration'!$B3042</f>
        <v>Lok Ma Chau-Sham Shui Po</v>
      </c>
      <c r="D3042" s="60">
        <v>3.5416666666666666E-2</v>
      </c>
    </row>
    <row r="3043" spans="1:4">
      <c r="A3043" s="61" t="s">
        <v>66</v>
      </c>
      <c r="B3043" s="62" t="s">
        <v>34</v>
      </c>
      <c r="C3043" s="62" t="str">
        <f>'MTR Duration'!$A3043 &amp; "-" &amp; 'MTR Duration'!$B3043</f>
        <v>Lok Ma Chau-Shau Kei Wan</v>
      </c>
      <c r="D3043" s="63">
        <v>5.347222222222222E-2</v>
      </c>
    </row>
    <row r="3044" spans="1:4">
      <c r="A3044" s="59" t="s">
        <v>66</v>
      </c>
      <c r="B3044" s="3" t="s">
        <v>6</v>
      </c>
      <c r="C3044" s="3" t="str">
        <f>'MTR Duration'!$A3044 &amp; "-" &amp; 'MTR Duration'!$B3044</f>
        <v>Lok Ma Chau-Shek Kip Mei</v>
      </c>
      <c r="D3044" s="60">
        <v>3.1944444444444442E-2</v>
      </c>
    </row>
    <row r="3045" spans="1:4">
      <c r="A3045" s="61" t="s">
        <v>66</v>
      </c>
      <c r="B3045" s="62" t="s">
        <v>71</v>
      </c>
      <c r="C3045" s="62" t="str">
        <f>'MTR Duration'!$A3045 &amp; "-" &amp; 'MTR Duration'!$B3045</f>
        <v>Lok Ma Chau-Shek Mun</v>
      </c>
      <c r="D3045" s="63">
        <v>3.3333333333333333E-2</v>
      </c>
    </row>
    <row r="3046" spans="1:4">
      <c r="A3046" s="59" t="s">
        <v>66</v>
      </c>
      <c r="B3046" s="3" t="s">
        <v>64</v>
      </c>
      <c r="C3046" s="3" t="str">
        <f>'MTR Duration'!$A3046 &amp; "-" &amp; 'MTR Duration'!$B3046</f>
        <v>Lok Ma Chau-Sheung Shui</v>
      </c>
      <c r="D3046" s="60">
        <v>5.5555555555555558E-3</v>
      </c>
    </row>
    <row r="3047" spans="1:4">
      <c r="A3047" s="61" t="s">
        <v>66</v>
      </c>
      <c r="B3047" s="62" t="s">
        <v>25</v>
      </c>
      <c r="C3047" s="62" t="str">
        <f>'MTR Duration'!$A3047 &amp; "-" &amp; 'MTR Duration'!$B3047</f>
        <v>Lok Ma Chau-Sheung Wan</v>
      </c>
      <c r="D3047" s="63">
        <v>4.5138888888888888E-2</v>
      </c>
    </row>
    <row r="3048" spans="1:4">
      <c r="A3048" s="59" t="s">
        <v>66</v>
      </c>
      <c r="B3048" s="3" t="s">
        <v>82</v>
      </c>
      <c r="C3048" s="3" t="str">
        <f>'MTR Duration'!$A3048 &amp; "-" &amp; 'MTR Duration'!$B3048</f>
        <v>Lok Ma Chau-Siu Hong</v>
      </c>
      <c r="D3048" s="60">
        <v>5.7638888888888892E-2</v>
      </c>
    </row>
    <row r="3049" spans="1:4">
      <c r="A3049" s="61" t="s">
        <v>66</v>
      </c>
      <c r="B3049" s="62" t="s">
        <v>50</v>
      </c>
      <c r="C3049" s="62" t="str">
        <f>'MTR Duration'!$A3049 &amp; "-" &amp; 'MTR Duration'!$B3049</f>
        <v>Lok Ma Chau-Sunny Bay</v>
      </c>
      <c r="D3049" s="63">
        <v>0.05</v>
      </c>
    </row>
    <row r="3050" spans="1:4">
      <c r="A3050" s="59" t="s">
        <v>66</v>
      </c>
      <c r="B3050" s="3" t="s">
        <v>32</v>
      </c>
      <c r="C3050" s="3" t="str">
        <f>'MTR Duration'!$A3050 &amp; "-" &amp; 'MTR Duration'!$B3050</f>
        <v>Lok Ma Chau-Tai Koo</v>
      </c>
      <c r="D3050" s="60">
        <v>5.0694444444444445E-2</v>
      </c>
    </row>
    <row r="3051" spans="1:4">
      <c r="A3051" s="61" t="s">
        <v>66</v>
      </c>
      <c r="B3051" s="62" t="s">
        <v>61</v>
      </c>
      <c r="C3051" s="62" t="str">
        <f>'MTR Duration'!$A3051 &amp; "-" &amp; 'MTR Duration'!$B3051</f>
        <v>Lok Ma Chau-Tai Po Market</v>
      </c>
      <c r="D3051" s="63">
        <v>1.3194444444444444E-2</v>
      </c>
    </row>
    <row r="3052" spans="1:4">
      <c r="A3052" s="59" t="s">
        <v>66</v>
      </c>
      <c r="B3052" s="3" t="s">
        <v>72</v>
      </c>
      <c r="C3052" s="3" t="str">
        <f>'MTR Duration'!$A3052 &amp; "-" &amp; 'MTR Duration'!$B3052</f>
        <v>Lok Ma Chau-Tai Shui Hang</v>
      </c>
      <c r="D3052" s="60">
        <v>3.5416666666666666E-2</v>
      </c>
    </row>
    <row r="3053" spans="1:4">
      <c r="A3053" s="61" t="s">
        <v>66</v>
      </c>
      <c r="B3053" s="62" t="s">
        <v>56</v>
      </c>
      <c r="C3053" s="62" t="str">
        <f>'MTR Duration'!$A3053 &amp; "-" &amp; 'MTR Duration'!$B3053</f>
        <v>Lok Ma Chau-Tai Wai</v>
      </c>
      <c r="D3053" s="63">
        <v>2.361111111111111E-2</v>
      </c>
    </row>
    <row r="3054" spans="1:4">
      <c r="A3054" s="59" t="s">
        <v>66</v>
      </c>
      <c r="B3054" s="3" t="s">
        <v>62</v>
      </c>
      <c r="C3054" s="3" t="str">
        <f>'MTR Duration'!$A3054 &amp; "-" &amp; 'MTR Duration'!$B3054</f>
        <v>Lok Ma Chau-Tai Wo</v>
      </c>
      <c r="D3054" s="60">
        <v>1.1111111111111112E-2</v>
      </c>
    </row>
    <row r="3055" spans="1:4">
      <c r="A3055" s="61" t="s">
        <v>66</v>
      </c>
      <c r="B3055" s="62" t="s">
        <v>23</v>
      </c>
      <c r="C3055" s="62" t="str">
        <f>'MTR Duration'!$A3055 &amp; "-" &amp; 'MTR Duration'!$B3055</f>
        <v>Lok Ma Chau-Tai Wo Hau</v>
      </c>
      <c r="D3055" s="63">
        <v>4.5138888888888888E-2</v>
      </c>
    </row>
    <row r="3056" spans="1:4">
      <c r="A3056" s="59" t="s">
        <v>66</v>
      </c>
      <c r="B3056" s="3" t="s">
        <v>28</v>
      </c>
      <c r="C3056" s="3" t="str">
        <f>'MTR Duration'!$A3056 &amp; "-" &amp; 'MTR Duration'!$B3056</f>
        <v>Lok Ma Chau-Tin Hau</v>
      </c>
      <c r="D3056" s="60">
        <v>4.6527777777777779E-2</v>
      </c>
    </row>
    <row r="3057" spans="1:4">
      <c r="A3057" s="61" t="s">
        <v>66</v>
      </c>
      <c r="B3057" s="62" t="s">
        <v>81</v>
      </c>
      <c r="C3057" s="62" t="str">
        <f>'MTR Duration'!$A3057 &amp; "-" &amp; 'MTR Duration'!$B3057</f>
        <v>Lok Ma Chau-Tin Shui Wai</v>
      </c>
      <c r="D3057" s="63">
        <v>5.486111111111111E-2</v>
      </c>
    </row>
    <row r="3058" spans="1:4">
      <c r="A3058" s="59" t="s">
        <v>66</v>
      </c>
      <c r="B3058" s="3" t="s">
        <v>45</v>
      </c>
      <c r="C3058" s="3" t="str">
        <f>'MTR Duration'!$A3058 &amp; "-" &amp; 'MTR Duration'!$B3058</f>
        <v>Lok Ma Chau-Tiu Keng Leng</v>
      </c>
      <c r="D3058" s="60">
        <v>4.4444444444444446E-2</v>
      </c>
    </row>
    <row r="3059" spans="1:4">
      <c r="A3059" s="61" t="s">
        <v>66</v>
      </c>
      <c r="B3059" s="62" t="s">
        <v>46</v>
      </c>
      <c r="C3059" s="62" t="str">
        <f>'MTR Duration'!$A3059 &amp; "-" &amp; 'MTR Duration'!$B3059</f>
        <v>Lok Ma Chau-Tseung Kwan O</v>
      </c>
      <c r="D3059" s="63">
        <v>4.6527777777777779E-2</v>
      </c>
    </row>
    <row r="3060" spans="1:4">
      <c r="A3060" s="59" t="s">
        <v>66</v>
      </c>
      <c r="B3060" s="3" t="s">
        <v>3</v>
      </c>
      <c r="C3060" s="3" t="str">
        <f>'MTR Duration'!$A3060 &amp; "-" &amp; 'MTR Duration'!$B3060</f>
        <v>Lok Ma Chau-Tsim Sha Tsui</v>
      </c>
      <c r="D3060" s="60">
        <v>3.888888888888889E-2</v>
      </c>
    </row>
    <row r="3061" spans="1:4">
      <c r="A3061" s="61" t="s">
        <v>66</v>
      </c>
      <c r="B3061" s="62" t="s">
        <v>41</v>
      </c>
      <c r="C3061" s="62" t="str">
        <f>'MTR Duration'!$A3061 &amp; "-" &amp; 'MTR Duration'!$B3061</f>
        <v>Lok Ma Chau-Tsing Yi</v>
      </c>
      <c r="D3061" s="63">
        <v>4.7222222222222221E-2</v>
      </c>
    </row>
    <row r="3062" spans="1:4">
      <c r="A3062" s="59" t="s">
        <v>66</v>
      </c>
      <c r="B3062" s="3" t="s">
        <v>24</v>
      </c>
      <c r="C3062" s="3" t="str">
        <f>'MTR Duration'!$A3062 &amp; "-" &amp; 'MTR Duration'!$B3062</f>
        <v>Lok Ma Chau-Tsuen Wan</v>
      </c>
      <c r="D3062" s="60">
        <v>4.6527777777777779E-2</v>
      </c>
    </row>
    <row r="3063" spans="1:4">
      <c r="A3063" s="61" t="s">
        <v>66</v>
      </c>
      <c r="B3063" s="62" t="s">
        <v>77</v>
      </c>
      <c r="C3063" s="62" t="str">
        <f>'MTR Duration'!$A3063 &amp; "-" &amp; 'MTR Duration'!$B3063</f>
        <v>Lok Ma Chau-Tsuen Wan West</v>
      </c>
      <c r="D3063" s="63">
        <v>4.4444444444444446E-2</v>
      </c>
    </row>
    <row r="3064" spans="1:4">
      <c r="A3064" s="59" t="s">
        <v>66</v>
      </c>
      <c r="B3064" s="3" t="s">
        <v>83</v>
      </c>
      <c r="C3064" s="3" t="str">
        <f>'MTR Duration'!$A3064 &amp; "-" &amp; 'MTR Duration'!$B3064</f>
        <v>Lok Ma Chau-Tuen Mun</v>
      </c>
      <c r="D3064" s="60">
        <v>5.9722222222222225E-2</v>
      </c>
    </row>
    <row r="3065" spans="1:4">
      <c r="A3065" s="61" t="s">
        <v>66</v>
      </c>
      <c r="B3065" s="62" t="s">
        <v>42</v>
      </c>
      <c r="C3065" s="62" t="str">
        <f>'MTR Duration'!$A3065 &amp; "-" &amp; 'MTR Duration'!$B3065</f>
        <v>Lok Ma Chau-Tung Chung</v>
      </c>
      <c r="D3065" s="63">
        <v>5.4166666666666669E-2</v>
      </c>
    </row>
    <row r="3066" spans="1:4">
      <c r="A3066" s="59" t="s">
        <v>66</v>
      </c>
      <c r="B3066" s="3" t="s">
        <v>60</v>
      </c>
      <c r="C3066" s="3" t="str">
        <f>'MTR Duration'!$A3066 &amp; "-" &amp; 'MTR Duration'!$B3066</f>
        <v>Lok Ma Chau-University</v>
      </c>
      <c r="D3066" s="60">
        <v>1.7361111111111112E-2</v>
      </c>
    </row>
    <row r="3067" spans="1:4">
      <c r="A3067" s="61" t="s">
        <v>66</v>
      </c>
      <c r="B3067" s="62" t="s">
        <v>26</v>
      </c>
      <c r="C3067" s="62" t="str">
        <f>'MTR Duration'!$A3067 &amp; "-" &amp; 'MTR Duration'!$B3067</f>
        <v>Lok Ma Chau-Wan Chai</v>
      </c>
      <c r="D3067" s="63">
        <v>4.3749999999999997E-2</v>
      </c>
    </row>
    <row r="3068" spans="1:4">
      <c r="A3068" s="59" t="s">
        <v>66</v>
      </c>
      <c r="B3068" s="3" t="s">
        <v>9</v>
      </c>
      <c r="C3068" s="3" t="str">
        <f>'MTR Duration'!$A3068 &amp; "-" &amp; 'MTR Duration'!$B3068</f>
        <v>Lok Ma Chau-Wong Tai Sin</v>
      </c>
      <c r="D3068" s="60">
        <v>3.2638888888888891E-2</v>
      </c>
    </row>
    <row r="3069" spans="1:4">
      <c r="A3069" s="61" t="s">
        <v>66</v>
      </c>
      <c r="B3069" s="62" t="s">
        <v>75</v>
      </c>
      <c r="C3069" s="62" t="str">
        <f>'MTR Duration'!$A3069 &amp; "-" &amp; 'MTR Duration'!$B3069</f>
        <v>Lok Ma Chau-Wu Kai Sha</v>
      </c>
      <c r="D3069" s="63">
        <v>3.9583333333333331E-2</v>
      </c>
    </row>
    <row r="3070" spans="1:4">
      <c r="A3070" s="59" t="s">
        <v>66</v>
      </c>
      <c r="B3070" s="3" t="s">
        <v>4</v>
      </c>
      <c r="C3070" s="3" t="str">
        <f>'MTR Duration'!$A3070 &amp; "-" &amp; 'MTR Duration'!$B3070</f>
        <v>Lok Ma Chau-Yau Ma Tei</v>
      </c>
      <c r="D3070" s="60">
        <v>3.5416666666666666E-2</v>
      </c>
    </row>
    <row r="3071" spans="1:4">
      <c r="A3071" s="61" t="s">
        <v>66</v>
      </c>
      <c r="B3071" s="62" t="s">
        <v>44</v>
      </c>
      <c r="C3071" s="62" t="str">
        <f>'MTR Duration'!$A3071 &amp; "-" &amp; 'MTR Duration'!$B3071</f>
        <v>Lok Ma Chau-Yau Tong</v>
      </c>
      <c r="D3071" s="63">
        <v>4.2361111111111106E-2</v>
      </c>
    </row>
    <row r="3072" spans="1:4">
      <c r="A3072" s="59" t="s">
        <v>66</v>
      </c>
      <c r="B3072" s="3" t="s">
        <v>79</v>
      </c>
      <c r="C3072" s="3" t="str">
        <f>'MTR Duration'!$A3072 &amp; "-" &amp; 'MTR Duration'!$B3072</f>
        <v>Lok Ma Chau-Yuen Long</v>
      </c>
      <c r="D3072" s="60">
        <v>5.1388888888888887E-2</v>
      </c>
    </row>
    <row r="3073" spans="1:4">
      <c r="A3073" s="61" t="s">
        <v>80</v>
      </c>
      <c r="B3073" s="62" t="s">
        <v>0</v>
      </c>
      <c r="C3073" s="62" t="str">
        <f>'MTR Duration'!$A3073 &amp; "-" &amp; 'MTR Duration'!$B3073</f>
        <v>Long Ping-Admiralty</v>
      </c>
      <c r="D3073" s="63">
        <v>2.7777777777777776E-2</v>
      </c>
    </row>
    <row r="3074" spans="1:4">
      <c r="A3074" s="59" t="s">
        <v>80</v>
      </c>
      <c r="B3074" s="3" t="s">
        <v>43</v>
      </c>
      <c r="C3074" s="3" t="str">
        <f>'MTR Duration'!$A3074 &amp; "-" &amp; 'MTR Duration'!$B3074</f>
        <v>Long Ping-Airport</v>
      </c>
      <c r="D3074" s="60">
        <v>3.5416666666666666E-2</v>
      </c>
    </row>
    <row r="3075" spans="1:4">
      <c r="A3075" s="61" t="s">
        <v>80</v>
      </c>
      <c r="B3075" s="62" t="s">
        <v>52</v>
      </c>
      <c r="C3075" s="62" t="str">
        <f>'MTR Duration'!$A3075 &amp; "-" &amp; 'MTR Duration'!$B3075</f>
        <v>Long Ping-AsiaWorld-Expo</v>
      </c>
      <c r="D3075" s="63">
        <v>3.8194444444444448E-2</v>
      </c>
    </row>
    <row r="3076" spans="1:4">
      <c r="A3076" s="59" t="s">
        <v>80</v>
      </c>
      <c r="B3076" s="3" t="s">
        <v>76</v>
      </c>
      <c r="C3076" s="3" t="str">
        <f>'MTR Duration'!$A3076 &amp; "-" &amp; 'MTR Duration'!$B3076</f>
        <v>Long Ping-Austin</v>
      </c>
      <c r="D3076" s="60">
        <v>1.6666666666666666E-2</v>
      </c>
    </row>
    <row r="3077" spans="1:4">
      <c r="A3077" s="61" t="s">
        <v>80</v>
      </c>
      <c r="B3077" s="62" t="s">
        <v>27</v>
      </c>
      <c r="C3077" s="62" t="str">
        <f>'MTR Duration'!$A3077 &amp; "-" &amp; 'MTR Duration'!$B3077</f>
        <v>Long Ping-Causeway Bay</v>
      </c>
      <c r="D3077" s="63">
        <v>3.125E-2</v>
      </c>
    </row>
    <row r="3078" spans="1:4">
      <c r="A3078" s="59" t="s">
        <v>80</v>
      </c>
      <c r="B3078" s="3" t="s">
        <v>2</v>
      </c>
      <c r="C3078" s="3" t="str">
        <f>'MTR Duration'!$A3078 &amp; "-" &amp; 'MTR Duration'!$B3078</f>
        <v>Long Ping-Central</v>
      </c>
      <c r="D3078" s="60">
        <v>2.7083333333333334E-2</v>
      </c>
    </row>
    <row r="3079" spans="1:4">
      <c r="A3079" s="61" t="s">
        <v>80</v>
      </c>
      <c r="B3079" s="62" t="s">
        <v>36</v>
      </c>
      <c r="C3079" s="62" t="str">
        <f>'MTR Duration'!$A3079 &amp; "-" &amp; 'MTR Duration'!$B3079</f>
        <v>Long Ping-Chai Wan</v>
      </c>
      <c r="D3079" s="63">
        <v>4.3749999999999997E-2</v>
      </c>
    </row>
    <row r="3080" spans="1:4">
      <c r="A3080" s="59" t="s">
        <v>80</v>
      </c>
      <c r="B3080" s="3" t="s">
        <v>68</v>
      </c>
      <c r="C3080" s="3" t="str">
        <f>'MTR Duration'!$A3080 &amp; "-" &amp; 'MTR Duration'!$B3080</f>
        <v>Long Ping-Che Kung Temple</v>
      </c>
      <c r="D3080" s="60">
        <v>3.1944444444444442E-2</v>
      </c>
    </row>
    <row r="3081" spans="1:4">
      <c r="A3081" s="61" t="s">
        <v>80</v>
      </c>
      <c r="B3081" s="62" t="s">
        <v>17</v>
      </c>
      <c r="C3081" s="62" t="str">
        <f>'MTR Duration'!$A3081 &amp; "-" &amp; 'MTR Duration'!$B3081</f>
        <v>Long Ping-Cheung Sha Wan</v>
      </c>
      <c r="D3081" s="63">
        <v>2.0833333333333332E-2</v>
      </c>
    </row>
    <row r="3082" spans="1:4">
      <c r="A3082" s="59" t="s">
        <v>80</v>
      </c>
      <c r="B3082" s="3" t="s">
        <v>11</v>
      </c>
      <c r="C3082" s="3" t="str">
        <f>'MTR Duration'!$A3082 &amp; "-" &amp; 'MTR Duration'!$B3082</f>
        <v>Long Ping-Choi Hung</v>
      </c>
      <c r="D3082" s="60">
        <v>3.2638888888888891E-2</v>
      </c>
    </row>
    <row r="3083" spans="1:4">
      <c r="A3083" s="61" t="s">
        <v>80</v>
      </c>
      <c r="B3083" s="62" t="s">
        <v>70</v>
      </c>
      <c r="C3083" s="62" t="str">
        <f>'MTR Duration'!$A3083 &amp; "-" &amp; 'MTR Duration'!$B3083</f>
        <v>Long Ping-City One</v>
      </c>
      <c r="D3083" s="63">
        <v>3.4722222222222224E-2</v>
      </c>
    </row>
    <row r="3084" spans="1:4">
      <c r="A3084" s="59" t="s">
        <v>80</v>
      </c>
      <c r="B3084" s="3" t="s">
        <v>10</v>
      </c>
      <c r="C3084" s="3" t="str">
        <f>'MTR Duration'!$A3084 &amp; "-" &amp; 'MTR Duration'!$B3084</f>
        <v>Long Ping-Diamond Hill</v>
      </c>
      <c r="D3084" s="60">
        <v>3.125E-2</v>
      </c>
    </row>
    <row r="3085" spans="1:4">
      <c r="A3085" s="61" t="s">
        <v>80</v>
      </c>
      <c r="B3085" s="62" t="s">
        <v>51</v>
      </c>
      <c r="C3085" s="62" t="str">
        <f>'MTR Duration'!$A3085 &amp; "-" &amp; 'MTR Duration'!$B3085</f>
        <v>Long Ping-Disneyland Resort</v>
      </c>
      <c r="D3085" s="63">
        <v>3.125E-2</v>
      </c>
    </row>
    <row r="3086" spans="1:4">
      <c r="A3086" s="59" t="s">
        <v>80</v>
      </c>
      <c r="B3086" s="3" t="s">
        <v>67</v>
      </c>
      <c r="C3086" s="3" t="str">
        <f>'MTR Duration'!$A3086 &amp; "-" &amp; 'MTR Duration'!$B3086</f>
        <v>Long Ping-East Tsim Sha Tsui</v>
      </c>
      <c r="D3086" s="60">
        <v>1.8055555555555557E-2</v>
      </c>
    </row>
    <row r="3087" spans="1:4">
      <c r="A3087" s="61" t="s">
        <v>80</v>
      </c>
      <c r="B3087" s="62" t="s">
        <v>63</v>
      </c>
      <c r="C3087" s="62" t="str">
        <f>'MTR Duration'!$A3087 &amp; "-" &amp; 'MTR Duration'!$B3087</f>
        <v>Long Ping-Fanling</v>
      </c>
      <c r="D3087" s="63">
        <v>4.4444444444444446E-2</v>
      </c>
    </row>
    <row r="3088" spans="1:4">
      <c r="A3088" s="59" t="s">
        <v>80</v>
      </c>
      <c r="B3088" s="3" t="s">
        <v>58</v>
      </c>
      <c r="C3088" s="3" t="str">
        <f>'MTR Duration'!$A3088 &amp; "-" &amp; 'MTR Duration'!$B3088</f>
        <v>Long Ping-Fo Tan</v>
      </c>
      <c r="D3088" s="60">
        <v>3.1944444444444442E-2</v>
      </c>
    </row>
    <row r="3089" spans="1:4">
      <c r="A3089" s="61" t="s">
        <v>80</v>
      </c>
      <c r="B3089" s="62" t="s">
        <v>29</v>
      </c>
      <c r="C3089" s="62" t="str">
        <f>'MTR Duration'!$A3089 &amp; "-" &amp; 'MTR Duration'!$B3089</f>
        <v>Long Ping-Fortress Hill</v>
      </c>
      <c r="D3089" s="63">
        <v>3.4027777777777775E-2</v>
      </c>
    </row>
    <row r="3090" spans="1:4">
      <c r="A3090" s="59" t="s">
        <v>80</v>
      </c>
      <c r="B3090" s="3" t="s">
        <v>47</v>
      </c>
      <c r="C3090" s="3" t="str">
        <f>'MTR Duration'!$A3090 &amp; "-" &amp; 'MTR Duration'!$B3090</f>
        <v>Long Ping-Hang Hau</v>
      </c>
      <c r="D3090" s="60">
        <v>4.5138888888888888E-2</v>
      </c>
    </row>
    <row r="3091" spans="1:4">
      <c r="A3091" s="61" t="s">
        <v>80</v>
      </c>
      <c r="B3091" s="62" t="s">
        <v>35</v>
      </c>
      <c r="C3091" s="62" t="str">
        <f>'MTR Duration'!$A3091 &amp; "-" &amp; 'MTR Duration'!$B3091</f>
        <v>Long Ping-Heng Fa Chuen</v>
      </c>
      <c r="D3091" s="63">
        <v>4.1666666666666664E-2</v>
      </c>
    </row>
    <row r="3092" spans="1:4">
      <c r="A3092" s="59" t="s">
        <v>80</v>
      </c>
      <c r="B3092" s="3" t="s">
        <v>73</v>
      </c>
      <c r="C3092" s="3" t="str">
        <f>'MTR Duration'!$A3092 &amp; "-" &amp; 'MTR Duration'!$B3092</f>
        <v>Long Ping-Heng On</v>
      </c>
      <c r="D3092" s="60">
        <v>3.888888888888889E-2</v>
      </c>
    </row>
    <row r="3093" spans="1:4">
      <c r="A3093" s="61" t="s">
        <v>80</v>
      </c>
      <c r="B3093" s="62" t="s">
        <v>38</v>
      </c>
      <c r="C3093" s="62" t="str">
        <f>'MTR Duration'!$A3093 &amp; "-" &amp; 'MTR Duration'!$B3093</f>
        <v>Long Ping-Hong Kong</v>
      </c>
      <c r="D3093" s="63">
        <v>2.2916666666666665E-2</v>
      </c>
    </row>
    <row r="3094" spans="1:4">
      <c r="A3094" s="59" t="s">
        <v>80</v>
      </c>
      <c r="B3094" s="3" t="s">
        <v>54</v>
      </c>
      <c r="C3094" s="3" t="str">
        <f>'MTR Duration'!$A3094 &amp; "-" &amp; 'MTR Duration'!$B3094</f>
        <v>Long Ping-Hung Hom</v>
      </c>
      <c r="D3094" s="60">
        <v>1.9444444444444445E-2</v>
      </c>
    </row>
    <row r="3095" spans="1:4">
      <c r="A3095" s="61" t="s">
        <v>80</v>
      </c>
      <c r="B3095" s="62" t="s">
        <v>1</v>
      </c>
      <c r="C3095" s="62" t="str">
        <f>'MTR Duration'!$A3095 &amp; "-" &amp; 'MTR Duration'!$B3095</f>
        <v>Long Ping-Jordan</v>
      </c>
      <c r="D3095" s="63">
        <v>2.6388888888888889E-2</v>
      </c>
    </row>
    <row r="3096" spans="1:4">
      <c r="A3096" s="59" t="s">
        <v>80</v>
      </c>
      <c r="B3096" s="3" t="s">
        <v>78</v>
      </c>
      <c r="C3096" s="3" t="str">
        <f>'MTR Duration'!$A3096 &amp; "-" &amp; 'MTR Duration'!$B3096</f>
        <v>Long Ping-Kam Sheung Road</v>
      </c>
      <c r="D3096" s="60">
        <v>4.8611111111111112E-3</v>
      </c>
    </row>
    <row r="3097" spans="1:4">
      <c r="A3097" s="61" t="s">
        <v>80</v>
      </c>
      <c r="B3097" s="62" t="s">
        <v>39</v>
      </c>
      <c r="C3097" s="62" t="str">
        <f>'MTR Duration'!$A3097 &amp; "-" &amp; 'MTR Duration'!$B3097</f>
        <v>Long Ping-Kowloon</v>
      </c>
      <c r="D3097" s="63">
        <v>2.0833333333333332E-2</v>
      </c>
    </row>
    <row r="3098" spans="1:4">
      <c r="A3098" s="59" t="s">
        <v>80</v>
      </c>
      <c r="B3098" s="3" t="s">
        <v>12</v>
      </c>
      <c r="C3098" s="3" t="str">
        <f>'MTR Duration'!$A3098 &amp; "-" &amp; 'MTR Duration'!$B3098</f>
        <v>Long Ping-Kowloon Bay</v>
      </c>
      <c r="D3098" s="60">
        <v>3.4027777777777775E-2</v>
      </c>
    </row>
    <row r="3099" spans="1:4">
      <c r="A3099" s="61" t="s">
        <v>80</v>
      </c>
      <c r="B3099" s="62" t="s">
        <v>7</v>
      </c>
      <c r="C3099" s="62" t="str">
        <f>'MTR Duration'!$A3099 &amp; "-" &amp; 'MTR Duration'!$B3099</f>
        <v>Long Ping-Kowloon Tong</v>
      </c>
      <c r="D3099" s="63">
        <v>2.5000000000000001E-2</v>
      </c>
    </row>
    <row r="3100" spans="1:4">
      <c r="A3100" s="59" t="s">
        <v>80</v>
      </c>
      <c r="B3100" s="3" t="s">
        <v>21</v>
      </c>
      <c r="C3100" s="3" t="str">
        <f>'MTR Duration'!$A3100 &amp; "-" &amp; 'MTR Duration'!$B3100</f>
        <v>Long Ping-Kwai Fong</v>
      </c>
      <c r="D3100" s="60">
        <v>2.0833333333333332E-2</v>
      </c>
    </row>
    <row r="3101" spans="1:4">
      <c r="A3101" s="61" t="s">
        <v>80</v>
      </c>
      <c r="B3101" s="62" t="s">
        <v>22</v>
      </c>
      <c r="C3101" s="62" t="str">
        <f>'MTR Duration'!$A3101 &amp; "-" &amp; 'MTR Duration'!$B3101</f>
        <v>Long Ping-Kwai Hing</v>
      </c>
      <c r="D3101" s="63">
        <v>2.2222222222222223E-2</v>
      </c>
    </row>
    <row r="3102" spans="1:4">
      <c r="A3102" s="59" t="s">
        <v>80</v>
      </c>
      <c r="B3102" s="3" t="s">
        <v>14</v>
      </c>
      <c r="C3102" s="3" t="str">
        <f>'MTR Duration'!$A3102 &amp; "-" &amp; 'MTR Duration'!$B3102</f>
        <v>Long Ping-Kwun Tong</v>
      </c>
      <c r="D3102" s="60">
        <v>3.6805555555555557E-2</v>
      </c>
    </row>
    <row r="3103" spans="1:4">
      <c r="A3103" s="61" t="s">
        <v>80</v>
      </c>
      <c r="B3103" s="62" t="s">
        <v>18</v>
      </c>
      <c r="C3103" s="62" t="str">
        <f>'MTR Duration'!$A3103 &amp; "-" &amp; 'MTR Duration'!$B3103</f>
        <v>Long Ping-Lai Chi Kok</v>
      </c>
      <c r="D3103" s="63">
        <v>1.9444444444444445E-2</v>
      </c>
    </row>
    <row r="3104" spans="1:4">
      <c r="A3104" s="59" t="s">
        <v>80</v>
      </c>
      <c r="B3104" s="3" t="s">
        <v>20</v>
      </c>
      <c r="C3104" s="3" t="str">
        <f>'MTR Duration'!$A3104 &amp; "-" &amp; 'MTR Duration'!$B3104</f>
        <v>Long Ping-Lai King</v>
      </c>
      <c r="D3104" s="60">
        <v>1.8749999999999999E-2</v>
      </c>
    </row>
    <row r="3105" spans="1:4">
      <c r="A3105" s="61" t="s">
        <v>80</v>
      </c>
      <c r="B3105" s="62" t="s">
        <v>37</v>
      </c>
      <c r="C3105" s="62" t="str">
        <f>'MTR Duration'!$A3105 &amp; "-" &amp; 'MTR Duration'!$B3105</f>
        <v>Long Ping-Lam Tin</v>
      </c>
      <c r="D3105" s="63">
        <v>3.7499999999999999E-2</v>
      </c>
    </row>
    <row r="3106" spans="1:4">
      <c r="A3106" s="59" t="s">
        <v>80</v>
      </c>
      <c r="B3106" s="3" t="s">
        <v>65</v>
      </c>
      <c r="C3106" s="3" t="str">
        <f>'MTR Duration'!$A3106 &amp; "-" &amp; 'MTR Duration'!$B3106</f>
        <v>Long Ping-Lo Wu</v>
      </c>
      <c r="D3106" s="60">
        <v>4.9305555555555554E-2</v>
      </c>
    </row>
    <row r="3107" spans="1:4">
      <c r="A3107" s="61" t="s">
        <v>80</v>
      </c>
      <c r="B3107" s="62" t="s">
        <v>53</v>
      </c>
      <c r="C3107" s="62" t="str">
        <f>'MTR Duration'!$A3107 &amp; "-" &amp; 'MTR Duration'!$B3107</f>
        <v>Long Ping-Lohas Park</v>
      </c>
      <c r="D3107" s="63">
        <v>4.8611111111111112E-2</v>
      </c>
    </row>
    <row r="3108" spans="1:4">
      <c r="A3108" s="59" t="s">
        <v>80</v>
      </c>
      <c r="B3108" s="3" t="s">
        <v>8</v>
      </c>
      <c r="C3108" s="3" t="str">
        <f>'MTR Duration'!$A3108 &amp; "-" &amp; 'MTR Duration'!$B3108</f>
        <v>Long Ping-Lok Fu</v>
      </c>
      <c r="D3108" s="60">
        <v>2.8472222222222222E-2</v>
      </c>
    </row>
    <row r="3109" spans="1:4">
      <c r="A3109" s="61" t="s">
        <v>80</v>
      </c>
      <c r="B3109" s="62" t="s">
        <v>66</v>
      </c>
      <c r="C3109" s="62" t="str">
        <f>'MTR Duration'!$A3109 &amp; "-" &amp; 'MTR Duration'!$B3109</f>
        <v>Long Ping-Lok Ma Chau</v>
      </c>
      <c r="D3109" s="63">
        <v>5.2777777777777778E-2</v>
      </c>
    </row>
    <row r="3110" spans="1:4">
      <c r="A3110" s="59" t="s">
        <v>80</v>
      </c>
      <c r="B3110" s="3" t="s">
        <v>74</v>
      </c>
      <c r="C3110" s="3" t="str">
        <f>'MTR Duration'!$A3110 &amp; "-" &amp; 'MTR Duration'!$B3110</f>
        <v>Long Ping-Ma On shan</v>
      </c>
      <c r="D3110" s="60">
        <v>4.0277777777777773E-2</v>
      </c>
    </row>
    <row r="3111" spans="1:4">
      <c r="A3111" s="61" t="s">
        <v>80</v>
      </c>
      <c r="B3111" s="62" t="s">
        <v>19</v>
      </c>
      <c r="C3111" s="62" t="str">
        <f>'MTR Duration'!$A3111 &amp; "-" &amp; 'MTR Duration'!$B3111</f>
        <v>Long Ping-Mei Foo</v>
      </c>
      <c r="D3111" s="63">
        <v>1.2500000000000001E-2</v>
      </c>
    </row>
    <row r="3112" spans="1:4">
      <c r="A3112" s="59" t="s">
        <v>80</v>
      </c>
      <c r="B3112" s="3" t="s">
        <v>5</v>
      </c>
      <c r="C3112" s="3" t="str">
        <f>'MTR Duration'!$A3112 &amp; "-" &amp; 'MTR Duration'!$B3112</f>
        <v>Long Ping-Mong Kok</v>
      </c>
      <c r="D3112" s="60">
        <v>2.5000000000000001E-2</v>
      </c>
    </row>
    <row r="3113" spans="1:4">
      <c r="A3113" s="61" t="s">
        <v>80</v>
      </c>
      <c r="B3113" s="62" t="s">
        <v>55</v>
      </c>
      <c r="C3113" s="62" t="str">
        <f>'MTR Duration'!$A3113 &amp; "-" &amp; 'MTR Duration'!$B3113</f>
        <v>Long Ping-Mong Kok East</v>
      </c>
      <c r="D3113" s="63">
        <v>2.361111111111111E-2</v>
      </c>
    </row>
    <row r="3114" spans="1:4">
      <c r="A3114" s="59" t="s">
        <v>80</v>
      </c>
      <c r="B3114" s="3" t="s">
        <v>49</v>
      </c>
      <c r="C3114" s="3" t="str">
        <f>'MTR Duration'!$A3114 &amp; "-" &amp; 'MTR Duration'!$B3114</f>
        <v>Long Ping-Nam Cheong</v>
      </c>
      <c r="D3114" s="60">
        <v>1.4583333333333334E-2</v>
      </c>
    </row>
    <row r="3115" spans="1:4">
      <c r="A3115" s="61" t="s">
        <v>80</v>
      </c>
      <c r="B3115" s="62" t="s">
        <v>13</v>
      </c>
      <c r="C3115" s="62" t="str">
        <f>'MTR Duration'!$A3115 &amp; "-" &amp; 'MTR Duration'!$B3115</f>
        <v>Long Ping-Ngau Tau Kok</v>
      </c>
      <c r="D3115" s="63">
        <v>3.5416666666666666E-2</v>
      </c>
    </row>
    <row r="3116" spans="1:4">
      <c r="A3116" s="59" t="s">
        <v>80</v>
      </c>
      <c r="B3116" s="3" t="s">
        <v>30</v>
      </c>
      <c r="C3116" s="3" t="str">
        <f>'MTR Duration'!$A3116 &amp; "-" &amp; 'MTR Duration'!$B3116</f>
        <v>Long Ping-North Point</v>
      </c>
      <c r="D3116" s="60">
        <v>3.5416666666666666E-2</v>
      </c>
    </row>
    <row r="3117" spans="1:4">
      <c r="A3117" s="61" t="s">
        <v>80</v>
      </c>
      <c r="B3117" s="62" t="s">
        <v>40</v>
      </c>
      <c r="C3117" s="62" t="str">
        <f>'MTR Duration'!$A3117 &amp; "-" &amp; 'MTR Duration'!$B3117</f>
        <v>Long Ping-Olympic</v>
      </c>
      <c r="D3117" s="63">
        <v>1.9444444444444445E-2</v>
      </c>
    </row>
    <row r="3118" spans="1:4">
      <c r="A3118" s="59" t="s">
        <v>80</v>
      </c>
      <c r="B3118" s="3" t="s">
        <v>48</v>
      </c>
      <c r="C3118" s="3" t="str">
        <f>'MTR Duration'!$A3118 &amp; "-" &amp; 'MTR Duration'!$B3118</f>
        <v>Long Ping-Po Lam</v>
      </c>
      <c r="D3118" s="60">
        <v>4.6527777777777779E-2</v>
      </c>
    </row>
    <row r="3119" spans="1:4">
      <c r="A3119" s="61" t="s">
        <v>80</v>
      </c>
      <c r="B3119" s="62" t="s">
        <v>15</v>
      </c>
      <c r="C3119" s="62" t="str">
        <f>'MTR Duration'!$A3119 &amp; "-" &amp; 'MTR Duration'!$B3119</f>
        <v>Long Ping-Prince Edward</v>
      </c>
      <c r="D3119" s="63">
        <v>2.361111111111111E-2</v>
      </c>
    </row>
    <row r="3120" spans="1:4">
      <c r="A3120" s="59" t="s">
        <v>80</v>
      </c>
      <c r="B3120" s="3" t="s">
        <v>31</v>
      </c>
      <c r="C3120" s="3" t="str">
        <f>'MTR Duration'!$A3120 &amp; "-" &amp; 'MTR Duration'!$B3120</f>
        <v>Long Ping-Quarry Bay</v>
      </c>
      <c r="D3120" s="60">
        <v>3.6805555555555557E-2</v>
      </c>
    </row>
    <row r="3121" spans="1:4">
      <c r="A3121" s="61" t="s">
        <v>80</v>
      </c>
      <c r="B3121" s="62" t="s">
        <v>59</v>
      </c>
      <c r="C3121" s="62" t="str">
        <f>'MTR Duration'!$A3121 &amp; "-" &amp; 'MTR Duration'!$B3121</f>
        <v>Long Ping-Racecourse</v>
      </c>
      <c r="D3121" s="63">
        <v>3.4722222222222224E-2</v>
      </c>
    </row>
    <row r="3122" spans="1:4">
      <c r="A3122" s="59" t="s">
        <v>80</v>
      </c>
      <c r="B3122" s="3" t="s">
        <v>33</v>
      </c>
      <c r="C3122" s="3" t="str">
        <f>'MTR Duration'!$A3122 &amp; "-" &amp; 'MTR Duration'!$B3122</f>
        <v>Long Ping-Sai Wan Ho</v>
      </c>
      <c r="D3122" s="60">
        <v>3.888888888888889E-2</v>
      </c>
    </row>
    <row r="3123" spans="1:4">
      <c r="A3123" s="61" t="s">
        <v>80</v>
      </c>
      <c r="B3123" s="62" t="s">
        <v>57</v>
      </c>
      <c r="C3123" s="62" t="str">
        <f>'MTR Duration'!$A3123 &amp; "-" &amp; 'MTR Duration'!$B3123</f>
        <v>Long Ping-Sha Tin</v>
      </c>
      <c r="D3123" s="63">
        <v>2.9861111111111113E-2</v>
      </c>
    </row>
    <row r="3124" spans="1:4">
      <c r="A3124" s="59" t="s">
        <v>80</v>
      </c>
      <c r="B3124" s="3" t="s">
        <v>69</v>
      </c>
      <c r="C3124" s="3" t="str">
        <f>'MTR Duration'!$A3124 &amp; "-" &amp; 'MTR Duration'!$B3124</f>
        <v>Long Ping-Sha Tin Wai</v>
      </c>
      <c r="D3124" s="60">
        <v>3.3333333333333333E-2</v>
      </c>
    </row>
    <row r="3125" spans="1:4">
      <c r="A3125" s="61" t="s">
        <v>80</v>
      </c>
      <c r="B3125" s="62" t="s">
        <v>16</v>
      </c>
      <c r="C3125" s="62" t="str">
        <f>'MTR Duration'!$A3125 &amp; "-" &amp; 'MTR Duration'!$B3125</f>
        <v>Long Ping-Sham Shui Po</v>
      </c>
      <c r="D3125" s="63">
        <v>2.2222222222222223E-2</v>
      </c>
    </row>
    <row r="3126" spans="1:4">
      <c r="A3126" s="59" t="s">
        <v>80</v>
      </c>
      <c r="B3126" s="3" t="s">
        <v>34</v>
      </c>
      <c r="C3126" s="3" t="str">
        <f>'MTR Duration'!$A3126 &amp; "-" &amp; 'MTR Duration'!$B3126</f>
        <v>Long Ping-Shau Kei Wan</v>
      </c>
      <c r="D3126" s="60">
        <v>4.0277777777777773E-2</v>
      </c>
    </row>
    <row r="3127" spans="1:4">
      <c r="A3127" s="61" t="s">
        <v>80</v>
      </c>
      <c r="B3127" s="62" t="s">
        <v>6</v>
      </c>
      <c r="C3127" s="62" t="str">
        <f>'MTR Duration'!$A3127 &amp; "-" &amp; 'MTR Duration'!$B3127</f>
        <v>Long Ping-Shek Kip Mei</v>
      </c>
      <c r="D3127" s="63">
        <v>2.5694444444444443E-2</v>
      </c>
    </row>
    <row r="3128" spans="1:4">
      <c r="A3128" s="59" t="s">
        <v>80</v>
      </c>
      <c r="B3128" s="3" t="s">
        <v>71</v>
      </c>
      <c r="C3128" s="3" t="str">
        <f>'MTR Duration'!$A3128 &amp; "-" &amp; 'MTR Duration'!$B3128</f>
        <v>Long Ping-Shek Mun</v>
      </c>
      <c r="D3128" s="60">
        <v>3.5416666666666666E-2</v>
      </c>
    </row>
    <row r="3129" spans="1:4">
      <c r="A3129" s="61" t="s">
        <v>80</v>
      </c>
      <c r="B3129" s="62" t="s">
        <v>64</v>
      </c>
      <c r="C3129" s="62" t="str">
        <f>'MTR Duration'!$A3129 &amp; "-" &amp; 'MTR Duration'!$B3129</f>
        <v>Long Ping-Sheung Shui</v>
      </c>
      <c r="D3129" s="63">
        <v>4.583333333333333E-2</v>
      </c>
    </row>
    <row r="3130" spans="1:4">
      <c r="A3130" s="59" t="s">
        <v>80</v>
      </c>
      <c r="B3130" s="3" t="s">
        <v>25</v>
      </c>
      <c r="C3130" s="3" t="str">
        <f>'MTR Duration'!$A3130 &amp; "-" &amp; 'MTR Duration'!$B3130</f>
        <v>Long Ping-Sheung Wan</v>
      </c>
      <c r="D3130" s="60">
        <v>2.8472222222222222E-2</v>
      </c>
    </row>
    <row r="3131" spans="1:4">
      <c r="A3131" s="61" t="s">
        <v>80</v>
      </c>
      <c r="B3131" s="62" t="s">
        <v>82</v>
      </c>
      <c r="C3131" s="62" t="str">
        <f>'MTR Duration'!$A3131 &amp; "-" &amp; 'MTR Duration'!$B3131</f>
        <v>Long Ping-Siu Hong</v>
      </c>
      <c r="D3131" s="63">
        <v>6.2500000000000003E-3</v>
      </c>
    </row>
    <row r="3132" spans="1:4">
      <c r="A3132" s="59" t="s">
        <v>80</v>
      </c>
      <c r="B3132" s="3" t="s">
        <v>50</v>
      </c>
      <c r="C3132" s="3" t="str">
        <f>'MTR Duration'!$A3132 &amp; "-" &amp; 'MTR Duration'!$B3132</f>
        <v>Long Ping-Sunny Bay</v>
      </c>
      <c r="D3132" s="60">
        <v>2.5694444444444443E-2</v>
      </c>
    </row>
    <row r="3133" spans="1:4">
      <c r="A3133" s="61" t="s">
        <v>80</v>
      </c>
      <c r="B3133" s="62" t="s">
        <v>32</v>
      </c>
      <c r="C3133" s="62" t="str">
        <f>'MTR Duration'!$A3133 &amp; "-" &amp; 'MTR Duration'!$B3133</f>
        <v>Long Ping-Tai Koo</v>
      </c>
      <c r="D3133" s="63">
        <v>3.8194444444444448E-2</v>
      </c>
    </row>
    <row r="3134" spans="1:4">
      <c r="A3134" s="59" t="s">
        <v>80</v>
      </c>
      <c r="B3134" s="3" t="s">
        <v>61</v>
      </c>
      <c r="C3134" s="3" t="str">
        <f>'MTR Duration'!$A3134 &amp; "-" &amp; 'MTR Duration'!$B3134</f>
        <v>Long Ping-Tai Po Market</v>
      </c>
      <c r="D3134" s="60">
        <v>3.888888888888889E-2</v>
      </c>
    </row>
    <row r="3135" spans="1:4">
      <c r="A3135" s="61" t="s">
        <v>80</v>
      </c>
      <c r="B3135" s="62" t="s">
        <v>72</v>
      </c>
      <c r="C3135" s="62" t="str">
        <f>'MTR Duration'!$A3135 &amp; "-" &amp; 'MTR Duration'!$B3135</f>
        <v>Long Ping-Tai Shui Hang</v>
      </c>
      <c r="D3135" s="63">
        <v>3.7499999999999999E-2</v>
      </c>
    </row>
    <row r="3136" spans="1:4">
      <c r="A3136" s="59" t="s">
        <v>80</v>
      </c>
      <c r="B3136" s="3" t="s">
        <v>56</v>
      </c>
      <c r="C3136" s="3" t="str">
        <f>'MTR Duration'!$A3136 &amp; "-" &amp; 'MTR Duration'!$B3136</f>
        <v>Long Ping-Tai Wai</v>
      </c>
      <c r="D3136" s="60">
        <v>2.8472222222222222E-2</v>
      </c>
    </row>
    <row r="3137" spans="1:4">
      <c r="A3137" s="61" t="s">
        <v>80</v>
      </c>
      <c r="B3137" s="62" t="s">
        <v>62</v>
      </c>
      <c r="C3137" s="62" t="str">
        <f>'MTR Duration'!$A3137 &amp; "-" &amp; 'MTR Duration'!$B3137</f>
        <v>Long Ping-Tai Wo</v>
      </c>
      <c r="D3137" s="63">
        <v>4.0277777777777773E-2</v>
      </c>
    </row>
    <row r="3138" spans="1:4">
      <c r="A3138" s="59" t="s">
        <v>80</v>
      </c>
      <c r="B3138" s="3" t="s">
        <v>23</v>
      </c>
      <c r="C3138" s="3" t="str">
        <f>'MTR Duration'!$A3138 &amp; "-" &amp; 'MTR Duration'!$B3138</f>
        <v>Long Ping-Tai Wo Hau</v>
      </c>
      <c r="D3138" s="60">
        <v>2.361111111111111E-2</v>
      </c>
    </row>
    <row r="3139" spans="1:4">
      <c r="A3139" s="61" t="s">
        <v>80</v>
      </c>
      <c r="B3139" s="62" t="s">
        <v>28</v>
      </c>
      <c r="C3139" s="62" t="str">
        <f>'MTR Duration'!$A3139 &amp; "-" &amp; 'MTR Duration'!$B3139</f>
        <v>Long Ping-Tin Hau</v>
      </c>
      <c r="D3139" s="63">
        <v>3.2638888888888891E-2</v>
      </c>
    </row>
    <row r="3140" spans="1:4">
      <c r="A3140" s="59" t="s">
        <v>80</v>
      </c>
      <c r="B3140" s="3" t="s">
        <v>81</v>
      </c>
      <c r="C3140" s="3" t="str">
        <f>'MTR Duration'!$A3140 &amp; "-" &amp; 'MTR Duration'!$B3140</f>
        <v>Long Ping-Tin Shui Wai</v>
      </c>
      <c r="D3140" s="60">
        <v>2.7777777777777779E-3</v>
      </c>
    </row>
    <row r="3141" spans="1:4">
      <c r="A3141" s="61" t="s">
        <v>80</v>
      </c>
      <c r="B3141" s="62" t="s">
        <v>45</v>
      </c>
      <c r="C3141" s="62" t="str">
        <f>'MTR Duration'!$A3141 &amp; "-" &amp; 'MTR Duration'!$B3141</f>
        <v>Long Ping-Tiu Keng Leng</v>
      </c>
      <c r="D3141" s="63">
        <v>4.0972222222222222E-2</v>
      </c>
    </row>
    <row r="3142" spans="1:4">
      <c r="A3142" s="59" t="s">
        <v>80</v>
      </c>
      <c r="B3142" s="3" t="s">
        <v>46</v>
      </c>
      <c r="C3142" s="3" t="str">
        <f>'MTR Duration'!$A3142 &amp; "-" &amp; 'MTR Duration'!$B3142</f>
        <v>Long Ping-Tseung Kwan O</v>
      </c>
      <c r="D3142" s="60">
        <v>4.3749999999999997E-2</v>
      </c>
    </row>
    <row r="3143" spans="1:4">
      <c r="A3143" s="61" t="s">
        <v>80</v>
      </c>
      <c r="B3143" s="62" t="s">
        <v>3</v>
      </c>
      <c r="C3143" s="62" t="str">
        <f>'MTR Duration'!$A3143 &amp; "-" &amp; 'MTR Duration'!$B3143</f>
        <v>Long Ping-Tsim Sha Tsui</v>
      </c>
      <c r="D3143" s="63">
        <v>2.5694444444444443E-2</v>
      </c>
    </row>
    <row r="3144" spans="1:4">
      <c r="A3144" s="59" t="s">
        <v>80</v>
      </c>
      <c r="B3144" s="3" t="s">
        <v>41</v>
      </c>
      <c r="C3144" s="3" t="str">
        <f>'MTR Duration'!$A3144 &amp; "-" &amp; 'MTR Duration'!$B3144</f>
        <v>Long Ping-Tsing Yi</v>
      </c>
      <c r="D3144" s="60">
        <v>2.2916666666666665E-2</v>
      </c>
    </row>
    <row r="3145" spans="1:4">
      <c r="A3145" s="61" t="s">
        <v>80</v>
      </c>
      <c r="B3145" s="62" t="s">
        <v>24</v>
      </c>
      <c r="C3145" s="62" t="str">
        <f>'MTR Duration'!$A3145 &amp; "-" &amp; 'MTR Duration'!$B3145</f>
        <v>Long Ping-Tsuen Wan</v>
      </c>
      <c r="D3145" s="63">
        <v>2.5000000000000001E-2</v>
      </c>
    </row>
    <row r="3146" spans="1:4">
      <c r="A3146" s="59" t="s">
        <v>80</v>
      </c>
      <c r="B3146" s="3" t="s">
        <v>77</v>
      </c>
      <c r="C3146" s="3" t="str">
        <f>'MTR Duration'!$A3146 &amp; "-" &amp; 'MTR Duration'!$B3146</f>
        <v>Long Ping-Tsuen Wan West</v>
      </c>
      <c r="D3146" s="60">
        <v>9.0277777777777787E-3</v>
      </c>
    </row>
    <row r="3147" spans="1:4">
      <c r="A3147" s="61" t="s">
        <v>80</v>
      </c>
      <c r="B3147" s="62" t="s">
        <v>83</v>
      </c>
      <c r="C3147" s="62" t="str">
        <f>'MTR Duration'!$A3147 &amp; "-" &amp; 'MTR Duration'!$B3147</f>
        <v>Long Ping-Tuen Mun</v>
      </c>
      <c r="D3147" s="63">
        <v>7.6388888888888878E-3</v>
      </c>
    </row>
    <row r="3148" spans="1:4">
      <c r="A3148" s="59" t="s">
        <v>80</v>
      </c>
      <c r="B3148" s="3" t="s">
        <v>42</v>
      </c>
      <c r="C3148" s="3" t="str">
        <f>'MTR Duration'!$A3148 &amp; "-" &amp; 'MTR Duration'!$B3148</f>
        <v>Long Ping-Tung Chung</v>
      </c>
      <c r="D3148" s="60">
        <v>2.9861111111111113E-2</v>
      </c>
    </row>
    <row r="3149" spans="1:4">
      <c r="A3149" s="61" t="s">
        <v>80</v>
      </c>
      <c r="B3149" s="62" t="s">
        <v>60</v>
      </c>
      <c r="C3149" s="62" t="str">
        <f>'MTR Duration'!$A3149 &amp; "-" &amp; 'MTR Duration'!$B3149</f>
        <v>Long Ping-University</v>
      </c>
      <c r="D3149" s="63">
        <v>3.4722222222222224E-2</v>
      </c>
    </row>
    <row r="3150" spans="1:4">
      <c r="A3150" s="59" t="s">
        <v>80</v>
      </c>
      <c r="B3150" s="3" t="s">
        <v>26</v>
      </c>
      <c r="C3150" s="3" t="str">
        <f>'MTR Duration'!$A3150 &amp; "-" &amp; 'MTR Duration'!$B3150</f>
        <v>Long Ping-Wan Chai</v>
      </c>
      <c r="D3150" s="60">
        <v>2.9861111111111113E-2</v>
      </c>
    </row>
    <row r="3151" spans="1:4">
      <c r="A3151" s="61" t="s">
        <v>80</v>
      </c>
      <c r="B3151" s="62" t="s">
        <v>9</v>
      </c>
      <c r="C3151" s="62" t="str">
        <f>'MTR Duration'!$A3151 &amp; "-" &amp; 'MTR Duration'!$B3151</f>
        <v>Long Ping-Wong Tai Sin</v>
      </c>
      <c r="D3151" s="63">
        <v>2.9861111111111113E-2</v>
      </c>
    </row>
    <row r="3152" spans="1:4">
      <c r="A3152" s="59" t="s">
        <v>80</v>
      </c>
      <c r="B3152" s="3" t="s">
        <v>75</v>
      </c>
      <c r="C3152" s="3" t="str">
        <f>'MTR Duration'!$A3152 &amp; "-" &amp; 'MTR Duration'!$B3152</f>
        <v>Long Ping-Wu Kai Sha</v>
      </c>
      <c r="D3152" s="60">
        <v>4.1666666666666664E-2</v>
      </c>
    </row>
    <row r="3153" spans="1:4">
      <c r="A3153" s="61" t="s">
        <v>80</v>
      </c>
      <c r="B3153" s="62" t="s">
        <v>4</v>
      </c>
      <c r="C3153" s="62" t="str">
        <f>'MTR Duration'!$A3153 &amp; "-" &amp; 'MTR Duration'!$B3153</f>
        <v>Long Ping-Yau Ma Tei</v>
      </c>
      <c r="D3153" s="63">
        <v>2.5694444444444443E-2</v>
      </c>
    </row>
    <row r="3154" spans="1:4">
      <c r="A3154" s="59" t="s">
        <v>80</v>
      </c>
      <c r="B3154" s="3" t="s">
        <v>44</v>
      </c>
      <c r="C3154" s="3" t="str">
        <f>'MTR Duration'!$A3154 &amp; "-" &amp; 'MTR Duration'!$B3154</f>
        <v>Long Ping-Yau Tong</v>
      </c>
      <c r="D3154" s="60">
        <v>3.9583333333333331E-2</v>
      </c>
    </row>
    <row r="3155" spans="1:4">
      <c r="A3155" s="61" t="s">
        <v>80</v>
      </c>
      <c r="B3155" s="62" t="s">
        <v>79</v>
      </c>
      <c r="C3155" s="62" t="str">
        <f>'MTR Duration'!$A3155 &amp; "-" &amp; 'MTR Duration'!$B3155</f>
        <v>Long Ping-Yuen Long</v>
      </c>
      <c r="D3155" s="63">
        <v>2.0833333333333333E-3</v>
      </c>
    </row>
    <row r="3156" spans="1:4">
      <c r="A3156" s="59" t="s">
        <v>74</v>
      </c>
      <c r="B3156" s="3" t="s">
        <v>0</v>
      </c>
      <c r="C3156" s="3" t="str">
        <f>'MTR Duration'!$A3156 &amp; "-" &amp; 'MTR Duration'!$B3156</f>
        <v>Ma On shan-Admiralty</v>
      </c>
      <c r="D3156" s="60">
        <v>3.1944444444444442E-2</v>
      </c>
    </row>
    <row r="3157" spans="1:4">
      <c r="A3157" s="61" t="s">
        <v>74</v>
      </c>
      <c r="B3157" s="62" t="s">
        <v>43</v>
      </c>
      <c r="C3157" s="62" t="str">
        <f>'MTR Duration'!$A3157 &amp; "-" &amp; 'MTR Duration'!$B3157</f>
        <v>Ma On shan-Airport</v>
      </c>
      <c r="D3157" s="63">
        <v>4.7222222222222221E-2</v>
      </c>
    </row>
    <row r="3158" spans="1:4">
      <c r="A3158" s="59" t="s">
        <v>74</v>
      </c>
      <c r="B3158" s="3" t="s">
        <v>52</v>
      </c>
      <c r="C3158" s="3" t="str">
        <f>'MTR Duration'!$A3158 &amp; "-" &amp; 'MTR Duration'!$B3158</f>
        <v>Ma On shan-AsiaWorld-Expo</v>
      </c>
      <c r="D3158" s="60">
        <v>0.05</v>
      </c>
    </row>
    <row r="3159" spans="1:4">
      <c r="A3159" s="61" t="s">
        <v>74</v>
      </c>
      <c r="B3159" s="62" t="s">
        <v>76</v>
      </c>
      <c r="C3159" s="62" t="str">
        <f>'MTR Duration'!$A3159 &amp; "-" &amp; 'MTR Duration'!$B3159</f>
        <v>Ma On shan-Austin</v>
      </c>
      <c r="D3159" s="63">
        <v>2.5000000000000001E-2</v>
      </c>
    </row>
    <row r="3160" spans="1:4">
      <c r="A3160" s="59" t="s">
        <v>74</v>
      </c>
      <c r="B3160" s="3" t="s">
        <v>27</v>
      </c>
      <c r="C3160" s="3" t="str">
        <f>'MTR Duration'!$A3160 &amp; "-" &amp; 'MTR Duration'!$B3160</f>
        <v>Ma On shan-Causeway Bay</v>
      </c>
      <c r="D3160" s="60">
        <v>3.6111111111111115E-2</v>
      </c>
    </row>
    <row r="3161" spans="1:4">
      <c r="A3161" s="61" t="s">
        <v>74</v>
      </c>
      <c r="B3161" s="62" t="s">
        <v>2</v>
      </c>
      <c r="C3161" s="62" t="str">
        <f>'MTR Duration'!$A3161 &amp; "-" &amp; 'MTR Duration'!$B3161</f>
        <v>Ma On shan-Central</v>
      </c>
      <c r="D3161" s="63">
        <v>3.3333333333333333E-2</v>
      </c>
    </row>
    <row r="3162" spans="1:4">
      <c r="A3162" s="59" t="s">
        <v>74</v>
      </c>
      <c r="B3162" s="3" t="s">
        <v>36</v>
      </c>
      <c r="C3162" s="3" t="str">
        <f>'MTR Duration'!$A3162 &amp; "-" &amp; 'MTR Duration'!$B3162</f>
        <v>Ma On shan-Chai Wan</v>
      </c>
      <c r="D3162" s="60">
        <v>4.7222222222222221E-2</v>
      </c>
    </row>
    <row r="3163" spans="1:4">
      <c r="A3163" s="61" t="s">
        <v>74</v>
      </c>
      <c r="B3163" s="62" t="s">
        <v>68</v>
      </c>
      <c r="C3163" s="62" t="str">
        <f>'MTR Duration'!$A3163 &amp; "-" &amp; 'MTR Duration'!$B3163</f>
        <v>Ma On shan-Che Kung Temple</v>
      </c>
      <c r="D3163" s="63">
        <v>9.7222222222222224E-3</v>
      </c>
    </row>
    <row r="3164" spans="1:4">
      <c r="A3164" s="59" t="s">
        <v>74</v>
      </c>
      <c r="B3164" s="3" t="s">
        <v>17</v>
      </c>
      <c r="C3164" s="3" t="str">
        <f>'MTR Duration'!$A3164 &amp; "-" &amp; 'MTR Duration'!$B3164</f>
        <v>Ma On shan-Cheung Sha Wan</v>
      </c>
      <c r="D3164" s="60">
        <v>2.7083333333333334E-2</v>
      </c>
    </row>
    <row r="3165" spans="1:4">
      <c r="A3165" s="61" t="s">
        <v>74</v>
      </c>
      <c r="B3165" s="62" t="s">
        <v>11</v>
      </c>
      <c r="C3165" s="62" t="str">
        <f>'MTR Duration'!$A3165 &amp; "-" &amp; 'MTR Duration'!$B3165</f>
        <v>Ma On shan-Choi Hung</v>
      </c>
      <c r="D3165" s="63">
        <v>2.6388888888888889E-2</v>
      </c>
    </row>
    <row r="3166" spans="1:4">
      <c r="A3166" s="59" t="s">
        <v>74</v>
      </c>
      <c r="B3166" s="3" t="s">
        <v>70</v>
      </c>
      <c r="C3166" s="3" t="str">
        <f>'MTR Duration'!$A3166 &amp; "-" &amp; 'MTR Duration'!$B3166</f>
        <v>Ma On shan-City One</v>
      </c>
      <c r="D3166" s="60">
        <v>6.9444444444444441E-3</v>
      </c>
    </row>
    <row r="3167" spans="1:4">
      <c r="A3167" s="61" t="s">
        <v>74</v>
      </c>
      <c r="B3167" s="62" t="s">
        <v>10</v>
      </c>
      <c r="C3167" s="62" t="str">
        <f>'MTR Duration'!$A3167 &amp; "-" &amp; 'MTR Duration'!$B3167</f>
        <v>Ma On shan-Diamond Hill</v>
      </c>
      <c r="D3167" s="63">
        <v>2.5000000000000001E-2</v>
      </c>
    </row>
    <row r="3168" spans="1:4">
      <c r="A3168" s="59" t="s">
        <v>74</v>
      </c>
      <c r="B3168" s="3" t="s">
        <v>51</v>
      </c>
      <c r="C3168" s="3" t="str">
        <f>'MTR Duration'!$A3168 &amp; "-" &amp; 'MTR Duration'!$B3168</f>
        <v>Ma On shan-Disneyland Resort</v>
      </c>
      <c r="D3168" s="60">
        <v>4.6527777777777779E-2</v>
      </c>
    </row>
    <row r="3169" spans="1:4">
      <c r="A3169" s="61" t="s">
        <v>74</v>
      </c>
      <c r="B3169" s="62" t="s">
        <v>67</v>
      </c>
      <c r="C3169" s="62" t="str">
        <f>'MTR Duration'!$A3169 &amp; "-" &amp; 'MTR Duration'!$B3169</f>
        <v>Ma On shan-East Tsim Sha Tsui</v>
      </c>
      <c r="D3169" s="63">
        <v>2.361111111111111E-2</v>
      </c>
    </row>
    <row r="3170" spans="1:4">
      <c r="A3170" s="59" t="s">
        <v>74</v>
      </c>
      <c r="B3170" s="3" t="s">
        <v>63</v>
      </c>
      <c r="C3170" s="3" t="str">
        <f>'MTR Duration'!$A3170 &amp; "-" &amp; 'MTR Duration'!$B3170</f>
        <v>Ma On shan-Fanling</v>
      </c>
      <c r="D3170" s="60">
        <v>2.9861111111111113E-2</v>
      </c>
    </row>
    <row r="3171" spans="1:4">
      <c r="A3171" s="61" t="s">
        <v>74</v>
      </c>
      <c r="B3171" s="62" t="s">
        <v>58</v>
      </c>
      <c r="C3171" s="62" t="str">
        <f>'MTR Duration'!$A3171 &amp; "-" &amp; 'MTR Duration'!$B3171</f>
        <v>Ma On shan-Fo Tan</v>
      </c>
      <c r="D3171" s="63">
        <v>1.7361111111111112E-2</v>
      </c>
    </row>
    <row r="3172" spans="1:4">
      <c r="A3172" s="59" t="s">
        <v>74</v>
      </c>
      <c r="B3172" s="3" t="s">
        <v>29</v>
      </c>
      <c r="C3172" s="3" t="str">
        <f>'MTR Duration'!$A3172 &amp; "-" &amp; 'MTR Duration'!$B3172</f>
        <v>Ma On shan-Fortress Hill</v>
      </c>
      <c r="D3172" s="60">
        <v>3.8194444444444448E-2</v>
      </c>
    </row>
    <row r="3173" spans="1:4">
      <c r="A3173" s="61" t="s">
        <v>74</v>
      </c>
      <c r="B3173" s="62" t="s">
        <v>47</v>
      </c>
      <c r="C3173" s="62" t="str">
        <f>'MTR Duration'!$A3173 &amp; "-" &amp; 'MTR Duration'!$B3173</f>
        <v>Ma On shan-Hang Hau</v>
      </c>
      <c r="D3173" s="63">
        <v>3.888888888888889E-2</v>
      </c>
    </row>
    <row r="3174" spans="1:4">
      <c r="A3174" s="59" t="s">
        <v>74</v>
      </c>
      <c r="B3174" s="3" t="s">
        <v>35</v>
      </c>
      <c r="C3174" s="3" t="str">
        <f>'MTR Duration'!$A3174 &amp; "-" &amp; 'MTR Duration'!$B3174</f>
        <v>Ma On shan-Heng Fa Chuen</v>
      </c>
      <c r="D3174" s="60">
        <v>4.5138888888888888E-2</v>
      </c>
    </row>
    <row r="3175" spans="1:4">
      <c r="A3175" s="61" t="s">
        <v>74</v>
      </c>
      <c r="B3175" s="62" t="s">
        <v>73</v>
      </c>
      <c r="C3175" s="62" t="str">
        <f>'MTR Duration'!$A3175 &amp; "-" &amp; 'MTR Duration'!$B3175</f>
        <v>Ma On shan-Heng On</v>
      </c>
      <c r="D3175" s="63">
        <v>2.0833333333333333E-3</v>
      </c>
    </row>
    <row r="3176" spans="1:4">
      <c r="A3176" s="59" t="s">
        <v>74</v>
      </c>
      <c r="B3176" s="3" t="s">
        <v>38</v>
      </c>
      <c r="C3176" s="3" t="str">
        <f>'MTR Duration'!$A3176 &amp; "-" &amp; 'MTR Duration'!$B3176</f>
        <v>Ma On shan-Hong Kong</v>
      </c>
      <c r="D3176" s="60">
        <v>3.4027777777777775E-2</v>
      </c>
    </row>
    <row r="3177" spans="1:4">
      <c r="A3177" s="61" t="s">
        <v>74</v>
      </c>
      <c r="B3177" s="62" t="s">
        <v>54</v>
      </c>
      <c r="C3177" s="62" t="str">
        <f>'MTR Duration'!$A3177 &amp; "-" &amp; 'MTR Duration'!$B3177</f>
        <v>Ma On shan-Hung Hom</v>
      </c>
      <c r="D3177" s="63">
        <v>2.1527777777777778E-2</v>
      </c>
    </row>
    <row r="3178" spans="1:4">
      <c r="A3178" s="59" t="s">
        <v>74</v>
      </c>
      <c r="B3178" s="3" t="s">
        <v>1</v>
      </c>
      <c r="C3178" s="3" t="str">
        <f>'MTR Duration'!$A3178 &amp; "-" &amp; 'MTR Duration'!$B3178</f>
        <v>Ma On shan-Jordan</v>
      </c>
      <c r="D3178" s="60">
        <v>2.8472222222222222E-2</v>
      </c>
    </row>
    <row r="3179" spans="1:4">
      <c r="A3179" s="61" t="s">
        <v>74</v>
      </c>
      <c r="B3179" s="62" t="s">
        <v>78</v>
      </c>
      <c r="C3179" s="62" t="str">
        <f>'MTR Duration'!$A3179 &amp; "-" &amp; 'MTR Duration'!$B3179</f>
        <v>Ma On shan-Kam Sheung Road</v>
      </c>
      <c r="D3179" s="63">
        <v>3.6805555555555557E-2</v>
      </c>
    </row>
    <row r="3180" spans="1:4">
      <c r="A3180" s="59" t="s">
        <v>74</v>
      </c>
      <c r="B3180" s="3" t="s">
        <v>39</v>
      </c>
      <c r="C3180" s="3" t="str">
        <f>'MTR Duration'!$A3180 &amp; "-" &amp; 'MTR Duration'!$B3180</f>
        <v>Ma On shan-Kowloon</v>
      </c>
      <c r="D3180" s="60">
        <v>3.1944444444444442E-2</v>
      </c>
    </row>
    <row r="3181" spans="1:4">
      <c r="A3181" s="61" t="s">
        <v>74</v>
      </c>
      <c r="B3181" s="62" t="s">
        <v>12</v>
      </c>
      <c r="C3181" s="62" t="str">
        <f>'MTR Duration'!$A3181 &amp; "-" &amp; 'MTR Duration'!$B3181</f>
        <v>Ma On shan-Kowloon Bay</v>
      </c>
      <c r="D3181" s="63">
        <v>2.7777777777777776E-2</v>
      </c>
    </row>
    <row r="3182" spans="1:4">
      <c r="A3182" s="59" t="s">
        <v>74</v>
      </c>
      <c r="B3182" s="3" t="s">
        <v>7</v>
      </c>
      <c r="C3182" s="3" t="str">
        <f>'MTR Duration'!$A3182 &amp; "-" &amp; 'MTR Duration'!$B3182</f>
        <v>Ma On shan-Kowloon Tong</v>
      </c>
      <c r="D3182" s="60">
        <v>1.7361111111111112E-2</v>
      </c>
    </row>
    <row r="3183" spans="1:4">
      <c r="A3183" s="61" t="s">
        <v>74</v>
      </c>
      <c r="B3183" s="62" t="s">
        <v>21</v>
      </c>
      <c r="C3183" s="62" t="str">
        <f>'MTR Duration'!$A3183 &amp; "-" &amp; 'MTR Duration'!$B3183</f>
        <v>Ma On shan-Kwai Fong</v>
      </c>
      <c r="D3183" s="63">
        <v>3.3333333333333333E-2</v>
      </c>
    </row>
    <row r="3184" spans="1:4">
      <c r="A3184" s="59" t="s">
        <v>74</v>
      </c>
      <c r="B3184" s="3" t="s">
        <v>22</v>
      </c>
      <c r="C3184" s="3" t="str">
        <f>'MTR Duration'!$A3184 &amp; "-" &amp; 'MTR Duration'!$B3184</f>
        <v>Ma On shan-Kwai Hing</v>
      </c>
      <c r="D3184" s="60">
        <v>3.4722222222222224E-2</v>
      </c>
    </row>
    <row r="3185" spans="1:4">
      <c r="A3185" s="61" t="s">
        <v>74</v>
      </c>
      <c r="B3185" s="62" t="s">
        <v>14</v>
      </c>
      <c r="C3185" s="62" t="str">
        <f>'MTR Duration'!$A3185 &amp; "-" &amp; 'MTR Duration'!$B3185</f>
        <v>Ma On shan-Kwun Tong</v>
      </c>
      <c r="D3185" s="63">
        <v>3.0555555555555551E-2</v>
      </c>
    </row>
    <row r="3186" spans="1:4">
      <c r="A3186" s="59" t="s">
        <v>74</v>
      </c>
      <c r="B3186" s="3" t="s">
        <v>18</v>
      </c>
      <c r="C3186" s="3" t="str">
        <f>'MTR Duration'!$A3186 &amp; "-" &amp; 'MTR Duration'!$B3186</f>
        <v>Ma On shan-Lai Chi Kok</v>
      </c>
      <c r="D3186" s="60">
        <v>2.8472222222222222E-2</v>
      </c>
    </row>
    <row r="3187" spans="1:4">
      <c r="A3187" s="61" t="s">
        <v>74</v>
      </c>
      <c r="B3187" s="62" t="s">
        <v>20</v>
      </c>
      <c r="C3187" s="62" t="str">
        <f>'MTR Duration'!$A3187 &amp; "-" &amp; 'MTR Duration'!$B3187</f>
        <v>Ma On shan-Lai King</v>
      </c>
      <c r="D3187" s="63">
        <v>3.1944444444444442E-2</v>
      </c>
    </row>
    <row r="3188" spans="1:4">
      <c r="A3188" s="59" t="s">
        <v>74</v>
      </c>
      <c r="B3188" s="3" t="s">
        <v>37</v>
      </c>
      <c r="C3188" s="3" t="str">
        <f>'MTR Duration'!$A3188 &amp; "-" &amp; 'MTR Duration'!$B3188</f>
        <v>Ma On shan-Lam Tin</v>
      </c>
      <c r="D3188" s="60">
        <v>3.125E-2</v>
      </c>
    </row>
    <row r="3189" spans="1:4">
      <c r="A3189" s="61" t="s">
        <v>74</v>
      </c>
      <c r="B3189" s="62" t="s">
        <v>65</v>
      </c>
      <c r="C3189" s="62" t="str">
        <f>'MTR Duration'!$A3189 &amp; "-" &amp; 'MTR Duration'!$B3189</f>
        <v>Ma On shan-Lo Wu</v>
      </c>
      <c r="D3189" s="63">
        <v>3.4722222222222224E-2</v>
      </c>
    </row>
    <row r="3190" spans="1:4">
      <c r="A3190" s="59" t="s">
        <v>74</v>
      </c>
      <c r="B3190" s="3" t="s">
        <v>53</v>
      </c>
      <c r="C3190" s="3" t="str">
        <f>'MTR Duration'!$A3190 &amp; "-" &amp; 'MTR Duration'!$B3190</f>
        <v>Ma On shan-Lohas Park</v>
      </c>
      <c r="D3190" s="60">
        <v>4.2361111111111106E-2</v>
      </c>
    </row>
    <row r="3191" spans="1:4">
      <c r="A3191" s="61" t="s">
        <v>74</v>
      </c>
      <c r="B3191" s="62" t="s">
        <v>8</v>
      </c>
      <c r="C3191" s="62" t="str">
        <f>'MTR Duration'!$A3191 &amp; "-" &amp; 'MTR Duration'!$B3191</f>
        <v>Ma On shan-Lok Fu</v>
      </c>
      <c r="D3191" s="63">
        <v>2.2222222222222223E-2</v>
      </c>
    </row>
    <row r="3192" spans="1:4">
      <c r="A3192" s="59" t="s">
        <v>74</v>
      </c>
      <c r="B3192" s="3" t="s">
        <v>66</v>
      </c>
      <c r="C3192" s="3" t="str">
        <f>'MTR Duration'!$A3192 &amp; "-" &amp; 'MTR Duration'!$B3192</f>
        <v>Ma On shan-Lok Ma Chau</v>
      </c>
      <c r="D3192" s="60">
        <v>3.8194444444444448E-2</v>
      </c>
    </row>
    <row r="3193" spans="1:4">
      <c r="A3193" s="61" t="s">
        <v>74</v>
      </c>
      <c r="B3193" s="62" t="s">
        <v>80</v>
      </c>
      <c r="C3193" s="62" t="str">
        <f>'MTR Duration'!$A3193 &amp; "-" &amp; 'MTR Duration'!$B3193</f>
        <v>Ma On shan-Long Ping</v>
      </c>
      <c r="D3193" s="63">
        <v>4.0277777777777773E-2</v>
      </c>
    </row>
    <row r="3194" spans="1:4">
      <c r="A3194" s="59" t="s">
        <v>74</v>
      </c>
      <c r="B3194" s="3" t="s">
        <v>19</v>
      </c>
      <c r="C3194" s="3" t="str">
        <f>'MTR Duration'!$A3194 &amp; "-" &amp; 'MTR Duration'!$B3194</f>
        <v>Ma On shan-Mei Foo</v>
      </c>
      <c r="D3194" s="60">
        <v>2.9861111111111113E-2</v>
      </c>
    </row>
    <row r="3195" spans="1:4">
      <c r="A3195" s="61" t="s">
        <v>74</v>
      </c>
      <c r="B3195" s="62" t="s">
        <v>5</v>
      </c>
      <c r="C3195" s="62" t="str">
        <f>'MTR Duration'!$A3195 &amp; "-" &amp; 'MTR Duration'!$B3195</f>
        <v>Ma On shan-Mong Kok</v>
      </c>
      <c r="D3195" s="63">
        <v>2.5000000000000001E-2</v>
      </c>
    </row>
    <row r="3196" spans="1:4">
      <c r="A3196" s="59" t="s">
        <v>74</v>
      </c>
      <c r="B3196" s="3" t="s">
        <v>55</v>
      </c>
      <c r="C3196" s="3" t="str">
        <f>'MTR Duration'!$A3196 &amp; "-" &amp; 'MTR Duration'!$B3196</f>
        <v>Ma On shan-Mong Kok East</v>
      </c>
      <c r="D3196" s="60">
        <v>1.9444444444444445E-2</v>
      </c>
    </row>
    <row r="3197" spans="1:4">
      <c r="A3197" s="61" t="s">
        <v>74</v>
      </c>
      <c r="B3197" s="62" t="s">
        <v>49</v>
      </c>
      <c r="C3197" s="62" t="str">
        <f>'MTR Duration'!$A3197 &amp; "-" &amp; 'MTR Duration'!$B3197</f>
        <v>Ma On shan-Nam Cheong</v>
      </c>
      <c r="D3197" s="63">
        <v>2.7777777777777776E-2</v>
      </c>
    </row>
    <row r="3198" spans="1:4">
      <c r="A3198" s="59" t="s">
        <v>74</v>
      </c>
      <c r="B3198" s="3" t="s">
        <v>13</v>
      </c>
      <c r="C3198" s="3" t="str">
        <f>'MTR Duration'!$A3198 &amp; "-" &amp; 'MTR Duration'!$B3198</f>
        <v>Ma On shan-Ngau Tau Kok</v>
      </c>
      <c r="D3198" s="60">
        <v>2.9166666666666667E-2</v>
      </c>
    </row>
    <row r="3199" spans="1:4">
      <c r="A3199" s="61" t="s">
        <v>74</v>
      </c>
      <c r="B3199" s="62" t="s">
        <v>30</v>
      </c>
      <c r="C3199" s="62" t="str">
        <f>'MTR Duration'!$A3199 &amp; "-" &amp; 'MTR Duration'!$B3199</f>
        <v>Ma On shan-North Point</v>
      </c>
      <c r="D3199" s="63">
        <v>3.8194444444444448E-2</v>
      </c>
    </row>
    <row r="3200" spans="1:4">
      <c r="A3200" s="59" t="s">
        <v>74</v>
      </c>
      <c r="B3200" s="3" t="s">
        <v>40</v>
      </c>
      <c r="C3200" s="3" t="str">
        <f>'MTR Duration'!$A3200 &amp; "-" &amp; 'MTR Duration'!$B3200</f>
        <v>Ma On shan-Olympic</v>
      </c>
      <c r="D3200" s="60">
        <v>3.3333333333333333E-2</v>
      </c>
    </row>
    <row r="3201" spans="1:4">
      <c r="A3201" s="61" t="s">
        <v>74</v>
      </c>
      <c r="B3201" s="62" t="s">
        <v>48</v>
      </c>
      <c r="C3201" s="62" t="str">
        <f>'MTR Duration'!$A3201 &amp; "-" &amp; 'MTR Duration'!$B3201</f>
        <v>Ma On shan-Po Lam</v>
      </c>
      <c r="D3201" s="63">
        <v>4.0277777777777773E-2</v>
      </c>
    </row>
    <row r="3202" spans="1:4">
      <c r="A3202" s="59" t="s">
        <v>74</v>
      </c>
      <c r="B3202" s="3" t="s">
        <v>15</v>
      </c>
      <c r="C3202" s="3" t="str">
        <f>'MTR Duration'!$A3202 &amp; "-" &amp; 'MTR Duration'!$B3202</f>
        <v>Ma On shan-Prince Edward</v>
      </c>
      <c r="D3202" s="60">
        <v>2.361111111111111E-2</v>
      </c>
    </row>
    <row r="3203" spans="1:4">
      <c r="A3203" s="61" t="s">
        <v>74</v>
      </c>
      <c r="B3203" s="62" t="s">
        <v>31</v>
      </c>
      <c r="C3203" s="62" t="str">
        <f>'MTR Duration'!$A3203 &amp; "-" &amp; 'MTR Duration'!$B3203</f>
        <v>Ma On shan-Quarry Bay</v>
      </c>
      <c r="D3203" s="63">
        <v>3.6805555555555557E-2</v>
      </c>
    </row>
    <row r="3204" spans="1:4">
      <c r="A3204" s="59" t="s">
        <v>74</v>
      </c>
      <c r="B3204" s="3" t="s">
        <v>59</v>
      </c>
      <c r="C3204" s="3" t="str">
        <f>'MTR Duration'!$A3204 &amp; "-" &amp; 'MTR Duration'!$B3204</f>
        <v>Ma On shan-Racecourse</v>
      </c>
      <c r="D3204" s="60">
        <v>2.0138888888888887E-2</v>
      </c>
    </row>
    <row r="3205" spans="1:4">
      <c r="A3205" s="61" t="s">
        <v>74</v>
      </c>
      <c r="B3205" s="62" t="s">
        <v>33</v>
      </c>
      <c r="C3205" s="62" t="str">
        <f>'MTR Duration'!$A3205 &amp; "-" &amp; 'MTR Duration'!$B3205</f>
        <v>Ma On shan-Sai Wan Ho</v>
      </c>
      <c r="D3205" s="63">
        <v>4.3055555555555555E-2</v>
      </c>
    </row>
    <row r="3206" spans="1:4">
      <c r="A3206" s="59" t="s">
        <v>74</v>
      </c>
      <c r="B3206" s="3" t="s">
        <v>57</v>
      </c>
      <c r="C3206" s="3" t="str">
        <f>'MTR Duration'!$A3206 &amp; "-" &amp; 'MTR Duration'!$B3206</f>
        <v>Ma On shan-Sha Tin</v>
      </c>
      <c r="D3206" s="60">
        <v>1.5277777777777776E-2</v>
      </c>
    </row>
    <row r="3207" spans="1:4">
      <c r="A3207" s="61" t="s">
        <v>74</v>
      </c>
      <c r="B3207" s="62" t="s">
        <v>69</v>
      </c>
      <c r="C3207" s="62" t="str">
        <f>'MTR Duration'!$A3207 &amp; "-" &amp; 'MTR Duration'!$B3207</f>
        <v>Ma On shan-Sha Tin Wai</v>
      </c>
      <c r="D3207" s="63">
        <v>8.3333333333333332E-3</v>
      </c>
    </row>
    <row r="3208" spans="1:4">
      <c r="A3208" s="59" t="s">
        <v>74</v>
      </c>
      <c r="B3208" s="3" t="s">
        <v>16</v>
      </c>
      <c r="C3208" s="3" t="str">
        <f>'MTR Duration'!$A3208 &amp; "-" &amp; 'MTR Duration'!$B3208</f>
        <v>Ma On shan-Sham Shui Po</v>
      </c>
      <c r="D3208" s="60">
        <v>2.5694444444444443E-2</v>
      </c>
    </row>
    <row r="3209" spans="1:4">
      <c r="A3209" s="61" t="s">
        <v>74</v>
      </c>
      <c r="B3209" s="62" t="s">
        <v>34</v>
      </c>
      <c r="C3209" s="62" t="str">
        <f>'MTR Duration'!$A3209 &amp; "-" &amp; 'MTR Duration'!$B3209</f>
        <v>Ma On shan-Shau Kei Wan</v>
      </c>
      <c r="D3209" s="63">
        <v>4.3749999999999997E-2</v>
      </c>
    </row>
    <row r="3210" spans="1:4">
      <c r="A3210" s="59" t="s">
        <v>74</v>
      </c>
      <c r="B3210" s="3" t="s">
        <v>6</v>
      </c>
      <c r="C3210" s="3" t="str">
        <f>'MTR Duration'!$A3210 &amp; "-" &amp; 'MTR Duration'!$B3210</f>
        <v>Ma On shan-Shek Kip Mei</v>
      </c>
      <c r="D3210" s="60">
        <v>2.2222222222222223E-2</v>
      </c>
    </row>
    <row r="3211" spans="1:4">
      <c r="A3211" s="61" t="s">
        <v>74</v>
      </c>
      <c r="B3211" s="62" t="s">
        <v>71</v>
      </c>
      <c r="C3211" s="62" t="str">
        <f>'MTR Duration'!$A3211 &amp; "-" &amp; 'MTR Duration'!$B3211</f>
        <v>Ma On shan-Shek Mun</v>
      </c>
      <c r="D3211" s="63">
        <v>6.2500000000000003E-3</v>
      </c>
    </row>
    <row r="3212" spans="1:4">
      <c r="A3212" s="59" t="s">
        <v>74</v>
      </c>
      <c r="B3212" s="3" t="s">
        <v>64</v>
      </c>
      <c r="C3212" s="3" t="str">
        <f>'MTR Duration'!$A3212 &amp; "-" &amp; 'MTR Duration'!$B3212</f>
        <v>Ma On shan-Sheung Shui</v>
      </c>
      <c r="D3212" s="60">
        <v>3.125E-2</v>
      </c>
    </row>
    <row r="3213" spans="1:4">
      <c r="A3213" s="61" t="s">
        <v>74</v>
      </c>
      <c r="B3213" s="62" t="s">
        <v>25</v>
      </c>
      <c r="C3213" s="62" t="str">
        <f>'MTR Duration'!$A3213 &amp; "-" &amp; 'MTR Duration'!$B3213</f>
        <v>Ma On shan-Sheung Wan</v>
      </c>
      <c r="D3213" s="63">
        <v>3.6111111111111115E-2</v>
      </c>
    </row>
    <row r="3214" spans="1:4">
      <c r="A3214" s="59" t="s">
        <v>74</v>
      </c>
      <c r="B3214" s="3" t="s">
        <v>82</v>
      </c>
      <c r="C3214" s="3" t="str">
        <f>'MTR Duration'!$A3214 &amp; "-" &amp; 'MTR Duration'!$B3214</f>
        <v>Ma On shan-Siu Hong</v>
      </c>
      <c r="D3214" s="60">
        <v>4.5138888888888888E-2</v>
      </c>
    </row>
    <row r="3215" spans="1:4">
      <c r="A3215" s="61" t="s">
        <v>74</v>
      </c>
      <c r="B3215" s="62" t="s">
        <v>50</v>
      </c>
      <c r="C3215" s="62" t="str">
        <f>'MTR Duration'!$A3215 &amp; "-" &amp; 'MTR Duration'!$B3215</f>
        <v>Ma On shan-Sunny Bay</v>
      </c>
      <c r="D3215" s="63">
        <v>4.0277777777777773E-2</v>
      </c>
    </row>
    <row r="3216" spans="1:4">
      <c r="A3216" s="59" t="s">
        <v>74</v>
      </c>
      <c r="B3216" s="3" t="s">
        <v>32</v>
      </c>
      <c r="C3216" s="3" t="str">
        <f>'MTR Duration'!$A3216 &amp; "-" &amp; 'MTR Duration'!$B3216</f>
        <v>Ma On shan-Tai Koo</v>
      </c>
      <c r="D3216" s="60">
        <v>4.1666666666666664E-2</v>
      </c>
    </row>
    <row r="3217" spans="1:4">
      <c r="A3217" s="61" t="s">
        <v>74</v>
      </c>
      <c r="B3217" s="62" t="s">
        <v>61</v>
      </c>
      <c r="C3217" s="62" t="str">
        <f>'MTR Duration'!$A3217 &amp; "-" &amp; 'MTR Duration'!$B3217</f>
        <v>Ma On shan-Tai Po Market</v>
      </c>
      <c r="D3217" s="63">
        <v>2.4305555555555556E-2</v>
      </c>
    </row>
    <row r="3218" spans="1:4">
      <c r="A3218" s="59" t="s">
        <v>74</v>
      </c>
      <c r="B3218" s="3" t="s">
        <v>72</v>
      </c>
      <c r="C3218" s="3" t="str">
        <f>'MTR Duration'!$A3218 &amp; "-" &amp; 'MTR Duration'!$B3218</f>
        <v>Ma On shan-Tai Shui Hang</v>
      </c>
      <c r="D3218" s="60">
        <v>3.472222222222222E-3</v>
      </c>
    </row>
    <row r="3219" spans="1:4">
      <c r="A3219" s="61" t="s">
        <v>74</v>
      </c>
      <c r="B3219" s="62" t="s">
        <v>56</v>
      </c>
      <c r="C3219" s="62" t="str">
        <f>'MTR Duration'!$A3219 &amp; "-" &amp; 'MTR Duration'!$B3219</f>
        <v>Ma On shan-Tai Wai</v>
      </c>
      <c r="D3219" s="63">
        <v>1.1111111111111112E-2</v>
      </c>
    </row>
    <row r="3220" spans="1:4">
      <c r="A3220" s="59" t="s">
        <v>74</v>
      </c>
      <c r="B3220" s="3" t="s">
        <v>62</v>
      </c>
      <c r="C3220" s="3" t="str">
        <f>'MTR Duration'!$A3220 &amp; "-" &amp; 'MTR Duration'!$B3220</f>
        <v>Ma On shan-Tai Wo</v>
      </c>
      <c r="D3220" s="60">
        <v>2.5694444444444443E-2</v>
      </c>
    </row>
    <row r="3221" spans="1:4">
      <c r="A3221" s="61" t="s">
        <v>74</v>
      </c>
      <c r="B3221" s="62" t="s">
        <v>23</v>
      </c>
      <c r="C3221" s="62" t="str">
        <f>'MTR Duration'!$A3221 &amp; "-" &amp; 'MTR Duration'!$B3221</f>
        <v>Ma On shan-Tai Wo Hau</v>
      </c>
      <c r="D3221" s="63">
        <v>3.6111111111111115E-2</v>
      </c>
    </row>
    <row r="3222" spans="1:4">
      <c r="A3222" s="59" t="s">
        <v>74</v>
      </c>
      <c r="B3222" s="3" t="s">
        <v>28</v>
      </c>
      <c r="C3222" s="3" t="str">
        <f>'MTR Duration'!$A3222 &amp; "-" &amp; 'MTR Duration'!$B3222</f>
        <v>Ma On shan-Tin Hau</v>
      </c>
      <c r="D3222" s="60">
        <v>3.7499999999999999E-2</v>
      </c>
    </row>
    <row r="3223" spans="1:4">
      <c r="A3223" s="61" t="s">
        <v>74</v>
      </c>
      <c r="B3223" s="62" t="s">
        <v>81</v>
      </c>
      <c r="C3223" s="62" t="str">
        <f>'MTR Duration'!$A3223 &amp; "-" &amp; 'MTR Duration'!$B3223</f>
        <v>Ma On shan-Tin Shui Wai</v>
      </c>
      <c r="D3223" s="63">
        <v>4.2361111111111106E-2</v>
      </c>
    </row>
    <row r="3224" spans="1:4">
      <c r="A3224" s="59" t="s">
        <v>74</v>
      </c>
      <c r="B3224" s="3" t="s">
        <v>45</v>
      </c>
      <c r="C3224" s="3" t="str">
        <f>'MTR Duration'!$A3224 &amp; "-" &amp; 'MTR Duration'!$B3224</f>
        <v>Ma On shan-Tiu Keng Leng</v>
      </c>
      <c r="D3224" s="60">
        <v>3.4722222222222224E-2</v>
      </c>
    </row>
    <row r="3225" spans="1:4">
      <c r="A3225" s="61" t="s">
        <v>74</v>
      </c>
      <c r="B3225" s="62" t="s">
        <v>46</v>
      </c>
      <c r="C3225" s="62" t="str">
        <f>'MTR Duration'!$A3225 &amp; "-" &amp; 'MTR Duration'!$B3225</f>
        <v>Ma On shan-Tseung Kwan O</v>
      </c>
      <c r="D3225" s="63">
        <v>3.7499999999999999E-2</v>
      </c>
    </row>
    <row r="3226" spans="1:4">
      <c r="A3226" s="59" t="s">
        <v>74</v>
      </c>
      <c r="B3226" s="3" t="s">
        <v>3</v>
      </c>
      <c r="C3226" s="3" t="str">
        <f>'MTR Duration'!$A3226 &amp; "-" &amp; 'MTR Duration'!$B3226</f>
        <v>Ma On shan-Tsim Sha Tsui</v>
      </c>
      <c r="D3226" s="60">
        <v>2.9861111111111113E-2</v>
      </c>
    </row>
    <row r="3227" spans="1:4">
      <c r="A3227" s="61" t="s">
        <v>74</v>
      </c>
      <c r="B3227" s="62" t="s">
        <v>41</v>
      </c>
      <c r="C3227" s="62" t="str">
        <f>'MTR Duration'!$A3227 &amp; "-" &amp; 'MTR Duration'!$B3227</f>
        <v>Ma On shan-Tsing Yi</v>
      </c>
      <c r="D3227" s="63">
        <v>3.4722222222222224E-2</v>
      </c>
    </row>
    <row r="3228" spans="1:4">
      <c r="A3228" s="59" t="s">
        <v>74</v>
      </c>
      <c r="B3228" s="3" t="s">
        <v>24</v>
      </c>
      <c r="C3228" s="3" t="str">
        <f>'MTR Duration'!$A3228 &amp; "-" &amp; 'MTR Duration'!$B3228</f>
        <v>Ma On shan-Tsuen Wan</v>
      </c>
      <c r="D3228" s="60">
        <v>3.6805555555555557E-2</v>
      </c>
    </row>
    <row r="3229" spans="1:4">
      <c r="A3229" s="61" t="s">
        <v>74</v>
      </c>
      <c r="B3229" s="62" t="s">
        <v>77</v>
      </c>
      <c r="C3229" s="62" t="str">
        <f>'MTR Duration'!$A3229 &amp; "-" &amp; 'MTR Duration'!$B3229</f>
        <v>Ma On shan-Tsuen Wan West</v>
      </c>
      <c r="D3229" s="63">
        <v>3.2638888888888891E-2</v>
      </c>
    </row>
    <row r="3230" spans="1:4">
      <c r="A3230" s="59" t="s">
        <v>74</v>
      </c>
      <c r="B3230" s="3" t="s">
        <v>83</v>
      </c>
      <c r="C3230" s="3" t="str">
        <f>'MTR Duration'!$A3230 &amp; "-" &amp; 'MTR Duration'!$B3230</f>
        <v>Ma On shan-Tuen Mun</v>
      </c>
      <c r="D3230" s="60">
        <v>4.7222222222222221E-2</v>
      </c>
    </row>
    <row r="3231" spans="1:4">
      <c r="A3231" s="61" t="s">
        <v>74</v>
      </c>
      <c r="B3231" s="62" t="s">
        <v>42</v>
      </c>
      <c r="C3231" s="62" t="str">
        <f>'MTR Duration'!$A3231 &amp; "-" &amp; 'MTR Duration'!$B3231</f>
        <v>Ma On shan-Tung Chung</v>
      </c>
      <c r="D3231" s="63">
        <v>4.5138888888888888E-2</v>
      </c>
    </row>
    <row r="3232" spans="1:4">
      <c r="A3232" s="59" t="s">
        <v>74</v>
      </c>
      <c r="B3232" s="3" t="s">
        <v>60</v>
      </c>
      <c r="C3232" s="3" t="str">
        <f>'MTR Duration'!$A3232 &amp; "-" &amp; 'MTR Duration'!$B3232</f>
        <v>Ma On shan-University</v>
      </c>
      <c r="D3232" s="60">
        <v>2.0138888888888887E-2</v>
      </c>
    </row>
    <row r="3233" spans="1:4">
      <c r="A3233" s="61" t="s">
        <v>74</v>
      </c>
      <c r="B3233" s="62" t="s">
        <v>26</v>
      </c>
      <c r="C3233" s="62" t="str">
        <f>'MTR Duration'!$A3233 &amp; "-" &amp; 'MTR Duration'!$B3233</f>
        <v>Ma On shan-Wan Chai</v>
      </c>
      <c r="D3233" s="63">
        <v>3.4722222222222224E-2</v>
      </c>
    </row>
    <row r="3234" spans="1:4">
      <c r="A3234" s="59" t="s">
        <v>74</v>
      </c>
      <c r="B3234" s="3" t="s">
        <v>9</v>
      </c>
      <c r="C3234" s="3" t="str">
        <f>'MTR Duration'!$A3234 &amp; "-" &amp; 'MTR Duration'!$B3234</f>
        <v>Ma On shan-Wong Tai Sin</v>
      </c>
      <c r="D3234" s="60">
        <v>2.361111111111111E-2</v>
      </c>
    </row>
    <row r="3235" spans="1:4">
      <c r="A3235" s="61" t="s">
        <v>74</v>
      </c>
      <c r="B3235" s="62" t="s">
        <v>75</v>
      </c>
      <c r="C3235" s="62" t="str">
        <f>'MTR Duration'!$A3235 &amp; "-" &amp; 'MTR Duration'!$B3235</f>
        <v>Ma On shan-Wu Kai Sha</v>
      </c>
      <c r="D3235" s="63">
        <v>2.7777777777777779E-3</v>
      </c>
    </row>
    <row r="3236" spans="1:4">
      <c r="A3236" s="59" t="s">
        <v>74</v>
      </c>
      <c r="B3236" s="3" t="s">
        <v>4</v>
      </c>
      <c r="C3236" s="3" t="str">
        <f>'MTR Duration'!$A3236 &amp; "-" &amp; 'MTR Duration'!$B3236</f>
        <v>Ma On shan-Yau Ma Tei</v>
      </c>
      <c r="D3236" s="60">
        <v>2.5694444444444443E-2</v>
      </c>
    </row>
    <row r="3237" spans="1:4">
      <c r="A3237" s="61" t="s">
        <v>74</v>
      </c>
      <c r="B3237" s="62" t="s">
        <v>44</v>
      </c>
      <c r="C3237" s="62" t="str">
        <f>'MTR Duration'!$A3237 &amp; "-" &amp; 'MTR Duration'!$B3237</f>
        <v>Ma On shan-Yau Tong</v>
      </c>
      <c r="D3237" s="63">
        <v>3.3333333333333333E-2</v>
      </c>
    </row>
    <row r="3238" spans="1:4">
      <c r="A3238" s="59" t="s">
        <v>74</v>
      </c>
      <c r="B3238" s="3" t="s">
        <v>79</v>
      </c>
      <c r="C3238" s="3" t="str">
        <f>'MTR Duration'!$A3238 &amp; "-" &amp; 'MTR Duration'!$B3238</f>
        <v>Ma On shan-Yuen Long</v>
      </c>
      <c r="D3238" s="60">
        <v>3.888888888888889E-2</v>
      </c>
    </row>
    <row r="3239" spans="1:4">
      <c r="A3239" s="61" t="s">
        <v>19</v>
      </c>
      <c r="B3239" s="62" t="s">
        <v>0</v>
      </c>
      <c r="C3239" s="62" t="str">
        <f>'MTR Duration'!$A3239 &amp; "-" &amp; 'MTR Duration'!$B3239</f>
        <v>Mei Foo-Admiralty</v>
      </c>
      <c r="D3239" s="63">
        <v>1.3194444444444444E-2</v>
      </c>
    </row>
    <row r="3240" spans="1:4">
      <c r="A3240" s="59" t="s">
        <v>19</v>
      </c>
      <c r="B3240" s="3" t="s">
        <v>43</v>
      </c>
      <c r="C3240" s="3" t="str">
        <f>'MTR Duration'!$A3240 &amp; "-" &amp; 'MTR Duration'!$B3240</f>
        <v>Mei Foo-Airport</v>
      </c>
      <c r="D3240" s="60">
        <v>1.8749999999999999E-2</v>
      </c>
    </row>
    <row r="3241" spans="1:4">
      <c r="A3241" s="61" t="s">
        <v>19</v>
      </c>
      <c r="B3241" s="62" t="s">
        <v>52</v>
      </c>
      <c r="C3241" s="62" t="str">
        <f>'MTR Duration'!$A3241 &amp; "-" &amp; 'MTR Duration'!$B3241</f>
        <v>Mei Foo-AsiaWorld-Expo</v>
      </c>
      <c r="D3241" s="63">
        <v>2.1527777777777778E-2</v>
      </c>
    </row>
    <row r="3242" spans="1:4">
      <c r="A3242" s="59" t="s">
        <v>19</v>
      </c>
      <c r="B3242" s="3" t="s">
        <v>76</v>
      </c>
      <c r="C3242" s="3" t="str">
        <f>'MTR Duration'!$A3242 &amp; "-" &amp; 'MTR Duration'!$B3242</f>
        <v>Mei Foo-Austin</v>
      </c>
      <c r="D3242" s="60">
        <v>4.8611111111111112E-3</v>
      </c>
    </row>
    <row r="3243" spans="1:4">
      <c r="A3243" s="61" t="s">
        <v>19</v>
      </c>
      <c r="B3243" s="62" t="s">
        <v>27</v>
      </c>
      <c r="C3243" s="62" t="str">
        <f>'MTR Duration'!$A3243 &amp; "-" &amp; 'MTR Duration'!$B3243</f>
        <v>Mei Foo-Causeway Bay</v>
      </c>
      <c r="D3243" s="63">
        <v>1.7361111111111112E-2</v>
      </c>
    </row>
    <row r="3244" spans="1:4">
      <c r="A3244" s="59" t="s">
        <v>19</v>
      </c>
      <c r="B3244" s="3" t="s">
        <v>2</v>
      </c>
      <c r="C3244" s="3" t="str">
        <f>'MTR Duration'!$A3244 &amp; "-" &amp; 'MTR Duration'!$B3244</f>
        <v>Mei Foo-Central</v>
      </c>
      <c r="D3244" s="60">
        <v>1.4583333333333334E-2</v>
      </c>
    </row>
    <row r="3245" spans="1:4">
      <c r="A3245" s="61" t="s">
        <v>19</v>
      </c>
      <c r="B3245" s="62" t="s">
        <v>36</v>
      </c>
      <c r="C3245" s="62" t="str">
        <f>'MTR Duration'!$A3245 &amp; "-" &amp; 'MTR Duration'!$B3245</f>
        <v>Mei Foo-Chai Wan</v>
      </c>
      <c r="D3245" s="63">
        <v>2.9166666666666667E-2</v>
      </c>
    </row>
    <row r="3246" spans="1:4">
      <c r="A3246" s="59" t="s">
        <v>19</v>
      </c>
      <c r="B3246" s="3" t="s">
        <v>68</v>
      </c>
      <c r="C3246" s="3" t="str">
        <f>'MTR Duration'!$A3246 &amp; "-" &amp; 'MTR Duration'!$B3246</f>
        <v>Mei Foo-Che Kung Temple</v>
      </c>
      <c r="D3246" s="60">
        <v>2.0833333333333332E-2</v>
      </c>
    </row>
    <row r="3247" spans="1:4">
      <c r="A3247" s="61" t="s">
        <v>19</v>
      </c>
      <c r="B3247" s="62" t="s">
        <v>17</v>
      </c>
      <c r="C3247" s="62" t="str">
        <f>'MTR Duration'!$A3247 &amp; "-" &amp; 'MTR Duration'!$B3247</f>
        <v>Mei Foo-Cheung Sha Wan</v>
      </c>
      <c r="D3247" s="63">
        <v>3.472222222222222E-3</v>
      </c>
    </row>
    <row r="3248" spans="1:4">
      <c r="A3248" s="59" t="s">
        <v>19</v>
      </c>
      <c r="B3248" s="3" t="s">
        <v>11</v>
      </c>
      <c r="C3248" s="3" t="str">
        <f>'MTR Duration'!$A3248 &amp; "-" &amp; 'MTR Duration'!$B3248</f>
        <v>Mei Foo-Choi Hung</v>
      </c>
      <c r="D3248" s="60">
        <v>1.4583333333333334E-2</v>
      </c>
    </row>
    <row r="3249" spans="1:4">
      <c r="A3249" s="61" t="s">
        <v>19</v>
      </c>
      <c r="B3249" s="62" t="s">
        <v>70</v>
      </c>
      <c r="C3249" s="62" t="str">
        <f>'MTR Duration'!$A3249 &amp; "-" &amp; 'MTR Duration'!$B3249</f>
        <v>Mei Foo-City One</v>
      </c>
      <c r="D3249" s="63">
        <v>2.361111111111111E-2</v>
      </c>
    </row>
    <row r="3250" spans="1:4">
      <c r="A3250" s="59" t="s">
        <v>19</v>
      </c>
      <c r="B3250" s="3" t="s">
        <v>10</v>
      </c>
      <c r="C3250" s="3" t="str">
        <f>'MTR Duration'!$A3250 &amp; "-" &amp; 'MTR Duration'!$B3250</f>
        <v>Mei Foo-Diamond Hill</v>
      </c>
      <c r="D3250" s="60">
        <v>1.3194444444444444E-2</v>
      </c>
    </row>
    <row r="3251" spans="1:4">
      <c r="A3251" s="61" t="s">
        <v>19</v>
      </c>
      <c r="B3251" s="62" t="s">
        <v>51</v>
      </c>
      <c r="C3251" s="62" t="str">
        <f>'MTR Duration'!$A3251 &amp; "-" &amp; 'MTR Duration'!$B3251</f>
        <v>Mei Foo-Disneyland Resort</v>
      </c>
      <c r="D3251" s="63">
        <v>1.5972222222222221E-2</v>
      </c>
    </row>
    <row r="3252" spans="1:4">
      <c r="A3252" s="59" t="s">
        <v>19</v>
      </c>
      <c r="B3252" s="3" t="s">
        <v>67</v>
      </c>
      <c r="C3252" s="3" t="str">
        <f>'MTR Duration'!$A3252 &amp; "-" &amp; 'MTR Duration'!$B3252</f>
        <v>Mei Foo-East Tsim Sha Tsui</v>
      </c>
      <c r="D3252" s="60">
        <v>6.9444444444444441E-3</v>
      </c>
    </row>
    <row r="3253" spans="1:4">
      <c r="A3253" s="61" t="s">
        <v>19</v>
      </c>
      <c r="B3253" s="62" t="s">
        <v>63</v>
      </c>
      <c r="C3253" s="62" t="str">
        <f>'MTR Duration'!$A3253 &amp; "-" &amp; 'MTR Duration'!$B3253</f>
        <v>Mei Foo-Fanling</v>
      </c>
      <c r="D3253" s="63">
        <v>3.2638888888888891E-2</v>
      </c>
    </row>
    <row r="3254" spans="1:4">
      <c r="A3254" s="59" t="s">
        <v>19</v>
      </c>
      <c r="B3254" s="3" t="s">
        <v>58</v>
      </c>
      <c r="C3254" s="3" t="str">
        <f>'MTR Duration'!$A3254 &amp; "-" &amp; 'MTR Duration'!$B3254</f>
        <v>Mei Foo-Fo Tan</v>
      </c>
      <c r="D3254" s="60">
        <v>2.0833333333333332E-2</v>
      </c>
    </row>
    <row r="3255" spans="1:4">
      <c r="A3255" s="61" t="s">
        <v>19</v>
      </c>
      <c r="B3255" s="62" t="s">
        <v>29</v>
      </c>
      <c r="C3255" s="62" t="str">
        <f>'MTR Duration'!$A3255 &amp; "-" &amp; 'MTR Duration'!$B3255</f>
        <v>Mei Foo-Fortress Hill</v>
      </c>
      <c r="D3255" s="63">
        <v>2.0138888888888887E-2</v>
      </c>
    </row>
    <row r="3256" spans="1:4">
      <c r="A3256" s="59" t="s">
        <v>19</v>
      </c>
      <c r="B3256" s="3" t="s">
        <v>47</v>
      </c>
      <c r="C3256" s="3" t="str">
        <f>'MTR Duration'!$A3256 &amp; "-" &amp; 'MTR Duration'!$B3256</f>
        <v>Mei Foo-Hang Hau</v>
      </c>
      <c r="D3256" s="60">
        <v>2.7777777777777776E-2</v>
      </c>
    </row>
    <row r="3257" spans="1:4">
      <c r="A3257" s="61" t="s">
        <v>19</v>
      </c>
      <c r="B3257" s="62" t="s">
        <v>35</v>
      </c>
      <c r="C3257" s="62" t="str">
        <f>'MTR Duration'!$A3257 &amp; "-" &amp; 'MTR Duration'!$B3257</f>
        <v>Mei Foo-Heng Fa Chuen</v>
      </c>
      <c r="D3257" s="63">
        <v>2.7777777777777776E-2</v>
      </c>
    </row>
    <row r="3258" spans="1:4">
      <c r="A3258" s="59" t="s">
        <v>19</v>
      </c>
      <c r="B3258" s="3" t="s">
        <v>73</v>
      </c>
      <c r="C3258" s="3" t="str">
        <f>'MTR Duration'!$A3258 &amp; "-" &amp; 'MTR Duration'!$B3258</f>
        <v>Mei Foo-Heng On</v>
      </c>
      <c r="D3258" s="60">
        <v>2.8472222222222222E-2</v>
      </c>
    </row>
    <row r="3259" spans="1:4">
      <c r="A3259" s="61" t="s">
        <v>19</v>
      </c>
      <c r="B3259" s="62" t="s">
        <v>38</v>
      </c>
      <c r="C3259" s="62" t="str">
        <f>'MTR Duration'!$A3259 &amp; "-" &amp; 'MTR Duration'!$B3259</f>
        <v>Mei Foo-Hong Kong</v>
      </c>
      <c r="D3259" s="63">
        <v>1.1805555555555555E-2</v>
      </c>
    </row>
    <row r="3260" spans="1:4">
      <c r="A3260" s="59" t="s">
        <v>19</v>
      </c>
      <c r="B3260" s="3" t="s">
        <v>54</v>
      </c>
      <c r="C3260" s="3" t="str">
        <f>'MTR Duration'!$A3260 &amp; "-" &amp; 'MTR Duration'!$B3260</f>
        <v>Mei Foo-Hung Hom</v>
      </c>
      <c r="D3260" s="60">
        <v>8.3333333333333332E-3</v>
      </c>
    </row>
    <row r="3261" spans="1:4">
      <c r="A3261" s="61" t="s">
        <v>19</v>
      </c>
      <c r="B3261" s="62" t="s">
        <v>1</v>
      </c>
      <c r="C3261" s="62" t="str">
        <f>'MTR Duration'!$A3261 &amp; "-" &amp; 'MTR Duration'!$B3261</f>
        <v>Mei Foo-Jordan</v>
      </c>
      <c r="D3261" s="63">
        <v>9.7222222222222224E-3</v>
      </c>
    </row>
    <row r="3262" spans="1:4">
      <c r="A3262" s="59" t="s">
        <v>19</v>
      </c>
      <c r="B3262" s="3" t="s">
        <v>78</v>
      </c>
      <c r="C3262" s="3" t="str">
        <f>'MTR Duration'!$A3262 &amp; "-" &amp; 'MTR Duration'!$B3262</f>
        <v>Mei Foo-Kam Sheung Road</v>
      </c>
      <c r="D3262" s="60">
        <v>8.3333333333333332E-3</v>
      </c>
    </row>
    <row r="3263" spans="1:4">
      <c r="A3263" s="61" t="s">
        <v>19</v>
      </c>
      <c r="B3263" s="62" t="s">
        <v>39</v>
      </c>
      <c r="C3263" s="62" t="str">
        <f>'MTR Duration'!$A3263 &amp; "-" &amp; 'MTR Duration'!$B3263</f>
        <v>Mei Foo-Kowloon</v>
      </c>
      <c r="D3263" s="63">
        <v>9.7222222222222224E-3</v>
      </c>
    </row>
    <row r="3264" spans="1:4">
      <c r="A3264" s="59" t="s">
        <v>19</v>
      </c>
      <c r="B3264" s="3" t="s">
        <v>12</v>
      </c>
      <c r="C3264" s="3" t="str">
        <f>'MTR Duration'!$A3264 &amp; "-" &amp; 'MTR Duration'!$B3264</f>
        <v>Mei Foo-Kowloon Bay</v>
      </c>
      <c r="D3264" s="60">
        <v>1.6666666666666666E-2</v>
      </c>
    </row>
    <row r="3265" spans="1:4">
      <c r="A3265" s="61" t="s">
        <v>19</v>
      </c>
      <c r="B3265" s="62" t="s">
        <v>7</v>
      </c>
      <c r="C3265" s="62" t="str">
        <f>'MTR Duration'!$A3265 &amp; "-" &amp; 'MTR Duration'!$B3265</f>
        <v>Mei Foo-Kowloon Tong</v>
      </c>
      <c r="D3265" s="63">
        <v>9.7222222222222224E-3</v>
      </c>
    </row>
    <row r="3266" spans="1:4">
      <c r="A3266" s="59" t="s">
        <v>19</v>
      </c>
      <c r="B3266" s="3" t="s">
        <v>21</v>
      </c>
      <c r="C3266" s="3" t="str">
        <f>'MTR Duration'!$A3266 &amp; "-" &amp; 'MTR Duration'!$B3266</f>
        <v>Mei Foo-Kwai Fong</v>
      </c>
      <c r="D3266" s="60">
        <v>4.1666666666666666E-3</v>
      </c>
    </row>
    <row r="3267" spans="1:4">
      <c r="A3267" s="61" t="s">
        <v>19</v>
      </c>
      <c r="B3267" s="62" t="s">
        <v>22</v>
      </c>
      <c r="C3267" s="62" t="str">
        <f>'MTR Duration'!$A3267 &amp; "-" &amp; 'MTR Duration'!$B3267</f>
        <v>Mei Foo-Kwai Hing</v>
      </c>
      <c r="D3267" s="63">
        <v>5.5555555555555558E-3</v>
      </c>
    </row>
    <row r="3268" spans="1:4">
      <c r="A3268" s="59" t="s">
        <v>19</v>
      </c>
      <c r="B3268" s="3" t="s">
        <v>14</v>
      </c>
      <c r="C3268" s="3" t="str">
        <f>'MTR Duration'!$A3268 &amp; "-" &amp; 'MTR Duration'!$B3268</f>
        <v>Mei Foo-Kwun Tong</v>
      </c>
      <c r="D3268" s="60">
        <v>1.8749999999999999E-2</v>
      </c>
    </row>
    <row r="3269" spans="1:4">
      <c r="A3269" s="61" t="s">
        <v>19</v>
      </c>
      <c r="B3269" s="62" t="s">
        <v>18</v>
      </c>
      <c r="C3269" s="62" t="str">
        <f>'MTR Duration'!$A3269 &amp; "-" &amp; 'MTR Duration'!$B3269</f>
        <v>Mei Foo-Lai Chi Kok</v>
      </c>
      <c r="D3269" s="63">
        <v>2.0833333333333333E-3</v>
      </c>
    </row>
    <row r="3270" spans="1:4">
      <c r="A3270" s="59" t="s">
        <v>19</v>
      </c>
      <c r="B3270" s="3" t="s">
        <v>20</v>
      </c>
      <c r="C3270" s="3" t="str">
        <f>'MTR Duration'!$A3270 &amp; "-" &amp; 'MTR Duration'!$B3270</f>
        <v>Mei Foo-Lai King</v>
      </c>
      <c r="D3270" s="60">
        <v>2.7777777777777779E-3</v>
      </c>
    </row>
    <row r="3271" spans="1:4">
      <c r="A3271" s="61" t="s">
        <v>19</v>
      </c>
      <c r="B3271" s="62" t="s">
        <v>37</v>
      </c>
      <c r="C3271" s="62" t="str">
        <f>'MTR Duration'!$A3271 &amp; "-" &amp; 'MTR Duration'!$B3271</f>
        <v>Mei Foo-Lam Tin</v>
      </c>
      <c r="D3271" s="63">
        <v>2.0138888888888887E-2</v>
      </c>
    </row>
    <row r="3272" spans="1:4">
      <c r="A3272" s="59" t="s">
        <v>19</v>
      </c>
      <c r="B3272" s="3" t="s">
        <v>65</v>
      </c>
      <c r="C3272" s="3" t="str">
        <f>'MTR Duration'!$A3272 &amp; "-" &amp; 'MTR Duration'!$B3272</f>
        <v>Mei Foo-Lo Wu</v>
      </c>
      <c r="D3272" s="60">
        <v>3.7499999999999999E-2</v>
      </c>
    </row>
    <row r="3273" spans="1:4">
      <c r="A3273" s="61" t="s">
        <v>19</v>
      </c>
      <c r="B3273" s="62" t="s">
        <v>53</v>
      </c>
      <c r="C3273" s="62" t="str">
        <f>'MTR Duration'!$A3273 &amp; "-" &amp; 'MTR Duration'!$B3273</f>
        <v>Mei Foo-Lohas Park</v>
      </c>
      <c r="D3273" s="63">
        <v>3.125E-2</v>
      </c>
    </row>
    <row r="3274" spans="1:4">
      <c r="A3274" s="59" t="s">
        <v>19</v>
      </c>
      <c r="B3274" s="3" t="s">
        <v>8</v>
      </c>
      <c r="C3274" s="3" t="str">
        <f>'MTR Duration'!$A3274 &amp; "-" &amp; 'MTR Duration'!$B3274</f>
        <v>Mei Foo-Lok Fu</v>
      </c>
      <c r="D3274" s="60">
        <v>1.1111111111111112E-2</v>
      </c>
    </row>
    <row r="3275" spans="1:4">
      <c r="A3275" s="61" t="s">
        <v>19</v>
      </c>
      <c r="B3275" s="62" t="s">
        <v>66</v>
      </c>
      <c r="C3275" s="62" t="str">
        <f>'MTR Duration'!$A3275 &amp; "-" &amp; 'MTR Duration'!$B3275</f>
        <v>Mei Foo-Lok Ma Chau</v>
      </c>
      <c r="D3275" s="63">
        <v>3.888888888888889E-2</v>
      </c>
    </row>
    <row r="3276" spans="1:4">
      <c r="A3276" s="59" t="s">
        <v>19</v>
      </c>
      <c r="B3276" s="3" t="s">
        <v>80</v>
      </c>
      <c r="C3276" s="3" t="str">
        <f>'MTR Duration'!$A3276 &amp; "-" &amp; 'MTR Duration'!$B3276</f>
        <v>Mei Foo-Long Ping</v>
      </c>
      <c r="D3276" s="60">
        <v>1.2500000000000001E-2</v>
      </c>
    </row>
    <row r="3277" spans="1:4">
      <c r="A3277" s="61" t="s">
        <v>19</v>
      </c>
      <c r="B3277" s="62" t="s">
        <v>74</v>
      </c>
      <c r="C3277" s="62" t="str">
        <f>'MTR Duration'!$A3277 &amp; "-" &amp; 'MTR Duration'!$B3277</f>
        <v>Mei Foo-Ma On shan</v>
      </c>
      <c r="D3277" s="63">
        <v>2.9861111111111113E-2</v>
      </c>
    </row>
    <row r="3278" spans="1:4">
      <c r="A3278" s="59" t="s">
        <v>19</v>
      </c>
      <c r="B3278" s="3" t="s">
        <v>5</v>
      </c>
      <c r="C3278" s="3" t="str">
        <f>'MTR Duration'!$A3278 &amp; "-" &amp; 'MTR Duration'!$B3278</f>
        <v>Mei Foo-Mong Kok</v>
      </c>
      <c r="D3278" s="60">
        <v>6.9444444444444441E-3</v>
      </c>
    </row>
    <row r="3279" spans="1:4">
      <c r="A3279" s="61" t="s">
        <v>19</v>
      </c>
      <c r="B3279" s="62" t="s">
        <v>55</v>
      </c>
      <c r="C3279" s="62" t="str">
        <f>'MTR Duration'!$A3279 &amp; "-" &amp; 'MTR Duration'!$B3279</f>
        <v>Mei Foo-Mong Kok East</v>
      </c>
      <c r="D3279" s="63">
        <v>1.2500000000000001E-2</v>
      </c>
    </row>
    <row r="3280" spans="1:4">
      <c r="A3280" s="59" t="s">
        <v>19</v>
      </c>
      <c r="B3280" s="3" t="s">
        <v>49</v>
      </c>
      <c r="C3280" s="3" t="str">
        <f>'MTR Duration'!$A3280 &amp; "-" &amp; 'MTR Duration'!$B3280</f>
        <v>Mei Foo-Nam Cheong</v>
      </c>
      <c r="D3280" s="60">
        <v>3.472222222222222E-3</v>
      </c>
    </row>
    <row r="3281" spans="1:4">
      <c r="A3281" s="61" t="s">
        <v>19</v>
      </c>
      <c r="B3281" s="62" t="s">
        <v>13</v>
      </c>
      <c r="C3281" s="62" t="str">
        <f>'MTR Duration'!$A3281 &amp; "-" &amp; 'MTR Duration'!$B3281</f>
        <v>Mei Foo-Ngau Tau Kok</v>
      </c>
      <c r="D3281" s="63">
        <v>1.8055555555555557E-2</v>
      </c>
    </row>
    <row r="3282" spans="1:4">
      <c r="A3282" s="59" t="s">
        <v>19</v>
      </c>
      <c r="B3282" s="3" t="s">
        <v>30</v>
      </c>
      <c r="C3282" s="3" t="str">
        <f>'MTR Duration'!$A3282 &amp; "-" &amp; 'MTR Duration'!$B3282</f>
        <v>Mei Foo-North Point</v>
      </c>
      <c r="D3282" s="60">
        <v>2.1527777777777778E-2</v>
      </c>
    </row>
    <row r="3283" spans="1:4">
      <c r="A3283" s="61" t="s">
        <v>19</v>
      </c>
      <c r="B3283" s="62" t="s">
        <v>40</v>
      </c>
      <c r="C3283" s="62" t="str">
        <f>'MTR Duration'!$A3283 &amp; "-" &amp; 'MTR Duration'!$B3283</f>
        <v>Mei Foo-Olympic</v>
      </c>
      <c r="D3283" s="63">
        <v>7.6388888888888878E-3</v>
      </c>
    </row>
    <row r="3284" spans="1:4">
      <c r="A3284" s="59" t="s">
        <v>19</v>
      </c>
      <c r="B3284" s="3" t="s">
        <v>48</v>
      </c>
      <c r="C3284" s="3" t="str">
        <f>'MTR Duration'!$A3284 &amp; "-" &amp; 'MTR Duration'!$B3284</f>
        <v>Mei Foo-Po Lam</v>
      </c>
      <c r="D3284" s="60">
        <v>2.9166666666666667E-2</v>
      </c>
    </row>
    <row r="3285" spans="1:4">
      <c r="A3285" s="61" t="s">
        <v>19</v>
      </c>
      <c r="B3285" s="62" t="s">
        <v>15</v>
      </c>
      <c r="C3285" s="62" t="str">
        <f>'MTR Duration'!$A3285 &amp; "-" &amp; 'MTR Duration'!$B3285</f>
        <v>Mei Foo-Prince Edward</v>
      </c>
      <c r="D3285" s="63">
        <v>6.2500000000000003E-3</v>
      </c>
    </row>
    <row r="3286" spans="1:4">
      <c r="A3286" s="59" t="s">
        <v>19</v>
      </c>
      <c r="B3286" s="3" t="s">
        <v>31</v>
      </c>
      <c r="C3286" s="3" t="str">
        <f>'MTR Duration'!$A3286 &amp; "-" &amp; 'MTR Duration'!$B3286</f>
        <v>Mei Foo-Quarry Bay</v>
      </c>
      <c r="D3286" s="60">
        <v>2.2916666666666665E-2</v>
      </c>
    </row>
    <row r="3287" spans="1:4">
      <c r="A3287" s="61" t="s">
        <v>19</v>
      </c>
      <c r="B3287" s="62" t="s">
        <v>59</v>
      </c>
      <c r="C3287" s="62" t="str">
        <f>'MTR Duration'!$A3287 &amp; "-" &amp; 'MTR Duration'!$B3287</f>
        <v>Mei Foo-Racecourse</v>
      </c>
      <c r="D3287" s="63">
        <v>2.1527777777777778E-2</v>
      </c>
    </row>
    <row r="3288" spans="1:4">
      <c r="A3288" s="59" t="s">
        <v>19</v>
      </c>
      <c r="B3288" s="3" t="s">
        <v>33</v>
      </c>
      <c r="C3288" s="3" t="str">
        <f>'MTR Duration'!$A3288 &amp; "-" &amp; 'MTR Duration'!$B3288</f>
        <v>Mei Foo-Sai Wan Ho</v>
      </c>
      <c r="D3288" s="60">
        <v>2.5000000000000001E-2</v>
      </c>
    </row>
    <row r="3289" spans="1:4">
      <c r="A3289" s="61" t="s">
        <v>19</v>
      </c>
      <c r="B3289" s="62" t="s">
        <v>57</v>
      </c>
      <c r="C3289" s="62" t="str">
        <f>'MTR Duration'!$A3289 &amp; "-" &amp; 'MTR Duration'!$B3289</f>
        <v>Mei Foo-Sha Tin</v>
      </c>
      <c r="D3289" s="63">
        <v>1.8749999999999999E-2</v>
      </c>
    </row>
    <row r="3290" spans="1:4">
      <c r="A3290" s="59" t="s">
        <v>19</v>
      </c>
      <c r="B3290" s="3" t="s">
        <v>69</v>
      </c>
      <c r="C3290" s="3" t="str">
        <f>'MTR Duration'!$A3290 &amp; "-" &amp; 'MTR Duration'!$B3290</f>
        <v>Mei Foo-Sha Tin Wai</v>
      </c>
      <c r="D3290" s="60">
        <v>2.2222222222222223E-2</v>
      </c>
    </row>
    <row r="3291" spans="1:4">
      <c r="A3291" s="61" t="s">
        <v>19</v>
      </c>
      <c r="B3291" s="62" t="s">
        <v>16</v>
      </c>
      <c r="C3291" s="62" t="str">
        <f>'MTR Duration'!$A3291 &amp; "-" &amp; 'MTR Duration'!$B3291</f>
        <v>Mei Foo-Sham Shui Po</v>
      </c>
      <c r="D3291" s="63">
        <v>4.8611111111111112E-3</v>
      </c>
    </row>
    <row r="3292" spans="1:4">
      <c r="A3292" s="59" t="s">
        <v>19</v>
      </c>
      <c r="B3292" s="3" t="s">
        <v>34</v>
      </c>
      <c r="C3292" s="3" t="str">
        <f>'MTR Duration'!$A3292 &amp; "-" &amp; 'MTR Duration'!$B3292</f>
        <v>Mei Foo-Shau Kei Wan</v>
      </c>
      <c r="D3292" s="60">
        <v>2.6388888888888889E-2</v>
      </c>
    </row>
    <row r="3293" spans="1:4">
      <c r="A3293" s="61" t="s">
        <v>19</v>
      </c>
      <c r="B3293" s="62" t="s">
        <v>6</v>
      </c>
      <c r="C3293" s="62" t="str">
        <f>'MTR Duration'!$A3293 &amp; "-" &amp; 'MTR Duration'!$B3293</f>
        <v>Mei Foo-Shek Kip Mei</v>
      </c>
      <c r="D3293" s="63">
        <v>8.3333333333333332E-3</v>
      </c>
    </row>
    <row r="3294" spans="1:4">
      <c r="A3294" s="59" t="s">
        <v>19</v>
      </c>
      <c r="B3294" s="3" t="s">
        <v>71</v>
      </c>
      <c r="C3294" s="3" t="str">
        <f>'MTR Duration'!$A3294 &amp; "-" &amp; 'MTR Duration'!$B3294</f>
        <v>Mei Foo-Shek Mun</v>
      </c>
      <c r="D3294" s="60">
        <v>2.5000000000000001E-2</v>
      </c>
    </row>
    <row r="3295" spans="1:4">
      <c r="A3295" s="61" t="s">
        <v>19</v>
      </c>
      <c r="B3295" s="62" t="s">
        <v>64</v>
      </c>
      <c r="C3295" s="62" t="str">
        <f>'MTR Duration'!$A3295 &amp; "-" &amp; 'MTR Duration'!$B3295</f>
        <v>Mei Foo-Sheung Shui</v>
      </c>
      <c r="D3295" s="63">
        <v>3.4722222222222224E-2</v>
      </c>
    </row>
    <row r="3296" spans="1:4">
      <c r="A3296" s="59" t="s">
        <v>19</v>
      </c>
      <c r="B3296" s="3" t="s">
        <v>25</v>
      </c>
      <c r="C3296" s="3" t="str">
        <f>'MTR Duration'!$A3296 &amp; "-" &amp; 'MTR Duration'!$B3296</f>
        <v>Mei Foo-Sheung Wan</v>
      </c>
      <c r="D3296" s="60">
        <v>1.7361111111111112E-2</v>
      </c>
    </row>
    <row r="3297" spans="1:4">
      <c r="A3297" s="61" t="s">
        <v>19</v>
      </c>
      <c r="B3297" s="62" t="s">
        <v>82</v>
      </c>
      <c r="C3297" s="62" t="str">
        <f>'MTR Duration'!$A3297 &amp; "-" &amp; 'MTR Duration'!$B3297</f>
        <v>Mei Foo-Siu Hong</v>
      </c>
      <c r="D3297" s="63">
        <v>1.7361111111111112E-2</v>
      </c>
    </row>
    <row r="3298" spans="1:4">
      <c r="A3298" s="59" t="s">
        <v>19</v>
      </c>
      <c r="B3298" s="3" t="s">
        <v>50</v>
      </c>
      <c r="C3298" s="3" t="str">
        <f>'MTR Duration'!$A3298 &amp; "-" &amp; 'MTR Duration'!$B3298</f>
        <v>Mei Foo-Sunny Bay</v>
      </c>
      <c r="D3298" s="60">
        <v>1.1805555555555555E-2</v>
      </c>
    </row>
    <row r="3299" spans="1:4">
      <c r="A3299" s="61" t="s">
        <v>19</v>
      </c>
      <c r="B3299" s="62" t="s">
        <v>32</v>
      </c>
      <c r="C3299" s="62" t="str">
        <f>'MTR Duration'!$A3299 &amp; "-" &amp; 'MTR Duration'!$B3299</f>
        <v>Mei Foo-Tai Koo</v>
      </c>
      <c r="D3299" s="63">
        <v>2.4305555555555556E-2</v>
      </c>
    </row>
    <row r="3300" spans="1:4">
      <c r="A3300" s="59" t="s">
        <v>19</v>
      </c>
      <c r="B3300" s="3" t="s">
        <v>61</v>
      </c>
      <c r="C3300" s="3" t="str">
        <f>'MTR Duration'!$A3300 &amp; "-" &amp; 'MTR Duration'!$B3300</f>
        <v>Mei Foo-Tai Po Market</v>
      </c>
      <c r="D3300" s="60">
        <v>2.7777777777777776E-2</v>
      </c>
    </row>
    <row r="3301" spans="1:4">
      <c r="A3301" s="61" t="s">
        <v>19</v>
      </c>
      <c r="B3301" s="62" t="s">
        <v>72</v>
      </c>
      <c r="C3301" s="62" t="str">
        <f>'MTR Duration'!$A3301 &amp; "-" &amp; 'MTR Duration'!$B3301</f>
        <v>Mei Foo-Tai Shui Hang</v>
      </c>
      <c r="D3301" s="63">
        <v>2.7083333333333334E-2</v>
      </c>
    </row>
    <row r="3302" spans="1:4">
      <c r="A3302" s="59" t="s">
        <v>19</v>
      </c>
      <c r="B3302" s="3" t="s">
        <v>56</v>
      </c>
      <c r="C3302" s="3" t="str">
        <f>'MTR Duration'!$A3302 &amp; "-" &amp; 'MTR Duration'!$B3302</f>
        <v>Mei Foo-Tai Wai</v>
      </c>
      <c r="D3302" s="60">
        <v>1.7361111111111112E-2</v>
      </c>
    </row>
    <row r="3303" spans="1:4">
      <c r="A3303" s="61" t="s">
        <v>19</v>
      </c>
      <c r="B3303" s="62" t="s">
        <v>62</v>
      </c>
      <c r="C3303" s="62" t="str">
        <f>'MTR Duration'!$A3303 &amp; "-" &amp; 'MTR Duration'!$B3303</f>
        <v>Mei Foo-Tai Wo</v>
      </c>
      <c r="D3303" s="63">
        <v>2.9166666666666667E-2</v>
      </c>
    </row>
    <row r="3304" spans="1:4">
      <c r="A3304" s="59" t="s">
        <v>19</v>
      </c>
      <c r="B3304" s="3" t="s">
        <v>23</v>
      </c>
      <c r="C3304" s="3" t="str">
        <f>'MTR Duration'!$A3304 &amp; "-" &amp; 'MTR Duration'!$B3304</f>
        <v>Mei Foo-Tai Wo Hau</v>
      </c>
      <c r="D3304" s="60">
        <v>6.9444444444444441E-3</v>
      </c>
    </row>
    <row r="3305" spans="1:4">
      <c r="A3305" s="61" t="s">
        <v>19</v>
      </c>
      <c r="B3305" s="62" t="s">
        <v>28</v>
      </c>
      <c r="C3305" s="62" t="str">
        <f>'MTR Duration'!$A3305 &amp; "-" &amp; 'MTR Duration'!$B3305</f>
        <v>Mei Foo-Tin Hau</v>
      </c>
      <c r="D3305" s="63">
        <v>1.8749999999999999E-2</v>
      </c>
    </row>
    <row r="3306" spans="1:4">
      <c r="A3306" s="59" t="s">
        <v>19</v>
      </c>
      <c r="B3306" s="3" t="s">
        <v>81</v>
      </c>
      <c r="C3306" s="3" t="str">
        <f>'MTR Duration'!$A3306 &amp; "-" &amp; 'MTR Duration'!$B3306</f>
        <v>Mei Foo-Tin Shui Wai</v>
      </c>
      <c r="D3306" s="60">
        <v>1.3888888888888888E-2</v>
      </c>
    </row>
    <row r="3307" spans="1:4">
      <c r="A3307" s="61" t="s">
        <v>19</v>
      </c>
      <c r="B3307" s="62" t="s">
        <v>45</v>
      </c>
      <c r="C3307" s="62" t="str">
        <f>'MTR Duration'!$A3307 &amp; "-" &amp; 'MTR Duration'!$B3307</f>
        <v>Mei Foo-Tiu Keng Leng</v>
      </c>
      <c r="D3307" s="63">
        <v>2.361111111111111E-2</v>
      </c>
    </row>
    <row r="3308" spans="1:4">
      <c r="A3308" s="59" t="s">
        <v>19</v>
      </c>
      <c r="B3308" s="3" t="s">
        <v>46</v>
      </c>
      <c r="C3308" s="3" t="str">
        <f>'MTR Duration'!$A3308 &amp; "-" &amp; 'MTR Duration'!$B3308</f>
        <v>Mei Foo-Tseung Kwan O</v>
      </c>
      <c r="D3308" s="60">
        <v>2.6388888888888889E-2</v>
      </c>
    </row>
    <row r="3309" spans="1:4">
      <c r="A3309" s="61" t="s">
        <v>19</v>
      </c>
      <c r="B3309" s="62" t="s">
        <v>3</v>
      </c>
      <c r="C3309" s="62" t="str">
        <f>'MTR Duration'!$A3309 &amp; "-" &amp; 'MTR Duration'!$B3309</f>
        <v>Mei Foo-Tsim Sha Tsui</v>
      </c>
      <c r="D3309" s="63">
        <v>1.1111111111111112E-2</v>
      </c>
    </row>
    <row r="3310" spans="1:4">
      <c r="A3310" s="59" t="s">
        <v>19</v>
      </c>
      <c r="B3310" s="3" t="s">
        <v>41</v>
      </c>
      <c r="C3310" s="3" t="str">
        <f>'MTR Duration'!$A3310 &amp; "-" &amp; 'MTR Duration'!$B3310</f>
        <v>Mei Foo-Tsing Yi</v>
      </c>
      <c r="D3310" s="60">
        <v>6.2500000000000003E-3</v>
      </c>
    </row>
    <row r="3311" spans="1:4">
      <c r="A3311" s="61" t="s">
        <v>19</v>
      </c>
      <c r="B3311" s="62" t="s">
        <v>24</v>
      </c>
      <c r="C3311" s="62" t="str">
        <f>'MTR Duration'!$A3311 &amp; "-" &amp; 'MTR Duration'!$B3311</f>
        <v>Mei Foo-Tsuen Wan</v>
      </c>
      <c r="D3311" s="63">
        <v>8.3333333333333332E-3</v>
      </c>
    </row>
    <row r="3312" spans="1:4">
      <c r="A3312" s="59" t="s">
        <v>19</v>
      </c>
      <c r="B3312" s="3" t="s">
        <v>77</v>
      </c>
      <c r="C3312" s="3" t="str">
        <f>'MTR Duration'!$A3312 &amp; "-" &amp; 'MTR Duration'!$B3312</f>
        <v>Mei Foo-Tsuen Wan West</v>
      </c>
      <c r="D3312" s="60">
        <v>4.1666666666666666E-3</v>
      </c>
    </row>
    <row r="3313" spans="1:4">
      <c r="A3313" s="61" t="s">
        <v>19</v>
      </c>
      <c r="B3313" s="62" t="s">
        <v>83</v>
      </c>
      <c r="C3313" s="62" t="str">
        <f>'MTR Duration'!$A3313 &amp; "-" &amp; 'MTR Duration'!$B3313</f>
        <v>Mei Foo-Tuen Mun</v>
      </c>
      <c r="D3313" s="63">
        <v>1.8749999999999999E-2</v>
      </c>
    </row>
    <row r="3314" spans="1:4">
      <c r="A3314" s="59" t="s">
        <v>19</v>
      </c>
      <c r="B3314" s="3" t="s">
        <v>42</v>
      </c>
      <c r="C3314" s="3" t="str">
        <f>'MTR Duration'!$A3314 &amp; "-" &amp; 'MTR Duration'!$B3314</f>
        <v>Mei Foo-Tung Chung</v>
      </c>
      <c r="D3314" s="60">
        <v>1.5972222222222221E-2</v>
      </c>
    </row>
    <row r="3315" spans="1:4">
      <c r="A3315" s="61" t="s">
        <v>19</v>
      </c>
      <c r="B3315" s="62" t="s">
        <v>60</v>
      </c>
      <c r="C3315" s="62" t="str">
        <f>'MTR Duration'!$A3315 &amp; "-" &amp; 'MTR Duration'!$B3315</f>
        <v>Mei Foo-University</v>
      </c>
      <c r="D3315" s="63">
        <v>2.361111111111111E-2</v>
      </c>
    </row>
    <row r="3316" spans="1:4">
      <c r="A3316" s="59" t="s">
        <v>19</v>
      </c>
      <c r="B3316" s="3" t="s">
        <v>26</v>
      </c>
      <c r="C3316" s="3" t="str">
        <f>'MTR Duration'!$A3316 &amp; "-" &amp; 'MTR Duration'!$B3316</f>
        <v>Mei Foo-Wan Chai</v>
      </c>
      <c r="D3316" s="60">
        <v>1.5972222222222221E-2</v>
      </c>
    </row>
    <row r="3317" spans="1:4">
      <c r="A3317" s="61" t="s">
        <v>19</v>
      </c>
      <c r="B3317" s="62" t="s">
        <v>9</v>
      </c>
      <c r="C3317" s="62" t="str">
        <f>'MTR Duration'!$A3317 &amp; "-" &amp; 'MTR Duration'!$B3317</f>
        <v>Mei Foo-Wong Tai Sin</v>
      </c>
      <c r="D3317" s="63">
        <v>1.2500000000000001E-2</v>
      </c>
    </row>
    <row r="3318" spans="1:4">
      <c r="A3318" s="59" t="s">
        <v>19</v>
      </c>
      <c r="B3318" s="3" t="s">
        <v>75</v>
      </c>
      <c r="C3318" s="3" t="str">
        <f>'MTR Duration'!$A3318 &amp; "-" &amp; 'MTR Duration'!$B3318</f>
        <v>Mei Foo-Wu Kai Sha</v>
      </c>
      <c r="D3318" s="60">
        <v>3.125E-2</v>
      </c>
    </row>
    <row r="3319" spans="1:4">
      <c r="A3319" s="61" t="s">
        <v>19</v>
      </c>
      <c r="B3319" s="62" t="s">
        <v>4</v>
      </c>
      <c r="C3319" s="62" t="str">
        <f>'MTR Duration'!$A3319 &amp; "-" &amp; 'MTR Duration'!$B3319</f>
        <v>Mei Foo-Yau Ma Tei</v>
      </c>
      <c r="D3319" s="63">
        <v>8.3333333333333332E-3</v>
      </c>
    </row>
    <row r="3320" spans="1:4">
      <c r="A3320" s="59" t="s">
        <v>19</v>
      </c>
      <c r="B3320" s="3" t="s">
        <v>44</v>
      </c>
      <c r="C3320" s="3" t="str">
        <f>'MTR Duration'!$A3320 &amp; "-" &amp; 'MTR Duration'!$B3320</f>
        <v>Mei Foo-Yau Tong</v>
      </c>
      <c r="D3320" s="60">
        <v>2.1527777777777778E-2</v>
      </c>
    </row>
    <row r="3321" spans="1:4">
      <c r="A3321" s="61" t="s">
        <v>19</v>
      </c>
      <c r="B3321" s="62" t="s">
        <v>79</v>
      </c>
      <c r="C3321" s="62" t="str">
        <f>'MTR Duration'!$A3321 &amp; "-" &amp; 'MTR Duration'!$B3321</f>
        <v>Mei Foo-Yuen Long</v>
      </c>
      <c r="D3321" s="63">
        <v>1.1111111111111112E-2</v>
      </c>
    </row>
    <row r="3322" spans="1:4">
      <c r="A3322" s="59" t="s">
        <v>5</v>
      </c>
      <c r="B3322" s="3" t="s">
        <v>0</v>
      </c>
      <c r="C3322" s="3" t="str">
        <f>'MTR Duration'!$A3322 &amp; "-" &amp; 'MTR Duration'!$B3322</f>
        <v>Mong Kok-Admiralty</v>
      </c>
      <c r="D3322" s="60">
        <v>6.9444444444444441E-3</v>
      </c>
    </row>
    <row r="3323" spans="1:4">
      <c r="A3323" s="61" t="s">
        <v>5</v>
      </c>
      <c r="B3323" s="62" t="s">
        <v>43</v>
      </c>
      <c r="C3323" s="62" t="str">
        <f>'MTR Duration'!$A3323 &amp; "-" &amp; 'MTR Duration'!$B3323</f>
        <v>Mong Kok-Airport</v>
      </c>
      <c r="D3323" s="63">
        <v>2.5000000000000001E-2</v>
      </c>
    </row>
    <row r="3324" spans="1:4">
      <c r="A3324" s="59" t="s">
        <v>5</v>
      </c>
      <c r="B3324" s="3" t="s">
        <v>52</v>
      </c>
      <c r="C3324" s="3" t="str">
        <f>'MTR Duration'!$A3324 &amp; "-" &amp; 'MTR Duration'!$B3324</f>
        <v>Mong Kok-AsiaWorld-Expo</v>
      </c>
      <c r="D3324" s="60">
        <v>2.7777777777777776E-2</v>
      </c>
    </row>
    <row r="3325" spans="1:4">
      <c r="A3325" s="61" t="s">
        <v>5</v>
      </c>
      <c r="B3325" s="62" t="s">
        <v>76</v>
      </c>
      <c r="C3325" s="62" t="str">
        <f>'MTR Duration'!$A3325 &amp; "-" &amp; 'MTR Duration'!$B3325</f>
        <v>Mong Kok-Austin</v>
      </c>
      <c r="D3325" s="63">
        <v>1.3888888888888888E-2</v>
      </c>
    </row>
    <row r="3326" spans="1:4">
      <c r="A3326" s="59" t="s">
        <v>5</v>
      </c>
      <c r="B3326" s="3" t="s">
        <v>27</v>
      </c>
      <c r="C3326" s="3" t="str">
        <f>'MTR Duration'!$A3326 &amp; "-" &amp; 'MTR Duration'!$B3326</f>
        <v>Mong Kok-Causeway Bay</v>
      </c>
      <c r="D3326" s="60">
        <v>1.1111111111111112E-2</v>
      </c>
    </row>
    <row r="3327" spans="1:4">
      <c r="A3327" s="61" t="s">
        <v>5</v>
      </c>
      <c r="B3327" s="62" t="s">
        <v>2</v>
      </c>
      <c r="C3327" s="62" t="str">
        <f>'MTR Duration'!$A3327 &amp; "-" &amp; 'MTR Duration'!$B3327</f>
        <v>Mong Kok-Central</v>
      </c>
      <c r="D3327" s="63">
        <v>8.3333333333333332E-3</v>
      </c>
    </row>
    <row r="3328" spans="1:4">
      <c r="A3328" s="59" t="s">
        <v>5</v>
      </c>
      <c r="B3328" s="3" t="s">
        <v>36</v>
      </c>
      <c r="C3328" s="3" t="str">
        <f>'MTR Duration'!$A3328 &amp; "-" &amp; 'MTR Duration'!$B3328</f>
        <v>Mong Kok-Chai Wan</v>
      </c>
      <c r="D3328" s="60">
        <v>2.2916666666666665E-2</v>
      </c>
    </row>
    <row r="3329" spans="1:4">
      <c r="A3329" s="61" t="s">
        <v>5</v>
      </c>
      <c r="B3329" s="62" t="s">
        <v>68</v>
      </c>
      <c r="C3329" s="62" t="str">
        <f>'MTR Duration'!$A3329 &amp; "-" &amp; 'MTR Duration'!$B3329</f>
        <v>Mong Kok-Che Kung Temple</v>
      </c>
      <c r="D3329" s="63">
        <v>1.5972222222222221E-2</v>
      </c>
    </row>
    <row r="3330" spans="1:4">
      <c r="A3330" s="59" t="s">
        <v>5</v>
      </c>
      <c r="B3330" s="3" t="s">
        <v>17</v>
      </c>
      <c r="C3330" s="3" t="str">
        <f>'MTR Duration'!$A3330 &amp; "-" &amp; 'MTR Duration'!$B3330</f>
        <v>Mong Kok-Cheung Sha Wan</v>
      </c>
      <c r="D3330" s="60">
        <v>4.8611111111111112E-3</v>
      </c>
    </row>
    <row r="3331" spans="1:4">
      <c r="A3331" s="61" t="s">
        <v>5</v>
      </c>
      <c r="B3331" s="62" t="s">
        <v>11</v>
      </c>
      <c r="C3331" s="62" t="str">
        <f>'MTR Duration'!$A3331 &amp; "-" &amp; 'MTR Duration'!$B3331</f>
        <v>Mong Kok-Choi Hung</v>
      </c>
      <c r="D3331" s="63">
        <v>9.7222222222222224E-3</v>
      </c>
    </row>
    <row r="3332" spans="1:4">
      <c r="A3332" s="59" t="s">
        <v>5</v>
      </c>
      <c r="B3332" s="3" t="s">
        <v>70</v>
      </c>
      <c r="C3332" s="3" t="str">
        <f>'MTR Duration'!$A3332 &amp; "-" &amp; 'MTR Duration'!$B3332</f>
        <v>Mong Kok-City One</v>
      </c>
      <c r="D3332" s="60">
        <v>1.8749999999999999E-2</v>
      </c>
    </row>
    <row r="3333" spans="1:4">
      <c r="A3333" s="61" t="s">
        <v>5</v>
      </c>
      <c r="B3333" s="62" t="s">
        <v>10</v>
      </c>
      <c r="C3333" s="62" t="str">
        <f>'MTR Duration'!$A3333 &amp; "-" &amp; 'MTR Duration'!$B3333</f>
        <v>Mong Kok-Diamond Hill</v>
      </c>
      <c r="D3333" s="63">
        <v>8.3333333333333332E-3</v>
      </c>
    </row>
    <row r="3334" spans="1:4">
      <c r="A3334" s="59" t="s">
        <v>5</v>
      </c>
      <c r="B3334" s="3" t="s">
        <v>51</v>
      </c>
      <c r="C3334" s="3" t="str">
        <f>'MTR Duration'!$A3334 &amp; "-" &amp; 'MTR Duration'!$B3334</f>
        <v>Mong Kok-Disneyland Resort</v>
      </c>
      <c r="D3334" s="60">
        <v>2.2222222222222223E-2</v>
      </c>
    </row>
    <row r="3335" spans="1:4">
      <c r="A3335" s="61" t="s">
        <v>5</v>
      </c>
      <c r="B3335" s="62" t="s">
        <v>67</v>
      </c>
      <c r="C3335" s="62" t="str">
        <f>'MTR Duration'!$A3335 &amp; "-" &amp; 'MTR Duration'!$B3335</f>
        <v>Mong Kok-East Tsim Sha Tsui</v>
      </c>
      <c r="D3335" s="63">
        <v>1.2500000000000001E-2</v>
      </c>
    </row>
    <row r="3336" spans="1:4">
      <c r="A3336" s="59" t="s">
        <v>5</v>
      </c>
      <c r="B3336" s="3" t="s">
        <v>63</v>
      </c>
      <c r="C3336" s="3" t="str">
        <f>'MTR Duration'!$A3336 &amp; "-" &amp; 'MTR Duration'!$B3336</f>
        <v>Mong Kok-Fanling</v>
      </c>
      <c r="D3336" s="60">
        <v>2.7777777777777776E-2</v>
      </c>
    </row>
    <row r="3337" spans="1:4">
      <c r="A3337" s="61" t="s">
        <v>5</v>
      </c>
      <c r="B3337" s="62" t="s">
        <v>58</v>
      </c>
      <c r="C3337" s="62" t="str">
        <f>'MTR Duration'!$A3337 &amp; "-" &amp; 'MTR Duration'!$B3337</f>
        <v>Mong Kok-Fo Tan</v>
      </c>
      <c r="D3337" s="63">
        <v>1.5972222222222221E-2</v>
      </c>
    </row>
    <row r="3338" spans="1:4">
      <c r="A3338" s="59" t="s">
        <v>5</v>
      </c>
      <c r="B3338" s="3" t="s">
        <v>29</v>
      </c>
      <c r="C3338" s="3" t="str">
        <f>'MTR Duration'!$A3338 &amp; "-" &amp; 'MTR Duration'!$B3338</f>
        <v>Mong Kok-Fortress Hill</v>
      </c>
      <c r="D3338" s="60">
        <v>1.3888888888888888E-2</v>
      </c>
    </row>
    <row r="3339" spans="1:4">
      <c r="A3339" s="61" t="s">
        <v>5</v>
      </c>
      <c r="B3339" s="62" t="s">
        <v>47</v>
      </c>
      <c r="C3339" s="62" t="str">
        <f>'MTR Duration'!$A3339 &amp; "-" &amp; 'MTR Duration'!$B3339</f>
        <v>Mong Kok-Hang Hau</v>
      </c>
      <c r="D3339" s="63">
        <v>2.2916666666666665E-2</v>
      </c>
    </row>
    <row r="3340" spans="1:4">
      <c r="A3340" s="59" t="s">
        <v>5</v>
      </c>
      <c r="B3340" s="3" t="s">
        <v>35</v>
      </c>
      <c r="C3340" s="3" t="str">
        <f>'MTR Duration'!$A3340 &amp; "-" &amp; 'MTR Duration'!$B3340</f>
        <v>Mong Kok-Heng Fa Chuen</v>
      </c>
      <c r="D3340" s="60">
        <v>2.1527777777777778E-2</v>
      </c>
    </row>
    <row r="3341" spans="1:4">
      <c r="A3341" s="61" t="s">
        <v>5</v>
      </c>
      <c r="B3341" s="62" t="s">
        <v>73</v>
      </c>
      <c r="C3341" s="62" t="str">
        <f>'MTR Duration'!$A3341 &amp; "-" &amp; 'MTR Duration'!$B3341</f>
        <v>Mong Kok-Heng On</v>
      </c>
      <c r="D3341" s="63">
        <v>2.361111111111111E-2</v>
      </c>
    </row>
    <row r="3342" spans="1:4">
      <c r="A3342" s="59" t="s">
        <v>5</v>
      </c>
      <c r="B3342" s="3" t="s">
        <v>38</v>
      </c>
      <c r="C3342" s="3" t="str">
        <f>'MTR Duration'!$A3342 &amp; "-" &amp; 'MTR Duration'!$B3342</f>
        <v>Mong Kok-Hong Kong</v>
      </c>
      <c r="D3342" s="60">
        <v>1.3194444444444444E-2</v>
      </c>
    </row>
    <row r="3343" spans="1:4">
      <c r="A3343" s="61" t="s">
        <v>5</v>
      </c>
      <c r="B3343" s="62" t="s">
        <v>54</v>
      </c>
      <c r="C3343" s="62" t="str">
        <f>'MTR Duration'!$A3343 &amp; "-" &amp; 'MTR Duration'!$B3343</f>
        <v>Mong Kok-Hung Hom</v>
      </c>
      <c r="D3343" s="63">
        <v>1.2500000000000001E-2</v>
      </c>
    </row>
    <row r="3344" spans="1:4">
      <c r="A3344" s="59" t="s">
        <v>5</v>
      </c>
      <c r="B3344" s="3" t="s">
        <v>1</v>
      </c>
      <c r="C3344" s="3" t="str">
        <f>'MTR Duration'!$A3344 &amp; "-" &amp; 'MTR Duration'!$B3344</f>
        <v>Mong Kok-Jordan</v>
      </c>
      <c r="D3344" s="60">
        <v>3.472222222222222E-3</v>
      </c>
    </row>
    <row r="3345" spans="1:4">
      <c r="A3345" s="61" t="s">
        <v>5</v>
      </c>
      <c r="B3345" s="62" t="s">
        <v>78</v>
      </c>
      <c r="C3345" s="62" t="str">
        <f>'MTR Duration'!$A3345 &amp; "-" &amp; 'MTR Duration'!$B3345</f>
        <v>Mong Kok-Kam Sheung Road</v>
      </c>
      <c r="D3345" s="63">
        <v>2.0833333333333332E-2</v>
      </c>
    </row>
    <row r="3346" spans="1:4">
      <c r="A3346" s="59" t="s">
        <v>5</v>
      </c>
      <c r="B3346" s="3" t="s">
        <v>39</v>
      </c>
      <c r="C3346" s="3" t="str">
        <f>'MTR Duration'!$A3346 &amp; "-" &amp; 'MTR Duration'!$B3346</f>
        <v>Mong Kok-Kowloon</v>
      </c>
      <c r="D3346" s="60">
        <v>1.6666666666666666E-2</v>
      </c>
    </row>
    <row r="3347" spans="1:4">
      <c r="A3347" s="61" t="s">
        <v>5</v>
      </c>
      <c r="B3347" s="62" t="s">
        <v>12</v>
      </c>
      <c r="C3347" s="62" t="str">
        <f>'MTR Duration'!$A3347 &amp; "-" &amp; 'MTR Duration'!$B3347</f>
        <v>Mong Kok-Kowloon Bay</v>
      </c>
      <c r="D3347" s="63">
        <v>1.1111111111111112E-2</v>
      </c>
    </row>
    <row r="3348" spans="1:4">
      <c r="A3348" s="59" t="s">
        <v>5</v>
      </c>
      <c r="B3348" s="3" t="s">
        <v>7</v>
      </c>
      <c r="C3348" s="3" t="str">
        <f>'MTR Duration'!$A3348 &amp; "-" &amp; 'MTR Duration'!$B3348</f>
        <v>Mong Kok-Kowloon Tong</v>
      </c>
      <c r="D3348" s="60">
        <v>4.8611111111111112E-3</v>
      </c>
    </row>
    <row r="3349" spans="1:4">
      <c r="A3349" s="61" t="s">
        <v>5</v>
      </c>
      <c r="B3349" s="62" t="s">
        <v>21</v>
      </c>
      <c r="C3349" s="62" t="str">
        <f>'MTR Duration'!$A3349 &amp; "-" &amp; 'MTR Duration'!$B3349</f>
        <v>Mong Kok-Kwai Fong</v>
      </c>
      <c r="D3349" s="63">
        <v>1.0416666666666666E-2</v>
      </c>
    </row>
    <row r="3350" spans="1:4">
      <c r="A3350" s="59" t="s">
        <v>5</v>
      </c>
      <c r="B3350" s="3" t="s">
        <v>22</v>
      </c>
      <c r="C3350" s="3" t="str">
        <f>'MTR Duration'!$A3350 &amp; "-" &amp; 'MTR Duration'!$B3350</f>
        <v>Mong Kok-Kwai Hing</v>
      </c>
      <c r="D3350" s="60">
        <v>1.1805555555555555E-2</v>
      </c>
    </row>
    <row r="3351" spans="1:4">
      <c r="A3351" s="61" t="s">
        <v>5</v>
      </c>
      <c r="B3351" s="62" t="s">
        <v>14</v>
      </c>
      <c r="C3351" s="62" t="str">
        <f>'MTR Duration'!$A3351 &amp; "-" &amp; 'MTR Duration'!$B3351</f>
        <v>Mong Kok-Kwun Tong</v>
      </c>
      <c r="D3351" s="63">
        <v>1.3888888888888888E-2</v>
      </c>
    </row>
    <row r="3352" spans="1:4">
      <c r="A3352" s="59" t="s">
        <v>5</v>
      </c>
      <c r="B3352" s="3" t="s">
        <v>18</v>
      </c>
      <c r="C3352" s="3" t="str">
        <f>'MTR Duration'!$A3352 &amp; "-" &amp; 'MTR Duration'!$B3352</f>
        <v>Mong Kok-Lai Chi Kok</v>
      </c>
      <c r="D3352" s="60">
        <v>5.5555555555555558E-3</v>
      </c>
    </row>
    <row r="3353" spans="1:4">
      <c r="A3353" s="61" t="s">
        <v>5</v>
      </c>
      <c r="B3353" s="62" t="s">
        <v>20</v>
      </c>
      <c r="C3353" s="62" t="str">
        <f>'MTR Duration'!$A3353 &amp; "-" &amp; 'MTR Duration'!$B3353</f>
        <v>Mong Kok-Lai King</v>
      </c>
      <c r="D3353" s="63">
        <v>9.0277777777777787E-3</v>
      </c>
    </row>
    <row r="3354" spans="1:4">
      <c r="A3354" s="59" t="s">
        <v>5</v>
      </c>
      <c r="B3354" s="3" t="s">
        <v>37</v>
      </c>
      <c r="C3354" s="3" t="str">
        <f>'MTR Duration'!$A3354 &amp; "-" &amp; 'MTR Duration'!$B3354</f>
        <v>Mong Kok-Lam Tin</v>
      </c>
      <c r="D3354" s="60">
        <v>1.5277777777777776E-2</v>
      </c>
    </row>
    <row r="3355" spans="1:4">
      <c r="A3355" s="61" t="s">
        <v>5</v>
      </c>
      <c r="B3355" s="62" t="s">
        <v>65</v>
      </c>
      <c r="C3355" s="62" t="str">
        <f>'MTR Duration'!$A3355 &amp; "-" &amp; 'MTR Duration'!$B3355</f>
        <v>Mong Kok-Lo Wu</v>
      </c>
      <c r="D3355" s="63">
        <v>3.2638888888888891E-2</v>
      </c>
    </row>
    <row r="3356" spans="1:4">
      <c r="A3356" s="59" t="s">
        <v>5</v>
      </c>
      <c r="B3356" s="3" t="s">
        <v>53</v>
      </c>
      <c r="C3356" s="3" t="str">
        <f>'MTR Duration'!$A3356 &amp; "-" &amp; 'MTR Duration'!$B3356</f>
        <v>Mong Kok-Lohas Park</v>
      </c>
      <c r="D3356" s="60">
        <v>2.6388888888888889E-2</v>
      </c>
    </row>
    <row r="3357" spans="1:4">
      <c r="A3357" s="61" t="s">
        <v>5</v>
      </c>
      <c r="B3357" s="62" t="s">
        <v>8</v>
      </c>
      <c r="C3357" s="62" t="str">
        <f>'MTR Duration'!$A3357 &amp; "-" &amp; 'MTR Duration'!$B3357</f>
        <v>Mong Kok-Lok Fu</v>
      </c>
      <c r="D3357" s="63">
        <v>6.2500000000000003E-3</v>
      </c>
    </row>
    <row r="3358" spans="1:4">
      <c r="A3358" s="59" t="s">
        <v>5</v>
      </c>
      <c r="B3358" s="3" t="s">
        <v>66</v>
      </c>
      <c r="C3358" s="3" t="str">
        <f>'MTR Duration'!$A3358 &amp; "-" &amp; 'MTR Duration'!$B3358</f>
        <v>Mong Kok-Lok Ma Chau</v>
      </c>
      <c r="D3358" s="60">
        <v>3.4027777777777775E-2</v>
      </c>
    </row>
    <row r="3359" spans="1:4">
      <c r="A3359" s="61" t="s">
        <v>5</v>
      </c>
      <c r="B3359" s="62" t="s">
        <v>80</v>
      </c>
      <c r="C3359" s="62" t="str">
        <f>'MTR Duration'!$A3359 &amp; "-" &amp; 'MTR Duration'!$B3359</f>
        <v>Mong Kok-Long Ping</v>
      </c>
      <c r="D3359" s="63">
        <v>2.5000000000000001E-2</v>
      </c>
    </row>
    <row r="3360" spans="1:4">
      <c r="A3360" s="59" t="s">
        <v>5</v>
      </c>
      <c r="B3360" s="3" t="s">
        <v>74</v>
      </c>
      <c r="C3360" s="3" t="str">
        <f>'MTR Duration'!$A3360 &amp; "-" &amp; 'MTR Duration'!$B3360</f>
        <v>Mong Kok-Ma On shan</v>
      </c>
      <c r="D3360" s="60">
        <v>2.5000000000000001E-2</v>
      </c>
    </row>
    <row r="3361" spans="1:4">
      <c r="A3361" s="61" t="s">
        <v>5</v>
      </c>
      <c r="B3361" s="62" t="s">
        <v>19</v>
      </c>
      <c r="C3361" s="62" t="str">
        <f>'MTR Duration'!$A3361 &amp; "-" &amp; 'MTR Duration'!$B3361</f>
        <v>Mong Kok-Mei Foo</v>
      </c>
      <c r="D3361" s="63">
        <v>6.9444444444444441E-3</v>
      </c>
    </row>
    <row r="3362" spans="1:4">
      <c r="A3362" s="59" t="s">
        <v>5</v>
      </c>
      <c r="B3362" s="3" t="s">
        <v>55</v>
      </c>
      <c r="C3362" s="3" t="str">
        <f>'MTR Duration'!$A3362 &amp; "-" &amp; 'MTR Duration'!$B3362</f>
        <v>Mong Kok-Mong Kok East</v>
      </c>
      <c r="D3362" s="60">
        <v>1.0416666666666666E-2</v>
      </c>
    </row>
    <row r="3363" spans="1:4">
      <c r="A3363" s="61" t="s">
        <v>5</v>
      </c>
      <c r="B3363" s="62" t="s">
        <v>49</v>
      </c>
      <c r="C3363" s="62" t="str">
        <f>'MTR Duration'!$A3363 &amp; "-" &amp; 'MTR Duration'!$B3363</f>
        <v>Mong Kok-Nam Cheong</v>
      </c>
      <c r="D3363" s="63">
        <v>1.4583333333333334E-2</v>
      </c>
    </row>
    <row r="3364" spans="1:4">
      <c r="A3364" s="59" t="s">
        <v>5</v>
      </c>
      <c r="B3364" s="3" t="s">
        <v>13</v>
      </c>
      <c r="C3364" s="3" t="str">
        <f>'MTR Duration'!$A3364 &amp; "-" &amp; 'MTR Duration'!$B3364</f>
        <v>Mong Kok-Ngau Tau Kok</v>
      </c>
      <c r="D3364" s="60">
        <v>1.2500000000000001E-2</v>
      </c>
    </row>
    <row r="3365" spans="1:4">
      <c r="A3365" s="61" t="s">
        <v>5</v>
      </c>
      <c r="B3365" s="62" t="s">
        <v>30</v>
      </c>
      <c r="C3365" s="62" t="str">
        <f>'MTR Duration'!$A3365 &amp; "-" &amp; 'MTR Duration'!$B3365</f>
        <v>Mong Kok-North Point</v>
      </c>
      <c r="D3365" s="63">
        <v>1.4583333333333334E-2</v>
      </c>
    </row>
    <row r="3366" spans="1:4">
      <c r="A3366" s="59" t="s">
        <v>5</v>
      </c>
      <c r="B3366" s="3" t="s">
        <v>40</v>
      </c>
      <c r="C3366" s="3" t="str">
        <f>'MTR Duration'!$A3366 &amp; "-" &amp; 'MTR Duration'!$B3366</f>
        <v>Mong Kok-Olympic</v>
      </c>
      <c r="D3366" s="60">
        <v>1.5277777777777776E-2</v>
      </c>
    </row>
    <row r="3367" spans="1:4">
      <c r="A3367" s="61" t="s">
        <v>5</v>
      </c>
      <c r="B3367" s="62" t="s">
        <v>48</v>
      </c>
      <c r="C3367" s="62" t="str">
        <f>'MTR Duration'!$A3367 &amp; "-" &amp; 'MTR Duration'!$B3367</f>
        <v>Mong Kok-Po Lam</v>
      </c>
      <c r="D3367" s="63">
        <v>2.4305555555555556E-2</v>
      </c>
    </row>
    <row r="3368" spans="1:4">
      <c r="A3368" s="59" t="s">
        <v>5</v>
      </c>
      <c r="B3368" s="3" t="s">
        <v>15</v>
      </c>
      <c r="C3368" s="3" t="str">
        <f>'MTR Duration'!$A3368 &amp; "-" &amp; 'MTR Duration'!$B3368</f>
        <v>Mong Kok-Prince Edward</v>
      </c>
      <c r="D3368" s="60">
        <v>2.0833333333333333E-3</v>
      </c>
    </row>
    <row r="3369" spans="1:4">
      <c r="A3369" s="61" t="s">
        <v>5</v>
      </c>
      <c r="B3369" s="62" t="s">
        <v>31</v>
      </c>
      <c r="C3369" s="62" t="str">
        <f>'MTR Duration'!$A3369 &amp; "-" &amp; 'MTR Duration'!$B3369</f>
        <v>Mong Kok-Quarry Bay</v>
      </c>
      <c r="D3369" s="63">
        <v>1.5972222222222221E-2</v>
      </c>
    </row>
    <row r="3370" spans="1:4">
      <c r="A3370" s="59" t="s">
        <v>5</v>
      </c>
      <c r="B3370" s="3" t="s">
        <v>59</v>
      </c>
      <c r="C3370" s="3" t="str">
        <f>'MTR Duration'!$A3370 &amp; "-" &amp; 'MTR Duration'!$B3370</f>
        <v>Mong Kok-Racecourse</v>
      </c>
      <c r="D3370" s="60">
        <v>1.5972222222222221E-2</v>
      </c>
    </row>
    <row r="3371" spans="1:4">
      <c r="A3371" s="61" t="s">
        <v>5</v>
      </c>
      <c r="B3371" s="62" t="s">
        <v>33</v>
      </c>
      <c r="C3371" s="62" t="str">
        <f>'MTR Duration'!$A3371 &amp; "-" &amp; 'MTR Duration'!$B3371</f>
        <v>Mong Kok-Sai Wan Ho</v>
      </c>
      <c r="D3371" s="63">
        <v>1.8749999999999999E-2</v>
      </c>
    </row>
    <row r="3372" spans="1:4">
      <c r="A3372" s="59" t="s">
        <v>5</v>
      </c>
      <c r="B3372" s="3" t="s">
        <v>57</v>
      </c>
      <c r="C3372" s="3" t="str">
        <f>'MTR Duration'!$A3372 &amp; "-" &amp; 'MTR Duration'!$B3372</f>
        <v>Mong Kok-Sha Tin</v>
      </c>
      <c r="D3372" s="60">
        <v>1.3888888888888888E-2</v>
      </c>
    </row>
    <row r="3373" spans="1:4">
      <c r="A3373" s="61" t="s">
        <v>5</v>
      </c>
      <c r="B3373" s="62" t="s">
        <v>69</v>
      </c>
      <c r="C3373" s="62" t="str">
        <f>'MTR Duration'!$A3373 &amp; "-" &amp; 'MTR Duration'!$B3373</f>
        <v>Mong Kok-Sha Tin Wai</v>
      </c>
      <c r="D3373" s="63">
        <v>1.7361111111111112E-2</v>
      </c>
    </row>
    <row r="3374" spans="1:4">
      <c r="A3374" s="59" t="s">
        <v>5</v>
      </c>
      <c r="B3374" s="3" t="s">
        <v>16</v>
      </c>
      <c r="C3374" s="3" t="str">
        <f>'MTR Duration'!$A3374 &amp; "-" &amp; 'MTR Duration'!$B3374</f>
        <v>Mong Kok-Sham Shui Po</v>
      </c>
      <c r="D3374" s="60">
        <v>3.472222222222222E-3</v>
      </c>
    </row>
    <row r="3375" spans="1:4">
      <c r="A3375" s="61" t="s">
        <v>5</v>
      </c>
      <c r="B3375" s="62" t="s">
        <v>34</v>
      </c>
      <c r="C3375" s="62" t="str">
        <f>'MTR Duration'!$A3375 &amp; "-" &amp; 'MTR Duration'!$B3375</f>
        <v>Mong Kok-Shau Kei Wan</v>
      </c>
      <c r="D3375" s="63">
        <v>2.0138888888888887E-2</v>
      </c>
    </row>
    <row r="3376" spans="1:4">
      <c r="A3376" s="59" t="s">
        <v>5</v>
      </c>
      <c r="B3376" s="3" t="s">
        <v>6</v>
      </c>
      <c r="C3376" s="3" t="str">
        <f>'MTR Duration'!$A3376 &amp; "-" &amp; 'MTR Duration'!$B3376</f>
        <v>Mong Kok-Shek Kip Mei</v>
      </c>
      <c r="D3376" s="60">
        <v>3.472222222222222E-3</v>
      </c>
    </row>
    <row r="3377" spans="1:4">
      <c r="A3377" s="61" t="s">
        <v>5</v>
      </c>
      <c r="B3377" s="62" t="s">
        <v>71</v>
      </c>
      <c r="C3377" s="62" t="str">
        <f>'MTR Duration'!$A3377 &amp; "-" &amp; 'MTR Duration'!$B3377</f>
        <v>Mong Kok-Shek Mun</v>
      </c>
      <c r="D3377" s="63">
        <v>2.0138888888888887E-2</v>
      </c>
    </row>
    <row r="3378" spans="1:4">
      <c r="A3378" s="59" t="s">
        <v>5</v>
      </c>
      <c r="B3378" s="3" t="s">
        <v>64</v>
      </c>
      <c r="C3378" s="3" t="str">
        <f>'MTR Duration'!$A3378 &amp; "-" &amp; 'MTR Duration'!$B3378</f>
        <v>Mong Kok-Sheung Shui</v>
      </c>
      <c r="D3378" s="60">
        <v>2.9166666666666667E-2</v>
      </c>
    </row>
    <row r="3379" spans="1:4">
      <c r="A3379" s="61" t="s">
        <v>5</v>
      </c>
      <c r="B3379" s="62" t="s">
        <v>25</v>
      </c>
      <c r="C3379" s="62" t="str">
        <f>'MTR Duration'!$A3379 &amp; "-" &amp; 'MTR Duration'!$B3379</f>
        <v>Mong Kok-Sheung Wan</v>
      </c>
      <c r="D3379" s="63">
        <v>1.1111111111111112E-2</v>
      </c>
    </row>
    <row r="3380" spans="1:4">
      <c r="A3380" s="59" t="s">
        <v>5</v>
      </c>
      <c r="B3380" s="3" t="s">
        <v>82</v>
      </c>
      <c r="C3380" s="3" t="str">
        <f>'MTR Duration'!$A3380 &amp; "-" &amp; 'MTR Duration'!$B3380</f>
        <v>Mong Kok-Siu Hong</v>
      </c>
      <c r="D3380" s="60">
        <v>2.9861111111111113E-2</v>
      </c>
    </row>
    <row r="3381" spans="1:4">
      <c r="A3381" s="61" t="s">
        <v>5</v>
      </c>
      <c r="B3381" s="62" t="s">
        <v>50</v>
      </c>
      <c r="C3381" s="62" t="str">
        <f>'MTR Duration'!$A3381 &amp; "-" &amp; 'MTR Duration'!$B3381</f>
        <v>Mong Kok-Sunny Bay</v>
      </c>
      <c r="D3381" s="63">
        <v>1.8055555555555557E-2</v>
      </c>
    </row>
    <row r="3382" spans="1:4">
      <c r="A3382" s="59" t="s">
        <v>5</v>
      </c>
      <c r="B3382" s="3" t="s">
        <v>32</v>
      </c>
      <c r="C3382" s="3" t="str">
        <f>'MTR Duration'!$A3382 &amp; "-" &amp; 'MTR Duration'!$B3382</f>
        <v>Mong Kok-Tai Koo</v>
      </c>
      <c r="D3382" s="60">
        <v>1.7361111111111112E-2</v>
      </c>
    </row>
    <row r="3383" spans="1:4">
      <c r="A3383" s="61" t="s">
        <v>5</v>
      </c>
      <c r="B3383" s="62" t="s">
        <v>61</v>
      </c>
      <c r="C3383" s="62" t="str">
        <f>'MTR Duration'!$A3383 &amp; "-" &amp; 'MTR Duration'!$B3383</f>
        <v>Mong Kok-Tai Po Market</v>
      </c>
      <c r="D3383" s="63">
        <v>2.2222222222222223E-2</v>
      </c>
    </row>
    <row r="3384" spans="1:4">
      <c r="A3384" s="59" t="s">
        <v>5</v>
      </c>
      <c r="B3384" s="3" t="s">
        <v>72</v>
      </c>
      <c r="C3384" s="3" t="str">
        <f>'MTR Duration'!$A3384 &amp; "-" &amp; 'MTR Duration'!$B3384</f>
        <v>Mong Kok-Tai Shui Hang</v>
      </c>
      <c r="D3384" s="60">
        <v>2.2222222222222223E-2</v>
      </c>
    </row>
    <row r="3385" spans="1:4">
      <c r="A3385" s="61" t="s">
        <v>5</v>
      </c>
      <c r="B3385" s="62" t="s">
        <v>56</v>
      </c>
      <c r="C3385" s="62" t="str">
        <f>'MTR Duration'!$A3385 &amp; "-" &amp; 'MTR Duration'!$B3385</f>
        <v>Mong Kok-Tai Wai</v>
      </c>
      <c r="D3385" s="63">
        <v>1.1805555555555555E-2</v>
      </c>
    </row>
    <row r="3386" spans="1:4">
      <c r="A3386" s="59" t="s">
        <v>5</v>
      </c>
      <c r="B3386" s="3" t="s">
        <v>62</v>
      </c>
      <c r="C3386" s="3" t="str">
        <f>'MTR Duration'!$A3386 &amp; "-" &amp; 'MTR Duration'!$B3386</f>
        <v>Mong Kok-Tai Wo</v>
      </c>
      <c r="D3386" s="60">
        <v>2.4305555555555556E-2</v>
      </c>
    </row>
    <row r="3387" spans="1:4">
      <c r="A3387" s="61" t="s">
        <v>5</v>
      </c>
      <c r="B3387" s="62" t="s">
        <v>23</v>
      </c>
      <c r="C3387" s="62" t="str">
        <f>'MTR Duration'!$A3387 &amp; "-" &amp; 'MTR Duration'!$B3387</f>
        <v>Mong Kok-Tai Wo Hau</v>
      </c>
      <c r="D3387" s="63">
        <v>1.3194444444444444E-2</v>
      </c>
    </row>
    <row r="3388" spans="1:4">
      <c r="A3388" s="59" t="s">
        <v>5</v>
      </c>
      <c r="B3388" s="3" t="s">
        <v>28</v>
      </c>
      <c r="C3388" s="3" t="str">
        <f>'MTR Duration'!$A3388 &amp; "-" &amp; 'MTR Duration'!$B3388</f>
        <v>Mong Kok-Tin Hau</v>
      </c>
      <c r="D3388" s="60">
        <v>1.2500000000000001E-2</v>
      </c>
    </row>
    <row r="3389" spans="1:4">
      <c r="A3389" s="61" t="s">
        <v>5</v>
      </c>
      <c r="B3389" s="62" t="s">
        <v>81</v>
      </c>
      <c r="C3389" s="62" t="str">
        <f>'MTR Duration'!$A3389 &amp; "-" &amp; 'MTR Duration'!$B3389</f>
        <v>Mong Kok-Tin Shui Wai</v>
      </c>
      <c r="D3389" s="63">
        <v>2.6388888888888889E-2</v>
      </c>
    </row>
    <row r="3390" spans="1:4">
      <c r="A3390" s="59" t="s">
        <v>5</v>
      </c>
      <c r="B3390" s="3" t="s">
        <v>45</v>
      </c>
      <c r="C3390" s="3" t="str">
        <f>'MTR Duration'!$A3390 &amp; "-" &amp; 'MTR Duration'!$B3390</f>
        <v>Mong Kok-Tiu Keng Leng</v>
      </c>
      <c r="D3390" s="60">
        <v>1.8749999999999999E-2</v>
      </c>
    </row>
    <row r="3391" spans="1:4">
      <c r="A3391" s="61" t="s">
        <v>5</v>
      </c>
      <c r="B3391" s="62" t="s">
        <v>46</v>
      </c>
      <c r="C3391" s="62" t="str">
        <f>'MTR Duration'!$A3391 &amp; "-" &amp; 'MTR Duration'!$B3391</f>
        <v>Mong Kok-Tseung Kwan O</v>
      </c>
      <c r="D3391" s="63">
        <v>2.0833333333333332E-2</v>
      </c>
    </row>
    <row r="3392" spans="1:4">
      <c r="A3392" s="59" t="s">
        <v>5</v>
      </c>
      <c r="B3392" s="3" t="s">
        <v>3</v>
      </c>
      <c r="C3392" s="3" t="str">
        <f>'MTR Duration'!$A3392 &amp; "-" &amp; 'MTR Duration'!$B3392</f>
        <v>Mong Kok-Tsim Sha Tsui</v>
      </c>
      <c r="D3392" s="60">
        <v>4.8611111111111112E-3</v>
      </c>
    </row>
    <row r="3393" spans="1:4">
      <c r="A3393" s="61" t="s">
        <v>5</v>
      </c>
      <c r="B3393" s="62" t="s">
        <v>41</v>
      </c>
      <c r="C3393" s="62" t="str">
        <f>'MTR Duration'!$A3393 &amp; "-" &amp; 'MTR Duration'!$B3393</f>
        <v>Mong Kok-Tsing Yi</v>
      </c>
      <c r="D3393" s="63">
        <v>1.2500000000000001E-2</v>
      </c>
    </row>
    <row r="3394" spans="1:4">
      <c r="A3394" s="59" t="s">
        <v>5</v>
      </c>
      <c r="B3394" s="3" t="s">
        <v>24</v>
      </c>
      <c r="C3394" s="3" t="str">
        <f>'MTR Duration'!$A3394 &amp; "-" &amp; 'MTR Duration'!$B3394</f>
        <v>Mong Kok-Tsuen Wan</v>
      </c>
      <c r="D3394" s="60">
        <v>1.4583333333333334E-2</v>
      </c>
    </row>
    <row r="3395" spans="1:4">
      <c r="A3395" s="61" t="s">
        <v>5</v>
      </c>
      <c r="B3395" s="62" t="s">
        <v>77</v>
      </c>
      <c r="C3395" s="62" t="str">
        <f>'MTR Duration'!$A3395 &amp; "-" &amp; 'MTR Duration'!$B3395</f>
        <v>Mong Kok-Tsuen Wan West</v>
      </c>
      <c r="D3395" s="63">
        <v>1.6666666666666666E-2</v>
      </c>
    </row>
    <row r="3396" spans="1:4">
      <c r="A3396" s="59" t="s">
        <v>5</v>
      </c>
      <c r="B3396" s="3" t="s">
        <v>83</v>
      </c>
      <c r="C3396" s="3" t="str">
        <f>'MTR Duration'!$A3396 &amp; "-" &amp; 'MTR Duration'!$B3396</f>
        <v>Mong Kok-Tuen Mun</v>
      </c>
      <c r="D3396" s="60">
        <v>3.125E-2</v>
      </c>
    </row>
    <row r="3397" spans="1:4">
      <c r="A3397" s="61" t="s">
        <v>5</v>
      </c>
      <c r="B3397" s="62" t="s">
        <v>42</v>
      </c>
      <c r="C3397" s="62" t="str">
        <f>'MTR Duration'!$A3397 &amp; "-" &amp; 'MTR Duration'!$B3397</f>
        <v>Mong Kok-Tung Chung</v>
      </c>
      <c r="D3397" s="63">
        <v>2.2222222222222223E-2</v>
      </c>
    </row>
    <row r="3398" spans="1:4">
      <c r="A3398" s="59" t="s">
        <v>5</v>
      </c>
      <c r="B3398" s="3" t="s">
        <v>60</v>
      </c>
      <c r="C3398" s="3" t="str">
        <f>'MTR Duration'!$A3398 &amp; "-" &amp; 'MTR Duration'!$B3398</f>
        <v>Mong Kok-University</v>
      </c>
      <c r="D3398" s="60">
        <v>1.8055555555555557E-2</v>
      </c>
    </row>
    <row r="3399" spans="1:4">
      <c r="A3399" s="61" t="s">
        <v>5</v>
      </c>
      <c r="B3399" s="62" t="s">
        <v>26</v>
      </c>
      <c r="C3399" s="62" t="str">
        <f>'MTR Duration'!$A3399 &amp; "-" &amp; 'MTR Duration'!$B3399</f>
        <v>Mong Kok-Wan Chai</v>
      </c>
      <c r="D3399" s="63">
        <v>9.7222222222222224E-3</v>
      </c>
    </row>
    <row r="3400" spans="1:4">
      <c r="A3400" s="59" t="s">
        <v>5</v>
      </c>
      <c r="B3400" s="3" t="s">
        <v>9</v>
      </c>
      <c r="C3400" s="3" t="str">
        <f>'MTR Duration'!$A3400 &amp; "-" &amp; 'MTR Duration'!$B3400</f>
        <v>Mong Kok-Wong Tai Sin</v>
      </c>
      <c r="D3400" s="60">
        <v>6.9444444444444441E-3</v>
      </c>
    </row>
    <row r="3401" spans="1:4">
      <c r="A3401" s="61" t="s">
        <v>5</v>
      </c>
      <c r="B3401" s="62" t="s">
        <v>75</v>
      </c>
      <c r="C3401" s="62" t="str">
        <f>'MTR Duration'!$A3401 &amp; "-" &amp; 'MTR Duration'!$B3401</f>
        <v>Mong Kok-Wu Kai Sha</v>
      </c>
      <c r="D3401" s="63">
        <v>2.6388888888888889E-2</v>
      </c>
    </row>
    <row r="3402" spans="1:4">
      <c r="A3402" s="59" t="s">
        <v>5</v>
      </c>
      <c r="B3402" s="3" t="s">
        <v>4</v>
      </c>
      <c r="C3402" s="3" t="str">
        <f>'MTR Duration'!$A3402 &amp; "-" &amp; 'MTR Duration'!$B3402</f>
        <v>Mong Kok-Yau Ma Tei</v>
      </c>
      <c r="D3402" s="60">
        <v>2.0833333333333333E-3</v>
      </c>
    </row>
    <row r="3403" spans="1:4">
      <c r="A3403" s="61" t="s">
        <v>5</v>
      </c>
      <c r="B3403" s="62" t="s">
        <v>44</v>
      </c>
      <c r="C3403" s="62" t="str">
        <f>'MTR Duration'!$A3403 &amp; "-" &amp; 'MTR Duration'!$B3403</f>
        <v>Mong Kok-Yau Tong</v>
      </c>
      <c r="D3403" s="63">
        <v>1.6666666666666666E-2</v>
      </c>
    </row>
    <row r="3404" spans="1:4">
      <c r="A3404" s="59" t="s">
        <v>5</v>
      </c>
      <c r="B3404" s="3" t="s">
        <v>79</v>
      </c>
      <c r="C3404" s="3" t="str">
        <f>'MTR Duration'!$A3404 &amp; "-" &amp; 'MTR Duration'!$B3404</f>
        <v>Mong Kok-Yuen Long</v>
      </c>
      <c r="D3404" s="60">
        <v>2.361111111111111E-2</v>
      </c>
    </row>
    <row r="3405" spans="1:4">
      <c r="A3405" s="61" t="s">
        <v>55</v>
      </c>
      <c r="B3405" s="62" t="s">
        <v>0</v>
      </c>
      <c r="C3405" s="62" t="str">
        <f>'MTR Duration'!$A3405 &amp; "-" &amp; 'MTR Duration'!$B3405</f>
        <v>Mong Kok East-Admiralty</v>
      </c>
      <c r="D3405" s="63">
        <v>1.5972222222222221E-2</v>
      </c>
    </row>
    <row r="3406" spans="1:4">
      <c r="A3406" s="59" t="s">
        <v>55</v>
      </c>
      <c r="B3406" s="3" t="s">
        <v>43</v>
      </c>
      <c r="C3406" s="3" t="str">
        <f>'MTR Duration'!$A3406 &amp; "-" &amp; 'MTR Duration'!$B3406</f>
        <v>Mong Kok East-Airport</v>
      </c>
      <c r="D3406" s="60">
        <v>2.9861111111111113E-2</v>
      </c>
    </row>
    <row r="3407" spans="1:4">
      <c r="A3407" s="61" t="s">
        <v>55</v>
      </c>
      <c r="B3407" s="62" t="s">
        <v>52</v>
      </c>
      <c r="C3407" s="62" t="str">
        <f>'MTR Duration'!$A3407 &amp; "-" &amp; 'MTR Duration'!$B3407</f>
        <v>Mong Kok East-AsiaWorld-Expo</v>
      </c>
      <c r="D3407" s="63">
        <v>3.2638888888888891E-2</v>
      </c>
    </row>
    <row r="3408" spans="1:4">
      <c r="A3408" s="59" t="s">
        <v>55</v>
      </c>
      <c r="B3408" s="3" t="s">
        <v>76</v>
      </c>
      <c r="C3408" s="3" t="str">
        <f>'MTR Duration'!$A3408 &amp; "-" &amp; 'MTR Duration'!$B3408</f>
        <v>Mong Kok East-Austin</v>
      </c>
      <c r="D3408" s="60">
        <v>8.3333333333333332E-3</v>
      </c>
    </row>
    <row r="3409" spans="1:4">
      <c r="A3409" s="61" t="s">
        <v>55</v>
      </c>
      <c r="B3409" s="62" t="s">
        <v>27</v>
      </c>
      <c r="C3409" s="62" t="str">
        <f>'MTR Duration'!$A3409 &amp; "-" &amp; 'MTR Duration'!$B3409</f>
        <v>Mong Kok East-Causeway Bay</v>
      </c>
      <c r="D3409" s="63">
        <v>2.0138888888888887E-2</v>
      </c>
    </row>
    <row r="3410" spans="1:4">
      <c r="A3410" s="59" t="s">
        <v>55</v>
      </c>
      <c r="B3410" s="3" t="s">
        <v>2</v>
      </c>
      <c r="C3410" s="3" t="str">
        <f>'MTR Duration'!$A3410 &amp; "-" &amp; 'MTR Duration'!$B3410</f>
        <v>Mong Kok East-Central</v>
      </c>
      <c r="D3410" s="60">
        <v>1.7361111111111112E-2</v>
      </c>
    </row>
    <row r="3411" spans="1:4">
      <c r="A3411" s="61" t="s">
        <v>55</v>
      </c>
      <c r="B3411" s="62" t="s">
        <v>36</v>
      </c>
      <c r="C3411" s="62" t="str">
        <f>'MTR Duration'!$A3411 &amp; "-" &amp; 'MTR Duration'!$B3411</f>
        <v>Mong Kok East-Chai Wan</v>
      </c>
      <c r="D3411" s="63">
        <v>3.1944444444444442E-2</v>
      </c>
    </row>
    <row r="3412" spans="1:4">
      <c r="A3412" s="59" t="s">
        <v>55</v>
      </c>
      <c r="B3412" s="3" t="s">
        <v>68</v>
      </c>
      <c r="C3412" s="3" t="str">
        <f>'MTR Duration'!$A3412 &amp; "-" &amp; 'MTR Duration'!$B3412</f>
        <v>Mong Kok East-Che Kung Temple</v>
      </c>
      <c r="D3412" s="60">
        <v>1.0416666666666666E-2</v>
      </c>
    </row>
    <row r="3413" spans="1:4">
      <c r="A3413" s="61" t="s">
        <v>55</v>
      </c>
      <c r="B3413" s="62" t="s">
        <v>17</v>
      </c>
      <c r="C3413" s="62" t="str">
        <f>'MTR Duration'!$A3413 &amp; "-" &amp; 'MTR Duration'!$B3413</f>
        <v>Mong Kok East-Cheung Sha Wan</v>
      </c>
      <c r="D3413" s="63">
        <v>1.3194444444444444E-2</v>
      </c>
    </row>
    <row r="3414" spans="1:4">
      <c r="A3414" s="59" t="s">
        <v>55</v>
      </c>
      <c r="B3414" s="3" t="s">
        <v>11</v>
      </c>
      <c r="C3414" s="3" t="str">
        <f>'MTR Duration'!$A3414 &amp; "-" &amp; 'MTR Duration'!$B3414</f>
        <v>Mong Kok East-Choi Hung</v>
      </c>
      <c r="D3414" s="60">
        <v>1.1805555555555555E-2</v>
      </c>
    </row>
    <row r="3415" spans="1:4">
      <c r="A3415" s="61" t="s">
        <v>55</v>
      </c>
      <c r="B3415" s="62" t="s">
        <v>70</v>
      </c>
      <c r="C3415" s="62" t="str">
        <f>'MTR Duration'!$A3415 &amp; "-" &amp; 'MTR Duration'!$B3415</f>
        <v>Mong Kok East-City One</v>
      </c>
      <c r="D3415" s="63">
        <v>1.3194444444444444E-2</v>
      </c>
    </row>
    <row r="3416" spans="1:4">
      <c r="A3416" s="59" t="s">
        <v>55</v>
      </c>
      <c r="B3416" s="3" t="s">
        <v>10</v>
      </c>
      <c r="C3416" s="3" t="str">
        <f>'MTR Duration'!$A3416 &amp; "-" &amp; 'MTR Duration'!$B3416</f>
        <v>Mong Kok East-Diamond Hill</v>
      </c>
      <c r="D3416" s="60">
        <v>1.0416666666666666E-2</v>
      </c>
    </row>
    <row r="3417" spans="1:4">
      <c r="A3417" s="61" t="s">
        <v>55</v>
      </c>
      <c r="B3417" s="62" t="s">
        <v>51</v>
      </c>
      <c r="C3417" s="62" t="str">
        <f>'MTR Duration'!$A3417 &amp; "-" &amp; 'MTR Duration'!$B3417</f>
        <v>Mong Kok East-Disneyland Resort</v>
      </c>
      <c r="D3417" s="63">
        <v>2.8472222222222222E-2</v>
      </c>
    </row>
    <row r="3418" spans="1:4">
      <c r="A3418" s="59" t="s">
        <v>55</v>
      </c>
      <c r="B3418" s="3" t="s">
        <v>67</v>
      </c>
      <c r="C3418" s="3" t="str">
        <f>'MTR Duration'!$A3418 &amp; "-" &amp; 'MTR Duration'!$B3418</f>
        <v>Mong Kok East-East Tsim Sha Tsui</v>
      </c>
      <c r="D3418" s="60">
        <v>6.2500000000000003E-3</v>
      </c>
    </row>
    <row r="3419" spans="1:4">
      <c r="A3419" s="61" t="s">
        <v>55</v>
      </c>
      <c r="B3419" s="62" t="s">
        <v>63</v>
      </c>
      <c r="C3419" s="62" t="str">
        <f>'MTR Duration'!$A3419 &amp; "-" &amp; 'MTR Duration'!$B3419</f>
        <v>Mong Kok East-Fanling</v>
      </c>
      <c r="D3419" s="63">
        <v>2.2222222222222223E-2</v>
      </c>
    </row>
    <row r="3420" spans="1:4">
      <c r="A3420" s="59" t="s">
        <v>55</v>
      </c>
      <c r="B3420" s="3" t="s">
        <v>58</v>
      </c>
      <c r="C3420" s="3" t="str">
        <f>'MTR Duration'!$A3420 &amp; "-" &amp; 'MTR Duration'!$B3420</f>
        <v>Mong Kok East-Fo Tan</v>
      </c>
      <c r="D3420" s="60">
        <v>1.0416666666666666E-2</v>
      </c>
    </row>
    <row r="3421" spans="1:4">
      <c r="A3421" s="61" t="s">
        <v>55</v>
      </c>
      <c r="B3421" s="62" t="s">
        <v>29</v>
      </c>
      <c r="C3421" s="62" t="str">
        <f>'MTR Duration'!$A3421 &amp; "-" &amp; 'MTR Duration'!$B3421</f>
        <v>Mong Kok East-Fortress Hill</v>
      </c>
      <c r="D3421" s="63">
        <v>2.2916666666666665E-2</v>
      </c>
    </row>
    <row r="3422" spans="1:4">
      <c r="A3422" s="59" t="s">
        <v>55</v>
      </c>
      <c r="B3422" s="3" t="s">
        <v>47</v>
      </c>
      <c r="C3422" s="3" t="str">
        <f>'MTR Duration'!$A3422 &amp; "-" &amp; 'MTR Duration'!$B3422</f>
        <v>Mong Kok East-Hang Hau</v>
      </c>
      <c r="D3422" s="60">
        <v>2.5000000000000001E-2</v>
      </c>
    </row>
    <row r="3423" spans="1:4">
      <c r="A3423" s="61" t="s">
        <v>55</v>
      </c>
      <c r="B3423" s="62" t="s">
        <v>35</v>
      </c>
      <c r="C3423" s="62" t="str">
        <f>'MTR Duration'!$A3423 &amp; "-" &amp; 'MTR Duration'!$B3423</f>
        <v>Mong Kok East-Heng Fa Chuen</v>
      </c>
      <c r="D3423" s="63">
        <v>3.0555555555555551E-2</v>
      </c>
    </row>
    <row r="3424" spans="1:4">
      <c r="A3424" s="59" t="s">
        <v>55</v>
      </c>
      <c r="B3424" s="3" t="s">
        <v>73</v>
      </c>
      <c r="C3424" s="3" t="str">
        <f>'MTR Duration'!$A3424 &amp; "-" &amp; 'MTR Duration'!$B3424</f>
        <v>Mong Kok East-Heng On</v>
      </c>
      <c r="D3424" s="60">
        <v>1.8055555555555557E-2</v>
      </c>
    </row>
    <row r="3425" spans="1:4">
      <c r="A3425" s="61" t="s">
        <v>55</v>
      </c>
      <c r="B3425" s="62" t="s">
        <v>38</v>
      </c>
      <c r="C3425" s="62" t="str">
        <f>'MTR Duration'!$A3425 &amp; "-" &amp; 'MTR Duration'!$B3425</f>
        <v>Mong Kok East-Hong Kong</v>
      </c>
      <c r="D3425" s="63">
        <v>1.6666666666666666E-2</v>
      </c>
    </row>
    <row r="3426" spans="1:4">
      <c r="A3426" s="59" t="s">
        <v>55</v>
      </c>
      <c r="B3426" s="3" t="s">
        <v>54</v>
      </c>
      <c r="C3426" s="3" t="str">
        <f>'MTR Duration'!$A3426 &amp; "-" &amp; 'MTR Duration'!$B3426</f>
        <v>Mong Kok East-Hung Hom</v>
      </c>
      <c r="D3426" s="60">
        <v>3.472222222222222E-3</v>
      </c>
    </row>
    <row r="3427" spans="1:4">
      <c r="A3427" s="61" t="s">
        <v>55</v>
      </c>
      <c r="B3427" s="62" t="s">
        <v>1</v>
      </c>
      <c r="C3427" s="62" t="str">
        <f>'MTR Duration'!$A3427 &amp; "-" &amp; 'MTR Duration'!$B3427</f>
        <v>Mong Kok East-Jordan</v>
      </c>
      <c r="D3427" s="63">
        <v>1.3888888888888888E-2</v>
      </c>
    </row>
    <row r="3428" spans="1:4">
      <c r="A3428" s="59" t="s">
        <v>55</v>
      </c>
      <c r="B3428" s="3" t="s">
        <v>78</v>
      </c>
      <c r="C3428" s="3" t="str">
        <f>'MTR Duration'!$A3428 &amp; "-" &amp; 'MTR Duration'!$B3428</f>
        <v>Mong Kok East-Kam Sheung Road</v>
      </c>
      <c r="D3428" s="60">
        <v>1.9444444444444445E-2</v>
      </c>
    </row>
    <row r="3429" spans="1:4">
      <c r="A3429" s="61" t="s">
        <v>55</v>
      </c>
      <c r="B3429" s="62" t="s">
        <v>39</v>
      </c>
      <c r="C3429" s="62" t="str">
        <f>'MTR Duration'!$A3429 &amp; "-" &amp; 'MTR Duration'!$B3429</f>
        <v>Mong Kok East-Kowloon</v>
      </c>
      <c r="D3429" s="63">
        <v>1.4583333333333334E-2</v>
      </c>
    </row>
    <row r="3430" spans="1:4">
      <c r="A3430" s="59" t="s">
        <v>55</v>
      </c>
      <c r="B3430" s="3" t="s">
        <v>12</v>
      </c>
      <c r="C3430" s="3" t="str">
        <f>'MTR Duration'!$A3430 &amp; "-" &amp; 'MTR Duration'!$B3430</f>
        <v>Mong Kok East-Kowloon Bay</v>
      </c>
      <c r="D3430" s="60">
        <v>1.3194444444444444E-2</v>
      </c>
    </row>
    <row r="3431" spans="1:4">
      <c r="A3431" s="61" t="s">
        <v>55</v>
      </c>
      <c r="B3431" s="62" t="s">
        <v>7</v>
      </c>
      <c r="C3431" s="62" t="str">
        <f>'MTR Duration'!$A3431 &amp; "-" &amp; 'MTR Duration'!$B3431</f>
        <v>Mong Kok East-Kowloon Tong</v>
      </c>
      <c r="D3431" s="63">
        <v>3.472222222222222E-3</v>
      </c>
    </row>
    <row r="3432" spans="1:4">
      <c r="A3432" s="59" t="s">
        <v>55</v>
      </c>
      <c r="B3432" s="3" t="s">
        <v>21</v>
      </c>
      <c r="C3432" s="3" t="str">
        <f>'MTR Duration'!$A3432 &amp; "-" &amp; 'MTR Duration'!$B3432</f>
        <v>Mong Kok East-Kwai Fong</v>
      </c>
      <c r="D3432" s="60">
        <v>1.8749999999999999E-2</v>
      </c>
    </row>
    <row r="3433" spans="1:4">
      <c r="A3433" s="61" t="s">
        <v>55</v>
      </c>
      <c r="B3433" s="62" t="s">
        <v>22</v>
      </c>
      <c r="C3433" s="62" t="str">
        <f>'MTR Duration'!$A3433 &amp; "-" &amp; 'MTR Duration'!$B3433</f>
        <v>Mong Kok East-Kwai Hing</v>
      </c>
      <c r="D3433" s="63">
        <v>1.9444444444444445E-2</v>
      </c>
    </row>
    <row r="3434" spans="1:4">
      <c r="A3434" s="59" t="s">
        <v>55</v>
      </c>
      <c r="B3434" s="3" t="s">
        <v>14</v>
      </c>
      <c r="C3434" s="3" t="str">
        <f>'MTR Duration'!$A3434 &amp; "-" &amp; 'MTR Duration'!$B3434</f>
        <v>Mong Kok East-Kwun Tong</v>
      </c>
      <c r="D3434" s="60">
        <v>1.5972222222222221E-2</v>
      </c>
    </row>
    <row r="3435" spans="1:4">
      <c r="A3435" s="61" t="s">
        <v>55</v>
      </c>
      <c r="B3435" s="62" t="s">
        <v>18</v>
      </c>
      <c r="C3435" s="62" t="str">
        <f>'MTR Duration'!$A3435 &amp; "-" &amp; 'MTR Duration'!$B3435</f>
        <v>Mong Kok East-Lai Chi Kok</v>
      </c>
      <c r="D3435" s="63">
        <v>1.4583333333333334E-2</v>
      </c>
    </row>
    <row r="3436" spans="1:4">
      <c r="A3436" s="59" t="s">
        <v>55</v>
      </c>
      <c r="B3436" s="3" t="s">
        <v>20</v>
      </c>
      <c r="C3436" s="3" t="str">
        <f>'MTR Duration'!$A3436 &amp; "-" &amp; 'MTR Duration'!$B3436</f>
        <v>Mong Kok East-Lai King</v>
      </c>
      <c r="D3436" s="60">
        <v>1.5972222222222221E-2</v>
      </c>
    </row>
    <row r="3437" spans="1:4">
      <c r="A3437" s="61" t="s">
        <v>55</v>
      </c>
      <c r="B3437" s="62" t="s">
        <v>37</v>
      </c>
      <c r="C3437" s="62" t="str">
        <f>'MTR Duration'!$A3437 &amp; "-" &amp; 'MTR Duration'!$B3437</f>
        <v>Mong Kok East-Lam Tin</v>
      </c>
      <c r="D3437" s="63">
        <v>1.7361111111111112E-2</v>
      </c>
    </row>
    <row r="3438" spans="1:4">
      <c r="A3438" s="59" t="s">
        <v>55</v>
      </c>
      <c r="B3438" s="3" t="s">
        <v>65</v>
      </c>
      <c r="C3438" s="3" t="str">
        <f>'MTR Duration'!$A3438 &amp; "-" &amp; 'MTR Duration'!$B3438</f>
        <v>Mong Kok East-Lo Wu</v>
      </c>
      <c r="D3438" s="60">
        <v>2.6388888888888889E-2</v>
      </c>
    </row>
    <row r="3439" spans="1:4">
      <c r="A3439" s="61" t="s">
        <v>55</v>
      </c>
      <c r="B3439" s="62" t="s">
        <v>53</v>
      </c>
      <c r="C3439" s="62" t="str">
        <f>'MTR Duration'!$A3439 &amp; "-" &amp; 'MTR Duration'!$B3439</f>
        <v>Mong Kok East-Lohas Park</v>
      </c>
      <c r="D3439" s="63">
        <v>2.8472222222222222E-2</v>
      </c>
    </row>
    <row r="3440" spans="1:4">
      <c r="A3440" s="59" t="s">
        <v>55</v>
      </c>
      <c r="B3440" s="3" t="s">
        <v>8</v>
      </c>
      <c r="C3440" s="3" t="str">
        <f>'MTR Duration'!$A3440 &amp; "-" &amp; 'MTR Duration'!$B3440</f>
        <v>Mong Kok East-Lok Fu</v>
      </c>
      <c r="D3440" s="60">
        <v>7.6388888888888878E-3</v>
      </c>
    </row>
    <row r="3441" spans="1:4">
      <c r="A3441" s="61" t="s">
        <v>55</v>
      </c>
      <c r="B3441" s="62" t="s">
        <v>66</v>
      </c>
      <c r="C3441" s="62" t="str">
        <f>'MTR Duration'!$A3441 &amp; "-" &amp; 'MTR Duration'!$B3441</f>
        <v>Mong Kok East-Lok Ma Chau</v>
      </c>
      <c r="D3441" s="63">
        <v>2.8472222222222222E-2</v>
      </c>
    </row>
    <row r="3442" spans="1:4">
      <c r="A3442" s="59" t="s">
        <v>55</v>
      </c>
      <c r="B3442" s="3" t="s">
        <v>80</v>
      </c>
      <c r="C3442" s="3" t="str">
        <f>'MTR Duration'!$A3442 &amp; "-" &amp; 'MTR Duration'!$B3442</f>
        <v>Mong Kok East-Long Ping</v>
      </c>
      <c r="D3442" s="60">
        <v>2.361111111111111E-2</v>
      </c>
    </row>
    <row r="3443" spans="1:4">
      <c r="A3443" s="61" t="s">
        <v>55</v>
      </c>
      <c r="B3443" s="62" t="s">
        <v>74</v>
      </c>
      <c r="C3443" s="62" t="str">
        <f>'MTR Duration'!$A3443 &amp; "-" &amp; 'MTR Duration'!$B3443</f>
        <v>Mong Kok East-Ma On shan</v>
      </c>
      <c r="D3443" s="63">
        <v>1.9444444444444445E-2</v>
      </c>
    </row>
    <row r="3444" spans="1:4">
      <c r="A3444" s="59" t="s">
        <v>55</v>
      </c>
      <c r="B3444" s="3" t="s">
        <v>19</v>
      </c>
      <c r="C3444" s="3" t="str">
        <f>'MTR Duration'!$A3444 &amp; "-" &amp; 'MTR Duration'!$B3444</f>
        <v>Mong Kok East-Mei Foo</v>
      </c>
      <c r="D3444" s="60">
        <v>1.2500000000000001E-2</v>
      </c>
    </row>
    <row r="3445" spans="1:4">
      <c r="A3445" s="61" t="s">
        <v>55</v>
      </c>
      <c r="B3445" s="62" t="s">
        <v>5</v>
      </c>
      <c r="C3445" s="62" t="str">
        <f>'MTR Duration'!$A3445 &amp; "-" &amp; 'MTR Duration'!$B3445</f>
        <v>Mong Kok East-Mong Kok</v>
      </c>
      <c r="D3445" s="63">
        <v>1.0416666666666666E-2</v>
      </c>
    </row>
    <row r="3446" spans="1:4">
      <c r="A3446" s="59" t="s">
        <v>55</v>
      </c>
      <c r="B3446" s="3" t="s">
        <v>49</v>
      </c>
      <c r="C3446" s="3" t="str">
        <f>'MTR Duration'!$A3446 &amp; "-" &amp; 'MTR Duration'!$B3446</f>
        <v>Mong Kok East-Nam Cheong</v>
      </c>
      <c r="D3446" s="60">
        <v>1.0416666666666666E-2</v>
      </c>
    </row>
    <row r="3447" spans="1:4">
      <c r="A3447" s="61" t="s">
        <v>55</v>
      </c>
      <c r="B3447" s="62" t="s">
        <v>13</v>
      </c>
      <c r="C3447" s="62" t="str">
        <f>'MTR Duration'!$A3447 &amp; "-" &amp; 'MTR Duration'!$B3447</f>
        <v>Mong Kok East-Ngau Tau Kok</v>
      </c>
      <c r="D3447" s="63">
        <v>1.4583333333333334E-2</v>
      </c>
    </row>
    <row r="3448" spans="1:4">
      <c r="A3448" s="59" t="s">
        <v>55</v>
      </c>
      <c r="B3448" s="3" t="s">
        <v>30</v>
      </c>
      <c r="C3448" s="3" t="str">
        <f>'MTR Duration'!$A3448 &amp; "-" &amp; 'MTR Duration'!$B3448</f>
        <v>Mong Kok East-North Point</v>
      </c>
      <c r="D3448" s="60">
        <v>2.361111111111111E-2</v>
      </c>
    </row>
    <row r="3449" spans="1:4">
      <c r="A3449" s="61" t="s">
        <v>55</v>
      </c>
      <c r="B3449" s="62" t="s">
        <v>40</v>
      </c>
      <c r="C3449" s="62" t="str">
        <f>'MTR Duration'!$A3449 &amp; "-" &amp; 'MTR Duration'!$B3449</f>
        <v>Mong Kok East-Olympic</v>
      </c>
      <c r="D3449" s="63">
        <v>1.5277777777777776E-2</v>
      </c>
    </row>
    <row r="3450" spans="1:4">
      <c r="A3450" s="59" t="s">
        <v>55</v>
      </c>
      <c r="B3450" s="3" t="s">
        <v>48</v>
      </c>
      <c r="C3450" s="3" t="str">
        <f>'MTR Duration'!$A3450 &amp; "-" &amp; 'MTR Duration'!$B3450</f>
        <v>Mong Kok East-Po Lam</v>
      </c>
      <c r="D3450" s="60">
        <v>2.5694444444444443E-2</v>
      </c>
    </row>
    <row r="3451" spans="1:4">
      <c r="A3451" s="61" t="s">
        <v>55</v>
      </c>
      <c r="B3451" s="62" t="s">
        <v>15</v>
      </c>
      <c r="C3451" s="62" t="str">
        <f>'MTR Duration'!$A3451 &amp; "-" &amp; 'MTR Duration'!$B3451</f>
        <v>Mong Kok East-Prince Edward</v>
      </c>
      <c r="D3451" s="63">
        <v>9.7222222222222224E-3</v>
      </c>
    </row>
    <row r="3452" spans="1:4">
      <c r="A3452" s="59" t="s">
        <v>55</v>
      </c>
      <c r="B3452" s="3" t="s">
        <v>31</v>
      </c>
      <c r="C3452" s="3" t="str">
        <f>'MTR Duration'!$A3452 &amp; "-" &amp; 'MTR Duration'!$B3452</f>
        <v>Mong Kok East-Quarry Bay</v>
      </c>
      <c r="D3452" s="60">
        <v>2.2916666666666665E-2</v>
      </c>
    </row>
    <row r="3453" spans="1:4">
      <c r="A3453" s="61" t="s">
        <v>55</v>
      </c>
      <c r="B3453" s="62" t="s">
        <v>59</v>
      </c>
      <c r="C3453" s="62" t="str">
        <f>'MTR Duration'!$A3453 &amp; "-" &amp; 'MTR Duration'!$B3453</f>
        <v>Mong Kok East-Racecourse</v>
      </c>
      <c r="D3453" s="63">
        <v>1.0416666666666666E-2</v>
      </c>
    </row>
    <row r="3454" spans="1:4">
      <c r="A3454" s="59" t="s">
        <v>55</v>
      </c>
      <c r="B3454" s="3" t="s">
        <v>33</v>
      </c>
      <c r="C3454" s="3" t="str">
        <f>'MTR Duration'!$A3454 &amp; "-" &amp; 'MTR Duration'!$B3454</f>
        <v>Mong Kok East-Sai Wan Ho</v>
      </c>
      <c r="D3454" s="60">
        <v>2.7777777777777776E-2</v>
      </c>
    </row>
    <row r="3455" spans="1:4">
      <c r="A3455" s="61" t="s">
        <v>55</v>
      </c>
      <c r="B3455" s="62" t="s">
        <v>57</v>
      </c>
      <c r="C3455" s="62" t="str">
        <f>'MTR Duration'!$A3455 &amp; "-" &amp; 'MTR Duration'!$B3455</f>
        <v>Mong Kok East-Sha Tin</v>
      </c>
      <c r="D3455" s="63">
        <v>8.3333333333333332E-3</v>
      </c>
    </row>
    <row r="3456" spans="1:4">
      <c r="A3456" s="59" t="s">
        <v>55</v>
      </c>
      <c r="B3456" s="3" t="s">
        <v>69</v>
      </c>
      <c r="C3456" s="3" t="str">
        <f>'MTR Duration'!$A3456 &amp; "-" &amp; 'MTR Duration'!$B3456</f>
        <v>Mong Kok East-Sha Tin Wai</v>
      </c>
      <c r="D3456" s="60">
        <v>1.1805555555555555E-2</v>
      </c>
    </row>
    <row r="3457" spans="1:4">
      <c r="A3457" s="61" t="s">
        <v>55</v>
      </c>
      <c r="B3457" s="62" t="s">
        <v>16</v>
      </c>
      <c r="C3457" s="62" t="str">
        <f>'MTR Duration'!$A3457 &amp; "-" &amp; 'MTR Duration'!$B3457</f>
        <v>Mong Kok East-Sham Shui Po</v>
      </c>
      <c r="D3457" s="63">
        <v>1.1805555555555555E-2</v>
      </c>
    </row>
    <row r="3458" spans="1:4">
      <c r="A3458" s="59" t="s">
        <v>55</v>
      </c>
      <c r="B3458" s="3" t="s">
        <v>34</v>
      </c>
      <c r="C3458" s="3" t="str">
        <f>'MTR Duration'!$A3458 &amp; "-" &amp; 'MTR Duration'!$B3458</f>
        <v>Mong Kok East-Shau Kei Wan</v>
      </c>
      <c r="D3458" s="60">
        <v>2.9166666666666667E-2</v>
      </c>
    </row>
    <row r="3459" spans="1:4">
      <c r="A3459" s="61" t="s">
        <v>55</v>
      </c>
      <c r="B3459" s="62" t="s">
        <v>6</v>
      </c>
      <c r="C3459" s="62" t="str">
        <f>'MTR Duration'!$A3459 &amp; "-" &amp; 'MTR Duration'!$B3459</f>
        <v>Mong Kok East-Shek Kip Mei</v>
      </c>
      <c r="D3459" s="63">
        <v>8.3333333333333332E-3</v>
      </c>
    </row>
    <row r="3460" spans="1:4">
      <c r="A3460" s="59" t="s">
        <v>55</v>
      </c>
      <c r="B3460" s="3" t="s">
        <v>71</v>
      </c>
      <c r="C3460" s="3" t="str">
        <f>'MTR Duration'!$A3460 &amp; "-" &amp; 'MTR Duration'!$B3460</f>
        <v>Mong Kok East-Shek Mun</v>
      </c>
      <c r="D3460" s="60">
        <v>1.4583333333333334E-2</v>
      </c>
    </row>
    <row r="3461" spans="1:4">
      <c r="A3461" s="61" t="s">
        <v>55</v>
      </c>
      <c r="B3461" s="62" t="s">
        <v>64</v>
      </c>
      <c r="C3461" s="62" t="str">
        <f>'MTR Duration'!$A3461 &amp; "-" &amp; 'MTR Duration'!$B3461</f>
        <v>Mong Kok East-Sheung Shui</v>
      </c>
      <c r="D3461" s="63">
        <v>2.361111111111111E-2</v>
      </c>
    </row>
    <row r="3462" spans="1:4">
      <c r="A3462" s="59" t="s">
        <v>55</v>
      </c>
      <c r="B3462" s="3" t="s">
        <v>25</v>
      </c>
      <c r="C3462" s="3" t="str">
        <f>'MTR Duration'!$A3462 &amp; "-" &amp; 'MTR Duration'!$B3462</f>
        <v>Mong Kok East-Sheung Wan</v>
      </c>
      <c r="D3462" s="60">
        <v>2.0138888888888887E-2</v>
      </c>
    </row>
    <row r="3463" spans="1:4">
      <c r="A3463" s="61" t="s">
        <v>55</v>
      </c>
      <c r="B3463" s="62" t="s">
        <v>82</v>
      </c>
      <c r="C3463" s="62" t="str">
        <f>'MTR Duration'!$A3463 &amp; "-" &amp; 'MTR Duration'!$B3463</f>
        <v>Mong Kok East-Siu Hong</v>
      </c>
      <c r="D3463" s="63">
        <v>2.8472222222222222E-2</v>
      </c>
    </row>
    <row r="3464" spans="1:4">
      <c r="A3464" s="59" t="s">
        <v>55</v>
      </c>
      <c r="B3464" s="3" t="s">
        <v>50</v>
      </c>
      <c r="C3464" s="3" t="str">
        <f>'MTR Duration'!$A3464 &amp; "-" &amp; 'MTR Duration'!$B3464</f>
        <v>Mong Kok East-Sunny Bay</v>
      </c>
      <c r="D3464" s="60">
        <v>2.2916666666666665E-2</v>
      </c>
    </row>
    <row r="3465" spans="1:4">
      <c r="A3465" s="61" t="s">
        <v>55</v>
      </c>
      <c r="B3465" s="62" t="s">
        <v>32</v>
      </c>
      <c r="C3465" s="62" t="str">
        <f>'MTR Duration'!$A3465 &amp; "-" &amp; 'MTR Duration'!$B3465</f>
        <v>Mong Kok East-Tai Koo</v>
      </c>
      <c r="D3465" s="63">
        <v>2.6388888888888889E-2</v>
      </c>
    </row>
    <row r="3466" spans="1:4">
      <c r="A3466" s="59" t="s">
        <v>55</v>
      </c>
      <c r="B3466" s="3" t="s">
        <v>61</v>
      </c>
      <c r="C3466" s="3" t="str">
        <f>'MTR Duration'!$A3466 &amp; "-" &amp; 'MTR Duration'!$B3466</f>
        <v>Mong Kok East-Tai Po Market</v>
      </c>
      <c r="D3466" s="60">
        <v>1.6666666666666666E-2</v>
      </c>
    </row>
    <row r="3467" spans="1:4">
      <c r="A3467" s="61" t="s">
        <v>55</v>
      </c>
      <c r="B3467" s="62" t="s">
        <v>72</v>
      </c>
      <c r="C3467" s="62" t="str">
        <f>'MTR Duration'!$A3467 &amp; "-" &amp; 'MTR Duration'!$B3467</f>
        <v>Mong Kok East-Tai Shui Hang</v>
      </c>
      <c r="D3467" s="63">
        <v>1.6666666666666666E-2</v>
      </c>
    </row>
    <row r="3468" spans="1:4">
      <c r="A3468" s="59" t="s">
        <v>55</v>
      </c>
      <c r="B3468" s="3" t="s">
        <v>56</v>
      </c>
      <c r="C3468" s="3" t="str">
        <f>'MTR Duration'!$A3468 &amp; "-" &amp; 'MTR Duration'!$B3468</f>
        <v>Mong Kok East-Tai Wai</v>
      </c>
      <c r="D3468" s="60">
        <v>6.2500000000000003E-3</v>
      </c>
    </row>
    <row r="3469" spans="1:4">
      <c r="A3469" s="61" t="s">
        <v>55</v>
      </c>
      <c r="B3469" s="62" t="s">
        <v>62</v>
      </c>
      <c r="C3469" s="62" t="str">
        <f>'MTR Duration'!$A3469 &amp; "-" &amp; 'MTR Duration'!$B3469</f>
        <v>Mong Kok East-Tai Wo</v>
      </c>
      <c r="D3469" s="63">
        <v>1.8055555555555557E-2</v>
      </c>
    </row>
    <row r="3470" spans="1:4">
      <c r="A3470" s="59" t="s">
        <v>55</v>
      </c>
      <c r="B3470" s="3" t="s">
        <v>23</v>
      </c>
      <c r="C3470" s="3" t="str">
        <f>'MTR Duration'!$A3470 &amp; "-" &amp; 'MTR Duration'!$B3470</f>
        <v>Mong Kok East-Tai Wo Hau</v>
      </c>
      <c r="D3470" s="60">
        <v>2.1527777777777778E-2</v>
      </c>
    </row>
    <row r="3471" spans="1:4">
      <c r="A3471" s="61" t="s">
        <v>55</v>
      </c>
      <c r="B3471" s="62" t="s">
        <v>28</v>
      </c>
      <c r="C3471" s="62" t="str">
        <f>'MTR Duration'!$A3471 &amp; "-" &amp; 'MTR Duration'!$B3471</f>
        <v>Mong Kok East-Tin Hau</v>
      </c>
      <c r="D3471" s="63">
        <v>2.1527777777777778E-2</v>
      </c>
    </row>
    <row r="3472" spans="1:4">
      <c r="A3472" s="59" t="s">
        <v>55</v>
      </c>
      <c r="B3472" s="3" t="s">
        <v>81</v>
      </c>
      <c r="C3472" s="3" t="str">
        <f>'MTR Duration'!$A3472 &amp; "-" &amp; 'MTR Duration'!$B3472</f>
        <v>Mong Kok East-Tin Shui Wai</v>
      </c>
      <c r="D3472" s="60">
        <v>2.5694444444444443E-2</v>
      </c>
    </row>
    <row r="3473" spans="1:4">
      <c r="A3473" s="61" t="s">
        <v>55</v>
      </c>
      <c r="B3473" s="62" t="s">
        <v>45</v>
      </c>
      <c r="C3473" s="62" t="str">
        <f>'MTR Duration'!$A3473 &amp; "-" &amp; 'MTR Duration'!$B3473</f>
        <v>Mong Kok East-Tiu Keng Leng</v>
      </c>
      <c r="D3473" s="63">
        <v>2.0833333333333332E-2</v>
      </c>
    </row>
    <row r="3474" spans="1:4">
      <c r="A3474" s="59" t="s">
        <v>55</v>
      </c>
      <c r="B3474" s="3" t="s">
        <v>46</v>
      </c>
      <c r="C3474" s="3" t="str">
        <f>'MTR Duration'!$A3474 &amp; "-" &amp; 'MTR Duration'!$B3474</f>
        <v>Mong Kok East-Tseung Kwan O</v>
      </c>
      <c r="D3474" s="60">
        <v>2.2916666666666665E-2</v>
      </c>
    </row>
    <row r="3475" spans="1:4">
      <c r="A3475" s="61" t="s">
        <v>55</v>
      </c>
      <c r="B3475" s="62" t="s">
        <v>3</v>
      </c>
      <c r="C3475" s="62" t="str">
        <f>'MTR Duration'!$A3475 &amp; "-" &amp; 'MTR Duration'!$B3475</f>
        <v>Mong Kok East-Tsim Sha Tsui</v>
      </c>
      <c r="D3475" s="63">
        <v>1.3888888888888888E-2</v>
      </c>
    </row>
    <row r="3476" spans="1:4">
      <c r="A3476" s="59" t="s">
        <v>55</v>
      </c>
      <c r="B3476" s="3" t="s">
        <v>41</v>
      </c>
      <c r="C3476" s="3" t="str">
        <f>'MTR Duration'!$A3476 &amp; "-" &amp; 'MTR Duration'!$B3476</f>
        <v>Mong Kok East-Tsing Yi</v>
      </c>
      <c r="D3476" s="60">
        <v>1.8055555555555557E-2</v>
      </c>
    </row>
    <row r="3477" spans="1:4">
      <c r="A3477" s="61" t="s">
        <v>55</v>
      </c>
      <c r="B3477" s="62" t="s">
        <v>24</v>
      </c>
      <c r="C3477" s="62" t="str">
        <f>'MTR Duration'!$A3477 &amp; "-" &amp; 'MTR Duration'!$B3477</f>
        <v>Mong Kok East-Tsuen Wan</v>
      </c>
      <c r="D3477" s="63">
        <v>2.2222222222222223E-2</v>
      </c>
    </row>
    <row r="3478" spans="1:4">
      <c r="A3478" s="59" t="s">
        <v>55</v>
      </c>
      <c r="B3478" s="3" t="s">
        <v>77</v>
      </c>
      <c r="C3478" s="3" t="str">
        <f>'MTR Duration'!$A3478 &amp; "-" &amp; 'MTR Duration'!$B3478</f>
        <v>Mong Kok East-Tsuen Wan West</v>
      </c>
      <c r="D3478" s="60">
        <v>1.5277777777777776E-2</v>
      </c>
    </row>
    <row r="3479" spans="1:4">
      <c r="A3479" s="61" t="s">
        <v>55</v>
      </c>
      <c r="B3479" s="62" t="s">
        <v>83</v>
      </c>
      <c r="C3479" s="62" t="str">
        <f>'MTR Duration'!$A3479 &amp; "-" &amp; 'MTR Duration'!$B3479</f>
        <v>Mong Kok East-Tuen Mun</v>
      </c>
      <c r="D3479" s="63">
        <v>2.9861111111111113E-2</v>
      </c>
    </row>
    <row r="3480" spans="1:4">
      <c r="A3480" s="59" t="s">
        <v>55</v>
      </c>
      <c r="B3480" s="3" t="s">
        <v>42</v>
      </c>
      <c r="C3480" s="3" t="str">
        <f>'MTR Duration'!$A3480 &amp; "-" &amp; 'MTR Duration'!$B3480</f>
        <v>Mong Kok East-Tung Chung</v>
      </c>
      <c r="D3480" s="60">
        <v>2.7777777777777776E-2</v>
      </c>
    </row>
    <row r="3481" spans="1:4">
      <c r="A3481" s="61" t="s">
        <v>55</v>
      </c>
      <c r="B3481" s="62" t="s">
        <v>60</v>
      </c>
      <c r="C3481" s="62" t="str">
        <f>'MTR Duration'!$A3481 &amp; "-" &amp; 'MTR Duration'!$B3481</f>
        <v>Mong Kok East-University</v>
      </c>
      <c r="D3481" s="63">
        <v>1.2500000000000001E-2</v>
      </c>
    </row>
    <row r="3482" spans="1:4">
      <c r="A3482" s="59" t="s">
        <v>55</v>
      </c>
      <c r="B3482" s="3" t="s">
        <v>26</v>
      </c>
      <c r="C3482" s="3" t="str">
        <f>'MTR Duration'!$A3482 &amp; "-" &amp; 'MTR Duration'!$B3482</f>
        <v>Mong Kok East-Wan Chai</v>
      </c>
      <c r="D3482" s="60">
        <v>1.8749999999999999E-2</v>
      </c>
    </row>
    <row r="3483" spans="1:4">
      <c r="A3483" s="61" t="s">
        <v>55</v>
      </c>
      <c r="B3483" s="62" t="s">
        <v>9</v>
      </c>
      <c r="C3483" s="62" t="str">
        <f>'MTR Duration'!$A3483 &amp; "-" &amp; 'MTR Duration'!$B3483</f>
        <v>Mong Kok East-Wong Tai Sin</v>
      </c>
      <c r="D3483" s="63">
        <v>9.0277777777777787E-3</v>
      </c>
    </row>
    <row r="3484" spans="1:4">
      <c r="A3484" s="59" t="s">
        <v>55</v>
      </c>
      <c r="B3484" s="3" t="s">
        <v>75</v>
      </c>
      <c r="C3484" s="3" t="str">
        <f>'MTR Duration'!$A3484 &amp; "-" &amp; 'MTR Duration'!$B3484</f>
        <v>Mong Kok East-Wu Kai Sha</v>
      </c>
      <c r="D3484" s="60">
        <v>2.0833333333333332E-2</v>
      </c>
    </row>
    <row r="3485" spans="1:4">
      <c r="A3485" s="61" t="s">
        <v>55</v>
      </c>
      <c r="B3485" s="62" t="s">
        <v>4</v>
      </c>
      <c r="C3485" s="62" t="str">
        <f>'MTR Duration'!$A3485 &amp; "-" &amp; 'MTR Duration'!$B3485</f>
        <v>Mong Kok East-Yau Ma Tei</v>
      </c>
      <c r="D3485" s="63">
        <v>1.1805555555555555E-2</v>
      </c>
    </row>
    <row r="3486" spans="1:4">
      <c r="A3486" s="59" t="s">
        <v>55</v>
      </c>
      <c r="B3486" s="3" t="s">
        <v>44</v>
      </c>
      <c r="C3486" s="3" t="str">
        <f>'MTR Duration'!$A3486 &amp; "-" &amp; 'MTR Duration'!$B3486</f>
        <v>Mong Kok East-Yau Tong</v>
      </c>
      <c r="D3486" s="60">
        <v>1.8749999999999999E-2</v>
      </c>
    </row>
    <row r="3487" spans="1:4">
      <c r="A3487" s="61" t="s">
        <v>55</v>
      </c>
      <c r="B3487" s="62" t="s">
        <v>79</v>
      </c>
      <c r="C3487" s="62" t="str">
        <f>'MTR Duration'!$A3487 &amp; "-" &amp; 'MTR Duration'!$B3487</f>
        <v>Mong Kok East-Yuen Long</v>
      </c>
      <c r="D3487" s="63">
        <v>2.2222222222222223E-2</v>
      </c>
    </row>
    <row r="3488" spans="1:4">
      <c r="A3488" s="59" t="s">
        <v>49</v>
      </c>
      <c r="B3488" s="3" t="s">
        <v>0</v>
      </c>
      <c r="C3488" s="3" t="str">
        <f>'MTR Duration'!$A3488 &amp; "-" &amp; 'MTR Duration'!$B3488</f>
        <v>Nam Cheong-Admiralty</v>
      </c>
      <c r="D3488" s="60">
        <v>1.2500000000000001E-2</v>
      </c>
    </row>
    <row r="3489" spans="1:4">
      <c r="A3489" s="61" t="s">
        <v>49</v>
      </c>
      <c r="B3489" s="62" t="s">
        <v>43</v>
      </c>
      <c r="C3489" s="62" t="str">
        <f>'MTR Duration'!$A3489 &amp; "-" &amp; 'MTR Duration'!$B3489</f>
        <v>Nam Cheong-Airport</v>
      </c>
      <c r="D3489" s="63">
        <v>1.8055555555555557E-2</v>
      </c>
    </row>
    <row r="3490" spans="1:4">
      <c r="A3490" s="59" t="s">
        <v>49</v>
      </c>
      <c r="B3490" s="3" t="s">
        <v>52</v>
      </c>
      <c r="C3490" s="3" t="str">
        <f>'MTR Duration'!$A3490 &amp; "-" &amp; 'MTR Duration'!$B3490</f>
        <v>Nam Cheong-AsiaWorld-Expo</v>
      </c>
      <c r="D3490" s="60">
        <v>2.0833333333333332E-2</v>
      </c>
    </row>
    <row r="3491" spans="1:4">
      <c r="A3491" s="61" t="s">
        <v>49</v>
      </c>
      <c r="B3491" s="62" t="s">
        <v>76</v>
      </c>
      <c r="C3491" s="62" t="str">
        <f>'MTR Duration'!$A3491 &amp; "-" &amp; 'MTR Duration'!$B3491</f>
        <v>Nam Cheong-Austin</v>
      </c>
      <c r="D3491" s="63">
        <v>2.7777777777777779E-3</v>
      </c>
    </row>
    <row r="3492" spans="1:4">
      <c r="A3492" s="59" t="s">
        <v>49</v>
      </c>
      <c r="B3492" s="3" t="s">
        <v>27</v>
      </c>
      <c r="C3492" s="3" t="str">
        <f>'MTR Duration'!$A3492 &amp; "-" &amp; 'MTR Duration'!$B3492</f>
        <v>Nam Cheong-Causeway Bay</v>
      </c>
      <c r="D3492" s="60">
        <v>1.5277777777777776E-2</v>
      </c>
    </row>
    <row r="3493" spans="1:4">
      <c r="A3493" s="61" t="s">
        <v>49</v>
      </c>
      <c r="B3493" s="62" t="s">
        <v>2</v>
      </c>
      <c r="C3493" s="62" t="str">
        <f>'MTR Duration'!$A3493 &amp; "-" &amp; 'MTR Duration'!$B3493</f>
        <v>Nam Cheong-Central</v>
      </c>
      <c r="D3493" s="63">
        <v>1.0416666666666666E-2</v>
      </c>
    </row>
    <row r="3494" spans="1:4">
      <c r="A3494" s="59" t="s">
        <v>49</v>
      </c>
      <c r="B3494" s="3" t="s">
        <v>36</v>
      </c>
      <c r="C3494" s="3" t="str">
        <f>'MTR Duration'!$A3494 &amp; "-" &amp; 'MTR Duration'!$B3494</f>
        <v>Nam Cheong-Chai Wan</v>
      </c>
      <c r="D3494" s="60">
        <v>2.7083333333333334E-2</v>
      </c>
    </row>
    <row r="3495" spans="1:4">
      <c r="A3495" s="61" t="s">
        <v>49</v>
      </c>
      <c r="B3495" s="62" t="s">
        <v>68</v>
      </c>
      <c r="C3495" s="62" t="str">
        <f>'MTR Duration'!$A3495 &amp; "-" &amp; 'MTR Duration'!$B3495</f>
        <v>Nam Cheong-Che Kung Temple</v>
      </c>
      <c r="D3495" s="63">
        <v>1.9444444444444445E-2</v>
      </c>
    </row>
    <row r="3496" spans="1:4">
      <c r="A3496" s="59" t="s">
        <v>49</v>
      </c>
      <c r="B3496" s="3" t="s">
        <v>17</v>
      </c>
      <c r="C3496" s="3" t="str">
        <f>'MTR Duration'!$A3496 &amp; "-" &amp; 'MTR Duration'!$B3496</f>
        <v>Nam Cheong-Cheung Sha Wan</v>
      </c>
      <c r="D3496" s="60">
        <v>1.0416666666666666E-2</v>
      </c>
    </row>
    <row r="3497" spans="1:4">
      <c r="A3497" s="61" t="s">
        <v>49</v>
      </c>
      <c r="B3497" s="62" t="s">
        <v>11</v>
      </c>
      <c r="C3497" s="62" t="str">
        <f>'MTR Duration'!$A3497 &amp; "-" &amp; 'MTR Duration'!$B3497</f>
        <v>Nam Cheong-Choi Hung</v>
      </c>
      <c r="D3497" s="63">
        <v>2.0833333333333332E-2</v>
      </c>
    </row>
    <row r="3498" spans="1:4">
      <c r="A3498" s="59" t="s">
        <v>49</v>
      </c>
      <c r="B3498" s="3" t="s">
        <v>70</v>
      </c>
      <c r="C3498" s="3" t="str">
        <f>'MTR Duration'!$A3498 &amp; "-" &amp; 'MTR Duration'!$B3498</f>
        <v>Nam Cheong-City One</v>
      </c>
      <c r="D3498" s="60">
        <v>2.2222222222222223E-2</v>
      </c>
    </row>
    <row r="3499" spans="1:4">
      <c r="A3499" s="61" t="s">
        <v>49</v>
      </c>
      <c r="B3499" s="62" t="s">
        <v>10</v>
      </c>
      <c r="C3499" s="62" t="str">
        <f>'MTR Duration'!$A3499 &amp; "-" &amp; 'MTR Duration'!$B3499</f>
        <v>Nam Cheong-Diamond Hill</v>
      </c>
      <c r="D3499" s="63">
        <v>1.9444444444444445E-2</v>
      </c>
    </row>
    <row r="3500" spans="1:4">
      <c r="A3500" s="59" t="s">
        <v>49</v>
      </c>
      <c r="B3500" s="3" t="s">
        <v>51</v>
      </c>
      <c r="C3500" s="3" t="str">
        <f>'MTR Duration'!$A3500 &amp; "-" &amp; 'MTR Duration'!$B3500</f>
        <v>Nam Cheong-Disneyland Resort</v>
      </c>
      <c r="D3500" s="60">
        <v>1.5277777777777776E-2</v>
      </c>
    </row>
    <row r="3501" spans="1:4">
      <c r="A3501" s="61" t="s">
        <v>49</v>
      </c>
      <c r="B3501" s="62" t="s">
        <v>67</v>
      </c>
      <c r="C3501" s="62" t="str">
        <f>'MTR Duration'!$A3501 &amp; "-" &amp; 'MTR Duration'!$B3501</f>
        <v>Nam Cheong-East Tsim Sha Tsui</v>
      </c>
      <c r="D3501" s="63">
        <v>4.8611111111111112E-3</v>
      </c>
    </row>
    <row r="3502" spans="1:4">
      <c r="A3502" s="59" t="s">
        <v>49</v>
      </c>
      <c r="B3502" s="3" t="s">
        <v>63</v>
      </c>
      <c r="C3502" s="3" t="str">
        <f>'MTR Duration'!$A3502 &amp; "-" &amp; 'MTR Duration'!$B3502</f>
        <v>Nam Cheong-Fanling</v>
      </c>
      <c r="D3502" s="60">
        <v>3.125E-2</v>
      </c>
    </row>
    <row r="3503" spans="1:4">
      <c r="A3503" s="61" t="s">
        <v>49</v>
      </c>
      <c r="B3503" s="62" t="s">
        <v>58</v>
      </c>
      <c r="C3503" s="62" t="str">
        <f>'MTR Duration'!$A3503 &amp; "-" &amp; 'MTR Duration'!$B3503</f>
        <v>Nam Cheong-Fo Tan</v>
      </c>
      <c r="D3503" s="63">
        <v>1.8749999999999999E-2</v>
      </c>
    </row>
    <row r="3504" spans="1:4">
      <c r="A3504" s="59" t="s">
        <v>49</v>
      </c>
      <c r="B3504" s="3" t="s">
        <v>29</v>
      </c>
      <c r="C3504" s="3" t="str">
        <f>'MTR Duration'!$A3504 &amp; "-" &amp; 'MTR Duration'!$B3504</f>
        <v>Nam Cheong-Fortress Hill</v>
      </c>
      <c r="D3504" s="60">
        <v>1.7361111111111112E-2</v>
      </c>
    </row>
    <row r="3505" spans="1:4">
      <c r="A3505" s="61" t="s">
        <v>49</v>
      </c>
      <c r="B3505" s="62" t="s">
        <v>47</v>
      </c>
      <c r="C3505" s="62" t="str">
        <f>'MTR Duration'!$A3505 &amp; "-" &amp; 'MTR Duration'!$B3505</f>
        <v>Nam Cheong-Hang Hau</v>
      </c>
      <c r="D3505" s="63">
        <v>3.0555555555555551E-2</v>
      </c>
    </row>
    <row r="3506" spans="1:4">
      <c r="A3506" s="59" t="s">
        <v>49</v>
      </c>
      <c r="B3506" s="3" t="s">
        <v>35</v>
      </c>
      <c r="C3506" s="3" t="str">
        <f>'MTR Duration'!$A3506 &amp; "-" &amp; 'MTR Duration'!$B3506</f>
        <v>Nam Cheong-Heng Fa Chuen</v>
      </c>
      <c r="D3506" s="60">
        <v>2.5694444444444443E-2</v>
      </c>
    </row>
    <row r="3507" spans="1:4">
      <c r="A3507" s="61" t="s">
        <v>49</v>
      </c>
      <c r="B3507" s="62" t="s">
        <v>73</v>
      </c>
      <c r="C3507" s="62" t="str">
        <f>'MTR Duration'!$A3507 &amp; "-" &amp; 'MTR Duration'!$B3507</f>
        <v>Nam Cheong-Heng On</v>
      </c>
      <c r="D3507" s="63">
        <v>2.6388888888888889E-2</v>
      </c>
    </row>
    <row r="3508" spans="1:4">
      <c r="A3508" s="59" t="s">
        <v>49</v>
      </c>
      <c r="B3508" s="3" t="s">
        <v>38</v>
      </c>
      <c r="C3508" s="3" t="str">
        <f>'MTR Duration'!$A3508 &amp; "-" &amp; 'MTR Duration'!$B3508</f>
        <v>Nam Cheong-Hong Kong</v>
      </c>
      <c r="D3508" s="60">
        <v>6.2500000000000003E-3</v>
      </c>
    </row>
    <row r="3509" spans="1:4">
      <c r="A3509" s="61" t="s">
        <v>49</v>
      </c>
      <c r="B3509" s="62" t="s">
        <v>54</v>
      </c>
      <c r="C3509" s="62" t="str">
        <f>'MTR Duration'!$A3509 &amp; "-" &amp; 'MTR Duration'!$B3509</f>
        <v>Nam Cheong-Hung Hom</v>
      </c>
      <c r="D3509" s="63">
        <v>6.2500000000000003E-3</v>
      </c>
    </row>
    <row r="3510" spans="1:4">
      <c r="A3510" s="59" t="s">
        <v>49</v>
      </c>
      <c r="B3510" s="3" t="s">
        <v>1</v>
      </c>
      <c r="C3510" s="3" t="str">
        <f>'MTR Duration'!$A3510 &amp; "-" &amp; 'MTR Duration'!$B3510</f>
        <v>Nam Cheong-Jordan</v>
      </c>
      <c r="D3510" s="60">
        <v>1.3194444444444444E-2</v>
      </c>
    </row>
    <row r="3511" spans="1:4">
      <c r="A3511" s="61" t="s">
        <v>49</v>
      </c>
      <c r="B3511" s="62" t="s">
        <v>78</v>
      </c>
      <c r="C3511" s="62" t="str">
        <f>'MTR Duration'!$A3511 &amp; "-" &amp; 'MTR Duration'!$B3511</f>
        <v>Nam Cheong-Kam Sheung Road</v>
      </c>
      <c r="D3511" s="63">
        <v>1.0416666666666666E-2</v>
      </c>
    </row>
    <row r="3512" spans="1:4">
      <c r="A3512" s="59" t="s">
        <v>49</v>
      </c>
      <c r="B3512" s="3" t="s">
        <v>39</v>
      </c>
      <c r="C3512" s="3" t="str">
        <f>'MTR Duration'!$A3512 &amp; "-" &amp; 'MTR Duration'!$B3512</f>
        <v>Nam Cheong-Kowloon</v>
      </c>
      <c r="D3512" s="60">
        <v>4.1666666666666666E-3</v>
      </c>
    </row>
    <row r="3513" spans="1:4">
      <c r="A3513" s="61" t="s">
        <v>49</v>
      </c>
      <c r="B3513" s="62" t="s">
        <v>12</v>
      </c>
      <c r="C3513" s="62" t="str">
        <f>'MTR Duration'!$A3513 &amp; "-" &amp; 'MTR Duration'!$B3513</f>
        <v>Nam Cheong-Kowloon Bay</v>
      </c>
      <c r="D3513" s="63">
        <v>2.2222222222222223E-2</v>
      </c>
    </row>
    <row r="3514" spans="1:4">
      <c r="A3514" s="59" t="s">
        <v>49</v>
      </c>
      <c r="B3514" s="3" t="s">
        <v>7</v>
      </c>
      <c r="C3514" s="3" t="str">
        <f>'MTR Duration'!$A3514 &amp; "-" &amp; 'MTR Duration'!$B3514</f>
        <v>Nam Cheong-Kowloon Tong</v>
      </c>
      <c r="D3514" s="60">
        <v>1.1805555555555555E-2</v>
      </c>
    </row>
    <row r="3515" spans="1:4">
      <c r="A3515" s="61" t="s">
        <v>49</v>
      </c>
      <c r="B3515" s="62" t="s">
        <v>21</v>
      </c>
      <c r="C3515" s="62" t="str">
        <f>'MTR Duration'!$A3515 &amp; "-" &amp; 'MTR Duration'!$B3515</f>
        <v>Nam Cheong-Kwai Fong</v>
      </c>
      <c r="D3515" s="63">
        <v>6.2500000000000003E-3</v>
      </c>
    </row>
    <row r="3516" spans="1:4">
      <c r="A3516" s="59" t="s">
        <v>49</v>
      </c>
      <c r="B3516" s="3" t="s">
        <v>22</v>
      </c>
      <c r="C3516" s="3" t="str">
        <f>'MTR Duration'!$A3516 &amp; "-" &amp; 'MTR Duration'!$B3516</f>
        <v>Nam Cheong-Kwai Hing</v>
      </c>
      <c r="D3516" s="60">
        <v>7.6388888888888878E-3</v>
      </c>
    </row>
    <row r="3517" spans="1:4">
      <c r="A3517" s="61" t="s">
        <v>49</v>
      </c>
      <c r="B3517" s="62" t="s">
        <v>14</v>
      </c>
      <c r="C3517" s="62" t="str">
        <f>'MTR Duration'!$A3517 &amp; "-" &amp; 'MTR Duration'!$B3517</f>
        <v>Nam Cheong-Kwun Tong</v>
      </c>
      <c r="D3517" s="63">
        <v>2.5000000000000001E-2</v>
      </c>
    </row>
    <row r="3518" spans="1:4">
      <c r="A3518" s="59" t="s">
        <v>49</v>
      </c>
      <c r="B3518" s="3" t="s">
        <v>18</v>
      </c>
      <c r="C3518" s="3" t="str">
        <f>'MTR Duration'!$A3518 &amp; "-" &amp; 'MTR Duration'!$B3518</f>
        <v>Nam Cheong-Lai Chi Kok</v>
      </c>
      <c r="D3518" s="60">
        <v>9.0277777777777787E-3</v>
      </c>
    </row>
    <row r="3519" spans="1:4">
      <c r="A3519" s="61" t="s">
        <v>49</v>
      </c>
      <c r="B3519" s="62" t="s">
        <v>20</v>
      </c>
      <c r="C3519" s="62" t="str">
        <f>'MTR Duration'!$A3519 &amp; "-" &amp; 'MTR Duration'!$B3519</f>
        <v>Nam Cheong-Lai King</v>
      </c>
      <c r="D3519" s="63">
        <v>4.1666666666666666E-3</v>
      </c>
    </row>
    <row r="3520" spans="1:4">
      <c r="A3520" s="59" t="s">
        <v>49</v>
      </c>
      <c r="B3520" s="3" t="s">
        <v>37</v>
      </c>
      <c r="C3520" s="3" t="str">
        <f>'MTR Duration'!$A3520 &amp; "-" &amp; 'MTR Duration'!$B3520</f>
        <v>Nam Cheong-Lam Tin</v>
      </c>
      <c r="D3520" s="60">
        <v>2.5694444444444443E-2</v>
      </c>
    </row>
    <row r="3521" spans="1:4">
      <c r="A3521" s="61" t="s">
        <v>49</v>
      </c>
      <c r="B3521" s="62" t="s">
        <v>65</v>
      </c>
      <c r="C3521" s="62" t="str">
        <f>'MTR Duration'!$A3521 &amp; "-" &amp; 'MTR Duration'!$B3521</f>
        <v>Nam Cheong-Lo Wu</v>
      </c>
      <c r="D3521" s="63">
        <v>3.5416666666666666E-2</v>
      </c>
    </row>
    <row r="3522" spans="1:4">
      <c r="A3522" s="59" t="s">
        <v>49</v>
      </c>
      <c r="B3522" s="3" t="s">
        <v>53</v>
      </c>
      <c r="C3522" s="3" t="str">
        <f>'MTR Duration'!$A3522 &amp; "-" &amp; 'MTR Duration'!$B3522</f>
        <v>Nam Cheong-Lohas Park</v>
      </c>
      <c r="D3522" s="60">
        <v>3.3333333333333333E-2</v>
      </c>
    </row>
    <row r="3523" spans="1:4">
      <c r="A3523" s="61" t="s">
        <v>49</v>
      </c>
      <c r="B3523" s="62" t="s">
        <v>8</v>
      </c>
      <c r="C3523" s="62" t="str">
        <f>'MTR Duration'!$A3523 &amp; "-" &amp; 'MTR Duration'!$B3523</f>
        <v>Nam Cheong-Lok Fu</v>
      </c>
      <c r="D3523" s="63">
        <v>1.6666666666666666E-2</v>
      </c>
    </row>
    <row r="3524" spans="1:4">
      <c r="A3524" s="59" t="s">
        <v>49</v>
      </c>
      <c r="B3524" s="3" t="s">
        <v>66</v>
      </c>
      <c r="C3524" s="3" t="str">
        <f>'MTR Duration'!$A3524 &amp; "-" &amp; 'MTR Duration'!$B3524</f>
        <v>Nam Cheong-Lok Ma Chau</v>
      </c>
      <c r="D3524" s="60">
        <v>3.7499999999999999E-2</v>
      </c>
    </row>
    <row r="3525" spans="1:4">
      <c r="A3525" s="61" t="s">
        <v>49</v>
      </c>
      <c r="B3525" s="62" t="s">
        <v>80</v>
      </c>
      <c r="C3525" s="62" t="str">
        <f>'MTR Duration'!$A3525 &amp; "-" &amp; 'MTR Duration'!$B3525</f>
        <v>Nam Cheong-Long Ping</v>
      </c>
      <c r="D3525" s="63">
        <v>1.4583333333333334E-2</v>
      </c>
    </row>
    <row r="3526" spans="1:4">
      <c r="A3526" s="59" t="s">
        <v>49</v>
      </c>
      <c r="B3526" s="3" t="s">
        <v>74</v>
      </c>
      <c r="C3526" s="3" t="str">
        <f>'MTR Duration'!$A3526 &amp; "-" &amp; 'MTR Duration'!$B3526</f>
        <v>Nam Cheong-Ma On shan</v>
      </c>
      <c r="D3526" s="60">
        <v>2.7777777777777776E-2</v>
      </c>
    </row>
    <row r="3527" spans="1:4">
      <c r="A3527" s="61" t="s">
        <v>49</v>
      </c>
      <c r="B3527" s="62" t="s">
        <v>19</v>
      </c>
      <c r="C3527" s="62" t="str">
        <f>'MTR Duration'!$A3527 &amp; "-" &amp; 'MTR Duration'!$B3527</f>
        <v>Nam Cheong-Mei Foo</v>
      </c>
      <c r="D3527" s="63">
        <v>3.472222222222222E-3</v>
      </c>
    </row>
    <row r="3528" spans="1:4">
      <c r="A3528" s="59" t="s">
        <v>49</v>
      </c>
      <c r="B3528" s="3" t="s">
        <v>5</v>
      </c>
      <c r="C3528" s="3" t="str">
        <f>'MTR Duration'!$A3528 &amp; "-" &amp; 'MTR Duration'!$B3528</f>
        <v>Nam Cheong-Mong Kok</v>
      </c>
      <c r="D3528" s="60">
        <v>1.4583333333333334E-2</v>
      </c>
    </row>
    <row r="3529" spans="1:4">
      <c r="A3529" s="61" t="s">
        <v>49</v>
      </c>
      <c r="B3529" s="62" t="s">
        <v>55</v>
      </c>
      <c r="C3529" s="62" t="str">
        <f>'MTR Duration'!$A3529 &amp; "-" &amp; 'MTR Duration'!$B3529</f>
        <v>Nam Cheong-Mong Kok East</v>
      </c>
      <c r="D3529" s="63">
        <v>1.0416666666666666E-2</v>
      </c>
    </row>
    <row r="3530" spans="1:4">
      <c r="A3530" s="59" t="s">
        <v>49</v>
      </c>
      <c r="B3530" s="3" t="s">
        <v>13</v>
      </c>
      <c r="C3530" s="3" t="str">
        <f>'MTR Duration'!$A3530 &amp; "-" &amp; 'MTR Duration'!$B3530</f>
        <v>Nam Cheong-Ngau Tau Kok</v>
      </c>
      <c r="D3530" s="60">
        <v>2.361111111111111E-2</v>
      </c>
    </row>
    <row r="3531" spans="1:4">
      <c r="A3531" s="61" t="s">
        <v>49</v>
      </c>
      <c r="B3531" s="62" t="s">
        <v>30</v>
      </c>
      <c r="C3531" s="62" t="str">
        <f>'MTR Duration'!$A3531 &amp; "-" &amp; 'MTR Duration'!$B3531</f>
        <v>Nam Cheong-North Point</v>
      </c>
      <c r="D3531" s="63">
        <v>1.8749999999999999E-2</v>
      </c>
    </row>
    <row r="3532" spans="1:4">
      <c r="A3532" s="59" t="s">
        <v>49</v>
      </c>
      <c r="B3532" s="3" t="s">
        <v>40</v>
      </c>
      <c r="C3532" s="3" t="str">
        <f>'MTR Duration'!$A3532 &amp; "-" &amp; 'MTR Duration'!$B3532</f>
        <v>Nam Cheong-Olympic</v>
      </c>
      <c r="D3532" s="60">
        <v>2.7777777777777779E-3</v>
      </c>
    </row>
    <row r="3533" spans="1:4">
      <c r="A3533" s="61" t="s">
        <v>49</v>
      </c>
      <c r="B3533" s="62" t="s">
        <v>48</v>
      </c>
      <c r="C3533" s="62" t="str">
        <f>'MTR Duration'!$A3533 &amp; "-" &amp; 'MTR Duration'!$B3533</f>
        <v>Nam Cheong-Po Lam</v>
      </c>
      <c r="D3533" s="63">
        <v>3.125E-2</v>
      </c>
    </row>
    <row r="3534" spans="1:4">
      <c r="A3534" s="59" t="s">
        <v>49</v>
      </c>
      <c r="B3534" s="3" t="s">
        <v>15</v>
      </c>
      <c r="C3534" s="3" t="str">
        <f>'MTR Duration'!$A3534 &amp; "-" &amp; 'MTR Duration'!$B3534</f>
        <v>Nam Cheong-Prince Edward</v>
      </c>
      <c r="D3534" s="60">
        <v>1.3194444444444444E-2</v>
      </c>
    </row>
    <row r="3535" spans="1:4">
      <c r="A3535" s="61" t="s">
        <v>49</v>
      </c>
      <c r="B3535" s="62" t="s">
        <v>31</v>
      </c>
      <c r="C3535" s="62" t="str">
        <f>'MTR Duration'!$A3535 &amp; "-" &amp; 'MTR Duration'!$B3535</f>
        <v>Nam Cheong-Quarry Bay</v>
      </c>
      <c r="D3535" s="63">
        <v>2.0138888888888887E-2</v>
      </c>
    </row>
    <row r="3536" spans="1:4">
      <c r="A3536" s="59" t="s">
        <v>49</v>
      </c>
      <c r="B3536" s="3" t="s">
        <v>59</v>
      </c>
      <c r="C3536" s="3" t="str">
        <f>'MTR Duration'!$A3536 &amp; "-" &amp; 'MTR Duration'!$B3536</f>
        <v>Nam Cheong-Racecourse</v>
      </c>
      <c r="D3536" s="60">
        <v>1.9444444444444445E-2</v>
      </c>
    </row>
    <row r="3537" spans="1:4">
      <c r="A3537" s="61" t="s">
        <v>49</v>
      </c>
      <c r="B3537" s="62" t="s">
        <v>33</v>
      </c>
      <c r="C3537" s="62" t="str">
        <f>'MTR Duration'!$A3537 &amp; "-" &amp; 'MTR Duration'!$B3537</f>
        <v>Nam Cheong-Sai Wan Ho</v>
      </c>
      <c r="D3537" s="63">
        <v>2.2916666666666665E-2</v>
      </c>
    </row>
    <row r="3538" spans="1:4">
      <c r="A3538" s="59" t="s">
        <v>49</v>
      </c>
      <c r="B3538" s="3" t="s">
        <v>57</v>
      </c>
      <c r="C3538" s="3" t="str">
        <f>'MTR Duration'!$A3538 &amp; "-" &amp; 'MTR Duration'!$B3538</f>
        <v>Nam Cheong-Sha Tin</v>
      </c>
      <c r="D3538" s="60">
        <v>1.6666666666666666E-2</v>
      </c>
    </row>
    <row r="3539" spans="1:4">
      <c r="A3539" s="61" t="s">
        <v>49</v>
      </c>
      <c r="B3539" s="62" t="s">
        <v>69</v>
      </c>
      <c r="C3539" s="62" t="str">
        <f>'MTR Duration'!$A3539 &amp; "-" &amp; 'MTR Duration'!$B3539</f>
        <v>Nam Cheong-Sha Tin Wai</v>
      </c>
      <c r="D3539" s="63">
        <v>2.0833333333333332E-2</v>
      </c>
    </row>
    <row r="3540" spans="1:4">
      <c r="A3540" s="59" t="s">
        <v>49</v>
      </c>
      <c r="B3540" s="3" t="s">
        <v>16</v>
      </c>
      <c r="C3540" s="3" t="str">
        <f>'MTR Duration'!$A3540 &amp; "-" &amp; 'MTR Duration'!$B3540</f>
        <v>Nam Cheong-Sham Shui Po</v>
      </c>
      <c r="D3540" s="60">
        <v>1.1805555555555555E-2</v>
      </c>
    </row>
    <row r="3541" spans="1:4">
      <c r="A3541" s="61" t="s">
        <v>49</v>
      </c>
      <c r="B3541" s="62" t="s">
        <v>34</v>
      </c>
      <c r="C3541" s="62" t="str">
        <f>'MTR Duration'!$A3541 &amp; "-" &amp; 'MTR Duration'!$B3541</f>
        <v>Nam Cheong-Shau Kei Wan</v>
      </c>
      <c r="D3541" s="63">
        <v>2.4305555555555556E-2</v>
      </c>
    </row>
    <row r="3542" spans="1:4">
      <c r="A3542" s="59" t="s">
        <v>49</v>
      </c>
      <c r="B3542" s="3" t="s">
        <v>6</v>
      </c>
      <c r="C3542" s="3" t="str">
        <f>'MTR Duration'!$A3542 &amp; "-" &amp; 'MTR Duration'!$B3542</f>
        <v>Nam Cheong-Shek Kip Mei</v>
      </c>
      <c r="D3542" s="60">
        <v>1.5277777777777776E-2</v>
      </c>
    </row>
    <row r="3543" spans="1:4">
      <c r="A3543" s="61" t="s">
        <v>49</v>
      </c>
      <c r="B3543" s="62" t="s">
        <v>71</v>
      </c>
      <c r="C3543" s="62" t="str">
        <f>'MTR Duration'!$A3543 &amp; "-" &amp; 'MTR Duration'!$B3543</f>
        <v>Nam Cheong-Shek Mun</v>
      </c>
      <c r="D3543" s="63">
        <v>2.2916666666666665E-2</v>
      </c>
    </row>
    <row r="3544" spans="1:4">
      <c r="A3544" s="59" t="s">
        <v>49</v>
      </c>
      <c r="B3544" s="3" t="s">
        <v>64</v>
      </c>
      <c r="C3544" s="3" t="str">
        <f>'MTR Duration'!$A3544 &amp; "-" &amp; 'MTR Duration'!$B3544</f>
        <v>Nam Cheong-Sheung Shui</v>
      </c>
      <c r="D3544" s="60">
        <v>3.2638888888888891E-2</v>
      </c>
    </row>
    <row r="3545" spans="1:4">
      <c r="A3545" s="61" t="s">
        <v>49</v>
      </c>
      <c r="B3545" s="62" t="s">
        <v>25</v>
      </c>
      <c r="C3545" s="62" t="str">
        <f>'MTR Duration'!$A3545 &amp; "-" &amp; 'MTR Duration'!$B3545</f>
        <v>Nam Cheong-Sheung Wan</v>
      </c>
      <c r="D3545" s="63">
        <v>1.1805555555555555E-2</v>
      </c>
    </row>
    <row r="3546" spans="1:4">
      <c r="A3546" s="59" t="s">
        <v>49</v>
      </c>
      <c r="B3546" s="3" t="s">
        <v>82</v>
      </c>
      <c r="C3546" s="3" t="str">
        <f>'MTR Duration'!$A3546 &amp; "-" &amp; 'MTR Duration'!$B3546</f>
        <v>Nam Cheong-Siu Hong</v>
      </c>
      <c r="D3546" s="60">
        <v>1.9444444444444445E-2</v>
      </c>
    </row>
    <row r="3547" spans="1:4">
      <c r="A3547" s="61" t="s">
        <v>49</v>
      </c>
      <c r="B3547" s="62" t="s">
        <v>50</v>
      </c>
      <c r="C3547" s="62" t="str">
        <f>'MTR Duration'!$A3547 &amp; "-" &amp; 'MTR Duration'!$B3547</f>
        <v>Nam Cheong-Sunny Bay</v>
      </c>
      <c r="D3547" s="63">
        <v>1.1111111111111112E-2</v>
      </c>
    </row>
    <row r="3548" spans="1:4">
      <c r="A3548" s="59" t="s">
        <v>49</v>
      </c>
      <c r="B3548" s="3" t="s">
        <v>32</v>
      </c>
      <c r="C3548" s="3" t="str">
        <f>'MTR Duration'!$A3548 &amp; "-" &amp; 'MTR Duration'!$B3548</f>
        <v>Nam Cheong-Tai Koo</v>
      </c>
      <c r="D3548" s="60">
        <v>2.1527777777777778E-2</v>
      </c>
    </row>
    <row r="3549" spans="1:4">
      <c r="A3549" s="61" t="s">
        <v>49</v>
      </c>
      <c r="B3549" s="62" t="s">
        <v>61</v>
      </c>
      <c r="C3549" s="62" t="str">
        <f>'MTR Duration'!$A3549 &amp; "-" &amp; 'MTR Duration'!$B3549</f>
        <v>Nam Cheong-Tai Po Market</v>
      </c>
      <c r="D3549" s="63">
        <v>2.5694444444444443E-2</v>
      </c>
    </row>
    <row r="3550" spans="1:4">
      <c r="A3550" s="59" t="s">
        <v>49</v>
      </c>
      <c r="B3550" s="3" t="s">
        <v>72</v>
      </c>
      <c r="C3550" s="3" t="str">
        <f>'MTR Duration'!$A3550 &amp; "-" &amp; 'MTR Duration'!$B3550</f>
        <v>Nam Cheong-Tai Shui Hang</v>
      </c>
      <c r="D3550" s="60">
        <v>2.5000000000000001E-2</v>
      </c>
    </row>
    <row r="3551" spans="1:4">
      <c r="A3551" s="61" t="s">
        <v>49</v>
      </c>
      <c r="B3551" s="62" t="s">
        <v>56</v>
      </c>
      <c r="C3551" s="62" t="str">
        <f>'MTR Duration'!$A3551 &amp; "-" &amp; 'MTR Duration'!$B3551</f>
        <v>Nam Cheong-Tai Wai</v>
      </c>
      <c r="D3551" s="63">
        <v>1.5277777777777776E-2</v>
      </c>
    </row>
    <row r="3552" spans="1:4">
      <c r="A3552" s="59" t="s">
        <v>49</v>
      </c>
      <c r="B3552" s="3" t="s">
        <v>62</v>
      </c>
      <c r="C3552" s="3" t="str">
        <f>'MTR Duration'!$A3552 &amp; "-" &amp; 'MTR Duration'!$B3552</f>
        <v>Nam Cheong-Tai Wo</v>
      </c>
      <c r="D3552" s="60">
        <v>2.7083333333333334E-2</v>
      </c>
    </row>
    <row r="3553" spans="1:4">
      <c r="A3553" s="61" t="s">
        <v>49</v>
      </c>
      <c r="B3553" s="62" t="s">
        <v>23</v>
      </c>
      <c r="C3553" s="62" t="str">
        <f>'MTR Duration'!$A3553 &amp; "-" &amp; 'MTR Duration'!$B3553</f>
        <v>Nam Cheong-Tai Wo Hau</v>
      </c>
      <c r="D3553" s="63">
        <v>9.0277777777777787E-3</v>
      </c>
    </row>
    <row r="3554" spans="1:4">
      <c r="A3554" s="59" t="s">
        <v>49</v>
      </c>
      <c r="B3554" s="3" t="s">
        <v>28</v>
      </c>
      <c r="C3554" s="3" t="str">
        <f>'MTR Duration'!$A3554 &amp; "-" &amp; 'MTR Duration'!$B3554</f>
        <v>Nam Cheong-Tin Hau</v>
      </c>
      <c r="D3554" s="60">
        <v>1.6666666666666666E-2</v>
      </c>
    </row>
    <row r="3555" spans="1:4">
      <c r="A3555" s="61" t="s">
        <v>49</v>
      </c>
      <c r="B3555" s="62" t="s">
        <v>81</v>
      </c>
      <c r="C3555" s="62" t="str">
        <f>'MTR Duration'!$A3555 &amp; "-" &amp; 'MTR Duration'!$B3555</f>
        <v>Nam Cheong-Tin Shui Wai</v>
      </c>
      <c r="D3555" s="63">
        <v>1.6666666666666666E-2</v>
      </c>
    </row>
    <row r="3556" spans="1:4">
      <c r="A3556" s="59" t="s">
        <v>49</v>
      </c>
      <c r="B3556" s="3" t="s">
        <v>45</v>
      </c>
      <c r="C3556" s="3" t="str">
        <f>'MTR Duration'!$A3556 &amp; "-" &amp; 'MTR Duration'!$B3556</f>
        <v>Nam Cheong-Tiu Keng Leng</v>
      </c>
      <c r="D3556" s="60">
        <v>2.7083333333333334E-2</v>
      </c>
    </row>
    <row r="3557" spans="1:4">
      <c r="A3557" s="61" t="s">
        <v>49</v>
      </c>
      <c r="B3557" s="62" t="s">
        <v>46</v>
      </c>
      <c r="C3557" s="62" t="str">
        <f>'MTR Duration'!$A3557 &amp; "-" &amp; 'MTR Duration'!$B3557</f>
        <v>Nam Cheong-Tseung Kwan O</v>
      </c>
      <c r="D3557" s="63">
        <v>2.8472222222222222E-2</v>
      </c>
    </row>
    <row r="3558" spans="1:4">
      <c r="A3558" s="59" t="s">
        <v>49</v>
      </c>
      <c r="B3558" s="3" t="s">
        <v>3</v>
      </c>
      <c r="C3558" s="3" t="str">
        <f>'MTR Duration'!$A3558 &amp; "-" &amp; 'MTR Duration'!$B3558</f>
        <v>Nam Cheong-Tsim Sha Tsui</v>
      </c>
      <c r="D3558" s="60">
        <v>1.1805555555555555E-2</v>
      </c>
    </row>
    <row r="3559" spans="1:4">
      <c r="A3559" s="61" t="s">
        <v>49</v>
      </c>
      <c r="B3559" s="62" t="s">
        <v>41</v>
      </c>
      <c r="C3559" s="62" t="str">
        <f>'MTR Duration'!$A3559 &amp; "-" &amp; 'MTR Duration'!$B3559</f>
        <v>Nam Cheong-Tsing Yi</v>
      </c>
      <c r="D3559" s="63">
        <v>5.5555555555555558E-3</v>
      </c>
    </row>
    <row r="3560" spans="1:4">
      <c r="A3560" s="59" t="s">
        <v>49</v>
      </c>
      <c r="B3560" s="3" t="s">
        <v>24</v>
      </c>
      <c r="C3560" s="3" t="str">
        <f>'MTR Duration'!$A3560 &amp; "-" &amp; 'MTR Duration'!$B3560</f>
        <v>Nam Cheong-Tsuen Wan</v>
      </c>
      <c r="D3560" s="60">
        <v>1.0416666666666666E-2</v>
      </c>
    </row>
    <row r="3561" spans="1:4">
      <c r="A3561" s="61" t="s">
        <v>49</v>
      </c>
      <c r="B3561" s="62" t="s">
        <v>77</v>
      </c>
      <c r="C3561" s="62" t="str">
        <f>'MTR Duration'!$A3561 &amp; "-" &amp; 'MTR Duration'!$B3561</f>
        <v>Nam Cheong-Tsuen Wan West</v>
      </c>
      <c r="D3561" s="63">
        <v>6.2500000000000003E-3</v>
      </c>
    </row>
    <row r="3562" spans="1:4">
      <c r="A3562" s="59" t="s">
        <v>49</v>
      </c>
      <c r="B3562" s="3" t="s">
        <v>83</v>
      </c>
      <c r="C3562" s="3" t="str">
        <f>'MTR Duration'!$A3562 &amp; "-" &amp; 'MTR Duration'!$B3562</f>
        <v>Nam Cheong-Tuen Mun</v>
      </c>
      <c r="D3562" s="60">
        <v>2.0833333333333332E-2</v>
      </c>
    </row>
    <row r="3563" spans="1:4">
      <c r="A3563" s="61" t="s">
        <v>49</v>
      </c>
      <c r="B3563" s="62" t="s">
        <v>42</v>
      </c>
      <c r="C3563" s="62" t="str">
        <f>'MTR Duration'!$A3563 &amp; "-" &amp; 'MTR Duration'!$B3563</f>
        <v>Nam Cheong-Tung Chung</v>
      </c>
      <c r="D3563" s="63">
        <v>1.5277777777777776E-2</v>
      </c>
    </row>
    <row r="3564" spans="1:4">
      <c r="A3564" s="59" t="s">
        <v>49</v>
      </c>
      <c r="B3564" s="3" t="s">
        <v>60</v>
      </c>
      <c r="C3564" s="3" t="str">
        <f>'MTR Duration'!$A3564 &amp; "-" &amp; 'MTR Duration'!$B3564</f>
        <v>Nam Cheong-University</v>
      </c>
      <c r="D3564" s="60">
        <v>2.1527777777777778E-2</v>
      </c>
    </row>
    <row r="3565" spans="1:4">
      <c r="A3565" s="61" t="s">
        <v>49</v>
      </c>
      <c r="B3565" s="62" t="s">
        <v>26</v>
      </c>
      <c r="C3565" s="62" t="str">
        <f>'MTR Duration'!$A3565 &amp; "-" &amp; 'MTR Duration'!$B3565</f>
        <v>Nam Cheong-Wan Chai</v>
      </c>
      <c r="D3565" s="63">
        <v>1.3888888888888888E-2</v>
      </c>
    </row>
    <row r="3566" spans="1:4">
      <c r="A3566" s="59" t="s">
        <v>49</v>
      </c>
      <c r="B3566" s="3" t="s">
        <v>9</v>
      </c>
      <c r="C3566" s="3" t="str">
        <f>'MTR Duration'!$A3566 &amp; "-" &amp; 'MTR Duration'!$B3566</f>
        <v>Nam Cheong-Wong Tai Sin</v>
      </c>
      <c r="D3566" s="60">
        <v>1.8055555555555557E-2</v>
      </c>
    </row>
    <row r="3567" spans="1:4">
      <c r="A3567" s="61" t="s">
        <v>49</v>
      </c>
      <c r="B3567" s="62" t="s">
        <v>75</v>
      </c>
      <c r="C3567" s="62" t="str">
        <f>'MTR Duration'!$A3567 &amp; "-" &amp; 'MTR Duration'!$B3567</f>
        <v>Nam Cheong-Wu Kai Sha</v>
      </c>
      <c r="D3567" s="63">
        <v>2.9166666666666667E-2</v>
      </c>
    </row>
    <row r="3568" spans="1:4">
      <c r="A3568" s="59" t="s">
        <v>49</v>
      </c>
      <c r="B3568" s="3" t="s">
        <v>4</v>
      </c>
      <c r="C3568" s="3" t="str">
        <f>'MTR Duration'!$A3568 &amp; "-" &amp; 'MTR Duration'!$B3568</f>
        <v>Nam Cheong-Yau Ma Tei</v>
      </c>
      <c r="D3568" s="60">
        <v>1.4583333333333334E-2</v>
      </c>
    </row>
    <row r="3569" spans="1:4">
      <c r="A3569" s="61" t="s">
        <v>49</v>
      </c>
      <c r="B3569" s="62" t="s">
        <v>44</v>
      </c>
      <c r="C3569" s="62" t="str">
        <f>'MTR Duration'!$A3569 &amp; "-" &amp; 'MTR Duration'!$B3569</f>
        <v>Nam Cheong-Yau Tong</v>
      </c>
      <c r="D3569" s="63">
        <v>2.5000000000000001E-2</v>
      </c>
    </row>
    <row r="3570" spans="1:4">
      <c r="A3570" s="59" t="s">
        <v>49</v>
      </c>
      <c r="B3570" s="3" t="s">
        <v>79</v>
      </c>
      <c r="C3570" s="3" t="str">
        <f>'MTR Duration'!$A3570 &amp; "-" &amp; 'MTR Duration'!$B3570</f>
        <v>Nam Cheong-Yuen Long</v>
      </c>
      <c r="D3570" s="60">
        <v>1.3194444444444444E-2</v>
      </c>
    </row>
    <row r="3571" spans="1:4">
      <c r="A3571" s="61" t="s">
        <v>13</v>
      </c>
      <c r="B3571" s="62" t="s">
        <v>0</v>
      </c>
      <c r="C3571" s="62" t="str">
        <f>'MTR Duration'!$A3571 &amp; "-" &amp; 'MTR Duration'!$B3571</f>
        <v>Ngau Tau Kok-Admiralty</v>
      </c>
      <c r="D3571" s="63">
        <v>1.8749999999999999E-2</v>
      </c>
    </row>
    <row r="3572" spans="1:4">
      <c r="A3572" s="59" t="s">
        <v>13</v>
      </c>
      <c r="B3572" s="3" t="s">
        <v>43</v>
      </c>
      <c r="C3572" s="3" t="str">
        <f>'MTR Duration'!$A3572 &amp; "-" &amp; 'MTR Duration'!$B3572</f>
        <v>Ngau Tau Kok-Airport</v>
      </c>
      <c r="D3572" s="60">
        <v>3.5416666666666666E-2</v>
      </c>
    </row>
    <row r="3573" spans="1:4">
      <c r="A3573" s="61" t="s">
        <v>13</v>
      </c>
      <c r="B3573" s="62" t="s">
        <v>52</v>
      </c>
      <c r="C3573" s="62" t="str">
        <f>'MTR Duration'!$A3573 &amp; "-" &amp; 'MTR Duration'!$B3573</f>
        <v>Ngau Tau Kok-AsiaWorld-Expo</v>
      </c>
      <c r="D3573" s="63">
        <v>3.8194444444444448E-2</v>
      </c>
    </row>
    <row r="3574" spans="1:4">
      <c r="A3574" s="59" t="s">
        <v>13</v>
      </c>
      <c r="B3574" s="3" t="s">
        <v>76</v>
      </c>
      <c r="C3574" s="3" t="str">
        <f>'MTR Duration'!$A3574 &amp; "-" &amp; 'MTR Duration'!$B3574</f>
        <v>Ngau Tau Kok-Austin</v>
      </c>
      <c r="D3574" s="60">
        <v>2.1527777777777778E-2</v>
      </c>
    </row>
    <row r="3575" spans="1:4">
      <c r="A3575" s="61" t="s">
        <v>13</v>
      </c>
      <c r="B3575" s="62" t="s">
        <v>27</v>
      </c>
      <c r="C3575" s="62" t="str">
        <f>'MTR Duration'!$A3575 &amp; "-" &amp; 'MTR Duration'!$B3575</f>
        <v>Ngau Tau Kok-Causeway Bay</v>
      </c>
      <c r="D3575" s="63">
        <v>1.5277777777777776E-2</v>
      </c>
    </row>
    <row r="3576" spans="1:4">
      <c r="A3576" s="59" t="s">
        <v>13</v>
      </c>
      <c r="B3576" s="3" t="s">
        <v>2</v>
      </c>
      <c r="C3576" s="3" t="str">
        <f>'MTR Duration'!$A3576 &amp; "-" &amp; 'MTR Duration'!$B3576</f>
        <v>Ngau Tau Kok-Central</v>
      </c>
      <c r="D3576" s="60">
        <v>2.0138888888888887E-2</v>
      </c>
    </row>
    <row r="3577" spans="1:4">
      <c r="A3577" s="61" t="s">
        <v>13</v>
      </c>
      <c r="B3577" s="62" t="s">
        <v>36</v>
      </c>
      <c r="C3577" s="62" t="str">
        <f>'MTR Duration'!$A3577 &amp; "-" &amp; 'MTR Duration'!$B3577</f>
        <v>Ngau Tau Kok-Chai Wan</v>
      </c>
      <c r="D3577" s="63">
        <v>1.8749999999999999E-2</v>
      </c>
    </row>
    <row r="3578" spans="1:4">
      <c r="A3578" s="59" t="s">
        <v>13</v>
      </c>
      <c r="B3578" s="3" t="s">
        <v>68</v>
      </c>
      <c r="C3578" s="3" t="str">
        <f>'MTR Duration'!$A3578 &amp; "-" &amp; 'MTR Duration'!$B3578</f>
        <v>Ngau Tau Kok-Che Kung Temple</v>
      </c>
      <c r="D3578" s="60">
        <v>2.0138888888888887E-2</v>
      </c>
    </row>
    <row r="3579" spans="1:4">
      <c r="A3579" s="61" t="s">
        <v>13</v>
      </c>
      <c r="B3579" s="62" t="s">
        <v>17</v>
      </c>
      <c r="C3579" s="62" t="str">
        <f>'MTR Duration'!$A3579 &amp; "-" &amp; 'MTR Duration'!$B3579</f>
        <v>Ngau Tau Kok-Cheung Sha Wan</v>
      </c>
      <c r="D3579" s="63">
        <v>1.5277777777777776E-2</v>
      </c>
    </row>
    <row r="3580" spans="1:4">
      <c r="A3580" s="59" t="s">
        <v>13</v>
      </c>
      <c r="B3580" s="3" t="s">
        <v>11</v>
      </c>
      <c r="C3580" s="3" t="str">
        <f>'MTR Duration'!$A3580 &amp; "-" &amp; 'MTR Duration'!$B3580</f>
        <v>Ngau Tau Kok-Choi Hung</v>
      </c>
      <c r="D3580" s="60">
        <v>3.472222222222222E-3</v>
      </c>
    </row>
    <row r="3581" spans="1:4">
      <c r="A3581" s="61" t="s">
        <v>13</v>
      </c>
      <c r="B3581" s="62" t="s">
        <v>70</v>
      </c>
      <c r="C3581" s="62" t="str">
        <f>'MTR Duration'!$A3581 &amp; "-" &amp; 'MTR Duration'!$B3581</f>
        <v>Ngau Tau Kok-City One</v>
      </c>
      <c r="D3581" s="63">
        <v>2.2916666666666665E-2</v>
      </c>
    </row>
    <row r="3582" spans="1:4">
      <c r="A3582" s="59" t="s">
        <v>13</v>
      </c>
      <c r="B3582" s="3" t="s">
        <v>10</v>
      </c>
      <c r="C3582" s="3" t="str">
        <f>'MTR Duration'!$A3582 &amp; "-" &amp; 'MTR Duration'!$B3582</f>
        <v>Ngau Tau Kok-Diamond Hill</v>
      </c>
      <c r="D3582" s="60">
        <v>4.8611111111111112E-3</v>
      </c>
    </row>
    <row r="3583" spans="1:4">
      <c r="A3583" s="61" t="s">
        <v>13</v>
      </c>
      <c r="B3583" s="62" t="s">
        <v>51</v>
      </c>
      <c r="C3583" s="62" t="str">
        <f>'MTR Duration'!$A3583 &amp; "-" &amp; 'MTR Duration'!$B3583</f>
        <v>Ngau Tau Kok-Disneyland Resort</v>
      </c>
      <c r="D3583" s="63">
        <v>3.3333333333333333E-2</v>
      </c>
    </row>
    <row r="3584" spans="1:4">
      <c r="A3584" s="59" t="s">
        <v>13</v>
      </c>
      <c r="B3584" s="3" t="s">
        <v>67</v>
      </c>
      <c r="C3584" s="3" t="str">
        <f>'MTR Duration'!$A3584 &amp; "-" &amp; 'MTR Duration'!$B3584</f>
        <v>Ngau Tau Kok-East Tsim Sha Tsui</v>
      </c>
      <c r="D3584" s="60">
        <v>2.0138888888888887E-2</v>
      </c>
    </row>
    <row r="3585" spans="1:4">
      <c r="A3585" s="61" t="s">
        <v>13</v>
      </c>
      <c r="B3585" s="62" t="s">
        <v>63</v>
      </c>
      <c r="C3585" s="62" t="str">
        <f>'MTR Duration'!$A3585 &amp; "-" &amp; 'MTR Duration'!$B3585</f>
        <v>Ngau Tau Kok-Fanling</v>
      </c>
      <c r="D3585" s="63">
        <v>3.1944444444444442E-2</v>
      </c>
    </row>
    <row r="3586" spans="1:4">
      <c r="A3586" s="59" t="s">
        <v>13</v>
      </c>
      <c r="B3586" s="3" t="s">
        <v>58</v>
      </c>
      <c r="C3586" s="3" t="str">
        <f>'MTR Duration'!$A3586 &amp; "-" &amp; 'MTR Duration'!$B3586</f>
        <v>Ngau Tau Kok-Fo Tan</v>
      </c>
      <c r="D3586" s="60">
        <v>2.0138888888888887E-2</v>
      </c>
    </row>
    <row r="3587" spans="1:4">
      <c r="A3587" s="61" t="s">
        <v>13</v>
      </c>
      <c r="B3587" s="62" t="s">
        <v>29</v>
      </c>
      <c r="C3587" s="62" t="str">
        <f>'MTR Duration'!$A3587 &amp; "-" &amp; 'MTR Duration'!$B3587</f>
        <v>Ngau Tau Kok-Fortress Hill</v>
      </c>
      <c r="D3587" s="63">
        <v>1.3194444444444444E-2</v>
      </c>
    </row>
    <row r="3588" spans="1:4">
      <c r="A3588" s="59" t="s">
        <v>13</v>
      </c>
      <c r="B3588" s="3" t="s">
        <v>47</v>
      </c>
      <c r="C3588" s="3" t="str">
        <f>'MTR Duration'!$A3588 &amp; "-" &amp; 'MTR Duration'!$B3588</f>
        <v>Ngau Tau Kok-Hang Hau</v>
      </c>
      <c r="D3588" s="60">
        <v>1.1111111111111112E-2</v>
      </c>
    </row>
    <row r="3589" spans="1:4">
      <c r="A3589" s="61" t="s">
        <v>13</v>
      </c>
      <c r="B3589" s="62" t="s">
        <v>35</v>
      </c>
      <c r="C3589" s="62" t="str">
        <f>'MTR Duration'!$A3589 &amp; "-" &amp; 'MTR Duration'!$B3589</f>
        <v>Ngau Tau Kok-Heng Fa Chuen</v>
      </c>
      <c r="D3589" s="63">
        <v>1.7361111111111112E-2</v>
      </c>
    </row>
    <row r="3590" spans="1:4">
      <c r="A3590" s="59" t="s">
        <v>13</v>
      </c>
      <c r="B3590" s="3" t="s">
        <v>73</v>
      </c>
      <c r="C3590" s="3" t="str">
        <f>'MTR Duration'!$A3590 &amp; "-" &amp; 'MTR Duration'!$B3590</f>
        <v>Ngau Tau Kok-Heng On</v>
      </c>
      <c r="D3590" s="60">
        <v>2.7777777777777776E-2</v>
      </c>
    </row>
    <row r="3591" spans="1:4">
      <c r="A3591" s="61" t="s">
        <v>13</v>
      </c>
      <c r="B3591" s="62" t="s">
        <v>38</v>
      </c>
      <c r="C3591" s="62" t="str">
        <f>'MTR Duration'!$A3591 &amp; "-" &amp; 'MTR Duration'!$B3591</f>
        <v>Ngau Tau Kok-Hong Kong</v>
      </c>
      <c r="D3591" s="63">
        <v>2.361111111111111E-2</v>
      </c>
    </row>
    <row r="3592" spans="1:4">
      <c r="A3592" s="59" t="s">
        <v>13</v>
      </c>
      <c r="B3592" s="3" t="s">
        <v>54</v>
      </c>
      <c r="C3592" s="3" t="str">
        <f>'MTR Duration'!$A3592 &amp; "-" &amp; 'MTR Duration'!$B3592</f>
        <v>Ngau Tau Kok-Hung Hom</v>
      </c>
      <c r="D3592" s="60">
        <v>1.6666666666666666E-2</v>
      </c>
    </row>
    <row r="3593" spans="1:4">
      <c r="A3593" s="61" t="s">
        <v>13</v>
      </c>
      <c r="B3593" s="62" t="s">
        <v>1</v>
      </c>
      <c r="C3593" s="62" t="str">
        <f>'MTR Duration'!$A3593 &amp; "-" &amp; 'MTR Duration'!$B3593</f>
        <v>Ngau Tau Kok-Jordan</v>
      </c>
      <c r="D3593" s="63">
        <v>1.5972222222222221E-2</v>
      </c>
    </row>
    <row r="3594" spans="1:4">
      <c r="A3594" s="59" t="s">
        <v>13</v>
      </c>
      <c r="B3594" s="3" t="s">
        <v>78</v>
      </c>
      <c r="C3594" s="3" t="str">
        <f>'MTR Duration'!$A3594 &amp; "-" &amp; 'MTR Duration'!$B3594</f>
        <v>Ngau Tau Kok-Kam Sheung Road</v>
      </c>
      <c r="D3594" s="60">
        <v>3.1944444444444442E-2</v>
      </c>
    </row>
    <row r="3595" spans="1:4">
      <c r="A3595" s="61" t="s">
        <v>13</v>
      </c>
      <c r="B3595" s="62" t="s">
        <v>39</v>
      </c>
      <c r="C3595" s="62" t="str">
        <f>'MTR Duration'!$A3595 &amp; "-" &amp; 'MTR Duration'!$B3595</f>
        <v>Ngau Tau Kok-Kowloon</v>
      </c>
      <c r="D3595" s="63">
        <v>2.7083333333333334E-2</v>
      </c>
    </row>
    <row r="3596" spans="1:4">
      <c r="A3596" s="59" t="s">
        <v>13</v>
      </c>
      <c r="B3596" s="3" t="s">
        <v>12</v>
      </c>
      <c r="C3596" s="3" t="str">
        <f>'MTR Duration'!$A3596 &amp; "-" &amp; 'MTR Duration'!$B3596</f>
        <v>Ngau Tau Kok-Kowloon Bay</v>
      </c>
      <c r="D3596" s="60">
        <v>2.0833333333333333E-3</v>
      </c>
    </row>
    <row r="3597" spans="1:4">
      <c r="A3597" s="61" t="s">
        <v>13</v>
      </c>
      <c r="B3597" s="62" t="s">
        <v>7</v>
      </c>
      <c r="C3597" s="62" t="str">
        <f>'MTR Duration'!$A3597 &amp; "-" &amp; 'MTR Duration'!$B3597</f>
        <v>Ngau Tau Kok-Kowloon Tong</v>
      </c>
      <c r="D3597" s="63">
        <v>9.0277777777777787E-3</v>
      </c>
    </row>
    <row r="3598" spans="1:4">
      <c r="A3598" s="59" t="s">
        <v>13</v>
      </c>
      <c r="B3598" s="3" t="s">
        <v>21</v>
      </c>
      <c r="C3598" s="3" t="str">
        <f>'MTR Duration'!$A3598 &amp; "-" &amp; 'MTR Duration'!$B3598</f>
        <v>Ngau Tau Kok-Kwai Fong</v>
      </c>
      <c r="D3598" s="60">
        <v>2.1527777777777778E-2</v>
      </c>
    </row>
    <row r="3599" spans="1:4">
      <c r="A3599" s="61" t="s">
        <v>13</v>
      </c>
      <c r="B3599" s="62" t="s">
        <v>22</v>
      </c>
      <c r="C3599" s="62" t="str">
        <f>'MTR Duration'!$A3599 &amp; "-" &amp; 'MTR Duration'!$B3599</f>
        <v>Ngau Tau Kok-Kwai Hing</v>
      </c>
      <c r="D3599" s="63">
        <v>2.2222222222222223E-2</v>
      </c>
    </row>
    <row r="3600" spans="1:4">
      <c r="A3600" s="59" t="s">
        <v>13</v>
      </c>
      <c r="B3600" s="3" t="s">
        <v>14</v>
      </c>
      <c r="C3600" s="3" t="str">
        <f>'MTR Duration'!$A3600 &amp; "-" &amp; 'MTR Duration'!$B3600</f>
        <v>Ngau Tau Kok-Kwun Tong</v>
      </c>
      <c r="D3600" s="60">
        <v>2.0833333333333333E-3</v>
      </c>
    </row>
    <row r="3601" spans="1:4">
      <c r="A3601" s="61" t="s">
        <v>13</v>
      </c>
      <c r="B3601" s="62" t="s">
        <v>18</v>
      </c>
      <c r="C3601" s="62" t="str">
        <f>'MTR Duration'!$A3601 &amp; "-" &amp; 'MTR Duration'!$B3601</f>
        <v>Ngau Tau Kok-Lai Chi Kok</v>
      </c>
      <c r="D3601" s="63">
        <v>1.6666666666666666E-2</v>
      </c>
    </row>
    <row r="3602" spans="1:4">
      <c r="A3602" s="59" t="s">
        <v>13</v>
      </c>
      <c r="B3602" s="3" t="s">
        <v>20</v>
      </c>
      <c r="C3602" s="3" t="str">
        <f>'MTR Duration'!$A3602 &amp; "-" &amp; 'MTR Duration'!$B3602</f>
        <v>Ngau Tau Kok-Lai King</v>
      </c>
      <c r="D3602" s="60">
        <v>1.9444444444444445E-2</v>
      </c>
    </row>
    <row r="3603" spans="1:4">
      <c r="A3603" s="61" t="s">
        <v>13</v>
      </c>
      <c r="B3603" s="62" t="s">
        <v>37</v>
      </c>
      <c r="C3603" s="62" t="str">
        <f>'MTR Duration'!$A3603 &amp; "-" &amp; 'MTR Duration'!$B3603</f>
        <v>Ngau Tau Kok-Lam Tin</v>
      </c>
      <c r="D3603" s="63">
        <v>3.472222222222222E-3</v>
      </c>
    </row>
    <row r="3604" spans="1:4">
      <c r="A3604" s="59" t="s">
        <v>13</v>
      </c>
      <c r="B3604" s="3" t="s">
        <v>65</v>
      </c>
      <c r="C3604" s="3" t="str">
        <f>'MTR Duration'!$A3604 &amp; "-" &amp; 'MTR Duration'!$B3604</f>
        <v>Ngau Tau Kok-Lo Wu</v>
      </c>
      <c r="D3604" s="60">
        <v>3.6805555555555557E-2</v>
      </c>
    </row>
    <row r="3605" spans="1:4">
      <c r="A3605" s="61" t="s">
        <v>13</v>
      </c>
      <c r="B3605" s="62" t="s">
        <v>53</v>
      </c>
      <c r="C3605" s="62" t="str">
        <f>'MTR Duration'!$A3605 &amp; "-" &amp; 'MTR Duration'!$B3605</f>
        <v>Ngau Tau Kok-Lohas Park</v>
      </c>
      <c r="D3605" s="63">
        <v>1.4583333333333334E-2</v>
      </c>
    </row>
    <row r="3606" spans="1:4">
      <c r="A3606" s="59" t="s">
        <v>13</v>
      </c>
      <c r="B3606" s="3" t="s">
        <v>8</v>
      </c>
      <c r="C3606" s="3" t="str">
        <f>'MTR Duration'!$A3606 &amp; "-" &amp; 'MTR Duration'!$B3606</f>
        <v>Ngau Tau Kok-Lok Fu</v>
      </c>
      <c r="D3606" s="60">
        <v>7.6388888888888878E-3</v>
      </c>
    </row>
    <row r="3607" spans="1:4">
      <c r="A3607" s="61" t="s">
        <v>13</v>
      </c>
      <c r="B3607" s="62" t="s">
        <v>66</v>
      </c>
      <c r="C3607" s="62" t="str">
        <f>'MTR Duration'!$A3607 &amp; "-" &amp; 'MTR Duration'!$B3607</f>
        <v>Ngau Tau Kok-Lok Ma Chau</v>
      </c>
      <c r="D3607" s="63">
        <v>3.8194444444444448E-2</v>
      </c>
    </row>
    <row r="3608" spans="1:4">
      <c r="A3608" s="59" t="s">
        <v>13</v>
      </c>
      <c r="B3608" s="3" t="s">
        <v>80</v>
      </c>
      <c r="C3608" s="3" t="str">
        <f>'MTR Duration'!$A3608 &amp; "-" &amp; 'MTR Duration'!$B3608</f>
        <v>Ngau Tau Kok-Long Ping</v>
      </c>
      <c r="D3608" s="60">
        <v>3.5416666666666666E-2</v>
      </c>
    </row>
    <row r="3609" spans="1:4">
      <c r="A3609" s="61" t="s">
        <v>13</v>
      </c>
      <c r="B3609" s="62" t="s">
        <v>74</v>
      </c>
      <c r="C3609" s="62" t="str">
        <f>'MTR Duration'!$A3609 &amp; "-" &amp; 'MTR Duration'!$B3609</f>
        <v>Ngau Tau Kok-Ma On shan</v>
      </c>
      <c r="D3609" s="63">
        <v>2.9166666666666667E-2</v>
      </c>
    </row>
    <row r="3610" spans="1:4">
      <c r="A3610" s="59" t="s">
        <v>13</v>
      </c>
      <c r="B3610" s="3" t="s">
        <v>19</v>
      </c>
      <c r="C3610" s="3" t="str">
        <f>'MTR Duration'!$A3610 &amp; "-" &amp; 'MTR Duration'!$B3610</f>
        <v>Ngau Tau Kok-Mei Foo</v>
      </c>
      <c r="D3610" s="60">
        <v>1.8055555555555557E-2</v>
      </c>
    </row>
    <row r="3611" spans="1:4">
      <c r="A3611" s="61" t="s">
        <v>13</v>
      </c>
      <c r="B3611" s="62" t="s">
        <v>5</v>
      </c>
      <c r="C3611" s="62" t="str">
        <f>'MTR Duration'!$A3611 &amp; "-" &amp; 'MTR Duration'!$B3611</f>
        <v>Ngau Tau Kok-Mong Kok</v>
      </c>
      <c r="D3611" s="63">
        <v>1.2500000000000001E-2</v>
      </c>
    </row>
    <row r="3612" spans="1:4">
      <c r="A3612" s="59" t="s">
        <v>13</v>
      </c>
      <c r="B3612" s="3" t="s">
        <v>55</v>
      </c>
      <c r="C3612" s="3" t="str">
        <f>'MTR Duration'!$A3612 &amp; "-" &amp; 'MTR Duration'!$B3612</f>
        <v>Ngau Tau Kok-Mong Kok East</v>
      </c>
      <c r="D3612" s="60">
        <v>1.4583333333333334E-2</v>
      </c>
    </row>
    <row r="3613" spans="1:4">
      <c r="A3613" s="61" t="s">
        <v>13</v>
      </c>
      <c r="B3613" s="62" t="s">
        <v>49</v>
      </c>
      <c r="C3613" s="62" t="str">
        <f>'MTR Duration'!$A3613 &amp; "-" &amp; 'MTR Duration'!$B3613</f>
        <v>Ngau Tau Kok-Nam Cheong</v>
      </c>
      <c r="D3613" s="63">
        <v>2.361111111111111E-2</v>
      </c>
    </row>
    <row r="3614" spans="1:4">
      <c r="A3614" s="59" t="s">
        <v>13</v>
      </c>
      <c r="B3614" s="3" t="s">
        <v>30</v>
      </c>
      <c r="C3614" s="3" t="str">
        <f>'MTR Duration'!$A3614 &amp; "-" &amp; 'MTR Duration'!$B3614</f>
        <v>Ngau Tau Kok-North Point</v>
      </c>
      <c r="D3614" s="60">
        <v>9.7222222222222224E-3</v>
      </c>
    </row>
    <row r="3615" spans="1:4">
      <c r="A3615" s="61" t="s">
        <v>13</v>
      </c>
      <c r="B3615" s="62" t="s">
        <v>40</v>
      </c>
      <c r="C3615" s="62" t="str">
        <f>'MTR Duration'!$A3615 &amp; "-" &amp; 'MTR Duration'!$B3615</f>
        <v>Ngau Tau Kok-Olympic</v>
      </c>
      <c r="D3615" s="63">
        <v>2.6388888888888889E-2</v>
      </c>
    </row>
    <row r="3616" spans="1:4">
      <c r="A3616" s="59" t="s">
        <v>13</v>
      </c>
      <c r="B3616" s="3" t="s">
        <v>48</v>
      </c>
      <c r="C3616" s="3" t="str">
        <f>'MTR Duration'!$A3616 &amp; "-" &amp; 'MTR Duration'!$B3616</f>
        <v>Ngau Tau Kok-Po Lam</v>
      </c>
      <c r="D3616" s="60">
        <v>1.1805555555555555E-2</v>
      </c>
    </row>
    <row r="3617" spans="1:4">
      <c r="A3617" s="61" t="s">
        <v>13</v>
      </c>
      <c r="B3617" s="62" t="s">
        <v>15</v>
      </c>
      <c r="C3617" s="62" t="str">
        <f>'MTR Duration'!$A3617 &amp; "-" &amp; 'MTR Duration'!$B3617</f>
        <v>Ngau Tau Kok-Prince Edward</v>
      </c>
      <c r="D3617" s="63">
        <v>1.1805555555555555E-2</v>
      </c>
    </row>
    <row r="3618" spans="1:4">
      <c r="A3618" s="59" t="s">
        <v>13</v>
      </c>
      <c r="B3618" s="3" t="s">
        <v>31</v>
      </c>
      <c r="C3618" s="3" t="str">
        <f>'MTR Duration'!$A3618 &amp; "-" &amp; 'MTR Duration'!$B3618</f>
        <v>Ngau Tau Kok-Quarry Bay</v>
      </c>
      <c r="D3618" s="60">
        <v>9.0277777777777787E-3</v>
      </c>
    </row>
    <row r="3619" spans="1:4">
      <c r="A3619" s="61" t="s">
        <v>13</v>
      </c>
      <c r="B3619" s="62" t="s">
        <v>59</v>
      </c>
      <c r="C3619" s="62" t="str">
        <f>'MTR Duration'!$A3619 &amp; "-" &amp; 'MTR Duration'!$B3619</f>
        <v>Ngau Tau Kok-Racecourse</v>
      </c>
      <c r="D3619" s="63">
        <v>2.0138888888888887E-2</v>
      </c>
    </row>
    <row r="3620" spans="1:4">
      <c r="A3620" s="59" t="s">
        <v>13</v>
      </c>
      <c r="B3620" s="3" t="s">
        <v>33</v>
      </c>
      <c r="C3620" s="3" t="str">
        <f>'MTR Duration'!$A3620 &amp; "-" &amp; 'MTR Duration'!$B3620</f>
        <v>Ngau Tau Kok-Sai Wan Ho</v>
      </c>
      <c r="D3620" s="60">
        <v>1.4583333333333334E-2</v>
      </c>
    </row>
    <row r="3621" spans="1:4">
      <c r="A3621" s="61" t="s">
        <v>13</v>
      </c>
      <c r="B3621" s="62" t="s">
        <v>57</v>
      </c>
      <c r="C3621" s="62" t="str">
        <f>'MTR Duration'!$A3621 &amp; "-" &amp; 'MTR Duration'!$B3621</f>
        <v>Ngau Tau Kok-Sha Tin</v>
      </c>
      <c r="D3621" s="63">
        <v>1.8055555555555557E-2</v>
      </c>
    </row>
    <row r="3622" spans="1:4">
      <c r="A3622" s="59" t="s">
        <v>13</v>
      </c>
      <c r="B3622" s="3" t="s">
        <v>69</v>
      </c>
      <c r="C3622" s="3" t="str">
        <f>'MTR Duration'!$A3622 &amp; "-" &amp; 'MTR Duration'!$B3622</f>
        <v>Ngau Tau Kok-Sha Tin Wai</v>
      </c>
      <c r="D3622" s="60">
        <v>2.1527777777777778E-2</v>
      </c>
    </row>
    <row r="3623" spans="1:4">
      <c r="A3623" s="61" t="s">
        <v>13</v>
      </c>
      <c r="B3623" s="62" t="s">
        <v>16</v>
      </c>
      <c r="C3623" s="62" t="str">
        <f>'MTR Duration'!$A3623 &amp; "-" &amp; 'MTR Duration'!$B3623</f>
        <v>Ngau Tau Kok-Sham Shui Po</v>
      </c>
      <c r="D3623" s="63">
        <v>1.3888888888888888E-2</v>
      </c>
    </row>
    <row r="3624" spans="1:4">
      <c r="A3624" s="59" t="s">
        <v>13</v>
      </c>
      <c r="B3624" s="3" t="s">
        <v>34</v>
      </c>
      <c r="C3624" s="3" t="str">
        <f>'MTR Duration'!$A3624 &amp; "-" &amp; 'MTR Duration'!$B3624</f>
        <v>Ngau Tau Kok-Shau Kei Wan</v>
      </c>
      <c r="D3624" s="60">
        <v>1.5972222222222221E-2</v>
      </c>
    </row>
    <row r="3625" spans="1:4">
      <c r="A3625" s="61" t="s">
        <v>13</v>
      </c>
      <c r="B3625" s="62" t="s">
        <v>6</v>
      </c>
      <c r="C3625" s="62" t="str">
        <f>'MTR Duration'!$A3625 &amp; "-" &amp; 'MTR Duration'!$B3625</f>
        <v>Ngau Tau Kok-Shek Kip Mei</v>
      </c>
      <c r="D3625" s="63">
        <v>1.0416666666666666E-2</v>
      </c>
    </row>
    <row r="3626" spans="1:4">
      <c r="A3626" s="59" t="s">
        <v>13</v>
      </c>
      <c r="B3626" s="3" t="s">
        <v>71</v>
      </c>
      <c r="C3626" s="3" t="str">
        <f>'MTR Duration'!$A3626 &amp; "-" &amp; 'MTR Duration'!$B3626</f>
        <v>Ngau Tau Kok-Shek Mun</v>
      </c>
      <c r="D3626" s="60">
        <v>2.4305555555555556E-2</v>
      </c>
    </row>
    <row r="3627" spans="1:4">
      <c r="A3627" s="61" t="s">
        <v>13</v>
      </c>
      <c r="B3627" s="62" t="s">
        <v>64</v>
      </c>
      <c r="C3627" s="62" t="str">
        <f>'MTR Duration'!$A3627 &amp; "-" &amp; 'MTR Duration'!$B3627</f>
        <v>Ngau Tau Kok-Sheung Shui</v>
      </c>
      <c r="D3627" s="63">
        <v>3.4027777777777775E-2</v>
      </c>
    </row>
    <row r="3628" spans="1:4">
      <c r="A3628" s="59" t="s">
        <v>13</v>
      </c>
      <c r="B3628" s="3" t="s">
        <v>25</v>
      </c>
      <c r="C3628" s="3" t="str">
        <f>'MTR Duration'!$A3628 &amp; "-" &amp; 'MTR Duration'!$B3628</f>
        <v>Ngau Tau Kok-Sheung Wan</v>
      </c>
      <c r="D3628" s="60">
        <v>2.0833333333333332E-2</v>
      </c>
    </row>
    <row r="3629" spans="1:4">
      <c r="A3629" s="61" t="s">
        <v>13</v>
      </c>
      <c r="B3629" s="62" t="s">
        <v>82</v>
      </c>
      <c r="C3629" s="62" t="str">
        <f>'MTR Duration'!$A3629 &amp; "-" &amp; 'MTR Duration'!$B3629</f>
        <v>Ngau Tau Kok-Siu Hong</v>
      </c>
      <c r="D3629" s="63">
        <v>4.0277777777777773E-2</v>
      </c>
    </row>
    <row r="3630" spans="1:4">
      <c r="A3630" s="59" t="s">
        <v>13</v>
      </c>
      <c r="B3630" s="3" t="s">
        <v>50</v>
      </c>
      <c r="C3630" s="3" t="str">
        <f>'MTR Duration'!$A3630 &amp; "-" &amp; 'MTR Duration'!$B3630</f>
        <v>Ngau Tau Kok-Sunny Bay</v>
      </c>
      <c r="D3630" s="60">
        <v>2.8472222222222222E-2</v>
      </c>
    </row>
    <row r="3631" spans="1:4">
      <c r="A3631" s="61" t="s">
        <v>13</v>
      </c>
      <c r="B3631" s="62" t="s">
        <v>32</v>
      </c>
      <c r="C3631" s="62" t="str">
        <f>'MTR Duration'!$A3631 &amp; "-" &amp; 'MTR Duration'!$B3631</f>
        <v>Ngau Tau Kok-Tai Koo</v>
      </c>
      <c r="D3631" s="63">
        <v>1.3194444444444444E-2</v>
      </c>
    </row>
    <row r="3632" spans="1:4">
      <c r="A3632" s="59" t="s">
        <v>13</v>
      </c>
      <c r="B3632" s="3" t="s">
        <v>61</v>
      </c>
      <c r="C3632" s="3" t="str">
        <f>'MTR Duration'!$A3632 &amp; "-" &amp; 'MTR Duration'!$B3632</f>
        <v>Ngau Tau Kok-Tai Po Market</v>
      </c>
      <c r="D3632" s="60">
        <v>2.6388888888888889E-2</v>
      </c>
    </row>
    <row r="3633" spans="1:4">
      <c r="A3633" s="61" t="s">
        <v>13</v>
      </c>
      <c r="B3633" s="62" t="s">
        <v>72</v>
      </c>
      <c r="C3633" s="62" t="str">
        <f>'MTR Duration'!$A3633 &amp; "-" &amp; 'MTR Duration'!$B3633</f>
        <v>Ngau Tau Kok-Tai Shui Hang</v>
      </c>
      <c r="D3633" s="63">
        <v>2.6388888888888889E-2</v>
      </c>
    </row>
    <row r="3634" spans="1:4">
      <c r="A3634" s="59" t="s">
        <v>13</v>
      </c>
      <c r="B3634" s="3" t="s">
        <v>56</v>
      </c>
      <c r="C3634" s="3" t="str">
        <f>'MTR Duration'!$A3634 &amp; "-" &amp; 'MTR Duration'!$B3634</f>
        <v>Ngau Tau Kok-Tai Wai</v>
      </c>
      <c r="D3634" s="60">
        <v>1.5972222222222221E-2</v>
      </c>
    </row>
    <row r="3635" spans="1:4">
      <c r="A3635" s="61" t="s">
        <v>13</v>
      </c>
      <c r="B3635" s="62" t="s">
        <v>62</v>
      </c>
      <c r="C3635" s="62" t="str">
        <f>'MTR Duration'!$A3635 &amp; "-" &amp; 'MTR Duration'!$B3635</f>
        <v>Ngau Tau Kok-Tai Wo</v>
      </c>
      <c r="D3635" s="63">
        <v>2.8472222222222222E-2</v>
      </c>
    </row>
    <row r="3636" spans="1:4">
      <c r="A3636" s="59" t="s">
        <v>13</v>
      </c>
      <c r="B3636" s="3" t="s">
        <v>23</v>
      </c>
      <c r="C3636" s="3" t="str">
        <f>'MTR Duration'!$A3636 &amp; "-" &amp; 'MTR Duration'!$B3636</f>
        <v>Ngau Tau Kok-Tai Wo Hau</v>
      </c>
      <c r="D3636" s="60">
        <v>2.4305555555555556E-2</v>
      </c>
    </row>
    <row r="3637" spans="1:4">
      <c r="A3637" s="61" t="s">
        <v>13</v>
      </c>
      <c r="B3637" s="62" t="s">
        <v>28</v>
      </c>
      <c r="C3637" s="62" t="str">
        <f>'MTR Duration'!$A3637 &amp; "-" &amp; 'MTR Duration'!$B3637</f>
        <v>Ngau Tau Kok-Tin Hau</v>
      </c>
      <c r="D3637" s="63">
        <v>1.3888888888888888E-2</v>
      </c>
    </row>
    <row r="3638" spans="1:4">
      <c r="A3638" s="59" t="s">
        <v>13</v>
      </c>
      <c r="B3638" s="3" t="s">
        <v>81</v>
      </c>
      <c r="C3638" s="3" t="str">
        <f>'MTR Duration'!$A3638 &amp; "-" &amp; 'MTR Duration'!$B3638</f>
        <v>Ngau Tau Kok-Tin Shui Wai</v>
      </c>
      <c r="D3638" s="60">
        <v>3.7499999999999999E-2</v>
      </c>
    </row>
    <row r="3639" spans="1:4">
      <c r="A3639" s="61" t="s">
        <v>13</v>
      </c>
      <c r="B3639" s="62" t="s">
        <v>45</v>
      </c>
      <c r="C3639" s="62" t="str">
        <f>'MTR Duration'!$A3639 &amp; "-" &amp; 'MTR Duration'!$B3639</f>
        <v>Ngau Tau Kok-Tiu Keng Leng</v>
      </c>
      <c r="D3639" s="63">
        <v>6.9444444444444441E-3</v>
      </c>
    </row>
    <row r="3640" spans="1:4">
      <c r="A3640" s="59" t="s">
        <v>13</v>
      </c>
      <c r="B3640" s="3" t="s">
        <v>46</v>
      </c>
      <c r="C3640" s="3" t="str">
        <f>'MTR Duration'!$A3640 &amp; "-" &amp; 'MTR Duration'!$B3640</f>
        <v>Ngau Tau Kok-Tseung Kwan O</v>
      </c>
      <c r="D3640" s="60">
        <v>9.0277777777777787E-3</v>
      </c>
    </row>
    <row r="3641" spans="1:4">
      <c r="A3641" s="61" t="s">
        <v>13</v>
      </c>
      <c r="B3641" s="62" t="s">
        <v>3</v>
      </c>
      <c r="C3641" s="62" t="str">
        <f>'MTR Duration'!$A3641 &amp; "-" &amp; 'MTR Duration'!$B3641</f>
        <v>Ngau Tau Kok-Tsim Sha Tsui</v>
      </c>
      <c r="D3641" s="63">
        <v>1.7361111111111112E-2</v>
      </c>
    </row>
    <row r="3642" spans="1:4">
      <c r="A3642" s="59" t="s">
        <v>13</v>
      </c>
      <c r="B3642" s="3" t="s">
        <v>41</v>
      </c>
      <c r="C3642" s="3" t="str">
        <f>'MTR Duration'!$A3642 &amp; "-" &amp; 'MTR Duration'!$B3642</f>
        <v>Ngau Tau Kok-Tsing Yi</v>
      </c>
      <c r="D3642" s="60">
        <v>2.361111111111111E-2</v>
      </c>
    </row>
    <row r="3643" spans="1:4">
      <c r="A3643" s="61" t="s">
        <v>13</v>
      </c>
      <c r="B3643" s="62" t="s">
        <v>24</v>
      </c>
      <c r="C3643" s="62" t="str">
        <f>'MTR Duration'!$A3643 &amp; "-" &amp; 'MTR Duration'!$B3643</f>
        <v>Ngau Tau Kok-Tsuen Wan</v>
      </c>
      <c r="D3643" s="63">
        <v>2.5000000000000001E-2</v>
      </c>
    </row>
    <row r="3644" spans="1:4">
      <c r="A3644" s="59" t="s">
        <v>13</v>
      </c>
      <c r="B3644" s="3" t="s">
        <v>77</v>
      </c>
      <c r="C3644" s="3" t="str">
        <f>'MTR Duration'!$A3644 &amp; "-" &amp; 'MTR Duration'!$B3644</f>
        <v>Ngau Tau Kok-Tsuen Wan West</v>
      </c>
      <c r="D3644" s="60">
        <v>2.7083333333333334E-2</v>
      </c>
    </row>
    <row r="3645" spans="1:4">
      <c r="A3645" s="61" t="s">
        <v>13</v>
      </c>
      <c r="B3645" s="62" t="s">
        <v>83</v>
      </c>
      <c r="C3645" s="62" t="str">
        <f>'MTR Duration'!$A3645 &amp; "-" &amp; 'MTR Duration'!$B3645</f>
        <v>Ngau Tau Kok-Tuen Mun</v>
      </c>
      <c r="D3645" s="63">
        <v>4.1666666666666664E-2</v>
      </c>
    </row>
    <row r="3646" spans="1:4">
      <c r="A3646" s="59" t="s">
        <v>13</v>
      </c>
      <c r="B3646" s="3" t="s">
        <v>42</v>
      </c>
      <c r="C3646" s="3" t="str">
        <f>'MTR Duration'!$A3646 &amp; "-" &amp; 'MTR Duration'!$B3646</f>
        <v>Ngau Tau Kok-Tung Chung</v>
      </c>
      <c r="D3646" s="60">
        <v>3.3333333333333333E-2</v>
      </c>
    </row>
    <row r="3647" spans="1:4">
      <c r="A3647" s="61" t="s">
        <v>13</v>
      </c>
      <c r="B3647" s="62" t="s">
        <v>60</v>
      </c>
      <c r="C3647" s="62" t="str">
        <f>'MTR Duration'!$A3647 &amp; "-" &amp; 'MTR Duration'!$B3647</f>
        <v>Ngau Tau Kok-University</v>
      </c>
      <c r="D3647" s="63">
        <v>2.2222222222222223E-2</v>
      </c>
    </row>
    <row r="3648" spans="1:4">
      <c r="A3648" s="59" t="s">
        <v>13</v>
      </c>
      <c r="B3648" s="3" t="s">
        <v>26</v>
      </c>
      <c r="C3648" s="3" t="str">
        <f>'MTR Duration'!$A3648 &amp; "-" &amp; 'MTR Duration'!$B3648</f>
        <v>Ngau Tau Kok-Wan Chai</v>
      </c>
      <c r="D3648" s="60">
        <v>1.7361111111111112E-2</v>
      </c>
    </row>
    <row r="3649" spans="1:4">
      <c r="A3649" s="61" t="s">
        <v>13</v>
      </c>
      <c r="B3649" s="62" t="s">
        <v>9</v>
      </c>
      <c r="C3649" s="62" t="str">
        <f>'MTR Duration'!$A3649 &amp; "-" &amp; 'MTR Duration'!$B3649</f>
        <v>Ngau Tau Kok-Wong Tai Sin</v>
      </c>
      <c r="D3649" s="63">
        <v>6.2500000000000003E-3</v>
      </c>
    </row>
    <row r="3650" spans="1:4">
      <c r="A3650" s="59" t="s">
        <v>13</v>
      </c>
      <c r="B3650" s="3" t="s">
        <v>75</v>
      </c>
      <c r="C3650" s="3" t="str">
        <f>'MTR Duration'!$A3650 &amp; "-" &amp; 'MTR Duration'!$B3650</f>
        <v>Ngau Tau Kok-Wu Kai Sha</v>
      </c>
      <c r="D3650" s="60">
        <v>3.0555555555555551E-2</v>
      </c>
    </row>
    <row r="3651" spans="1:4">
      <c r="A3651" s="61" t="s">
        <v>13</v>
      </c>
      <c r="B3651" s="62" t="s">
        <v>4</v>
      </c>
      <c r="C3651" s="62" t="str">
        <f>'MTR Duration'!$A3651 &amp; "-" &amp; 'MTR Duration'!$B3651</f>
        <v>Ngau Tau Kok-Yau Ma Tei</v>
      </c>
      <c r="D3651" s="63">
        <v>1.3888888888888888E-2</v>
      </c>
    </row>
    <row r="3652" spans="1:4">
      <c r="A3652" s="59" t="s">
        <v>13</v>
      </c>
      <c r="B3652" s="3" t="s">
        <v>44</v>
      </c>
      <c r="C3652" s="3" t="str">
        <f>'MTR Duration'!$A3652 &amp; "-" &amp; 'MTR Duration'!$B3652</f>
        <v>Ngau Tau Kok-Yau Tong</v>
      </c>
      <c r="D3652" s="60">
        <v>4.8611111111111112E-3</v>
      </c>
    </row>
    <row r="3653" spans="1:4">
      <c r="A3653" s="61" t="s">
        <v>13</v>
      </c>
      <c r="B3653" s="62" t="s">
        <v>79</v>
      </c>
      <c r="C3653" s="62" t="str">
        <f>'MTR Duration'!$A3653 &amp; "-" &amp; 'MTR Duration'!$B3653</f>
        <v>Ngau Tau Kok-Yuen Long</v>
      </c>
      <c r="D3653" s="63">
        <v>3.4027777777777775E-2</v>
      </c>
    </row>
    <row r="3654" spans="1:4">
      <c r="A3654" s="59" t="s">
        <v>30</v>
      </c>
      <c r="B3654" s="3" t="s">
        <v>0</v>
      </c>
      <c r="C3654" s="3" t="str">
        <f>'MTR Duration'!$A3654 &amp; "-" &amp; 'MTR Duration'!$B3654</f>
        <v>North Point-Admiralty</v>
      </c>
      <c r="D3654" s="60">
        <v>7.6388888888888878E-3</v>
      </c>
    </row>
    <row r="3655" spans="1:4">
      <c r="A3655" s="61" t="s">
        <v>30</v>
      </c>
      <c r="B3655" s="62" t="s">
        <v>43</v>
      </c>
      <c r="C3655" s="62" t="str">
        <f>'MTR Duration'!$A3655 &amp; "-" &amp; 'MTR Duration'!$B3655</f>
        <v>North Point-Airport</v>
      </c>
      <c r="D3655" s="63">
        <v>3.2638888888888891E-2</v>
      </c>
    </row>
    <row r="3656" spans="1:4">
      <c r="A3656" s="59" t="s">
        <v>30</v>
      </c>
      <c r="B3656" s="3" t="s">
        <v>52</v>
      </c>
      <c r="C3656" s="3" t="str">
        <f>'MTR Duration'!$A3656 &amp; "-" &amp; 'MTR Duration'!$B3656</f>
        <v>North Point-AsiaWorld-Expo</v>
      </c>
      <c r="D3656" s="60">
        <v>3.5416666666666666E-2</v>
      </c>
    </row>
    <row r="3657" spans="1:4">
      <c r="A3657" s="61" t="s">
        <v>30</v>
      </c>
      <c r="B3657" s="62" t="s">
        <v>76</v>
      </c>
      <c r="C3657" s="62" t="str">
        <f>'MTR Duration'!$A3657 &amp; "-" &amp; 'MTR Duration'!$B3657</f>
        <v>North Point-Austin</v>
      </c>
      <c r="D3657" s="63">
        <v>2.0138888888888887E-2</v>
      </c>
    </row>
    <row r="3658" spans="1:4">
      <c r="A3658" s="59" t="s">
        <v>30</v>
      </c>
      <c r="B3658" s="3" t="s">
        <v>27</v>
      </c>
      <c r="C3658" s="3" t="str">
        <f>'MTR Duration'!$A3658 &amp; "-" &amp; 'MTR Duration'!$B3658</f>
        <v>North Point-Causeway Bay</v>
      </c>
      <c r="D3658" s="60">
        <v>4.8611111111111112E-3</v>
      </c>
    </row>
    <row r="3659" spans="1:4">
      <c r="A3659" s="61" t="s">
        <v>30</v>
      </c>
      <c r="B3659" s="62" t="s">
        <v>2</v>
      </c>
      <c r="C3659" s="62" t="str">
        <f>'MTR Duration'!$A3659 &amp; "-" &amp; 'MTR Duration'!$B3659</f>
        <v>North Point-Central</v>
      </c>
      <c r="D3659" s="63">
        <v>9.0277777777777787E-3</v>
      </c>
    </row>
    <row r="3660" spans="1:4">
      <c r="A3660" s="59" t="s">
        <v>30</v>
      </c>
      <c r="B3660" s="3" t="s">
        <v>36</v>
      </c>
      <c r="C3660" s="3" t="str">
        <f>'MTR Duration'!$A3660 &amp; "-" &amp; 'MTR Duration'!$B3660</f>
        <v>North Point-Chai Wan</v>
      </c>
      <c r="D3660" s="60">
        <v>9.0277777777777787E-3</v>
      </c>
    </row>
    <row r="3661" spans="1:4">
      <c r="A3661" s="61" t="s">
        <v>30</v>
      </c>
      <c r="B3661" s="62" t="s">
        <v>68</v>
      </c>
      <c r="C3661" s="62" t="str">
        <f>'MTR Duration'!$A3661 &amp; "-" &amp; 'MTR Duration'!$B3661</f>
        <v>North Point-Che Kung Temple</v>
      </c>
      <c r="D3661" s="63">
        <v>2.9166666666666667E-2</v>
      </c>
    </row>
    <row r="3662" spans="1:4">
      <c r="A3662" s="59" t="s">
        <v>30</v>
      </c>
      <c r="B3662" s="3" t="s">
        <v>17</v>
      </c>
      <c r="C3662" s="3" t="str">
        <f>'MTR Duration'!$A3662 &amp; "-" &amp; 'MTR Duration'!$B3662</f>
        <v>North Point-Cheung Sha Wan</v>
      </c>
      <c r="D3662" s="60">
        <v>1.8749999999999999E-2</v>
      </c>
    </row>
    <row r="3663" spans="1:4">
      <c r="A3663" s="61" t="s">
        <v>30</v>
      </c>
      <c r="B3663" s="62" t="s">
        <v>11</v>
      </c>
      <c r="C3663" s="62" t="str">
        <f>'MTR Duration'!$A3663 &amp; "-" &amp; 'MTR Duration'!$B3663</f>
        <v>North Point-Choi Hung</v>
      </c>
      <c r="D3663" s="63">
        <v>1.3194444444444444E-2</v>
      </c>
    </row>
    <row r="3664" spans="1:4">
      <c r="A3664" s="59" t="s">
        <v>30</v>
      </c>
      <c r="B3664" s="3" t="s">
        <v>70</v>
      </c>
      <c r="C3664" s="3" t="str">
        <f>'MTR Duration'!$A3664 &amp; "-" &amp; 'MTR Duration'!$B3664</f>
        <v>North Point-City One</v>
      </c>
      <c r="D3664" s="60">
        <v>3.1944444444444442E-2</v>
      </c>
    </row>
    <row r="3665" spans="1:4">
      <c r="A3665" s="61" t="s">
        <v>30</v>
      </c>
      <c r="B3665" s="62" t="s">
        <v>10</v>
      </c>
      <c r="C3665" s="62" t="str">
        <f>'MTR Duration'!$A3665 &amp; "-" &amp; 'MTR Duration'!$B3665</f>
        <v>North Point-Diamond Hill</v>
      </c>
      <c r="D3665" s="63">
        <v>1.4583333333333334E-2</v>
      </c>
    </row>
    <row r="3666" spans="1:4">
      <c r="A3666" s="59" t="s">
        <v>30</v>
      </c>
      <c r="B3666" s="3" t="s">
        <v>51</v>
      </c>
      <c r="C3666" s="3" t="str">
        <f>'MTR Duration'!$A3666 &amp; "-" &amp; 'MTR Duration'!$B3666</f>
        <v>North Point-Disneyland Resort</v>
      </c>
      <c r="D3666" s="60">
        <v>3.3333333333333333E-2</v>
      </c>
    </row>
    <row r="3667" spans="1:4">
      <c r="A3667" s="61" t="s">
        <v>30</v>
      </c>
      <c r="B3667" s="62" t="s">
        <v>67</v>
      </c>
      <c r="C3667" s="62" t="str">
        <f>'MTR Duration'!$A3667 &amp; "-" &amp; 'MTR Duration'!$B3667</f>
        <v>North Point-East Tsim Sha Tsui</v>
      </c>
      <c r="D3667" s="63">
        <v>1.8749999999999999E-2</v>
      </c>
    </row>
    <row r="3668" spans="1:4">
      <c r="A3668" s="59" t="s">
        <v>30</v>
      </c>
      <c r="B3668" s="3" t="s">
        <v>63</v>
      </c>
      <c r="C3668" s="3" t="str">
        <f>'MTR Duration'!$A3668 &amp; "-" &amp; 'MTR Duration'!$B3668</f>
        <v>North Point-Fanling</v>
      </c>
      <c r="D3668" s="60">
        <v>4.0972222222222222E-2</v>
      </c>
    </row>
    <row r="3669" spans="1:4">
      <c r="A3669" s="61" t="s">
        <v>30</v>
      </c>
      <c r="B3669" s="62" t="s">
        <v>58</v>
      </c>
      <c r="C3669" s="62" t="str">
        <f>'MTR Duration'!$A3669 &amp; "-" &amp; 'MTR Duration'!$B3669</f>
        <v>North Point-Fo Tan</v>
      </c>
      <c r="D3669" s="63">
        <v>2.9166666666666667E-2</v>
      </c>
    </row>
    <row r="3670" spans="1:4">
      <c r="A3670" s="59" t="s">
        <v>30</v>
      </c>
      <c r="B3670" s="3" t="s">
        <v>29</v>
      </c>
      <c r="C3670" s="3" t="str">
        <f>'MTR Duration'!$A3670 &amp; "-" &amp; 'MTR Duration'!$B3670</f>
        <v>North Point-Fortress Hill</v>
      </c>
      <c r="D3670" s="60">
        <v>2.0833333333333333E-3</v>
      </c>
    </row>
    <row r="3671" spans="1:4">
      <c r="A3671" s="61" t="s">
        <v>30</v>
      </c>
      <c r="B3671" s="62" t="s">
        <v>47</v>
      </c>
      <c r="C3671" s="62" t="str">
        <f>'MTR Duration'!$A3671 &amp; "-" &amp; 'MTR Duration'!$B3671</f>
        <v>North Point-Hang Hau</v>
      </c>
      <c r="D3671" s="63">
        <v>1.0416666666666666E-2</v>
      </c>
    </row>
    <row r="3672" spans="1:4">
      <c r="A3672" s="59" t="s">
        <v>30</v>
      </c>
      <c r="B3672" s="3" t="s">
        <v>35</v>
      </c>
      <c r="C3672" s="3" t="str">
        <f>'MTR Duration'!$A3672 &amp; "-" &amp; 'MTR Duration'!$B3672</f>
        <v>North Point-Heng Fa Chuen</v>
      </c>
      <c r="D3672" s="60">
        <v>6.9444444444444441E-3</v>
      </c>
    </row>
    <row r="3673" spans="1:4">
      <c r="A3673" s="61" t="s">
        <v>30</v>
      </c>
      <c r="B3673" s="62" t="s">
        <v>73</v>
      </c>
      <c r="C3673" s="62" t="str">
        <f>'MTR Duration'!$A3673 &amp; "-" &amp; 'MTR Duration'!$B3673</f>
        <v>North Point-Heng On</v>
      </c>
      <c r="D3673" s="63">
        <v>3.6805555555555557E-2</v>
      </c>
    </row>
    <row r="3674" spans="1:4">
      <c r="A3674" s="59" t="s">
        <v>30</v>
      </c>
      <c r="B3674" s="3" t="s">
        <v>38</v>
      </c>
      <c r="C3674" s="3" t="str">
        <f>'MTR Duration'!$A3674 &amp; "-" &amp; 'MTR Duration'!$B3674</f>
        <v>North Point-Hong Kong</v>
      </c>
      <c r="D3674" s="60">
        <v>1.2500000000000001E-2</v>
      </c>
    </row>
    <row r="3675" spans="1:4">
      <c r="A3675" s="61" t="s">
        <v>30</v>
      </c>
      <c r="B3675" s="62" t="s">
        <v>54</v>
      </c>
      <c r="C3675" s="62" t="str">
        <f>'MTR Duration'!$A3675 &amp; "-" &amp; 'MTR Duration'!$B3675</f>
        <v>North Point-Hung Hom</v>
      </c>
      <c r="D3675" s="63">
        <v>2.0138888888888887E-2</v>
      </c>
    </row>
    <row r="3676" spans="1:4">
      <c r="A3676" s="59" t="s">
        <v>30</v>
      </c>
      <c r="B3676" s="3" t="s">
        <v>1</v>
      </c>
      <c r="C3676" s="3" t="str">
        <f>'MTR Duration'!$A3676 &amp; "-" &amp; 'MTR Duration'!$B3676</f>
        <v>North Point-Jordan</v>
      </c>
      <c r="D3676" s="60">
        <v>1.2500000000000001E-2</v>
      </c>
    </row>
    <row r="3677" spans="1:4">
      <c r="A3677" s="61" t="s">
        <v>30</v>
      </c>
      <c r="B3677" s="62" t="s">
        <v>78</v>
      </c>
      <c r="C3677" s="62" t="str">
        <f>'MTR Duration'!$A3677 &amp; "-" &amp; 'MTR Duration'!$B3677</f>
        <v>North Point-Kam Sheung Road</v>
      </c>
      <c r="D3677" s="63">
        <v>3.1944444444444442E-2</v>
      </c>
    </row>
    <row r="3678" spans="1:4">
      <c r="A3678" s="59" t="s">
        <v>30</v>
      </c>
      <c r="B3678" s="3" t="s">
        <v>39</v>
      </c>
      <c r="C3678" s="3" t="str">
        <f>'MTR Duration'!$A3678 &amp; "-" &amp; 'MTR Duration'!$B3678</f>
        <v>North Point-Kowloon</v>
      </c>
      <c r="D3678" s="60">
        <v>1.5972222222222221E-2</v>
      </c>
    </row>
    <row r="3679" spans="1:4">
      <c r="A3679" s="61" t="s">
        <v>30</v>
      </c>
      <c r="B3679" s="62" t="s">
        <v>12</v>
      </c>
      <c r="C3679" s="62" t="str">
        <f>'MTR Duration'!$A3679 &amp; "-" &amp; 'MTR Duration'!$B3679</f>
        <v>North Point-Kowloon Bay</v>
      </c>
      <c r="D3679" s="63">
        <v>1.1111111111111112E-2</v>
      </c>
    </row>
    <row r="3680" spans="1:4">
      <c r="A3680" s="59" t="s">
        <v>30</v>
      </c>
      <c r="B3680" s="3" t="s">
        <v>7</v>
      </c>
      <c r="C3680" s="3" t="str">
        <f>'MTR Duration'!$A3680 &amp; "-" &amp; 'MTR Duration'!$B3680</f>
        <v>North Point-Kowloon Tong</v>
      </c>
      <c r="D3680" s="60">
        <v>1.8055555555555557E-2</v>
      </c>
    </row>
    <row r="3681" spans="1:4">
      <c r="A3681" s="61" t="s">
        <v>30</v>
      </c>
      <c r="B3681" s="62" t="s">
        <v>21</v>
      </c>
      <c r="C3681" s="62" t="str">
        <f>'MTR Duration'!$A3681 &amp; "-" &amp; 'MTR Duration'!$B3681</f>
        <v>North Point-Kwai Fong</v>
      </c>
      <c r="D3681" s="63">
        <v>2.4305555555555556E-2</v>
      </c>
    </row>
    <row r="3682" spans="1:4">
      <c r="A3682" s="59" t="s">
        <v>30</v>
      </c>
      <c r="B3682" s="3" t="s">
        <v>22</v>
      </c>
      <c r="C3682" s="3" t="str">
        <f>'MTR Duration'!$A3682 &amp; "-" &amp; 'MTR Duration'!$B3682</f>
        <v>North Point-Kwai Hing</v>
      </c>
      <c r="D3682" s="60">
        <v>2.5000000000000001E-2</v>
      </c>
    </row>
    <row r="3683" spans="1:4">
      <c r="A3683" s="61" t="s">
        <v>30</v>
      </c>
      <c r="B3683" s="62" t="s">
        <v>14</v>
      </c>
      <c r="C3683" s="62" t="str">
        <f>'MTR Duration'!$A3683 &amp; "-" &amp; 'MTR Duration'!$B3683</f>
        <v>North Point-Kwun Tong</v>
      </c>
      <c r="D3683" s="63">
        <v>9.0277777777777787E-3</v>
      </c>
    </row>
    <row r="3684" spans="1:4">
      <c r="A3684" s="59" t="s">
        <v>30</v>
      </c>
      <c r="B3684" s="3" t="s">
        <v>18</v>
      </c>
      <c r="C3684" s="3" t="str">
        <f>'MTR Duration'!$A3684 &amp; "-" &amp; 'MTR Duration'!$B3684</f>
        <v>North Point-Lai Chi Kok</v>
      </c>
      <c r="D3684" s="60">
        <v>2.0138888888888887E-2</v>
      </c>
    </row>
    <row r="3685" spans="1:4">
      <c r="A3685" s="61" t="s">
        <v>30</v>
      </c>
      <c r="B3685" s="62" t="s">
        <v>20</v>
      </c>
      <c r="C3685" s="62" t="str">
        <f>'MTR Duration'!$A3685 &amp; "-" &amp; 'MTR Duration'!$B3685</f>
        <v>North Point-Lai King</v>
      </c>
      <c r="D3685" s="63">
        <v>2.1527777777777778E-2</v>
      </c>
    </row>
    <row r="3686" spans="1:4">
      <c r="A3686" s="59" t="s">
        <v>30</v>
      </c>
      <c r="B3686" s="3" t="s">
        <v>37</v>
      </c>
      <c r="C3686" s="3" t="str">
        <f>'MTR Duration'!$A3686 &amp; "-" &amp; 'MTR Duration'!$B3686</f>
        <v>North Point-Lam Tin</v>
      </c>
      <c r="D3686" s="60">
        <v>7.6388888888888878E-3</v>
      </c>
    </row>
    <row r="3687" spans="1:4">
      <c r="A3687" s="61" t="s">
        <v>30</v>
      </c>
      <c r="B3687" s="62" t="s">
        <v>65</v>
      </c>
      <c r="C3687" s="62" t="str">
        <f>'MTR Duration'!$A3687 &amp; "-" &amp; 'MTR Duration'!$B3687</f>
        <v>North Point-Lo Wu</v>
      </c>
      <c r="D3687" s="63">
        <v>4.583333333333333E-2</v>
      </c>
    </row>
    <row r="3688" spans="1:4">
      <c r="A3688" s="59" t="s">
        <v>30</v>
      </c>
      <c r="B3688" s="3" t="s">
        <v>53</v>
      </c>
      <c r="C3688" s="3" t="str">
        <f>'MTR Duration'!$A3688 &amp; "-" &amp; 'MTR Duration'!$B3688</f>
        <v>North Point-Lohas Park</v>
      </c>
      <c r="D3688" s="60">
        <v>1.3888888888888888E-2</v>
      </c>
    </row>
    <row r="3689" spans="1:4">
      <c r="A3689" s="61" t="s">
        <v>30</v>
      </c>
      <c r="B3689" s="62" t="s">
        <v>8</v>
      </c>
      <c r="C3689" s="62" t="str">
        <f>'MTR Duration'!$A3689 &amp; "-" &amp; 'MTR Duration'!$B3689</f>
        <v>North Point-Lok Fu</v>
      </c>
      <c r="D3689" s="63">
        <v>1.6666666666666666E-2</v>
      </c>
    </row>
    <row r="3690" spans="1:4">
      <c r="A3690" s="59" t="s">
        <v>30</v>
      </c>
      <c r="B3690" s="3" t="s">
        <v>66</v>
      </c>
      <c r="C3690" s="3" t="str">
        <f>'MTR Duration'!$A3690 &amp; "-" &amp; 'MTR Duration'!$B3690</f>
        <v>North Point-Lok Ma Chau</v>
      </c>
      <c r="D3690" s="60">
        <v>4.7222222222222221E-2</v>
      </c>
    </row>
    <row r="3691" spans="1:4">
      <c r="A3691" s="61" t="s">
        <v>30</v>
      </c>
      <c r="B3691" s="62" t="s">
        <v>80</v>
      </c>
      <c r="C3691" s="62" t="str">
        <f>'MTR Duration'!$A3691 &amp; "-" &amp; 'MTR Duration'!$B3691</f>
        <v>North Point-Long Ping</v>
      </c>
      <c r="D3691" s="63">
        <v>3.5416666666666666E-2</v>
      </c>
    </row>
    <row r="3692" spans="1:4">
      <c r="A3692" s="59" t="s">
        <v>30</v>
      </c>
      <c r="B3692" s="3" t="s">
        <v>74</v>
      </c>
      <c r="C3692" s="3" t="str">
        <f>'MTR Duration'!$A3692 &amp; "-" &amp; 'MTR Duration'!$B3692</f>
        <v>North Point-Ma On shan</v>
      </c>
      <c r="D3692" s="60">
        <v>3.8194444444444448E-2</v>
      </c>
    </row>
    <row r="3693" spans="1:4">
      <c r="A3693" s="61" t="s">
        <v>30</v>
      </c>
      <c r="B3693" s="62" t="s">
        <v>19</v>
      </c>
      <c r="C3693" s="62" t="str">
        <f>'MTR Duration'!$A3693 &amp; "-" &amp; 'MTR Duration'!$B3693</f>
        <v>North Point-Mei Foo</v>
      </c>
      <c r="D3693" s="63">
        <v>2.1527777777777778E-2</v>
      </c>
    </row>
    <row r="3694" spans="1:4">
      <c r="A3694" s="59" t="s">
        <v>30</v>
      </c>
      <c r="B3694" s="3" t="s">
        <v>5</v>
      </c>
      <c r="C3694" s="3" t="str">
        <f>'MTR Duration'!$A3694 &amp; "-" &amp; 'MTR Duration'!$B3694</f>
        <v>North Point-Mong Kok</v>
      </c>
      <c r="D3694" s="60">
        <v>1.4583333333333334E-2</v>
      </c>
    </row>
    <row r="3695" spans="1:4">
      <c r="A3695" s="61" t="s">
        <v>30</v>
      </c>
      <c r="B3695" s="62" t="s">
        <v>55</v>
      </c>
      <c r="C3695" s="62" t="str">
        <f>'MTR Duration'!$A3695 &amp; "-" &amp; 'MTR Duration'!$B3695</f>
        <v>North Point-Mong Kok East</v>
      </c>
      <c r="D3695" s="63">
        <v>2.361111111111111E-2</v>
      </c>
    </row>
    <row r="3696" spans="1:4">
      <c r="A3696" s="59" t="s">
        <v>30</v>
      </c>
      <c r="B3696" s="3" t="s">
        <v>49</v>
      </c>
      <c r="C3696" s="3" t="str">
        <f>'MTR Duration'!$A3696 &amp; "-" &amp; 'MTR Duration'!$B3696</f>
        <v>North Point-Nam Cheong</v>
      </c>
      <c r="D3696" s="60">
        <v>1.8749999999999999E-2</v>
      </c>
    </row>
    <row r="3697" spans="1:4">
      <c r="A3697" s="61" t="s">
        <v>30</v>
      </c>
      <c r="B3697" s="62" t="s">
        <v>13</v>
      </c>
      <c r="C3697" s="62" t="str">
        <f>'MTR Duration'!$A3697 &amp; "-" &amp; 'MTR Duration'!$B3697</f>
        <v>North Point-Ngau Tau Kok</v>
      </c>
      <c r="D3697" s="63">
        <v>9.7222222222222224E-3</v>
      </c>
    </row>
    <row r="3698" spans="1:4">
      <c r="A3698" s="59" t="s">
        <v>30</v>
      </c>
      <c r="B3698" s="3" t="s">
        <v>40</v>
      </c>
      <c r="C3698" s="3" t="str">
        <f>'MTR Duration'!$A3698 &amp; "-" &amp; 'MTR Duration'!$B3698</f>
        <v>North Point-Olympic</v>
      </c>
      <c r="D3698" s="60">
        <v>1.7361111111111112E-2</v>
      </c>
    </row>
    <row r="3699" spans="1:4">
      <c r="A3699" s="61" t="s">
        <v>30</v>
      </c>
      <c r="B3699" s="62" t="s">
        <v>48</v>
      </c>
      <c r="C3699" s="62" t="str">
        <f>'MTR Duration'!$A3699 &amp; "-" &amp; 'MTR Duration'!$B3699</f>
        <v>North Point-Po Lam</v>
      </c>
      <c r="D3699" s="63">
        <v>1.1111111111111112E-2</v>
      </c>
    </row>
    <row r="3700" spans="1:4">
      <c r="A3700" s="59" t="s">
        <v>30</v>
      </c>
      <c r="B3700" s="3" t="s">
        <v>15</v>
      </c>
      <c r="C3700" s="3" t="str">
        <f>'MTR Duration'!$A3700 &amp; "-" &amp; 'MTR Duration'!$B3700</f>
        <v>North Point-Prince Edward</v>
      </c>
      <c r="D3700" s="60">
        <v>1.5972222222222221E-2</v>
      </c>
    </row>
    <row r="3701" spans="1:4">
      <c r="A3701" s="61" t="s">
        <v>30</v>
      </c>
      <c r="B3701" s="62" t="s">
        <v>31</v>
      </c>
      <c r="C3701" s="62" t="str">
        <f>'MTR Duration'!$A3701 &amp; "-" &amp; 'MTR Duration'!$B3701</f>
        <v>North Point-Quarry Bay</v>
      </c>
      <c r="D3701" s="63">
        <v>2.0833333333333333E-3</v>
      </c>
    </row>
    <row r="3702" spans="1:4">
      <c r="A3702" s="59" t="s">
        <v>30</v>
      </c>
      <c r="B3702" s="3" t="s">
        <v>59</v>
      </c>
      <c r="C3702" s="3" t="str">
        <f>'MTR Duration'!$A3702 &amp; "-" &amp; 'MTR Duration'!$B3702</f>
        <v>North Point-Racecourse</v>
      </c>
      <c r="D3702" s="60">
        <v>2.9861111111111113E-2</v>
      </c>
    </row>
    <row r="3703" spans="1:4">
      <c r="A3703" s="61" t="s">
        <v>30</v>
      </c>
      <c r="B3703" s="62" t="s">
        <v>33</v>
      </c>
      <c r="C3703" s="62" t="str">
        <f>'MTR Duration'!$A3703 &amp; "-" &amp; 'MTR Duration'!$B3703</f>
        <v>North Point-Sai Wan Ho</v>
      </c>
      <c r="D3703" s="63">
        <v>4.8611111111111112E-3</v>
      </c>
    </row>
    <row r="3704" spans="1:4">
      <c r="A3704" s="59" t="s">
        <v>30</v>
      </c>
      <c r="B3704" s="3" t="s">
        <v>57</v>
      </c>
      <c r="C3704" s="3" t="str">
        <f>'MTR Duration'!$A3704 &amp; "-" &amp; 'MTR Duration'!$B3704</f>
        <v>North Point-Sha Tin</v>
      </c>
      <c r="D3704" s="60">
        <v>2.7083333333333334E-2</v>
      </c>
    </row>
    <row r="3705" spans="1:4">
      <c r="A3705" s="61" t="s">
        <v>30</v>
      </c>
      <c r="B3705" s="62" t="s">
        <v>69</v>
      </c>
      <c r="C3705" s="62" t="str">
        <f>'MTR Duration'!$A3705 &amp; "-" &amp; 'MTR Duration'!$B3705</f>
        <v>North Point-Sha Tin Wai</v>
      </c>
      <c r="D3705" s="63">
        <v>3.0555555555555551E-2</v>
      </c>
    </row>
    <row r="3706" spans="1:4">
      <c r="A3706" s="59" t="s">
        <v>30</v>
      </c>
      <c r="B3706" s="3" t="s">
        <v>16</v>
      </c>
      <c r="C3706" s="3" t="str">
        <f>'MTR Duration'!$A3706 &amp; "-" &amp; 'MTR Duration'!$B3706</f>
        <v>North Point-Sham Shui Po</v>
      </c>
      <c r="D3706" s="60">
        <v>1.7361111111111112E-2</v>
      </c>
    </row>
    <row r="3707" spans="1:4">
      <c r="A3707" s="61" t="s">
        <v>30</v>
      </c>
      <c r="B3707" s="62" t="s">
        <v>34</v>
      </c>
      <c r="C3707" s="62" t="str">
        <f>'MTR Duration'!$A3707 &amp; "-" &amp; 'MTR Duration'!$B3707</f>
        <v>North Point-Shau Kei Wan</v>
      </c>
      <c r="D3707" s="63">
        <v>5.5555555555555558E-3</v>
      </c>
    </row>
    <row r="3708" spans="1:4">
      <c r="A3708" s="59" t="s">
        <v>30</v>
      </c>
      <c r="B3708" s="3" t="s">
        <v>6</v>
      </c>
      <c r="C3708" s="3" t="str">
        <f>'MTR Duration'!$A3708 &amp; "-" &amp; 'MTR Duration'!$B3708</f>
        <v>North Point-Shek Kip Mei</v>
      </c>
      <c r="D3708" s="60">
        <v>1.8055555555555557E-2</v>
      </c>
    </row>
    <row r="3709" spans="1:4">
      <c r="A3709" s="61" t="s">
        <v>30</v>
      </c>
      <c r="B3709" s="62" t="s">
        <v>71</v>
      </c>
      <c r="C3709" s="62" t="str">
        <f>'MTR Duration'!$A3709 &amp; "-" &amp; 'MTR Duration'!$B3709</f>
        <v>North Point-Shek Mun</v>
      </c>
      <c r="D3709" s="63">
        <v>3.3333333333333333E-2</v>
      </c>
    </row>
    <row r="3710" spans="1:4">
      <c r="A3710" s="59" t="s">
        <v>30</v>
      </c>
      <c r="B3710" s="3" t="s">
        <v>64</v>
      </c>
      <c r="C3710" s="3" t="str">
        <f>'MTR Duration'!$A3710 &amp; "-" &amp; 'MTR Duration'!$B3710</f>
        <v>North Point-Sheung Shui</v>
      </c>
      <c r="D3710" s="60">
        <v>4.3055555555555555E-2</v>
      </c>
    </row>
    <row r="3711" spans="1:4">
      <c r="A3711" s="61" t="s">
        <v>30</v>
      </c>
      <c r="B3711" s="62" t="s">
        <v>25</v>
      </c>
      <c r="C3711" s="62" t="str">
        <f>'MTR Duration'!$A3711 &amp; "-" &amp; 'MTR Duration'!$B3711</f>
        <v>North Point-Sheung Wan</v>
      </c>
      <c r="D3711" s="63">
        <v>1.0416666666666666E-2</v>
      </c>
    </row>
    <row r="3712" spans="1:4">
      <c r="A3712" s="59" t="s">
        <v>30</v>
      </c>
      <c r="B3712" s="3" t="s">
        <v>82</v>
      </c>
      <c r="C3712" s="3" t="str">
        <f>'MTR Duration'!$A3712 &amp; "-" &amp; 'MTR Duration'!$B3712</f>
        <v>North Point-Siu Hong</v>
      </c>
      <c r="D3712" s="60">
        <v>4.0277777777777773E-2</v>
      </c>
    </row>
    <row r="3713" spans="1:4">
      <c r="A3713" s="61" t="s">
        <v>30</v>
      </c>
      <c r="B3713" s="62" t="s">
        <v>50</v>
      </c>
      <c r="C3713" s="62" t="str">
        <f>'MTR Duration'!$A3713 &amp; "-" &amp; 'MTR Duration'!$B3713</f>
        <v>North Point-Sunny Bay</v>
      </c>
      <c r="D3713" s="63">
        <v>2.8472222222222222E-2</v>
      </c>
    </row>
    <row r="3714" spans="1:4">
      <c r="A3714" s="59" t="s">
        <v>30</v>
      </c>
      <c r="B3714" s="3" t="s">
        <v>32</v>
      </c>
      <c r="C3714" s="3" t="str">
        <f>'MTR Duration'!$A3714 &amp; "-" &amp; 'MTR Duration'!$B3714</f>
        <v>North Point-Tai Koo</v>
      </c>
      <c r="D3714" s="60">
        <v>3.472222222222222E-3</v>
      </c>
    </row>
    <row r="3715" spans="1:4">
      <c r="A3715" s="61" t="s">
        <v>30</v>
      </c>
      <c r="B3715" s="62" t="s">
        <v>61</v>
      </c>
      <c r="C3715" s="62" t="str">
        <f>'MTR Duration'!$A3715 &amp; "-" &amp; 'MTR Duration'!$B3715</f>
        <v>North Point-Tai Po Market</v>
      </c>
      <c r="D3715" s="63">
        <v>3.6111111111111115E-2</v>
      </c>
    </row>
    <row r="3716" spans="1:4">
      <c r="A3716" s="59" t="s">
        <v>30</v>
      </c>
      <c r="B3716" s="3" t="s">
        <v>72</v>
      </c>
      <c r="C3716" s="3" t="str">
        <f>'MTR Duration'!$A3716 &amp; "-" &amp; 'MTR Duration'!$B3716</f>
        <v>North Point-Tai Shui Hang</v>
      </c>
      <c r="D3716" s="60">
        <v>3.5416666666666666E-2</v>
      </c>
    </row>
    <row r="3717" spans="1:4">
      <c r="A3717" s="61" t="s">
        <v>30</v>
      </c>
      <c r="B3717" s="62" t="s">
        <v>56</v>
      </c>
      <c r="C3717" s="62" t="str">
        <f>'MTR Duration'!$A3717 &amp; "-" &amp; 'MTR Duration'!$B3717</f>
        <v>North Point-Tai Wai</v>
      </c>
      <c r="D3717" s="63">
        <v>2.5694444444444443E-2</v>
      </c>
    </row>
    <row r="3718" spans="1:4">
      <c r="A3718" s="59" t="s">
        <v>30</v>
      </c>
      <c r="B3718" s="3" t="s">
        <v>62</v>
      </c>
      <c r="C3718" s="3" t="str">
        <f>'MTR Duration'!$A3718 &amp; "-" &amp; 'MTR Duration'!$B3718</f>
        <v>North Point-Tai Wo</v>
      </c>
      <c r="D3718" s="60">
        <v>3.7499999999999999E-2</v>
      </c>
    </row>
    <row r="3719" spans="1:4">
      <c r="A3719" s="61" t="s">
        <v>30</v>
      </c>
      <c r="B3719" s="62" t="s">
        <v>23</v>
      </c>
      <c r="C3719" s="62" t="str">
        <f>'MTR Duration'!$A3719 &amp; "-" &amp; 'MTR Duration'!$B3719</f>
        <v>North Point-Tai Wo Hau</v>
      </c>
      <c r="D3719" s="63">
        <v>2.6388888888888889E-2</v>
      </c>
    </row>
    <row r="3720" spans="1:4">
      <c r="A3720" s="59" t="s">
        <v>30</v>
      </c>
      <c r="B3720" s="3" t="s">
        <v>28</v>
      </c>
      <c r="C3720" s="3" t="str">
        <f>'MTR Duration'!$A3720 &amp; "-" &amp; 'MTR Duration'!$B3720</f>
        <v>North Point-Tin Hau</v>
      </c>
      <c r="D3720" s="60">
        <v>3.472222222222222E-3</v>
      </c>
    </row>
    <row r="3721" spans="1:4">
      <c r="A3721" s="61" t="s">
        <v>30</v>
      </c>
      <c r="B3721" s="62" t="s">
        <v>81</v>
      </c>
      <c r="C3721" s="62" t="str">
        <f>'MTR Duration'!$A3721 &amp; "-" &amp; 'MTR Duration'!$B3721</f>
        <v>North Point-Tin Shui Wai</v>
      </c>
      <c r="D3721" s="63">
        <v>3.7499999999999999E-2</v>
      </c>
    </row>
    <row r="3722" spans="1:4">
      <c r="A3722" s="59" t="s">
        <v>30</v>
      </c>
      <c r="B3722" s="3" t="s">
        <v>45</v>
      </c>
      <c r="C3722" s="3" t="str">
        <f>'MTR Duration'!$A3722 &amp; "-" &amp; 'MTR Duration'!$B3722</f>
        <v>North Point-Tiu Keng Leng</v>
      </c>
      <c r="D3722" s="60">
        <v>6.9444444444444441E-3</v>
      </c>
    </row>
    <row r="3723" spans="1:4">
      <c r="A3723" s="61" t="s">
        <v>30</v>
      </c>
      <c r="B3723" s="62" t="s">
        <v>46</v>
      </c>
      <c r="C3723" s="62" t="str">
        <f>'MTR Duration'!$A3723 &amp; "-" &amp; 'MTR Duration'!$B3723</f>
        <v>North Point-Tseung Kwan O</v>
      </c>
      <c r="D3723" s="63">
        <v>8.3333333333333332E-3</v>
      </c>
    </row>
    <row r="3724" spans="1:4">
      <c r="A3724" s="59" t="s">
        <v>30</v>
      </c>
      <c r="B3724" s="3" t="s">
        <v>3</v>
      </c>
      <c r="C3724" s="3" t="str">
        <f>'MTR Duration'!$A3724 &amp; "-" &amp; 'MTR Duration'!$B3724</f>
        <v>North Point-Tsim Sha Tsui</v>
      </c>
      <c r="D3724" s="60">
        <v>1.1111111111111112E-2</v>
      </c>
    </row>
    <row r="3725" spans="1:4">
      <c r="A3725" s="61" t="s">
        <v>30</v>
      </c>
      <c r="B3725" s="62" t="s">
        <v>41</v>
      </c>
      <c r="C3725" s="62" t="str">
        <f>'MTR Duration'!$A3725 &amp; "-" &amp; 'MTR Duration'!$B3725</f>
        <v>North Point-Tsing Yi</v>
      </c>
      <c r="D3725" s="63">
        <v>2.361111111111111E-2</v>
      </c>
    </row>
    <row r="3726" spans="1:4">
      <c r="A3726" s="59" t="s">
        <v>30</v>
      </c>
      <c r="B3726" s="3" t="s">
        <v>24</v>
      </c>
      <c r="C3726" s="3" t="str">
        <f>'MTR Duration'!$A3726 &amp; "-" &amp; 'MTR Duration'!$B3726</f>
        <v>North Point-Tsuen Wan</v>
      </c>
      <c r="D3726" s="60">
        <v>2.7777777777777776E-2</v>
      </c>
    </row>
    <row r="3727" spans="1:4">
      <c r="A3727" s="61" t="s">
        <v>30</v>
      </c>
      <c r="B3727" s="62" t="s">
        <v>77</v>
      </c>
      <c r="C3727" s="62" t="str">
        <f>'MTR Duration'!$A3727 &amp; "-" &amp; 'MTR Duration'!$B3727</f>
        <v>North Point-Tsuen Wan West</v>
      </c>
      <c r="D3727" s="63">
        <v>2.7083333333333334E-2</v>
      </c>
    </row>
    <row r="3728" spans="1:4">
      <c r="A3728" s="59" t="s">
        <v>30</v>
      </c>
      <c r="B3728" s="3" t="s">
        <v>83</v>
      </c>
      <c r="C3728" s="3" t="str">
        <f>'MTR Duration'!$A3728 &amp; "-" &amp; 'MTR Duration'!$B3728</f>
        <v>North Point-Tuen Mun</v>
      </c>
      <c r="D3728" s="60">
        <v>4.2361111111111106E-2</v>
      </c>
    </row>
    <row r="3729" spans="1:4">
      <c r="A3729" s="61" t="s">
        <v>30</v>
      </c>
      <c r="B3729" s="62" t="s">
        <v>42</v>
      </c>
      <c r="C3729" s="62" t="str">
        <f>'MTR Duration'!$A3729 &amp; "-" &amp; 'MTR Duration'!$B3729</f>
        <v>North Point-Tung Chung</v>
      </c>
      <c r="D3729" s="63">
        <v>3.3333333333333333E-2</v>
      </c>
    </row>
    <row r="3730" spans="1:4">
      <c r="A3730" s="59" t="s">
        <v>30</v>
      </c>
      <c r="B3730" s="3" t="s">
        <v>60</v>
      </c>
      <c r="C3730" s="3" t="str">
        <f>'MTR Duration'!$A3730 &amp; "-" &amp; 'MTR Duration'!$B3730</f>
        <v>North Point-University</v>
      </c>
      <c r="D3730" s="60">
        <v>3.1944444444444442E-2</v>
      </c>
    </row>
    <row r="3731" spans="1:4">
      <c r="A3731" s="61" t="s">
        <v>30</v>
      </c>
      <c r="B3731" s="62" t="s">
        <v>26</v>
      </c>
      <c r="C3731" s="62" t="str">
        <f>'MTR Duration'!$A3731 &amp; "-" &amp; 'MTR Duration'!$B3731</f>
        <v>North Point-Wan Chai</v>
      </c>
      <c r="D3731" s="63">
        <v>6.2500000000000003E-3</v>
      </c>
    </row>
    <row r="3732" spans="1:4">
      <c r="A3732" s="59" t="s">
        <v>30</v>
      </c>
      <c r="B3732" s="3" t="s">
        <v>9</v>
      </c>
      <c r="C3732" s="3" t="str">
        <f>'MTR Duration'!$A3732 &amp; "-" &amp; 'MTR Duration'!$B3732</f>
        <v>North Point-Wong Tai Sin</v>
      </c>
      <c r="D3732" s="60">
        <v>1.5277777777777776E-2</v>
      </c>
    </row>
    <row r="3733" spans="1:4">
      <c r="A3733" s="61" t="s">
        <v>30</v>
      </c>
      <c r="B3733" s="62" t="s">
        <v>75</v>
      </c>
      <c r="C3733" s="62" t="str">
        <f>'MTR Duration'!$A3733 &amp; "-" &amp; 'MTR Duration'!$B3733</f>
        <v>North Point-Wu Kai Sha</v>
      </c>
      <c r="D3733" s="63">
        <v>3.9583333333333331E-2</v>
      </c>
    </row>
    <row r="3734" spans="1:4">
      <c r="A3734" s="59" t="s">
        <v>30</v>
      </c>
      <c r="B3734" s="3" t="s">
        <v>4</v>
      </c>
      <c r="C3734" s="3" t="str">
        <f>'MTR Duration'!$A3734 &amp; "-" &amp; 'MTR Duration'!$B3734</f>
        <v>North Point-Yau Ma Tei</v>
      </c>
      <c r="D3734" s="60">
        <v>1.3888888888888888E-2</v>
      </c>
    </row>
    <row r="3735" spans="1:4">
      <c r="A3735" s="61" t="s">
        <v>30</v>
      </c>
      <c r="B3735" s="62" t="s">
        <v>44</v>
      </c>
      <c r="C3735" s="62" t="str">
        <f>'MTR Duration'!$A3735 &amp; "-" &amp; 'MTR Duration'!$B3735</f>
        <v>North Point-Yau Tong</v>
      </c>
      <c r="D3735" s="63">
        <v>4.8611111111111112E-3</v>
      </c>
    </row>
    <row r="3736" spans="1:4">
      <c r="A3736" s="59" t="s">
        <v>30</v>
      </c>
      <c r="B3736" s="3" t="s">
        <v>79</v>
      </c>
      <c r="C3736" s="3" t="str">
        <f>'MTR Duration'!$A3736 &amp; "-" &amp; 'MTR Duration'!$B3736</f>
        <v>North Point-Yuen Long</v>
      </c>
      <c r="D3736" s="60">
        <v>3.4027777777777775E-2</v>
      </c>
    </row>
    <row r="3737" spans="1:4">
      <c r="A3737" s="61" t="s">
        <v>40</v>
      </c>
      <c r="B3737" s="62" t="s">
        <v>0</v>
      </c>
      <c r="C3737" s="62" t="str">
        <f>'MTR Duration'!$A3737 &amp; "-" &amp; 'MTR Duration'!$B3737</f>
        <v>Olympic-Admiralty</v>
      </c>
      <c r="D3737" s="63">
        <v>1.1111111111111112E-2</v>
      </c>
    </row>
    <row r="3738" spans="1:4">
      <c r="A3738" s="59" t="s">
        <v>40</v>
      </c>
      <c r="B3738" s="3" t="s">
        <v>43</v>
      </c>
      <c r="C3738" s="3" t="str">
        <f>'MTR Duration'!$A3738 &amp; "-" &amp; 'MTR Duration'!$B3738</f>
        <v>Olympic-Airport</v>
      </c>
      <c r="D3738" s="60">
        <v>1.9444444444444445E-2</v>
      </c>
    </row>
    <row r="3739" spans="1:4">
      <c r="A3739" s="61" t="s">
        <v>40</v>
      </c>
      <c r="B3739" s="62" t="s">
        <v>52</v>
      </c>
      <c r="C3739" s="62" t="str">
        <f>'MTR Duration'!$A3739 &amp; "-" &amp; 'MTR Duration'!$B3739</f>
        <v>Olympic-AsiaWorld-Expo</v>
      </c>
      <c r="D3739" s="63">
        <v>2.2222222222222223E-2</v>
      </c>
    </row>
    <row r="3740" spans="1:4">
      <c r="A3740" s="59" t="s">
        <v>40</v>
      </c>
      <c r="B3740" s="3" t="s">
        <v>76</v>
      </c>
      <c r="C3740" s="3" t="str">
        <f>'MTR Duration'!$A3740 &amp; "-" &amp; 'MTR Duration'!$B3740</f>
        <v>Olympic-Austin</v>
      </c>
      <c r="D3740" s="60">
        <v>8.3333333333333332E-3</v>
      </c>
    </row>
    <row r="3741" spans="1:4">
      <c r="A3741" s="61" t="s">
        <v>40</v>
      </c>
      <c r="B3741" s="62" t="s">
        <v>27</v>
      </c>
      <c r="C3741" s="62" t="str">
        <f>'MTR Duration'!$A3741 &amp; "-" &amp; 'MTR Duration'!$B3741</f>
        <v>Olympic-Causeway Bay</v>
      </c>
      <c r="D3741" s="63">
        <v>1.3888888888888888E-2</v>
      </c>
    </row>
    <row r="3742" spans="1:4">
      <c r="A3742" s="59" t="s">
        <v>40</v>
      </c>
      <c r="B3742" s="3" t="s">
        <v>2</v>
      </c>
      <c r="C3742" s="3" t="str">
        <f>'MTR Duration'!$A3742 &amp; "-" &amp; 'MTR Duration'!$B3742</f>
        <v>Olympic-Central</v>
      </c>
      <c r="D3742" s="60">
        <v>9.7222222222222224E-3</v>
      </c>
    </row>
    <row r="3743" spans="1:4">
      <c r="A3743" s="61" t="s">
        <v>40</v>
      </c>
      <c r="B3743" s="62" t="s">
        <v>36</v>
      </c>
      <c r="C3743" s="62" t="str">
        <f>'MTR Duration'!$A3743 &amp; "-" &amp; 'MTR Duration'!$B3743</f>
        <v>Olympic-Chai Wan</v>
      </c>
      <c r="D3743" s="63">
        <v>2.5694444444444443E-2</v>
      </c>
    </row>
    <row r="3744" spans="1:4">
      <c r="A3744" s="59" t="s">
        <v>40</v>
      </c>
      <c r="B3744" s="3" t="s">
        <v>68</v>
      </c>
      <c r="C3744" s="3" t="str">
        <f>'MTR Duration'!$A3744 &amp; "-" &amp; 'MTR Duration'!$B3744</f>
        <v>Olympic-Che Kung Temple</v>
      </c>
      <c r="D3744" s="60">
        <v>2.4305555555555556E-2</v>
      </c>
    </row>
    <row r="3745" spans="1:4">
      <c r="A3745" s="61" t="s">
        <v>40</v>
      </c>
      <c r="B3745" s="62" t="s">
        <v>17</v>
      </c>
      <c r="C3745" s="62" t="str">
        <f>'MTR Duration'!$A3745 &amp; "-" &amp; 'MTR Duration'!$B3745</f>
        <v>Olympic-Cheung Sha Wan</v>
      </c>
      <c r="D3745" s="63">
        <v>1.1805555555555555E-2</v>
      </c>
    </row>
    <row r="3746" spans="1:4">
      <c r="A3746" s="59" t="s">
        <v>40</v>
      </c>
      <c r="B3746" s="3" t="s">
        <v>11</v>
      </c>
      <c r="C3746" s="3" t="str">
        <f>'MTR Duration'!$A3746 &amp; "-" &amp; 'MTR Duration'!$B3746</f>
        <v>Olympic-Choi Hung</v>
      </c>
      <c r="D3746" s="60">
        <v>2.2916666666666665E-2</v>
      </c>
    </row>
    <row r="3747" spans="1:4">
      <c r="A3747" s="61" t="s">
        <v>40</v>
      </c>
      <c r="B3747" s="62" t="s">
        <v>70</v>
      </c>
      <c r="C3747" s="62" t="str">
        <f>'MTR Duration'!$A3747 &amp; "-" &amp; 'MTR Duration'!$B3747</f>
        <v>Olympic-City One</v>
      </c>
      <c r="D3747" s="63">
        <v>2.7083333333333334E-2</v>
      </c>
    </row>
    <row r="3748" spans="1:4">
      <c r="A3748" s="59" t="s">
        <v>40</v>
      </c>
      <c r="B3748" s="3" t="s">
        <v>10</v>
      </c>
      <c r="C3748" s="3" t="str">
        <f>'MTR Duration'!$A3748 &amp; "-" &amp; 'MTR Duration'!$B3748</f>
        <v>Olympic-Diamond Hill</v>
      </c>
      <c r="D3748" s="60">
        <v>2.2222222222222223E-2</v>
      </c>
    </row>
    <row r="3749" spans="1:4">
      <c r="A3749" s="61" t="s">
        <v>40</v>
      </c>
      <c r="B3749" s="62" t="s">
        <v>51</v>
      </c>
      <c r="C3749" s="62" t="str">
        <f>'MTR Duration'!$A3749 &amp; "-" &amp; 'MTR Duration'!$B3749</f>
        <v>Olympic-Disneyland Resort</v>
      </c>
      <c r="D3749" s="63">
        <v>1.6666666666666666E-2</v>
      </c>
    </row>
    <row r="3750" spans="1:4">
      <c r="A3750" s="59" t="s">
        <v>40</v>
      </c>
      <c r="B3750" s="3" t="s">
        <v>67</v>
      </c>
      <c r="C3750" s="3" t="str">
        <f>'MTR Duration'!$A3750 &amp; "-" &amp; 'MTR Duration'!$B3750</f>
        <v>Olympic-East Tsim Sha Tsui</v>
      </c>
      <c r="D3750" s="60">
        <v>9.7222222222222224E-3</v>
      </c>
    </row>
    <row r="3751" spans="1:4">
      <c r="A3751" s="61" t="s">
        <v>40</v>
      </c>
      <c r="B3751" s="62" t="s">
        <v>63</v>
      </c>
      <c r="C3751" s="62" t="str">
        <f>'MTR Duration'!$A3751 &amp; "-" &amp; 'MTR Duration'!$B3751</f>
        <v>Olympic-Fanling</v>
      </c>
      <c r="D3751" s="63">
        <v>3.6111111111111115E-2</v>
      </c>
    </row>
    <row r="3752" spans="1:4">
      <c r="A3752" s="59" t="s">
        <v>40</v>
      </c>
      <c r="B3752" s="3" t="s">
        <v>58</v>
      </c>
      <c r="C3752" s="3" t="str">
        <f>'MTR Duration'!$A3752 &amp; "-" &amp; 'MTR Duration'!$B3752</f>
        <v>Olympic-Fo Tan</v>
      </c>
      <c r="D3752" s="60">
        <v>2.4305555555555556E-2</v>
      </c>
    </row>
    <row r="3753" spans="1:4">
      <c r="A3753" s="61" t="s">
        <v>40</v>
      </c>
      <c r="B3753" s="62" t="s">
        <v>29</v>
      </c>
      <c r="C3753" s="62" t="str">
        <f>'MTR Duration'!$A3753 &amp; "-" &amp; 'MTR Duration'!$B3753</f>
        <v>Olympic-Fortress Hill</v>
      </c>
      <c r="D3753" s="63">
        <v>1.6666666666666666E-2</v>
      </c>
    </row>
    <row r="3754" spans="1:4">
      <c r="A3754" s="59" t="s">
        <v>40</v>
      </c>
      <c r="B3754" s="3" t="s">
        <v>47</v>
      </c>
      <c r="C3754" s="3" t="str">
        <f>'MTR Duration'!$A3754 &amp; "-" &amp; 'MTR Duration'!$B3754</f>
        <v>Olympic-Hang Hau</v>
      </c>
      <c r="D3754" s="60">
        <v>2.9166666666666667E-2</v>
      </c>
    </row>
    <row r="3755" spans="1:4">
      <c r="A3755" s="61" t="s">
        <v>40</v>
      </c>
      <c r="B3755" s="62" t="s">
        <v>35</v>
      </c>
      <c r="C3755" s="62" t="str">
        <f>'MTR Duration'!$A3755 &amp; "-" &amp; 'MTR Duration'!$B3755</f>
        <v>Olympic-Heng Fa Chuen</v>
      </c>
      <c r="D3755" s="63">
        <v>2.4305555555555556E-2</v>
      </c>
    </row>
    <row r="3756" spans="1:4">
      <c r="A3756" s="59" t="s">
        <v>40</v>
      </c>
      <c r="B3756" s="3" t="s">
        <v>73</v>
      </c>
      <c r="C3756" s="3" t="str">
        <f>'MTR Duration'!$A3756 &amp; "-" &amp; 'MTR Duration'!$B3756</f>
        <v>Olympic-Heng On</v>
      </c>
      <c r="D3756" s="60">
        <v>3.1944444444444442E-2</v>
      </c>
    </row>
    <row r="3757" spans="1:4">
      <c r="A3757" s="61" t="s">
        <v>40</v>
      </c>
      <c r="B3757" s="62" t="s">
        <v>38</v>
      </c>
      <c r="C3757" s="62" t="str">
        <f>'MTR Duration'!$A3757 &amp; "-" &amp; 'MTR Duration'!$B3757</f>
        <v>Olympic-Hong Kong</v>
      </c>
      <c r="D3757" s="63">
        <v>4.8611111111111112E-3</v>
      </c>
    </row>
    <row r="3758" spans="1:4">
      <c r="A3758" s="59" t="s">
        <v>40</v>
      </c>
      <c r="B3758" s="3" t="s">
        <v>54</v>
      </c>
      <c r="C3758" s="3" t="str">
        <f>'MTR Duration'!$A3758 &amp; "-" &amp; 'MTR Duration'!$B3758</f>
        <v>Olympic-Hung Hom</v>
      </c>
      <c r="D3758" s="60">
        <v>1.1111111111111112E-2</v>
      </c>
    </row>
    <row r="3759" spans="1:4">
      <c r="A3759" s="61" t="s">
        <v>40</v>
      </c>
      <c r="B3759" s="62" t="s">
        <v>1</v>
      </c>
      <c r="C3759" s="62" t="str">
        <f>'MTR Duration'!$A3759 &amp; "-" &amp; 'MTR Duration'!$B3759</f>
        <v>Olympic-Jordan</v>
      </c>
      <c r="D3759" s="63">
        <v>1.5972222222222221E-2</v>
      </c>
    </row>
    <row r="3760" spans="1:4">
      <c r="A3760" s="59" t="s">
        <v>40</v>
      </c>
      <c r="B3760" s="3" t="s">
        <v>78</v>
      </c>
      <c r="C3760" s="3" t="str">
        <f>'MTR Duration'!$A3760 &amp; "-" &amp; 'MTR Duration'!$B3760</f>
        <v>Olympic-Kam Sheung Road</v>
      </c>
      <c r="D3760" s="60">
        <v>1.5277777777777776E-2</v>
      </c>
    </row>
    <row r="3761" spans="1:4">
      <c r="A3761" s="61" t="s">
        <v>40</v>
      </c>
      <c r="B3761" s="62" t="s">
        <v>39</v>
      </c>
      <c r="C3761" s="62" t="str">
        <f>'MTR Duration'!$A3761 &amp; "-" &amp; 'MTR Duration'!$B3761</f>
        <v>Olympic-Kowloon</v>
      </c>
      <c r="D3761" s="63">
        <v>2.7777777777777779E-3</v>
      </c>
    </row>
    <row r="3762" spans="1:4">
      <c r="A3762" s="59" t="s">
        <v>40</v>
      </c>
      <c r="B3762" s="3" t="s">
        <v>12</v>
      </c>
      <c r="C3762" s="3" t="str">
        <f>'MTR Duration'!$A3762 &amp; "-" &amp; 'MTR Duration'!$B3762</f>
        <v>Olympic-Kowloon Bay</v>
      </c>
      <c r="D3762" s="60">
        <v>2.5000000000000001E-2</v>
      </c>
    </row>
    <row r="3763" spans="1:4">
      <c r="A3763" s="61" t="s">
        <v>40</v>
      </c>
      <c r="B3763" s="62" t="s">
        <v>7</v>
      </c>
      <c r="C3763" s="62" t="str">
        <f>'MTR Duration'!$A3763 &amp; "-" &amp; 'MTR Duration'!$B3763</f>
        <v>Olympic-Kowloon Tong</v>
      </c>
      <c r="D3763" s="63">
        <v>1.5277777777777776E-2</v>
      </c>
    </row>
    <row r="3764" spans="1:4">
      <c r="A3764" s="59" t="s">
        <v>40</v>
      </c>
      <c r="B3764" s="3" t="s">
        <v>21</v>
      </c>
      <c r="C3764" s="3" t="str">
        <f>'MTR Duration'!$A3764 &amp; "-" &amp; 'MTR Duration'!$B3764</f>
        <v>Olympic-Kwai Fong</v>
      </c>
      <c r="D3764" s="60">
        <v>7.6388888888888878E-3</v>
      </c>
    </row>
    <row r="3765" spans="1:4">
      <c r="A3765" s="61" t="s">
        <v>40</v>
      </c>
      <c r="B3765" s="62" t="s">
        <v>22</v>
      </c>
      <c r="C3765" s="62" t="str">
        <f>'MTR Duration'!$A3765 &amp; "-" &amp; 'MTR Duration'!$B3765</f>
        <v>Olympic-Kwai Hing</v>
      </c>
      <c r="D3765" s="63">
        <v>9.0277777777777787E-3</v>
      </c>
    </row>
    <row r="3766" spans="1:4">
      <c r="A3766" s="59" t="s">
        <v>40</v>
      </c>
      <c r="B3766" s="3" t="s">
        <v>14</v>
      </c>
      <c r="C3766" s="3" t="str">
        <f>'MTR Duration'!$A3766 &amp; "-" &amp; 'MTR Duration'!$B3766</f>
        <v>Olympic-Kwun Tong</v>
      </c>
      <c r="D3766" s="60">
        <v>2.7083333333333334E-2</v>
      </c>
    </row>
    <row r="3767" spans="1:4">
      <c r="A3767" s="61" t="s">
        <v>40</v>
      </c>
      <c r="B3767" s="62" t="s">
        <v>18</v>
      </c>
      <c r="C3767" s="62" t="str">
        <f>'MTR Duration'!$A3767 &amp; "-" &amp; 'MTR Duration'!$B3767</f>
        <v>Olympic-Lai Chi Kok</v>
      </c>
      <c r="D3767" s="63">
        <v>1.0416666666666666E-2</v>
      </c>
    </row>
    <row r="3768" spans="1:4">
      <c r="A3768" s="59" t="s">
        <v>40</v>
      </c>
      <c r="B3768" s="3" t="s">
        <v>20</v>
      </c>
      <c r="C3768" s="3" t="str">
        <f>'MTR Duration'!$A3768 &amp; "-" &amp; 'MTR Duration'!$B3768</f>
        <v>Olympic-Lai King</v>
      </c>
      <c r="D3768" s="60">
        <v>4.8611111111111112E-3</v>
      </c>
    </row>
    <row r="3769" spans="1:4">
      <c r="A3769" s="61" t="s">
        <v>40</v>
      </c>
      <c r="B3769" s="62" t="s">
        <v>37</v>
      </c>
      <c r="C3769" s="62" t="str">
        <f>'MTR Duration'!$A3769 &amp; "-" &amp; 'MTR Duration'!$B3769</f>
        <v>Olympic-Lam Tin</v>
      </c>
      <c r="D3769" s="63">
        <v>2.6388888888888889E-2</v>
      </c>
    </row>
    <row r="3770" spans="1:4">
      <c r="A3770" s="59" t="s">
        <v>40</v>
      </c>
      <c r="B3770" s="3" t="s">
        <v>65</v>
      </c>
      <c r="C3770" s="3" t="str">
        <f>'MTR Duration'!$A3770 &amp; "-" &amp; 'MTR Duration'!$B3770</f>
        <v>Olympic-Lo Wu</v>
      </c>
      <c r="D3770" s="60">
        <v>4.0972222222222222E-2</v>
      </c>
    </row>
    <row r="3771" spans="1:4">
      <c r="A3771" s="61" t="s">
        <v>40</v>
      </c>
      <c r="B3771" s="62" t="s">
        <v>53</v>
      </c>
      <c r="C3771" s="62" t="str">
        <f>'MTR Duration'!$A3771 &amp; "-" &amp; 'MTR Duration'!$B3771</f>
        <v>Olympic-Lohas Park</v>
      </c>
      <c r="D3771" s="63">
        <v>3.1944444444444442E-2</v>
      </c>
    </row>
    <row r="3772" spans="1:4">
      <c r="A3772" s="59" t="s">
        <v>40</v>
      </c>
      <c r="B3772" s="3" t="s">
        <v>8</v>
      </c>
      <c r="C3772" s="3" t="str">
        <f>'MTR Duration'!$A3772 &amp; "-" &amp; 'MTR Duration'!$B3772</f>
        <v>Olympic-Lok Fu</v>
      </c>
      <c r="D3772" s="60">
        <v>1.9444444444444445E-2</v>
      </c>
    </row>
    <row r="3773" spans="1:4">
      <c r="A3773" s="61" t="s">
        <v>40</v>
      </c>
      <c r="B3773" s="62" t="s">
        <v>66</v>
      </c>
      <c r="C3773" s="62" t="str">
        <f>'MTR Duration'!$A3773 &amp; "-" &amp; 'MTR Duration'!$B3773</f>
        <v>Olympic-Lok Ma Chau</v>
      </c>
      <c r="D3773" s="63">
        <v>4.2361111111111106E-2</v>
      </c>
    </row>
    <row r="3774" spans="1:4">
      <c r="A3774" s="59" t="s">
        <v>40</v>
      </c>
      <c r="B3774" s="3" t="s">
        <v>80</v>
      </c>
      <c r="C3774" s="3" t="str">
        <f>'MTR Duration'!$A3774 &amp; "-" &amp; 'MTR Duration'!$B3774</f>
        <v>Olympic-Long Ping</v>
      </c>
      <c r="D3774" s="60">
        <v>1.9444444444444445E-2</v>
      </c>
    </row>
    <row r="3775" spans="1:4">
      <c r="A3775" s="61" t="s">
        <v>40</v>
      </c>
      <c r="B3775" s="62" t="s">
        <v>74</v>
      </c>
      <c r="C3775" s="62" t="str">
        <f>'MTR Duration'!$A3775 &amp; "-" &amp; 'MTR Duration'!$B3775</f>
        <v>Olympic-Ma On shan</v>
      </c>
      <c r="D3775" s="63">
        <v>3.3333333333333333E-2</v>
      </c>
    </row>
    <row r="3776" spans="1:4">
      <c r="A3776" s="59" t="s">
        <v>40</v>
      </c>
      <c r="B3776" s="3" t="s">
        <v>19</v>
      </c>
      <c r="C3776" s="3" t="str">
        <f>'MTR Duration'!$A3776 &amp; "-" &amp; 'MTR Duration'!$B3776</f>
        <v>Olympic-Mei Foo</v>
      </c>
      <c r="D3776" s="60">
        <v>7.6388888888888878E-3</v>
      </c>
    </row>
    <row r="3777" spans="1:4">
      <c r="A3777" s="61" t="s">
        <v>40</v>
      </c>
      <c r="B3777" s="62" t="s">
        <v>5</v>
      </c>
      <c r="C3777" s="62" t="str">
        <f>'MTR Duration'!$A3777 &amp; "-" &amp; 'MTR Duration'!$B3777</f>
        <v>Olympic-Mong Kok</v>
      </c>
      <c r="D3777" s="63">
        <v>1.5277777777777776E-2</v>
      </c>
    </row>
    <row r="3778" spans="1:4">
      <c r="A3778" s="59" t="s">
        <v>40</v>
      </c>
      <c r="B3778" s="3" t="s">
        <v>55</v>
      </c>
      <c r="C3778" s="3" t="str">
        <f>'MTR Duration'!$A3778 &amp; "-" &amp; 'MTR Duration'!$B3778</f>
        <v>Olympic-Mong Kok East</v>
      </c>
      <c r="D3778" s="60">
        <v>1.5277777777777776E-2</v>
      </c>
    </row>
    <row r="3779" spans="1:4">
      <c r="A3779" s="61" t="s">
        <v>40</v>
      </c>
      <c r="B3779" s="62" t="s">
        <v>49</v>
      </c>
      <c r="C3779" s="62" t="str">
        <f>'MTR Duration'!$A3779 &amp; "-" &amp; 'MTR Duration'!$B3779</f>
        <v>Olympic-Nam Cheong</v>
      </c>
      <c r="D3779" s="63">
        <v>2.7777777777777779E-3</v>
      </c>
    </row>
    <row r="3780" spans="1:4">
      <c r="A3780" s="59" t="s">
        <v>40</v>
      </c>
      <c r="B3780" s="3" t="s">
        <v>13</v>
      </c>
      <c r="C3780" s="3" t="str">
        <f>'MTR Duration'!$A3780 &amp; "-" &amp; 'MTR Duration'!$B3780</f>
        <v>Olympic-Ngau Tau Kok</v>
      </c>
      <c r="D3780" s="60">
        <v>2.6388888888888889E-2</v>
      </c>
    </row>
    <row r="3781" spans="1:4">
      <c r="A3781" s="61" t="s">
        <v>40</v>
      </c>
      <c r="B3781" s="62" t="s">
        <v>30</v>
      </c>
      <c r="C3781" s="62" t="str">
        <f>'MTR Duration'!$A3781 &amp; "-" &amp; 'MTR Duration'!$B3781</f>
        <v>Olympic-North Point</v>
      </c>
      <c r="D3781" s="63">
        <v>1.7361111111111112E-2</v>
      </c>
    </row>
    <row r="3782" spans="1:4">
      <c r="A3782" s="59" t="s">
        <v>40</v>
      </c>
      <c r="B3782" s="3" t="s">
        <v>48</v>
      </c>
      <c r="C3782" s="3" t="str">
        <f>'MTR Duration'!$A3782 &amp; "-" &amp; 'MTR Duration'!$B3782</f>
        <v>Olympic-Po Lam</v>
      </c>
      <c r="D3782" s="60">
        <v>2.9861111111111113E-2</v>
      </c>
    </row>
    <row r="3783" spans="1:4">
      <c r="A3783" s="61" t="s">
        <v>40</v>
      </c>
      <c r="B3783" s="62" t="s">
        <v>15</v>
      </c>
      <c r="C3783" s="62" t="str">
        <f>'MTR Duration'!$A3783 &amp; "-" &amp; 'MTR Duration'!$B3783</f>
        <v>Olympic-Prince Edward</v>
      </c>
      <c r="D3783" s="63">
        <v>1.4583333333333334E-2</v>
      </c>
    </row>
    <row r="3784" spans="1:4">
      <c r="A3784" s="59" t="s">
        <v>40</v>
      </c>
      <c r="B3784" s="3" t="s">
        <v>31</v>
      </c>
      <c r="C3784" s="3" t="str">
        <f>'MTR Duration'!$A3784 &amp; "-" &amp; 'MTR Duration'!$B3784</f>
        <v>Olympic-Quarry Bay</v>
      </c>
      <c r="D3784" s="60">
        <v>1.8749999999999999E-2</v>
      </c>
    </row>
    <row r="3785" spans="1:4">
      <c r="A3785" s="61" t="s">
        <v>40</v>
      </c>
      <c r="B3785" s="62" t="s">
        <v>59</v>
      </c>
      <c r="C3785" s="62" t="str">
        <f>'MTR Duration'!$A3785 &amp; "-" &amp; 'MTR Duration'!$B3785</f>
        <v>Olympic-Racecourse</v>
      </c>
      <c r="D3785" s="63">
        <v>2.4305555555555556E-2</v>
      </c>
    </row>
    <row r="3786" spans="1:4">
      <c r="A3786" s="59" t="s">
        <v>40</v>
      </c>
      <c r="B3786" s="3" t="s">
        <v>33</v>
      </c>
      <c r="C3786" s="3" t="str">
        <f>'MTR Duration'!$A3786 &amp; "-" &amp; 'MTR Duration'!$B3786</f>
        <v>Olympic-Sai Wan Ho</v>
      </c>
      <c r="D3786" s="60">
        <v>2.1527777777777778E-2</v>
      </c>
    </row>
    <row r="3787" spans="1:4">
      <c r="A3787" s="61" t="s">
        <v>40</v>
      </c>
      <c r="B3787" s="62" t="s">
        <v>57</v>
      </c>
      <c r="C3787" s="62" t="str">
        <f>'MTR Duration'!$A3787 &amp; "-" &amp; 'MTR Duration'!$B3787</f>
        <v>Olympic-Sha Tin</v>
      </c>
      <c r="D3787" s="63">
        <v>2.2222222222222223E-2</v>
      </c>
    </row>
    <row r="3788" spans="1:4">
      <c r="A3788" s="59" t="s">
        <v>40</v>
      </c>
      <c r="B3788" s="3" t="s">
        <v>69</v>
      </c>
      <c r="C3788" s="3" t="str">
        <f>'MTR Duration'!$A3788 &amp; "-" &amp; 'MTR Duration'!$B3788</f>
        <v>Olympic-Sha Tin Wai</v>
      </c>
      <c r="D3788" s="60">
        <v>2.5694444444444443E-2</v>
      </c>
    </row>
    <row r="3789" spans="1:4">
      <c r="A3789" s="61" t="s">
        <v>40</v>
      </c>
      <c r="B3789" s="62" t="s">
        <v>16</v>
      </c>
      <c r="C3789" s="62" t="str">
        <f>'MTR Duration'!$A3789 &amp; "-" &amp; 'MTR Duration'!$B3789</f>
        <v>Olympic-Sham Shui Po</v>
      </c>
      <c r="D3789" s="63">
        <v>1.3194444444444444E-2</v>
      </c>
    </row>
    <row r="3790" spans="1:4">
      <c r="A3790" s="59" t="s">
        <v>40</v>
      </c>
      <c r="B3790" s="3" t="s">
        <v>34</v>
      </c>
      <c r="C3790" s="3" t="str">
        <f>'MTR Duration'!$A3790 &amp; "-" &amp; 'MTR Duration'!$B3790</f>
        <v>Olympic-Shau Kei Wan</v>
      </c>
      <c r="D3790" s="60">
        <v>2.2916666666666665E-2</v>
      </c>
    </row>
    <row r="3791" spans="1:4">
      <c r="A3791" s="61" t="s">
        <v>40</v>
      </c>
      <c r="B3791" s="62" t="s">
        <v>6</v>
      </c>
      <c r="C3791" s="62" t="str">
        <f>'MTR Duration'!$A3791 &amp; "-" &amp; 'MTR Duration'!$B3791</f>
        <v>Olympic-Shek Kip Mei</v>
      </c>
      <c r="D3791" s="63">
        <v>1.6666666666666666E-2</v>
      </c>
    </row>
    <row r="3792" spans="1:4">
      <c r="A3792" s="59" t="s">
        <v>40</v>
      </c>
      <c r="B3792" s="3" t="s">
        <v>71</v>
      </c>
      <c r="C3792" s="3" t="str">
        <f>'MTR Duration'!$A3792 &amp; "-" &amp; 'MTR Duration'!$B3792</f>
        <v>Olympic-Shek Mun</v>
      </c>
      <c r="D3792" s="60">
        <v>2.8472222222222222E-2</v>
      </c>
    </row>
    <row r="3793" spans="1:4">
      <c r="A3793" s="61" t="s">
        <v>40</v>
      </c>
      <c r="B3793" s="62" t="s">
        <v>64</v>
      </c>
      <c r="C3793" s="62" t="str">
        <f>'MTR Duration'!$A3793 &amp; "-" &amp; 'MTR Duration'!$B3793</f>
        <v>Olympic-Sheung Shui</v>
      </c>
      <c r="D3793" s="63">
        <v>3.8194444444444448E-2</v>
      </c>
    </row>
    <row r="3794" spans="1:4">
      <c r="A3794" s="59" t="s">
        <v>40</v>
      </c>
      <c r="B3794" s="3" t="s">
        <v>25</v>
      </c>
      <c r="C3794" s="3" t="str">
        <f>'MTR Duration'!$A3794 &amp; "-" &amp; 'MTR Duration'!$B3794</f>
        <v>Olympic-Sheung Wan</v>
      </c>
      <c r="D3794" s="60">
        <v>1.0416666666666666E-2</v>
      </c>
    </row>
    <row r="3795" spans="1:4">
      <c r="A3795" s="61" t="s">
        <v>40</v>
      </c>
      <c r="B3795" s="62" t="s">
        <v>82</v>
      </c>
      <c r="C3795" s="62" t="str">
        <f>'MTR Duration'!$A3795 &amp; "-" &amp; 'MTR Duration'!$B3795</f>
        <v>Olympic-Siu Hong</v>
      </c>
      <c r="D3795" s="63">
        <v>2.4305555555555556E-2</v>
      </c>
    </row>
    <row r="3796" spans="1:4">
      <c r="A3796" s="59" t="s">
        <v>40</v>
      </c>
      <c r="B3796" s="3" t="s">
        <v>50</v>
      </c>
      <c r="C3796" s="3" t="str">
        <f>'MTR Duration'!$A3796 &amp; "-" &amp; 'MTR Duration'!$B3796</f>
        <v>Olympic-Sunny Bay</v>
      </c>
      <c r="D3796" s="60">
        <v>1.2500000000000001E-2</v>
      </c>
    </row>
    <row r="3797" spans="1:4">
      <c r="A3797" s="61" t="s">
        <v>40</v>
      </c>
      <c r="B3797" s="62" t="s">
        <v>32</v>
      </c>
      <c r="C3797" s="62" t="str">
        <f>'MTR Duration'!$A3797 &amp; "-" &amp; 'MTR Duration'!$B3797</f>
        <v>Olympic-Tai Koo</v>
      </c>
      <c r="D3797" s="63">
        <v>2.0138888888888887E-2</v>
      </c>
    </row>
    <row r="3798" spans="1:4">
      <c r="A3798" s="59" t="s">
        <v>40</v>
      </c>
      <c r="B3798" s="3" t="s">
        <v>61</v>
      </c>
      <c r="C3798" s="3" t="str">
        <f>'MTR Duration'!$A3798 &amp; "-" &amp; 'MTR Duration'!$B3798</f>
        <v>Olympic-Tai Po Market</v>
      </c>
      <c r="D3798" s="60">
        <v>3.0555555555555551E-2</v>
      </c>
    </row>
    <row r="3799" spans="1:4">
      <c r="A3799" s="61" t="s">
        <v>40</v>
      </c>
      <c r="B3799" s="62" t="s">
        <v>72</v>
      </c>
      <c r="C3799" s="62" t="str">
        <f>'MTR Duration'!$A3799 &amp; "-" &amp; 'MTR Duration'!$B3799</f>
        <v>Olympic-Tai Shui Hang</v>
      </c>
      <c r="D3799" s="63">
        <v>3.0555555555555551E-2</v>
      </c>
    </row>
    <row r="3800" spans="1:4">
      <c r="A3800" s="59" t="s">
        <v>40</v>
      </c>
      <c r="B3800" s="3" t="s">
        <v>56</v>
      </c>
      <c r="C3800" s="3" t="str">
        <f>'MTR Duration'!$A3800 &amp; "-" &amp; 'MTR Duration'!$B3800</f>
        <v>Olympic-Tai Wai</v>
      </c>
      <c r="D3800" s="60">
        <v>2.0833333333333332E-2</v>
      </c>
    </row>
    <row r="3801" spans="1:4">
      <c r="A3801" s="61" t="s">
        <v>40</v>
      </c>
      <c r="B3801" s="62" t="s">
        <v>62</v>
      </c>
      <c r="C3801" s="62" t="str">
        <f>'MTR Duration'!$A3801 &amp; "-" &amp; 'MTR Duration'!$B3801</f>
        <v>Olympic-Tai Wo</v>
      </c>
      <c r="D3801" s="63">
        <v>3.2638888888888891E-2</v>
      </c>
    </row>
    <row r="3802" spans="1:4">
      <c r="A3802" s="59" t="s">
        <v>40</v>
      </c>
      <c r="B3802" s="3" t="s">
        <v>23</v>
      </c>
      <c r="C3802" s="3" t="str">
        <f>'MTR Duration'!$A3802 &amp; "-" &amp; 'MTR Duration'!$B3802</f>
        <v>Olympic-Tai Wo Hau</v>
      </c>
      <c r="D3802" s="60">
        <v>1.0416666666666666E-2</v>
      </c>
    </row>
    <row r="3803" spans="1:4">
      <c r="A3803" s="61" t="s">
        <v>40</v>
      </c>
      <c r="B3803" s="62" t="s">
        <v>28</v>
      </c>
      <c r="C3803" s="62" t="str">
        <f>'MTR Duration'!$A3803 &amp; "-" &amp; 'MTR Duration'!$B3803</f>
        <v>Olympic-Tin Hau</v>
      </c>
      <c r="D3803" s="63">
        <v>1.5277777777777776E-2</v>
      </c>
    </row>
    <row r="3804" spans="1:4">
      <c r="A3804" s="59" t="s">
        <v>40</v>
      </c>
      <c r="B3804" s="3" t="s">
        <v>81</v>
      </c>
      <c r="C3804" s="3" t="str">
        <f>'MTR Duration'!$A3804 &amp; "-" &amp; 'MTR Duration'!$B3804</f>
        <v>Olympic-Tin Shui Wai</v>
      </c>
      <c r="D3804" s="60">
        <v>2.0833333333333332E-2</v>
      </c>
    </row>
    <row r="3805" spans="1:4">
      <c r="A3805" s="61" t="s">
        <v>40</v>
      </c>
      <c r="B3805" s="62" t="s">
        <v>45</v>
      </c>
      <c r="C3805" s="62" t="str">
        <f>'MTR Duration'!$A3805 &amp; "-" &amp; 'MTR Duration'!$B3805</f>
        <v>Olympic-Tiu Keng Leng</v>
      </c>
      <c r="D3805" s="63">
        <v>2.5694444444444443E-2</v>
      </c>
    </row>
    <row r="3806" spans="1:4">
      <c r="A3806" s="59" t="s">
        <v>40</v>
      </c>
      <c r="B3806" s="3" t="s">
        <v>46</v>
      </c>
      <c r="C3806" s="3" t="str">
        <f>'MTR Duration'!$A3806 &amp; "-" &amp; 'MTR Duration'!$B3806</f>
        <v>Olympic-Tseung Kwan O</v>
      </c>
      <c r="D3806" s="60">
        <v>2.7083333333333334E-2</v>
      </c>
    </row>
    <row r="3807" spans="1:4">
      <c r="A3807" s="61" t="s">
        <v>40</v>
      </c>
      <c r="B3807" s="62" t="s">
        <v>3</v>
      </c>
      <c r="C3807" s="62" t="str">
        <f>'MTR Duration'!$A3807 &amp; "-" &amp; 'MTR Duration'!$B3807</f>
        <v>Olympic-Tsim Sha Tsui</v>
      </c>
      <c r="D3807" s="63">
        <v>1.4583333333333334E-2</v>
      </c>
    </row>
    <row r="3808" spans="1:4">
      <c r="A3808" s="59" t="s">
        <v>40</v>
      </c>
      <c r="B3808" s="3" t="s">
        <v>41</v>
      </c>
      <c r="C3808" s="3" t="str">
        <f>'MTR Duration'!$A3808 &amp; "-" &amp; 'MTR Duration'!$B3808</f>
        <v>Olympic-Tsing Yi</v>
      </c>
      <c r="D3808" s="60">
        <v>6.9444444444444441E-3</v>
      </c>
    </row>
    <row r="3809" spans="1:4">
      <c r="A3809" s="61" t="s">
        <v>40</v>
      </c>
      <c r="B3809" s="62" t="s">
        <v>24</v>
      </c>
      <c r="C3809" s="62" t="str">
        <f>'MTR Duration'!$A3809 &amp; "-" &amp; 'MTR Duration'!$B3809</f>
        <v>Olympic-Tsuen Wan</v>
      </c>
      <c r="D3809" s="63">
        <v>1.1805555555555555E-2</v>
      </c>
    </row>
    <row r="3810" spans="1:4">
      <c r="A3810" s="59" t="s">
        <v>40</v>
      </c>
      <c r="B3810" s="3" t="s">
        <v>77</v>
      </c>
      <c r="C3810" s="3" t="str">
        <f>'MTR Duration'!$A3810 &amp; "-" &amp; 'MTR Duration'!$B3810</f>
        <v>Olympic-Tsuen Wan West</v>
      </c>
      <c r="D3810" s="60">
        <v>1.1111111111111112E-2</v>
      </c>
    </row>
    <row r="3811" spans="1:4">
      <c r="A3811" s="61" t="s">
        <v>40</v>
      </c>
      <c r="B3811" s="62" t="s">
        <v>83</v>
      </c>
      <c r="C3811" s="62" t="str">
        <f>'MTR Duration'!$A3811 &amp; "-" &amp; 'MTR Duration'!$B3811</f>
        <v>Olympic-Tuen Mun</v>
      </c>
      <c r="D3811" s="63">
        <v>2.5694444444444443E-2</v>
      </c>
    </row>
    <row r="3812" spans="1:4">
      <c r="A3812" s="59" t="s">
        <v>40</v>
      </c>
      <c r="B3812" s="3" t="s">
        <v>42</v>
      </c>
      <c r="C3812" s="3" t="str">
        <f>'MTR Duration'!$A3812 &amp; "-" &amp; 'MTR Duration'!$B3812</f>
        <v>Olympic-Tung Chung</v>
      </c>
      <c r="D3812" s="60">
        <v>1.6666666666666666E-2</v>
      </c>
    </row>
    <row r="3813" spans="1:4">
      <c r="A3813" s="61" t="s">
        <v>40</v>
      </c>
      <c r="B3813" s="62" t="s">
        <v>60</v>
      </c>
      <c r="C3813" s="62" t="str">
        <f>'MTR Duration'!$A3813 &amp; "-" &amp; 'MTR Duration'!$B3813</f>
        <v>Olympic-University</v>
      </c>
      <c r="D3813" s="63">
        <v>2.7083333333333334E-2</v>
      </c>
    </row>
    <row r="3814" spans="1:4">
      <c r="A3814" s="59" t="s">
        <v>40</v>
      </c>
      <c r="B3814" s="3" t="s">
        <v>26</v>
      </c>
      <c r="C3814" s="3" t="str">
        <f>'MTR Duration'!$A3814 &amp; "-" &amp; 'MTR Duration'!$B3814</f>
        <v>Olympic-Wan Chai</v>
      </c>
      <c r="D3814" s="60">
        <v>1.2500000000000001E-2</v>
      </c>
    </row>
    <row r="3815" spans="1:4">
      <c r="A3815" s="61" t="s">
        <v>40</v>
      </c>
      <c r="B3815" s="62" t="s">
        <v>9</v>
      </c>
      <c r="C3815" s="62" t="str">
        <f>'MTR Duration'!$A3815 &amp; "-" &amp; 'MTR Duration'!$B3815</f>
        <v>Olympic-Wong Tai Sin</v>
      </c>
      <c r="D3815" s="63">
        <v>2.0833333333333332E-2</v>
      </c>
    </row>
    <row r="3816" spans="1:4">
      <c r="A3816" s="59" t="s">
        <v>40</v>
      </c>
      <c r="B3816" s="3" t="s">
        <v>75</v>
      </c>
      <c r="C3816" s="3" t="str">
        <f>'MTR Duration'!$A3816 &amp; "-" &amp; 'MTR Duration'!$B3816</f>
        <v>Olympic-Wu Kai Sha</v>
      </c>
      <c r="D3816" s="60">
        <v>3.4722222222222224E-2</v>
      </c>
    </row>
    <row r="3817" spans="1:4">
      <c r="A3817" s="61" t="s">
        <v>40</v>
      </c>
      <c r="B3817" s="62" t="s">
        <v>4</v>
      </c>
      <c r="C3817" s="62" t="str">
        <f>'MTR Duration'!$A3817 &amp; "-" &amp; 'MTR Duration'!$B3817</f>
        <v>Olympic-Yau Ma Tei</v>
      </c>
      <c r="D3817" s="63">
        <v>1.6666666666666666E-2</v>
      </c>
    </row>
    <row r="3818" spans="1:4">
      <c r="A3818" s="59" t="s">
        <v>40</v>
      </c>
      <c r="B3818" s="3" t="s">
        <v>44</v>
      </c>
      <c r="C3818" s="3" t="str">
        <f>'MTR Duration'!$A3818 &amp; "-" &amp; 'MTR Duration'!$B3818</f>
        <v>Olympic-Yau Tong</v>
      </c>
      <c r="D3818" s="60">
        <v>2.361111111111111E-2</v>
      </c>
    </row>
    <row r="3819" spans="1:4">
      <c r="A3819" s="61" t="s">
        <v>40</v>
      </c>
      <c r="B3819" s="62" t="s">
        <v>79</v>
      </c>
      <c r="C3819" s="62" t="str">
        <f>'MTR Duration'!$A3819 &amp; "-" &amp; 'MTR Duration'!$B3819</f>
        <v>Olympic-Yuen Long</v>
      </c>
      <c r="D3819" s="63">
        <v>1.8055555555555557E-2</v>
      </c>
    </row>
    <row r="3820" spans="1:4">
      <c r="A3820" s="59" t="s">
        <v>48</v>
      </c>
      <c r="B3820" s="3" t="s">
        <v>0</v>
      </c>
      <c r="C3820" s="3" t="str">
        <f>'MTR Duration'!$A3820 &amp; "-" &amp; 'MTR Duration'!$B3820</f>
        <v>Po Lam-Admiralty</v>
      </c>
      <c r="D3820" s="60">
        <v>2.0138888888888887E-2</v>
      </c>
    </row>
    <row r="3821" spans="1:4">
      <c r="A3821" s="61" t="s">
        <v>48</v>
      </c>
      <c r="B3821" s="62" t="s">
        <v>43</v>
      </c>
      <c r="C3821" s="62" t="str">
        <f>'MTR Duration'!$A3821 &amp; "-" &amp; 'MTR Duration'!$B3821</f>
        <v>Po Lam-Airport</v>
      </c>
      <c r="D3821" s="63">
        <v>4.5138888888888888E-2</v>
      </c>
    </row>
    <row r="3822" spans="1:4">
      <c r="A3822" s="59" t="s">
        <v>48</v>
      </c>
      <c r="B3822" s="3" t="s">
        <v>52</v>
      </c>
      <c r="C3822" s="3" t="str">
        <f>'MTR Duration'!$A3822 &amp; "-" &amp; 'MTR Duration'!$B3822</f>
        <v>Po Lam-AsiaWorld-Expo</v>
      </c>
      <c r="D3822" s="60">
        <v>4.791666666666667E-2</v>
      </c>
    </row>
    <row r="3823" spans="1:4">
      <c r="A3823" s="61" t="s">
        <v>48</v>
      </c>
      <c r="B3823" s="62" t="s">
        <v>76</v>
      </c>
      <c r="C3823" s="62" t="str">
        <f>'MTR Duration'!$A3823 &amp; "-" &amp; 'MTR Duration'!$B3823</f>
        <v>Po Lam-Austin</v>
      </c>
      <c r="D3823" s="63">
        <v>3.2638888888888891E-2</v>
      </c>
    </row>
    <row r="3824" spans="1:4">
      <c r="A3824" s="59" t="s">
        <v>48</v>
      </c>
      <c r="B3824" s="3" t="s">
        <v>27</v>
      </c>
      <c r="C3824" s="3" t="str">
        <f>'MTR Duration'!$A3824 &amp; "-" &amp; 'MTR Duration'!$B3824</f>
        <v>Po Lam-Causeway Bay</v>
      </c>
      <c r="D3824" s="60">
        <v>1.6666666666666666E-2</v>
      </c>
    </row>
    <row r="3825" spans="1:4">
      <c r="A3825" s="61" t="s">
        <v>48</v>
      </c>
      <c r="B3825" s="62" t="s">
        <v>2</v>
      </c>
      <c r="C3825" s="62" t="str">
        <f>'MTR Duration'!$A3825 &amp; "-" &amp; 'MTR Duration'!$B3825</f>
        <v>Po Lam-Central</v>
      </c>
      <c r="D3825" s="63">
        <v>2.1527777777777778E-2</v>
      </c>
    </row>
    <row r="3826" spans="1:4">
      <c r="A3826" s="59" t="s">
        <v>48</v>
      </c>
      <c r="B3826" s="3" t="s">
        <v>36</v>
      </c>
      <c r="C3826" s="3" t="str">
        <f>'MTR Duration'!$A3826 &amp; "-" &amp; 'MTR Duration'!$B3826</f>
        <v>Po Lam-Chai Wan</v>
      </c>
      <c r="D3826" s="60">
        <v>2.0138888888888887E-2</v>
      </c>
    </row>
    <row r="3827" spans="1:4">
      <c r="A3827" s="61" t="s">
        <v>48</v>
      </c>
      <c r="B3827" s="62" t="s">
        <v>68</v>
      </c>
      <c r="C3827" s="62" t="str">
        <f>'MTR Duration'!$A3827 &amp; "-" &amp; 'MTR Duration'!$B3827</f>
        <v>Po Lam-Che Kung Temple</v>
      </c>
      <c r="D3827" s="63">
        <v>3.1944444444444442E-2</v>
      </c>
    </row>
    <row r="3828" spans="1:4">
      <c r="A3828" s="59" t="s">
        <v>48</v>
      </c>
      <c r="B3828" s="3" t="s">
        <v>17</v>
      </c>
      <c r="C3828" s="3" t="str">
        <f>'MTR Duration'!$A3828 &amp; "-" &amp; 'MTR Duration'!$B3828</f>
        <v>Po Lam-Cheung Sha Wan</v>
      </c>
      <c r="D3828" s="60">
        <v>2.6388888888888889E-2</v>
      </c>
    </row>
    <row r="3829" spans="1:4">
      <c r="A3829" s="61" t="s">
        <v>48</v>
      </c>
      <c r="B3829" s="62" t="s">
        <v>11</v>
      </c>
      <c r="C3829" s="62" t="str">
        <f>'MTR Duration'!$A3829 &amp; "-" &amp; 'MTR Duration'!$B3829</f>
        <v>Po Lam-Choi Hung</v>
      </c>
      <c r="D3829" s="63">
        <v>1.5277777777777776E-2</v>
      </c>
    </row>
    <row r="3830" spans="1:4">
      <c r="A3830" s="59" t="s">
        <v>48</v>
      </c>
      <c r="B3830" s="3" t="s">
        <v>70</v>
      </c>
      <c r="C3830" s="3" t="str">
        <f>'MTR Duration'!$A3830 &amp; "-" &amp; 'MTR Duration'!$B3830</f>
        <v>Po Lam-City One</v>
      </c>
      <c r="D3830" s="60">
        <v>3.4027777777777775E-2</v>
      </c>
    </row>
    <row r="3831" spans="1:4">
      <c r="A3831" s="61" t="s">
        <v>48</v>
      </c>
      <c r="B3831" s="62" t="s">
        <v>10</v>
      </c>
      <c r="C3831" s="62" t="str">
        <f>'MTR Duration'!$A3831 &amp; "-" &amp; 'MTR Duration'!$B3831</f>
        <v>Po Lam-Diamond Hill</v>
      </c>
      <c r="D3831" s="63">
        <v>1.6666666666666666E-2</v>
      </c>
    </row>
    <row r="3832" spans="1:4">
      <c r="A3832" s="59" t="s">
        <v>48</v>
      </c>
      <c r="B3832" s="3" t="s">
        <v>51</v>
      </c>
      <c r="C3832" s="3" t="str">
        <f>'MTR Duration'!$A3832 &amp; "-" &amp; 'MTR Duration'!$B3832</f>
        <v>Po Lam-Disneyland Resort</v>
      </c>
      <c r="D3832" s="60">
        <v>4.4444444444444446E-2</v>
      </c>
    </row>
    <row r="3833" spans="1:4">
      <c r="A3833" s="61" t="s">
        <v>48</v>
      </c>
      <c r="B3833" s="62" t="s">
        <v>67</v>
      </c>
      <c r="C3833" s="62" t="str">
        <f>'MTR Duration'!$A3833 &amp; "-" &amp; 'MTR Duration'!$B3833</f>
        <v>Po Lam-East Tsim Sha Tsui</v>
      </c>
      <c r="D3833" s="63">
        <v>3.125E-2</v>
      </c>
    </row>
    <row r="3834" spans="1:4">
      <c r="A3834" s="59" t="s">
        <v>48</v>
      </c>
      <c r="B3834" s="3" t="s">
        <v>63</v>
      </c>
      <c r="C3834" s="3" t="str">
        <f>'MTR Duration'!$A3834 &amp; "-" &amp; 'MTR Duration'!$B3834</f>
        <v>Po Lam-Fanling</v>
      </c>
      <c r="D3834" s="60">
        <v>4.3055555555555555E-2</v>
      </c>
    </row>
    <row r="3835" spans="1:4">
      <c r="A3835" s="61" t="s">
        <v>48</v>
      </c>
      <c r="B3835" s="62" t="s">
        <v>58</v>
      </c>
      <c r="C3835" s="62" t="str">
        <f>'MTR Duration'!$A3835 &amp; "-" &amp; 'MTR Duration'!$B3835</f>
        <v>Po Lam-Fo Tan</v>
      </c>
      <c r="D3835" s="63">
        <v>3.125E-2</v>
      </c>
    </row>
    <row r="3836" spans="1:4">
      <c r="A3836" s="59" t="s">
        <v>48</v>
      </c>
      <c r="B3836" s="3" t="s">
        <v>29</v>
      </c>
      <c r="C3836" s="3" t="str">
        <f>'MTR Duration'!$A3836 &amp; "-" &amp; 'MTR Duration'!$B3836</f>
        <v>Po Lam-Fortress Hill</v>
      </c>
      <c r="D3836" s="60">
        <v>1.4583333333333334E-2</v>
      </c>
    </row>
    <row r="3837" spans="1:4">
      <c r="A3837" s="61" t="s">
        <v>48</v>
      </c>
      <c r="B3837" s="62" t="s">
        <v>47</v>
      </c>
      <c r="C3837" s="62" t="str">
        <f>'MTR Duration'!$A3837 &amp; "-" &amp; 'MTR Duration'!$B3837</f>
        <v>Po Lam-Hang Hau</v>
      </c>
      <c r="D3837" s="63">
        <v>2.0833333333333333E-3</v>
      </c>
    </row>
    <row r="3838" spans="1:4">
      <c r="A3838" s="59" t="s">
        <v>48</v>
      </c>
      <c r="B3838" s="3" t="s">
        <v>35</v>
      </c>
      <c r="C3838" s="3" t="str">
        <f>'MTR Duration'!$A3838 &amp; "-" &amp; 'MTR Duration'!$B3838</f>
        <v>Po Lam-Heng Fa Chuen</v>
      </c>
      <c r="D3838" s="60">
        <v>1.8749999999999999E-2</v>
      </c>
    </row>
    <row r="3839" spans="1:4">
      <c r="A3839" s="61" t="s">
        <v>48</v>
      </c>
      <c r="B3839" s="62" t="s">
        <v>73</v>
      </c>
      <c r="C3839" s="62" t="str">
        <f>'MTR Duration'!$A3839 &amp; "-" &amp; 'MTR Duration'!$B3839</f>
        <v>Po Lam-Heng On</v>
      </c>
      <c r="D3839" s="63">
        <v>3.888888888888889E-2</v>
      </c>
    </row>
    <row r="3840" spans="1:4">
      <c r="A3840" s="59" t="s">
        <v>48</v>
      </c>
      <c r="B3840" s="3" t="s">
        <v>38</v>
      </c>
      <c r="C3840" s="3" t="str">
        <f>'MTR Duration'!$A3840 &amp; "-" &amp; 'MTR Duration'!$B3840</f>
        <v>Po Lam-Hong Kong</v>
      </c>
      <c r="D3840" s="60">
        <v>2.5000000000000001E-2</v>
      </c>
    </row>
    <row r="3841" spans="1:4">
      <c r="A3841" s="61" t="s">
        <v>48</v>
      </c>
      <c r="B3841" s="62" t="s">
        <v>54</v>
      </c>
      <c r="C3841" s="62" t="str">
        <f>'MTR Duration'!$A3841 &amp; "-" &amp; 'MTR Duration'!$B3841</f>
        <v>Po Lam-Hung Hom</v>
      </c>
      <c r="D3841" s="63">
        <v>2.8472222222222222E-2</v>
      </c>
    </row>
    <row r="3842" spans="1:4">
      <c r="A3842" s="59" t="s">
        <v>48</v>
      </c>
      <c r="B3842" s="3" t="s">
        <v>1</v>
      </c>
      <c r="C3842" s="3" t="str">
        <f>'MTR Duration'!$A3842 &amp; "-" &amp; 'MTR Duration'!$B3842</f>
        <v>Po Lam-Jordan</v>
      </c>
      <c r="D3842" s="60">
        <v>2.5000000000000001E-2</v>
      </c>
    </row>
    <row r="3843" spans="1:4">
      <c r="A3843" s="61" t="s">
        <v>48</v>
      </c>
      <c r="B3843" s="62" t="s">
        <v>78</v>
      </c>
      <c r="C3843" s="62" t="str">
        <f>'MTR Duration'!$A3843 &amp; "-" &amp; 'MTR Duration'!$B3843</f>
        <v>Po Lam-Kam Sheung Road</v>
      </c>
      <c r="D3843" s="63">
        <v>4.3055555555555555E-2</v>
      </c>
    </row>
    <row r="3844" spans="1:4">
      <c r="A3844" s="59" t="s">
        <v>48</v>
      </c>
      <c r="B3844" s="3" t="s">
        <v>39</v>
      </c>
      <c r="C3844" s="3" t="str">
        <f>'MTR Duration'!$A3844 &amp; "-" &amp; 'MTR Duration'!$B3844</f>
        <v>Po Lam-Kowloon</v>
      </c>
      <c r="D3844" s="60">
        <v>2.8472222222222222E-2</v>
      </c>
    </row>
    <row r="3845" spans="1:4">
      <c r="A3845" s="61" t="s">
        <v>48</v>
      </c>
      <c r="B3845" s="62" t="s">
        <v>12</v>
      </c>
      <c r="C3845" s="62" t="str">
        <f>'MTR Duration'!$A3845 &amp; "-" &amp; 'MTR Duration'!$B3845</f>
        <v>Po Lam-Kowloon Bay</v>
      </c>
      <c r="D3845" s="63">
        <v>1.3194444444444444E-2</v>
      </c>
    </row>
    <row r="3846" spans="1:4">
      <c r="A3846" s="59" t="s">
        <v>48</v>
      </c>
      <c r="B3846" s="3" t="s">
        <v>7</v>
      </c>
      <c r="C3846" s="3" t="str">
        <f>'MTR Duration'!$A3846 &amp; "-" &amp; 'MTR Duration'!$B3846</f>
        <v>Po Lam-Kowloon Tong</v>
      </c>
      <c r="D3846" s="60">
        <v>2.0138888888888887E-2</v>
      </c>
    </row>
    <row r="3847" spans="1:4">
      <c r="A3847" s="61" t="s">
        <v>48</v>
      </c>
      <c r="B3847" s="62" t="s">
        <v>21</v>
      </c>
      <c r="C3847" s="62" t="str">
        <f>'MTR Duration'!$A3847 &amp; "-" &amp; 'MTR Duration'!$B3847</f>
        <v>Po Lam-Kwai Fong</v>
      </c>
      <c r="D3847" s="63">
        <v>3.2638888888888891E-2</v>
      </c>
    </row>
    <row r="3848" spans="1:4">
      <c r="A3848" s="59" t="s">
        <v>48</v>
      </c>
      <c r="B3848" s="3" t="s">
        <v>22</v>
      </c>
      <c r="C3848" s="3" t="str">
        <f>'MTR Duration'!$A3848 &amp; "-" &amp; 'MTR Duration'!$B3848</f>
        <v>Po Lam-Kwai Hing</v>
      </c>
      <c r="D3848" s="60">
        <v>3.4027777777777775E-2</v>
      </c>
    </row>
    <row r="3849" spans="1:4">
      <c r="A3849" s="61" t="s">
        <v>48</v>
      </c>
      <c r="B3849" s="62" t="s">
        <v>14</v>
      </c>
      <c r="C3849" s="62" t="str">
        <f>'MTR Duration'!$A3849 &amp; "-" &amp; 'MTR Duration'!$B3849</f>
        <v>Po Lam-Kwun Tong</v>
      </c>
      <c r="D3849" s="63">
        <v>1.1111111111111112E-2</v>
      </c>
    </row>
    <row r="3850" spans="1:4">
      <c r="A3850" s="59" t="s">
        <v>48</v>
      </c>
      <c r="B3850" s="3" t="s">
        <v>18</v>
      </c>
      <c r="C3850" s="3" t="str">
        <f>'MTR Duration'!$A3850 &amp; "-" &amp; 'MTR Duration'!$B3850</f>
        <v>Po Lam-Lai Chi Kok</v>
      </c>
      <c r="D3850" s="60">
        <v>2.7777777777777776E-2</v>
      </c>
    </row>
    <row r="3851" spans="1:4">
      <c r="A3851" s="61" t="s">
        <v>48</v>
      </c>
      <c r="B3851" s="62" t="s">
        <v>20</v>
      </c>
      <c r="C3851" s="62" t="str">
        <f>'MTR Duration'!$A3851 &amp; "-" &amp; 'MTR Duration'!$B3851</f>
        <v>Po Lam-Lai King</v>
      </c>
      <c r="D3851" s="63">
        <v>3.125E-2</v>
      </c>
    </row>
    <row r="3852" spans="1:4">
      <c r="A3852" s="59" t="s">
        <v>48</v>
      </c>
      <c r="B3852" s="3" t="s">
        <v>37</v>
      </c>
      <c r="C3852" s="3" t="str">
        <f>'MTR Duration'!$A3852 &amp; "-" &amp; 'MTR Duration'!$B3852</f>
        <v>Po Lam-Lam Tin</v>
      </c>
      <c r="D3852" s="60">
        <v>9.7222222222222224E-3</v>
      </c>
    </row>
    <row r="3853" spans="1:4">
      <c r="A3853" s="61" t="s">
        <v>48</v>
      </c>
      <c r="B3853" s="62" t="s">
        <v>65</v>
      </c>
      <c r="C3853" s="62" t="str">
        <f>'MTR Duration'!$A3853 &amp; "-" &amp; 'MTR Duration'!$B3853</f>
        <v>Po Lam-Lo Wu</v>
      </c>
      <c r="D3853" s="63">
        <v>4.791666666666667E-2</v>
      </c>
    </row>
    <row r="3854" spans="1:4">
      <c r="A3854" s="59" t="s">
        <v>48</v>
      </c>
      <c r="B3854" s="3" t="s">
        <v>53</v>
      </c>
      <c r="C3854" s="3" t="str">
        <f>'MTR Duration'!$A3854 &amp; "-" &amp; 'MTR Duration'!$B3854</f>
        <v>Po Lam-Lohas Park</v>
      </c>
      <c r="D3854" s="60">
        <v>9.7222222222222224E-3</v>
      </c>
    </row>
    <row r="3855" spans="1:4">
      <c r="A3855" s="61" t="s">
        <v>48</v>
      </c>
      <c r="B3855" s="62" t="s">
        <v>8</v>
      </c>
      <c r="C3855" s="62" t="str">
        <f>'MTR Duration'!$A3855 &amp; "-" &amp; 'MTR Duration'!$B3855</f>
        <v>Po Lam-Lok Fu</v>
      </c>
      <c r="D3855" s="63">
        <v>1.8749999999999999E-2</v>
      </c>
    </row>
    <row r="3856" spans="1:4">
      <c r="A3856" s="59" t="s">
        <v>48</v>
      </c>
      <c r="B3856" s="3" t="s">
        <v>66</v>
      </c>
      <c r="C3856" s="3" t="str">
        <f>'MTR Duration'!$A3856 &amp; "-" &amp; 'MTR Duration'!$B3856</f>
        <v>Po Lam-Lok Ma Chau</v>
      </c>
      <c r="D3856" s="60">
        <v>4.9305555555555554E-2</v>
      </c>
    </row>
    <row r="3857" spans="1:4">
      <c r="A3857" s="61" t="s">
        <v>48</v>
      </c>
      <c r="B3857" s="62" t="s">
        <v>80</v>
      </c>
      <c r="C3857" s="62" t="str">
        <f>'MTR Duration'!$A3857 &amp; "-" &amp; 'MTR Duration'!$B3857</f>
        <v>Po Lam-Long Ping</v>
      </c>
      <c r="D3857" s="63">
        <v>4.6527777777777779E-2</v>
      </c>
    </row>
    <row r="3858" spans="1:4">
      <c r="A3858" s="59" t="s">
        <v>48</v>
      </c>
      <c r="B3858" s="3" t="s">
        <v>74</v>
      </c>
      <c r="C3858" s="3" t="str">
        <f>'MTR Duration'!$A3858 &amp; "-" &amp; 'MTR Duration'!$B3858</f>
        <v>Po Lam-Ma On shan</v>
      </c>
      <c r="D3858" s="60">
        <v>4.0277777777777773E-2</v>
      </c>
    </row>
    <row r="3859" spans="1:4">
      <c r="A3859" s="61" t="s">
        <v>48</v>
      </c>
      <c r="B3859" s="62" t="s">
        <v>19</v>
      </c>
      <c r="C3859" s="62" t="str">
        <f>'MTR Duration'!$A3859 &amp; "-" &amp; 'MTR Duration'!$B3859</f>
        <v>Po Lam-Mei Foo</v>
      </c>
      <c r="D3859" s="63">
        <v>2.9166666666666667E-2</v>
      </c>
    </row>
    <row r="3860" spans="1:4">
      <c r="A3860" s="59" t="s">
        <v>48</v>
      </c>
      <c r="B3860" s="3" t="s">
        <v>5</v>
      </c>
      <c r="C3860" s="3" t="str">
        <f>'MTR Duration'!$A3860 &amp; "-" &amp; 'MTR Duration'!$B3860</f>
        <v>Po Lam-Mong Kok</v>
      </c>
      <c r="D3860" s="60">
        <v>2.4305555555555556E-2</v>
      </c>
    </row>
    <row r="3861" spans="1:4">
      <c r="A3861" s="61" t="s">
        <v>48</v>
      </c>
      <c r="B3861" s="62" t="s">
        <v>55</v>
      </c>
      <c r="C3861" s="62" t="str">
        <f>'MTR Duration'!$A3861 &amp; "-" &amp; 'MTR Duration'!$B3861</f>
        <v>Po Lam-Mong Kok East</v>
      </c>
      <c r="D3861" s="63">
        <v>2.5694444444444443E-2</v>
      </c>
    </row>
    <row r="3862" spans="1:4">
      <c r="A3862" s="59" t="s">
        <v>48</v>
      </c>
      <c r="B3862" s="3" t="s">
        <v>49</v>
      </c>
      <c r="C3862" s="3" t="str">
        <f>'MTR Duration'!$A3862 &amp; "-" &amp; 'MTR Duration'!$B3862</f>
        <v>Po Lam-Nam Cheong</v>
      </c>
      <c r="D3862" s="60">
        <v>3.125E-2</v>
      </c>
    </row>
    <row r="3863" spans="1:4">
      <c r="A3863" s="61" t="s">
        <v>48</v>
      </c>
      <c r="B3863" s="62" t="s">
        <v>13</v>
      </c>
      <c r="C3863" s="62" t="str">
        <f>'MTR Duration'!$A3863 &amp; "-" &amp; 'MTR Duration'!$B3863</f>
        <v>Po Lam-Ngau Tau Kok</v>
      </c>
      <c r="D3863" s="63">
        <v>1.1805555555555555E-2</v>
      </c>
    </row>
    <row r="3864" spans="1:4">
      <c r="A3864" s="59" t="s">
        <v>48</v>
      </c>
      <c r="B3864" s="3" t="s">
        <v>30</v>
      </c>
      <c r="C3864" s="3" t="str">
        <f>'MTR Duration'!$A3864 &amp; "-" &amp; 'MTR Duration'!$B3864</f>
        <v>Po Lam-North Point</v>
      </c>
      <c r="D3864" s="60">
        <v>1.1111111111111112E-2</v>
      </c>
    </row>
    <row r="3865" spans="1:4">
      <c r="A3865" s="61" t="s">
        <v>48</v>
      </c>
      <c r="B3865" s="62" t="s">
        <v>40</v>
      </c>
      <c r="C3865" s="62" t="str">
        <f>'MTR Duration'!$A3865 &amp; "-" &amp; 'MTR Duration'!$B3865</f>
        <v>Po Lam-Olympic</v>
      </c>
      <c r="D3865" s="63">
        <v>2.9861111111111113E-2</v>
      </c>
    </row>
    <row r="3866" spans="1:4">
      <c r="A3866" s="59" t="s">
        <v>48</v>
      </c>
      <c r="B3866" s="3" t="s">
        <v>15</v>
      </c>
      <c r="C3866" s="3" t="str">
        <f>'MTR Duration'!$A3866 &amp; "-" &amp; 'MTR Duration'!$B3866</f>
        <v>Po Lam-Prince Edward</v>
      </c>
      <c r="D3866" s="60">
        <v>2.2916666666666665E-2</v>
      </c>
    </row>
    <row r="3867" spans="1:4">
      <c r="A3867" s="61" t="s">
        <v>48</v>
      </c>
      <c r="B3867" s="62" t="s">
        <v>31</v>
      </c>
      <c r="C3867" s="62" t="str">
        <f>'MTR Duration'!$A3867 &amp; "-" &amp; 'MTR Duration'!$B3867</f>
        <v>Po Lam-Quarry Bay</v>
      </c>
      <c r="D3867" s="63">
        <v>1.0416666666666666E-2</v>
      </c>
    </row>
    <row r="3868" spans="1:4">
      <c r="A3868" s="59" t="s">
        <v>48</v>
      </c>
      <c r="B3868" s="3" t="s">
        <v>59</v>
      </c>
      <c r="C3868" s="3" t="str">
        <f>'MTR Duration'!$A3868 &amp; "-" &amp; 'MTR Duration'!$B3868</f>
        <v>Po Lam-Racecourse</v>
      </c>
      <c r="D3868" s="60">
        <v>3.1944444444444442E-2</v>
      </c>
    </row>
    <row r="3869" spans="1:4">
      <c r="A3869" s="61" t="s">
        <v>48</v>
      </c>
      <c r="B3869" s="62" t="s">
        <v>33</v>
      </c>
      <c r="C3869" s="62" t="str">
        <f>'MTR Duration'!$A3869 &amp; "-" &amp; 'MTR Duration'!$B3869</f>
        <v>Po Lam-Sai Wan Ho</v>
      </c>
      <c r="D3869" s="63">
        <v>1.5972222222222221E-2</v>
      </c>
    </row>
    <row r="3870" spans="1:4">
      <c r="A3870" s="59" t="s">
        <v>48</v>
      </c>
      <c r="B3870" s="3" t="s">
        <v>57</v>
      </c>
      <c r="C3870" s="3" t="str">
        <f>'MTR Duration'!$A3870 &amp; "-" &amp; 'MTR Duration'!$B3870</f>
        <v>Po Lam-Sha Tin</v>
      </c>
      <c r="D3870" s="60">
        <v>2.9166666666666667E-2</v>
      </c>
    </row>
    <row r="3871" spans="1:4">
      <c r="A3871" s="61" t="s">
        <v>48</v>
      </c>
      <c r="B3871" s="62" t="s">
        <v>69</v>
      </c>
      <c r="C3871" s="62" t="str">
        <f>'MTR Duration'!$A3871 &amp; "-" &amp; 'MTR Duration'!$B3871</f>
        <v>Po Lam-Sha Tin Wai</v>
      </c>
      <c r="D3871" s="63">
        <v>3.2638888888888891E-2</v>
      </c>
    </row>
    <row r="3872" spans="1:4">
      <c r="A3872" s="59" t="s">
        <v>48</v>
      </c>
      <c r="B3872" s="3" t="s">
        <v>16</v>
      </c>
      <c r="C3872" s="3" t="str">
        <f>'MTR Duration'!$A3872 &amp; "-" &amp; 'MTR Duration'!$B3872</f>
        <v>Po Lam-Sham Shui Po</v>
      </c>
      <c r="D3872" s="60">
        <v>2.5000000000000001E-2</v>
      </c>
    </row>
    <row r="3873" spans="1:4">
      <c r="A3873" s="61" t="s">
        <v>48</v>
      </c>
      <c r="B3873" s="62" t="s">
        <v>34</v>
      </c>
      <c r="C3873" s="62" t="str">
        <f>'MTR Duration'!$A3873 &amp; "-" &amp; 'MTR Duration'!$B3873</f>
        <v>Po Lam-Shau Kei Wan</v>
      </c>
      <c r="D3873" s="63">
        <v>1.7361111111111112E-2</v>
      </c>
    </row>
    <row r="3874" spans="1:4">
      <c r="A3874" s="59" t="s">
        <v>48</v>
      </c>
      <c r="B3874" s="3" t="s">
        <v>6</v>
      </c>
      <c r="C3874" s="3" t="str">
        <f>'MTR Duration'!$A3874 &amp; "-" &amp; 'MTR Duration'!$B3874</f>
        <v>Po Lam-Shek Kip Mei</v>
      </c>
      <c r="D3874" s="60">
        <v>2.1527777777777778E-2</v>
      </c>
    </row>
    <row r="3875" spans="1:4">
      <c r="A3875" s="61" t="s">
        <v>48</v>
      </c>
      <c r="B3875" s="62" t="s">
        <v>71</v>
      </c>
      <c r="C3875" s="62" t="str">
        <f>'MTR Duration'!$A3875 &amp; "-" &amp; 'MTR Duration'!$B3875</f>
        <v>Po Lam-Shek Mun</v>
      </c>
      <c r="D3875" s="63">
        <v>3.5416666666666666E-2</v>
      </c>
    </row>
    <row r="3876" spans="1:4">
      <c r="A3876" s="59" t="s">
        <v>48</v>
      </c>
      <c r="B3876" s="3" t="s">
        <v>64</v>
      </c>
      <c r="C3876" s="3" t="str">
        <f>'MTR Duration'!$A3876 &amp; "-" &amp; 'MTR Duration'!$B3876</f>
        <v>Po Lam-Sheung Shui</v>
      </c>
      <c r="D3876" s="60">
        <v>4.5138888888888888E-2</v>
      </c>
    </row>
    <row r="3877" spans="1:4">
      <c r="A3877" s="61" t="s">
        <v>48</v>
      </c>
      <c r="B3877" s="62" t="s">
        <v>25</v>
      </c>
      <c r="C3877" s="62" t="str">
        <f>'MTR Duration'!$A3877 &amp; "-" &amp; 'MTR Duration'!$B3877</f>
        <v>Po Lam-Sheung Wan</v>
      </c>
      <c r="D3877" s="63">
        <v>2.2222222222222223E-2</v>
      </c>
    </row>
    <row r="3878" spans="1:4">
      <c r="A3878" s="59" t="s">
        <v>48</v>
      </c>
      <c r="B3878" s="3" t="s">
        <v>82</v>
      </c>
      <c r="C3878" s="3" t="str">
        <f>'MTR Duration'!$A3878 &amp; "-" &amp; 'MTR Duration'!$B3878</f>
        <v>Po Lam-Siu Hong</v>
      </c>
      <c r="D3878" s="60">
        <v>5.1388888888888887E-2</v>
      </c>
    </row>
    <row r="3879" spans="1:4">
      <c r="A3879" s="61" t="s">
        <v>48</v>
      </c>
      <c r="B3879" s="62" t="s">
        <v>50</v>
      </c>
      <c r="C3879" s="62" t="str">
        <f>'MTR Duration'!$A3879 &amp; "-" &amp; 'MTR Duration'!$B3879</f>
        <v>Po Lam-Sunny Bay</v>
      </c>
      <c r="D3879" s="63">
        <v>3.9583333333333331E-2</v>
      </c>
    </row>
    <row r="3880" spans="1:4">
      <c r="A3880" s="59" t="s">
        <v>48</v>
      </c>
      <c r="B3880" s="3" t="s">
        <v>32</v>
      </c>
      <c r="C3880" s="3" t="str">
        <f>'MTR Duration'!$A3880 &amp; "-" &amp; 'MTR Duration'!$B3880</f>
        <v>Po Lam-Tai Koo</v>
      </c>
      <c r="D3880" s="60">
        <v>1.4583333333333334E-2</v>
      </c>
    </row>
    <row r="3881" spans="1:4">
      <c r="A3881" s="61" t="s">
        <v>48</v>
      </c>
      <c r="B3881" s="62" t="s">
        <v>61</v>
      </c>
      <c r="C3881" s="62" t="str">
        <f>'MTR Duration'!$A3881 &amp; "-" &amp; 'MTR Duration'!$B3881</f>
        <v>Po Lam-Tai Po Market</v>
      </c>
      <c r="D3881" s="63">
        <v>3.8194444444444448E-2</v>
      </c>
    </row>
    <row r="3882" spans="1:4">
      <c r="A3882" s="59" t="s">
        <v>48</v>
      </c>
      <c r="B3882" s="3" t="s">
        <v>72</v>
      </c>
      <c r="C3882" s="3" t="str">
        <f>'MTR Duration'!$A3882 &amp; "-" &amp; 'MTR Duration'!$B3882</f>
        <v>Po Lam-Tai Shui Hang</v>
      </c>
      <c r="D3882" s="60">
        <v>3.7499999999999999E-2</v>
      </c>
    </row>
    <row r="3883" spans="1:4">
      <c r="A3883" s="61" t="s">
        <v>48</v>
      </c>
      <c r="B3883" s="62" t="s">
        <v>56</v>
      </c>
      <c r="C3883" s="62" t="str">
        <f>'MTR Duration'!$A3883 &amp; "-" &amp; 'MTR Duration'!$B3883</f>
        <v>Po Lam-Tai Wai</v>
      </c>
      <c r="D3883" s="63">
        <v>2.7777777777777776E-2</v>
      </c>
    </row>
    <row r="3884" spans="1:4">
      <c r="A3884" s="59" t="s">
        <v>48</v>
      </c>
      <c r="B3884" s="3" t="s">
        <v>62</v>
      </c>
      <c r="C3884" s="3" t="str">
        <f>'MTR Duration'!$A3884 &amp; "-" &amp; 'MTR Duration'!$B3884</f>
        <v>Po Lam-Tai Wo</v>
      </c>
      <c r="D3884" s="60">
        <v>3.9583333333333331E-2</v>
      </c>
    </row>
    <row r="3885" spans="1:4">
      <c r="A3885" s="61" t="s">
        <v>48</v>
      </c>
      <c r="B3885" s="62" t="s">
        <v>23</v>
      </c>
      <c r="C3885" s="62" t="str">
        <f>'MTR Duration'!$A3885 &amp; "-" &amp; 'MTR Duration'!$B3885</f>
        <v>Po Lam-Tai Wo Hau</v>
      </c>
      <c r="D3885" s="63">
        <v>3.5416666666666666E-2</v>
      </c>
    </row>
    <row r="3886" spans="1:4">
      <c r="A3886" s="59" t="s">
        <v>48</v>
      </c>
      <c r="B3886" s="3" t="s">
        <v>28</v>
      </c>
      <c r="C3886" s="3" t="str">
        <f>'MTR Duration'!$A3886 &amp; "-" &amp; 'MTR Duration'!$B3886</f>
        <v>Po Lam-Tin Hau</v>
      </c>
      <c r="D3886" s="60">
        <v>1.5277777777777776E-2</v>
      </c>
    </row>
    <row r="3887" spans="1:4">
      <c r="A3887" s="61" t="s">
        <v>48</v>
      </c>
      <c r="B3887" s="62" t="s">
        <v>81</v>
      </c>
      <c r="C3887" s="62" t="str">
        <f>'MTR Duration'!$A3887 &amp; "-" &amp; 'MTR Duration'!$B3887</f>
        <v>Po Lam-Tin Shui Wai</v>
      </c>
      <c r="D3887" s="63">
        <v>4.8611111111111112E-2</v>
      </c>
    </row>
    <row r="3888" spans="1:4">
      <c r="A3888" s="59" t="s">
        <v>48</v>
      </c>
      <c r="B3888" s="3" t="s">
        <v>45</v>
      </c>
      <c r="C3888" s="3" t="str">
        <f>'MTR Duration'!$A3888 &amp; "-" &amp; 'MTR Duration'!$B3888</f>
        <v>Po Lam-Tiu Keng Leng</v>
      </c>
      <c r="D3888" s="60">
        <v>4.8611111111111112E-3</v>
      </c>
    </row>
    <row r="3889" spans="1:4">
      <c r="A3889" s="61" t="s">
        <v>48</v>
      </c>
      <c r="B3889" s="62" t="s">
        <v>46</v>
      </c>
      <c r="C3889" s="62" t="str">
        <f>'MTR Duration'!$A3889 &amp; "-" &amp; 'MTR Duration'!$B3889</f>
        <v>Po Lam-Tseung Kwan O</v>
      </c>
      <c r="D3889" s="63">
        <v>4.1666666666666666E-3</v>
      </c>
    </row>
    <row r="3890" spans="1:4">
      <c r="A3890" s="59" t="s">
        <v>48</v>
      </c>
      <c r="B3890" s="3" t="s">
        <v>3</v>
      </c>
      <c r="C3890" s="3" t="str">
        <f>'MTR Duration'!$A3890 &amp; "-" &amp; 'MTR Duration'!$B3890</f>
        <v>Po Lam-Tsim Sha Tsui</v>
      </c>
      <c r="D3890" s="60">
        <v>2.361111111111111E-2</v>
      </c>
    </row>
    <row r="3891" spans="1:4">
      <c r="A3891" s="61" t="s">
        <v>48</v>
      </c>
      <c r="B3891" s="62" t="s">
        <v>41</v>
      </c>
      <c r="C3891" s="62" t="str">
        <f>'MTR Duration'!$A3891 &amp; "-" &amp; 'MTR Duration'!$B3891</f>
        <v>Po Lam-Tsing Yi</v>
      </c>
      <c r="D3891" s="63">
        <v>3.4722222222222224E-2</v>
      </c>
    </row>
    <row r="3892" spans="1:4">
      <c r="A3892" s="59" t="s">
        <v>48</v>
      </c>
      <c r="B3892" s="3" t="s">
        <v>24</v>
      </c>
      <c r="C3892" s="3" t="str">
        <f>'MTR Duration'!$A3892 &amp; "-" &amp; 'MTR Duration'!$B3892</f>
        <v>Po Lam-Tsuen Wan</v>
      </c>
      <c r="D3892" s="60">
        <v>3.6111111111111115E-2</v>
      </c>
    </row>
    <row r="3893" spans="1:4">
      <c r="A3893" s="61" t="s">
        <v>48</v>
      </c>
      <c r="B3893" s="62" t="s">
        <v>77</v>
      </c>
      <c r="C3893" s="62" t="str">
        <f>'MTR Duration'!$A3893 &amp; "-" &amp; 'MTR Duration'!$B3893</f>
        <v>Po Lam-Tsuen Wan West</v>
      </c>
      <c r="D3893" s="63">
        <v>3.888888888888889E-2</v>
      </c>
    </row>
    <row r="3894" spans="1:4">
      <c r="A3894" s="59" t="s">
        <v>48</v>
      </c>
      <c r="B3894" s="3" t="s">
        <v>83</v>
      </c>
      <c r="C3894" s="3" t="str">
        <f>'MTR Duration'!$A3894 &amp; "-" &amp; 'MTR Duration'!$B3894</f>
        <v>Po Lam-Tuen Mun</v>
      </c>
      <c r="D3894" s="60">
        <v>5.347222222222222E-2</v>
      </c>
    </row>
    <row r="3895" spans="1:4">
      <c r="A3895" s="61" t="s">
        <v>48</v>
      </c>
      <c r="B3895" s="62" t="s">
        <v>42</v>
      </c>
      <c r="C3895" s="62" t="str">
        <f>'MTR Duration'!$A3895 &amp; "-" &amp; 'MTR Duration'!$B3895</f>
        <v>Po Lam-Tung Chung</v>
      </c>
      <c r="D3895" s="63">
        <v>4.4444444444444446E-2</v>
      </c>
    </row>
    <row r="3896" spans="1:4">
      <c r="A3896" s="59" t="s">
        <v>48</v>
      </c>
      <c r="B3896" s="3" t="s">
        <v>60</v>
      </c>
      <c r="C3896" s="3" t="str">
        <f>'MTR Duration'!$A3896 &amp; "-" &amp; 'MTR Duration'!$B3896</f>
        <v>Po Lam-University</v>
      </c>
      <c r="D3896" s="60">
        <v>3.4027777777777775E-2</v>
      </c>
    </row>
    <row r="3897" spans="1:4">
      <c r="A3897" s="61" t="s">
        <v>48</v>
      </c>
      <c r="B3897" s="62" t="s">
        <v>26</v>
      </c>
      <c r="C3897" s="62" t="str">
        <f>'MTR Duration'!$A3897 &amp; "-" &amp; 'MTR Duration'!$B3897</f>
        <v>Po Lam-Wan Chai</v>
      </c>
      <c r="D3897" s="63">
        <v>1.8749999999999999E-2</v>
      </c>
    </row>
    <row r="3898" spans="1:4">
      <c r="A3898" s="59" t="s">
        <v>48</v>
      </c>
      <c r="B3898" s="3" t="s">
        <v>9</v>
      </c>
      <c r="C3898" s="3" t="str">
        <f>'MTR Duration'!$A3898 &amp; "-" &amp; 'MTR Duration'!$B3898</f>
        <v>Po Lam-Wong Tai Sin</v>
      </c>
      <c r="D3898" s="60">
        <v>1.7361111111111112E-2</v>
      </c>
    </row>
    <row r="3899" spans="1:4">
      <c r="A3899" s="61" t="s">
        <v>48</v>
      </c>
      <c r="B3899" s="62" t="s">
        <v>75</v>
      </c>
      <c r="C3899" s="62" t="str">
        <f>'MTR Duration'!$A3899 &amp; "-" &amp; 'MTR Duration'!$B3899</f>
        <v>Po Lam-Wu Kai Sha</v>
      </c>
      <c r="D3899" s="63">
        <v>4.1666666666666664E-2</v>
      </c>
    </row>
    <row r="3900" spans="1:4">
      <c r="A3900" s="59" t="s">
        <v>48</v>
      </c>
      <c r="B3900" s="3" t="s">
        <v>4</v>
      </c>
      <c r="C3900" s="3" t="str">
        <f>'MTR Duration'!$A3900 &amp; "-" &amp; 'MTR Duration'!$B3900</f>
        <v>Po Lam-Yau Ma Tei</v>
      </c>
      <c r="D3900" s="60">
        <v>2.5000000000000001E-2</v>
      </c>
    </row>
    <row r="3901" spans="1:4">
      <c r="A3901" s="61" t="s">
        <v>48</v>
      </c>
      <c r="B3901" s="62" t="s">
        <v>44</v>
      </c>
      <c r="C3901" s="62" t="str">
        <f>'MTR Duration'!$A3901 &amp; "-" &amp; 'MTR Duration'!$B3901</f>
        <v>Po Lam-Yau Tong</v>
      </c>
      <c r="D3901" s="63">
        <v>7.6388888888888878E-3</v>
      </c>
    </row>
    <row r="3902" spans="1:4">
      <c r="A3902" s="59" t="s">
        <v>48</v>
      </c>
      <c r="B3902" s="3" t="s">
        <v>79</v>
      </c>
      <c r="C3902" s="3" t="str">
        <f>'MTR Duration'!$A3902 &amp; "-" &amp; 'MTR Duration'!$B3902</f>
        <v>Po Lam-Yuen Long</v>
      </c>
      <c r="D3902" s="60">
        <v>4.5138888888888888E-2</v>
      </c>
    </row>
    <row r="3903" spans="1:4">
      <c r="A3903" s="61" t="s">
        <v>15</v>
      </c>
      <c r="B3903" s="62" t="s">
        <v>0</v>
      </c>
      <c r="C3903" s="62" t="str">
        <f>'MTR Duration'!$A3903 &amp; "-" &amp; 'MTR Duration'!$B3903</f>
        <v>Prince Edward-Admiralty</v>
      </c>
      <c r="D3903" s="63">
        <v>8.3333333333333332E-3</v>
      </c>
    </row>
    <row r="3904" spans="1:4">
      <c r="A3904" s="59" t="s">
        <v>15</v>
      </c>
      <c r="B3904" s="3" t="s">
        <v>43</v>
      </c>
      <c r="C3904" s="3" t="str">
        <f>'MTR Duration'!$A3904 &amp; "-" &amp; 'MTR Duration'!$B3904</f>
        <v>Prince Edward-Airport</v>
      </c>
      <c r="D3904" s="60">
        <v>2.4305555555555556E-2</v>
      </c>
    </row>
    <row r="3905" spans="1:4">
      <c r="A3905" s="61" t="s">
        <v>15</v>
      </c>
      <c r="B3905" s="62" t="s">
        <v>52</v>
      </c>
      <c r="C3905" s="62" t="str">
        <f>'MTR Duration'!$A3905 &amp; "-" &amp; 'MTR Duration'!$B3905</f>
        <v>Prince Edward-AsiaWorld-Expo</v>
      </c>
      <c r="D3905" s="63">
        <v>2.7083333333333334E-2</v>
      </c>
    </row>
    <row r="3906" spans="1:4">
      <c r="A3906" s="59" t="s">
        <v>15</v>
      </c>
      <c r="B3906" s="3" t="s">
        <v>76</v>
      </c>
      <c r="C3906" s="3" t="str">
        <f>'MTR Duration'!$A3906 &amp; "-" &amp; 'MTR Duration'!$B3906</f>
        <v>Prince Edward-Austin</v>
      </c>
      <c r="D3906" s="60">
        <v>1.5277777777777776E-2</v>
      </c>
    </row>
    <row r="3907" spans="1:4">
      <c r="A3907" s="61" t="s">
        <v>15</v>
      </c>
      <c r="B3907" s="62" t="s">
        <v>27</v>
      </c>
      <c r="C3907" s="62" t="str">
        <f>'MTR Duration'!$A3907 &amp; "-" &amp; 'MTR Duration'!$B3907</f>
        <v>Prince Edward-Causeway Bay</v>
      </c>
      <c r="D3907" s="63">
        <v>1.2500000000000001E-2</v>
      </c>
    </row>
    <row r="3908" spans="1:4">
      <c r="A3908" s="59" t="s">
        <v>15</v>
      </c>
      <c r="B3908" s="3" t="s">
        <v>2</v>
      </c>
      <c r="C3908" s="3" t="str">
        <f>'MTR Duration'!$A3908 &amp; "-" &amp; 'MTR Duration'!$B3908</f>
        <v>Prince Edward-Central</v>
      </c>
      <c r="D3908" s="60">
        <v>9.0277777777777787E-3</v>
      </c>
    </row>
    <row r="3909" spans="1:4">
      <c r="A3909" s="61" t="s">
        <v>15</v>
      </c>
      <c r="B3909" s="62" t="s">
        <v>36</v>
      </c>
      <c r="C3909" s="62" t="str">
        <f>'MTR Duration'!$A3909 &amp; "-" &amp; 'MTR Duration'!$B3909</f>
        <v>Prince Edward-Chai Wan</v>
      </c>
      <c r="D3909" s="63">
        <v>2.4305555555555556E-2</v>
      </c>
    </row>
    <row r="3910" spans="1:4">
      <c r="A3910" s="59" t="s">
        <v>15</v>
      </c>
      <c r="B3910" s="3" t="s">
        <v>68</v>
      </c>
      <c r="C3910" s="3" t="str">
        <f>'MTR Duration'!$A3910 &amp; "-" &amp; 'MTR Duration'!$B3910</f>
        <v>Prince Edward-Che Kung Temple</v>
      </c>
      <c r="D3910" s="60">
        <v>1.5277777777777776E-2</v>
      </c>
    </row>
    <row r="3911" spans="1:4">
      <c r="A3911" s="61" t="s">
        <v>15</v>
      </c>
      <c r="B3911" s="62" t="s">
        <v>17</v>
      </c>
      <c r="C3911" s="62" t="str">
        <f>'MTR Duration'!$A3911 &amp; "-" &amp; 'MTR Duration'!$B3911</f>
        <v>Prince Edward-Cheung Sha Wan</v>
      </c>
      <c r="D3911" s="63">
        <v>3.472222222222222E-3</v>
      </c>
    </row>
    <row r="3912" spans="1:4">
      <c r="A3912" s="59" t="s">
        <v>15</v>
      </c>
      <c r="B3912" s="3" t="s">
        <v>11</v>
      </c>
      <c r="C3912" s="3" t="str">
        <f>'MTR Duration'!$A3912 &amp; "-" &amp; 'MTR Duration'!$B3912</f>
        <v>Prince Edward-Choi Hung</v>
      </c>
      <c r="D3912" s="60">
        <v>8.3333333333333332E-3</v>
      </c>
    </row>
    <row r="3913" spans="1:4">
      <c r="A3913" s="61" t="s">
        <v>15</v>
      </c>
      <c r="B3913" s="62" t="s">
        <v>70</v>
      </c>
      <c r="C3913" s="62" t="str">
        <f>'MTR Duration'!$A3913 &amp; "-" &amp; 'MTR Duration'!$B3913</f>
        <v>Prince Edward-City One</v>
      </c>
      <c r="D3913" s="63">
        <v>1.7361111111111112E-2</v>
      </c>
    </row>
    <row r="3914" spans="1:4">
      <c r="A3914" s="59" t="s">
        <v>15</v>
      </c>
      <c r="B3914" s="3" t="s">
        <v>10</v>
      </c>
      <c r="C3914" s="3" t="str">
        <f>'MTR Duration'!$A3914 &amp; "-" &amp; 'MTR Duration'!$B3914</f>
        <v>Prince Edward-Diamond Hill</v>
      </c>
      <c r="D3914" s="60">
        <v>7.6388888888888878E-3</v>
      </c>
    </row>
    <row r="3915" spans="1:4">
      <c r="A3915" s="61" t="s">
        <v>15</v>
      </c>
      <c r="B3915" s="62" t="s">
        <v>51</v>
      </c>
      <c r="C3915" s="62" t="str">
        <f>'MTR Duration'!$A3915 &amp; "-" &amp; 'MTR Duration'!$B3915</f>
        <v>Prince Edward-Disneyland Resort</v>
      </c>
      <c r="D3915" s="63">
        <v>2.1527777777777778E-2</v>
      </c>
    </row>
    <row r="3916" spans="1:4">
      <c r="A3916" s="59" t="s">
        <v>15</v>
      </c>
      <c r="B3916" s="3" t="s">
        <v>67</v>
      </c>
      <c r="C3916" s="3" t="str">
        <f>'MTR Duration'!$A3916 &amp; "-" &amp; 'MTR Duration'!$B3916</f>
        <v>Prince Edward-East Tsim Sha Tsui</v>
      </c>
      <c r="D3916" s="60">
        <v>1.3194444444444444E-2</v>
      </c>
    </row>
    <row r="3917" spans="1:4">
      <c r="A3917" s="61" t="s">
        <v>15</v>
      </c>
      <c r="B3917" s="62" t="s">
        <v>63</v>
      </c>
      <c r="C3917" s="62" t="str">
        <f>'MTR Duration'!$A3917 &amp; "-" &amp; 'MTR Duration'!$B3917</f>
        <v>Prince Edward-Fanling</v>
      </c>
      <c r="D3917" s="63">
        <v>2.6388888888888889E-2</v>
      </c>
    </row>
    <row r="3918" spans="1:4">
      <c r="A3918" s="59" t="s">
        <v>15</v>
      </c>
      <c r="B3918" s="3" t="s">
        <v>58</v>
      </c>
      <c r="C3918" s="3" t="str">
        <f>'MTR Duration'!$A3918 &amp; "-" &amp; 'MTR Duration'!$B3918</f>
        <v>Prince Edward-Fo Tan</v>
      </c>
      <c r="D3918" s="60">
        <v>1.4583333333333334E-2</v>
      </c>
    </row>
    <row r="3919" spans="1:4">
      <c r="A3919" s="61" t="s">
        <v>15</v>
      </c>
      <c r="B3919" s="62" t="s">
        <v>29</v>
      </c>
      <c r="C3919" s="62" t="str">
        <f>'MTR Duration'!$A3919 &amp; "-" &amp; 'MTR Duration'!$B3919</f>
        <v>Prince Edward-Fortress Hill</v>
      </c>
      <c r="D3919" s="63">
        <v>1.4583333333333334E-2</v>
      </c>
    </row>
    <row r="3920" spans="1:4">
      <c r="A3920" s="59" t="s">
        <v>15</v>
      </c>
      <c r="B3920" s="3" t="s">
        <v>47</v>
      </c>
      <c r="C3920" s="3" t="str">
        <f>'MTR Duration'!$A3920 &amp; "-" &amp; 'MTR Duration'!$B3920</f>
        <v>Prince Edward-Hang Hau</v>
      </c>
      <c r="D3920" s="60">
        <v>2.1527777777777778E-2</v>
      </c>
    </row>
    <row r="3921" spans="1:4">
      <c r="A3921" s="61" t="s">
        <v>15</v>
      </c>
      <c r="B3921" s="62" t="s">
        <v>35</v>
      </c>
      <c r="C3921" s="62" t="str">
        <f>'MTR Duration'!$A3921 &amp; "-" &amp; 'MTR Duration'!$B3921</f>
        <v>Prince Edward-Heng Fa Chuen</v>
      </c>
      <c r="D3921" s="63">
        <v>2.2222222222222223E-2</v>
      </c>
    </row>
    <row r="3922" spans="1:4">
      <c r="A3922" s="59" t="s">
        <v>15</v>
      </c>
      <c r="B3922" s="3" t="s">
        <v>73</v>
      </c>
      <c r="C3922" s="3" t="str">
        <f>'MTR Duration'!$A3922 &amp; "-" &amp; 'MTR Duration'!$B3922</f>
        <v>Prince Edward-Heng On</v>
      </c>
      <c r="D3922" s="60">
        <v>2.2222222222222223E-2</v>
      </c>
    </row>
    <row r="3923" spans="1:4">
      <c r="A3923" s="61" t="s">
        <v>15</v>
      </c>
      <c r="B3923" s="62" t="s">
        <v>38</v>
      </c>
      <c r="C3923" s="62" t="str">
        <f>'MTR Duration'!$A3923 &amp; "-" &amp; 'MTR Duration'!$B3923</f>
        <v>Prince Edward-Hong Kong</v>
      </c>
      <c r="D3923" s="63">
        <v>1.4583333333333334E-2</v>
      </c>
    </row>
    <row r="3924" spans="1:4">
      <c r="A3924" s="59" t="s">
        <v>15</v>
      </c>
      <c r="B3924" s="3" t="s">
        <v>54</v>
      </c>
      <c r="C3924" s="3" t="str">
        <f>'MTR Duration'!$A3924 &amp; "-" &amp; 'MTR Duration'!$B3924</f>
        <v>Prince Edward-Hung Hom</v>
      </c>
      <c r="D3924" s="60">
        <v>1.1805555555555555E-2</v>
      </c>
    </row>
    <row r="3925" spans="1:4">
      <c r="A3925" s="61" t="s">
        <v>15</v>
      </c>
      <c r="B3925" s="62" t="s">
        <v>1</v>
      </c>
      <c r="C3925" s="62" t="str">
        <f>'MTR Duration'!$A3925 &amp; "-" &amp; 'MTR Duration'!$B3925</f>
        <v>Prince Edward-Jordan</v>
      </c>
      <c r="D3925" s="63">
        <v>4.1666666666666666E-3</v>
      </c>
    </row>
    <row r="3926" spans="1:4">
      <c r="A3926" s="59" t="s">
        <v>15</v>
      </c>
      <c r="B3926" s="3" t="s">
        <v>78</v>
      </c>
      <c r="C3926" s="3" t="str">
        <f>'MTR Duration'!$A3926 &amp; "-" &amp; 'MTR Duration'!$B3926</f>
        <v>Prince Edward-Kam Sheung Road</v>
      </c>
      <c r="D3926" s="60">
        <v>2.0138888888888887E-2</v>
      </c>
    </row>
    <row r="3927" spans="1:4">
      <c r="A3927" s="61" t="s">
        <v>15</v>
      </c>
      <c r="B3927" s="62" t="s">
        <v>39</v>
      </c>
      <c r="C3927" s="62" t="str">
        <f>'MTR Duration'!$A3927 &amp; "-" &amp; 'MTR Duration'!$B3927</f>
        <v>Prince Edward-Kowloon</v>
      </c>
      <c r="D3927" s="63">
        <v>1.5972222222222221E-2</v>
      </c>
    </row>
    <row r="3928" spans="1:4">
      <c r="A3928" s="59" t="s">
        <v>15</v>
      </c>
      <c r="B3928" s="3" t="s">
        <v>12</v>
      </c>
      <c r="C3928" s="3" t="str">
        <f>'MTR Duration'!$A3928 &amp; "-" &amp; 'MTR Duration'!$B3928</f>
        <v>Prince Edward-Kowloon Bay</v>
      </c>
      <c r="D3928" s="60">
        <v>1.0416666666666666E-2</v>
      </c>
    </row>
    <row r="3929" spans="1:4">
      <c r="A3929" s="61" t="s">
        <v>15</v>
      </c>
      <c r="B3929" s="62" t="s">
        <v>7</v>
      </c>
      <c r="C3929" s="62" t="str">
        <f>'MTR Duration'!$A3929 &amp; "-" &amp; 'MTR Duration'!$B3929</f>
        <v>Prince Edward-Kowloon Tong</v>
      </c>
      <c r="D3929" s="63">
        <v>3.472222222222222E-3</v>
      </c>
    </row>
    <row r="3930" spans="1:4">
      <c r="A3930" s="59" t="s">
        <v>15</v>
      </c>
      <c r="B3930" s="3" t="s">
        <v>21</v>
      </c>
      <c r="C3930" s="3" t="str">
        <f>'MTR Duration'!$A3930 &amp; "-" &amp; 'MTR Duration'!$B3930</f>
        <v>Prince Edward-Kwai Fong</v>
      </c>
      <c r="D3930" s="60">
        <v>9.7222222222222224E-3</v>
      </c>
    </row>
    <row r="3931" spans="1:4">
      <c r="A3931" s="61" t="s">
        <v>15</v>
      </c>
      <c r="B3931" s="62" t="s">
        <v>22</v>
      </c>
      <c r="C3931" s="62" t="str">
        <f>'MTR Duration'!$A3931 &amp; "-" &amp; 'MTR Duration'!$B3931</f>
        <v>Prince Edward-Kwai Hing</v>
      </c>
      <c r="D3931" s="63">
        <v>1.1111111111111112E-2</v>
      </c>
    </row>
    <row r="3932" spans="1:4">
      <c r="A3932" s="59" t="s">
        <v>15</v>
      </c>
      <c r="B3932" s="3" t="s">
        <v>14</v>
      </c>
      <c r="C3932" s="3" t="str">
        <f>'MTR Duration'!$A3932 &amp; "-" &amp; 'MTR Duration'!$B3932</f>
        <v>Prince Edward-Kwun Tong</v>
      </c>
      <c r="D3932" s="60">
        <v>1.2500000000000001E-2</v>
      </c>
    </row>
    <row r="3933" spans="1:4">
      <c r="A3933" s="61" t="s">
        <v>15</v>
      </c>
      <c r="B3933" s="62" t="s">
        <v>18</v>
      </c>
      <c r="C3933" s="62" t="str">
        <f>'MTR Duration'!$A3933 &amp; "-" &amp; 'MTR Duration'!$B3933</f>
        <v>Prince Edward-Lai Chi Kok</v>
      </c>
      <c r="D3933" s="63">
        <v>4.8611111111111112E-3</v>
      </c>
    </row>
    <row r="3934" spans="1:4">
      <c r="A3934" s="59" t="s">
        <v>15</v>
      </c>
      <c r="B3934" s="3" t="s">
        <v>20</v>
      </c>
      <c r="C3934" s="3" t="str">
        <f>'MTR Duration'!$A3934 &amp; "-" &amp; 'MTR Duration'!$B3934</f>
        <v>Prince Edward-Lai King</v>
      </c>
      <c r="D3934" s="60">
        <v>8.3333333333333332E-3</v>
      </c>
    </row>
    <row r="3935" spans="1:4">
      <c r="A3935" s="61" t="s">
        <v>15</v>
      </c>
      <c r="B3935" s="62" t="s">
        <v>37</v>
      </c>
      <c r="C3935" s="62" t="str">
        <f>'MTR Duration'!$A3935 &amp; "-" &amp; 'MTR Duration'!$B3935</f>
        <v>Prince Edward-Lam Tin</v>
      </c>
      <c r="D3935" s="63">
        <v>1.3888888888888888E-2</v>
      </c>
    </row>
    <row r="3936" spans="1:4">
      <c r="A3936" s="59" t="s">
        <v>15</v>
      </c>
      <c r="B3936" s="3" t="s">
        <v>65</v>
      </c>
      <c r="C3936" s="3" t="str">
        <f>'MTR Duration'!$A3936 &amp; "-" &amp; 'MTR Duration'!$B3936</f>
        <v>Prince Edward-Lo Wu</v>
      </c>
      <c r="D3936" s="60">
        <v>3.125E-2</v>
      </c>
    </row>
    <row r="3937" spans="1:4">
      <c r="A3937" s="61" t="s">
        <v>15</v>
      </c>
      <c r="B3937" s="62" t="s">
        <v>53</v>
      </c>
      <c r="C3937" s="62" t="str">
        <f>'MTR Duration'!$A3937 &amp; "-" &amp; 'MTR Duration'!$B3937</f>
        <v>Prince Edward-Lohas Park</v>
      </c>
      <c r="D3937" s="63">
        <v>2.5000000000000001E-2</v>
      </c>
    </row>
    <row r="3938" spans="1:4">
      <c r="A3938" s="59" t="s">
        <v>15</v>
      </c>
      <c r="B3938" s="3" t="s">
        <v>8</v>
      </c>
      <c r="C3938" s="3" t="str">
        <f>'MTR Duration'!$A3938 &amp; "-" &amp; 'MTR Duration'!$B3938</f>
        <v>Prince Edward-Lok Fu</v>
      </c>
      <c r="D3938" s="60">
        <v>4.8611111111111112E-3</v>
      </c>
    </row>
    <row r="3939" spans="1:4">
      <c r="A3939" s="61" t="s">
        <v>15</v>
      </c>
      <c r="B3939" s="62" t="s">
        <v>66</v>
      </c>
      <c r="C3939" s="62" t="str">
        <f>'MTR Duration'!$A3939 &amp; "-" &amp; 'MTR Duration'!$B3939</f>
        <v>Prince Edward-Lok Ma Chau</v>
      </c>
      <c r="D3939" s="63">
        <v>3.2638888888888891E-2</v>
      </c>
    </row>
    <row r="3940" spans="1:4">
      <c r="A3940" s="59" t="s">
        <v>15</v>
      </c>
      <c r="B3940" s="3" t="s">
        <v>80</v>
      </c>
      <c r="C3940" s="3" t="str">
        <f>'MTR Duration'!$A3940 &amp; "-" &amp; 'MTR Duration'!$B3940</f>
        <v>Prince Edward-Long Ping</v>
      </c>
      <c r="D3940" s="60">
        <v>2.361111111111111E-2</v>
      </c>
    </row>
    <row r="3941" spans="1:4">
      <c r="A3941" s="61" t="s">
        <v>15</v>
      </c>
      <c r="B3941" s="62" t="s">
        <v>74</v>
      </c>
      <c r="C3941" s="62" t="str">
        <f>'MTR Duration'!$A3941 &amp; "-" &amp; 'MTR Duration'!$B3941</f>
        <v>Prince Edward-Ma On shan</v>
      </c>
      <c r="D3941" s="63">
        <v>2.361111111111111E-2</v>
      </c>
    </row>
    <row r="3942" spans="1:4">
      <c r="A3942" s="59" t="s">
        <v>15</v>
      </c>
      <c r="B3942" s="3" t="s">
        <v>19</v>
      </c>
      <c r="C3942" s="3" t="str">
        <f>'MTR Duration'!$A3942 &amp; "-" &amp; 'MTR Duration'!$B3942</f>
        <v>Prince Edward-Mei Foo</v>
      </c>
      <c r="D3942" s="60">
        <v>6.2500000000000003E-3</v>
      </c>
    </row>
    <row r="3943" spans="1:4">
      <c r="A3943" s="61" t="s">
        <v>15</v>
      </c>
      <c r="B3943" s="62" t="s">
        <v>5</v>
      </c>
      <c r="C3943" s="62" t="str">
        <f>'MTR Duration'!$A3943 &amp; "-" &amp; 'MTR Duration'!$B3943</f>
        <v>Prince Edward-Mong Kok</v>
      </c>
      <c r="D3943" s="63">
        <v>2.0833333333333333E-3</v>
      </c>
    </row>
    <row r="3944" spans="1:4">
      <c r="A3944" s="59" t="s">
        <v>15</v>
      </c>
      <c r="B3944" s="3" t="s">
        <v>55</v>
      </c>
      <c r="C3944" s="3" t="str">
        <f>'MTR Duration'!$A3944 &amp; "-" &amp; 'MTR Duration'!$B3944</f>
        <v>Prince Edward-Mong Kok East</v>
      </c>
      <c r="D3944" s="60">
        <v>9.7222222222222224E-3</v>
      </c>
    </row>
    <row r="3945" spans="1:4">
      <c r="A3945" s="61" t="s">
        <v>15</v>
      </c>
      <c r="B3945" s="62" t="s">
        <v>49</v>
      </c>
      <c r="C3945" s="62" t="str">
        <f>'MTR Duration'!$A3945 &amp; "-" &amp; 'MTR Duration'!$B3945</f>
        <v>Prince Edward-Nam Cheong</v>
      </c>
      <c r="D3945" s="63">
        <v>1.3194444444444444E-2</v>
      </c>
    </row>
    <row r="3946" spans="1:4">
      <c r="A3946" s="59" t="s">
        <v>15</v>
      </c>
      <c r="B3946" s="3" t="s">
        <v>13</v>
      </c>
      <c r="C3946" s="3" t="str">
        <f>'MTR Duration'!$A3946 &amp; "-" &amp; 'MTR Duration'!$B3946</f>
        <v>Prince Edward-Ngau Tau Kok</v>
      </c>
      <c r="D3946" s="60">
        <v>1.1805555555555555E-2</v>
      </c>
    </row>
    <row r="3947" spans="1:4">
      <c r="A3947" s="61" t="s">
        <v>15</v>
      </c>
      <c r="B3947" s="62" t="s">
        <v>30</v>
      </c>
      <c r="C3947" s="62" t="str">
        <f>'MTR Duration'!$A3947 &amp; "-" &amp; 'MTR Duration'!$B3947</f>
        <v>Prince Edward-North Point</v>
      </c>
      <c r="D3947" s="63">
        <v>1.5972222222222221E-2</v>
      </c>
    </row>
    <row r="3948" spans="1:4">
      <c r="A3948" s="59" t="s">
        <v>15</v>
      </c>
      <c r="B3948" s="3" t="s">
        <v>40</v>
      </c>
      <c r="C3948" s="3" t="str">
        <f>'MTR Duration'!$A3948 &amp; "-" &amp; 'MTR Duration'!$B3948</f>
        <v>Prince Edward-Olympic</v>
      </c>
      <c r="D3948" s="60">
        <v>1.4583333333333334E-2</v>
      </c>
    </row>
    <row r="3949" spans="1:4">
      <c r="A3949" s="61" t="s">
        <v>15</v>
      </c>
      <c r="B3949" s="62" t="s">
        <v>48</v>
      </c>
      <c r="C3949" s="62" t="str">
        <f>'MTR Duration'!$A3949 &amp; "-" &amp; 'MTR Duration'!$B3949</f>
        <v>Prince Edward-Po Lam</v>
      </c>
      <c r="D3949" s="63">
        <v>2.2916666666666665E-2</v>
      </c>
    </row>
    <row r="3950" spans="1:4">
      <c r="A3950" s="59" t="s">
        <v>15</v>
      </c>
      <c r="B3950" s="3" t="s">
        <v>31</v>
      </c>
      <c r="C3950" s="3" t="str">
        <f>'MTR Duration'!$A3950 &amp; "-" &amp; 'MTR Duration'!$B3950</f>
        <v>Prince Edward-Quarry Bay</v>
      </c>
      <c r="D3950" s="60">
        <v>1.7361111111111112E-2</v>
      </c>
    </row>
    <row r="3951" spans="1:4">
      <c r="A3951" s="61" t="s">
        <v>15</v>
      </c>
      <c r="B3951" s="62" t="s">
        <v>59</v>
      </c>
      <c r="C3951" s="62" t="str">
        <f>'MTR Duration'!$A3951 &amp; "-" &amp; 'MTR Duration'!$B3951</f>
        <v>Prince Edward-Racecourse</v>
      </c>
      <c r="D3951" s="63">
        <v>1.5277777777777776E-2</v>
      </c>
    </row>
    <row r="3952" spans="1:4">
      <c r="A3952" s="59" t="s">
        <v>15</v>
      </c>
      <c r="B3952" s="3" t="s">
        <v>33</v>
      </c>
      <c r="C3952" s="3" t="str">
        <f>'MTR Duration'!$A3952 &amp; "-" &amp; 'MTR Duration'!$B3952</f>
        <v>Prince Edward-Sai Wan Ho</v>
      </c>
      <c r="D3952" s="60">
        <v>2.0138888888888887E-2</v>
      </c>
    </row>
    <row r="3953" spans="1:4">
      <c r="A3953" s="61" t="s">
        <v>15</v>
      </c>
      <c r="B3953" s="62" t="s">
        <v>57</v>
      </c>
      <c r="C3953" s="62" t="str">
        <f>'MTR Duration'!$A3953 &amp; "-" &amp; 'MTR Duration'!$B3953</f>
        <v>Prince Edward-Sha Tin</v>
      </c>
      <c r="D3953" s="63">
        <v>1.2500000000000001E-2</v>
      </c>
    </row>
    <row r="3954" spans="1:4">
      <c r="A3954" s="59" t="s">
        <v>15</v>
      </c>
      <c r="B3954" s="3" t="s">
        <v>69</v>
      </c>
      <c r="C3954" s="3" t="str">
        <f>'MTR Duration'!$A3954 &amp; "-" &amp; 'MTR Duration'!$B3954</f>
        <v>Prince Edward-Sha Tin Wai</v>
      </c>
      <c r="D3954" s="60">
        <v>1.5972222222222221E-2</v>
      </c>
    </row>
    <row r="3955" spans="1:4">
      <c r="A3955" s="61" t="s">
        <v>15</v>
      </c>
      <c r="B3955" s="62" t="s">
        <v>16</v>
      </c>
      <c r="C3955" s="62" t="str">
        <f>'MTR Duration'!$A3955 &amp; "-" &amp; 'MTR Duration'!$B3955</f>
        <v>Prince Edward-Sham Shui Po</v>
      </c>
      <c r="D3955" s="63">
        <v>2.0833333333333333E-3</v>
      </c>
    </row>
    <row r="3956" spans="1:4">
      <c r="A3956" s="59" t="s">
        <v>15</v>
      </c>
      <c r="B3956" s="3" t="s">
        <v>34</v>
      </c>
      <c r="C3956" s="3" t="str">
        <f>'MTR Duration'!$A3956 &amp; "-" &amp; 'MTR Duration'!$B3956</f>
        <v>Prince Edward-Shau Kei Wan</v>
      </c>
      <c r="D3956" s="60">
        <v>2.0833333333333332E-2</v>
      </c>
    </row>
    <row r="3957" spans="1:4">
      <c r="A3957" s="61" t="s">
        <v>15</v>
      </c>
      <c r="B3957" s="62" t="s">
        <v>6</v>
      </c>
      <c r="C3957" s="62" t="str">
        <f>'MTR Duration'!$A3957 &amp; "-" &amp; 'MTR Duration'!$B3957</f>
        <v>Prince Edward-Shek Kip Mei</v>
      </c>
      <c r="D3957" s="63">
        <v>2.0833333333333333E-3</v>
      </c>
    </row>
    <row r="3958" spans="1:4">
      <c r="A3958" s="59" t="s">
        <v>15</v>
      </c>
      <c r="B3958" s="3" t="s">
        <v>71</v>
      </c>
      <c r="C3958" s="3" t="str">
        <f>'MTR Duration'!$A3958 &amp; "-" &amp; 'MTR Duration'!$B3958</f>
        <v>Prince Edward-Shek Mun</v>
      </c>
      <c r="D3958" s="60">
        <v>1.8749999999999999E-2</v>
      </c>
    </row>
    <row r="3959" spans="1:4">
      <c r="A3959" s="61" t="s">
        <v>15</v>
      </c>
      <c r="B3959" s="62" t="s">
        <v>64</v>
      </c>
      <c r="C3959" s="62" t="str">
        <f>'MTR Duration'!$A3959 &amp; "-" &amp; 'MTR Duration'!$B3959</f>
        <v>Prince Edward-Sheung Shui</v>
      </c>
      <c r="D3959" s="63">
        <v>2.8472222222222222E-2</v>
      </c>
    </row>
    <row r="3960" spans="1:4">
      <c r="A3960" s="59" t="s">
        <v>15</v>
      </c>
      <c r="B3960" s="3" t="s">
        <v>25</v>
      </c>
      <c r="C3960" s="3" t="str">
        <f>'MTR Duration'!$A3960 &amp; "-" &amp; 'MTR Duration'!$B3960</f>
        <v>Prince Edward-Sheung Wan</v>
      </c>
      <c r="D3960" s="60">
        <v>1.2500000000000001E-2</v>
      </c>
    </row>
    <row r="3961" spans="1:4">
      <c r="A3961" s="61" t="s">
        <v>15</v>
      </c>
      <c r="B3961" s="62" t="s">
        <v>82</v>
      </c>
      <c r="C3961" s="62" t="str">
        <f>'MTR Duration'!$A3961 &amp; "-" &amp; 'MTR Duration'!$B3961</f>
        <v>Prince Edward-Siu Hong</v>
      </c>
      <c r="D3961" s="63">
        <v>2.8472222222222222E-2</v>
      </c>
    </row>
    <row r="3962" spans="1:4">
      <c r="A3962" s="59" t="s">
        <v>15</v>
      </c>
      <c r="B3962" s="3" t="s">
        <v>50</v>
      </c>
      <c r="C3962" s="3" t="str">
        <f>'MTR Duration'!$A3962 &amp; "-" &amp; 'MTR Duration'!$B3962</f>
        <v>Prince Edward-Sunny Bay</v>
      </c>
      <c r="D3962" s="60">
        <v>1.6666666666666666E-2</v>
      </c>
    </row>
    <row r="3963" spans="1:4">
      <c r="A3963" s="61" t="s">
        <v>15</v>
      </c>
      <c r="B3963" s="62" t="s">
        <v>32</v>
      </c>
      <c r="C3963" s="62" t="str">
        <f>'MTR Duration'!$A3963 &amp; "-" &amp; 'MTR Duration'!$B3963</f>
        <v>Prince Edward-Tai Koo</v>
      </c>
      <c r="D3963" s="63">
        <v>1.8749999999999999E-2</v>
      </c>
    </row>
    <row r="3964" spans="1:4">
      <c r="A3964" s="59" t="s">
        <v>15</v>
      </c>
      <c r="B3964" s="3" t="s">
        <v>61</v>
      </c>
      <c r="C3964" s="3" t="str">
        <f>'MTR Duration'!$A3964 &amp; "-" &amp; 'MTR Duration'!$B3964</f>
        <v>Prince Edward-Tai Po Market</v>
      </c>
      <c r="D3964" s="60">
        <v>2.1527777777777778E-2</v>
      </c>
    </row>
    <row r="3965" spans="1:4">
      <c r="A3965" s="61" t="s">
        <v>15</v>
      </c>
      <c r="B3965" s="62" t="s">
        <v>72</v>
      </c>
      <c r="C3965" s="62" t="str">
        <f>'MTR Duration'!$A3965 &amp; "-" &amp; 'MTR Duration'!$B3965</f>
        <v>Prince Edward-Tai Shui Hang</v>
      </c>
      <c r="D3965" s="63">
        <v>2.0833333333333332E-2</v>
      </c>
    </row>
    <row r="3966" spans="1:4">
      <c r="A3966" s="59" t="s">
        <v>15</v>
      </c>
      <c r="B3966" s="3" t="s">
        <v>56</v>
      </c>
      <c r="C3966" s="3" t="str">
        <f>'MTR Duration'!$A3966 &amp; "-" &amp; 'MTR Duration'!$B3966</f>
        <v>Prince Edward-Tai Wai</v>
      </c>
      <c r="D3966" s="60">
        <v>1.1111111111111112E-2</v>
      </c>
    </row>
    <row r="3967" spans="1:4">
      <c r="A3967" s="61" t="s">
        <v>15</v>
      </c>
      <c r="B3967" s="62" t="s">
        <v>62</v>
      </c>
      <c r="C3967" s="62" t="str">
        <f>'MTR Duration'!$A3967 &amp; "-" &amp; 'MTR Duration'!$B3967</f>
        <v>Prince Edward-Tai Wo</v>
      </c>
      <c r="D3967" s="63">
        <v>2.2916666666666665E-2</v>
      </c>
    </row>
    <row r="3968" spans="1:4">
      <c r="A3968" s="59" t="s">
        <v>15</v>
      </c>
      <c r="B3968" s="3" t="s">
        <v>23</v>
      </c>
      <c r="C3968" s="3" t="str">
        <f>'MTR Duration'!$A3968 &amp; "-" &amp; 'MTR Duration'!$B3968</f>
        <v>Prince Edward-Tai Wo Hau</v>
      </c>
      <c r="D3968" s="60">
        <v>1.2500000000000001E-2</v>
      </c>
    </row>
    <row r="3969" spans="1:4">
      <c r="A3969" s="61" t="s">
        <v>15</v>
      </c>
      <c r="B3969" s="62" t="s">
        <v>28</v>
      </c>
      <c r="C3969" s="62" t="str">
        <f>'MTR Duration'!$A3969 &amp; "-" &amp; 'MTR Duration'!$B3969</f>
        <v>Prince Edward-Tin Hau</v>
      </c>
      <c r="D3969" s="63">
        <v>1.3888888888888888E-2</v>
      </c>
    </row>
    <row r="3970" spans="1:4">
      <c r="A3970" s="59" t="s">
        <v>15</v>
      </c>
      <c r="B3970" s="3" t="s">
        <v>81</v>
      </c>
      <c r="C3970" s="3" t="str">
        <f>'MTR Duration'!$A3970 &amp; "-" &amp; 'MTR Duration'!$B3970</f>
        <v>Prince Edward-Tin Shui Wai</v>
      </c>
      <c r="D3970" s="60">
        <v>2.5694444444444443E-2</v>
      </c>
    </row>
    <row r="3971" spans="1:4">
      <c r="A3971" s="61" t="s">
        <v>15</v>
      </c>
      <c r="B3971" s="62" t="s">
        <v>45</v>
      </c>
      <c r="C3971" s="62" t="str">
        <f>'MTR Duration'!$A3971 &amp; "-" &amp; 'MTR Duration'!$B3971</f>
        <v>Prince Edward-Tiu Keng Leng</v>
      </c>
      <c r="D3971" s="63">
        <v>1.7361111111111112E-2</v>
      </c>
    </row>
    <row r="3972" spans="1:4">
      <c r="A3972" s="59" t="s">
        <v>15</v>
      </c>
      <c r="B3972" s="3" t="s">
        <v>46</v>
      </c>
      <c r="C3972" s="3" t="str">
        <f>'MTR Duration'!$A3972 &amp; "-" &amp; 'MTR Duration'!$B3972</f>
        <v>Prince Edward-Tseung Kwan O</v>
      </c>
      <c r="D3972" s="60">
        <v>2.0138888888888887E-2</v>
      </c>
    </row>
    <row r="3973" spans="1:4">
      <c r="A3973" s="61" t="s">
        <v>15</v>
      </c>
      <c r="B3973" s="62" t="s">
        <v>3</v>
      </c>
      <c r="C3973" s="62" t="str">
        <f>'MTR Duration'!$A3973 &amp; "-" &amp; 'MTR Duration'!$B3973</f>
        <v>Prince Edward-Tsim Sha Tsui</v>
      </c>
      <c r="D3973" s="63">
        <v>5.5555555555555558E-3</v>
      </c>
    </row>
    <row r="3974" spans="1:4">
      <c r="A3974" s="59" t="s">
        <v>15</v>
      </c>
      <c r="B3974" s="3" t="s">
        <v>41</v>
      </c>
      <c r="C3974" s="3" t="str">
        <f>'MTR Duration'!$A3974 &amp; "-" &amp; 'MTR Duration'!$B3974</f>
        <v>Prince Edward-Tsing Yi</v>
      </c>
      <c r="D3974" s="60">
        <v>1.1805555555555555E-2</v>
      </c>
    </row>
    <row r="3975" spans="1:4">
      <c r="A3975" s="61" t="s">
        <v>15</v>
      </c>
      <c r="B3975" s="62" t="s">
        <v>24</v>
      </c>
      <c r="C3975" s="62" t="str">
        <f>'MTR Duration'!$A3975 &amp; "-" &amp; 'MTR Duration'!$B3975</f>
        <v>Prince Edward-Tsuen Wan</v>
      </c>
      <c r="D3975" s="63">
        <v>1.3194444444444444E-2</v>
      </c>
    </row>
    <row r="3976" spans="1:4">
      <c r="A3976" s="59" t="s">
        <v>15</v>
      </c>
      <c r="B3976" s="3" t="s">
        <v>77</v>
      </c>
      <c r="C3976" s="3" t="str">
        <f>'MTR Duration'!$A3976 &amp; "-" &amp; 'MTR Duration'!$B3976</f>
        <v>Prince Edward-Tsuen Wan West</v>
      </c>
      <c r="D3976" s="60">
        <v>1.5277777777777776E-2</v>
      </c>
    </row>
    <row r="3977" spans="1:4">
      <c r="A3977" s="61" t="s">
        <v>15</v>
      </c>
      <c r="B3977" s="62" t="s">
        <v>83</v>
      </c>
      <c r="C3977" s="62" t="str">
        <f>'MTR Duration'!$A3977 &amp; "-" &amp; 'MTR Duration'!$B3977</f>
        <v>Prince Edward-Tuen Mun</v>
      </c>
      <c r="D3977" s="63">
        <v>3.0555555555555551E-2</v>
      </c>
    </row>
    <row r="3978" spans="1:4">
      <c r="A3978" s="59" t="s">
        <v>15</v>
      </c>
      <c r="B3978" s="3" t="s">
        <v>42</v>
      </c>
      <c r="C3978" s="3" t="str">
        <f>'MTR Duration'!$A3978 &amp; "-" &amp; 'MTR Duration'!$B3978</f>
        <v>Prince Edward-Tung Chung</v>
      </c>
      <c r="D3978" s="60">
        <v>2.1527777777777778E-2</v>
      </c>
    </row>
    <row r="3979" spans="1:4">
      <c r="A3979" s="61" t="s">
        <v>15</v>
      </c>
      <c r="B3979" s="62" t="s">
        <v>60</v>
      </c>
      <c r="C3979" s="62" t="str">
        <f>'MTR Duration'!$A3979 &amp; "-" &amp; 'MTR Duration'!$B3979</f>
        <v>Prince Edward-University</v>
      </c>
      <c r="D3979" s="63">
        <v>1.7361111111111112E-2</v>
      </c>
    </row>
    <row r="3980" spans="1:4">
      <c r="A3980" s="59" t="s">
        <v>15</v>
      </c>
      <c r="B3980" s="3" t="s">
        <v>26</v>
      </c>
      <c r="C3980" s="3" t="str">
        <f>'MTR Duration'!$A3980 &amp; "-" &amp; 'MTR Duration'!$B3980</f>
        <v>Prince Edward-Wan Chai</v>
      </c>
      <c r="D3980" s="60">
        <v>1.0416666666666666E-2</v>
      </c>
    </row>
    <row r="3981" spans="1:4">
      <c r="A3981" s="61" t="s">
        <v>15</v>
      </c>
      <c r="B3981" s="62" t="s">
        <v>9</v>
      </c>
      <c r="C3981" s="62" t="str">
        <f>'MTR Duration'!$A3981 &amp; "-" &amp; 'MTR Duration'!$B3981</f>
        <v>Prince Edward-Wong Tai Sin</v>
      </c>
      <c r="D3981" s="63">
        <v>6.2500000000000003E-3</v>
      </c>
    </row>
    <row r="3982" spans="1:4">
      <c r="A3982" s="59" t="s">
        <v>15</v>
      </c>
      <c r="B3982" s="3" t="s">
        <v>75</v>
      </c>
      <c r="C3982" s="3" t="str">
        <f>'MTR Duration'!$A3982 &amp; "-" &amp; 'MTR Duration'!$B3982</f>
        <v>Prince Edward-Wu Kai Sha</v>
      </c>
      <c r="D3982" s="60">
        <v>2.5000000000000001E-2</v>
      </c>
    </row>
    <row r="3983" spans="1:4">
      <c r="A3983" s="61" t="s">
        <v>15</v>
      </c>
      <c r="B3983" s="62" t="s">
        <v>4</v>
      </c>
      <c r="C3983" s="62" t="str">
        <f>'MTR Duration'!$A3983 &amp; "-" &amp; 'MTR Duration'!$B3983</f>
        <v>Prince Edward-Yau Ma Tei</v>
      </c>
      <c r="D3983" s="63">
        <v>2.7777777777777779E-3</v>
      </c>
    </row>
    <row r="3984" spans="1:4">
      <c r="A3984" s="59" t="s">
        <v>15</v>
      </c>
      <c r="B3984" s="3" t="s">
        <v>44</v>
      </c>
      <c r="C3984" s="3" t="str">
        <f>'MTR Duration'!$A3984 &amp; "-" &amp; 'MTR Duration'!$B3984</f>
        <v>Prince Edward-Yau Tong</v>
      </c>
      <c r="D3984" s="60">
        <v>1.5972222222222221E-2</v>
      </c>
    </row>
    <row r="3985" spans="1:4">
      <c r="A3985" s="61" t="s">
        <v>15</v>
      </c>
      <c r="B3985" s="62" t="s">
        <v>79</v>
      </c>
      <c r="C3985" s="62" t="str">
        <f>'MTR Duration'!$A3985 &amp; "-" &amp; 'MTR Duration'!$B3985</f>
        <v>Prince Edward-Yuen Long</v>
      </c>
      <c r="D3985" s="63">
        <v>2.2222222222222223E-2</v>
      </c>
    </row>
    <row r="3986" spans="1:4">
      <c r="A3986" s="59" t="s">
        <v>31</v>
      </c>
      <c r="B3986" s="3" t="s">
        <v>0</v>
      </c>
      <c r="C3986" s="3" t="str">
        <f>'MTR Duration'!$A3986 &amp; "-" &amp; 'MTR Duration'!$B3986</f>
        <v>Quarry Bay-Admiralty</v>
      </c>
      <c r="D3986" s="60">
        <v>9.0277777777777787E-3</v>
      </c>
    </row>
    <row r="3987" spans="1:4">
      <c r="A3987" s="61" t="s">
        <v>31</v>
      </c>
      <c r="B3987" s="62" t="s">
        <v>43</v>
      </c>
      <c r="C3987" s="62" t="str">
        <f>'MTR Duration'!$A3987 &amp; "-" &amp; 'MTR Duration'!$B3987</f>
        <v>Quarry Bay-Airport</v>
      </c>
      <c r="D3987" s="63">
        <v>3.4027777777777775E-2</v>
      </c>
    </row>
    <row r="3988" spans="1:4">
      <c r="A3988" s="59" t="s">
        <v>31</v>
      </c>
      <c r="B3988" s="3" t="s">
        <v>52</v>
      </c>
      <c r="C3988" s="3" t="str">
        <f>'MTR Duration'!$A3988 &amp; "-" &amp; 'MTR Duration'!$B3988</f>
        <v>Quarry Bay-AsiaWorld-Expo</v>
      </c>
      <c r="D3988" s="60">
        <v>3.6805555555555557E-2</v>
      </c>
    </row>
    <row r="3989" spans="1:4">
      <c r="A3989" s="61" t="s">
        <v>31</v>
      </c>
      <c r="B3989" s="62" t="s">
        <v>76</v>
      </c>
      <c r="C3989" s="62" t="str">
        <f>'MTR Duration'!$A3989 &amp; "-" &amp; 'MTR Duration'!$B3989</f>
        <v>Quarry Bay-Austin</v>
      </c>
      <c r="D3989" s="63">
        <v>2.1527777777777778E-2</v>
      </c>
    </row>
    <row r="3990" spans="1:4">
      <c r="A3990" s="59" t="s">
        <v>31</v>
      </c>
      <c r="B3990" s="3" t="s">
        <v>27</v>
      </c>
      <c r="C3990" s="3" t="str">
        <f>'MTR Duration'!$A3990 &amp; "-" &amp; 'MTR Duration'!$B3990</f>
        <v>Quarry Bay-Causeway Bay</v>
      </c>
      <c r="D3990" s="60">
        <v>6.2500000000000003E-3</v>
      </c>
    </row>
    <row r="3991" spans="1:4">
      <c r="A3991" s="61" t="s">
        <v>31</v>
      </c>
      <c r="B3991" s="62" t="s">
        <v>2</v>
      </c>
      <c r="C3991" s="62" t="str">
        <f>'MTR Duration'!$A3991 &amp; "-" &amp; 'MTR Duration'!$B3991</f>
        <v>Quarry Bay-Central</v>
      </c>
      <c r="D3991" s="63">
        <v>1.0416666666666666E-2</v>
      </c>
    </row>
    <row r="3992" spans="1:4">
      <c r="A3992" s="59" t="s">
        <v>31</v>
      </c>
      <c r="B3992" s="3" t="s">
        <v>36</v>
      </c>
      <c r="C3992" s="3" t="str">
        <f>'MTR Duration'!$A3992 &amp; "-" &amp; 'MTR Duration'!$B3992</f>
        <v>Quarry Bay-Chai Wan</v>
      </c>
      <c r="D3992" s="60">
        <v>7.6388888888888878E-3</v>
      </c>
    </row>
    <row r="3993" spans="1:4">
      <c r="A3993" s="61" t="s">
        <v>31</v>
      </c>
      <c r="B3993" s="62" t="s">
        <v>68</v>
      </c>
      <c r="C3993" s="62" t="str">
        <f>'MTR Duration'!$A3993 &amp; "-" &amp; 'MTR Duration'!$B3993</f>
        <v>Quarry Bay-Che Kung Temple</v>
      </c>
      <c r="D3993" s="63">
        <v>2.8472222222222222E-2</v>
      </c>
    </row>
    <row r="3994" spans="1:4">
      <c r="A3994" s="59" t="s">
        <v>31</v>
      </c>
      <c r="B3994" s="3" t="s">
        <v>17</v>
      </c>
      <c r="C3994" s="3" t="str">
        <f>'MTR Duration'!$A3994 &amp; "-" &amp; 'MTR Duration'!$B3994</f>
        <v>Quarry Bay-Cheung Sha Wan</v>
      </c>
      <c r="D3994" s="60">
        <v>2.0138888888888887E-2</v>
      </c>
    </row>
    <row r="3995" spans="1:4">
      <c r="A3995" s="61" t="s">
        <v>31</v>
      </c>
      <c r="B3995" s="62" t="s">
        <v>11</v>
      </c>
      <c r="C3995" s="62" t="str">
        <f>'MTR Duration'!$A3995 &amp; "-" &amp; 'MTR Duration'!$B3995</f>
        <v>Quarry Bay-Choi Hung</v>
      </c>
      <c r="D3995" s="63">
        <v>1.1805555555555555E-2</v>
      </c>
    </row>
    <row r="3996" spans="1:4">
      <c r="A3996" s="59" t="s">
        <v>31</v>
      </c>
      <c r="B3996" s="3" t="s">
        <v>70</v>
      </c>
      <c r="C3996" s="3" t="str">
        <f>'MTR Duration'!$A3996 &amp; "-" &amp; 'MTR Duration'!$B3996</f>
        <v>Quarry Bay-City One</v>
      </c>
      <c r="D3996" s="60">
        <v>3.125E-2</v>
      </c>
    </row>
    <row r="3997" spans="1:4">
      <c r="A3997" s="61" t="s">
        <v>31</v>
      </c>
      <c r="B3997" s="62" t="s">
        <v>10</v>
      </c>
      <c r="C3997" s="62" t="str">
        <f>'MTR Duration'!$A3997 &amp; "-" &amp; 'MTR Duration'!$B3997</f>
        <v>Quarry Bay-Diamond Hill</v>
      </c>
      <c r="D3997" s="63">
        <v>1.3194444444444444E-2</v>
      </c>
    </row>
    <row r="3998" spans="1:4">
      <c r="A3998" s="59" t="s">
        <v>31</v>
      </c>
      <c r="B3998" s="3" t="s">
        <v>51</v>
      </c>
      <c r="C3998" s="3" t="str">
        <f>'MTR Duration'!$A3998 &amp; "-" &amp; 'MTR Duration'!$B3998</f>
        <v>Quarry Bay-Disneyland Resort</v>
      </c>
      <c r="D3998" s="60">
        <v>3.4722222222222224E-2</v>
      </c>
    </row>
    <row r="3999" spans="1:4">
      <c r="A3999" s="61" t="s">
        <v>31</v>
      </c>
      <c r="B3999" s="62" t="s">
        <v>67</v>
      </c>
      <c r="C3999" s="62" t="str">
        <f>'MTR Duration'!$A3999 &amp; "-" &amp; 'MTR Duration'!$B3999</f>
        <v>Quarry Bay-East Tsim Sha Tsui</v>
      </c>
      <c r="D3999" s="63">
        <v>2.0138888888888887E-2</v>
      </c>
    </row>
    <row r="4000" spans="1:4">
      <c r="A4000" s="59" t="s">
        <v>31</v>
      </c>
      <c r="B4000" s="3" t="s">
        <v>63</v>
      </c>
      <c r="C4000" s="3" t="str">
        <f>'MTR Duration'!$A4000 &amp; "-" &amp; 'MTR Duration'!$B4000</f>
        <v>Quarry Bay-Fanling</v>
      </c>
      <c r="D4000" s="60">
        <v>4.0277777777777773E-2</v>
      </c>
    </row>
    <row r="4001" spans="1:4">
      <c r="A4001" s="61" t="s">
        <v>31</v>
      </c>
      <c r="B4001" s="62" t="s">
        <v>58</v>
      </c>
      <c r="C4001" s="62" t="str">
        <f>'MTR Duration'!$A4001 &amp; "-" &amp; 'MTR Duration'!$B4001</f>
        <v>Quarry Bay-Fo Tan</v>
      </c>
      <c r="D4001" s="63">
        <v>2.7777777777777776E-2</v>
      </c>
    </row>
    <row r="4002" spans="1:4">
      <c r="A4002" s="59" t="s">
        <v>31</v>
      </c>
      <c r="B4002" s="3" t="s">
        <v>29</v>
      </c>
      <c r="C4002" s="3" t="str">
        <f>'MTR Duration'!$A4002 &amp; "-" &amp; 'MTR Duration'!$B4002</f>
        <v>Quarry Bay-Fortress Hill</v>
      </c>
      <c r="D4002" s="60">
        <v>3.472222222222222E-3</v>
      </c>
    </row>
    <row r="4003" spans="1:4">
      <c r="A4003" s="61" t="s">
        <v>31</v>
      </c>
      <c r="B4003" s="62" t="s">
        <v>47</v>
      </c>
      <c r="C4003" s="62" t="str">
        <f>'MTR Duration'!$A4003 &amp; "-" &amp; 'MTR Duration'!$B4003</f>
        <v>Quarry Bay-Hang Hau</v>
      </c>
      <c r="D4003" s="63">
        <v>9.0277777777777787E-3</v>
      </c>
    </row>
    <row r="4004" spans="1:4">
      <c r="A4004" s="59" t="s">
        <v>31</v>
      </c>
      <c r="B4004" s="3" t="s">
        <v>35</v>
      </c>
      <c r="C4004" s="3" t="str">
        <f>'MTR Duration'!$A4004 &amp; "-" &amp; 'MTR Duration'!$B4004</f>
        <v>Quarry Bay-Heng Fa Chuen</v>
      </c>
      <c r="D4004" s="60">
        <v>5.5555555555555558E-3</v>
      </c>
    </row>
    <row r="4005" spans="1:4">
      <c r="A4005" s="61" t="s">
        <v>31</v>
      </c>
      <c r="B4005" s="62" t="s">
        <v>73</v>
      </c>
      <c r="C4005" s="62" t="str">
        <f>'MTR Duration'!$A4005 &amp; "-" &amp; 'MTR Duration'!$B4005</f>
        <v>Quarry Bay-Heng On</v>
      </c>
      <c r="D4005" s="63">
        <v>3.6111111111111115E-2</v>
      </c>
    </row>
    <row r="4006" spans="1:4">
      <c r="A4006" s="59" t="s">
        <v>31</v>
      </c>
      <c r="B4006" s="3" t="s">
        <v>38</v>
      </c>
      <c r="C4006" s="3" t="str">
        <f>'MTR Duration'!$A4006 &amp; "-" &amp; 'MTR Duration'!$B4006</f>
        <v>Quarry Bay-Hong Kong</v>
      </c>
      <c r="D4006" s="60">
        <v>1.3888888888888888E-2</v>
      </c>
    </row>
    <row r="4007" spans="1:4">
      <c r="A4007" s="61" t="s">
        <v>31</v>
      </c>
      <c r="B4007" s="62" t="s">
        <v>54</v>
      </c>
      <c r="C4007" s="62" t="str">
        <f>'MTR Duration'!$A4007 &amp; "-" &amp; 'MTR Duration'!$B4007</f>
        <v>Quarry Bay-Hung Hom</v>
      </c>
      <c r="D4007" s="63">
        <v>2.1527777777777778E-2</v>
      </c>
    </row>
    <row r="4008" spans="1:4">
      <c r="A4008" s="59" t="s">
        <v>31</v>
      </c>
      <c r="B4008" s="3" t="s">
        <v>1</v>
      </c>
      <c r="C4008" s="3" t="str">
        <f>'MTR Duration'!$A4008 &amp; "-" &amp; 'MTR Duration'!$B4008</f>
        <v>Quarry Bay-Jordan</v>
      </c>
      <c r="D4008" s="60">
        <v>1.3888888888888888E-2</v>
      </c>
    </row>
    <row r="4009" spans="1:4">
      <c r="A4009" s="61" t="s">
        <v>31</v>
      </c>
      <c r="B4009" s="62" t="s">
        <v>78</v>
      </c>
      <c r="C4009" s="62" t="str">
        <f>'MTR Duration'!$A4009 &amp; "-" &amp; 'MTR Duration'!$B4009</f>
        <v>Quarry Bay-Kam Sheung Road</v>
      </c>
      <c r="D4009" s="63">
        <v>3.3333333333333333E-2</v>
      </c>
    </row>
    <row r="4010" spans="1:4">
      <c r="A4010" s="59" t="s">
        <v>31</v>
      </c>
      <c r="B4010" s="3" t="s">
        <v>39</v>
      </c>
      <c r="C4010" s="3" t="str">
        <f>'MTR Duration'!$A4010 &amp; "-" &amp; 'MTR Duration'!$B4010</f>
        <v>Quarry Bay-Kowloon</v>
      </c>
      <c r="D4010" s="60">
        <v>1.7361111111111112E-2</v>
      </c>
    </row>
    <row r="4011" spans="1:4">
      <c r="A4011" s="61" t="s">
        <v>31</v>
      </c>
      <c r="B4011" s="62" t="s">
        <v>12</v>
      </c>
      <c r="C4011" s="62" t="str">
        <f>'MTR Duration'!$A4011 &amp; "-" &amp; 'MTR Duration'!$B4011</f>
        <v>Quarry Bay-Kowloon Bay</v>
      </c>
      <c r="D4011" s="63">
        <v>1.0416666666666666E-2</v>
      </c>
    </row>
    <row r="4012" spans="1:4">
      <c r="A4012" s="59" t="s">
        <v>31</v>
      </c>
      <c r="B4012" s="3" t="s">
        <v>7</v>
      </c>
      <c r="C4012" s="3" t="str">
        <f>'MTR Duration'!$A4012 &amp; "-" &amp; 'MTR Duration'!$B4012</f>
        <v>Quarry Bay-Kowloon Tong</v>
      </c>
      <c r="D4012" s="60">
        <v>1.6666666666666666E-2</v>
      </c>
    </row>
    <row r="4013" spans="1:4">
      <c r="A4013" s="61" t="s">
        <v>31</v>
      </c>
      <c r="B4013" s="62" t="s">
        <v>21</v>
      </c>
      <c r="C4013" s="62" t="str">
        <f>'MTR Duration'!$A4013 &amp; "-" &amp; 'MTR Duration'!$B4013</f>
        <v>Quarry Bay-Kwai Fong</v>
      </c>
      <c r="D4013" s="63">
        <v>2.5694444444444443E-2</v>
      </c>
    </row>
    <row r="4014" spans="1:4">
      <c r="A4014" s="59" t="s">
        <v>31</v>
      </c>
      <c r="B4014" s="3" t="s">
        <v>22</v>
      </c>
      <c r="C4014" s="3" t="str">
        <f>'MTR Duration'!$A4014 &amp; "-" &amp; 'MTR Duration'!$B4014</f>
        <v>Quarry Bay-Kwai Hing</v>
      </c>
      <c r="D4014" s="60">
        <v>2.6388888888888889E-2</v>
      </c>
    </row>
    <row r="4015" spans="1:4">
      <c r="A4015" s="61" t="s">
        <v>31</v>
      </c>
      <c r="B4015" s="62" t="s">
        <v>14</v>
      </c>
      <c r="C4015" s="62" t="str">
        <f>'MTR Duration'!$A4015 &amp; "-" &amp; 'MTR Duration'!$B4015</f>
        <v>Quarry Bay-Kwun Tong</v>
      </c>
      <c r="D4015" s="63">
        <v>7.6388888888888878E-3</v>
      </c>
    </row>
    <row r="4016" spans="1:4">
      <c r="A4016" s="59" t="s">
        <v>31</v>
      </c>
      <c r="B4016" s="3" t="s">
        <v>18</v>
      </c>
      <c r="C4016" s="3" t="str">
        <f>'MTR Duration'!$A4016 &amp; "-" &amp; 'MTR Duration'!$B4016</f>
        <v>Quarry Bay-Lai Chi Kok</v>
      </c>
      <c r="D4016" s="60">
        <v>2.1527777777777778E-2</v>
      </c>
    </row>
    <row r="4017" spans="1:4">
      <c r="A4017" s="61" t="s">
        <v>31</v>
      </c>
      <c r="B4017" s="62" t="s">
        <v>20</v>
      </c>
      <c r="C4017" s="62" t="str">
        <f>'MTR Duration'!$A4017 &amp; "-" &amp; 'MTR Duration'!$B4017</f>
        <v>Quarry Bay-Lai King</v>
      </c>
      <c r="D4017" s="63">
        <v>2.2916666666666665E-2</v>
      </c>
    </row>
    <row r="4018" spans="1:4">
      <c r="A4018" s="59" t="s">
        <v>31</v>
      </c>
      <c r="B4018" s="3" t="s">
        <v>37</v>
      </c>
      <c r="C4018" s="3" t="str">
        <f>'MTR Duration'!$A4018 &amp; "-" &amp; 'MTR Duration'!$B4018</f>
        <v>Quarry Bay-Lam Tin</v>
      </c>
      <c r="D4018" s="60">
        <v>6.2500000000000003E-3</v>
      </c>
    </row>
    <row r="4019" spans="1:4">
      <c r="A4019" s="61" t="s">
        <v>31</v>
      </c>
      <c r="B4019" s="62" t="s">
        <v>65</v>
      </c>
      <c r="C4019" s="62" t="str">
        <f>'MTR Duration'!$A4019 &amp; "-" &amp; 'MTR Duration'!$B4019</f>
        <v>Quarry Bay-Lo Wu</v>
      </c>
      <c r="D4019" s="63">
        <v>4.4444444444444446E-2</v>
      </c>
    </row>
    <row r="4020" spans="1:4">
      <c r="A4020" s="59" t="s">
        <v>31</v>
      </c>
      <c r="B4020" s="3" t="s">
        <v>53</v>
      </c>
      <c r="C4020" s="3" t="str">
        <f>'MTR Duration'!$A4020 &amp; "-" &amp; 'MTR Duration'!$B4020</f>
        <v>Quarry Bay-Lohas Park</v>
      </c>
      <c r="D4020" s="60">
        <v>1.2500000000000001E-2</v>
      </c>
    </row>
    <row r="4021" spans="1:4">
      <c r="A4021" s="61" t="s">
        <v>31</v>
      </c>
      <c r="B4021" s="62" t="s">
        <v>8</v>
      </c>
      <c r="C4021" s="62" t="str">
        <f>'MTR Duration'!$A4021 &amp; "-" &amp; 'MTR Duration'!$B4021</f>
        <v>Quarry Bay-Lok Fu</v>
      </c>
      <c r="D4021" s="63">
        <v>1.5277777777777776E-2</v>
      </c>
    </row>
    <row r="4022" spans="1:4">
      <c r="A4022" s="59" t="s">
        <v>31</v>
      </c>
      <c r="B4022" s="3" t="s">
        <v>66</v>
      </c>
      <c r="C4022" s="3" t="str">
        <f>'MTR Duration'!$A4022 &amp; "-" &amp; 'MTR Duration'!$B4022</f>
        <v>Quarry Bay-Lok Ma Chau</v>
      </c>
      <c r="D4022" s="60">
        <v>4.6527777777777779E-2</v>
      </c>
    </row>
    <row r="4023" spans="1:4">
      <c r="A4023" s="61" t="s">
        <v>31</v>
      </c>
      <c r="B4023" s="62" t="s">
        <v>80</v>
      </c>
      <c r="C4023" s="62" t="str">
        <f>'MTR Duration'!$A4023 &amp; "-" &amp; 'MTR Duration'!$B4023</f>
        <v>Quarry Bay-Long Ping</v>
      </c>
      <c r="D4023" s="63">
        <v>3.6805555555555557E-2</v>
      </c>
    </row>
    <row r="4024" spans="1:4">
      <c r="A4024" s="59" t="s">
        <v>31</v>
      </c>
      <c r="B4024" s="3" t="s">
        <v>74</v>
      </c>
      <c r="C4024" s="3" t="str">
        <f>'MTR Duration'!$A4024 &amp; "-" &amp; 'MTR Duration'!$B4024</f>
        <v>Quarry Bay-Ma On shan</v>
      </c>
      <c r="D4024" s="60">
        <v>3.6805555555555557E-2</v>
      </c>
    </row>
    <row r="4025" spans="1:4">
      <c r="A4025" s="61" t="s">
        <v>31</v>
      </c>
      <c r="B4025" s="62" t="s">
        <v>19</v>
      </c>
      <c r="C4025" s="62" t="str">
        <f>'MTR Duration'!$A4025 &amp; "-" &amp; 'MTR Duration'!$B4025</f>
        <v>Quarry Bay-Mei Foo</v>
      </c>
      <c r="D4025" s="63">
        <v>2.2916666666666665E-2</v>
      </c>
    </row>
    <row r="4026" spans="1:4">
      <c r="A4026" s="59" t="s">
        <v>31</v>
      </c>
      <c r="B4026" s="3" t="s">
        <v>5</v>
      </c>
      <c r="C4026" s="3" t="str">
        <f>'MTR Duration'!$A4026 &amp; "-" &amp; 'MTR Duration'!$B4026</f>
        <v>Quarry Bay-Mong Kok</v>
      </c>
      <c r="D4026" s="60">
        <v>1.5972222222222221E-2</v>
      </c>
    </row>
    <row r="4027" spans="1:4">
      <c r="A4027" s="61" t="s">
        <v>31</v>
      </c>
      <c r="B4027" s="62" t="s">
        <v>55</v>
      </c>
      <c r="C4027" s="62" t="str">
        <f>'MTR Duration'!$A4027 &amp; "-" &amp; 'MTR Duration'!$B4027</f>
        <v>Quarry Bay-Mong Kok East</v>
      </c>
      <c r="D4027" s="63">
        <v>2.2916666666666665E-2</v>
      </c>
    </row>
    <row r="4028" spans="1:4">
      <c r="A4028" s="59" t="s">
        <v>31</v>
      </c>
      <c r="B4028" s="3" t="s">
        <v>49</v>
      </c>
      <c r="C4028" s="3" t="str">
        <f>'MTR Duration'!$A4028 &amp; "-" &amp; 'MTR Duration'!$B4028</f>
        <v>Quarry Bay-Nam Cheong</v>
      </c>
      <c r="D4028" s="60">
        <v>2.0138888888888887E-2</v>
      </c>
    </row>
    <row r="4029" spans="1:4">
      <c r="A4029" s="61" t="s">
        <v>31</v>
      </c>
      <c r="B4029" s="62" t="s">
        <v>13</v>
      </c>
      <c r="C4029" s="62" t="str">
        <f>'MTR Duration'!$A4029 &amp; "-" &amp; 'MTR Duration'!$B4029</f>
        <v>Quarry Bay-Ngau Tau Kok</v>
      </c>
      <c r="D4029" s="63">
        <v>9.0277777777777787E-3</v>
      </c>
    </row>
    <row r="4030" spans="1:4">
      <c r="A4030" s="59" t="s">
        <v>31</v>
      </c>
      <c r="B4030" s="3" t="s">
        <v>30</v>
      </c>
      <c r="C4030" s="3" t="str">
        <f>'MTR Duration'!$A4030 &amp; "-" &amp; 'MTR Duration'!$B4030</f>
        <v>Quarry Bay-North Point</v>
      </c>
      <c r="D4030" s="60">
        <v>2.0833333333333333E-3</v>
      </c>
    </row>
    <row r="4031" spans="1:4">
      <c r="A4031" s="61" t="s">
        <v>31</v>
      </c>
      <c r="B4031" s="62" t="s">
        <v>40</v>
      </c>
      <c r="C4031" s="62" t="str">
        <f>'MTR Duration'!$A4031 &amp; "-" &amp; 'MTR Duration'!$B4031</f>
        <v>Quarry Bay-Olympic</v>
      </c>
      <c r="D4031" s="63">
        <v>1.8749999999999999E-2</v>
      </c>
    </row>
    <row r="4032" spans="1:4">
      <c r="A4032" s="59" t="s">
        <v>31</v>
      </c>
      <c r="B4032" s="3" t="s">
        <v>48</v>
      </c>
      <c r="C4032" s="3" t="str">
        <f>'MTR Duration'!$A4032 &amp; "-" &amp; 'MTR Duration'!$B4032</f>
        <v>Quarry Bay-Po Lam</v>
      </c>
      <c r="D4032" s="60">
        <v>1.0416666666666666E-2</v>
      </c>
    </row>
    <row r="4033" spans="1:4">
      <c r="A4033" s="61" t="s">
        <v>31</v>
      </c>
      <c r="B4033" s="62" t="s">
        <v>15</v>
      </c>
      <c r="C4033" s="62" t="str">
        <f>'MTR Duration'!$A4033 &amp; "-" &amp; 'MTR Duration'!$B4033</f>
        <v>Quarry Bay-Prince Edward</v>
      </c>
      <c r="D4033" s="63">
        <v>1.7361111111111112E-2</v>
      </c>
    </row>
    <row r="4034" spans="1:4">
      <c r="A4034" s="59" t="s">
        <v>31</v>
      </c>
      <c r="B4034" s="3" t="s">
        <v>59</v>
      </c>
      <c r="C4034" s="3" t="str">
        <f>'MTR Duration'!$A4034 &amp; "-" &amp; 'MTR Duration'!$B4034</f>
        <v>Quarry Bay-Racecourse</v>
      </c>
      <c r="D4034" s="60">
        <v>2.8472222222222222E-2</v>
      </c>
    </row>
    <row r="4035" spans="1:4">
      <c r="A4035" s="61" t="s">
        <v>31</v>
      </c>
      <c r="B4035" s="62" t="s">
        <v>33</v>
      </c>
      <c r="C4035" s="62" t="str">
        <f>'MTR Duration'!$A4035 &amp; "-" &amp; 'MTR Duration'!$B4035</f>
        <v>Quarry Bay-Sai Wan Ho</v>
      </c>
      <c r="D4035" s="63">
        <v>3.472222222222222E-3</v>
      </c>
    </row>
    <row r="4036" spans="1:4">
      <c r="A4036" s="59" t="s">
        <v>31</v>
      </c>
      <c r="B4036" s="3" t="s">
        <v>57</v>
      </c>
      <c r="C4036" s="3" t="str">
        <f>'MTR Duration'!$A4036 &amp; "-" &amp; 'MTR Duration'!$B4036</f>
        <v>Quarry Bay-Sha Tin</v>
      </c>
      <c r="D4036" s="60">
        <v>2.5694444444444443E-2</v>
      </c>
    </row>
    <row r="4037" spans="1:4">
      <c r="A4037" s="61" t="s">
        <v>31</v>
      </c>
      <c r="B4037" s="62" t="s">
        <v>69</v>
      </c>
      <c r="C4037" s="62" t="str">
        <f>'MTR Duration'!$A4037 &amp; "-" &amp; 'MTR Duration'!$B4037</f>
        <v>Quarry Bay-Sha Tin Wai</v>
      </c>
      <c r="D4037" s="63">
        <v>2.9861111111111113E-2</v>
      </c>
    </row>
    <row r="4038" spans="1:4">
      <c r="A4038" s="59" t="s">
        <v>31</v>
      </c>
      <c r="B4038" s="3" t="s">
        <v>16</v>
      </c>
      <c r="C4038" s="3" t="str">
        <f>'MTR Duration'!$A4038 &amp; "-" &amp; 'MTR Duration'!$B4038</f>
        <v>Quarry Bay-Sham Shui Po</v>
      </c>
      <c r="D4038" s="60">
        <v>1.8749999999999999E-2</v>
      </c>
    </row>
    <row r="4039" spans="1:4">
      <c r="A4039" s="61" t="s">
        <v>31</v>
      </c>
      <c r="B4039" s="62" t="s">
        <v>34</v>
      </c>
      <c r="C4039" s="62" t="str">
        <f>'MTR Duration'!$A4039 &amp; "-" &amp; 'MTR Duration'!$B4039</f>
        <v>Quarry Bay-Shau Kei Wan</v>
      </c>
      <c r="D4039" s="63">
        <v>4.1666666666666666E-3</v>
      </c>
    </row>
    <row r="4040" spans="1:4">
      <c r="A4040" s="59" t="s">
        <v>31</v>
      </c>
      <c r="B4040" s="3" t="s">
        <v>6</v>
      </c>
      <c r="C4040" s="3" t="str">
        <f>'MTR Duration'!$A4040 &amp; "-" &amp; 'MTR Duration'!$B4040</f>
        <v>Quarry Bay-Shek Kip Mei</v>
      </c>
      <c r="D4040" s="60">
        <v>1.8749999999999999E-2</v>
      </c>
    </row>
    <row r="4041" spans="1:4">
      <c r="A4041" s="61" t="s">
        <v>31</v>
      </c>
      <c r="B4041" s="62" t="s">
        <v>71</v>
      </c>
      <c r="C4041" s="62" t="str">
        <f>'MTR Duration'!$A4041 &amp; "-" &amp; 'MTR Duration'!$B4041</f>
        <v>Quarry Bay-Shek Mun</v>
      </c>
      <c r="D4041" s="63">
        <v>3.1944444444444442E-2</v>
      </c>
    </row>
    <row r="4042" spans="1:4">
      <c r="A4042" s="59" t="s">
        <v>31</v>
      </c>
      <c r="B4042" s="3" t="s">
        <v>64</v>
      </c>
      <c r="C4042" s="3" t="str">
        <f>'MTR Duration'!$A4042 &amp; "-" &amp; 'MTR Duration'!$B4042</f>
        <v>Quarry Bay-Sheung Shui</v>
      </c>
      <c r="D4042" s="60">
        <v>4.1666666666666664E-2</v>
      </c>
    </row>
    <row r="4043" spans="1:4">
      <c r="A4043" s="61" t="s">
        <v>31</v>
      </c>
      <c r="B4043" s="62" t="s">
        <v>25</v>
      </c>
      <c r="C4043" s="62" t="str">
        <f>'MTR Duration'!$A4043 &amp; "-" &amp; 'MTR Duration'!$B4043</f>
        <v>Quarry Bay-Sheung Wan</v>
      </c>
      <c r="D4043" s="63">
        <v>1.1805555555555555E-2</v>
      </c>
    </row>
    <row r="4044" spans="1:4">
      <c r="A4044" s="59" t="s">
        <v>31</v>
      </c>
      <c r="B4044" s="3" t="s">
        <v>82</v>
      </c>
      <c r="C4044" s="3" t="str">
        <f>'MTR Duration'!$A4044 &amp; "-" &amp; 'MTR Duration'!$B4044</f>
        <v>Quarry Bay-Siu Hong</v>
      </c>
      <c r="D4044" s="60">
        <v>4.1666666666666664E-2</v>
      </c>
    </row>
    <row r="4045" spans="1:4">
      <c r="A4045" s="61" t="s">
        <v>31</v>
      </c>
      <c r="B4045" s="62" t="s">
        <v>50</v>
      </c>
      <c r="C4045" s="62" t="str">
        <f>'MTR Duration'!$A4045 &amp; "-" &amp; 'MTR Duration'!$B4045</f>
        <v>Quarry Bay-Sunny Bay</v>
      </c>
      <c r="D4045" s="63">
        <v>2.9861111111111113E-2</v>
      </c>
    </row>
    <row r="4046" spans="1:4">
      <c r="A4046" s="59" t="s">
        <v>31</v>
      </c>
      <c r="B4046" s="3" t="s">
        <v>32</v>
      </c>
      <c r="C4046" s="3" t="str">
        <f>'MTR Duration'!$A4046 &amp; "-" &amp; 'MTR Duration'!$B4046</f>
        <v>Quarry Bay-Tai Koo</v>
      </c>
      <c r="D4046" s="60">
        <v>2.0833333333333333E-3</v>
      </c>
    </row>
    <row r="4047" spans="1:4">
      <c r="A4047" s="61" t="s">
        <v>31</v>
      </c>
      <c r="B4047" s="62" t="s">
        <v>61</v>
      </c>
      <c r="C4047" s="62" t="str">
        <f>'MTR Duration'!$A4047 &amp; "-" &amp; 'MTR Duration'!$B4047</f>
        <v>Quarry Bay-Tai Po Market</v>
      </c>
      <c r="D4047" s="63">
        <v>3.4722222222222224E-2</v>
      </c>
    </row>
    <row r="4048" spans="1:4">
      <c r="A4048" s="59" t="s">
        <v>31</v>
      </c>
      <c r="B4048" s="3" t="s">
        <v>72</v>
      </c>
      <c r="C4048" s="3" t="str">
        <f>'MTR Duration'!$A4048 &amp; "-" &amp; 'MTR Duration'!$B4048</f>
        <v>Quarry Bay-Tai Shui Hang</v>
      </c>
      <c r="D4048" s="60">
        <v>3.4722222222222224E-2</v>
      </c>
    </row>
    <row r="4049" spans="1:4">
      <c r="A4049" s="61" t="s">
        <v>31</v>
      </c>
      <c r="B4049" s="62" t="s">
        <v>56</v>
      </c>
      <c r="C4049" s="62" t="str">
        <f>'MTR Duration'!$A4049 &amp; "-" &amp; 'MTR Duration'!$B4049</f>
        <v>Quarry Bay-Tai Wai</v>
      </c>
      <c r="D4049" s="63">
        <v>2.4305555555555556E-2</v>
      </c>
    </row>
    <row r="4050" spans="1:4">
      <c r="A4050" s="59" t="s">
        <v>31</v>
      </c>
      <c r="B4050" s="3" t="s">
        <v>62</v>
      </c>
      <c r="C4050" s="3" t="str">
        <f>'MTR Duration'!$A4050 &amp; "-" &amp; 'MTR Duration'!$B4050</f>
        <v>Quarry Bay-Tai Wo</v>
      </c>
      <c r="D4050" s="60">
        <v>3.6111111111111115E-2</v>
      </c>
    </row>
    <row r="4051" spans="1:4">
      <c r="A4051" s="61" t="s">
        <v>31</v>
      </c>
      <c r="B4051" s="62" t="s">
        <v>23</v>
      </c>
      <c r="C4051" s="62" t="str">
        <f>'MTR Duration'!$A4051 &amp; "-" &amp; 'MTR Duration'!$B4051</f>
        <v>Quarry Bay-Tai Wo Hau</v>
      </c>
      <c r="D4051" s="63">
        <v>2.7777777777777776E-2</v>
      </c>
    </row>
    <row r="4052" spans="1:4">
      <c r="A4052" s="59" t="s">
        <v>31</v>
      </c>
      <c r="B4052" s="3" t="s">
        <v>28</v>
      </c>
      <c r="C4052" s="3" t="str">
        <f>'MTR Duration'!$A4052 &amp; "-" &amp; 'MTR Duration'!$B4052</f>
        <v>Quarry Bay-Tin Hau</v>
      </c>
      <c r="D4052" s="60">
        <v>4.8611111111111112E-3</v>
      </c>
    </row>
    <row r="4053" spans="1:4">
      <c r="A4053" s="61" t="s">
        <v>31</v>
      </c>
      <c r="B4053" s="62" t="s">
        <v>81</v>
      </c>
      <c r="C4053" s="62" t="str">
        <f>'MTR Duration'!$A4053 &amp; "-" &amp; 'MTR Duration'!$B4053</f>
        <v>Quarry Bay-Tin Shui Wai</v>
      </c>
      <c r="D4053" s="63">
        <v>3.888888888888889E-2</v>
      </c>
    </row>
    <row r="4054" spans="1:4">
      <c r="A4054" s="59" t="s">
        <v>31</v>
      </c>
      <c r="B4054" s="3" t="s">
        <v>45</v>
      </c>
      <c r="C4054" s="3" t="str">
        <f>'MTR Duration'!$A4054 &amp; "-" &amp; 'MTR Duration'!$B4054</f>
        <v>Quarry Bay-Tiu Keng Leng</v>
      </c>
      <c r="D4054" s="60">
        <v>6.2500000000000003E-3</v>
      </c>
    </row>
    <row r="4055" spans="1:4">
      <c r="A4055" s="61" t="s">
        <v>31</v>
      </c>
      <c r="B4055" s="62" t="s">
        <v>46</v>
      </c>
      <c r="C4055" s="62" t="str">
        <f>'MTR Duration'!$A4055 &amp; "-" &amp; 'MTR Duration'!$B4055</f>
        <v>Quarry Bay-Tseung Kwan O</v>
      </c>
      <c r="D4055" s="63">
        <v>7.6388888888888878E-3</v>
      </c>
    </row>
    <row r="4056" spans="1:4">
      <c r="A4056" s="59" t="s">
        <v>31</v>
      </c>
      <c r="B4056" s="3" t="s">
        <v>3</v>
      </c>
      <c r="C4056" s="3" t="str">
        <f>'MTR Duration'!$A4056 &amp; "-" &amp; 'MTR Duration'!$B4056</f>
        <v>Quarry Bay-Tsim Sha Tsui</v>
      </c>
      <c r="D4056" s="60">
        <v>1.2500000000000001E-2</v>
      </c>
    </row>
    <row r="4057" spans="1:4">
      <c r="A4057" s="61" t="s">
        <v>31</v>
      </c>
      <c r="B4057" s="62" t="s">
        <v>41</v>
      </c>
      <c r="C4057" s="62" t="str">
        <f>'MTR Duration'!$A4057 &amp; "-" &amp; 'MTR Duration'!$B4057</f>
        <v>Quarry Bay-Tsing Yi</v>
      </c>
      <c r="D4057" s="63">
        <v>2.5000000000000001E-2</v>
      </c>
    </row>
    <row r="4058" spans="1:4">
      <c r="A4058" s="59" t="s">
        <v>31</v>
      </c>
      <c r="B4058" s="3" t="s">
        <v>24</v>
      </c>
      <c r="C4058" s="3" t="str">
        <f>'MTR Duration'!$A4058 &amp; "-" &amp; 'MTR Duration'!$B4058</f>
        <v>Quarry Bay-Tsuen Wan</v>
      </c>
      <c r="D4058" s="60">
        <v>2.9166666666666667E-2</v>
      </c>
    </row>
    <row r="4059" spans="1:4">
      <c r="A4059" s="61" t="s">
        <v>31</v>
      </c>
      <c r="B4059" s="62" t="s">
        <v>77</v>
      </c>
      <c r="C4059" s="62" t="str">
        <f>'MTR Duration'!$A4059 &amp; "-" &amp; 'MTR Duration'!$B4059</f>
        <v>Quarry Bay-Tsuen Wan West</v>
      </c>
      <c r="D4059" s="63">
        <v>2.8472222222222222E-2</v>
      </c>
    </row>
    <row r="4060" spans="1:4">
      <c r="A4060" s="59" t="s">
        <v>31</v>
      </c>
      <c r="B4060" s="3" t="s">
        <v>83</v>
      </c>
      <c r="C4060" s="3" t="str">
        <f>'MTR Duration'!$A4060 &amp; "-" &amp; 'MTR Duration'!$B4060</f>
        <v>Quarry Bay-Tuen Mun</v>
      </c>
      <c r="D4060" s="60">
        <v>4.3749999999999997E-2</v>
      </c>
    </row>
    <row r="4061" spans="1:4">
      <c r="A4061" s="61" t="s">
        <v>31</v>
      </c>
      <c r="B4061" s="62" t="s">
        <v>42</v>
      </c>
      <c r="C4061" s="62" t="str">
        <f>'MTR Duration'!$A4061 &amp; "-" &amp; 'MTR Duration'!$B4061</f>
        <v>Quarry Bay-Tung Chung</v>
      </c>
      <c r="D4061" s="63">
        <v>3.4722222222222224E-2</v>
      </c>
    </row>
    <row r="4062" spans="1:4">
      <c r="A4062" s="59" t="s">
        <v>31</v>
      </c>
      <c r="B4062" s="3" t="s">
        <v>60</v>
      </c>
      <c r="C4062" s="3" t="str">
        <f>'MTR Duration'!$A4062 &amp; "-" &amp; 'MTR Duration'!$B4062</f>
        <v>Quarry Bay-University</v>
      </c>
      <c r="D4062" s="60">
        <v>3.0555555555555551E-2</v>
      </c>
    </row>
    <row r="4063" spans="1:4">
      <c r="A4063" s="61" t="s">
        <v>31</v>
      </c>
      <c r="B4063" s="62" t="s">
        <v>26</v>
      </c>
      <c r="C4063" s="62" t="str">
        <f>'MTR Duration'!$A4063 &amp; "-" &amp; 'MTR Duration'!$B4063</f>
        <v>Quarry Bay-Wan Chai</v>
      </c>
      <c r="D4063" s="63">
        <v>7.6388888888888878E-3</v>
      </c>
    </row>
    <row r="4064" spans="1:4">
      <c r="A4064" s="59" t="s">
        <v>31</v>
      </c>
      <c r="B4064" s="3" t="s">
        <v>9</v>
      </c>
      <c r="C4064" s="3" t="str">
        <f>'MTR Duration'!$A4064 &amp; "-" &amp; 'MTR Duration'!$B4064</f>
        <v>Quarry Bay-Wong Tai Sin</v>
      </c>
      <c r="D4064" s="60">
        <v>1.4583333333333334E-2</v>
      </c>
    </row>
    <row r="4065" spans="1:4">
      <c r="A4065" s="61" t="s">
        <v>31</v>
      </c>
      <c r="B4065" s="62" t="s">
        <v>75</v>
      </c>
      <c r="C4065" s="62" t="str">
        <f>'MTR Duration'!$A4065 &amp; "-" &amp; 'MTR Duration'!$B4065</f>
        <v>Quarry Bay-Wu Kai Sha</v>
      </c>
      <c r="D4065" s="63">
        <v>3.8194444444444448E-2</v>
      </c>
    </row>
    <row r="4066" spans="1:4">
      <c r="A4066" s="59" t="s">
        <v>31</v>
      </c>
      <c r="B4066" s="3" t="s">
        <v>4</v>
      </c>
      <c r="C4066" s="3" t="str">
        <f>'MTR Duration'!$A4066 &amp; "-" &amp; 'MTR Duration'!$B4066</f>
        <v>Quarry Bay-Yau Ma Tei</v>
      </c>
      <c r="D4066" s="60">
        <v>1.5277777777777776E-2</v>
      </c>
    </row>
    <row r="4067" spans="1:4">
      <c r="A4067" s="61" t="s">
        <v>31</v>
      </c>
      <c r="B4067" s="62" t="s">
        <v>44</v>
      </c>
      <c r="C4067" s="62" t="str">
        <f>'MTR Duration'!$A4067 &amp; "-" &amp; 'MTR Duration'!$B4067</f>
        <v>Quarry Bay-Yau Tong</v>
      </c>
      <c r="D4067" s="63">
        <v>4.1666666666666666E-3</v>
      </c>
    </row>
    <row r="4068" spans="1:4">
      <c r="A4068" s="59" t="s">
        <v>31</v>
      </c>
      <c r="B4068" s="3" t="s">
        <v>79</v>
      </c>
      <c r="C4068" s="3" t="str">
        <f>'MTR Duration'!$A4068 &amp; "-" &amp; 'MTR Duration'!$B4068</f>
        <v>Quarry Bay-Yuen Long</v>
      </c>
      <c r="D4068" s="60">
        <v>3.5416666666666666E-2</v>
      </c>
    </row>
    <row r="4069" spans="1:4">
      <c r="A4069" s="61" t="s">
        <v>59</v>
      </c>
      <c r="B4069" s="62" t="s">
        <v>0</v>
      </c>
      <c r="C4069" s="62" t="str">
        <f>'MTR Duration'!$A4069 &amp; "-" &amp; 'MTR Duration'!$B4069</f>
        <v>Racecourse-Admiralty</v>
      </c>
      <c r="D4069" s="63">
        <v>2.2916666666666665E-2</v>
      </c>
    </row>
    <row r="4070" spans="1:4">
      <c r="A4070" s="59" t="s">
        <v>59</v>
      </c>
      <c r="B4070" s="3" t="s">
        <v>43</v>
      </c>
      <c r="C4070" s="3" t="str">
        <f>'MTR Duration'!$A4070 &amp; "-" &amp; 'MTR Duration'!$B4070</f>
        <v>Racecourse-Airport</v>
      </c>
      <c r="D4070" s="60">
        <v>4.1666666666666664E-2</v>
      </c>
    </row>
    <row r="4071" spans="1:4">
      <c r="A4071" s="61" t="s">
        <v>59</v>
      </c>
      <c r="B4071" s="62" t="s">
        <v>52</v>
      </c>
      <c r="C4071" s="62" t="str">
        <f>'MTR Duration'!$A4071 &amp; "-" &amp; 'MTR Duration'!$B4071</f>
        <v>Racecourse-AsiaWorld-Expo</v>
      </c>
      <c r="D4071" s="63">
        <v>4.4444444444444446E-2</v>
      </c>
    </row>
    <row r="4072" spans="1:4">
      <c r="A4072" s="59" t="s">
        <v>59</v>
      </c>
      <c r="B4072" s="3" t="s">
        <v>76</v>
      </c>
      <c r="C4072" s="3" t="str">
        <f>'MTR Duration'!$A4072 &amp; "-" &amp; 'MTR Duration'!$B4072</f>
        <v>Racecourse-Austin</v>
      </c>
      <c r="D4072" s="60">
        <v>1.9444444444444445E-2</v>
      </c>
    </row>
    <row r="4073" spans="1:4">
      <c r="A4073" s="61" t="s">
        <v>59</v>
      </c>
      <c r="B4073" s="62" t="s">
        <v>27</v>
      </c>
      <c r="C4073" s="62" t="str">
        <f>'MTR Duration'!$A4073 &amp; "-" &amp; 'MTR Duration'!$B4073</f>
        <v>Racecourse-Causeway Bay</v>
      </c>
      <c r="D4073" s="63">
        <v>2.7083333333333334E-2</v>
      </c>
    </row>
    <row r="4074" spans="1:4">
      <c r="A4074" s="59" t="s">
        <v>59</v>
      </c>
      <c r="B4074" s="3" t="s">
        <v>2</v>
      </c>
      <c r="C4074" s="3" t="str">
        <f>'MTR Duration'!$A4074 &amp; "-" &amp; 'MTR Duration'!$B4074</f>
        <v>Racecourse-Central</v>
      </c>
      <c r="D4074" s="60">
        <v>2.4305555555555556E-2</v>
      </c>
    </row>
    <row r="4075" spans="1:4">
      <c r="A4075" s="61" t="s">
        <v>59</v>
      </c>
      <c r="B4075" s="62" t="s">
        <v>36</v>
      </c>
      <c r="C4075" s="62" t="str">
        <f>'MTR Duration'!$A4075 &amp; "-" &amp; 'MTR Duration'!$B4075</f>
        <v>Racecourse-Chai Wan</v>
      </c>
      <c r="D4075" s="63">
        <v>3.8194444444444448E-2</v>
      </c>
    </row>
    <row r="4076" spans="1:4">
      <c r="A4076" s="59" t="s">
        <v>59</v>
      </c>
      <c r="B4076" s="3" t="s">
        <v>68</v>
      </c>
      <c r="C4076" s="3" t="str">
        <f>'MTR Duration'!$A4076 &amp; "-" &amp; 'MTR Duration'!$B4076</f>
        <v>Racecourse-Che Kung Temple</v>
      </c>
      <c r="D4076" s="60">
        <v>1.1805555555555555E-2</v>
      </c>
    </row>
    <row r="4077" spans="1:4">
      <c r="A4077" s="61" t="s">
        <v>59</v>
      </c>
      <c r="B4077" s="62" t="s">
        <v>17</v>
      </c>
      <c r="C4077" s="62" t="str">
        <f>'MTR Duration'!$A4077 &amp; "-" &amp; 'MTR Duration'!$B4077</f>
        <v>Racecourse-Cheung Sha Wan</v>
      </c>
      <c r="D4077" s="63">
        <v>1.8749999999999999E-2</v>
      </c>
    </row>
    <row r="4078" spans="1:4">
      <c r="A4078" s="59" t="s">
        <v>59</v>
      </c>
      <c r="B4078" s="3" t="s">
        <v>11</v>
      </c>
      <c r="C4078" s="3" t="str">
        <f>'MTR Duration'!$A4078 &amp; "-" &amp; 'MTR Duration'!$B4078</f>
        <v>Racecourse-Choi Hung</v>
      </c>
      <c r="D4078" s="60">
        <v>1.7361111111111112E-2</v>
      </c>
    </row>
    <row r="4079" spans="1:4">
      <c r="A4079" s="61" t="s">
        <v>59</v>
      </c>
      <c r="B4079" s="62" t="s">
        <v>70</v>
      </c>
      <c r="C4079" s="62" t="str">
        <f>'MTR Duration'!$A4079 &amp; "-" &amp; 'MTR Duration'!$B4079</f>
        <v>Racecourse-City One</v>
      </c>
      <c r="D4079" s="63">
        <v>1.4583333333333334E-2</v>
      </c>
    </row>
    <row r="4080" spans="1:4">
      <c r="A4080" s="59" t="s">
        <v>59</v>
      </c>
      <c r="B4080" s="3" t="s">
        <v>10</v>
      </c>
      <c r="C4080" s="3" t="str">
        <f>'MTR Duration'!$A4080 &amp; "-" &amp; 'MTR Duration'!$B4080</f>
        <v>Racecourse-Diamond Hill</v>
      </c>
      <c r="D4080" s="60">
        <v>1.5972222222222221E-2</v>
      </c>
    </row>
    <row r="4081" spans="1:4">
      <c r="A4081" s="61" t="s">
        <v>59</v>
      </c>
      <c r="B4081" s="62" t="s">
        <v>51</v>
      </c>
      <c r="C4081" s="62" t="str">
        <f>'MTR Duration'!$A4081 &amp; "-" &amp; 'MTR Duration'!$B4081</f>
        <v>Racecourse-Disneyland Resort</v>
      </c>
      <c r="D4081" s="63">
        <v>3.7499999999999999E-2</v>
      </c>
    </row>
    <row r="4082" spans="1:4">
      <c r="A4082" s="59" t="s">
        <v>59</v>
      </c>
      <c r="B4082" s="3" t="s">
        <v>67</v>
      </c>
      <c r="C4082" s="3" t="str">
        <f>'MTR Duration'!$A4082 &amp; "-" &amp; 'MTR Duration'!$B4082</f>
        <v>Racecourse-East Tsim Sha Tsui</v>
      </c>
      <c r="D4082" s="60">
        <v>1.8055555555555557E-2</v>
      </c>
    </row>
    <row r="4083" spans="1:4">
      <c r="A4083" s="61" t="s">
        <v>59</v>
      </c>
      <c r="B4083" s="62" t="s">
        <v>63</v>
      </c>
      <c r="C4083" s="62" t="str">
        <f>'MTR Duration'!$A4083 &amp; "-" &amp; 'MTR Duration'!$B4083</f>
        <v>Racecourse-Fanling</v>
      </c>
      <c r="D4083" s="63">
        <v>1.5277777777777776E-2</v>
      </c>
    </row>
    <row r="4084" spans="1:4">
      <c r="A4084" s="59" t="s">
        <v>59</v>
      </c>
      <c r="B4084" s="3" t="s">
        <v>58</v>
      </c>
      <c r="C4084" s="3" t="str">
        <f>'MTR Duration'!$A4084 &amp; "-" &amp; 'MTR Duration'!$B4084</f>
        <v>Racecourse-Fo Tan</v>
      </c>
      <c r="D4084" s="60">
        <v>1.1111111111111112E-2</v>
      </c>
    </row>
    <row r="4085" spans="1:4">
      <c r="A4085" s="61" t="s">
        <v>59</v>
      </c>
      <c r="B4085" s="62" t="s">
        <v>29</v>
      </c>
      <c r="C4085" s="62" t="str">
        <f>'MTR Duration'!$A4085 &amp; "-" &amp; 'MTR Duration'!$B4085</f>
        <v>Racecourse-Fortress Hill</v>
      </c>
      <c r="D4085" s="63">
        <v>2.9861111111111113E-2</v>
      </c>
    </row>
    <row r="4086" spans="1:4">
      <c r="A4086" s="59" t="s">
        <v>59</v>
      </c>
      <c r="B4086" s="3" t="s">
        <v>47</v>
      </c>
      <c r="C4086" s="3" t="str">
        <f>'MTR Duration'!$A4086 &amp; "-" &amp; 'MTR Duration'!$B4086</f>
        <v>Racecourse-Hang Hau</v>
      </c>
      <c r="D4086" s="60">
        <v>3.0555555555555551E-2</v>
      </c>
    </row>
    <row r="4087" spans="1:4">
      <c r="A4087" s="61" t="s">
        <v>59</v>
      </c>
      <c r="B4087" s="62" t="s">
        <v>35</v>
      </c>
      <c r="C4087" s="62" t="str">
        <f>'MTR Duration'!$A4087 &amp; "-" &amp; 'MTR Duration'!$B4087</f>
        <v>Racecourse-Heng Fa Chuen</v>
      </c>
      <c r="D4087" s="63">
        <v>3.6805555555555557E-2</v>
      </c>
    </row>
    <row r="4088" spans="1:4">
      <c r="A4088" s="59" t="s">
        <v>59</v>
      </c>
      <c r="B4088" s="3" t="s">
        <v>73</v>
      </c>
      <c r="C4088" s="3" t="str">
        <f>'MTR Duration'!$A4088 &amp; "-" &amp; 'MTR Duration'!$B4088</f>
        <v>Racecourse-Heng On</v>
      </c>
      <c r="D4088" s="60">
        <v>1.8749999999999999E-2</v>
      </c>
    </row>
    <row r="4089" spans="1:4">
      <c r="A4089" s="61" t="s">
        <v>59</v>
      </c>
      <c r="B4089" s="62" t="s">
        <v>38</v>
      </c>
      <c r="C4089" s="62" t="str">
        <f>'MTR Duration'!$A4089 &amp; "-" &amp; 'MTR Duration'!$B4089</f>
        <v>Racecourse-Hong Kong</v>
      </c>
      <c r="D4089" s="63">
        <v>2.7777777777777776E-2</v>
      </c>
    </row>
    <row r="4090" spans="1:4">
      <c r="A4090" s="59" t="s">
        <v>59</v>
      </c>
      <c r="B4090" s="3" t="s">
        <v>54</v>
      </c>
      <c r="C4090" s="3" t="str">
        <f>'MTR Duration'!$A4090 &amp; "-" &amp; 'MTR Duration'!$B4090</f>
        <v>Racecourse-Hung Hom</v>
      </c>
      <c r="D4090" s="60">
        <v>1.2500000000000001E-2</v>
      </c>
    </row>
    <row r="4091" spans="1:4">
      <c r="A4091" s="61" t="s">
        <v>59</v>
      </c>
      <c r="B4091" s="62" t="s">
        <v>1</v>
      </c>
      <c r="C4091" s="62" t="str">
        <f>'MTR Duration'!$A4091 &amp; "-" &amp; 'MTR Duration'!$B4091</f>
        <v>Racecourse-Jordan</v>
      </c>
      <c r="D4091" s="63">
        <v>1.9444444444444445E-2</v>
      </c>
    </row>
    <row r="4092" spans="1:4">
      <c r="A4092" s="59" t="s">
        <v>59</v>
      </c>
      <c r="B4092" s="3" t="s">
        <v>78</v>
      </c>
      <c r="C4092" s="3" t="str">
        <f>'MTR Duration'!$A4092 &amp; "-" &amp; 'MTR Duration'!$B4092</f>
        <v>Racecourse-Kam Sheung Road</v>
      </c>
      <c r="D4092" s="60">
        <v>3.125E-2</v>
      </c>
    </row>
    <row r="4093" spans="1:4">
      <c r="A4093" s="61" t="s">
        <v>59</v>
      </c>
      <c r="B4093" s="62" t="s">
        <v>39</v>
      </c>
      <c r="C4093" s="62" t="str">
        <f>'MTR Duration'!$A4093 &amp; "-" &amp; 'MTR Duration'!$B4093</f>
        <v>Racecourse-Kowloon</v>
      </c>
      <c r="D4093" s="63">
        <v>2.6388888888888889E-2</v>
      </c>
    </row>
    <row r="4094" spans="1:4">
      <c r="A4094" s="59" t="s">
        <v>59</v>
      </c>
      <c r="B4094" s="3" t="s">
        <v>12</v>
      </c>
      <c r="C4094" s="3" t="str">
        <f>'MTR Duration'!$A4094 &amp; "-" &amp; 'MTR Duration'!$B4094</f>
        <v>Racecourse-Kowloon Bay</v>
      </c>
      <c r="D4094" s="60">
        <v>1.8749999999999999E-2</v>
      </c>
    </row>
    <row r="4095" spans="1:4">
      <c r="A4095" s="61" t="s">
        <v>59</v>
      </c>
      <c r="B4095" s="62" t="s">
        <v>7</v>
      </c>
      <c r="C4095" s="62" t="str">
        <f>'MTR Duration'!$A4095 &amp; "-" &amp; 'MTR Duration'!$B4095</f>
        <v>Racecourse-Kowloon Tong</v>
      </c>
      <c r="D4095" s="63">
        <v>8.3333333333333332E-3</v>
      </c>
    </row>
    <row r="4096" spans="1:4">
      <c r="A4096" s="59" t="s">
        <v>59</v>
      </c>
      <c r="B4096" s="3" t="s">
        <v>21</v>
      </c>
      <c r="C4096" s="3" t="str">
        <f>'MTR Duration'!$A4096 &amp; "-" &amp; 'MTR Duration'!$B4096</f>
        <v>Racecourse-Kwai Fong</v>
      </c>
      <c r="D4096" s="60">
        <v>2.5000000000000001E-2</v>
      </c>
    </row>
    <row r="4097" spans="1:4">
      <c r="A4097" s="61" t="s">
        <v>59</v>
      </c>
      <c r="B4097" s="62" t="s">
        <v>22</v>
      </c>
      <c r="C4097" s="62" t="str">
        <f>'MTR Duration'!$A4097 &amp; "-" &amp; 'MTR Duration'!$B4097</f>
        <v>Racecourse-Kwai Hing</v>
      </c>
      <c r="D4097" s="63">
        <v>2.5694444444444443E-2</v>
      </c>
    </row>
    <row r="4098" spans="1:4">
      <c r="A4098" s="59" t="s">
        <v>59</v>
      </c>
      <c r="B4098" s="3" t="s">
        <v>14</v>
      </c>
      <c r="C4098" s="3" t="str">
        <f>'MTR Duration'!$A4098 &amp; "-" &amp; 'MTR Duration'!$B4098</f>
        <v>Racecourse-Kwun Tong</v>
      </c>
      <c r="D4098" s="60">
        <v>2.1527777777777778E-2</v>
      </c>
    </row>
    <row r="4099" spans="1:4">
      <c r="A4099" s="61" t="s">
        <v>59</v>
      </c>
      <c r="B4099" s="62" t="s">
        <v>18</v>
      </c>
      <c r="C4099" s="62" t="str">
        <f>'MTR Duration'!$A4099 &amp; "-" &amp; 'MTR Duration'!$B4099</f>
        <v>Racecourse-Lai Chi Kok</v>
      </c>
      <c r="D4099" s="63">
        <v>2.0138888888888887E-2</v>
      </c>
    </row>
    <row r="4100" spans="1:4">
      <c r="A4100" s="59" t="s">
        <v>59</v>
      </c>
      <c r="B4100" s="3" t="s">
        <v>20</v>
      </c>
      <c r="C4100" s="3" t="str">
        <f>'MTR Duration'!$A4100 &amp; "-" &amp; 'MTR Duration'!$B4100</f>
        <v>Racecourse-Lai King</v>
      </c>
      <c r="D4100" s="60">
        <v>2.2916666666666665E-2</v>
      </c>
    </row>
    <row r="4101" spans="1:4">
      <c r="A4101" s="61" t="s">
        <v>59</v>
      </c>
      <c r="B4101" s="62" t="s">
        <v>37</v>
      </c>
      <c r="C4101" s="62" t="str">
        <f>'MTR Duration'!$A4101 &amp; "-" &amp; 'MTR Duration'!$B4101</f>
        <v>Racecourse-Lam Tin</v>
      </c>
      <c r="D4101" s="63">
        <v>2.2916666666666665E-2</v>
      </c>
    </row>
    <row r="4102" spans="1:4">
      <c r="A4102" s="59" t="s">
        <v>59</v>
      </c>
      <c r="B4102" s="3" t="s">
        <v>65</v>
      </c>
      <c r="C4102" s="3" t="str">
        <f>'MTR Duration'!$A4102 &amp; "-" &amp; 'MTR Duration'!$B4102</f>
        <v>Racecourse-Lo Wu</v>
      </c>
      <c r="D4102" s="60">
        <v>2.0138888888888887E-2</v>
      </c>
    </row>
    <row r="4103" spans="1:4">
      <c r="A4103" s="61" t="s">
        <v>59</v>
      </c>
      <c r="B4103" s="62" t="s">
        <v>53</v>
      </c>
      <c r="C4103" s="62" t="str">
        <f>'MTR Duration'!$A4103 &amp; "-" &amp; 'MTR Duration'!$B4103</f>
        <v>Racecourse-Lohas Park</v>
      </c>
      <c r="D4103" s="63">
        <v>3.4027777777777775E-2</v>
      </c>
    </row>
    <row r="4104" spans="1:4">
      <c r="A4104" s="59" t="s">
        <v>59</v>
      </c>
      <c r="B4104" s="3" t="s">
        <v>8</v>
      </c>
      <c r="C4104" s="3" t="str">
        <f>'MTR Duration'!$A4104 &amp; "-" &amp; 'MTR Duration'!$B4104</f>
        <v>Racecourse-Lok Fu</v>
      </c>
      <c r="D4104" s="60">
        <v>1.3888888888888888E-2</v>
      </c>
    </row>
    <row r="4105" spans="1:4">
      <c r="A4105" s="61" t="s">
        <v>59</v>
      </c>
      <c r="B4105" s="62" t="s">
        <v>66</v>
      </c>
      <c r="C4105" s="62" t="str">
        <f>'MTR Duration'!$A4105 &amp; "-" &amp; 'MTR Duration'!$B4105</f>
        <v>Racecourse-Lok Ma Chau</v>
      </c>
      <c r="D4105" s="63">
        <v>2.1527777777777778E-2</v>
      </c>
    </row>
    <row r="4106" spans="1:4">
      <c r="A4106" s="59" t="s">
        <v>59</v>
      </c>
      <c r="B4106" s="3" t="s">
        <v>80</v>
      </c>
      <c r="C4106" s="3" t="str">
        <f>'MTR Duration'!$A4106 &amp; "-" &amp; 'MTR Duration'!$B4106</f>
        <v>Racecourse-Long Ping</v>
      </c>
      <c r="D4106" s="60">
        <v>3.4722222222222224E-2</v>
      </c>
    </row>
    <row r="4107" spans="1:4">
      <c r="A4107" s="61" t="s">
        <v>59</v>
      </c>
      <c r="B4107" s="62" t="s">
        <v>74</v>
      </c>
      <c r="C4107" s="62" t="str">
        <f>'MTR Duration'!$A4107 &amp; "-" &amp; 'MTR Duration'!$B4107</f>
        <v>Racecourse-Ma On shan</v>
      </c>
      <c r="D4107" s="63">
        <v>2.0138888888888887E-2</v>
      </c>
    </row>
    <row r="4108" spans="1:4">
      <c r="A4108" s="59" t="s">
        <v>59</v>
      </c>
      <c r="B4108" s="3" t="s">
        <v>19</v>
      </c>
      <c r="C4108" s="3" t="str">
        <f>'MTR Duration'!$A4108 &amp; "-" &amp; 'MTR Duration'!$B4108</f>
        <v>Racecourse-Mei Foo</v>
      </c>
      <c r="D4108" s="60">
        <v>2.1527777777777778E-2</v>
      </c>
    </row>
    <row r="4109" spans="1:4">
      <c r="A4109" s="61" t="s">
        <v>59</v>
      </c>
      <c r="B4109" s="62" t="s">
        <v>5</v>
      </c>
      <c r="C4109" s="62" t="str">
        <f>'MTR Duration'!$A4109 &amp; "-" &amp; 'MTR Duration'!$B4109</f>
        <v>Racecourse-Mong Kok</v>
      </c>
      <c r="D4109" s="63">
        <v>1.5972222222222221E-2</v>
      </c>
    </row>
    <row r="4110" spans="1:4">
      <c r="A4110" s="59" t="s">
        <v>59</v>
      </c>
      <c r="B4110" s="3" t="s">
        <v>55</v>
      </c>
      <c r="C4110" s="3" t="str">
        <f>'MTR Duration'!$A4110 &amp; "-" &amp; 'MTR Duration'!$B4110</f>
        <v>Racecourse-Mong Kok East</v>
      </c>
      <c r="D4110" s="60">
        <v>1.0416666666666666E-2</v>
      </c>
    </row>
    <row r="4111" spans="1:4">
      <c r="A4111" s="61" t="s">
        <v>59</v>
      </c>
      <c r="B4111" s="62" t="s">
        <v>49</v>
      </c>
      <c r="C4111" s="62" t="str">
        <f>'MTR Duration'!$A4111 &amp; "-" &amp; 'MTR Duration'!$B4111</f>
        <v>Racecourse-Nam Cheong</v>
      </c>
      <c r="D4111" s="63">
        <v>1.9444444444444445E-2</v>
      </c>
    </row>
    <row r="4112" spans="1:4">
      <c r="A4112" s="59" t="s">
        <v>59</v>
      </c>
      <c r="B4112" s="3" t="s">
        <v>13</v>
      </c>
      <c r="C4112" s="3" t="str">
        <f>'MTR Duration'!$A4112 &amp; "-" &amp; 'MTR Duration'!$B4112</f>
        <v>Racecourse-Ngau Tau Kok</v>
      </c>
      <c r="D4112" s="60">
        <v>2.0138888888888887E-2</v>
      </c>
    </row>
    <row r="4113" spans="1:4">
      <c r="A4113" s="61" t="s">
        <v>59</v>
      </c>
      <c r="B4113" s="62" t="s">
        <v>30</v>
      </c>
      <c r="C4113" s="62" t="str">
        <f>'MTR Duration'!$A4113 &amp; "-" &amp; 'MTR Duration'!$B4113</f>
        <v>Racecourse-North Point</v>
      </c>
      <c r="D4113" s="63">
        <v>2.9861111111111113E-2</v>
      </c>
    </row>
    <row r="4114" spans="1:4">
      <c r="A4114" s="59" t="s">
        <v>59</v>
      </c>
      <c r="B4114" s="3" t="s">
        <v>40</v>
      </c>
      <c r="C4114" s="3" t="str">
        <f>'MTR Duration'!$A4114 &amp; "-" &amp; 'MTR Duration'!$B4114</f>
        <v>Racecourse-Olympic</v>
      </c>
      <c r="D4114" s="60">
        <v>2.4305555555555556E-2</v>
      </c>
    </row>
    <row r="4115" spans="1:4">
      <c r="A4115" s="61" t="s">
        <v>59</v>
      </c>
      <c r="B4115" s="62" t="s">
        <v>48</v>
      </c>
      <c r="C4115" s="62" t="str">
        <f>'MTR Duration'!$A4115 &amp; "-" &amp; 'MTR Duration'!$B4115</f>
        <v>Racecourse-Po Lam</v>
      </c>
      <c r="D4115" s="63">
        <v>3.1944444444444442E-2</v>
      </c>
    </row>
    <row r="4116" spans="1:4">
      <c r="A4116" s="59" t="s">
        <v>59</v>
      </c>
      <c r="B4116" s="3" t="s">
        <v>15</v>
      </c>
      <c r="C4116" s="3" t="str">
        <f>'MTR Duration'!$A4116 &amp; "-" &amp; 'MTR Duration'!$B4116</f>
        <v>Racecourse-Prince Edward</v>
      </c>
      <c r="D4116" s="60">
        <v>1.5277777777777776E-2</v>
      </c>
    </row>
    <row r="4117" spans="1:4">
      <c r="A4117" s="61" t="s">
        <v>59</v>
      </c>
      <c r="B4117" s="62" t="s">
        <v>31</v>
      </c>
      <c r="C4117" s="62" t="str">
        <f>'MTR Duration'!$A4117 &amp; "-" &amp; 'MTR Duration'!$B4117</f>
        <v>Racecourse-Quarry Bay</v>
      </c>
      <c r="D4117" s="63">
        <v>2.8472222222222222E-2</v>
      </c>
    </row>
    <row r="4118" spans="1:4">
      <c r="A4118" s="59" t="s">
        <v>59</v>
      </c>
      <c r="B4118" s="3" t="s">
        <v>33</v>
      </c>
      <c r="C4118" s="3" t="str">
        <f>'MTR Duration'!$A4118 &amp; "-" &amp; 'MTR Duration'!$B4118</f>
        <v>Racecourse-Sai Wan Ho</v>
      </c>
      <c r="D4118" s="60">
        <v>3.4027777777777775E-2</v>
      </c>
    </row>
    <row r="4119" spans="1:4">
      <c r="A4119" s="61" t="s">
        <v>59</v>
      </c>
      <c r="B4119" s="62" t="s">
        <v>57</v>
      </c>
      <c r="C4119" s="62" t="str">
        <f>'MTR Duration'!$A4119 &amp; "-" &amp; 'MTR Duration'!$B4119</f>
        <v>Racecourse-Sha Tin</v>
      </c>
      <c r="D4119" s="63">
        <v>3.472222222222222E-3</v>
      </c>
    </row>
    <row r="4120" spans="1:4">
      <c r="A4120" s="59" t="s">
        <v>59</v>
      </c>
      <c r="B4120" s="3" t="s">
        <v>69</v>
      </c>
      <c r="C4120" s="3" t="str">
        <f>'MTR Duration'!$A4120 &amp; "-" &amp; 'MTR Duration'!$B4120</f>
        <v>Racecourse-Sha Tin Wai</v>
      </c>
      <c r="D4120" s="60">
        <v>1.2500000000000001E-2</v>
      </c>
    </row>
    <row r="4121" spans="1:4">
      <c r="A4121" s="61" t="s">
        <v>59</v>
      </c>
      <c r="B4121" s="62" t="s">
        <v>16</v>
      </c>
      <c r="C4121" s="62" t="str">
        <f>'MTR Duration'!$A4121 &amp; "-" &amp; 'MTR Duration'!$B4121</f>
        <v>Racecourse-Sham Shui Po</v>
      </c>
      <c r="D4121" s="63">
        <v>1.7361111111111112E-2</v>
      </c>
    </row>
    <row r="4122" spans="1:4">
      <c r="A4122" s="59" t="s">
        <v>59</v>
      </c>
      <c r="B4122" s="3" t="s">
        <v>34</v>
      </c>
      <c r="C4122" s="3" t="str">
        <f>'MTR Duration'!$A4122 &amp; "-" &amp; 'MTR Duration'!$B4122</f>
        <v>Racecourse-Shau Kei Wan</v>
      </c>
      <c r="D4122" s="60">
        <v>3.5416666666666666E-2</v>
      </c>
    </row>
    <row r="4123" spans="1:4">
      <c r="A4123" s="61" t="s">
        <v>59</v>
      </c>
      <c r="B4123" s="62" t="s">
        <v>6</v>
      </c>
      <c r="C4123" s="62" t="str">
        <f>'MTR Duration'!$A4123 &amp; "-" &amp; 'MTR Duration'!$B4123</f>
        <v>Racecourse-Shek Kip Mei</v>
      </c>
      <c r="D4123" s="63">
        <v>1.3888888888888888E-2</v>
      </c>
    </row>
    <row r="4124" spans="1:4">
      <c r="A4124" s="59" t="s">
        <v>59</v>
      </c>
      <c r="B4124" s="3" t="s">
        <v>71</v>
      </c>
      <c r="C4124" s="3" t="str">
        <f>'MTR Duration'!$A4124 &amp; "-" &amp; 'MTR Duration'!$B4124</f>
        <v>Racecourse-Shek Mun</v>
      </c>
      <c r="D4124" s="60">
        <v>1.5277777777777776E-2</v>
      </c>
    </row>
    <row r="4125" spans="1:4">
      <c r="A4125" s="61" t="s">
        <v>59</v>
      </c>
      <c r="B4125" s="62" t="s">
        <v>64</v>
      </c>
      <c r="C4125" s="62" t="str">
        <f>'MTR Duration'!$A4125 &amp; "-" &amp; 'MTR Duration'!$B4125</f>
        <v>Racecourse-Sheung Shui</v>
      </c>
      <c r="D4125" s="63">
        <v>1.6666666666666666E-2</v>
      </c>
    </row>
    <row r="4126" spans="1:4">
      <c r="A4126" s="59" t="s">
        <v>59</v>
      </c>
      <c r="B4126" s="3" t="s">
        <v>25</v>
      </c>
      <c r="C4126" s="3" t="str">
        <f>'MTR Duration'!$A4126 &amp; "-" &amp; 'MTR Duration'!$B4126</f>
        <v>Racecourse-Sheung Wan</v>
      </c>
      <c r="D4126" s="60">
        <v>2.7777777777777776E-2</v>
      </c>
    </row>
    <row r="4127" spans="1:4">
      <c r="A4127" s="61" t="s">
        <v>59</v>
      </c>
      <c r="B4127" s="62" t="s">
        <v>82</v>
      </c>
      <c r="C4127" s="62" t="str">
        <f>'MTR Duration'!$A4127 &amp; "-" &amp; 'MTR Duration'!$B4127</f>
        <v>Racecourse-Siu Hong</v>
      </c>
      <c r="D4127" s="63">
        <v>3.9583333333333331E-2</v>
      </c>
    </row>
    <row r="4128" spans="1:4">
      <c r="A4128" s="59" t="s">
        <v>59</v>
      </c>
      <c r="B4128" s="3" t="s">
        <v>50</v>
      </c>
      <c r="C4128" s="3" t="str">
        <f>'MTR Duration'!$A4128 &amp; "-" &amp; 'MTR Duration'!$B4128</f>
        <v>Racecourse-Sunny Bay</v>
      </c>
      <c r="D4128" s="60">
        <v>3.1944444444444442E-2</v>
      </c>
    </row>
    <row r="4129" spans="1:4">
      <c r="A4129" s="61" t="s">
        <v>59</v>
      </c>
      <c r="B4129" s="62" t="s">
        <v>32</v>
      </c>
      <c r="C4129" s="62" t="str">
        <f>'MTR Duration'!$A4129 &amp; "-" &amp; 'MTR Duration'!$B4129</f>
        <v>Racecourse-Tai Koo</v>
      </c>
      <c r="D4129" s="63">
        <v>3.2638888888888891E-2</v>
      </c>
    </row>
    <row r="4130" spans="1:4">
      <c r="A4130" s="59" t="s">
        <v>59</v>
      </c>
      <c r="B4130" s="3" t="s">
        <v>61</v>
      </c>
      <c r="C4130" s="3" t="str">
        <f>'MTR Duration'!$A4130 &amp; "-" &amp; 'MTR Duration'!$B4130</f>
        <v>Racecourse-Tai Po Market</v>
      </c>
      <c r="D4130" s="60">
        <v>9.7222222222222224E-3</v>
      </c>
    </row>
    <row r="4131" spans="1:4">
      <c r="A4131" s="61" t="s">
        <v>59</v>
      </c>
      <c r="B4131" s="62" t="s">
        <v>72</v>
      </c>
      <c r="C4131" s="62" t="str">
        <f>'MTR Duration'!$A4131 &amp; "-" &amp; 'MTR Duration'!$B4131</f>
        <v>Racecourse-Tai Shui Hang</v>
      </c>
      <c r="D4131" s="63">
        <v>1.7361111111111112E-2</v>
      </c>
    </row>
    <row r="4132" spans="1:4">
      <c r="A4132" s="59" t="s">
        <v>59</v>
      </c>
      <c r="B4132" s="3" t="s">
        <v>56</v>
      </c>
      <c r="C4132" s="3" t="str">
        <f>'MTR Duration'!$A4132 &amp; "-" &amp; 'MTR Duration'!$B4132</f>
        <v>Racecourse-Tai Wai</v>
      </c>
      <c r="D4132" s="60">
        <v>5.5555555555555558E-3</v>
      </c>
    </row>
    <row r="4133" spans="1:4">
      <c r="A4133" s="61" t="s">
        <v>59</v>
      </c>
      <c r="B4133" s="62" t="s">
        <v>62</v>
      </c>
      <c r="C4133" s="62" t="str">
        <f>'MTR Duration'!$A4133 &amp; "-" &amp; 'MTR Duration'!$B4133</f>
        <v>Racecourse-Tai Wo</v>
      </c>
      <c r="D4133" s="63">
        <v>1.1805555555555555E-2</v>
      </c>
    </row>
    <row r="4134" spans="1:4">
      <c r="A4134" s="59" t="s">
        <v>59</v>
      </c>
      <c r="B4134" s="3" t="s">
        <v>23</v>
      </c>
      <c r="C4134" s="3" t="str">
        <f>'MTR Duration'!$A4134 &amp; "-" &amp; 'MTR Duration'!$B4134</f>
        <v>Racecourse-Tai Wo Hau</v>
      </c>
      <c r="D4134" s="60">
        <v>2.7083333333333334E-2</v>
      </c>
    </row>
    <row r="4135" spans="1:4">
      <c r="A4135" s="61" t="s">
        <v>59</v>
      </c>
      <c r="B4135" s="62" t="s">
        <v>28</v>
      </c>
      <c r="C4135" s="62" t="str">
        <f>'MTR Duration'!$A4135 &amp; "-" &amp; 'MTR Duration'!$B4135</f>
        <v>Racecourse-Tin Hau</v>
      </c>
      <c r="D4135" s="63">
        <v>2.8472222222222222E-2</v>
      </c>
    </row>
    <row r="4136" spans="1:4">
      <c r="A4136" s="59" t="s">
        <v>59</v>
      </c>
      <c r="B4136" s="3" t="s">
        <v>81</v>
      </c>
      <c r="C4136" s="3" t="str">
        <f>'MTR Duration'!$A4136 &amp; "-" &amp; 'MTR Duration'!$B4136</f>
        <v>Racecourse-Tin Shui Wai</v>
      </c>
      <c r="D4136" s="60">
        <v>3.6805555555555557E-2</v>
      </c>
    </row>
    <row r="4137" spans="1:4">
      <c r="A4137" s="61" t="s">
        <v>59</v>
      </c>
      <c r="B4137" s="62" t="s">
        <v>45</v>
      </c>
      <c r="C4137" s="62" t="str">
        <f>'MTR Duration'!$A4137 &amp; "-" &amp; 'MTR Duration'!$B4137</f>
        <v>Racecourse-Tiu Keng Leng</v>
      </c>
      <c r="D4137" s="63">
        <v>2.6388888888888889E-2</v>
      </c>
    </row>
    <row r="4138" spans="1:4">
      <c r="A4138" s="59" t="s">
        <v>59</v>
      </c>
      <c r="B4138" s="3" t="s">
        <v>46</v>
      </c>
      <c r="C4138" s="3" t="str">
        <f>'MTR Duration'!$A4138 &amp; "-" &amp; 'MTR Duration'!$B4138</f>
        <v>Racecourse-Tseung Kwan O</v>
      </c>
      <c r="D4138" s="60">
        <v>2.8472222222222222E-2</v>
      </c>
    </row>
    <row r="4139" spans="1:4">
      <c r="A4139" s="61" t="s">
        <v>59</v>
      </c>
      <c r="B4139" s="62" t="s">
        <v>3</v>
      </c>
      <c r="C4139" s="62" t="str">
        <f>'MTR Duration'!$A4139 &amp; "-" &amp; 'MTR Duration'!$B4139</f>
        <v>Racecourse-Tsim Sha Tsui</v>
      </c>
      <c r="D4139" s="63">
        <v>2.0833333333333332E-2</v>
      </c>
    </row>
    <row r="4140" spans="1:4">
      <c r="A4140" s="59" t="s">
        <v>59</v>
      </c>
      <c r="B4140" s="3" t="s">
        <v>41</v>
      </c>
      <c r="C4140" s="3" t="str">
        <f>'MTR Duration'!$A4140 &amp; "-" &amp; 'MTR Duration'!$B4140</f>
        <v>Racecourse-Tsing Yi</v>
      </c>
      <c r="D4140" s="60">
        <v>2.9166666666666667E-2</v>
      </c>
    </row>
    <row r="4141" spans="1:4">
      <c r="A4141" s="61" t="s">
        <v>59</v>
      </c>
      <c r="B4141" s="62" t="s">
        <v>24</v>
      </c>
      <c r="C4141" s="62" t="str">
        <f>'MTR Duration'!$A4141 &amp; "-" &amp; 'MTR Duration'!$B4141</f>
        <v>Racecourse-Tsuen Wan</v>
      </c>
      <c r="D4141" s="63">
        <v>2.8472222222222222E-2</v>
      </c>
    </row>
    <row r="4142" spans="1:4">
      <c r="A4142" s="59" t="s">
        <v>59</v>
      </c>
      <c r="B4142" s="3" t="s">
        <v>77</v>
      </c>
      <c r="C4142" s="3" t="str">
        <f>'MTR Duration'!$A4142 &amp; "-" &amp; 'MTR Duration'!$B4142</f>
        <v>Racecourse-Tsuen Wan West</v>
      </c>
      <c r="D4142" s="60">
        <v>2.7083333333333334E-2</v>
      </c>
    </row>
    <row r="4143" spans="1:4">
      <c r="A4143" s="61" t="s">
        <v>59</v>
      </c>
      <c r="B4143" s="62" t="s">
        <v>83</v>
      </c>
      <c r="C4143" s="62" t="str">
        <f>'MTR Duration'!$A4143 &amp; "-" &amp; 'MTR Duration'!$B4143</f>
        <v>Racecourse-Tuen Mun</v>
      </c>
      <c r="D4143" s="63">
        <v>4.1666666666666664E-2</v>
      </c>
    </row>
    <row r="4144" spans="1:4">
      <c r="A4144" s="59" t="s">
        <v>59</v>
      </c>
      <c r="B4144" s="3" t="s">
        <v>42</v>
      </c>
      <c r="C4144" s="3" t="str">
        <f>'MTR Duration'!$A4144 &amp; "-" &amp; 'MTR Duration'!$B4144</f>
        <v>Racecourse-Tung Chung</v>
      </c>
      <c r="D4144" s="60">
        <v>3.6805555555555557E-2</v>
      </c>
    </row>
    <row r="4145" spans="1:4">
      <c r="A4145" s="61" t="s">
        <v>59</v>
      </c>
      <c r="B4145" s="62" t="s">
        <v>60</v>
      </c>
      <c r="C4145" s="62" t="str">
        <f>'MTR Duration'!$A4145 &amp; "-" &amp; 'MTR Duration'!$B4145</f>
        <v>Racecourse-University</v>
      </c>
      <c r="D4145" s="63">
        <v>5.5555555555555558E-3</v>
      </c>
    </row>
    <row r="4146" spans="1:4">
      <c r="A4146" s="59" t="s">
        <v>59</v>
      </c>
      <c r="B4146" s="3" t="s">
        <v>26</v>
      </c>
      <c r="C4146" s="3" t="str">
        <f>'MTR Duration'!$A4146 &amp; "-" &amp; 'MTR Duration'!$B4146</f>
        <v>Racecourse-Wan Chai</v>
      </c>
      <c r="D4146" s="60">
        <v>2.5694444444444443E-2</v>
      </c>
    </row>
    <row r="4147" spans="1:4">
      <c r="A4147" s="61" t="s">
        <v>59</v>
      </c>
      <c r="B4147" s="62" t="s">
        <v>9</v>
      </c>
      <c r="C4147" s="62" t="str">
        <f>'MTR Duration'!$A4147 &amp; "-" &amp; 'MTR Duration'!$B4147</f>
        <v>Racecourse-Wong Tai Sin</v>
      </c>
      <c r="D4147" s="63">
        <v>1.4583333333333334E-2</v>
      </c>
    </row>
    <row r="4148" spans="1:4">
      <c r="A4148" s="59" t="s">
        <v>59</v>
      </c>
      <c r="B4148" s="3" t="s">
        <v>75</v>
      </c>
      <c r="C4148" s="3" t="str">
        <f>'MTR Duration'!$A4148 &amp; "-" &amp; 'MTR Duration'!$B4148</f>
        <v>Racecourse-Wu Kai Sha</v>
      </c>
      <c r="D4148" s="60">
        <v>2.1527777777777778E-2</v>
      </c>
    </row>
    <row r="4149" spans="1:4">
      <c r="A4149" s="61" t="s">
        <v>59</v>
      </c>
      <c r="B4149" s="62" t="s">
        <v>4</v>
      </c>
      <c r="C4149" s="62" t="str">
        <f>'MTR Duration'!$A4149 &amp; "-" &amp; 'MTR Duration'!$B4149</f>
        <v>Racecourse-Yau Ma Tei</v>
      </c>
      <c r="D4149" s="63">
        <v>1.7361111111111112E-2</v>
      </c>
    </row>
    <row r="4150" spans="1:4">
      <c r="A4150" s="59" t="s">
        <v>59</v>
      </c>
      <c r="B4150" s="3" t="s">
        <v>44</v>
      </c>
      <c r="C4150" s="3" t="str">
        <f>'MTR Duration'!$A4150 &amp; "-" &amp; 'MTR Duration'!$B4150</f>
        <v>Racecourse-Yau Tong</v>
      </c>
      <c r="D4150" s="60">
        <v>2.4305555555555556E-2</v>
      </c>
    </row>
    <row r="4151" spans="1:4">
      <c r="A4151" s="61" t="s">
        <v>59</v>
      </c>
      <c r="B4151" s="62" t="s">
        <v>79</v>
      </c>
      <c r="C4151" s="62" t="str">
        <f>'MTR Duration'!$A4151 &amp; "-" &amp; 'MTR Duration'!$B4151</f>
        <v>Racecourse-Yuen Long</v>
      </c>
      <c r="D4151" s="63">
        <v>3.3333333333333333E-2</v>
      </c>
    </row>
    <row r="4152" spans="1:4">
      <c r="A4152" s="59" t="s">
        <v>33</v>
      </c>
      <c r="B4152" s="3" t="s">
        <v>0</v>
      </c>
      <c r="C4152" s="3" t="str">
        <f>'MTR Duration'!$A4152 &amp; "-" &amp; 'MTR Duration'!$B4152</f>
        <v>Sai Wan Ho-Admiralty</v>
      </c>
      <c r="D4152" s="60">
        <v>1.1111111111111112E-2</v>
      </c>
    </row>
    <row r="4153" spans="1:4">
      <c r="A4153" s="61" t="s">
        <v>33</v>
      </c>
      <c r="B4153" s="62" t="s">
        <v>43</v>
      </c>
      <c r="C4153" s="62" t="str">
        <f>'MTR Duration'!$A4153 &amp; "-" &amp; 'MTR Duration'!$B4153</f>
        <v>Sai Wan Ho-Airport</v>
      </c>
      <c r="D4153" s="63">
        <v>3.6805555555555557E-2</v>
      </c>
    </row>
    <row r="4154" spans="1:4">
      <c r="A4154" s="59" t="s">
        <v>33</v>
      </c>
      <c r="B4154" s="3" t="s">
        <v>52</v>
      </c>
      <c r="C4154" s="3" t="str">
        <f>'MTR Duration'!$A4154 &amp; "-" &amp; 'MTR Duration'!$B4154</f>
        <v>Sai Wan Ho-AsiaWorld-Expo</v>
      </c>
      <c r="D4154" s="60">
        <v>3.9583333333333331E-2</v>
      </c>
    </row>
    <row r="4155" spans="1:4">
      <c r="A4155" s="61" t="s">
        <v>33</v>
      </c>
      <c r="B4155" s="62" t="s">
        <v>76</v>
      </c>
      <c r="C4155" s="62" t="str">
        <f>'MTR Duration'!$A4155 &amp; "-" &amp; 'MTR Duration'!$B4155</f>
        <v>Sai Wan Ho-Austin</v>
      </c>
      <c r="D4155" s="63">
        <v>2.4305555555555556E-2</v>
      </c>
    </row>
    <row r="4156" spans="1:4">
      <c r="A4156" s="59" t="s">
        <v>33</v>
      </c>
      <c r="B4156" s="3" t="s">
        <v>27</v>
      </c>
      <c r="C4156" s="3" t="str">
        <f>'MTR Duration'!$A4156 &amp; "-" &amp; 'MTR Duration'!$B4156</f>
        <v>Sai Wan Ho-Causeway Bay</v>
      </c>
      <c r="D4156" s="60">
        <v>8.3333333333333332E-3</v>
      </c>
    </row>
    <row r="4157" spans="1:4">
      <c r="A4157" s="61" t="s">
        <v>33</v>
      </c>
      <c r="B4157" s="62" t="s">
        <v>2</v>
      </c>
      <c r="C4157" s="62" t="str">
        <f>'MTR Duration'!$A4157 &amp; "-" &amp; 'MTR Duration'!$B4157</f>
        <v>Sai Wan Ho-Central</v>
      </c>
      <c r="D4157" s="63">
        <v>1.2500000000000001E-2</v>
      </c>
    </row>
    <row r="4158" spans="1:4">
      <c r="A4158" s="59" t="s">
        <v>33</v>
      </c>
      <c r="B4158" s="3" t="s">
        <v>36</v>
      </c>
      <c r="C4158" s="3" t="str">
        <f>'MTR Duration'!$A4158 &amp; "-" &amp; 'MTR Duration'!$B4158</f>
        <v>Sai Wan Ho-Chai Wan</v>
      </c>
      <c r="D4158" s="60">
        <v>4.8611111111111112E-3</v>
      </c>
    </row>
    <row r="4159" spans="1:4">
      <c r="A4159" s="61" t="s">
        <v>33</v>
      </c>
      <c r="B4159" s="62" t="s">
        <v>68</v>
      </c>
      <c r="C4159" s="62" t="str">
        <f>'MTR Duration'!$A4159 &amp; "-" &amp; 'MTR Duration'!$B4159</f>
        <v>Sai Wan Ho-Che Kung Temple</v>
      </c>
      <c r="D4159" s="63">
        <v>3.4027777777777775E-2</v>
      </c>
    </row>
    <row r="4160" spans="1:4">
      <c r="A4160" s="59" t="s">
        <v>33</v>
      </c>
      <c r="B4160" s="3" t="s">
        <v>17</v>
      </c>
      <c r="C4160" s="3" t="str">
        <f>'MTR Duration'!$A4160 &amp; "-" &amp; 'MTR Duration'!$B4160</f>
        <v>Sai Wan Ho-Cheung Sha Wan</v>
      </c>
      <c r="D4160" s="60">
        <v>2.2222222222222223E-2</v>
      </c>
    </row>
    <row r="4161" spans="1:4">
      <c r="A4161" s="61" t="s">
        <v>33</v>
      </c>
      <c r="B4161" s="62" t="s">
        <v>11</v>
      </c>
      <c r="C4161" s="62" t="str">
        <f>'MTR Duration'!$A4161 &amp; "-" &amp; 'MTR Duration'!$B4161</f>
        <v>Sai Wan Ho-Choi Hung</v>
      </c>
      <c r="D4161" s="63">
        <v>1.7361111111111112E-2</v>
      </c>
    </row>
    <row r="4162" spans="1:4">
      <c r="A4162" s="59" t="s">
        <v>33</v>
      </c>
      <c r="B4162" s="3" t="s">
        <v>70</v>
      </c>
      <c r="C4162" s="3" t="str">
        <f>'MTR Duration'!$A4162 &amp; "-" &amp; 'MTR Duration'!$B4162</f>
        <v>Sai Wan Ho-City One</v>
      </c>
      <c r="D4162" s="60">
        <v>3.6805555555555557E-2</v>
      </c>
    </row>
    <row r="4163" spans="1:4">
      <c r="A4163" s="61" t="s">
        <v>33</v>
      </c>
      <c r="B4163" s="62" t="s">
        <v>10</v>
      </c>
      <c r="C4163" s="62" t="str">
        <f>'MTR Duration'!$A4163 &amp; "-" &amp; 'MTR Duration'!$B4163</f>
        <v>Sai Wan Ho-Diamond Hill</v>
      </c>
      <c r="D4163" s="63">
        <v>1.8749999999999999E-2</v>
      </c>
    </row>
    <row r="4164" spans="1:4">
      <c r="A4164" s="59" t="s">
        <v>33</v>
      </c>
      <c r="B4164" s="3" t="s">
        <v>51</v>
      </c>
      <c r="C4164" s="3" t="str">
        <f>'MTR Duration'!$A4164 &amp; "-" &amp; 'MTR Duration'!$B4164</f>
        <v>Sai Wan Ho-Disneyland Resort</v>
      </c>
      <c r="D4164" s="60">
        <v>3.6805555555555557E-2</v>
      </c>
    </row>
    <row r="4165" spans="1:4">
      <c r="A4165" s="61" t="s">
        <v>33</v>
      </c>
      <c r="B4165" s="62" t="s">
        <v>67</v>
      </c>
      <c r="C4165" s="62" t="str">
        <f>'MTR Duration'!$A4165 &amp; "-" &amp; 'MTR Duration'!$B4165</f>
        <v>Sai Wan Ho-East Tsim Sha Tsui</v>
      </c>
      <c r="D4165" s="63">
        <v>2.2222222222222223E-2</v>
      </c>
    </row>
    <row r="4166" spans="1:4">
      <c r="A4166" s="59" t="s">
        <v>33</v>
      </c>
      <c r="B4166" s="3" t="s">
        <v>63</v>
      </c>
      <c r="C4166" s="3" t="str">
        <f>'MTR Duration'!$A4166 &amp; "-" &amp; 'MTR Duration'!$B4166</f>
        <v>Sai Wan Ho-Fanling</v>
      </c>
      <c r="D4166" s="60">
        <v>4.583333333333333E-2</v>
      </c>
    </row>
    <row r="4167" spans="1:4">
      <c r="A4167" s="61" t="s">
        <v>33</v>
      </c>
      <c r="B4167" s="62" t="s">
        <v>58</v>
      </c>
      <c r="C4167" s="62" t="str">
        <f>'MTR Duration'!$A4167 &amp; "-" &amp; 'MTR Duration'!$B4167</f>
        <v>Sai Wan Ho-Fo Tan</v>
      </c>
      <c r="D4167" s="63">
        <v>3.3333333333333333E-2</v>
      </c>
    </row>
    <row r="4168" spans="1:4">
      <c r="A4168" s="59" t="s">
        <v>33</v>
      </c>
      <c r="B4168" s="3" t="s">
        <v>29</v>
      </c>
      <c r="C4168" s="3" t="str">
        <f>'MTR Duration'!$A4168 &amp; "-" &amp; 'MTR Duration'!$B4168</f>
        <v>Sai Wan Ho-Fortress Hill</v>
      </c>
      <c r="D4168" s="60">
        <v>5.5555555555555558E-3</v>
      </c>
    </row>
    <row r="4169" spans="1:4">
      <c r="A4169" s="61" t="s">
        <v>33</v>
      </c>
      <c r="B4169" s="62" t="s">
        <v>47</v>
      </c>
      <c r="C4169" s="62" t="str">
        <f>'MTR Duration'!$A4169 &amp; "-" &amp; 'MTR Duration'!$B4169</f>
        <v>Sai Wan Ho-Hang Hau</v>
      </c>
      <c r="D4169" s="63">
        <v>1.4583333333333334E-2</v>
      </c>
    </row>
    <row r="4170" spans="1:4">
      <c r="A4170" s="59" t="s">
        <v>33</v>
      </c>
      <c r="B4170" s="3" t="s">
        <v>35</v>
      </c>
      <c r="C4170" s="3" t="str">
        <f>'MTR Duration'!$A4170 &amp; "-" &amp; 'MTR Duration'!$B4170</f>
        <v>Sai Wan Ho-Heng Fa Chuen</v>
      </c>
      <c r="D4170" s="60">
        <v>3.472222222222222E-3</v>
      </c>
    </row>
    <row r="4171" spans="1:4">
      <c r="A4171" s="61" t="s">
        <v>33</v>
      </c>
      <c r="B4171" s="62" t="s">
        <v>73</v>
      </c>
      <c r="C4171" s="62" t="str">
        <f>'MTR Duration'!$A4171 &amp; "-" &amp; 'MTR Duration'!$B4171</f>
        <v>Sai Wan Ho-Heng On</v>
      </c>
      <c r="D4171" s="63">
        <v>4.1666666666666664E-2</v>
      </c>
    </row>
    <row r="4172" spans="1:4">
      <c r="A4172" s="59" t="s">
        <v>33</v>
      </c>
      <c r="B4172" s="3" t="s">
        <v>38</v>
      </c>
      <c r="C4172" s="3" t="str">
        <f>'MTR Duration'!$A4172 &amp; "-" &amp; 'MTR Duration'!$B4172</f>
        <v>Sai Wan Ho-Hong Kong</v>
      </c>
      <c r="D4172" s="60">
        <v>1.6666666666666666E-2</v>
      </c>
    </row>
    <row r="4173" spans="1:4">
      <c r="A4173" s="61" t="s">
        <v>33</v>
      </c>
      <c r="B4173" s="62" t="s">
        <v>54</v>
      </c>
      <c r="C4173" s="62" t="str">
        <f>'MTR Duration'!$A4173 &amp; "-" &amp; 'MTR Duration'!$B4173</f>
        <v>Sai Wan Ho-Hung Hom</v>
      </c>
      <c r="D4173" s="63">
        <v>2.361111111111111E-2</v>
      </c>
    </row>
    <row r="4174" spans="1:4">
      <c r="A4174" s="59" t="s">
        <v>33</v>
      </c>
      <c r="B4174" s="3" t="s">
        <v>1</v>
      </c>
      <c r="C4174" s="3" t="str">
        <f>'MTR Duration'!$A4174 &amp; "-" &amp; 'MTR Duration'!$B4174</f>
        <v>Sai Wan Ho-Jordan</v>
      </c>
      <c r="D4174" s="60">
        <v>1.5972222222222221E-2</v>
      </c>
    </row>
    <row r="4175" spans="1:4">
      <c r="A4175" s="61" t="s">
        <v>33</v>
      </c>
      <c r="B4175" s="62" t="s">
        <v>78</v>
      </c>
      <c r="C4175" s="62" t="str">
        <f>'MTR Duration'!$A4175 &amp; "-" &amp; 'MTR Duration'!$B4175</f>
        <v>Sai Wan Ho-Kam Sheung Road</v>
      </c>
      <c r="D4175" s="63">
        <v>3.5416666666666666E-2</v>
      </c>
    </row>
    <row r="4176" spans="1:4">
      <c r="A4176" s="59" t="s">
        <v>33</v>
      </c>
      <c r="B4176" s="3" t="s">
        <v>39</v>
      </c>
      <c r="C4176" s="3" t="str">
        <f>'MTR Duration'!$A4176 &amp; "-" &amp; 'MTR Duration'!$B4176</f>
        <v>Sai Wan Ho-Kowloon</v>
      </c>
      <c r="D4176" s="60">
        <v>2.0138888888888887E-2</v>
      </c>
    </row>
    <row r="4177" spans="1:4">
      <c r="A4177" s="61" t="s">
        <v>33</v>
      </c>
      <c r="B4177" s="62" t="s">
        <v>12</v>
      </c>
      <c r="C4177" s="62" t="str">
        <f>'MTR Duration'!$A4177 &amp; "-" &amp; 'MTR Duration'!$B4177</f>
        <v>Sai Wan Ho-Kowloon Bay</v>
      </c>
      <c r="D4177" s="63">
        <v>1.5972222222222221E-2</v>
      </c>
    </row>
    <row r="4178" spans="1:4">
      <c r="A4178" s="59" t="s">
        <v>33</v>
      </c>
      <c r="B4178" s="3" t="s">
        <v>7</v>
      </c>
      <c r="C4178" s="3" t="str">
        <f>'MTR Duration'!$A4178 &amp; "-" &amp; 'MTR Duration'!$B4178</f>
        <v>Sai Wan Ho-Kowloon Tong</v>
      </c>
      <c r="D4178" s="60">
        <v>2.2222222222222223E-2</v>
      </c>
    </row>
    <row r="4179" spans="1:4">
      <c r="A4179" s="61" t="s">
        <v>33</v>
      </c>
      <c r="B4179" s="62" t="s">
        <v>21</v>
      </c>
      <c r="C4179" s="62" t="str">
        <f>'MTR Duration'!$A4179 &amp; "-" &amp; 'MTR Duration'!$B4179</f>
        <v>Sai Wan Ho-Kwai Fong</v>
      </c>
      <c r="D4179" s="63">
        <v>2.7777777777777776E-2</v>
      </c>
    </row>
    <row r="4180" spans="1:4">
      <c r="A4180" s="59" t="s">
        <v>33</v>
      </c>
      <c r="B4180" s="3" t="s">
        <v>22</v>
      </c>
      <c r="C4180" s="3" t="str">
        <f>'MTR Duration'!$A4180 &amp; "-" &amp; 'MTR Duration'!$B4180</f>
        <v>Sai Wan Ho-Kwai Hing</v>
      </c>
      <c r="D4180" s="60">
        <v>2.9166666666666667E-2</v>
      </c>
    </row>
    <row r="4181" spans="1:4">
      <c r="A4181" s="61" t="s">
        <v>33</v>
      </c>
      <c r="B4181" s="62" t="s">
        <v>14</v>
      </c>
      <c r="C4181" s="62" t="str">
        <f>'MTR Duration'!$A4181 &amp; "-" &amp; 'MTR Duration'!$B4181</f>
        <v>Sai Wan Ho-Kwun Tong</v>
      </c>
      <c r="D4181" s="63">
        <v>1.3194444444444444E-2</v>
      </c>
    </row>
    <row r="4182" spans="1:4">
      <c r="A4182" s="59" t="s">
        <v>33</v>
      </c>
      <c r="B4182" s="3" t="s">
        <v>18</v>
      </c>
      <c r="C4182" s="3" t="str">
        <f>'MTR Duration'!$A4182 &amp; "-" &amp; 'MTR Duration'!$B4182</f>
        <v>Sai Wan Ho-Lai Chi Kok</v>
      </c>
      <c r="D4182" s="60">
        <v>2.361111111111111E-2</v>
      </c>
    </row>
    <row r="4183" spans="1:4">
      <c r="A4183" s="61" t="s">
        <v>33</v>
      </c>
      <c r="B4183" s="62" t="s">
        <v>20</v>
      </c>
      <c r="C4183" s="62" t="str">
        <f>'MTR Duration'!$A4183 &amp; "-" &amp; 'MTR Duration'!$B4183</f>
        <v>Sai Wan Ho-Lai King</v>
      </c>
      <c r="D4183" s="63">
        <v>2.5000000000000001E-2</v>
      </c>
    </row>
    <row r="4184" spans="1:4">
      <c r="A4184" s="59" t="s">
        <v>33</v>
      </c>
      <c r="B4184" s="3" t="s">
        <v>37</v>
      </c>
      <c r="C4184" s="3" t="str">
        <f>'MTR Duration'!$A4184 &amp; "-" &amp; 'MTR Duration'!$B4184</f>
        <v>Sai Wan Ho-Lam Tin</v>
      </c>
      <c r="D4184" s="60">
        <v>1.1805555555555555E-2</v>
      </c>
    </row>
    <row r="4185" spans="1:4">
      <c r="A4185" s="61" t="s">
        <v>33</v>
      </c>
      <c r="B4185" s="62" t="s">
        <v>65</v>
      </c>
      <c r="C4185" s="62" t="str">
        <f>'MTR Duration'!$A4185 &amp; "-" &amp; 'MTR Duration'!$B4185</f>
        <v>Sai Wan Ho-Lo Wu</v>
      </c>
      <c r="D4185" s="63">
        <v>0.05</v>
      </c>
    </row>
    <row r="4186" spans="1:4">
      <c r="A4186" s="59" t="s">
        <v>33</v>
      </c>
      <c r="B4186" s="3" t="s">
        <v>53</v>
      </c>
      <c r="C4186" s="3" t="str">
        <f>'MTR Duration'!$A4186 &amp; "-" &amp; 'MTR Duration'!$B4186</f>
        <v>Sai Wan Ho-Lohas Park</v>
      </c>
      <c r="D4186" s="60">
        <v>1.8055555555555557E-2</v>
      </c>
    </row>
    <row r="4187" spans="1:4">
      <c r="A4187" s="61" t="s">
        <v>33</v>
      </c>
      <c r="B4187" s="62" t="s">
        <v>8</v>
      </c>
      <c r="C4187" s="62" t="str">
        <f>'MTR Duration'!$A4187 &amp; "-" &amp; 'MTR Duration'!$B4187</f>
        <v>Sai Wan Ho-Lok Fu</v>
      </c>
      <c r="D4187" s="63">
        <v>2.1527777777777778E-2</v>
      </c>
    </row>
    <row r="4188" spans="1:4">
      <c r="A4188" s="59" t="s">
        <v>33</v>
      </c>
      <c r="B4188" s="3" t="s">
        <v>66</v>
      </c>
      <c r="C4188" s="3" t="str">
        <f>'MTR Duration'!$A4188 &amp; "-" &amp; 'MTR Duration'!$B4188</f>
        <v>Sai Wan Ho-Lok Ma Chau</v>
      </c>
      <c r="D4188" s="60">
        <v>5.2083333333333336E-2</v>
      </c>
    </row>
    <row r="4189" spans="1:4">
      <c r="A4189" s="61" t="s">
        <v>33</v>
      </c>
      <c r="B4189" s="62" t="s">
        <v>80</v>
      </c>
      <c r="C4189" s="62" t="str">
        <f>'MTR Duration'!$A4189 &amp; "-" &amp; 'MTR Duration'!$B4189</f>
        <v>Sai Wan Ho-Long Ping</v>
      </c>
      <c r="D4189" s="63">
        <v>3.888888888888889E-2</v>
      </c>
    </row>
    <row r="4190" spans="1:4">
      <c r="A4190" s="59" t="s">
        <v>33</v>
      </c>
      <c r="B4190" s="3" t="s">
        <v>74</v>
      </c>
      <c r="C4190" s="3" t="str">
        <f>'MTR Duration'!$A4190 &amp; "-" &amp; 'MTR Duration'!$B4190</f>
        <v>Sai Wan Ho-Ma On shan</v>
      </c>
      <c r="D4190" s="60">
        <v>4.3055555555555555E-2</v>
      </c>
    </row>
    <row r="4191" spans="1:4">
      <c r="A4191" s="61" t="s">
        <v>33</v>
      </c>
      <c r="B4191" s="62" t="s">
        <v>19</v>
      </c>
      <c r="C4191" s="62" t="str">
        <f>'MTR Duration'!$A4191 &amp; "-" &amp; 'MTR Duration'!$B4191</f>
        <v>Sai Wan Ho-Mei Foo</v>
      </c>
      <c r="D4191" s="63">
        <v>2.5000000000000001E-2</v>
      </c>
    </row>
    <row r="4192" spans="1:4">
      <c r="A4192" s="59" t="s">
        <v>33</v>
      </c>
      <c r="B4192" s="3" t="s">
        <v>5</v>
      </c>
      <c r="C4192" s="3" t="str">
        <f>'MTR Duration'!$A4192 &amp; "-" &amp; 'MTR Duration'!$B4192</f>
        <v>Sai Wan Ho-Mong Kok</v>
      </c>
      <c r="D4192" s="60">
        <v>1.8749999999999999E-2</v>
      </c>
    </row>
    <row r="4193" spans="1:4">
      <c r="A4193" s="61" t="s">
        <v>33</v>
      </c>
      <c r="B4193" s="62" t="s">
        <v>55</v>
      </c>
      <c r="C4193" s="62" t="str">
        <f>'MTR Duration'!$A4193 &amp; "-" &amp; 'MTR Duration'!$B4193</f>
        <v>Sai Wan Ho-Mong Kok East</v>
      </c>
      <c r="D4193" s="63">
        <v>2.7777777777777776E-2</v>
      </c>
    </row>
    <row r="4194" spans="1:4">
      <c r="A4194" s="59" t="s">
        <v>33</v>
      </c>
      <c r="B4194" s="3" t="s">
        <v>49</v>
      </c>
      <c r="C4194" s="3" t="str">
        <f>'MTR Duration'!$A4194 &amp; "-" &amp; 'MTR Duration'!$B4194</f>
        <v>Sai Wan Ho-Nam Cheong</v>
      </c>
      <c r="D4194" s="60">
        <v>2.2916666666666665E-2</v>
      </c>
    </row>
    <row r="4195" spans="1:4">
      <c r="A4195" s="61" t="s">
        <v>33</v>
      </c>
      <c r="B4195" s="62" t="s">
        <v>13</v>
      </c>
      <c r="C4195" s="62" t="str">
        <f>'MTR Duration'!$A4195 &amp; "-" &amp; 'MTR Duration'!$B4195</f>
        <v>Sai Wan Ho-Ngau Tau Kok</v>
      </c>
      <c r="D4195" s="63">
        <v>1.4583333333333334E-2</v>
      </c>
    </row>
    <row r="4196" spans="1:4">
      <c r="A4196" s="59" t="s">
        <v>33</v>
      </c>
      <c r="B4196" s="3" t="s">
        <v>30</v>
      </c>
      <c r="C4196" s="3" t="str">
        <f>'MTR Duration'!$A4196 &amp; "-" &amp; 'MTR Duration'!$B4196</f>
        <v>Sai Wan Ho-North Point</v>
      </c>
      <c r="D4196" s="60">
        <v>4.8611111111111112E-3</v>
      </c>
    </row>
    <row r="4197" spans="1:4">
      <c r="A4197" s="61" t="s">
        <v>33</v>
      </c>
      <c r="B4197" s="62" t="s">
        <v>40</v>
      </c>
      <c r="C4197" s="62" t="str">
        <f>'MTR Duration'!$A4197 &amp; "-" &amp; 'MTR Duration'!$B4197</f>
        <v>Sai Wan Ho-Olympic</v>
      </c>
      <c r="D4197" s="63">
        <v>2.1527777777777778E-2</v>
      </c>
    </row>
    <row r="4198" spans="1:4">
      <c r="A4198" s="59" t="s">
        <v>33</v>
      </c>
      <c r="B4198" s="3" t="s">
        <v>48</v>
      </c>
      <c r="C4198" s="3" t="str">
        <f>'MTR Duration'!$A4198 &amp; "-" &amp; 'MTR Duration'!$B4198</f>
        <v>Sai Wan Ho-Po Lam</v>
      </c>
      <c r="D4198" s="60">
        <v>1.5972222222222221E-2</v>
      </c>
    </row>
    <row r="4199" spans="1:4">
      <c r="A4199" s="61" t="s">
        <v>33</v>
      </c>
      <c r="B4199" s="62" t="s">
        <v>15</v>
      </c>
      <c r="C4199" s="62" t="str">
        <f>'MTR Duration'!$A4199 &amp; "-" &amp; 'MTR Duration'!$B4199</f>
        <v>Sai Wan Ho-Prince Edward</v>
      </c>
      <c r="D4199" s="63">
        <v>2.0138888888888887E-2</v>
      </c>
    </row>
    <row r="4200" spans="1:4">
      <c r="A4200" s="59" t="s">
        <v>33</v>
      </c>
      <c r="B4200" s="3" t="s">
        <v>31</v>
      </c>
      <c r="C4200" s="3" t="str">
        <f>'MTR Duration'!$A4200 &amp; "-" &amp; 'MTR Duration'!$B4200</f>
        <v>Sai Wan Ho-Quarry Bay</v>
      </c>
      <c r="D4200" s="60">
        <v>3.472222222222222E-3</v>
      </c>
    </row>
    <row r="4201" spans="1:4">
      <c r="A4201" s="61" t="s">
        <v>33</v>
      </c>
      <c r="B4201" s="62" t="s">
        <v>59</v>
      </c>
      <c r="C4201" s="62" t="str">
        <f>'MTR Duration'!$A4201 &amp; "-" &amp; 'MTR Duration'!$B4201</f>
        <v>Sai Wan Ho-Racecourse</v>
      </c>
      <c r="D4201" s="63">
        <v>3.4027777777777775E-2</v>
      </c>
    </row>
    <row r="4202" spans="1:4">
      <c r="A4202" s="59" t="s">
        <v>33</v>
      </c>
      <c r="B4202" s="3" t="s">
        <v>57</v>
      </c>
      <c r="C4202" s="3" t="str">
        <f>'MTR Duration'!$A4202 &amp; "-" &amp; 'MTR Duration'!$B4202</f>
        <v>Sai Wan Ho-Sha Tin</v>
      </c>
      <c r="D4202" s="60">
        <v>3.125E-2</v>
      </c>
    </row>
    <row r="4203" spans="1:4">
      <c r="A4203" s="61" t="s">
        <v>33</v>
      </c>
      <c r="B4203" s="62" t="s">
        <v>69</v>
      </c>
      <c r="C4203" s="62" t="str">
        <f>'MTR Duration'!$A4203 &amp; "-" &amp; 'MTR Duration'!$B4203</f>
        <v>Sai Wan Ho-Sha Tin Wai</v>
      </c>
      <c r="D4203" s="63">
        <v>3.5416666666666666E-2</v>
      </c>
    </row>
    <row r="4204" spans="1:4">
      <c r="A4204" s="59" t="s">
        <v>33</v>
      </c>
      <c r="B4204" s="3" t="s">
        <v>16</v>
      </c>
      <c r="C4204" s="3" t="str">
        <f>'MTR Duration'!$A4204 &amp; "-" &amp; 'MTR Duration'!$B4204</f>
        <v>Sai Wan Ho-Sham Shui Po</v>
      </c>
      <c r="D4204" s="60">
        <v>2.1527777777777778E-2</v>
      </c>
    </row>
    <row r="4205" spans="1:4">
      <c r="A4205" s="61" t="s">
        <v>33</v>
      </c>
      <c r="B4205" s="62" t="s">
        <v>34</v>
      </c>
      <c r="C4205" s="62" t="str">
        <f>'MTR Duration'!$A4205 &amp; "-" &amp; 'MTR Duration'!$B4205</f>
        <v>Sai Wan Ho-Shau Kei Wan</v>
      </c>
      <c r="D4205" s="63">
        <v>2.0833333333333333E-3</v>
      </c>
    </row>
    <row r="4206" spans="1:4">
      <c r="A4206" s="59" t="s">
        <v>33</v>
      </c>
      <c r="B4206" s="3" t="s">
        <v>6</v>
      </c>
      <c r="C4206" s="3" t="str">
        <f>'MTR Duration'!$A4206 &amp; "-" &amp; 'MTR Duration'!$B4206</f>
        <v>Sai Wan Ho-Shek Kip Mei</v>
      </c>
      <c r="D4206" s="60">
        <v>2.2222222222222223E-2</v>
      </c>
    </row>
    <row r="4207" spans="1:4">
      <c r="A4207" s="61" t="s">
        <v>33</v>
      </c>
      <c r="B4207" s="62" t="s">
        <v>71</v>
      </c>
      <c r="C4207" s="62" t="str">
        <f>'MTR Duration'!$A4207 &amp; "-" &amp; 'MTR Duration'!$B4207</f>
        <v>Sai Wan Ho-Shek Mun</v>
      </c>
      <c r="D4207" s="63">
        <v>3.8194444444444448E-2</v>
      </c>
    </row>
    <row r="4208" spans="1:4">
      <c r="A4208" s="59" t="s">
        <v>33</v>
      </c>
      <c r="B4208" s="3" t="s">
        <v>64</v>
      </c>
      <c r="C4208" s="3" t="str">
        <f>'MTR Duration'!$A4208 &amp; "-" &amp; 'MTR Duration'!$B4208</f>
        <v>Sai Wan Ho-Sheung Shui</v>
      </c>
      <c r="D4208" s="60">
        <v>4.7222222222222221E-2</v>
      </c>
    </row>
    <row r="4209" spans="1:4">
      <c r="A4209" s="61" t="s">
        <v>33</v>
      </c>
      <c r="B4209" s="62" t="s">
        <v>25</v>
      </c>
      <c r="C4209" s="62" t="str">
        <f>'MTR Duration'!$A4209 &amp; "-" &amp; 'MTR Duration'!$B4209</f>
        <v>Sai Wan Ho-Sheung Wan</v>
      </c>
      <c r="D4209" s="63">
        <v>1.3888888888888888E-2</v>
      </c>
    </row>
    <row r="4210" spans="1:4">
      <c r="A4210" s="59" t="s">
        <v>33</v>
      </c>
      <c r="B4210" s="3" t="s">
        <v>82</v>
      </c>
      <c r="C4210" s="3" t="str">
        <f>'MTR Duration'!$A4210 &amp; "-" &amp; 'MTR Duration'!$B4210</f>
        <v>Sai Wan Ho-Siu Hong</v>
      </c>
      <c r="D4210" s="60">
        <v>4.3749999999999997E-2</v>
      </c>
    </row>
    <row r="4211" spans="1:4">
      <c r="A4211" s="61" t="s">
        <v>33</v>
      </c>
      <c r="B4211" s="62" t="s">
        <v>50</v>
      </c>
      <c r="C4211" s="62" t="str">
        <f>'MTR Duration'!$A4211 &amp; "-" &amp; 'MTR Duration'!$B4211</f>
        <v>Sai Wan Ho-Sunny Bay</v>
      </c>
      <c r="D4211" s="63">
        <v>3.2638888888888891E-2</v>
      </c>
    </row>
    <row r="4212" spans="1:4">
      <c r="A4212" s="59" t="s">
        <v>33</v>
      </c>
      <c r="B4212" s="3" t="s">
        <v>32</v>
      </c>
      <c r="C4212" s="3" t="str">
        <f>'MTR Duration'!$A4212 &amp; "-" &amp; 'MTR Duration'!$B4212</f>
        <v>Sai Wan Ho-Tai Koo</v>
      </c>
      <c r="D4212" s="60">
        <v>2.0833333333333333E-3</v>
      </c>
    </row>
    <row r="4213" spans="1:4">
      <c r="A4213" s="61" t="s">
        <v>33</v>
      </c>
      <c r="B4213" s="62" t="s">
        <v>61</v>
      </c>
      <c r="C4213" s="62" t="str">
        <f>'MTR Duration'!$A4213 &amp; "-" &amp; 'MTR Duration'!$B4213</f>
        <v>Sai Wan Ho-Tai Po Market</v>
      </c>
      <c r="D4213" s="63">
        <v>4.0277777777777773E-2</v>
      </c>
    </row>
    <row r="4214" spans="1:4">
      <c r="A4214" s="59" t="s">
        <v>33</v>
      </c>
      <c r="B4214" s="3" t="s">
        <v>72</v>
      </c>
      <c r="C4214" s="3" t="str">
        <f>'MTR Duration'!$A4214 &amp; "-" &amp; 'MTR Duration'!$B4214</f>
        <v>Sai Wan Ho-Tai Shui Hang</v>
      </c>
      <c r="D4214" s="60">
        <v>4.0277777777777773E-2</v>
      </c>
    </row>
    <row r="4215" spans="1:4">
      <c r="A4215" s="61" t="s">
        <v>33</v>
      </c>
      <c r="B4215" s="62" t="s">
        <v>56</v>
      </c>
      <c r="C4215" s="62" t="str">
        <f>'MTR Duration'!$A4215 &amp; "-" &amp; 'MTR Duration'!$B4215</f>
        <v>Sai Wan Ho-Tai Wai</v>
      </c>
      <c r="D4215" s="63">
        <v>2.9861111111111113E-2</v>
      </c>
    </row>
    <row r="4216" spans="1:4">
      <c r="A4216" s="59" t="s">
        <v>33</v>
      </c>
      <c r="B4216" s="3" t="s">
        <v>62</v>
      </c>
      <c r="C4216" s="3" t="str">
        <f>'MTR Duration'!$A4216 &amp; "-" &amp; 'MTR Duration'!$B4216</f>
        <v>Sai Wan Ho-Tai Wo</v>
      </c>
      <c r="D4216" s="60">
        <v>4.1666666666666664E-2</v>
      </c>
    </row>
    <row r="4217" spans="1:4">
      <c r="A4217" s="61" t="s">
        <v>33</v>
      </c>
      <c r="B4217" s="62" t="s">
        <v>23</v>
      </c>
      <c r="C4217" s="62" t="str">
        <f>'MTR Duration'!$A4217 &amp; "-" &amp; 'MTR Duration'!$B4217</f>
        <v>Sai Wan Ho-Tai Wo Hau</v>
      </c>
      <c r="D4217" s="63">
        <v>3.0555555555555551E-2</v>
      </c>
    </row>
    <row r="4218" spans="1:4">
      <c r="A4218" s="59" t="s">
        <v>33</v>
      </c>
      <c r="B4218" s="3" t="s">
        <v>28</v>
      </c>
      <c r="C4218" s="3" t="str">
        <f>'MTR Duration'!$A4218 &amp; "-" &amp; 'MTR Duration'!$B4218</f>
        <v>Sai Wan Ho-Tin Hau</v>
      </c>
      <c r="D4218" s="60">
        <v>6.9444444444444441E-3</v>
      </c>
    </row>
    <row r="4219" spans="1:4">
      <c r="A4219" s="61" t="s">
        <v>33</v>
      </c>
      <c r="B4219" s="62" t="s">
        <v>81</v>
      </c>
      <c r="C4219" s="62" t="str">
        <f>'MTR Duration'!$A4219 &amp; "-" &amp; 'MTR Duration'!$B4219</f>
        <v>Sai Wan Ho-Tin Shui Wai</v>
      </c>
      <c r="D4219" s="63">
        <v>4.0972222222222222E-2</v>
      </c>
    </row>
    <row r="4220" spans="1:4">
      <c r="A4220" s="59" t="s">
        <v>33</v>
      </c>
      <c r="B4220" s="3" t="s">
        <v>45</v>
      </c>
      <c r="C4220" s="3" t="str">
        <f>'MTR Duration'!$A4220 &amp; "-" &amp; 'MTR Duration'!$B4220</f>
        <v>Sai Wan Ho-Tiu Keng Leng</v>
      </c>
      <c r="D4220" s="60">
        <v>1.1805555555555555E-2</v>
      </c>
    </row>
    <row r="4221" spans="1:4">
      <c r="A4221" s="61" t="s">
        <v>33</v>
      </c>
      <c r="B4221" s="62" t="s">
        <v>46</v>
      </c>
      <c r="C4221" s="62" t="str">
        <f>'MTR Duration'!$A4221 &amp; "-" &amp; 'MTR Duration'!$B4221</f>
        <v>Sai Wan Ho-Tseung Kwan O</v>
      </c>
      <c r="D4221" s="63">
        <v>1.3194444444444444E-2</v>
      </c>
    </row>
    <row r="4222" spans="1:4">
      <c r="A4222" s="59" t="s">
        <v>33</v>
      </c>
      <c r="B4222" s="3" t="s">
        <v>3</v>
      </c>
      <c r="C4222" s="3" t="str">
        <f>'MTR Duration'!$A4222 &amp; "-" &amp; 'MTR Duration'!$B4222</f>
        <v>Sai Wan Ho-Tsim Sha Tsui</v>
      </c>
      <c r="D4222" s="60">
        <v>1.4583333333333334E-2</v>
      </c>
    </row>
    <row r="4223" spans="1:4">
      <c r="A4223" s="61" t="s">
        <v>33</v>
      </c>
      <c r="B4223" s="62" t="s">
        <v>41</v>
      </c>
      <c r="C4223" s="62" t="str">
        <f>'MTR Duration'!$A4223 &amp; "-" &amp; 'MTR Duration'!$B4223</f>
        <v>Sai Wan Ho-Tsing Yi</v>
      </c>
      <c r="D4223" s="63">
        <v>2.7083333333333334E-2</v>
      </c>
    </row>
    <row r="4224" spans="1:4">
      <c r="A4224" s="59" t="s">
        <v>33</v>
      </c>
      <c r="B4224" s="3" t="s">
        <v>24</v>
      </c>
      <c r="C4224" s="3" t="str">
        <f>'MTR Duration'!$A4224 &amp; "-" &amp; 'MTR Duration'!$B4224</f>
        <v>Sai Wan Ho-Tsuen Wan</v>
      </c>
      <c r="D4224" s="60">
        <v>3.125E-2</v>
      </c>
    </row>
    <row r="4225" spans="1:4">
      <c r="A4225" s="61" t="s">
        <v>33</v>
      </c>
      <c r="B4225" s="62" t="s">
        <v>77</v>
      </c>
      <c r="C4225" s="62" t="str">
        <f>'MTR Duration'!$A4225 &amp; "-" &amp; 'MTR Duration'!$B4225</f>
        <v>Sai Wan Ho-Tsuen Wan West</v>
      </c>
      <c r="D4225" s="63">
        <v>3.125E-2</v>
      </c>
    </row>
    <row r="4226" spans="1:4">
      <c r="A4226" s="59" t="s">
        <v>33</v>
      </c>
      <c r="B4226" s="3" t="s">
        <v>83</v>
      </c>
      <c r="C4226" s="3" t="str">
        <f>'MTR Duration'!$A4226 &amp; "-" &amp; 'MTR Duration'!$B4226</f>
        <v>Sai Wan Ho-Tuen Mun</v>
      </c>
      <c r="D4226" s="60">
        <v>4.583333333333333E-2</v>
      </c>
    </row>
    <row r="4227" spans="1:4">
      <c r="A4227" s="61" t="s">
        <v>33</v>
      </c>
      <c r="B4227" s="62" t="s">
        <v>42</v>
      </c>
      <c r="C4227" s="62" t="str">
        <f>'MTR Duration'!$A4227 &amp; "-" &amp; 'MTR Duration'!$B4227</f>
        <v>Sai Wan Ho-Tung Chung</v>
      </c>
      <c r="D4227" s="63">
        <v>3.6805555555555557E-2</v>
      </c>
    </row>
    <row r="4228" spans="1:4">
      <c r="A4228" s="59" t="s">
        <v>33</v>
      </c>
      <c r="B4228" s="3" t="s">
        <v>60</v>
      </c>
      <c r="C4228" s="3" t="str">
        <f>'MTR Duration'!$A4228 &amp; "-" &amp; 'MTR Duration'!$B4228</f>
        <v>Sai Wan Ho-University</v>
      </c>
      <c r="D4228" s="60">
        <v>3.6111111111111115E-2</v>
      </c>
    </row>
    <row r="4229" spans="1:4">
      <c r="A4229" s="61" t="s">
        <v>33</v>
      </c>
      <c r="B4229" s="62" t="s">
        <v>26</v>
      </c>
      <c r="C4229" s="62" t="str">
        <f>'MTR Duration'!$A4229 &amp; "-" &amp; 'MTR Duration'!$B4229</f>
        <v>Sai Wan Ho-Wan Chai</v>
      </c>
      <c r="D4229" s="63">
        <v>9.7222222222222224E-3</v>
      </c>
    </row>
    <row r="4230" spans="1:4">
      <c r="A4230" s="59" t="s">
        <v>33</v>
      </c>
      <c r="B4230" s="3" t="s">
        <v>9</v>
      </c>
      <c r="C4230" s="3" t="str">
        <f>'MTR Duration'!$A4230 &amp; "-" &amp; 'MTR Duration'!$B4230</f>
        <v>Sai Wan Ho-Wong Tai Sin</v>
      </c>
      <c r="D4230" s="60">
        <v>2.0138888888888887E-2</v>
      </c>
    </row>
    <row r="4231" spans="1:4">
      <c r="A4231" s="61" t="s">
        <v>33</v>
      </c>
      <c r="B4231" s="62" t="s">
        <v>75</v>
      </c>
      <c r="C4231" s="62" t="str">
        <f>'MTR Duration'!$A4231 &amp; "-" &amp; 'MTR Duration'!$B4231</f>
        <v>Sai Wan Ho-Wu Kai Sha</v>
      </c>
      <c r="D4231" s="63">
        <v>4.4444444444444446E-2</v>
      </c>
    </row>
    <row r="4232" spans="1:4">
      <c r="A4232" s="59" t="s">
        <v>33</v>
      </c>
      <c r="B4232" s="3" t="s">
        <v>4</v>
      </c>
      <c r="C4232" s="3" t="str">
        <f>'MTR Duration'!$A4232 &amp; "-" &amp; 'MTR Duration'!$B4232</f>
        <v>Sai Wan Ho-Yau Ma Tei</v>
      </c>
      <c r="D4232" s="60">
        <v>1.7361111111111112E-2</v>
      </c>
    </row>
    <row r="4233" spans="1:4">
      <c r="A4233" s="61" t="s">
        <v>33</v>
      </c>
      <c r="B4233" s="62" t="s">
        <v>44</v>
      </c>
      <c r="C4233" s="62" t="str">
        <f>'MTR Duration'!$A4233 &amp; "-" &amp; 'MTR Duration'!$B4233</f>
        <v>Sai Wan Ho-Yau Tong</v>
      </c>
      <c r="D4233" s="63">
        <v>9.7222222222222224E-3</v>
      </c>
    </row>
    <row r="4234" spans="1:4">
      <c r="A4234" s="59" t="s">
        <v>33</v>
      </c>
      <c r="B4234" s="3" t="s">
        <v>79</v>
      </c>
      <c r="C4234" s="3" t="str">
        <f>'MTR Duration'!$A4234 &amp; "-" &amp; 'MTR Duration'!$B4234</f>
        <v>Sai Wan Ho-Yuen Long</v>
      </c>
      <c r="D4234" s="60">
        <v>3.8194444444444448E-2</v>
      </c>
    </row>
    <row r="4235" spans="1:4">
      <c r="A4235" s="61" t="s">
        <v>57</v>
      </c>
      <c r="B4235" s="62" t="s">
        <v>0</v>
      </c>
      <c r="C4235" s="62" t="str">
        <f>'MTR Duration'!$A4235 &amp; "-" &amp; 'MTR Duration'!$B4235</f>
        <v>Sha Tin-Admiralty</v>
      </c>
      <c r="D4235" s="63">
        <v>2.0833333333333332E-2</v>
      </c>
    </row>
    <row r="4236" spans="1:4">
      <c r="A4236" s="59" t="s">
        <v>57</v>
      </c>
      <c r="B4236" s="3" t="s">
        <v>43</v>
      </c>
      <c r="C4236" s="3" t="str">
        <f>'MTR Duration'!$A4236 &amp; "-" &amp; 'MTR Duration'!$B4236</f>
        <v>Sha Tin-Airport</v>
      </c>
      <c r="D4236" s="60">
        <v>3.6805555555555557E-2</v>
      </c>
    </row>
    <row r="4237" spans="1:4">
      <c r="A4237" s="61" t="s">
        <v>57</v>
      </c>
      <c r="B4237" s="62" t="s">
        <v>52</v>
      </c>
      <c r="C4237" s="62" t="str">
        <f>'MTR Duration'!$A4237 &amp; "-" &amp; 'MTR Duration'!$B4237</f>
        <v>Sha Tin-AsiaWorld-Expo</v>
      </c>
      <c r="D4237" s="63">
        <v>3.9583333333333331E-2</v>
      </c>
    </row>
    <row r="4238" spans="1:4">
      <c r="A4238" s="59" t="s">
        <v>57</v>
      </c>
      <c r="B4238" s="3" t="s">
        <v>76</v>
      </c>
      <c r="C4238" s="3" t="str">
        <f>'MTR Duration'!$A4238 &amp; "-" &amp; 'MTR Duration'!$B4238</f>
        <v>Sha Tin-Austin</v>
      </c>
      <c r="D4238" s="60">
        <v>1.4583333333333334E-2</v>
      </c>
    </row>
    <row r="4239" spans="1:4">
      <c r="A4239" s="61" t="s">
        <v>57</v>
      </c>
      <c r="B4239" s="62" t="s">
        <v>27</v>
      </c>
      <c r="C4239" s="62" t="str">
        <f>'MTR Duration'!$A4239 &amp; "-" &amp; 'MTR Duration'!$B4239</f>
        <v>Sha Tin-Causeway Bay</v>
      </c>
      <c r="D4239" s="63">
        <v>2.5000000000000001E-2</v>
      </c>
    </row>
    <row r="4240" spans="1:4">
      <c r="A4240" s="59" t="s">
        <v>57</v>
      </c>
      <c r="B4240" s="3" t="s">
        <v>2</v>
      </c>
      <c r="C4240" s="3" t="str">
        <f>'MTR Duration'!$A4240 &amp; "-" &amp; 'MTR Duration'!$B4240</f>
        <v>Sha Tin-Central</v>
      </c>
      <c r="D4240" s="60">
        <v>2.2222222222222223E-2</v>
      </c>
    </row>
    <row r="4241" spans="1:4">
      <c r="A4241" s="61" t="s">
        <v>57</v>
      </c>
      <c r="B4241" s="62" t="s">
        <v>36</v>
      </c>
      <c r="C4241" s="62" t="str">
        <f>'MTR Duration'!$A4241 &amp; "-" &amp; 'MTR Duration'!$B4241</f>
        <v>Sha Tin-Chai Wan</v>
      </c>
      <c r="D4241" s="63">
        <v>3.6111111111111115E-2</v>
      </c>
    </row>
    <row r="4242" spans="1:4">
      <c r="A4242" s="59" t="s">
        <v>57</v>
      </c>
      <c r="B4242" s="3" t="s">
        <v>68</v>
      </c>
      <c r="C4242" s="3" t="str">
        <f>'MTR Duration'!$A4242 &amp; "-" &amp; 'MTR Duration'!$B4242</f>
        <v>Sha Tin-Che Kung Temple</v>
      </c>
      <c r="D4242" s="60">
        <v>6.9444444444444441E-3</v>
      </c>
    </row>
    <row r="4243" spans="1:4">
      <c r="A4243" s="61" t="s">
        <v>57</v>
      </c>
      <c r="B4243" s="62" t="s">
        <v>17</v>
      </c>
      <c r="C4243" s="62" t="str">
        <f>'MTR Duration'!$A4243 &amp; "-" &amp; 'MTR Duration'!$B4243</f>
        <v>Sha Tin-Cheung Sha Wan</v>
      </c>
      <c r="D4243" s="63">
        <v>1.5972222222222221E-2</v>
      </c>
    </row>
    <row r="4244" spans="1:4">
      <c r="A4244" s="59" t="s">
        <v>57</v>
      </c>
      <c r="B4244" s="3" t="s">
        <v>11</v>
      </c>
      <c r="C4244" s="3" t="str">
        <f>'MTR Duration'!$A4244 &amp; "-" &amp; 'MTR Duration'!$B4244</f>
        <v>Sha Tin-Choi Hung</v>
      </c>
      <c r="D4244" s="60">
        <v>1.4583333333333334E-2</v>
      </c>
    </row>
    <row r="4245" spans="1:4">
      <c r="A4245" s="61" t="s">
        <v>57</v>
      </c>
      <c r="B4245" s="62" t="s">
        <v>70</v>
      </c>
      <c r="C4245" s="62" t="str">
        <f>'MTR Duration'!$A4245 &amp; "-" &amp; 'MTR Duration'!$B4245</f>
        <v>Sha Tin-City One</v>
      </c>
      <c r="D4245" s="63">
        <v>9.7222222222222224E-3</v>
      </c>
    </row>
    <row r="4246" spans="1:4">
      <c r="A4246" s="59" t="s">
        <v>57</v>
      </c>
      <c r="B4246" s="3" t="s">
        <v>10</v>
      </c>
      <c r="C4246" s="3" t="str">
        <f>'MTR Duration'!$A4246 &amp; "-" &amp; 'MTR Duration'!$B4246</f>
        <v>Sha Tin-Diamond Hill</v>
      </c>
      <c r="D4246" s="60">
        <v>1.3888888888888888E-2</v>
      </c>
    </row>
    <row r="4247" spans="1:4">
      <c r="A4247" s="61" t="s">
        <v>57</v>
      </c>
      <c r="B4247" s="62" t="s">
        <v>51</v>
      </c>
      <c r="C4247" s="62" t="str">
        <f>'MTR Duration'!$A4247 &amp; "-" &amp; 'MTR Duration'!$B4247</f>
        <v>Sha Tin-Disneyland Resort</v>
      </c>
      <c r="D4247" s="63">
        <v>3.4722222222222224E-2</v>
      </c>
    </row>
    <row r="4248" spans="1:4">
      <c r="A4248" s="59" t="s">
        <v>57</v>
      </c>
      <c r="B4248" s="3" t="s">
        <v>67</v>
      </c>
      <c r="C4248" s="3" t="str">
        <f>'MTR Duration'!$A4248 &amp; "-" &amp; 'MTR Duration'!$B4248</f>
        <v>Sha Tin-East Tsim Sha Tsui</v>
      </c>
      <c r="D4248" s="60">
        <v>1.3194444444444444E-2</v>
      </c>
    </row>
    <row r="4249" spans="1:4">
      <c r="A4249" s="61" t="s">
        <v>57</v>
      </c>
      <c r="B4249" s="62" t="s">
        <v>63</v>
      </c>
      <c r="C4249" s="62" t="str">
        <f>'MTR Duration'!$A4249 &amp; "-" &amp; 'MTR Duration'!$B4249</f>
        <v>Sha Tin-Fanling</v>
      </c>
      <c r="D4249" s="63">
        <v>1.5277777777777776E-2</v>
      </c>
    </row>
    <row r="4250" spans="1:4">
      <c r="A4250" s="59" t="s">
        <v>57</v>
      </c>
      <c r="B4250" s="3" t="s">
        <v>58</v>
      </c>
      <c r="C4250" s="3" t="str">
        <f>'MTR Duration'!$A4250 &amp; "-" &amp; 'MTR Duration'!$B4250</f>
        <v>Sha Tin-Fo Tan</v>
      </c>
      <c r="D4250" s="60">
        <v>3.472222222222222E-3</v>
      </c>
    </row>
    <row r="4251" spans="1:4">
      <c r="A4251" s="61" t="s">
        <v>57</v>
      </c>
      <c r="B4251" s="62" t="s">
        <v>29</v>
      </c>
      <c r="C4251" s="62" t="str">
        <f>'MTR Duration'!$A4251 &amp; "-" &amp; 'MTR Duration'!$B4251</f>
        <v>Sha Tin-Fortress Hill</v>
      </c>
      <c r="D4251" s="63">
        <v>2.7083333333333334E-2</v>
      </c>
    </row>
    <row r="4252" spans="1:4">
      <c r="A4252" s="59" t="s">
        <v>57</v>
      </c>
      <c r="B4252" s="3" t="s">
        <v>47</v>
      </c>
      <c r="C4252" s="3" t="str">
        <f>'MTR Duration'!$A4252 &amp; "-" &amp; 'MTR Duration'!$B4252</f>
        <v>Sha Tin-Hang Hau</v>
      </c>
      <c r="D4252" s="60">
        <v>2.7777777777777776E-2</v>
      </c>
    </row>
    <row r="4253" spans="1:4">
      <c r="A4253" s="61" t="s">
        <v>57</v>
      </c>
      <c r="B4253" s="62" t="s">
        <v>35</v>
      </c>
      <c r="C4253" s="62" t="str">
        <f>'MTR Duration'!$A4253 &amp; "-" &amp; 'MTR Duration'!$B4253</f>
        <v>Sha Tin-Heng Fa Chuen</v>
      </c>
      <c r="D4253" s="63">
        <v>3.4027777777777775E-2</v>
      </c>
    </row>
    <row r="4254" spans="1:4">
      <c r="A4254" s="59" t="s">
        <v>57</v>
      </c>
      <c r="B4254" s="3" t="s">
        <v>73</v>
      </c>
      <c r="C4254" s="3" t="str">
        <f>'MTR Duration'!$A4254 &amp; "-" &amp; 'MTR Duration'!$B4254</f>
        <v>Sha Tin-Heng On</v>
      </c>
      <c r="D4254" s="60">
        <v>1.4583333333333334E-2</v>
      </c>
    </row>
    <row r="4255" spans="1:4">
      <c r="A4255" s="61" t="s">
        <v>57</v>
      </c>
      <c r="B4255" s="62" t="s">
        <v>38</v>
      </c>
      <c r="C4255" s="62" t="str">
        <f>'MTR Duration'!$A4255 &amp; "-" &amp; 'MTR Duration'!$B4255</f>
        <v>Sha Tin-Hong Kong</v>
      </c>
      <c r="D4255" s="63">
        <v>2.361111111111111E-2</v>
      </c>
    </row>
    <row r="4256" spans="1:4">
      <c r="A4256" s="59" t="s">
        <v>57</v>
      </c>
      <c r="B4256" s="3" t="s">
        <v>54</v>
      </c>
      <c r="C4256" s="3" t="str">
        <f>'MTR Duration'!$A4256 &amp; "-" &amp; 'MTR Duration'!$B4256</f>
        <v>Sha Tin-Hung Hom</v>
      </c>
      <c r="D4256" s="60">
        <v>1.0416666666666666E-2</v>
      </c>
    </row>
    <row r="4257" spans="1:4">
      <c r="A4257" s="61" t="s">
        <v>57</v>
      </c>
      <c r="B4257" s="62" t="s">
        <v>1</v>
      </c>
      <c r="C4257" s="62" t="str">
        <f>'MTR Duration'!$A4257 &amp; "-" &amp; 'MTR Duration'!$B4257</f>
        <v>Sha Tin-Jordan</v>
      </c>
      <c r="D4257" s="63">
        <v>1.7361111111111112E-2</v>
      </c>
    </row>
    <row r="4258" spans="1:4">
      <c r="A4258" s="59" t="s">
        <v>57</v>
      </c>
      <c r="B4258" s="3" t="s">
        <v>78</v>
      </c>
      <c r="C4258" s="3" t="str">
        <f>'MTR Duration'!$A4258 &amp; "-" &amp; 'MTR Duration'!$B4258</f>
        <v>Sha Tin-Kam Sheung Road</v>
      </c>
      <c r="D4258" s="60">
        <v>2.6388888888888889E-2</v>
      </c>
    </row>
    <row r="4259" spans="1:4">
      <c r="A4259" s="61" t="s">
        <v>57</v>
      </c>
      <c r="B4259" s="62" t="s">
        <v>39</v>
      </c>
      <c r="C4259" s="62" t="str">
        <f>'MTR Duration'!$A4259 &amp; "-" &amp; 'MTR Duration'!$B4259</f>
        <v>Sha Tin-Kowloon</v>
      </c>
      <c r="D4259" s="63">
        <v>2.1527777777777778E-2</v>
      </c>
    </row>
    <row r="4260" spans="1:4">
      <c r="A4260" s="59" t="s">
        <v>57</v>
      </c>
      <c r="B4260" s="3" t="s">
        <v>12</v>
      </c>
      <c r="C4260" s="3" t="str">
        <f>'MTR Duration'!$A4260 &amp; "-" &amp; 'MTR Duration'!$B4260</f>
        <v>Sha Tin-Kowloon Bay</v>
      </c>
      <c r="D4260" s="60">
        <v>1.6666666666666666E-2</v>
      </c>
    </row>
    <row r="4261" spans="1:4">
      <c r="A4261" s="61" t="s">
        <v>57</v>
      </c>
      <c r="B4261" s="62" t="s">
        <v>7</v>
      </c>
      <c r="C4261" s="62" t="str">
        <f>'MTR Duration'!$A4261 &amp; "-" &amp; 'MTR Duration'!$B4261</f>
        <v>Sha Tin-Kowloon Tong</v>
      </c>
      <c r="D4261" s="63">
        <v>6.2500000000000003E-3</v>
      </c>
    </row>
    <row r="4262" spans="1:4">
      <c r="A4262" s="59" t="s">
        <v>57</v>
      </c>
      <c r="B4262" s="3" t="s">
        <v>21</v>
      </c>
      <c r="C4262" s="3" t="str">
        <f>'MTR Duration'!$A4262 &amp; "-" &amp; 'MTR Duration'!$B4262</f>
        <v>Sha Tin-Kwai Fong</v>
      </c>
      <c r="D4262" s="60">
        <v>2.2222222222222223E-2</v>
      </c>
    </row>
    <row r="4263" spans="1:4">
      <c r="A4263" s="61" t="s">
        <v>57</v>
      </c>
      <c r="B4263" s="62" t="s">
        <v>22</v>
      </c>
      <c r="C4263" s="62" t="str">
        <f>'MTR Duration'!$A4263 &amp; "-" &amp; 'MTR Duration'!$B4263</f>
        <v>Sha Tin-Kwai Hing</v>
      </c>
      <c r="D4263" s="63">
        <v>2.361111111111111E-2</v>
      </c>
    </row>
    <row r="4264" spans="1:4">
      <c r="A4264" s="59" t="s">
        <v>57</v>
      </c>
      <c r="B4264" s="3" t="s">
        <v>14</v>
      </c>
      <c r="C4264" s="3" t="str">
        <f>'MTR Duration'!$A4264 &amp; "-" &amp; 'MTR Duration'!$B4264</f>
        <v>Sha Tin-Kwun Tong</v>
      </c>
      <c r="D4264" s="60">
        <v>1.8749999999999999E-2</v>
      </c>
    </row>
    <row r="4265" spans="1:4">
      <c r="A4265" s="61" t="s">
        <v>57</v>
      </c>
      <c r="B4265" s="62" t="s">
        <v>18</v>
      </c>
      <c r="C4265" s="62" t="str">
        <f>'MTR Duration'!$A4265 &amp; "-" &amp; 'MTR Duration'!$B4265</f>
        <v>Sha Tin-Lai Chi Kok</v>
      </c>
      <c r="D4265" s="63">
        <v>1.7361111111111112E-2</v>
      </c>
    </row>
    <row r="4266" spans="1:4">
      <c r="A4266" s="59" t="s">
        <v>57</v>
      </c>
      <c r="B4266" s="3" t="s">
        <v>20</v>
      </c>
      <c r="C4266" s="3" t="str">
        <f>'MTR Duration'!$A4266 &amp; "-" &amp; 'MTR Duration'!$B4266</f>
        <v>Sha Tin-Lai King</v>
      </c>
      <c r="D4266" s="60">
        <v>2.0833333333333332E-2</v>
      </c>
    </row>
    <row r="4267" spans="1:4">
      <c r="A4267" s="61" t="s">
        <v>57</v>
      </c>
      <c r="B4267" s="62" t="s">
        <v>37</v>
      </c>
      <c r="C4267" s="62" t="str">
        <f>'MTR Duration'!$A4267 &amp; "-" &amp; 'MTR Duration'!$B4267</f>
        <v>Sha Tin-Lam Tin</v>
      </c>
      <c r="D4267" s="63">
        <v>2.0138888888888887E-2</v>
      </c>
    </row>
    <row r="4268" spans="1:4">
      <c r="A4268" s="59" t="s">
        <v>57</v>
      </c>
      <c r="B4268" s="3" t="s">
        <v>65</v>
      </c>
      <c r="C4268" s="3" t="str">
        <f>'MTR Duration'!$A4268 &amp; "-" &amp; 'MTR Duration'!$B4268</f>
        <v>Sha Tin-Lo Wu</v>
      </c>
      <c r="D4268" s="60">
        <v>2.0138888888888887E-2</v>
      </c>
    </row>
    <row r="4269" spans="1:4">
      <c r="A4269" s="61" t="s">
        <v>57</v>
      </c>
      <c r="B4269" s="62" t="s">
        <v>53</v>
      </c>
      <c r="C4269" s="62" t="str">
        <f>'MTR Duration'!$A4269 &amp; "-" &amp; 'MTR Duration'!$B4269</f>
        <v>Sha Tin-Lohas Park</v>
      </c>
      <c r="D4269" s="63">
        <v>3.125E-2</v>
      </c>
    </row>
    <row r="4270" spans="1:4">
      <c r="A4270" s="59" t="s">
        <v>57</v>
      </c>
      <c r="B4270" s="3" t="s">
        <v>8</v>
      </c>
      <c r="C4270" s="3" t="str">
        <f>'MTR Duration'!$A4270 &amp; "-" &amp; 'MTR Duration'!$B4270</f>
        <v>Sha Tin-Lok Fu</v>
      </c>
      <c r="D4270" s="60">
        <v>1.1111111111111112E-2</v>
      </c>
    </row>
    <row r="4271" spans="1:4">
      <c r="A4271" s="61" t="s">
        <v>57</v>
      </c>
      <c r="B4271" s="62" t="s">
        <v>66</v>
      </c>
      <c r="C4271" s="62" t="str">
        <f>'MTR Duration'!$A4271 &amp; "-" &amp; 'MTR Duration'!$B4271</f>
        <v>Sha Tin-Lok Ma Chau</v>
      </c>
      <c r="D4271" s="63">
        <v>2.1527777777777778E-2</v>
      </c>
    </row>
    <row r="4272" spans="1:4">
      <c r="A4272" s="59" t="s">
        <v>57</v>
      </c>
      <c r="B4272" s="3" t="s">
        <v>80</v>
      </c>
      <c r="C4272" s="3" t="str">
        <f>'MTR Duration'!$A4272 &amp; "-" &amp; 'MTR Duration'!$B4272</f>
        <v>Sha Tin-Long Ping</v>
      </c>
      <c r="D4272" s="60">
        <v>2.9861111111111113E-2</v>
      </c>
    </row>
    <row r="4273" spans="1:4">
      <c r="A4273" s="61" t="s">
        <v>57</v>
      </c>
      <c r="B4273" s="62" t="s">
        <v>74</v>
      </c>
      <c r="C4273" s="62" t="str">
        <f>'MTR Duration'!$A4273 &amp; "-" &amp; 'MTR Duration'!$B4273</f>
        <v>Sha Tin-Ma On shan</v>
      </c>
      <c r="D4273" s="63">
        <v>1.5277777777777776E-2</v>
      </c>
    </row>
    <row r="4274" spans="1:4">
      <c r="A4274" s="59" t="s">
        <v>57</v>
      </c>
      <c r="B4274" s="3" t="s">
        <v>19</v>
      </c>
      <c r="C4274" s="3" t="str">
        <f>'MTR Duration'!$A4274 &amp; "-" &amp; 'MTR Duration'!$B4274</f>
        <v>Sha Tin-Mei Foo</v>
      </c>
      <c r="D4274" s="60">
        <v>1.8749999999999999E-2</v>
      </c>
    </row>
    <row r="4275" spans="1:4">
      <c r="A4275" s="61" t="s">
        <v>57</v>
      </c>
      <c r="B4275" s="62" t="s">
        <v>5</v>
      </c>
      <c r="C4275" s="62" t="str">
        <f>'MTR Duration'!$A4275 &amp; "-" &amp; 'MTR Duration'!$B4275</f>
        <v>Sha Tin-Mong Kok</v>
      </c>
      <c r="D4275" s="63">
        <v>1.3888888888888888E-2</v>
      </c>
    </row>
    <row r="4276" spans="1:4">
      <c r="A4276" s="59" t="s">
        <v>57</v>
      </c>
      <c r="B4276" s="3" t="s">
        <v>55</v>
      </c>
      <c r="C4276" s="3" t="str">
        <f>'MTR Duration'!$A4276 &amp; "-" &amp; 'MTR Duration'!$B4276</f>
        <v>Sha Tin-Mong Kok East</v>
      </c>
      <c r="D4276" s="60">
        <v>8.3333333333333332E-3</v>
      </c>
    </row>
    <row r="4277" spans="1:4">
      <c r="A4277" s="61" t="s">
        <v>57</v>
      </c>
      <c r="B4277" s="62" t="s">
        <v>49</v>
      </c>
      <c r="C4277" s="62" t="str">
        <f>'MTR Duration'!$A4277 &amp; "-" &amp; 'MTR Duration'!$B4277</f>
        <v>Sha Tin-Nam Cheong</v>
      </c>
      <c r="D4277" s="63">
        <v>1.6666666666666666E-2</v>
      </c>
    </row>
    <row r="4278" spans="1:4">
      <c r="A4278" s="59" t="s">
        <v>57</v>
      </c>
      <c r="B4278" s="3" t="s">
        <v>13</v>
      </c>
      <c r="C4278" s="3" t="str">
        <f>'MTR Duration'!$A4278 &amp; "-" &amp; 'MTR Duration'!$B4278</f>
        <v>Sha Tin-Ngau Tau Kok</v>
      </c>
      <c r="D4278" s="60">
        <v>1.8055555555555557E-2</v>
      </c>
    </row>
    <row r="4279" spans="1:4">
      <c r="A4279" s="61" t="s">
        <v>57</v>
      </c>
      <c r="B4279" s="62" t="s">
        <v>30</v>
      </c>
      <c r="C4279" s="62" t="str">
        <f>'MTR Duration'!$A4279 &amp; "-" &amp; 'MTR Duration'!$B4279</f>
        <v>Sha Tin-North Point</v>
      </c>
      <c r="D4279" s="63">
        <v>2.7083333333333334E-2</v>
      </c>
    </row>
    <row r="4280" spans="1:4">
      <c r="A4280" s="59" t="s">
        <v>57</v>
      </c>
      <c r="B4280" s="3" t="s">
        <v>40</v>
      </c>
      <c r="C4280" s="3" t="str">
        <f>'MTR Duration'!$A4280 &amp; "-" &amp; 'MTR Duration'!$B4280</f>
        <v>Sha Tin-Olympic</v>
      </c>
      <c r="D4280" s="60">
        <v>2.2222222222222223E-2</v>
      </c>
    </row>
    <row r="4281" spans="1:4">
      <c r="A4281" s="61" t="s">
        <v>57</v>
      </c>
      <c r="B4281" s="62" t="s">
        <v>48</v>
      </c>
      <c r="C4281" s="62" t="str">
        <f>'MTR Duration'!$A4281 &amp; "-" &amp; 'MTR Duration'!$B4281</f>
        <v>Sha Tin-Po Lam</v>
      </c>
      <c r="D4281" s="63">
        <v>2.9166666666666667E-2</v>
      </c>
    </row>
    <row r="4282" spans="1:4">
      <c r="A4282" s="59" t="s">
        <v>57</v>
      </c>
      <c r="B4282" s="3" t="s">
        <v>15</v>
      </c>
      <c r="C4282" s="3" t="str">
        <f>'MTR Duration'!$A4282 &amp; "-" &amp; 'MTR Duration'!$B4282</f>
        <v>Sha Tin-Prince Edward</v>
      </c>
      <c r="D4282" s="60">
        <v>1.2500000000000001E-2</v>
      </c>
    </row>
    <row r="4283" spans="1:4">
      <c r="A4283" s="61" t="s">
        <v>57</v>
      </c>
      <c r="B4283" s="62" t="s">
        <v>31</v>
      </c>
      <c r="C4283" s="62" t="str">
        <f>'MTR Duration'!$A4283 &amp; "-" &amp; 'MTR Duration'!$B4283</f>
        <v>Sha Tin-Quarry Bay</v>
      </c>
      <c r="D4283" s="63">
        <v>2.5694444444444443E-2</v>
      </c>
    </row>
    <row r="4284" spans="1:4">
      <c r="A4284" s="59" t="s">
        <v>57</v>
      </c>
      <c r="B4284" s="3" t="s">
        <v>59</v>
      </c>
      <c r="C4284" s="3" t="str">
        <f>'MTR Duration'!$A4284 &amp; "-" &amp; 'MTR Duration'!$B4284</f>
        <v>Sha Tin-Racecourse</v>
      </c>
      <c r="D4284" s="60">
        <v>3.472222222222222E-3</v>
      </c>
    </row>
    <row r="4285" spans="1:4">
      <c r="A4285" s="61" t="s">
        <v>57</v>
      </c>
      <c r="B4285" s="62" t="s">
        <v>33</v>
      </c>
      <c r="C4285" s="62" t="str">
        <f>'MTR Duration'!$A4285 &amp; "-" &amp; 'MTR Duration'!$B4285</f>
        <v>Sha Tin-Sai Wan Ho</v>
      </c>
      <c r="D4285" s="63">
        <v>3.125E-2</v>
      </c>
    </row>
    <row r="4286" spans="1:4">
      <c r="A4286" s="59" t="s">
        <v>57</v>
      </c>
      <c r="B4286" s="3" t="s">
        <v>69</v>
      </c>
      <c r="C4286" s="3" t="str">
        <f>'MTR Duration'!$A4286 &amp; "-" &amp; 'MTR Duration'!$B4286</f>
        <v>Sha Tin-Sha Tin Wai</v>
      </c>
      <c r="D4286" s="60">
        <v>8.3333333333333332E-3</v>
      </c>
    </row>
    <row r="4287" spans="1:4">
      <c r="A4287" s="61" t="s">
        <v>57</v>
      </c>
      <c r="B4287" s="62" t="s">
        <v>16</v>
      </c>
      <c r="C4287" s="62" t="str">
        <f>'MTR Duration'!$A4287 &amp; "-" &amp; 'MTR Duration'!$B4287</f>
        <v>Sha Tin-Sham Shui Po</v>
      </c>
      <c r="D4287" s="63">
        <v>1.4583333333333334E-2</v>
      </c>
    </row>
    <row r="4288" spans="1:4">
      <c r="A4288" s="59" t="s">
        <v>57</v>
      </c>
      <c r="B4288" s="3" t="s">
        <v>34</v>
      </c>
      <c r="C4288" s="3" t="str">
        <f>'MTR Duration'!$A4288 &amp; "-" &amp; 'MTR Duration'!$B4288</f>
        <v>Sha Tin-Shau Kei Wan</v>
      </c>
      <c r="D4288" s="60">
        <v>3.2638888888888891E-2</v>
      </c>
    </row>
    <row r="4289" spans="1:4">
      <c r="A4289" s="61" t="s">
        <v>57</v>
      </c>
      <c r="B4289" s="62" t="s">
        <v>6</v>
      </c>
      <c r="C4289" s="62" t="str">
        <f>'MTR Duration'!$A4289 &amp; "-" &amp; 'MTR Duration'!$B4289</f>
        <v>Sha Tin-Shek Kip Mei</v>
      </c>
      <c r="D4289" s="63">
        <v>1.1111111111111112E-2</v>
      </c>
    </row>
    <row r="4290" spans="1:4">
      <c r="A4290" s="59" t="s">
        <v>57</v>
      </c>
      <c r="B4290" s="3" t="s">
        <v>71</v>
      </c>
      <c r="C4290" s="3" t="str">
        <f>'MTR Duration'!$A4290 &amp; "-" &amp; 'MTR Duration'!$B4290</f>
        <v>Sha Tin-Shek Mun</v>
      </c>
      <c r="D4290" s="60">
        <v>1.0416666666666666E-2</v>
      </c>
    </row>
    <row r="4291" spans="1:4">
      <c r="A4291" s="61" t="s">
        <v>57</v>
      </c>
      <c r="B4291" s="62" t="s">
        <v>64</v>
      </c>
      <c r="C4291" s="62" t="str">
        <f>'MTR Duration'!$A4291 &amp; "-" &amp; 'MTR Duration'!$B4291</f>
        <v>Sha Tin-Sheung Shui</v>
      </c>
      <c r="D4291" s="63">
        <v>1.7361111111111112E-2</v>
      </c>
    </row>
    <row r="4292" spans="1:4">
      <c r="A4292" s="59" t="s">
        <v>57</v>
      </c>
      <c r="B4292" s="3" t="s">
        <v>25</v>
      </c>
      <c r="C4292" s="3" t="str">
        <f>'MTR Duration'!$A4292 &amp; "-" &amp; 'MTR Duration'!$B4292</f>
        <v>Sha Tin-Sheung Wan</v>
      </c>
      <c r="D4292" s="60">
        <v>2.5000000000000001E-2</v>
      </c>
    </row>
    <row r="4293" spans="1:4">
      <c r="A4293" s="61" t="s">
        <v>57</v>
      </c>
      <c r="B4293" s="62" t="s">
        <v>82</v>
      </c>
      <c r="C4293" s="62" t="str">
        <f>'MTR Duration'!$A4293 &amp; "-" &amp; 'MTR Duration'!$B4293</f>
        <v>Sha Tin-Siu Hong</v>
      </c>
      <c r="D4293" s="63">
        <v>3.4722222222222224E-2</v>
      </c>
    </row>
    <row r="4294" spans="1:4">
      <c r="A4294" s="59" t="s">
        <v>57</v>
      </c>
      <c r="B4294" s="3" t="s">
        <v>50</v>
      </c>
      <c r="C4294" s="3" t="str">
        <f>'MTR Duration'!$A4294 &amp; "-" &amp; 'MTR Duration'!$B4294</f>
        <v>Sha Tin-Sunny Bay</v>
      </c>
      <c r="D4294" s="60">
        <v>2.9166666666666667E-2</v>
      </c>
    </row>
    <row r="4295" spans="1:4">
      <c r="A4295" s="61" t="s">
        <v>57</v>
      </c>
      <c r="B4295" s="62" t="s">
        <v>32</v>
      </c>
      <c r="C4295" s="62" t="str">
        <f>'MTR Duration'!$A4295 &amp; "-" &amp; 'MTR Duration'!$B4295</f>
        <v>Sha Tin-Tai Koo</v>
      </c>
      <c r="D4295" s="63">
        <v>3.0555555555555551E-2</v>
      </c>
    </row>
    <row r="4296" spans="1:4">
      <c r="A4296" s="59" t="s">
        <v>57</v>
      </c>
      <c r="B4296" s="3" t="s">
        <v>61</v>
      </c>
      <c r="C4296" s="3" t="str">
        <f>'MTR Duration'!$A4296 &amp; "-" &amp; 'MTR Duration'!$B4296</f>
        <v>Sha Tin-Tai Po Market</v>
      </c>
      <c r="D4296" s="60">
        <v>9.7222222222222224E-3</v>
      </c>
    </row>
    <row r="4297" spans="1:4">
      <c r="A4297" s="61" t="s">
        <v>57</v>
      </c>
      <c r="B4297" s="62" t="s">
        <v>72</v>
      </c>
      <c r="C4297" s="62" t="str">
        <f>'MTR Duration'!$A4297 &amp; "-" &amp; 'MTR Duration'!$B4297</f>
        <v>Sha Tin-Tai Shui Hang</v>
      </c>
      <c r="D4297" s="63">
        <v>1.3194444444444444E-2</v>
      </c>
    </row>
    <row r="4298" spans="1:4">
      <c r="A4298" s="59" t="s">
        <v>57</v>
      </c>
      <c r="B4298" s="3" t="s">
        <v>56</v>
      </c>
      <c r="C4298" s="3" t="str">
        <f>'MTR Duration'!$A4298 &amp; "-" &amp; 'MTR Duration'!$B4298</f>
        <v>Sha Tin-Tai Wai</v>
      </c>
      <c r="D4298" s="60">
        <v>2.7777777777777779E-3</v>
      </c>
    </row>
    <row r="4299" spans="1:4">
      <c r="A4299" s="61" t="s">
        <v>57</v>
      </c>
      <c r="B4299" s="62" t="s">
        <v>62</v>
      </c>
      <c r="C4299" s="62" t="str">
        <f>'MTR Duration'!$A4299 &amp; "-" &amp; 'MTR Duration'!$B4299</f>
        <v>Sha Tin-Tai Wo</v>
      </c>
      <c r="D4299" s="63">
        <v>1.1805555555555555E-2</v>
      </c>
    </row>
    <row r="4300" spans="1:4">
      <c r="A4300" s="59" t="s">
        <v>57</v>
      </c>
      <c r="B4300" s="3" t="s">
        <v>23</v>
      </c>
      <c r="C4300" s="3" t="str">
        <f>'MTR Duration'!$A4300 &amp; "-" &amp; 'MTR Duration'!$B4300</f>
        <v>Sha Tin-Tai Wo Hau</v>
      </c>
      <c r="D4300" s="60">
        <v>2.5000000000000001E-2</v>
      </c>
    </row>
    <row r="4301" spans="1:4">
      <c r="A4301" s="61" t="s">
        <v>57</v>
      </c>
      <c r="B4301" s="62" t="s">
        <v>28</v>
      </c>
      <c r="C4301" s="62" t="str">
        <f>'MTR Duration'!$A4301 &amp; "-" &amp; 'MTR Duration'!$B4301</f>
        <v>Sha Tin-Tin Hau</v>
      </c>
      <c r="D4301" s="63">
        <v>2.6388888888888889E-2</v>
      </c>
    </row>
    <row r="4302" spans="1:4">
      <c r="A4302" s="59" t="s">
        <v>57</v>
      </c>
      <c r="B4302" s="3" t="s">
        <v>81</v>
      </c>
      <c r="C4302" s="3" t="str">
        <f>'MTR Duration'!$A4302 &amp; "-" &amp; 'MTR Duration'!$B4302</f>
        <v>Sha Tin-Tin Shui Wai</v>
      </c>
      <c r="D4302" s="60">
        <v>3.1944444444444442E-2</v>
      </c>
    </row>
    <row r="4303" spans="1:4">
      <c r="A4303" s="61" t="s">
        <v>57</v>
      </c>
      <c r="B4303" s="62" t="s">
        <v>45</v>
      </c>
      <c r="C4303" s="62" t="str">
        <f>'MTR Duration'!$A4303 &amp; "-" &amp; 'MTR Duration'!$B4303</f>
        <v>Sha Tin-Tiu Keng Leng</v>
      </c>
      <c r="D4303" s="63">
        <v>2.361111111111111E-2</v>
      </c>
    </row>
    <row r="4304" spans="1:4">
      <c r="A4304" s="59" t="s">
        <v>57</v>
      </c>
      <c r="B4304" s="3" t="s">
        <v>46</v>
      </c>
      <c r="C4304" s="3" t="str">
        <f>'MTR Duration'!$A4304 &amp; "-" &amp; 'MTR Duration'!$B4304</f>
        <v>Sha Tin-Tseung Kwan O</v>
      </c>
      <c r="D4304" s="60">
        <v>2.6388888888888889E-2</v>
      </c>
    </row>
    <row r="4305" spans="1:4">
      <c r="A4305" s="61" t="s">
        <v>57</v>
      </c>
      <c r="B4305" s="62" t="s">
        <v>3</v>
      </c>
      <c r="C4305" s="62" t="str">
        <f>'MTR Duration'!$A4305 &amp; "-" &amp; 'MTR Duration'!$B4305</f>
        <v>Sha Tin-Tsim Sha Tsui</v>
      </c>
      <c r="D4305" s="63">
        <v>1.8055555555555557E-2</v>
      </c>
    </row>
    <row r="4306" spans="1:4">
      <c r="A4306" s="59" t="s">
        <v>57</v>
      </c>
      <c r="B4306" s="3" t="s">
        <v>41</v>
      </c>
      <c r="C4306" s="3" t="str">
        <f>'MTR Duration'!$A4306 &amp; "-" &amp; 'MTR Duration'!$B4306</f>
        <v>Sha Tin-Tsing Yi</v>
      </c>
      <c r="D4306" s="60">
        <v>2.4305555555555556E-2</v>
      </c>
    </row>
    <row r="4307" spans="1:4">
      <c r="A4307" s="61" t="s">
        <v>57</v>
      </c>
      <c r="B4307" s="62" t="s">
        <v>24</v>
      </c>
      <c r="C4307" s="62" t="str">
        <f>'MTR Duration'!$A4307 &amp; "-" &amp; 'MTR Duration'!$B4307</f>
        <v>Sha Tin-Tsuen Wan</v>
      </c>
      <c r="D4307" s="63">
        <v>2.5694444444444443E-2</v>
      </c>
    </row>
    <row r="4308" spans="1:4">
      <c r="A4308" s="59" t="s">
        <v>57</v>
      </c>
      <c r="B4308" s="3" t="s">
        <v>77</v>
      </c>
      <c r="C4308" s="3" t="str">
        <f>'MTR Duration'!$A4308 &amp; "-" &amp; 'MTR Duration'!$B4308</f>
        <v>Sha Tin-Tsuen Wan West</v>
      </c>
      <c r="D4308" s="60">
        <v>2.2222222222222223E-2</v>
      </c>
    </row>
    <row r="4309" spans="1:4">
      <c r="A4309" s="61" t="s">
        <v>57</v>
      </c>
      <c r="B4309" s="62" t="s">
        <v>83</v>
      </c>
      <c r="C4309" s="62" t="str">
        <f>'MTR Duration'!$A4309 &amp; "-" &amp; 'MTR Duration'!$B4309</f>
        <v>Sha Tin-Tuen Mun</v>
      </c>
      <c r="D4309" s="63">
        <v>3.6805555555555557E-2</v>
      </c>
    </row>
    <row r="4310" spans="1:4">
      <c r="A4310" s="59" t="s">
        <v>57</v>
      </c>
      <c r="B4310" s="3" t="s">
        <v>42</v>
      </c>
      <c r="C4310" s="3" t="str">
        <f>'MTR Duration'!$A4310 &amp; "-" &amp; 'MTR Duration'!$B4310</f>
        <v>Sha Tin-Tung Chung</v>
      </c>
      <c r="D4310" s="60">
        <v>3.4027777777777775E-2</v>
      </c>
    </row>
    <row r="4311" spans="1:4">
      <c r="A4311" s="61" t="s">
        <v>57</v>
      </c>
      <c r="B4311" s="62" t="s">
        <v>60</v>
      </c>
      <c r="C4311" s="62" t="str">
        <f>'MTR Duration'!$A4311 &amp; "-" &amp; 'MTR Duration'!$B4311</f>
        <v>Sha Tin-University</v>
      </c>
      <c r="D4311" s="63">
        <v>6.2500000000000003E-3</v>
      </c>
    </row>
    <row r="4312" spans="1:4">
      <c r="A4312" s="59" t="s">
        <v>57</v>
      </c>
      <c r="B4312" s="3" t="s">
        <v>26</v>
      </c>
      <c r="C4312" s="3" t="str">
        <f>'MTR Duration'!$A4312 &amp; "-" &amp; 'MTR Duration'!$B4312</f>
        <v>Sha Tin-Wan Chai</v>
      </c>
      <c r="D4312" s="60">
        <v>2.2916666666666665E-2</v>
      </c>
    </row>
    <row r="4313" spans="1:4">
      <c r="A4313" s="61" t="s">
        <v>57</v>
      </c>
      <c r="B4313" s="62" t="s">
        <v>9</v>
      </c>
      <c r="C4313" s="62" t="str">
        <f>'MTR Duration'!$A4313 &amp; "-" &amp; 'MTR Duration'!$B4313</f>
        <v>Sha Tin-Wong Tai Sin</v>
      </c>
      <c r="D4313" s="63">
        <v>1.2500000000000001E-2</v>
      </c>
    </row>
    <row r="4314" spans="1:4">
      <c r="A4314" s="59" t="s">
        <v>57</v>
      </c>
      <c r="B4314" s="3" t="s">
        <v>75</v>
      </c>
      <c r="C4314" s="3" t="str">
        <f>'MTR Duration'!$A4314 &amp; "-" &amp; 'MTR Duration'!$B4314</f>
        <v>Sha Tin-Wu Kai Sha</v>
      </c>
      <c r="D4314" s="60">
        <v>1.6666666666666666E-2</v>
      </c>
    </row>
    <row r="4315" spans="1:4">
      <c r="A4315" s="61" t="s">
        <v>57</v>
      </c>
      <c r="B4315" s="62" t="s">
        <v>4</v>
      </c>
      <c r="C4315" s="62" t="str">
        <f>'MTR Duration'!$A4315 &amp; "-" &amp; 'MTR Duration'!$B4315</f>
        <v>Sha Tin-Yau Ma Tei</v>
      </c>
      <c r="D4315" s="63">
        <v>1.4583333333333334E-2</v>
      </c>
    </row>
    <row r="4316" spans="1:4">
      <c r="A4316" s="59" t="s">
        <v>57</v>
      </c>
      <c r="B4316" s="3" t="s">
        <v>44</v>
      </c>
      <c r="C4316" s="3" t="str">
        <f>'MTR Duration'!$A4316 &amp; "-" &amp; 'MTR Duration'!$B4316</f>
        <v>Sha Tin-Yau Tong</v>
      </c>
      <c r="D4316" s="60">
        <v>2.2222222222222223E-2</v>
      </c>
    </row>
    <row r="4317" spans="1:4">
      <c r="A4317" s="61" t="s">
        <v>57</v>
      </c>
      <c r="B4317" s="62" t="s">
        <v>79</v>
      </c>
      <c r="C4317" s="62" t="str">
        <f>'MTR Duration'!$A4317 &amp; "-" &amp; 'MTR Duration'!$B4317</f>
        <v>Sha Tin-Yuen Long</v>
      </c>
      <c r="D4317" s="63">
        <v>2.9166666666666667E-2</v>
      </c>
    </row>
    <row r="4318" spans="1:4">
      <c r="A4318" s="59" t="s">
        <v>69</v>
      </c>
      <c r="B4318" s="3" t="s">
        <v>0</v>
      </c>
      <c r="C4318" s="3" t="str">
        <f>'MTR Duration'!$A4318 &amp; "-" &amp; 'MTR Duration'!$B4318</f>
        <v>Sha Tin Wai-Admiralty</v>
      </c>
      <c r="D4318" s="60">
        <v>2.4305555555555556E-2</v>
      </c>
    </row>
    <row r="4319" spans="1:4">
      <c r="A4319" s="61" t="s">
        <v>69</v>
      </c>
      <c r="B4319" s="62" t="s">
        <v>43</v>
      </c>
      <c r="C4319" s="62" t="str">
        <f>'MTR Duration'!$A4319 &amp; "-" &amp; 'MTR Duration'!$B4319</f>
        <v>Sha Tin Wai-Airport</v>
      </c>
      <c r="D4319" s="63">
        <v>3.9583333333333331E-2</v>
      </c>
    </row>
    <row r="4320" spans="1:4">
      <c r="A4320" s="59" t="s">
        <v>69</v>
      </c>
      <c r="B4320" s="3" t="s">
        <v>52</v>
      </c>
      <c r="C4320" s="3" t="str">
        <f>'MTR Duration'!$A4320 &amp; "-" &amp; 'MTR Duration'!$B4320</f>
        <v>Sha Tin Wai-AsiaWorld-Expo</v>
      </c>
      <c r="D4320" s="60">
        <v>4.2361111111111106E-2</v>
      </c>
    </row>
    <row r="4321" spans="1:4">
      <c r="A4321" s="61" t="s">
        <v>69</v>
      </c>
      <c r="B4321" s="62" t="s">
        <v>76</v>
      </c>
      <c r="C4321" s="62" t="str">
        <f>'MTR Duration'!$A4321 &amp; "-" &amp; 'MTR Duration'!$B4321</f>
        <v>Sha Tin Wai-Austin</v>
      </c>
      <c r="D4321" s="63">
        <v>1.8055555555555557E-2</v>
      </c>
    </row>
    <row r="4322" spans="1:4">
      <c r="A4322" s="59" t="s">
        <v>69</v>
      </c>
      <c r="B4322" s="3" t="s">
        <v>27</v>
      </c>
      <c r="C4322" s="3" t="str">
        <f>'MTR Duration'!$A4322 &amp; "-" &amp; 'MTR Duration'!$B4322</f>
        <v>Sha Tin Wai-Causeway Bay</v>
      </c>
      <c r="D4322" s="60">
        <v>2.8472222222222222E-2</v>
      </c>
    </row>
    <row r="4323" spans="1:4">
      <c r="A4323" s="61" t="s">
        <v>69</v>
      </c>
      <c r="B4323" s="62" t="s">
        <v>2</v>
      </c>
      <c r="C4323" s="62" t="str">
        <f>'MTR Duration'!$A4323 &amp; "-" &amp; 'MTR Duration'!$B4323</f>
        <v>Sha Tin Wai-Central</v>
      </c>
      <c r="D4323" s="63">
        <v>2.5694444444444443E-2</v>
      </c>
    </row>
    <row r="4324" spans="1:4">
      <c r="A4324" s="59" t="s">
        <v>69</v>
      </c>
      <c r="B4324" s="3" t="s">
        <v>36</v>
      </c>
      <c r="C4324" s="3" t="str">
        <f>'MTR Duration'!$A4324 &amp; "-" &amp; 'MTR Duration'!$B4324</f>
        <v>Sha Tin Wai-Chai Wan</v>
      </c>
      <c r="D4324" s="60">
        <v>3.9583333333333331E-2</v>
      </c>
    </row>
    <row r="4325" spans="1:4">
      <c r="A4325" s="61" t="s">
        <v>69</v>
      </c>
      <c r="B4325" s="62" t="s">
        <v>68</v>
      </c>
      <c r="C4325" s="62" t="str">
        <f>'MTR Duration'!$A4325 &amp; "-" &amp; 'MTR Duration'!$B4325</f>
        <v>Sha Tin Wai-Che Kung Temple</v>
      </c>
      <c r="D4325" s="63">
        <v>2.0833333333333333E-3</v>
      </c>
    </row>
    <row r="4326" spans="1:4">
      <c r="A4326" s="59" t="s">
        <v>69</v>
      </c>
      <c r="B4326" s="3" t="s">
        <v>17</v>
      </c>
      <c r="C4326" s="3" t="str">
        <f>'MTR Duration'!$A4326 &amp; "-" &amp; 'MTR Duration'!$B4326</f>
        <v>Sha Tin Wai-Cheung Sha Wan</v>
      </c>
      <c r="D4326" s="60">
        <v>1.9444444444444445E-2</v>
      </c>
    </row>
    <row r="4327" spans="1:4">
      <c r="A4327" s="61" t="s">
        <v>69</v>
      </c>
      <c r="B4327" s="62" t="s">
        <v>11</v>
      </c>
      <c r="C4327" s="62" t="str">
        <f>'MTR Duration'!$A4327 &amp; "-" &amp; 'MTR Duration'!$B4327</f>
        <v>Sha Tin Wai-Choi Hung</v>
      </c>
      <c r="D4327" s="63">
        <v>1.8749999999999999E-2</v>
      </c>
    </row>
    <row r="4328" spans="1:4">
      <c r="A4328" s="59" t="s">
        <v>69</v>
      </c>
      <c r="B4328" s="3" t="s">
        <v>70</v>
      </c>
      <c r="C4328" s="3" t="str">
        <f>'MTR Duration'!$A4328 &amp; "-" &amp; 'MTR Duration'!$B4328</f>
        <v>Sha Tin Wai-City One</v>
      </c>
      <c r="D4328" s="60">
        <v>2.7777777777777779E-3</v>
      </c>
    </row>
    <row r="4329" spans="1:4">
      <c r="A4329" s="61" t="s">
        <v>69</v>
      </c>
      <c r="B4329" s="62" t="s">
        <v>10</v>
      </c>
      <c r="C4329" s="62" t="str">
        <f>'MTR Duration'!$A4329 &amp; "-" &amp; 'MTR Duration'!$B4329</f>
        <v>Sha Tin Wai-Diamond Hill</v>
      </c>
      <c r="D4329" s="63">
        <v>1.7361111111111112E-2</v>
      </c>
    </row>
    <row r="4330" spans="1:4">
      <c r="A4330" s="59" t="s">
        <v>69</v>
      </c>
      <c r="B4330" s="3" t="s">
        <v>51</v>
      </c>
      <c r="C4330" s="3" t="str">
        <f>'MTR Duration'!$A4330 &amp; "-" &amp; 'MTR Duration'!$B4330</f>
        <v>Sha Tin Wai-Disneyland Resort</v>
      </c>
      <c r="D4330" s="60">
        <v>3.888888888888889E-2</v>
      </c>
    </row>
    <row r="4331" spans="1:4">
      <c r="A4331" s="61" t="s">
        <v>69</v>
      </c>
      <c r="B4331" s="62" t="s">
        <v>67</v>
      </c>
      <c r="C4331" s="62" t="str">
        <f>'MTR Duration'!$A4331 &amp; "-" &amp; 'MTR Duration'!$B4331</f>
        <v>Sha Tin Wai-East Tsim Sha Tsui</v>
      </c>
      <c r="D4331" s="63">
        <v>1.5972222222222221E-2</v>
      </c>
    </row>
    <row r="4332" spans="1:4">
      <c r="A4332" s="59" t="s">
        <v>69</v>
      </c>
      <c r="B4332" s="3" t="s">
        <v>63</v>
      </c>
      <c r="C4332" s="3" t="str">
        <f>'MTR Duration'!$A4332 &amp; "-" &amp; 'MTR Duration'!$B4332</f>
        <v>Sha Tin Wai-Fanling</v>
      </c>
      <c r="D4332" s="60">
        <v>2.2222222222222223E-2</v>
      </c>
    </row>
    <row r="4333" spans="1:4">
      <c r="A4333" s="61" t="s">
        <v>69</v>
      </c>
      <c r="B4333" s="62" t="s">
        <v>58</v>
      </c>
      <c r="C4333" s="62" t="str">
        <f>'MTR Duration'!$A4333 &amp; "-" &amp; 'MTR Duration'!$B4333</f>
        <v>Sha Tin Wai-Fo Tan</v>
      </c>
      <c r="D4333" s="63">
        <v>1.0416666666666666E-2</v>
      </c>
    </row>
    <row r="4334" spans="1:4">
      <c r="A4334" s="59" t="s">
        <v>69</v>
      </c>
      <c r="B4334" s="3" t="s">
        <v>29</v>
      </c>
      <c r="C4334" s="3" t="str">
        <f>'MTR Duration'!$A4334 &amp; "-" &amp; 'MTR Duration'!$B4334</f>
        <v>Sha Tin Wai-Fortress Hill</v>
      </c>
      <c r="D4334" s="60">
        <v>3.125E-2</v>
      </c>
    </row>
    <row r="4335" spans="1:4">
      <c r="A4335" s="61" t="s">
        <v>69</v>
      </c>
      <c r="B4335" s="62" t="s">
        <v>47</v>
      </c>
      <c r="C4335" s="62" t="str">
        <f>'MTR Duration'!$A4335 &amp; "-" &amp; 'MTR Duration'!$B4335</f>
        <v>Sha Tin Wai-Hang Hau</v>
      </c>
      <c r="D4335" s="63">
        <v>3.1944444444444442E-2</v>
      </c>
    </row>
    <row r="4336" spans="1:4">
      <c r="A4336" s="59" t="s">
        <v>69</v>
      </c>
      <c r="B4336" s="3" t="s">
        <v>35</v>
      </c>
      <c r="C4336" s="3" t="str">
        <f>'MTR Duration'!$A4336 &amp; "-" &amp; 'MTR Duration'!$B4336</f>
        <v>Sha Tin Wai-Heng Fa Chuen</v>
      </c>
      <c r="D4336" s="60">
        <v>3.8194444444444448E-2</v>
      </c>
    </row>
    <row r="4337" spans="1:4">
      <c r="A4337" s="61" t="s">
        <v>69</v>
      </c>
      <c r="B4337" s="62" t="s">
        <v>73</v>
      </c>
      <c r="C4337" s="62" t="str">
        <f>'MTR Duration'!$A4337 &amp; "-" &amp; 'MTR Duration'!$B4337</f>
        <v>Sha Tin Wai-Heng On</v>
      </c>
      <c r="D4337" s="63">
        <v>6.9444444444444441E-3</v>
      </c>
    </row>
    <row r="4338" spans="1:4">
      <c r="A4338" s="59" t="s">
        <v>69</v>
      </c>
      <c r="B4338" s="3" t="s">
        <v>38</v>
      </c>
      <c r="C4338" s="3" t="str">
        <f>'MTR Duration'!$A4338 &amp; "-" &amp; 'MTR Duration'!$B4338</f>
        <v>Sha Tin Wai-Hong Kong</v>
      </c>
      <c r="D4338" s="60">
        <v>2.6388888888888889E-2</v>
      </c>
    </row>
    <row r="4339" spans="1:4">
      <c r="A4339" s="61" t="s">
        <v>69</v>
      </c>
      <c r="B4339" s="62" t="s">
        <v>54</v>
      </c>
      <c r="C4339" s="62" t="str">
        <f>'MTR Duration'!$A4339 &amp; "-" &amp; 'MTR Duration'!$B4339</f>
        <v>Sha Tin Wai-Hung Hom</v>
      </c>
      <c r="D4339" s="63">
        <v>1.3888888888888888E-2</v>
      </c>
    </row>
    <row r="4340" spans="1:4">
      <c r="A4340" s="59" t="s">
        <v>69</v>
      </c>
      <c r="B4340" s="3" t="s">
        <v>1</v>
      </c>
      <c r="C4340" s="3" t="str">
        <f>'MTR Duration'!$A4340 &amp; "-" &amp; 'MTR Duration'!$B4340</f>
        <v>Sha Tin Wai-Jordan</v>
      </c>
      <c r="D4340" s="60">
        <v>2.0833333333333332E-2</v>
      </c>
    </row>
    <row r="4341" spans="1:4">
      <c r="A4341" s="61" t="s">
        <v>69</v>
      </c>
      <c r="B4341" s="62" t="s">
        <v>78</v>
      </c>
      <c r="C4341" s="62" t="str">
        <f>'MTR Duration'!$A4341 &amp; "-" &amp; 'MTR Duration'!$B4341</f>
        <v>Sha Tin Wai-Kam Sheung Road</v>
      </c>
      <c r="D4341" s="63">
        <v>2.9166666666666667E-2</v>
      </c>
    </row>
    <row r="4342" spans="1:4">
      <c r="A4342" s="59" t="s">
        <v>69</v>
      </c>
      <c r="B4342" s="3" t="s">
        <v>39</v>
      </c>
      <c r="C4342" s="3" t="str">
        <f>'MTR Duration'!$A4342 &amp; "-" &amp; 'MTR Duration'!$B4342</f>
        <v>Sha Tin Wai-Kowloon</v>
      </c>
      <c r="D4342" s="60">
        <v>2.4305555555555556E-2</v>
      </c>
    </row>
    <row r="4343" spans="1:4">
      <c r="A4343" s="61" t="s">
        <v>69</v>
      </c>
      <c r="B4343" s="62" t="s">
        <v>12</v>
      </c>
      <c r="C4343" s="62" t="str">
        <f>'MTR Duration'!$A4343 &amp; "-" &amp; 'MTR Duration'!$B4343</f>
        <v>Sha Tin Wai-Kowloon Bay</v>
      </c>
      <c r="D4343" s="63">
        <v>2.0138888888888887E-2</v>
      </c>
    </row>
    <row r="4344" spans="1:4">
      <c r="A4344" s="59" t="s">
        <v>69</v>
      </c>
      <c r="B4344" s="3" t="s">
        <v>7</v>
      </c>
      <c r="C4344" s="3" t="str">
        <f>'MTR Duration'!$A4344 &amp; "-" &amp; 'MTR Duration'!$B4344</f>
        <v>Sha Tin Wai-Kowloon Tong</v>
      </c>
      <c r="D4344" s="60">
        <v>9.7222222222222224E-3</v>
      </c>
    </row>
    <row r="4345" spans="1:4">
      <c r="A4345" s="61" t="s">
        <v>69</v>
      </c>
      <c r="B4345" s="62" t="s">
        <v>21</v>
      </c>
      <c r="C4345" s="62" t="str">
        <f>'MTR Duration'!$A4345 &amp; "-" &amp; 'MTR Duration'!$B4345</f>
        <v>Sha Tin Wai-Kwai Fong</v>
      </c>
      <c r="D4345" s="63">
        <v>2.5694444444444443E-2</v>
      </c>
    </row>
    <row r="4346" spans="1:4">
      <c r="A4346" s="59" t="s">
        <v>69</v>
      </c>
      <c r="B4346" s="3" t="s">
        <v>22</v>
      </c>
      <c r="C4346" s="3" t="str">
        <f>'MTR Duration'!$A4346 &amp; "-" &amp; 'MTR Duration'!$B4346</f>
        <v>Sha Tin Wai-Kwai Hing</v>
      </c>
      <c r="D4346" s="60">
        <v>2.7083333333333334E-2</v>
      </c>
    </row>
    <row r="4347" spans="1:4">
      <c r="A4347" s="61" t="s">
        <v>69</v>
      </c>
      <c r="B4347" s="62" t="s">
        <v>14</v>
      </c>
      <c r="C4347" s="62" t="str">
        <f>'MTR Duration'!$A4347 &amp; "-" &amp; 'MTR Duration'!$B4347</f>
        <v>Sha Tin Wai-Kwun Tong</v>
      </c>
      <c r="D4347" s="63">
        <v>2.2916666666666665E-2</v>
      </c>
    </row>
    <row r="4348" spans="1:4">
      <c r="A4348" s="59" t="s">
        <v>69</v>
      </c>
      <c r="B4348" s="3" t="s">
        <v>18</v>
      </c>
      <c r="C4348" s="3" t="str">
        <f>'MTR Duration'!$A4348 &amp; "-" &amp; 'MTR Duration'!$B4348</f>
        <v>Sha Tin Wai-Lai Chi Kok</v>
      </c>
      <c r="D4348" s="60">
        <v>2.0833333333333332E-2</v>
      </c>
    </row>
    <row r="4349" spans="1:4">
      <c r="A4349" s="61" t="s">
        <v>69</v>
      </c>
      <c r="B4349" s="62" t="s">
        <v>20</v>
      </c>
      <c r="C4349" s="62" t="str">
        <f>'MTR Duration'!$A4349 &amp; "-" &amp; 'MTR Duration'!$B4349</f>
        <v>Sha Tin Wai-Lai King</v>
      </c>
      <c r="D4349" s="63">
        <v>2.4305555555555556E-2</v>
      </c>
    </row>
    <row r="4350" spans="1:4">
      <c r="A4350" s="59" t="s">
        <v>69</v>
      </c>
      <c r="B4350" s="3" t="s">
        <v>37</v>
      </c>
      <c r="C4350" s="3" t="str">
        <f>'MTR Duration'!$A4350 &amp; "-" &amp; 'MTR Duration'!$B4350</f>
        <v>Sha Tin Wai-Lam Tin</v>
      </c>
      <c r="D4350" s="60">
        <v>2.4305555555555556E-2</v>
      </c>
    </row>
    <row r="4351" spans="1:4">
      <c r="A4351" s="61" t="s">
        <v>69</v>
      </c>
      <c r="B4351" s="62" t="s">
        <v>65</v>
      </c>
      <c r="C4351" s="62" t="str">
        <f>'MTR Duration'!$A4351 &amp; "-" &amp; 'MTR Duration'!$B4351</f>
        <v>Sha Tin Wai-Lo Wu</v>
      </c>
      <c r="D4351" s="63">
        <v>2.7083333333333334E-2</v>
      </c>
    </row>
    <row r="4352" spans="1:4">
      <c r="A4352" s="59" t="s">
        <v>69</v>
      </c>
      <c r="B4352" s="3" t="s">
        <v>53</v>
      </c>
      <c r="C4352" s="3" t="str">
        <f>'MTR Duration'!$A4352 &amp; "-" &amp; 'MTR Duration'!$B4352</f>
        <v>Sha Tin Wai-Lohas Park</v>
      </c>
      <c r="D4352" s="60">
        <v>3.4722222222222224E-2</v>
      </c>
    </row>
    <row r="4353" spans="1:4">
      <c r="A4353" s="61" t="s">
        <v>69</v>
      </c>
      <c r="B4353" s="62" t="s">
        <v>8</v>
      </c>
      <c r="C4353" s="62" t="str">
        <f>'MTR Duration'!$A4353 &amp; "-" &amp; 'MTR Duration'!$B4353</f>
        <v>Sha Tin Wai-Lok Fu</v>
      </c>
      <c r="D4353" s="63">
        <v>1.4583333333333334E-2</v>
      </c>
    </row>
    <row r="4354" spans="1:4">
      <c r="A4354" s="59" t="s">
        <v>69</v>
      </c>
      <c r="B4354" s="3" t="s">
        <v>66</v>
      </c>
      <c r="C4354" s="3" t="str">
        <f>'MTR Duration'!$A4354 &amp; "-" &amp; 'MTR Duration'!$B4354</f>
        <v>Sha Tin Wai-Lok Ma Chau</v>
      </c>
      <c r="D4354" s="60">
        <v>3.0555555555555551E-2</v>
      </c>
    </row>
    <row r="4355" spans="1:4">
      <c r="A4355" s="61" t="s">
        <v>69</v>
      </c>
      <c r="B4355" s="62" t="s">
        <v>80</v>
      </c>
      <c r="C4355" s="62" t="str">
        <f>'MTR Duration'!$A4355 &amp; "-" &amp; 'MTR Duration'!$B4355</f>
        <v>Sha Tin Wai-Long Ping</v>
      </c>
      <c r="D4355" s="63">
        <v>3.3333333333333333E-2</v>
      </c>
    </row>
    <row r="4356" spans="1:4">
      <c r="A4356" s="59" t="s">
        <v>69</v>
      </c>
      <c r="B4356" s="3" t="s">
        <v>74</v>
      </c>
      <c r="C4356" s="3" t="str">
        <f>'MTR Duration'!$A4356 &amp; "-" &amp; 'MTR Duration'!$B4356</f>
        <v>Sha Tin Wai-Ma On shan</v>
      </c>
      <c r="D4356" s="60">
        <v>8.3333333333333332E-3</v>
      </c>
    </row>
    <row r="4357" spans="1:4">
      <c r="A4357" s="61" t="s">
        <v>69</v>
      </c>
      <c r="B4357" s="62" t="s">
        <v>19</v>
      </c>
      <c r="C4357" s="62" t="str">
        <f>'MTR Duration'!$A4357 &amp; "-" &amp; 'MTR Duration'!$B4357</f>
        <v>Sha Tin Wai-Mei Foo</v>
      </c>
      <c r="D4357" s="63">
        <v>2.2222222222222223E-2</v>
      </c>
    </row>
    <row r="4358" spans="1:4">
      <c r="A4358" s="59" t="s">
        <v>69</v>
      </c>
      <c r="B4358" s="3" t="s">
        <v>5</v>
      </c>
      <c r="C4358" s="3" t="str">
        <f>'MTR Duration'!$A4358 &amp; "-" &amp; 'MTR Duration'!$B4358</f>
        <v>Sha Tin Wai-Mong Kok</v>
      </c>
      <c r="D4358" s="60">
        <v>1.7361111111111112E-2</v>
      </c>
    </row>
    <row r="4359" spans="1:4">
      <c r="A4359" s="61" t="s">
        <v>69</v>
      </c>
      <c r="B4359" s="62" t="s">
        <v>55</v>
      </c>
      <c r="C4359" s="62" t="str">
        <f>'MTR Duration'!$A4359 &amp; "-" &amp; 'MTR Duration'!$B4359</f>
        <v>Sha Tin Wai-Mong Kok East</v>
      </c>
      <c r="D4359" s="63">
        <v>1.1805555555555555E-2</v>
      </c>
    </row>
    <row r="4360" spans="1:4">
      <c r="A4360" s="59" t="s">
        <v>69</v>
      </c>
      <c r="B4360" s="3" t="s">
        <v>49</v>
      </c>
      <c r="C4360" s="3" t="str">
        <f>'MTR Duration'!$A4360 &amp; "-" &amp; 'MTR Duration'!$B4360</f>
        <v>Sha Tin Wai-Nam Cheong</v>
      </c>
      <c r="D4360" s="60">
        <v>2.0833333333333332E-2</v>
      </c>
    </row>
    <row r="4361" spans="1:4">
      <c r="A4361" s="61" t="s">
        <v>69</v>
      </c>
      <c r="B4361" s="62" t="s">
        <v>13</v>
      </c>
      <c r="C4361" s="62" t="str">
        <f>'MTR Duration'!$A4361 &amp; "-" &amp; 'MTR Duration'!$B4361</f>
        <v>Sha Tin Wai-Ngau Tau Kok</v>
      </c>
      <c r="D4361" s="63">
        <v>2.1527777777777778E-2</v>
      </c>
    </row>
    <row r="4362" spans="1:4">
      <c r="A4362" s="59" t="s">
        <v>69</v>
      </c>
      <c r="B4362" s="3" t="s">
        <v>30</v>
      </c>
      <c r="C4362" s="3" t="str">
        <f>'MTR Duration'!$A4362 &amp; "-" &amp; 'MTR Duration'!$B4362</f>
        <v>Sha Tin Wai-North Point</v>
      </c>
      <c r="D4362" s="60">
        <v>3.0555555555555551E-2</v>
      </c>
    </row>
    <row r="4363" spans="1:4">
      <c r="A4363" s="61" t="s">
        <v>69</v>
      </c>
      <c r="B4363" s="62" t="s">
        <v>40</v>
      </c>
      <c r="C4363" s="62" t="str">
        <f>'MTR Duration'!$A4363 &amp; "-" &amp; 'MTR Duration'!$B4363</f>
        <v>Sha Tin Wai-Olympic</v>
      </c>
      <c r="D4363" s="63">
        <v>2.5694444444444443E-2</v>
      </c>
    </row>
    <row r="4364" spans="1:4">
      <c r="A4364" s="59" t="s">
        <v>69</v>
      </c>
      <c r="B4364" s="3" t="s">
        <v>48</v>
      </c>
      <c r="C4364" s="3" t="str">
        <f>'MTR Duration'!$A4364 &amp; "-" &amp; 'MTR Duration'!$B4364</f>
        <v>Sha Tin Wai-Po Lam</v>
      </c>
      <c r="D4364" s="60">
        <v>3.2638888888888891E-2</v>
      </c>
    </row>
    <row r="4365" spans="1:4">
      <c r="A4365" s="61" t="s">
        <v>69</v>
      </c>
      <c r="B4365" s="62" t="s">
        <v>15</v>
      </c>
      <c r="C4365" s="62" t="str">
        <f>'MTR Duration'!$A4365 &amp; "-" &amp; 'MTR Duration'!$B4365</f>
        <v>Sha Tin Wai-Prince Edward</v>
      </c>
      <c r="D4365" s="63">
        <v>1.5972222222222221E-2</v>
      </c>
    </row>
    <row r="4366" spans="1:4">
      <c r="A4366" s="59" t="s">
        <v>69</v>
      </c>
      <c r="B4366" s="3" t="s">
        <v>31</v>
      </c>
      <c r="C4366" s="3" t="str">
        <f>'MTR Duration'!$A4366 &amp; "-" &amp; 'MTR Duration'!$B4366</f>
        <v>Sha Tin Wai-Quarry Bay</v>
      </c>
      <c r="D4366" s="60">
        <v>2.9861111111111113E-2</v>
      </c>
    </row>
    <row r="4367" spans="1:4">
      <c r="A4367" s="61" t="s">
        <v>69</v>
      </c>
      <c r="B4367" s="62" t="s">
        <v>59</v>
      </c>
      <c r="C4367" s="62" t="str">
        <f>'MTR Duration'!$A4367 &amp; "-" &amp; 'MTR Duration'!$B4367</f>
        <v>Sha Tin Wai-Racecourse</v>
      </c>
      <c r="D4367" s="63">
        <v>1.2500000000000001E-2</v>
      </c>
    </row>
    <row r="4368" spans="1:4">
      <c r="A4368" s="59" t="s">
        <v>69</v>
      </c>
      <c r="B4368" s="3" t="s">
        <v>33</v>
      </c>
      <c r="C4368" s="3" t="str">
        <f>'MTR Duration'!$A4368 &amp; "-" &amp; 'MTR Duration'!$B4368</f>
        <v>Sha Tin Wai-Sai Wan Ho</v>
      </c>
      <c r="D4368" s="60">
        <v>3.5416666666666666E-2</v>
      </c>
    </row>
    <row r="4369" spans="1:4">
      <c r="A4369" s="61" t="s">
        <v>69</v>
      </c>
      <c r="B4369" s="62" t="s">
        <v>57</v>
      </c>
      <c r="C4369" s="62" t="str">
        <f>'MTR Duration'!$A4369 &amp; "-" &amp; 'MTR Duration'!$B4369</f>
        <v>Sha Tin Wai-Sha Tin</v>
      </c>
      <c r="D4369" s="63">
        <v>8.3333333333333332E-3</v>
      </c>
    </row>
    <row r="4370" spans="1:4">
      <c r="A4370" s="59" t="s">
        <v>69</v>
      </c>
      <c r="B4370" s="3" t="s">
        <v>16</v>
      </c>
      <c r="C4370" s="3" t="str">
        <f>'MTR Duration'!$A4370 &amp; "-" &amp; 'MTR Duration'!$B4370</f>
        <v>Sha Tin Wai-Sham Shui Po</v>
      </c>
      <c r="D4370" s="60">
        <v>1.8749999999999999E-2</v>
      </c>
    </row>
    <row r="4371" spans="1:4">
      <c r="A4371" s="61" t="s">
        <v>69</v>
      </c>
      <c r="B4371" s="62" t="s">
        <v>34</v>
      </c>
      <c r="C4371" s="62" t="str">
        <f>'MTR Duration'!$A4371 &amp; "-" &amp; 'MTR Duration'!$B4371</f>
        <v>Sha Tin Wai-Shau Kei Wan</v>
      </c>
      <c r="D4371" s="63">
        <v>3.6111111111111115E-2</v>
      </c>
    </row>
    <row r="4372" spans="1:4">
      <c r="A4372" s="59" t="s">
        <v>69</v>
      </c>
      <c r="B4372" s="3" t="s">
        <v>6</v>
      </c>
      <c r="C4372" s="3" t="str">
        <f>'MTR Duration'!$A4372 &amp; "-" &amp; 'MTR Duration'!$B4372</f>
        <v>Sha Tin Wai-Shek Kip Mei</v>
      </c>
      <c r="D4372" s="60">
        <v>1.5277777777777776E-2</v>
      </c>
    </row>
    <row r="4373" spans="1:4">
      <c r="A4373" s="61" t="s">
        <v>69</v>
      </c>
      <c r="B4373" s="62" t="s">
        <v>71</v>
      </c>
      <c r="C4373" s="62" t="str">
        <f>'MTR Duration'!$A4373 &amp; "-" &amp; 'MTR Duration'!$B4373</f>
        <v>Sha Tin Wai-Shek Mun</v>
      </c>
      <c r="D4373" s="63">
        <v>3.472222222222222E-3</v>
      </c>
    </row>
    <row r="4374" spans="1:4">
      <c r="A4374" s="59" t="s">
        <v>69</v>
      </c>
      <c r="B4374" s="3" t="s">
        <v>64</v>
      </c>
      <c r="C4374" s="3" t="str">
        <f>'MTR Duration'!$A4374 &amp; "-" &amp; 'MTR Duration'!$B4374</f>
        <v>Sha Tin Wai-Sheung Shui</v>
      </c>
      <c r="D4374" s="60">
        <v>2.361111111111111E-2</v>
      </c>
    </row>
    <row r="4375" spans="1:4">
      <c r="A4375" s="61" t="s">
        <v>69</v>
      </c>
      <c r="B4375" s="62" t="s">
        <v>25</v>
      </c>
      <c r="C4375" s="62" t="str">
        <f>'MTR Duration'!$A4375 &amp; "-" &amp; 'MTR Duration'!$B4375</f>
        <v>Sha Tin Wai-Sheung Wan</v>
      </c>
      <c r="D4375" s="63">
        <v>2.8472222222222222E-2</v>
      </c>
    </row>
    <row r="4376" spans="1:4">
      <c r="A4376" s="59" t="s">
        <v>69</v>
      </c>
      <c r="B4376" s="3" t="s">
        <v>82</v>
      </c>
      <c r="C4376" s="3" t="str">
        <f>'MTR Duration'!$A4376 &amp; "-" &amp; 'MTR Duration'!$B4376</f>
        <v>Sha Tin Wai-Siu Hong</v>
      </c>
      <c r="D4376" s="60">
        <v>3.8194444444444448E-2</v>
      </c>
    </row>
    <row r="4377" spans="1:4">
      <c r="A4377" s="61" t="s">
        <v>69</v>
      </c>
      <c r="B4377" s="62" t="s">
        <v>50</v>
      </c>
      <c r="C4377" s="62" t="str">
        <f>'MTR Duration'!$A4377 &amp; "-" &amp; 'MTR Duration'!$B4377</f>
        <v>Sha Tin Wai-Sunny Bay</v>
      </c>
      <c r="D4377" s="63">
        <v>3.3333333333333333E-2</v>
      </c>
    </row>
    <row r="4378" spans="1:4">
      <c r="A4378" s="59" t="s">
        <v>69</v>
      </c>
      <c r="B4378" s="3" t="s">
        <v>32</v>
      </c>
      <c r="C4378" s="3" t="str">
        <f>'MTR Duration'!$A4378 &amp; "-" &amp; 'MTR Duration'!$B4378</f>
        <v>Sha Tin Wai-Tai Koo</v>
      </c>
      <c r="D4378" s="60">
        <v>3.4027777777777775E-2</v>
      </c>
    </row>
    <row r="4379" spans="1:4">
      <c r="A4379" s="61" t="s">
        <v>69</v>
      </c>
      <c r="B4379" s="62" t="s">
        <v>61</v>
      </c>
      <c r="C4379" s="62" t="str">
        <f>'MTR Duration'!$A4379 &amp; "-" &amp; 'MTR Duration'!$B4379</f>
        <v>Sha Tin Wai-Tai Po Market</v>
      </c>
      <c r="D4379" s="63">
        <v>1.6666666666666666E-2</v>
      </c>
    </row>
    <row r="4380" spans="1:4">
      <c r="A4380" s="59" t="s">
        <v>69</v>
      </c>
      <c r="B4380" s="3" t="s">
        <v>72</v>
      </c>
      <c r="C4380" s="3" t="str">
        <f>'MTR Duration'!$A4380 &amp; "-" &amp; 'MTR Duration'!$B4380</f>
        <v>Sha Tin Wai-Tai Shui Hang</v>
      </c>
      <c r="D4380" s="60">
        <v>5.5555555555555558E-3</v>
      </c>
    </row>
    <row r="4381" spans="1:4">
      <c r="A4381" s="61" t="s">
        <v>69</v>
      </c>
      <c r="B4381" s="62" t="s">
        <v>56</v>
      </c>
      <c r="C4381" s="62" t="str">
        <f>'MTR Duration'!$A4381 &amp; "-" &amp; 'MTR Duration'!$B4381</f>
        <v>Sha Tin Wai-Tai Wai</v>
      </c>
      <c r="D4381" s="63">
        <v>3.472222222222222E-3</v>
      </c>
    </row>
    <row r="4382" spans="1:4">
      <c r="A4382" s="59" t="s">
        <v>69</v>
      </c>
      <c r="B4382" s="3" t="s">
        <v>62</v>
      </c>
      <c r="C4382" s="3" t="str">
        <f>'MTR Duration'!$A4382 &amp; "-" &amp; 'MTR Duration'!$B4382</f>
        <v>Sha Tin Wai-Tai Wo</v>
      </c>
      <c r="D4382" s="60">
        <v>1.8749999999999999E-2</v>
      </c>
    </row>
    <row r="4383" spans="1:4">
      <c r="A4383" s="61" t="s">
        <v>69</v>
      </c>
      <c r="B4383" s="62" t="s">
        <v>23</v>
      </c>
      <c r="C4383" s="62" t="str">
        <f>'MTR Duration'!$A4383 &amp; "-" &amp; 'MTR Duration'!$B4383</f>
        <v>Sha Tin Wai-Tai Wo Hau</v>
      </c>
      <c r="D4383" s="63">
        <v>2.8472222222222222E-2</v>
      </c>
    </row>
    <row r="4384" spans="1:4">
      <c r="A4384" s="59" t="s">
        <v>69</v>
      </c>
      <c r="B4384" s="3" t="s">
        <v>28</v>
      </c>
      <c r="C4384" s="3" t="str">
        <f>'MTR Duration'!$A4384 &amp; "-" &amp; 'MTR Duration'!$B4384</f>
        <v>Sha Tin Wai-Tin Hau</v>
      </c>
      <c r="D4384" s="60">
        <v>2.9861111111111113E-2</v>
      </c>
    </row>
    <row r="4385" spans="1:4">
      <c r="A4385" s="61" t="s">
        <v>69</v>
      </c>
      <c r="B4385" s="62" t="s">
        <v>81</v>
      </c>
      <c r="C4385" s="62" t="str">
        <f>'MTR Duration'!$A4385 &amp; "-" &amp; 'MTR Duration'!$B4385</f>
        <v>Sha Tin Wai-Tin Shui Wai</v>
      </c>
      <c r="D4385" s="63">
        <v>3.4722222222222224E-2</v>
      </c>
    </row>
    <row r="4386" spans="1:4">
      <c r="A4386" s="59" t="s">
        <v>69</v>
      </c>
      <c r="B4386" s="3" t="s">
        <v>45</v>
      </c>
      <c r="C4386" s="3" t="str">
        <f>'MTR Duration'!$A4386 &amp; "-" &amp; 'MTR Duration'!$B4386</f>
        <v>Sha Tin Wai-Tiu Keng Leng</v>
      </c>
      <c r="D4386" s="60">
        <v>2.7777777777777776E-2</v>
      </c>
    </row>
    <row r="4387" spans="1:4">
      <c r="A4387" s="61" t="s">
        <v>69</v>
      </c>
      <c r="B4387" s="62" t="s">
        <v>46</v>
      </c>
      <c r="C4387" s="62" t="str">
        <f>'MTR Duration'!$A4387 &amp; "-" &amp; 'MTR Duration'!$B4387</f>
        <v>Sha Tin Wai-Tseung Kwan O</v>
      </c>
      <c r="D4387" s="63">
        <v>2.9861111111111113E-2</v>
      </c>
    </row>
    <row r="4388" spans="1:4">
      <c r="A4388" s="59" t="s">
        <v>69</v>
      </c>
      <c r="B4388" s="3" t="s">
        <v>3</v>
      </c>
      <c r="C4388" s="3" t="str">
        <f>'MTR Duration'!$A4388 &amp; "-" &amp; 'MTR Duration'!$B4388</f>
        <v>Sha Tin Wai-Tsim Sha Tsui</v>
      </c>
      <c r="D4388" s="60">
        <v>2.2222222222222223E-2</v>
      </c>
    </row>
    <row r="4389" spans="1:4">
      <c r="A4389" s="61" t="s">
        <v>69</v>
      </c>
      <c r="B4389" s="62" t="s">
        <v>41</v>
      </c>
      <c r="C4389" s="62" t="str">
        <f>'MTR Duration'!$A4389 &amp; "-" &amp; 'MTR Duration'!$B4389</f>
        <v>Sha Tin Wai-Tsing Yi</v>
      </c>
      <c r="D4389" s="63">
        <v>2.7083333333333334E-2</v>
      </c>
    </row>
    <row r="4390" spans="1:4">
      <c r="A4390" s="59" t="s">
        <v>69</v>
      </c>
      <c r="B4390" s="3" t="s">
        <v>24</v>
      </c>
      <c r="C4390" s="3" t="str">
        <f>'MTR Duration'!$A4390 &amp; "-" &amp; 'MTR Duration'!$B4390</f>
        <v>Sha Tin Wai-Tsuen Wan</v>
      </c>
      <c r="D4390" s="60">
        <v>2.9861111111111113E-2</v>
      </c>
    </row>
    <row r="4391" spans="1:4">
      <c r="A4391" s="61" t="s">
        <v>69</v>
      </c>
      <c r="B4391" s="62" t="s">
        <v>77</v>
      </c>
      <c r="C4391" s="62" t="str">
        <f>'MTR Duration'!$A4391 &amp; "-" &amp; 'MTR Duration'!$B4391</f>
        <v>Sha Tin Wai-Tsuen Wan West</v>
      </c>
      <c r="D4391" s="63">
        <v>2.5000000000000001E-2</v>
      </c>
    </row>
    <row r="4392" spans="1:4">
      <c r="A4392" s="59" t="s">
        <v>69</v>
      </c>
      <c r="B4392" s="3" t="s">
        <v>83</v>
      </c>
      <c r="C4392" s="3" t="str">
        <f>'MTR Duration'!$A4392 &amp; "-" &amp; 'MTR Duration'!$B4392</f>
        <v>Sha Tin Wai-Tuen Mun</v>
      </c>
      <c r="D4392" s="60">
        <v>3.9583333333333331E-2</v>
      </c>
    </row>
    <row r="4393" spans="1:4">
      <c r="A4393" s="61" t="s">
        <v>69</v>
      </c>
      <c r="B4393" s="62" t="s">
        <v>42</v>
      </c>
      <c r="C4393" s="62" t="str">
        <f>'MTR Duration'!$A4393 &amp; "-" &amp; 'MTR Duration'!$B4393</f>
        <v>Sha Tin Wai-Tung Chung</v>
      </c>
      <c r="D4393" s="63">
        <v>3.7499999999999999E-2</v>
      </c>
    </row>
    <row r="4394" spans="1:4">
      <c r="A4394" s="59" t="s">
        <v>69</v>
      </c>
      <c r="B4394" s="3" t="s">
        <v>60</v>
      </c>
      <c r="C4394" s="3" t="str">
        <f>'MTR Duration'!$A4394 &amp; "-" &amp; 'MTR Duration'!$B4394</f>
        <v>Sha Tin Wai-University</v>
      </c>
      <c r="D4394" s="60">
        <v>1.2500000000000001E-2</v>
      </c>
    </row>
    <row r="4395" spans="1:4">
      <c r="A4395" s="61" t="s">
        <v>69</v>
      </c>
      <c r="B4395" s="62" t="s">
        <v>26</v>
      </c>
      <c r="C4395" s="62" t="str">
        <f>'MTR Duration'!$A4395 &amp; "-" &amp; 'MTR Duration'!$B4395</f>
        <v>Sha Tin Wai-Wan Chai</v>
      </c>
      <c r="D4395" s="63">
        <v>2.7083333333333334E-2</v>
      </c>
    </row>
    <row r="4396" spans="1:4">
      <c r="A4396" s="59" t="s">
        <v>69</v>
      </c>
      <c r="B4396" s="3" t="s">
        <v>9</v>
      </c>
      <c r="C4396" s="3" t="str">
        <f>'MTR Duration'!$A4396 &amp; "-" &amp; 'MTR Duration'!$B4396</f>
        <v>Sha Tin Wai-Wong Tai Sin</v>
      </c>
      <c r="D4396" s="60">
        <v>1.5972222222222221E-2</v>
      </c>
    </row>
    <row r="4397" spans="1:4">
      <c r="A4397" s="61" t="s">
        <v>69</v>
      </c>
      <c r="B4397" s="62" t="s">
        <v>75</v>
      </c>
      <c r="C4397" s="62" t="str">
        <f>'MTR Duration'!$A4397 &amp; "-" &amp; 'MTR Duration'!$B4397</f>
        <v>Sha Tin Wai-Wu Kai Sha</v>
      </c>
      <c r="D4397" s="63">
        <v>9.7222222222222224E-3</v>
      </c>
    </row>
    <row r="4398" spans="1:4">
      <c r="A4398" s="59" t="s">
        <v>69</v>
      </c>
      <c r="B4398" s="3" t="s">
        <v>4</v>
      </c>
      <c r="C4398" s="3" t="str">
        <f>'MTR Duration'!$A4398 &amp; "-" &amp; 'MTR Duration'!$B4398</f>
        <v>Sha Tin Wai-Yau Ma Tei</v>
      </c>
      <c r="D4398" s="60">
        <v>1.8749999999999999E-2</v>
      </c>
    </row>
    <row r="4399" spans="1:4">
      <c r="A4399" s="61" t="s">
        <v>69</v>
      </c>
      <c r="B4399" s="62" t="s">
        <v>44</v>
      </c>
      <c r="C4399" s="62" t="str">
        <f>'MTR Duration'!$A4399 &amp; "-" &amp; 'MTR Duration'!$B4399</f>
        <v>Sha Tin Wai-Yau Tong</v>
      </c>
      <c r="D4399" s="63">
        <v>2.5694444444444443E-2</v>
      </c>
    </row>
    <row r="4400" spans="1:4">
      <c r="A4400" s="59" t="s">
        <v>69</v>
      </c>
      <c r="B4400" s="3" t="s">
        <v>79</v>
      </c>
      <c r="C4400" s="3" t="str">
        <f>'MTR Duration'!$A4400 &amp; "-" &amp; 'MTR Duration'!$B4400</f>
        <v>Sha Tin Wai-Yuen Long</v>
      </c>
      <c r="D4400" s="60">
        <v>3.1944444444444442E-2</v>
      </c>
    </row>
    <row r="4401" spans="1:4">
      <c r="A4401" s="61" t="s">
        <v>16</v>
      </c>
      <c r="B4401" s="62" t="s">
        <v>0</v>
      </c>
      <c r="C4401" s="62" t="str">
        <f>'MTR Duration'!$A4401 &amp; "-" &amp; 'MTR Duration'!$B4401</f>
        <v>Sham Shui Po-Admiralty</v>
      </c>
      <c r="D4401" s="63">
        <v>9.7222222222222224E-3</v>
      </c>
    </row>
    <row r="4402" spans="1:4">
      <c r="A4402" s="59" t="s">
        <v>16</v>
      </c>
      <c r="B4402" s="3" t="s">
        <v>43</v>
      </c>
      <c r="C4402" s="3" t="str">
        <f>'MTR Duration'!$A4402 &amp; "-" &amp; 'MTR Duration'!$B4402</f>
        <v>Sham Shui Po-Airport</v>
      </c>
      <c r="D4402" s="60">
        <v>2.2916666666666665E-2</v>
      </c>
    </row>
    <row r="4403" spans="1:4">
      <c r="A4403" s="61" t="s">
        <v>16</v>
      </c>
      <c r="B4403" s="62" t="s">
        <v>52</v>
      </c>
      <c r="C4403" s="62" t="str">
        <f>'MTR Duration'!$A4403 &amp; "-" &amp; 'MTR Duration'!$B4403</f>
        <v>Sham Shui Po-AsiaWorld-Expo</v>
      </c>
      <c r="D4403" s="63">
        <v>2.5694444444444443E-2</v>
      </c>
    </row>
    <row r="4404" spans="1:4">
      <c r="A4404" s="59" t="s">
        <v>16</v>
      </c>
      <c r="B4404" s="3" t="s">
        <v>76</v>
      </c>
      <c r="C4404" s="3" t="str">
        <f>'MTR Duration'!$A4404 &amp; "-" &amp; 'MTR Duration'!$B4404</f>
        <v>Sham Shui Po-Austin</v>
      </c>
      <c r="D4404" s="60">
        <v>1.5277777777777776E-2</v>
      </c>
    </row>
    <row r="4405" spans="1:4">
      <c r="A4405" s="61" t="s">
        <v>16</v>
      </c>
      <c r="B4405" s="62" t="s">
        <v>27</v>
      </c>
      <c r="C4405" s="62" t="str">
        <f>'MTR Duration'!$A4405 &amp; "-" &amp; 'MTR Duration'!$B4405</f>
        <v>Sham Shui Po-Causeway Bay</v>
      </c>
      <c r="D4405" s="63">
        <v>1.3888888888888888E-2</v>
      </c>
    </row>
    <row r="4406" spans="1:4">
      <c r="A4406" s="59" t="s">
        <v>16</v>
      </c>
      <c r="B4406" s="3" t="s">
        <v>2</v>
      </c>
      <c r="C4406" s="3" t="str">
        <f>'MTR Duration'!$A4406 &amp; "-" &amp; 'MTR Duration'!$B4406</f>
        <v>Sham Shui Po-Central</v>
      </c>
      <c r="D4406" s="60">
        <v>1.0416666666666666E-2</v>
      </c>
    </row>
    <row r="4407" spans="1:4">
      <c r="A4407" s="61" t="s">
        <v>16</v>
      </c>
      <c r="B4407" s="62" t="s">
        <v>36</v>
      </c>
      <c r="C4407" s="62" t="str">
        <f>'MTR Duration'!$A4407 &amp; "-" &amp; 'MTR Duration'!$B4407</f>
        <v>Sham Shui Po-Chai Wan</v>
      </c>
      <c r="D4407" s="63">
        <v>2.5694444444444443E-2</v>
      </c>
    </row>
    <row r="4408" spans="1:4">
      <c r="A4408" s="59" t="s">
        <v>16</v>
      </c>
      <c r="B4408" s="3" t="s">
        <v>68</v>
      </c>
      <c r="C4408" s="3" t="str">
        <f>'MTR Duration'!$A4408 &amp; "-" &amp; 'MTR Duration'!$B4408</f>
        <v>Sham Shui Po-Che Kung Temple</v>
      </c>
      <c r="D4408" s="60">
        <v>1.7361111111111112E-2</v>
      </c>
    </row>
    <row r="4409" spans="1:4">
      <c r="A4409" s="61" t="s">
        <v>16</v>
      </c>
      <c r="B4409" s="62" t="s">
        <v>17</v>
      </c>
      <c r="C4409" s="62" t="str">
        <f>'MTR Duration'!$A4409 &amp; "-" &amp; 'MTR Duration'!$B4409</f>
        <v>Sham Shui Po-Cheung Sha Wan</v>
      </c>
      <c r="D4409" s="63">
        <v>2.0833333333333333E-3</v>
      </c>
    </row>
    <row r="4410" spans="1:4">
      <c r="A4410" s="59" t="s">
        <v>16</v>
      </c>
      <c r="B4410" s="3" t="s">
        <v>11</v>
      </c>
      <c r="C4410" s="3" t="str">
        <f>'MTR Duration'!$A4410 &amp; "-" &amp; 'MTR Duration'!$B4410</f>
        <v>Sham Shui Po-Choi Hung</v>
      </c>
      <c r="D4410" s="60">
        <v>1.1111111111111112E-2</v>
      </c>
    </row>
    <row r="4411" spans="1:4">
      <c r="A4411" s="61" t="s">
        <v>16</v>
      </c>
      <c r="B4411" s="62" t="s">
        <v>70</v>
      </c>
      <c r="C4411" s="62" t="str">
        <f>'MTR Duration'!$A4411 &amp; "-" &amp; 'MTR Duration'!$B4411</f>
        <v>Sham Shui Po-City One</v>
      </c>
      <c r="D4411" s="63">
        <v>2.0138888888888887E-2</v>
      </c>
    </row>
    <row r="4412" spans="1:4">
      <c r="A4412" s="59" t="s">
        <v>16</v>
      </c>
      <c r="B4412" s="3" t="s">
        <v>10</v>
      </c>
      <c r="C4412" s="3" t="str">
        <f>'MTR Duration'!$A4412 &amp; "-" &amp; 'MTR Duration'!$B4412</f>
        <v>Sham Shui Po-Diamond Hill</v>
      </c>
      <c r="D4412" s="60">
        <v>9.7222222222222224E-3</v>
      </c>
    </row>
    <row r="4413" spans="1:4">
      <c r="A4413" s="61" t="s">
        <v>16</v>
      </c>
      <c r="B4413" s="62" t="s">
        <v>51</v>
      </c>
      <c r="C4413" s="62" t="str">
        <f>'MTR Duration'!$A4413 &amp; "-" &amp; 'MTR Duration'!$B4413</f>
        <v>Sham Shui Po-Disneyland Resort</v>
      </c>
      <c r="D4413" s="63">
        <v>2.0138888888888887E-2</v>
      </c>
    </row>
    <row r="4414" spans="1:4">
      <c r="A4414" s="59" t="s">
        <v>16</v>
      </c>
      <c r="B4414" s="3" t="s">
        <v>67</v>
      </c>
      <c r="C4414" s="3" t="str">
        <f>'MTR Duration'!$A4414 &amp; "-" &amp; 'MTR Duration'!$B4414</f>
        <v>Sham Shui Po-East Tsim Sha Tsui</v>
      </c>
      <c r="D4414" s="60">
        <v>1.4583333333333334E-2</v>
      </c>
    </row>
    <row r="4415" spans="1:4">
      <c r="A4415" s="61" t="s">
        <v>16</v>
      </c>
      <c r="B4415" s="62" t="s">
        <v>63</v>
      </c>
      <c r="C4415" s="62" t="str">
        <f>'MTR Duration'!$A4415 &amp; "-" &amp; 'MTR Duration'!$B4415</f>
        <v>Sham Shui Po-Fanling</v>
      </c>
      <c r="D4415" s="63">
        <v>2.9166666666666667E-2</v>
      </c>
    </row>
    <row r="4416" spans="1:4">
      <c r="A4416" s="59" t="s">
        <v>16</v>
      </c>
      <c r="B4416" s="3" t="s">
        <v>58</v>
      </c>
      <c r="C4416" s="3" t="str">
        <f>'MTR Duration'!$A4416 &amp; "-" &amp; 'MTR Duration'!$B4416</f>
        <v>Sham Shui Po-Fo Tan</v>
      </c>
      <c r="D4416" s="60">
        <v>1.6666666666666666E-2</v>
      </c>
    </row>
    <row r="4417" spans="1:4">
      <c r="A4417" s="61" t="s">
        <v>16</v>
      </c>
      <c r="B4417" s="62" t="s">
        <v>29</v>
      </c>
      <c r="C4417" s="62" t="str">
        <f>'MTR Duration'!$A4417 &amp; "-" &amp; 'MTR Duration'!$B4417</f>
        <v>Sham Shui Po-Fortress Hill</v>
      </c>
      <c r="D4417" s="63">
        <v>1.5972222222222221E-2</v>
      </c>
    </row>
    <row r="4418" spans="1:4">
      <c r="A4418" s="59" t="s">
        <v>16</v>
      </c>
      <c r="B4418" s="3" t="s">
        <v>47</v>
      </c>
      <c r="C4418" s="3" t="str">
        <f>'MTR Duration'!$A4418 &amp; "-" &amp; 'MTR Duration'!$B4418</f>
        <v>Sham Shui Po-Hang Hau</v>
      </c>
      <c r="D4418" s="60">
        <v>2.4305555555555556E-2</v>
      </c>
    </row>
    <row r="4419" spans="1:4">
      <c r="A4419" s="61" t="s">
        <v>16</v>
      </c>
      <c r="B4419" s="62" t="s">
        <v>35</v>
      </c>
      <c r="C4419" s="62" t="str">
        <f>'MTR Duration'!$A4419 &amp; "-" &amp; 'MTR Duration'!$B4419</f>
        <v>Sham Shui Po-Heng Fa Chuen</v>
      </c>
      <c r="D4419" s="63">
        <v>2.361111111111111E-2</v>
      </c>
    </row>
    <row r="4420" spans="1:4">
      <c r="A4420" s="59" t="s">
        <v>16</v>
      </c>
      <c r="B4420" s="3" t="s">
        <v>73</v>
      </c>
      <c r="C4420" s="3" t="str">
        <f>'MTR Duration'!$A4420 &amp; "-" &amp; 'MTR Duration'!$B4420</f>
        <v>Sham Shui Po-Heng On</v>
      </c>
      <c r="D4420" s="60">
        <v>2.5000000000000001E-2</v>
      </c>
    </row>
    <row r="4421" spans="1:4">
      <c r="A4421" s="61" t="s">
        <v>16</v>
      </c>
      <c r="B4421" s="62" t="s">
        <v>38</v>
      </c>
      <c r="C4421" s="62" t="str">
        <f>'MTR Duration'!$A4421 &amp; "-" &amp; 'MTR Duration'!$B4421</f>
        <v>Sham Shui Po-Hong Kong</v>
      </c>
      <c r="D4421" s="63">
        <v>1.5972222222222221E-2</v>
      </c>
    </row>
    <row r="4422" spans="1:4">
      <c r="A4422" s="59" t="s">
        <v>16</v>
      </c>
      <c r="B4422" s="3" t="s">
        <v>54</v>
      </c>
      <c r="C4422" s="3" t="str">
        <f>'MTR Duration'!$A4422 &amp; "-" &amp; 'MTR Duration'!$B4422</f>
        <v>Sham Shui Po-Hung Hom</v>
      </c>
      <c r="D4422" s="60">
        <v>1.3888888888888888E-2</v>
      </c>
    </row>
    <row r="4423" spans="1:4">
      <c r="A4423" s="61" t="s">
        <v>16</v>
      </c>
      <c r="B4423" s="62" t="s">
        <v>1</v>
      </c>
      <c r="C4423" s="62" t="str">
        <f>'MTR Duration'!$A4423 &amp; "-" &amp; 'MTR Duration'!$B4423</f>
        <v>Sham Shui Po-Jordan</v>
      </c>
      <c r="D4423" s="63">
        <v>5.5555555555555558E-3</v>
      </c>
    </row>
    <row r="4424" spans="1:4">
      <c r="A4424" s="59" t="s">
        <v>16</v>
      </c>
      <c r="B4424" s="3" t="s">
        <v>78</v>
      </c>
      <c r="C4424" s="3" t="str">
        <f>'MTR Duration'!$A4424 &amp; "-" &amp; 'MTR Duration'!$B4424</f>
        <v>Sham Shui Po-Kam Sheung Road</v>
      </c>
      <c r="D4424" s="60">
        <v>1.8749999999999999E-2</v>
      </c>
    </row>
    <row r="4425" spans="1:4">
      <c r="A4425" s="61" t="s">
        <v>16</v>
      </c>
      <c r="B4425" s="62" t="s">
        <v>39</v>
      </c>
      <c r="C4425" s="62" t="str">
        <f>'MTR Duration'!$A4425 &amp; "-" &amp; 'MTR Duration'!$B4425</f>
        <v>Sham Shui Po-Kowloon</v>
      </c>
      <c r="D4425" s="63">
        <v>1.4583333333333334E-2</v>
      </c>
    </row>
    <row r="4426" spans="1:4">
      <c r="A4426" s="59" t="s">
        <v>16</v>
      </c>
      <c r="B4426" s="3" t="s">
        <v>12</v>
      </c>
      <c r="C4426" s="3" t="str">
        <f>'MTR Duration'!$A4426 &amp; "-" &amp; 'MTR Duration'!$B4426</f>
        <v>Sham Shui Po-Kowloon Bay</v>
      </c>
      <c r="D4426" s="60">
        <v>1.2500000000000001E-2</v>
      </c>
    </row>
    <row r="4427" spans="1:4">
      <c r="A4427" s="61" t="s">
        <v>16</v>
      </c>
      <c r="B4427" s="62" t="s">
        <v>7</v>
      </c>
      <c r="C4427" s="62" t="str">
        <f>'MTR Duration'!$A4427 &amp; "-" &amp; 'MTR Duration'!$B4427</f>
        <v>Sham Shui Po-Kowloon Tong</v>
      </c>
      <c r="D4427" s="63">
        <v>5.5555555555555558E-3</v>
      </c>
    </row>
    <row r="4428" spans="1:4">
      <c r="A4428" s="59" t="s">
        <v>16</v>
      </c>
      <c r="B4428" s="3" t="s">
        <v>21</v>
      </c>
      <c r="C4428" s="3" t="str">
        <f>'MTR Duration'!$A4428 &amp; "-" &amp; 'MTR Duration'!$B4428</f>
        <v>Sham Shui Po-Kwai Fong</v>
      </c>
      <c r="D4428" s="60">
        <v>8.3333333333333332E-3</v>
      </c>
    </row>
    <row r="4429" spans="1:4">
      <c r="A4429" s="61" t="s">
        <v>16</v>
      </c>
      <c r="B4429" s="62" t="s">
        <v>22</v>
      </c>
      <c r="C4429" s="62" t="str">
        <f>'MTR Duration'!$A4429 &amp; "-" &amp; 'MTR Duration'!$B4429</f>
        <v>Sham Shui Po-Kwai Hing</v>
      </c>
      <c r="D4429" s="63">
        <v>9.7222222222222224E-3</v>
      </c>
    </row>
    <row r="4430" spans="1:4">
      <c r="A4430" s="59" t="s">
        <v>16</v>
      </c>
      <c r="B4430" s="3" t="s">
        <v>14</v>
      </c>
      <c r="C4430" s="3" t="str">
        <f>'MTR Duration'!$A4430 &amp; "-" &amp; 'MTR Duration'!$B4430</f>
        <v>Sham Shui Po-Kwun Tong</v>
      </c>
      <c r="D4430" s="60">
        <v>1.5277777777777776E-2</v>
      </c>
    </row>
    <row r="4431" spans="1:4">
      <c r="A4431" s="61" t="s">
        <v>16</v>
      </c>
      <c r="B4431" s="62" t="s">
        <v>18</v>
      </c>
      <c r="C4431" s="62" t="str">
        <f>'MTR Duration'!$A4431 &amp; "-" &amp; 'MTR Duration'!$B4431</f>
        <v>Sham Shui Po-Lai Chi Kok</v>
      </c>
      <c r="D4431" s="63">
        <v>3.472222222222222E-3</v>
      </c>
    </row>
    <row r="4432" spans="1:4">
      <c r="A4432" s="59" t="s">
        <v>16</v>
      </c>
      <c r="B4432" s="3" t="s">
        <v>20</v>
      </c>
      <c r="C4432" s="3" t="str">
        <f>'MTR Duration'!$A4432 &amp; "-" &amp; 'MTR Duration'!$B4432</f>
        <v>Sham Shui Po-Lai King</v>
      </c>
      <c r="D4432" s="60">
        <v>6.9444444444444441E-3</v>
      </c>
    </row>
    <row r="4433" spans="1:4">
      <c r="A4433" s="61" t="s">
        <v>16</v>
      </c>
      <c r="B4433" s="62" t="s">
        <v>37</v>
      </c>
      <c r="C4433" s="62" t="str">
        <f>'MTR Duration'!$A4433 &amp; "-" &amp; 'MTR Duration'!$B4433</f>
        <v>Sham Shui Po-Lam Tin</v>
      </c>
      <c r="D4433" s="63">
        <v>1.6666666666666666E-2</v>
      </c>
    </row>
    <row r="4434" spans="1:4">
      <c r="A4434" s="59" t="s">
        <v>16</v>
      </c>
      <c r="B4434" s="3" t="s">
        <v>65</v>
      </c>
      <c r="C4434" s="3" t="str">
        <f>'MTR Duration'!$A4434 &amp; "-" &amp; 'MTR Duration'!$B4434</f>
        <v>Sham Shui Po-Lo Wu</v>
      </c>
      <c r="D4434" s="60">
        <v>3.3333333333333333E-2</v>
      </c>
    </row>
    <row r="4435" spans="1:4">
      <c r="A4435" s="61" t="s">
        <v>16</v>
      </c>
      <c r="B4435" s="62" t="s">
        <v>53</v>
      </c>
      <c r="C4435" s="62" t="str">
        <f>'MTR Duration'!$A4435 &amp; "-" &amp; 'MTR Duration'!$B4435</f>
        <v>Sham Shui Po-Lohas Park</v>
      </c>
      <c r="D4435" s="63">
        <v>2.7083333333333334E-2</v>
      </c>
    </row>
    <row r="4436" spans="1:4">
      <c r="A4436" s="59" t="s">
        <v>16</v>
      </c>
      <c r="B4436" s="3" t="s">
        <v>8</v>
      </c>
      <c r="C4436" s="3" t="str">
        <f>'MTR Duration'!$A4436 &amp; "-" &amp; 'MTR Duration'!$B4436</f>
        <v>Sham Shui Po-Lok Fu</v>
      </c>
      <c r="D4436" s="60">
        <v>6.9444444444444441E-3</v>
      </c>
    </row>
    <row r="4437" spans="1:4">
      <c r="A4437" s="61" t="s">
        <v>16</v>
      </c>
      <c r="B4437" s="62" t="s">
        <v>66</v>
      </c>
      <c r="C4437" s="62" t="str">
        <f>'MTR Duration'!$A4437 &amp; "-" &amp; 'MTR Duration'!$B4437</f>
        <v>Sham Shui Po-Lok Ma Chau</v>
      </c>
      <c r="D4437" s="63">
        <v>3.5416666666666666E-2</v>
      </c>
    </row>
    <row r="4438" spans="1:4">
      <c r="A4438" s="59" t="s">
        <v>16</v>
      </c>
      <c r="B4438" s="3" t="s">
        <v>80</v>
      </c>
      <c r="C4438" s="3" t="str">
        <f>'MTR Duration'!$A4438 &amp; "-" &amp; 'MTR Duration'!$B4438</f>
        <v>Sham Shui Po-Long Ping</v>
      </c>
      <c r="D4438" s="60">
        <v>2.2222222222222223E-2</v>
      </c>
    </row>
    <row r="4439" spans="1:4">
      <c r="A4439" s="61" t="s">
        <v>16</v>
      </c>
      <c r="B4439" s="62" t="s">
        <v>74</v>
      </c>
      <c r="C4439" s="62" t="str">
        <f>'MTR Duration'!$A4439 &amp; "-" &amp; 'MTR Duration'!$B4439</f>
        <v>Sham Shui Po-Ma On shan</v>
      </c>
      <c r="D4439" s="63">
        <v>2.5694444444444443E-2</v>
      </c>
    </row>
    <row r="4440" spans="1:4">
      <c r="A4440" s="59" t="s">
        <v>16</v>
      </c>
      <c r="B4440" s="3" t="s">
        <v>19</v>
      </c>
      <c r="C4440" s="3" t="str">
        <f>'MTR Duration'!$A4440 &amp; "-" &amp; 'MTR Duration'!$B4440</f>
        <v>Sham Shui Po-Mei Foo</v>
      </c>
      <c r="D4440" s="60">
        <v>4.8611111111111112E-3</v>
      </c>
    </row>
    <row r="4441" spans="1:4">
      <c r="A4441" s="61" t="s">
        <v>16</v>
      </c>
      <c r="B4441" s="62" t="s">
        <v>5</v>
      </c>
      <c r="C4441" s="62" t="str">
        <f>'MTR Duration'!$A4441 &amp; "-" &amp; 'MTR Duration'!$B4441</f>
        <v>Sham Shui Po-Mong Kok</v>
      </c>
      <c r="D4441" s="63">
        <v>3.472222222222222E-3</v>
      </c>
    </row>
    <row r="4442" spans="1:4">
      <c r="A4442" s="59" t="s">
        <v>16</v>
      </c>
      <c r="B4442" s="3" t="s">
        <v>55</v>
      </c>
      <c r="C4442" s="3" t="str">
        <f>'MTR Duration'!$A4442 &amp; "-" &amp; 'MTR Duration'!$B4442</f>
        <v>Sham Shui Po-Mong Kok East</v>
      </c>
      <c r="D4442" s="60">
        <v>1.1805555555555555E-2</v>
      </c>
    </row>
    <row r="4443" spans="1:4">
      <c r="A4443" s="61" t="s">
        <v>16</v>
      </c>
      <c r="B4443" s="62" t="s">
        <v>49</v>
      </c>
      <c r="C4443" s="62" t="str">
        <f>'MTR Duration'!$A4443 &amp; "-" &amp; 'MTR Duration'!$B4443</f>
        <v>Sham Shui Po-Nam Cheong</v>
      </c>
      <c r="D4443" s="63">
        <v>1.1805555555555555E-2</v>
      </c>
    </row>
    <row r="4444" spans="1:4">
      <c r="A4444" s="59" t="s">
        <v>16</v>
      </c>
      <c r="B4444" s="3" t="s">
        <v>13</v>
      </c>
      <c r="C4444" s="3" t="str">
        <f>'MTR Duration'!$A4444 &amp; "-" &amp; 'MTR Duration'!$B4444</f>
        <v>Sham Shui Po-Ngau Tau Kok</v>
      </c>
      <c r="D4444" s="60">
        <v>1.3888888888888888E-2</v>
      </c>
    </row>
    <row r="4445" spans="1:4">
      <c r="A4445" s="61" t="s">
        <v>16</v>
      </c>
      <c r="B4445" s="62" t="s">
        <v>30</v>
      </c>
      <c r="C4445" s="62" t="str">
        <f>'MTR Duration'!$A4445 &amp; "-" &amp; 'MTR Duration'!$B4445</f>
        <v>Sham Shui Po-North Point</v>
      </c>
      <c r="D4445" s="63">
        <v>1.7361111111111112E-2</v>
      </c>
    </row>
    <row r="4446" spans="1:4">
      <c r="A4446" s="59" t="s">
        <v>16</v>
      </c>
      <c r="B4446" s="3" t="s">
        <v>40</v>
      </c>
      <c r="C4446" s="3" t="str">
        <f>'MTR Duration'!$A4446 &amp; "-" &amp; 'MTR Duration'!$B4446</f>
        <v>Sham Shui Po-Olympic</v>
      </c>
      <c r="D4446" s="60">
        <v>1.3194444444444444E-2</v>
      </c>
    </row>
    <row r="4447" spans="1:4">
      <c r="A4447" s="61" t="s">
        <v>16</v>
      </c>
      <c r="B4447" s="62" t="s">
        <v>48</v>
      </c>
      <c r="C4447" s="62" t="str">
        <f>'MTR Duration'!$A4447 &amp; "-" &amp; 'MTR Duration'!$B4447</f>
        <v>Sham Shui Po-Po Lam</v>
      </c>
      <c r="D4447" s="63">
        <v>2.5000000000000001E-2</v>
      </c>
    </row>
    <row r="4448" spans="1:4">
      <c r="A4448" s="59" t="s">
        <v>16</v>
      </c>
      <c r="B4448" s="3" t="s">
        <v>15</v>
      </c>
      <c r="C4448" s="3" t="str">
        <f>'MTR Duration'!$A4448 &amp; "-" &amp; 'MTR Duration'!$B4448</f>
        <v>Sham Shui Po-Prince Edward</v>
      </c>
      <c r="D4448" s="60">
        <v>2.0833333333333333E-3</v>
      </c>
    </row>
    <row r="4449" spans="1:4">
      <c r="A4449" s="61" t="s">
        <v>16</v>
      </c>
      <c r="B4449" s="62" t="s">
        <v>31</v>
      </c>
      <c r="C4449" s="62" t="str">
        <f>'MTR Duration'!$A4449 &amp; "-" &amp; 'MTR Duration'!$B4449</f>
        <v>Sham Shui Po-Quarry Bay</v>
      </c>
      <c r="D4449" s="63">
        <v>1.8749999999999999E-2</v>
      </c>
    </row>
    <row r="4450" spans="1:4">
      <c r="A4450" s="59" t="s">
        <v>16</v>
      </c>
      <c r="B4450" s="3" t="s">
        <v>59</v>
      </c>
      <c r="C4450" s="3" t="str">
        <f>'MTR Duration'!$A4450 &amp; "-" &amp; 'MTR Duration'!$B4450</f>
        <v>Sham Shui Po-Racecourse</v>
      </c>
      <c r="D4450" s="60">
        <v>1.7361111111111112E-2</v>
      </c>
    </row>
    <row r="4451" spans="1:4">
      <c r="A4451" s="61" t="s">
        <v>16</v>
      </c>
      <c r="B4451" s="62" t="s">
        <v>33</v>
      </c>
      <c r="C4451" s="62" t="str">
        <f>'MTR Duration'!$A4451 &amp; "-" &amp; 'MTR Duration'!$B4451</f>
        <v>Sham Shui Po-Sai Wan Ho</v>
      </c>
      <c r="D4451" s="63">
        <v>2.1527777777777778E-2</v>
      </c>
    </row>
    <row r="4452" spans="1:4">
      <c r="A4452" s="59" t="s">
        <v>16</v>
      </c>
      <c r="B4452" s="3" t="s">
        <v>57</v>
      </c>
      <c r="C4452" s="3" t="str">
        <f>'MTR Duration'!$A4452 &amp; "-" &amp; 'MTR Duration'!$B4452</f>
        <v>Sham Shui Po-Sha Tin</v>
      </c>
      <c r="D4452" s="60">
        <v>1.4583333333333334E-2</v>
      </c>
    </row>
    <row r="4453" spans="1:4">
      <c r="A4453" s="61" t="s">
        <v>16</v>
      </c>
      <c r="B4453" s="62" t="s">
        <v>69</v>
      </c>
      <c r="C4453" s="62" t="str">
        <f>'MTR Duration'!$A4453 &amp; "-" &amp; 'MTR Duration'!$B4453</f>
        <v>Sham Shui Po-Sha Tin Wai</v>
      </c>
      <c r="D4453" s="63">
        <v>1.8749999999999999E-2</v>
      </c>
    </row>
    <row r="4454" spans="1:4">
      <c r="A4454" s="59" t="s">
        <v>16</v>
      </c>
      <c r="B4454" s="3" t="s">
        <v>34</v>
      </c>
      <c r="C4454" s="3" t="str">
        <f>'MTR Duration'!$A4454 &amp; "-" &amp; 'MTR Duration'!$B4454</f>
        <v>Sham Shui Po-Shau Kei Wan</v>
      </c>
      <c r="D4454" s="60">
        <v>2.2222222222222223E-2</v>
      </c>
    </row>
    <row r="4455" spans="1:4">
      <c r="A4455" s="61" t="s">
        <v>16</v>
      </c>
      <c r="B4455" s="62" t="s">
        <v>6</v>
      </c>
      <c r="C4455" s="62" t="str">
        <f>'MTR Duration'!$A4455 &amp; "-" &amp; 'MTR Duration'!$B4455</f>
        <v>Sham Shui Po-Shek Kip Mei</v>
      </c>
      <c r="D4455" s="63">
        <v>4.1666666666666666E-3</v>
      </c>
    </row>
    <row r="4456" spans="1:4">
      <c r="A4456" s="59" t="s">
        <v>16</v>
      </c>
      <c r="B4456" s="3" t="s">
        <v>71</v>
      </c>
      <c r="C4456" s="3" t="str">
        <f>'MTR Duration'!$A4456 &amp; "-" &amp; 'MTR Duration'!$B4456</f>
        <v>Sham Shui Po-Shek Mun</v>
      </c>
      <c r="D4456" s="60">
        <v>2.0833333333333332E-2</v>
      </c>
    </row>
    <row r="4457" spans="1:4">
      <c r="A4457" s="61" t="s">
        <v>16</v>
      </c>
      <c r="B4457" s="62" t="s">
        <v>64</v>
      </c>
      <c r="C4457" s="62" t="str">
        <f>'MTR Duration'!$A4457 &amp; "-" &amp; 'MTR Duration'!$B4457</f>
        <v>Sham Shui Po-Sheung Shui</v>
      </c>
      <c r="D4457" s="63">
        <v>3.0555555555555551E-2</v>
      </c>
    </row>
    <row r="4458" spans="1:4">
      <c r="A4458" s="59" t="s">
        <v>16</v>
      </c>
      <c r="B4458" s="3" t="s">
        <v>25</v>
      </c>
      <c r="C4458" s="3" t="str">
        <f>'MTR Duration'!$A4458 &amp; "-" &amp; 'MTR Duration'!$B4458</f>
        <v>Sham Shui Po-Sheung Wan</v>
      </c>
      <c r="D4458" s="60">
        <v>1.3888888888888888E-2</v>
      </c>
    </row>
    <row r="4459" spans="1:4">
      <c r="A4459" s="61" t="s">
        <v>16</v>
      </c>
      <c r="B4459" s="62" t="s">
        <v>82</v>
      </c>
      <c r="C4459" s="62" t="str">
        <f>'MTR Duration'!$A4459 &amp; "-" &amp; 'MTR Duration'!$B4459</f>
        <v>Sham Shui Po-Siu Hong</v>
      </c>
      <c r="D4459" s="63">
        <v>2.7083333333333334E-2</v>
      </c>
    </row>
    <row r="4460" spans="1:4">
      <c r="A4460" s="59" t="s">
        <v>16</v>
      </c>
      <c r="B4460" s="3" t="s">
        <v>50</v>
      </c>
      <c r="C4460" s="3" t="str">
        <f>'MTR Duration'!$A4460 &amp; "-" &amp; 'MTR Duration'!$B4460</f>
        <v>Sham Shui Po-Sunny Bay</v>
      </c>
      <c r="D4460" s="60">
        <v>1.5277777777777776E-2</v>
      </c>
    </row>
    <row r="4461" spans="1:4">
      <c r="A4461" s="61" t="s">
        <v>16</v>
      </c>
      <c r="B4461" s="62" t="s">
        <v>32</v>
      </c>
      <c r="C4461" s="62" t="str">
        <f>'MTR Duration'!$A4461 &amp; "-" &amp; 'MTR Duration'!$B4461</f>
        <v>Sham Shui Po-Tai Koo</v>
      </c>
      <c r="D4461" s="63">
        <v>2.0138888888888887E-2</v>
      </c>
    </row>
    <row r="4462" spans="1:4">
      <c r="A4462" s="59" t="s">
        <v>16</v>
      </c>
      <c r="B4462" s="3" t="s">
        <v>61</v>
      </c>
      <c r="C4462" s="3" t="str">
        <f>'MTR Duration'!$A4462 &amp; "-" &amp; 'MTR Duration'!$B4462</f>
        <v>Sham Shui Po-Tai Po Market</v>
      </c>
      <c r="D4462" s="60">
        <v>2.361111111111111E-2</v>
      </c>
    </row>
    <row r="4463" spans="1:4">
      <c r="A4463" s="61" t="s">
        <v>16</v>
      </c>
      <c r="B4463" s="62" t="s">
        <v>72</v>
      </c>
      <c r="C4463" s="62" t="str">
        <f>'MTR Duration'!$A4463 &amp; "-" &amp; 'MTR Duration'!$B4463</f>
        <v>Sham Shui Po-Tai Shui Hang</v>
      </c>
      <c r="D4463" s="63">
        <v>2.361111111111111E-2</v>
      </c>
    </row>
    <row r="4464" spans="1:4">
      <c r="A4464" s="59" t="s">
        <v>16</v>
      </c>
      <c r="B4464" s="3" t="s">
        <v>56</v>
      </c>
      <c r="C4464" s="3" t="str">
        <f>'MTR Duration'!$A4464 &amp; "-" &amp; 'MTR Duration'!$B4464</f>
        <v>Sham Shui Po-Tai Wai</v>
      </c>
      <c r="D4464" s="60">
        <v>1.3194444444444444E-2</v>
      </c>
    </row>
    <row r="4465" spans="1:4">
      <c r="A4465" s="61" t="s">
        <v>16</v>
      </c>
      <c r="B4465" s="62" t="s">
        <v>62</v>
      </c>
      <c r="C4465" s="62" t="str">
        <f>'MTR Duration'!$A4465 &amp; "-" &amp; 'MTR Duration'!$B4465</f>
        <v>Sham Shui Po-Tai Wo</v>
      </c>
      <c r="D4465" s="63">
        <v>2.5000000000000001E-2</v>
      </c>
    </row>
    <row r="4466" spans="1:4">
      <c r="A4466" s="59" t="s">
        <v>16</v>
      </c>
      <c r="B4466" s="3" t="s">
        <v>23</v>
      </c>
      <c r="C4466" s="3" t="str">
        <f>'MTR Duration'!$A4466 &amp; "-" &amp; 'MTR Duration'!$B4466</f>
        <v>Sham Shui Po-Tai Wo Hau</v>
      </c>
      <c r="D4466" s="60">
        <v>1.1111111111111112E-2</v>
      </c>
    </row>
    <row r="4467" spans="1:4">
      <c r="A4467" s="61" t="s">
        <v>16</v>
      </c>
      <c r="B4467" s="62" t="s">
        <v>28</v>
      </c>
      <c r="C4467" s="62" t="str">
        <f>'MTR Duration'!$A4467 &amp; "-" &amp; 'MTR Duration'!$B4467</f>
        <v>Sham Shui Po-Tin Hau</v>
      </c>
      <c r="D4467" s="63">
        <v>1.5277777777777776E-2</v>
      </c>
    </row>
    <row r="4468" spans="1:4">
      <c r="A4468" s="59" t="s">
        <v>16</v>
      </c>
      <c r="B4468" s="3" t="s">
        <v>81</v>
      </c>
      <c r="C4468" s="3" t="str">
        <f>'MTR Duration'!$A4468 &amp; "-" &amp; 'MTR Duration'!$B4468</f>
        <v>Sham Shui Po-Tin Shui Wai</v>
      </c>
      <c r="D4468" s="60">
        <v>2.4305555555555556E-2</v>
      </c>
    </row>
    <row r="4469" spans="1:4">
      <c r="A4469" s="61" t="s">
        <v>16</v>
      </c>
      <c r="B4469" s="62" t="s">
        <v>45</v>
      </c>
      <c r="C4469" s="62" t="str">
        <f>'MTR Duration'!$A4469 &amp; "-" &amp; 'MTR Duration'!$B4469</f>
        <v>Sham Shui Po-Tiu Keng Leng</v>
      </c>
      <c r="D4469" s="63">
        <v>2.0138888888888887E-2</v>
      </c>
    </row>
    <row r="4470" spans="1:4">
      <c r="A4470" s="59" t="s">
        <v>16</v>
      </c>
      <c r="B4470" s="3" t="s">
        <v>46</v>
      </c>
      <c r="C4470" s="3" t="str">
        <f>'MTR Duration'!$A4470 &amp; "-" &amp; 'MTR Duration'!$B4470</f>
        <v>Sham Shui Po-Tseung Kwan O</v>
      </c>
      <c r="D4470" s="60">
        <v>2.2222222222222223E-2</v>
      </c>
    </row>
    <row r="4471" spans="1:4">
      <c r="A4471" s="61" t="s">
        <v>16</v>
      </c>
      <c r="B4471" s="62" t="s">
        <v>3</v>
      </c>
      <c r="C4471" s="62" t="str">
        <f>'MTR Duration'!$A4471 &amp; "-" &amp; 'MTR Duration'!$B4471</f>
        <v>Sham Shui Po-Tsim Sha Tsui</v>
      </c>
      <c r="D4471" s="63">
        <v>6.9444444444444441E-3</v>
      </c>
    </row>
    <row r="4472" spans="1:4">
      <c r="A4472" s="59" t="s">
        <v>16</v>
      </c>
      <c r="B4472" s="3" t="s">
        <v>41</v>
      </c>
      <c r="C4472" s="3" t="str">
        <f>'MTR Duration'!$A4472 &amp; "-" &amp; 'MTR Duration'!$B4472</f>
        <v>Sham Shui Po-Tsing Yi</v>
      </c>
      <c r="D4472" s="60">
        <v>1.0416666666666666E-2</v>
      </c>
    </row>
    <row r="4473" spans="1:4">
      <c r="A4473" s="61" t="s">
        <v>16</v>
      </c>
      <c r="B4473" s="62" t="s">
        <v>24</v>
      </c>
      <c r="C4473" s="62" t="str">
        <f>'MTR Duration'!$A4473 &amp; "-" &amp; 'MTR Duration'!$B4473</f>
        <v>Sham Shui Po-Tsuen Wan</v>
      </c>
      <c r="D4473" s="63">
        <v>1.1805555555555555E-2</v>
      </c>
    </row>
    <row r="4474" spans="1:4">
      <c r="A4474" s="59" t="s">
        <v>16</v>
      </c>
      <c r="B4474" s="3" t="s">
        <v>77</v>
      </c>
      <c r="C4474" s="3" t="str">
        <f>'MTR Duration'!$A4474 &amp; "-" &amp; 'MTR Duration'!$B4474</f>
        <v>Sham Shui Po-Tsuen Wan West</v>
      </c>
      <c r="D4474" s="60">
        <v>1.3888888888888888E-2</v>
      </c>
    </row>
    <row r="4475" spans="1:4">
      <c r="A4475" s="61" t="s">
        <v>16</v>
      </c>
      <c r="B4475" s="62" t="s">
        <v>83</v>
      </c>
      <c r="C4475" s="62" t="str">
        <f>'MTR Duration'!$A4475 &amp; "-" &amp; 'MTR Duration'!$B4475</f>
        <v>Sham Shui Po-Tuen Mun</v>
      </c>
      <c r="D4475" s="63">
        <v>2.9166666666666667E-2</v>
      </c>
    </row>
    <row r="4476" spans="1:4">
      <c r="A4476" s="59" t="s">
        <v>16</v>
      </c>
      <c r="B4476" s="3" t="s">
        <v>42</v>
      </c>
      <c r="C4476" s="3" t="str">
        <f>'MTR Duration'!$A4476 &amp; "-" &amp; 'MTR Duration'!$B4476</f>
        <v>Sham Shui Po-Tung Chung</v>
      </c>
      <c r="D4476" s="60">
        <v>2.0138888888888887E-2</v>
      </c>
    </row>
    <row r="4477" spans="1:4">
      <c r="A4477" s="61" t="s">
        <v>16</v>
      </c>
      <c r="B4477" s="62" t="s">
        <v>60</v>
      </c>
      <c r="C4477" s="62" t="str">
        <f>'MTR Duration'!$A4477 &amp; "-" &amp; 'MTR Duration'!$B4477</f>
        <v>Sham Shui Po-University</v>
      </c>
      <c r="D4477" s="63">
        <v>1.9444444444444445E-2</v>
      </c>
    </row>
    <row r="4478" spans="1:4">
      <c r="A4478" s="59" t="s">
        <v>16</v>
      </c>
      <c r="B4478" s="3" t="s">
        <v>26</v>
      </c>
      <c r="C4478" s="3" t="str">
        <f>'MTR Duration'!$A4478 &amp; "-" &amp; 'MTR Duration'!$B4478</f>
        <v>Sham Shui Po-Wan Chai</v>
      </c>
      <c r="D4478" s="60">
        <v>1.1805555555555555E-2</v>
      </c>
    </row>
    <row r="4479" spans="1:4">
      <c r="A4479" s="61" t="s">
        <v>16</v>
      </c>
      <c r="B4479" s="62" t="s">
        <v>9</v>
      </c>
      <c r="C4479" s="62" t="str">
        <f>'MTR Duration'!$A4479 &amp; "-" &amp; 'MTR Duration'!$B4479</f>
        <v>Sham Shui Po-Wong Tai Sin</v>
      </c>
      <c r="D4479" s="63">
        <v>8.3333333333333332E-3</v>
      </c>
    </row>
    <row r="4480" spans="1:4">
      <c r="A4480" s="59" t="s">
        <v>16</v>
      </c>
      <c r="B4480" s="3" t="s">
        <v>75</v>
      </c>
      <c r="C4480" s="3" t="str">
        <f>'MTR Duration'!$A4480 &amp; "-" &amp; 'MTR Duration'!$B4480</f>
        <v>Sham Shui Po-Wu Kai Sha</v>
      </c>
      <c r="D4480" s="60">
        <v>2.7083333333333334E-2</v>
      </c>
    </row>
    <row r="4481" spans="1:4">
      <c r="A4481" s="61" t="s">
        <v>16</v>
      </c>
      <c r="B4481" s="62" t="s">
        <v>4</v>
      </c>
      <c r="C4481" s="62" t="str">
        <f>'MTR Duration'!$A4481 &amp; "-" &amp; 'MTR Duration'!$B4481</f>
        <v>Sham Shui Po-Yau Ma Tei</v>
      </c>
      <c r="D4481" s="63">
        <v>4.8611111111111112E-3</v>
      </c>
    </row>
    <row r="4482" spans="1:4">
      <c r="A4482" s="59" t="s">
        <v>16</v>
      </c>
      <c r="B4482" s="3" t="s">
        <v>44</v>
      </c>
      <c r="C4482" s="3" t="str">
        <f>'MTR Duration'!$A4482 &amp; "-" &amp; 'MTR Duration'!$B4482</f>
        <v>Sham Shui Po-Yau Tong</v>
      </c>
      <c r="D4482" s="60">
        <v>1.8055555555555557E-2</v>
      </c>
    </row>
    <row r="4483" spans="1:4">
      <c r="A4483" s="61" t="s">
        <v>16</v>
      </c>
      <c r="B4483" s="62" t="s">
        <v>79</v>
      </c>
      <c r="C4483" s="62" t="str">
        <f>'MTR Duration'!$A4483 &amp; "-" &amp; 'MTR Duration'!$B4483</f>
        <v>Sham Shui Po-Yuen Long</v>
      </c>
      <c r="D4483" s="63">
        <v>2.0833333333333332E-2</v>
      </c>
    </row>
    <row r="4484" spans="1:4">
      <c r="A4484" s="59" t="s">
        <v>34</v>
      </c>
      <c r="B4484" s="3" t="s">
        <v>0</v>
      </c>
      <c r="C4484" s="3" t="str">
        <f>'MTR Duration'!$A4484 &amp; "-" &amp; 'MTR Duration'!$B4484</f>
        <v>Shau Kei Wan-Admiralty</v>
      </c>
      <c r="D4484" s="60">
        <v>1.2500000000000001E-2</v>
      </c>
    </row>
    <row r="4485" spans="1:4">
      <c r="A4485" s="61" t="s">
        <v>34</v>
      </c>
      <c r="B4485" s="62" t="s">
        <v>43</v>
      </c>
      <c r="C4485" s="62" t="str">
        <f>'MTR Duration'!$A4485 &amp; "-" &amp; 'MTR Duration'!$B4485</f>
        <v>Shau Kei Wan-Airport</v>
      </c>
      <c r="D4485" s="63">
        <v>3.8194444444444448E-2</v>
      </c>
    </row>
    <row r="4486" spans="1:4">
      <c r="A4486" s="59" t="s">
        <v>34</v>
      </c>
      <c r="B4486" s="3" t="s">
        <v>52</v>
      </c>
      <c r="C4486" s="3" t="str">
        <f>'MTR Duration'!$A4486 &amp; "-" &amp; 'MTR Duration'!$B4486</f>
        <v>Shau Kei Wan-AsiaWorld-Expo</v>
      </c>
      <c r="D4486" s="60">
        <v>4.0972222222222222E-2</v>
      </c>
    </row>
    <row r="4487" spans="1:4">
      <c r="A4487" s="61" t="s">
        <v>34</v>
      </c>
      <c r="B4487" s="62" t="s">
        <v>76</v>
      </c>
      <c r="C4487" s="62" t="str">
        <f>'MTR Duration'!$A4487 &amp; "-" &amp; 'MTR Duration'!$B4487</f>
        <v>Shau Kei Wan-Austin</v>
      </c>
      <c r="D4487" s="63">
        <v>2.5694444444444443E-2</v>
      </c>
    </row>
    <row r="4488" spans="1:4">
      <c r="A4488" s="59" t="s">
        <v>34</v>
      </c>
      <c r="B4488" s="3" t="s">
        <v>27</v>
      </c>
      <c r="C4488" s="3" t="str">
        <f>'MTR Duration'!$A4488 &amp; "-" &amp; 'MTR Duration'!$B4488</f>
        <v>Shau Kei Wan-Causeway Bay</v>
      </c>
      <c r="D4488" s="60">
        <v>9.7222222222222224E-3</v>
      </c>
    </row>
    <row r="4489" spans="1:4">
      <c r="A4489" s="61" t="s">
        <v>34</v>
      </c>
      <c r="B4489" s="62" t="s">
        <v>2</v>
      </c>
      <c r="C4489" s="62" t="str">
        <f>'MTR Duration'!$A4489 &amp; "-" &amp; 'MTR Duration'!$B4489</f>
        <v>Shau Kei Wan-Central</v>
      </c>
      <c r="D4489" s="63">
        <v>1.3888888888888888E-2</v>
      </c>
    </row>
    <row r="4490" spans="1:4">
      <c r="A4490" s="59" t="s">
        <v>34</v>
      </c>
      <c r="B4490" s="3" t="s">
        <v>36</v>
      </c>
      <c r="C4490" s="3" t="str">
        <f>'MTR Duration'!$A4490 &amp; "-" &amp; 'MTR Duration'!$B4490</f>
        <v>Shau Kei Wan-Chai Wan</v>
      </c>
      <c r="D4490" s="60">
        <v>4.1666666666666666E-3</v>
      </c>
    </row>
    <row r="4491" spans="1:4">
      <c r="A4491" s="61" t="s">
        <v>34</v>
      </c>
      <c r="B4491" s="62" t="s">
        <v>68</v>
      </c>
      <c r="C4491" s="62" t="str">
        <f>'MTR Duration'!$A4491 &amp; "-" &amp; 'MTR Duration'!$B4491</f>
        <v>Shau Kei Wan-Che Kung Temple</v>
      </c>
      <c r="D4491" s="63">
        <v>3.5416666666666666E-2</v>
      </c>
    </row>
    <row r="4492" spans="1:4">
      <c r="A4492" s="59" t="s">
        <v>34</v>
      </c>
      <c r="B4492" s="3" t="s">
        <v>17</v>
      </c>
      <c r="C4492" s="3" t="str">
        <f>'MTR Duration'!$A4492 &amp; "-" &amp; 'MTR Duration'!$B4492</f>
        <v>Shau Kei Wan-Cheung Sha Wan</v>
      </c>
      <c r="D4492" s="60">
        <v>2.361111111111111E-2</v>
      </c>
    </row>
    <row r="4493" spans="1:4">
      <c r="A4493" s="61" t="s">
        <v>34</v>
      </c>
      <c r="B4493" s="62" t="s">
        <v>11</v>
      </c>
      <c r="C4493" s="62" t="str">
        <f>'MTR Duration'!$A4493 &amp; "-" &amp; 'MTR Duration'!$B4493</f>
        <v>Shau Kei Wan-Choi Hung</v>
      </c>
      <c r="D4493" s="63">
        <v>1.8749999999999999E-2</v>
      </c>
    </row>
    <row r="4494" spans="1:4">
      <c r="A4494" s="59" t="s">
        <v>34</v>
      </c>
      <c r="B4494" s="3" t="s">
        <v>70</v>
      </c>
      <c r="C4494" s="3" t="str">
        <f>'MTR Duration'!$A4494 &amp; "-" &amp; 'MTR Duration'!$B4494</f>
        <v>Shau Kei Wan-City One</v>
      </c>
      <c r="D4494" s="60">
        <v>3.8194444444444448E-2</v>
      </c>
    </row>
    <row r="4495" spans="1:4">
      <c r="A4495" s="61" t="s">
        <v>34</v>
      </c>
      <c r="B4495" s="62" t="s">
        <v>10</v>
      </c>
      <c r="C4495" s="62" t="str">
        <f>'MTR Duration'!$A4495 &amp; "-" &amp; 'MTR Duration'!$B4495</f>
        <v>Shau Kei Wan-Diamond Hill</v>
      </c>
      <c r="D4495" s="63">
        <v>2.0138888888888887E-2</v>
      </c>
    </row>
    <row r="4496" spans="1:4">
      <c r="A4496" s="59" t="s">
        <v>34</v>
      </c>
      <c r="B4496" s="3" t="s">
        <v>51</v>
      </c>
      <c r="C4496" s="3" t="str">
        <f>'MTR Duration'!$A4496 &amp; "-" &amp; 'MTR Duration'!$B4496</f>
        <v>Shau Kei Wan-Disneyland Resort</v>
      </c>
      <c r="D4496" s="60">
        <v>3.8194444444444448E-2</v>
      </c>
    </row>
    <row r="4497" spans="1:4">
      <c r="A4497" s="61" t="s">
        <v>34</v>
      </c>
      <c r="B4497" s="62" t="s">
        <v>67</v>
      </c>
      <c r="C4497" s="62" t="str">
        <f>'MTR Duration'!$A4497 &amp; "-" &amp; 'MTR Duration'!$B4497</f>
        <v>Shau Kei Wan-East Tsim Sha Tsui</v>
      </c>
      <c r="D4497" s="63">
        <v>2.361111111111111E-2</v>
      </c>
    </row>
    <row r="4498" spans="1:4">
      <c r="A4498" s="59" t="s">
        <v>34</v>
      </c>
      <c r="B4498" s="3" t="s">
        <v>63</v>
      </c>
      <c r="C4498" s="3" t="str">
        <f>'MTR Duration'!$A4498 &amp; "-" &amp; 'MTR Duration'!$B4498</f>
        <v>Shau Kei Wan-Fanling</v>
      </c>
      <c r="D4498" s="60">
        <v>4.7222222222222221E-2</v>
      </c>
    </row>
    <row r="4499" spans="1:4">
      <c r="A4499" s="61" t="s">
        <v>34</v>
      </c>
      <c r="B4499" s="62" t="s">
        <v>58</v>
      </c>
      <c r="C4499" s="62" t="str">
        <f>'MTR Duration'!$A4499 &amp; "-" &amp; 'MTR Duration'!$B4499</f>
        <v>Shau Kei Wan-Fo Tan</v>
      </c>
      <c r="D4499" s="63">
        <v>3.4722222222222224E-2</v>
      </c>
    </row>
    <row r="4500" spans="1:4">
      <c r="A4500" s="59" t="s">
        <v>34</v>
      </c>
      <c r="B4500" s="3" t="s">
        <v>29</v>
      </c>
      <c r="C4500" s="3" t="str">
        <f>'MTR Duration'!$A4500 &amp; "-" &amp; 'MTR Duration'!$B4500</f>
        <v>Shau Kei Wan-Fortress Hill</v>
      </c>
      <c r="D4500" s="60">
        <v>6.9444444444444441E-3</v>
      </c>
    </row>
    <row r="4501" spans="1:4">
      <c r="A4501" s="61" t="s">
        <v>34</v>
      </c>
      <c r="B4501" s="62" t="s">
        <v>47</v>
      </c>
      <c r="C4501" s="62" t="str">
        <f>'MTR Duration'!$A4501 &amp; "-" &amp; 'MTR Duration'!$B4501</f>
        <v>Shau Kei Wan-Hang Hau</v>
      </c>
      <c r="D4501" s="63">
        <v>1.5972222222222221E-2</v>
      </c>
    </row>
    <row r="4502" spans="1:4">
      <c r="A4502" s="59" t="s">
        <v>34</v>
      </c>
      <c r="B4502" s="3" t="s">
        <v>35</v>
      </c>
      <c r="C4502" s="3" t="str">
        <f>'MTR Duration'!$A4502 &amp; "-" &amp; 'MTR Duration'!$B4502</f>
        <v>Shau Kei Wan-Heng Fa Chuen</v>
      </c>
      <c r="D4502" s="60">
        <v>2.0833333333333333E-3</v>
      </c>
    </row>
    <row r="4503" spans="1:4">
      <c r="A4503" s="61" t="s">
        <v>34</v>
      </c>
      <c r="B4503" s="62" t="s">
        <v>73</v>
      </c>
      <c r="C4503" s="62" t="str">
        <f>'MTR Duration'!$A4503 &amp; "-" &amp; 'MTR Duration'!$B4503</f>
        <v>Shau Kei Wan-Heng On</v>
      </c>
      <c r="D4503" s="63">
        <v>4.2361111111111106E-2</v>
      </c>
    </row>
    <row r="4504" spans="1:4">
      <c r="A4504" s="59" t="s">
        <v>34</v>
      </c>
      <c r="B4504" s="3" t="s">
        <v>38</v>
      </c>
      <c r="C4504" s="3" t="str">
        <f>'MTR Duration'!$A4504 &amp; "-" &amp; 'MTR Duration'!$B4504</f>
        <v>Shau Kei Wan-Hong Kong</v>
      </c>
      <c r="D4504" s="60">
        <v>1.8055555555555557E-2</v>
      </c>
    </row>
    <row r="4505" spans="1:4">
      <c r="A4505" s="61" t="s">
        <v>34</v>
      </c>
      <c r="B4505" s="62" t="s">
        <v>54</v>
      </c>
      <c r="C4505" s="62" t="str">
        <f>'MTR Duration'!$A4505 &amp; "-" &amp; 'MTR Duration'!$B4505</f>
        <v>Shau Kei Wan-Hung Hom</v>
      </c>
      <c r="D4505" s="63">
        <v>2.5000000000000001E-2</v>
      </c>
    </row>
    <row r="4506" spans="1:4">
      <c r="A4506" s="59" t="s">
        <v>34</v>
      </c>
      <c r="B4506" s="3" t="s">
        <v>1</v>
      </c>
      <c r="C4506" s="3" t="str">
        <f>'MTR Duration'!$A4506 &amp; "-" &amp; 'MTR Duration'!$B4506</f>
        <v>Shau Kei Wan-Jordan</v>
      </c>
      <c r="D4506" s="60">
        <v>1.7361111111111112E-2</v>
      </c>
    </row>
    <row r="4507" spans="1:4">
      <c r="A4507" s="61" t="s">
        <v>34</v>
      </c>
      <c r="B4507" s="62" t="s">
        <v>78</v>
      </c>
      <c r="C4507" s="62" t="str">
        <f>'MTR Duration'!$A4507 &amp; "-" &amp; 'MTR Duration'!$B4507</f>
        <v>Shau Kei Wan-Kam Sheung Road</v>
      </c>
      <c r="D4507" s="63">
        <v>3.6805555555555557E-2</v>
      </c>
    </row>
    <row r="4508" spans="1:4">
      <c r="A4508" s="59" t="s">
        <v>34</v>
      </c>
      <c r="B4508" s="3" t="s">
        <v>39</v>
      </c>
      <c r="C4508" s="3" t="str">
        <f>'MTR Duration'!$A4508 &amp; "-" &amp; 'MTR Duration'!$B4508</f>
        <v>Shau Kei Wan-Kowloon</v>
      </c>
      <c r="D4508" s="60">
        <v>2.0833333333333332E-2</v>
      </c>
    </row>
    <row r="4509" spans="1:4">
      <c r="A4509" s="61" t="s">
        <v>34</v>
      </c>
      <c r="B4509" s="62" t="s">
        <v>12</v>
      </c>
      <c r="C4509" s="62" t="str">
        <f>'MTR Duration'!$A4509 &amp; "-" &amp; 'MTR Duration'!$B4509</f>
        <v>Shau Kei Wan-Kowloon Bay</v>
      </c>
      <c r="D4509" s="63">
        <v>1.7361111111111112E-2</v>
      </c>
    </row>
    <row r="4510" spans="1:4">
      <c r="A4510" s="59" t="s">
        <v>34</v>
      </c>
      <c r="B4510" s="3" t="s">
        <v>7</v>
      </c>
      <c r="C4510" s="3" t="str">
        <f>'MTR Duration'!$A4510 &amp; "-" &amp; 'MTR Duration'!$B4510</f>
        <v>Shau Kei Wan-Kowloon Tong</v>
      </c>
      <c r="D4510" s="60">
        <v>2.361111111111111E-2</v>
      </c>
    </row>
    <row r="4511" spans="1:4">
      <c r="A4511" s="61" t="s">
        <v>34</v>
      </c>
      <c r="B4511" s="62" t="s">
        <v>21</v>
      </c>
      <c r="C4511" s="62" t="str">
        <f>'MTR Duration'!$A4511 &amp; "-" &amp; 'MTR Duration'!$B4511</f>
        <v>Shau Kei Wan-Kwai Fong</v>
      </c>
      <c r="D4511" s="63">
        <v>2.9166666666666667E-2</v>
      </c>
    </row>
    <row r="4512" spans="1:4">
      <c r="A4512" s="59" t="s">
        <v>34</v>
      </c>
      <c r="B4512" s="3" t="s">
        <v>22</v>
      </c>
      <c r="C4512" s="3" t="str">
        <f>'MTR Duration'!$A4512 &amp; "-" &amp; 'MTR Duration'!$B4512</f>
        <v>Shau Kei Wan-Kwai Hing</v>
      </c>
      <c r="D4512" s="60">
        <v>3.0555555555555551E-2</v>
      </c>
    </row>
    <row r="4513" spans="1:4">
      <c r="A4513" s="61" t="s">
        <v>34</v>
      </c>
      <c r="B4513" s="62" t="s">
        <v>14</v>
      </c>
      <c r="C4513" s="62" t="str">
        <f>'MTR Duration'!$A4513 &amp; "-" &amp; 'MTR Duration'!$B4513</f>
        <v>Shau Kei Wan-Kwun Tong</v>
      </c>
      <c r="D4513" s="63">
        <v>1.4583333333333334E-2</v>
      </c>
    </row>
    <row r="4514" spans="1:4">
      <c r="A4514" s="59" t="s">
        <v>34</v>
      </c>
      <c r="B4514" s="3" t="s">
        <v>18</v>
      </c>
      <c r="C4514" s="3" t="str">
        <f>'MTR Duration'!$A4514 &amp; "-" &amp; 'MTR Duration'!$B4514</f>
        <v>Shau Kei Wan-Lai Chi Kok</v>
      </c>
      <c r="D4514" s="60">
        <v>2.5000000000000001E-2</v>
      </c>
    </row>
    <row r="4515" spans="1:4">
      <c r="A4515" s="61" t="s">
        <v>34</v>
      </c>
      <c r="B4515" s="62" t="s">
        <v>20</v>
      </c>
      <c r="C4515" s="62" t="str">
        <f>'MTR Duration'!$A4515 &amp; "-" &amp; 'MTR Duration'!$B4515</f>
        <v>Shau Kei Wan-Lai King</v>
      </c>
      <c r="D4515" s="63">
        <v>2.6388888888888889E-2</v>
      </c>
    </row>
    <row r="4516" spans="1:4">
      <c r="A4516" s="59" t="s">
        <v>34</v>
      </c>
      <c r="B4516" s="3" t="s">
        <v>37</v>
      </c>
      <c r="C4516" s="3" t="str">
        <f>'MTR Duration'!$A4516 &amp; "-" &amp; 'MTR Duration'!$B4516</f>
        <v>Shau Kei Wan-Lam Tin</v>
      </c>
      <c r="D4516" s="60">
        <v>1.3194444444444444E-2</v>
      </c>
    </row>
    <row r="4517" spans="1:4">
      <c r="A4517" s="61" t="s">
        <v>34</v>
      </c>
      <c r="B4517" s="62" t="s">
        <v>65</v>
      </c>
      <c r="C4517" s="62" t="str">
        <f>'MTR Duration'!$A4517 &amp; "-" &amp; 'MTR Duration'!$B4517</f>
        <v>Shau Kei Wan-Lo Wu</v>
      </c>
      <c r="D4517" s="63">
        <v>5.1388888888888887E-2</v>
      </c>
    </row>
    <row r="4518" spans="1:4">
      <c r="A4518" s="59" t="s">
        <v>34</v>
      </c>
      <c r="B4518" s="3" t="s">
        <v>53</v>
      </c>
      <c r="C4518" s="3" t="str">
        <f>'MTR Duration'!$A4518 &amp; "-" &amp; 'MTR Duration'!$B4518</f>
        <v>Shau Kei Wan-Lohas Park</v>
      </c>
      <c r="D4518" s="60">
        <v>1.9444444444444445E-2</v>
      </c>
    </row>
    <row r="4519" spans="1:4">
      <c r="A4519" s="61" t="s">
        <v>34</v>
      </c>
      <c r="B4519" s="62" t="s">
        <v>8</v>
      </c>
      <c r="C4519" s="62" t="str">
        <f>'MTR Duration'!$A4519 &amp; "-" &amp; 'MTR Duration'!$B4519</f>
        <v>Shau Kei Wan-Lok Fu</v>
      </c>
      <c r="D4519" s="63">
        <v>2.2222222222222223E-2</v>
      </c>
    </row>
    <row r="4520" spans="1:4">
      <c r="A4520" s="59" t="s">
        <v>34</v>
      </c>
      <c r="B4520" s="3" t="s">
        <v>66</v>
      </c>
      <c r="C4520" s="3" t="str">
        <f>'MTR Duration'!$A4520 &amp; "-" &amp; 'MTR Duration'!$B4520</f>
        <v>Shau Kei Wan-Lok Ma Chau</v>
      </c>
      <c r="D4520" s="60">
        <v>5.347222222222222E-2</v>
      </c>
    </row>
    <row r="4521" spans="1:4">
      <c r="A4521" s="61" t="s">
        <v>34</v>
      </c>
      <c r="B4521" s="62" t="s">
        <v>80</v>
      </c>
      <c r="C4521" s="62" t="str">
        <f>'MTR Duration'!$A4521 &amp; "-" &amp; 'MTR Duration'!$B4521</f>
        <v>Shau Kei Wan-Long Ping</v>
      </c>
      <c r="D4521" s="63">
        <v>4.0277777777777773E-2</v>
      </c>
    </row>
    <row r="4522" spans="1:4">
      <c r="A4522" s="59" t="s">
        <v>34</v>
      </c>
      <c r="B4522" s="3" t="s">
        <v>74</v>
      </c>
      <c r="C4522" s="3" t="str">
        <f>'MTR Duration'!$A4522 &amp; "-" &amp; 'MTR Duration'!$B4522</f>
        <v>Shau Kei Wan-Ma On shan</v>
      </c>
      <c r="D4522" s="60">
        <v>4.3749999999999997E-2</v>
      </c>
    </row>
    <row r="4523" spans="1:4">
      <c r="A4523" s="61" t="s">
        <v>34</v>
      </c>
      <c r="B4523" s="62" t="s">
        <v>19</v>
      </c>
      <c r="C4523" s="62" t="str">
        <f>'MTR Duration'!$A4523 &amp; "-" &amp; 'MTR Duration'!$B4523</f>
        <v>Shau Kei Wan-Mei Foo</v>
      </c>
      <c r="D4523" s="63">
        <v>2.6388888888888889E-2</v>
      </c>
    </row>
    <row r="4524" spans="1:4">
      <c r="A4524" s="59" t="s">
        <v>34</v>
      </c>
      <c r="B4524" s="3" t="s">
        <v>5</v>
      </c>
      <c r="C4524" s="3" t="str">
        <f>'MTR Duration'!$A4524 &amp; "-" &amp; 'MTR Duration'!$B4524</f>
        <v>Shau Kei Wan-Mong Kok</v>
      </c>
      <c r="D4524" s="60">
        <v>2.0138888888888887E-2</v>
      </c>
    </row>
    <row r="4525" spans="1:4">
      <c r="A4525" s="61" t="s">
        <v>34</v>
      </c>
      <c r="B4525" s="62" t="s">
        <v>55</v>
      </c>
      <c r="C4525" s="62" t="str">
        <f>'MTR Duration'!$A4525 &amp; "-" &amp; 'MTR Duration'!$B4525</f>
        <v>Shau Kei Wan-Mong Kok East</v>
      </c>
      <c r="D4525" s="63">
        <v>2.9166666666666667E-2</v>
      </c>
    </row>
    <row r="4526" spans="1:4">
      <c r="A4526" s="59" t="s">
        <v>34</v>
      </c>
      <c r="B4526" s="3" t="s">
        <v>49</v>
      </c>
      <c r="C4526" s="3" t="str">
        <f>'MTR Duration'!$A4526 &amp; "-" &amp; 'MTR Duration'!$B4526</f>
        <v>Shau Kei Wan-Nam Cheong</v>
      </c>
      <c r="D4526" s="60">
        <v>2.4305555555555556E-2</v>
      </c>
    </row>
    <row r="4527" spans="1:4">
      <c r="A4527" s="61" t="s">
        <v>34</v>
      </c>
      <c r="B4527" s="62" t="s">
        <v>13</v>
      </c>
      <c r="C4527" s="62" t="str">
        <f>'MTR Duration'!$A4527 &amp; "-" &amp; 'MTR Duration'!$B4527</f>
        <v>Shau Kei Wan-Ngau Tau Kok</v>
      </c>
      <c r="D4527" s="63">
        <v>1.5972222222222221E-2</v>
      </c>
    </row>
    <row r="4528" spans="1:4">
      <c r="A4528" s="59" t="s">
        <v>34</v>
      </c>
      <c r="B4528" s="3" t="s">
        <v>30</v>
      </c>
      <c r="C4528" s="3" t="str">
        <f>'MTR Duration'!$A4528 &amp; "-" &amp; 'MTR Duration'!$B4528</f>
        <v>Shau Kei Wan-North Point</v>
      </c>
      <c r="D4528" s="60">
        <v>5.5555555555555558E-3</v>
      </c>
    </row>
    <row r="4529" spans="1:4">
      <c r="A4529" s="61" t="s">
        <v>34</v>
      </c>
      <c r="B4529" s="62" t="s">
        <v>40</v>
      </c>
      <c r="C4529" s="62" t="str">
        <f>'MTR Duration'!$A4529 &amp; "-" &amp; 'MTR Duration'!$B4529</f>
        <v>Shau Kei Wan-Olympic</v>
      </c>
      <c r="D4529" s="63">
        <v>2.2916666666666665E-2</v>
      </c>
    </row>
    <row r="4530" spans="1:4">
      <c r="A4530" s="59" t="s">
        <v>34</v>
      </c>
      <c r="B4530" s="3" t="s">
        <v>48</v>
      </c>
      <c r="C4530" s="3" t="str">
        <f>'MTR Duration'!$A4530 &amp; "-" &amp; 'MTR Duration'!$B4530</f>
        <v>Shau Kei Wan-Po Lam</v>
      </c>
      <c r="D4530" s="60">
        <v>1.7361111111111112E-2</v>
      </c>
    </row>
    <row r="4531" spans="1:4">
      <c r="A4531" s="61" t="s">
        <v>34</v>
      </c>
      <c r="B4531" s="62" t="s">
        <v>15</v>
      </c>
      <c r="C4531" s="62" t="str">
        <f>'MTR Duration'!$A4531 &amp; "-" &amp; 'MTR Duration'!$B4531</f>
        <v>Shau Kei Wan-Prince Edward</v>
      </c>
      <c r="D4531" s="63">
        <v>2.0833333333333332E-2</v>
      </c>
    </row>
    <row r="4532" spans="1:4">
      <c r="A4532" s="59" t="s">
        <v>34</v>
      </c>
      <c r="B4532" s="3" t="s">
        <v>31</v>
      </c>
      <c r="C4532" s="3" t="str">
        <f>'MTR Duration'!$A4532 &amp; "-" &amp; 'MTR Duration'!$B4532</f>
        <v>Shau Kei Wan-Quarry Bay</v>
      </c>
      <c r="D4532" s="60">
        <v>4.1666666666666666E-3</v>
      </c>
    </row>
    <row r="4533" spans="1:4">
      <c r="A4533" s="61" t="s">
        <v>34</v>
      </c>
      <c r="B4533" s="62" t="s">
        <v>59</v>
      </c>
      <c r="C4533" s="62" t="str">
        <f>'MTR Duration'!$A4533 &amp; "-" &amp; 'MTR Duration'!$B4533</f>
        <v>Shau Kei Wan-Racecourse</v>
      </c>
      <c r="D4533" s="63">
        <v>3.5416666666666666E-2</v>
      </c>
    </row>
    <row r="4534" spans="1:4">
      <c r="A4534" s="59" t="s">
        <v>34</v>
      </c>
      <c r="B4534" s="3" t="s">
        <v>33</v>
      </c>
      <c r="C4534" s="3" t="str">
        <f>'MTR Duration'!$A4534 &amp; "-" &amp; 'MTR Duration'!$B4534</f>
        <v>Shau Kei Wan-Sai Wan Ho</v>
      </c>
      <c r="D4534" s="60">
        <v>2.0833333333333333E-3</v>
      </c>
    </row>
    <row r="4535" spans="1:4">
      <c r="A4535" s="61" t="s">
        <v>34</v>
      </c>
      <c r="B4535" s="62" t="s">
        <v>57</v>
      </c>
      <c r="C4535" s="62" t="str">
        <f>'MTR Duration'!$A4535 &amp; "-" &amp; 'MTR Duration'!$B4535</f>
        <v>Shau Kei Wan-Sha Tin</v>
      </c>
      <c r="D4535" s="63">
        <v>3.2638888888888891E-2</v>
      </c>
    </row>
    <row r="4536" spans="1:4">
      <c r="A4536" s="59" t="s">
        <v>34</v>
      </c>
      <c r="B4536" s="3" t="s">
        <v>69</v>
      </c>
      <c r="C4536" s="3" t="str">
        <f>'MTR Duration'!$A4536 &amp; "-" &amp; 'MTR Duration'!$B4536</f>
        <v>Shau Kei Wan-Sha Tin Wai</v>
      </c>
      <c r="D4536" s="60">
        <v>3.6111111111111115E-2</v>
      </c>
    </row>
    <row r="4537" spans="1:4">
      <c r="A4537" s="61" t="s">
        <v>34</v>
      </c>
      <c r="B4537" s="62" t="s">
        <v>16</v>
      </c>
      <c r="C4537" s="62" t="str">
        <f>'MTR Duration'!$A4537 &amp; "-" &amp; 'MTR Duration'!$B4537</f>
        <v>Shau Kei Wan-Sham Shui Po</v>
      </c>
      <c r="D4537" s="63">
        <v>2.2222222222222223E-2</v>
      </c>
    </row>
    <row r="4538" spans="1:4">
      <c r="A4538" s="59" t="s">
        <v>34</v>
      </c>
      <c r="B4538" s="3" t="s">
        <v>6</v>
      </c>
      <c r="C4538" s="3" t="str">
        <f>'MTR Duration'!$A4538 &amp; "-" &amp; 'MTR Duration'!$B4538</f>
        <v>Shau Kei Wan-Shek Kip Mei</v>
      </c>
      <c r="D4538" s="60">
        <v>2.2916666666666665E-2</v>
      </c>
    </row>
    <row r="4539" spans="1:4">
      <c r="A4539" s="61" t="s">
        <v>34</v>
      </c>
      <c r="B4539" s="62" t="s">
        <v>71</v>
      </c>
      <c r="C4539" s="62" t="str">
        <f>'MTR Duration'!$A4539 &amp; "-" &amp; 'MTR Duration'!$B4539</f>
        <v>Shau Kei Wan-Shek Mun</v>
      </c>
      <c r="D4539" s="63">
        <v>3.888888888888889E-2</v>
      </c>
    </row>
    <row r="4540" spans="1:4">
      <c r="A4540" s="59" t="s">
        <v>34</v>
      </c>
      <c r="B4540" s="3" t="s">
        <v>64</v>
      </c>
      <c r="C4540" s="3" t="str">
        <f>'MTR Duration'!$A4540 &amp; "-" &amp; 'MTR Duration'!$B4540</f>
        <v>Shau Kei Wan-Sheung Shui</v>
      </c>
      <c r="D4540" s="60">
        <v>4.8611111111111112E-2</v>
      </c>
    </row>
    <row r="4541" spans="1:4">
      <c r="A4541" s="61" t="s">
        <v>34</v>
      </c>
      <c r="B4541" s="62" t="s">
        <v>25</v>
      </c>
      <c r="C4541" s="62" t="str">
        <f>'MTR Duration'!$A4541 &amp; "-" &amp; 'MTR Duration'!$B4541</f>
        <v>Shau Kei Wan-Sheung Wan</v>
      </c>
      <c r="D4541" s="63">
        <v>1.5277777777777776E-2</v>
      </c>
    </row>
    <row r="4542" spans="1:4">
      <c r="A4542" s="59" t="s">
        <v>34</v>
      </c>
      <c r="B4542" s="3" t="s">
        <v>82</v>
      </c>
      <c r="C4542" s="3" t="str">
        <f>'MTR Duration'!$A4542 &amp; "-" &amp; 'MTR Duration'!$B4542</f>
        <v>Shau Kei Wan-Siu Hong</v>
      </c>
      <c r="D4542" s="60">
        <v>4.5138888888888888E-2</v>
      </c>
    </row>
    <row r="4543" spans="1:4">
      <c r="A4543" s="61" t="s">
        <v>34</v>
      </c>
      <c r="B4543" s="62" t="s">
        <v>50</v>
      </c>
      <c r="C4543" s="62" t="str">
        <f>'MTR Duration'!$A4543 &amp; "-" &amp; 'MTR Duration'!$B4543</f>
        <v>Shau Kei Wan-Sunny Bay</v>
      </c>
      <c r="D4543" s="63">
        <v>3.3333333333333333E-2</v>
      </c>
    </row>
    <row r="4544" spans="1:4">
      <c r="A4544" s="59" t="s">
        <v>34</v>
      </c>
      <c r="B4544" s="3" t="s">
        <v>32</v>
      </c>
      <c r="C4544" s="3" t="str">
        <f>'MTR Duration'!$A4544 &amp; "-" &amp; 'MTR Duration'!$B4544</f>
        <v>Shau Kei Wan-Tai Koo</v>
      </c>
      <c r="D4544" s="60">
        <v>2.7777777777777779E-3</v>
      </c>
    </row>
    <row r="4545" spans="1:4">
      <c r="A4545" s="61" t="s">
        <v>34</v>
      </c>
      <c r="B4545" s="62" t="s">
        <v>61</v>
      </c>
      <c r="C4545" s="62" t="str">
        <f>'MTR Duration'!$A4545 &amp; "-" &amp; 'MTR Duration'!$B4545</f>
        <v>Shau Kei Wan-Tai Po Market</v>
      </c>
      <c r="D4545" s="63">
        <v>4.1666666666666664E-2</v>
      </c>
    </row>
    <row r="4546" spans="1:4">
      <c r="A4546" s="59" t="s">
        <v>34</v>
      </c>
      <c r="B4546" s="3" t="s">
        <v>72</v>
      </c>
      <c r="C4546" s="3" t="str">
        <f>'MTR Duration'!$A4546 &amp; "-" &amp; 'MTR Duration'!$B4546</f>
        <v>Shau Kei Wan-Tai Shui Hang</v>
      </c>
      <c r="D4546" s="60">
        <v>4.0972222222222222E-2</v>
      </c>
    </row>
    <row r="4547" spans="1:4">
      <c r="A4547" s="61" t="s">
        <v>34</v>
      </c>
      <c r="B4547" s="62" t="s">
        <v>56</v>
      </c>
      <c r="C4547" s="62" t="str">
        <f>'MTR Duration'!$A4547 &amp; "-" &amp; 'MTR Duration'!$B4547</f>
        <v>Shau Kei Wan-Tai Wai</v>
      </c>
      <c r="D4547" s="63">
        <v>3.125E-2</v>
      </c>
    </row>
    <row r="4548" spans="1:4">
      <c r="A4548" s="59" t="s">
        <v>34</v>
      </c>
      <c r="B4548" s="3" t="s">
        <v>62</v>
      </c>
      <c r="C4548" s="3" t="str">
        <f>'MTR Duration'!$A4548 &amp; "-" &amp; 'MTR Duration'!$B4548</f>
        <v>Shau Kei Wan-Tai Wo</v>
      </c>
      <c r="D4548" s="60">
        <v>4.3055555555555555E-2</v>
      </c>
    </row>
    <row r="4549" spans="1:4">
      <c r="A4549" s="61" t="s">
        <v>34</v>
      </c>
      <c r="B4549" s="62" t="s">
        <v>23</v>
      </c>
      <c r="C4549" s="62" t="str">
        <f>'MTR Duration'!$A4549 &amp; "-" &amp; 'MTR Duration'!$B4549</f>
        <v>Shau Kei Wan-Tai Wo Hau</v>
      </c>
      <c r="D4549" s="63">
        <v>3.1944444444444442E-2</v>
      </c>
    </row>
    <row r="4550" spans="1:4">
      <c r="A4550" s="59" t="s">
        <v>34</v>
      </c>
      <c r="B4550" s="3" t="s">
        <v>28</v>
      </c>
      <c r="C4550" s="3" t="str">
        <f>'MTR Duration'!$A4550 &amp; "-" &amp; 'MTR Duration'!$B4550</f>
        <v>Shau Kei Wan-Tin Hau</v>
      </c>
      <c r="D4550" s="60">
        <v>8.3333333333333332E-3</v>
      </c>
    </row>
    <row r="4551" spans="1:4">
      <c r="A4551" s="61" t="s">
        <v>34</v>
      </c>
      <c r="B4551" s="62" t="s">
        <v>81</v>
      </c>
      <c r="C4551" s="62" t="str">
        <f>'MTR Duration'!$A4551 &amp; "-" &amp; 'MTR Duration'!$B4551</f>
        <v>Shau Kei Wan-Tin Shui Wai</v>
      </c>
      <c r="D4551" s="63">
        <v>4.2361111111111106E-2</v>
      </c>
    </row>
    <row r="4552" spans="1:4">
      <c r="A4552" s="59" t="s">
        <v>34</v>
      </c>
      <c r="B4552" s="3" t="s">
        <v>45</v>
      </c>
      <c r="C4552" s="3" t="str">
        <f>'MTR Duration'!$A4552 &amp; "-" &amp; 'MTR Duration'!$B4552</f>
        <v>Shau Kei Wan-Tiu Keng Leng</v>
      </c>
      <c r="D4552" s="60">
        <v>1.3194444444444444E-2</v>
      </c>
    </row>
    <row r="4553" spans="1:4">
      <c r="A4553" s="61" t="s">
        <v>34</v>
      </c>
      <c r="B4553" s="62" t="s">
        <v>46</v>
      </c>
      <c r="C4553" s="62" t="str">
        <f>'MTR Duration'!$A4553 &amp; "-" &amp; 'MTR Duration'!$B4553</f>
        <v>Shau Kei Wan-Tseung Kwan O</v>
      </c>
      <c r="D4553" s="63">
        <v>1.3888888888888888E-2</v>
      </c>
    </row>
    <row r="4554" spans="1:4">
      <c r="A4554" s="59" t="s">
        <v>34</v>
      </c>
      <c r="B4554" s="3" t="s">
        <v>3</v>
      </c>
      <c r="C4554" s="3" t="str">
        <f>'MTR Duration'!$A4554 &amp; "-" &amp; 'MTR Duration'!$B4554</f>
        <v>Shau Kei Wan-Tsim Sha Tsui</v>
      </c>
      <c r="D4554" s="60">
        <v>1.5972222222222221E-2</v>
      </c>
    </row>
    <row r="4555" spans="1:4">
      <c r="A4555" s="61" t="s">
        <v>34</v>
      </c>
      <c r="B4555" s="62" t="s">
        <v>41</v>
      </c>
      <c r="C4555" s="62" t="str">
        <f>'MTR Duration'!$A4555 &amp; "-" &amp; 'MTR Duration'!$B4555</f>
        <v>Shau Kei Wan-Tsing Yi</v>
      </c>
      <c r="D4555" s="63">
        <v>2.8472222222222222E-2</v>
      </c>
    </row>
    <row r="4556" spans="1:4">
      <c r="A4556" s="59" t="s">
        <v>34</v>
      </c>
      <c r="B4556" s="3" t="s">
        <v>24</v>
      </c>
      <c r="C4556" s="3" t="str">
        <f>'MTR Duration'!$A4556 &amp; "-" &amp; 'MTR Duration'!$B4556</f>
        <v>Shau Kei Wan-Tsuen Wan</v>
      </c>
      <c r="D4556" s="60">
        <v>3.2638888888888891E-2</v>
      </c>
    </row>
    <row r="4557" spans="1:4">
      <c r="A4557" s="61" t="s">
        <v>34</v>
      </c>
      <c r="B4557" s="62" t="s">
        <v>77</v>
      </c>
      <c r="C4557" s="62" t="str">
        <f>'MTR Duration'!$A4557 &amp; "-" &amp; 'MTR Duration'!$B4557</f>
        <v>Shau Kei Wan-Tsuen Wan West</v>
      </c>
      <c r="D4557" s="63">
        <v>3.2638888888888891E-2</v>
      </c>
    </row>
    <row r="4558" spans="1:4">
      <c r="A4558" s="59" t="s">
        <v>34</v>
      </c>
      <c r="B4558" s="3" t="s">
        <v>83</v>
      </c>
      <c r="C4558" s="3" t="str">
        <f>'MTR Duration'!$A4558 &amp; "-" &amp; 'MTR Duration'!$B4558</f>
        <v>Shau Kei Wan-Tuen Mun</v>
      </c>
      <c r="D4558" s="60">
        <v>4.7222222222222221E-2</v>
      </c>
    </row>
    <row r="4559" spans="1:4">
      <c r="A4559" s="61" t="s">
        <v>34</v>
      </c>
      <c r="B4559" s="62" t="s">
        <v>42</v>
      </c>
      <c r="C4559" s="62" t="str">
        <f>'MTR Duration'!$A4559 &amp; "-" &amp; 'MTR Duration'!$B4559</f>
        <v>Shau Kei Wan-Tung Chung</v>
      </c>
      <c r="D4559" s="63">
        <v>3.8194444444444448E-2</v>
      </c>
    </row>
    <row r="4560" spans="1:4">
      <c r="A4560" s="59" t="s">
        <v>34</v>
      </c>
      <c r="B4560" s="3" t="s">
        <v>60</v>
      </c>
      <c r="C4560" s="3" t="str">
        <f>'MTR Duration'!$A4560 &amp; "-" &amp; 'MTR Duration'!$B4560</f>
        <v>Shau Kei Wan-University</v>
      </c>
      <c r="D4560" s="60">
        <v>3.7499999999999999E-2</v>
      </c>
    </row>
    <row r="4561" spans="1:4">
      <c r="A4561" s="61" t="s">
        <v>34</v>
      </c>
      <c r="B4561" s="62" t="s">
        <v>26</v>
      </c>
      <c r="C4561" s="62" t="str">
        <f>'MTR Duration'!$A4561 &amp; "-" &amp; 'MTR Duration'!$B4561</f>
        <v>Shau Kei Wan-Wan Chai</v>
      </c>
      <c r="D4561" s="63">
        <v>1.1111111111111112E-2</v>
      </c>
    </row>
    <row r="4562" spans="1:4">
      <c r="A4562" s="59" t="s">
        <v>34</v>
      </c>
      <c r="B4562" s="3" t="s">
        <v>9</v>
      </c>
      <c r="C4562" s="3" t="str">
        <f>'MTR Duration'!$A4562 &amp; "-" &amp; 'MTR Duration'!$B4562</f>
        <v>Shau Kei Wan-Wong Tai Sin</v>
      </c>
      <c r="D4562" s="60">
        <v>2.0833333333333332E-2</v>
      </c>
    </row>
    <row r="4563" spans="1:4">
      <c r="A4563" s="61" t="s">
        <v>34</v>
      </c>
      <c r="B4563" s="62" t="s">
        <v>75</v>
      </c>
      <c r="C4563" s="62" t="str">
        <f>'MTR Duration'!$A4563 &amp; "-" &amp; 'MTR Duration'!$B4563</f>
        <v>Shau Kei Wan-Wu Kai Sha</v>
      </c>
      <c r="D4563" s="63">
        <v>4.5138888888888888E-2</v>
      </c>
    </row>
    <row r="4564" spans="1:4">
      <c r="A4564" s="59" t="s">
        <v>34</v>
      </c>
      <c r="B4564" s="3" t="s">
        <v>4</v>
      </c>
      <c r="C4564" s="3" t="str">
        <f>'MTR Duration'!$A4564 &amp; "-" &amp; 'MTR Duration'!$B4564</f>
        <v>Shau Kei Wan-Yau Ma Tei</v>
      </c>
      <c r="D4564" s="60">
        <v>1.8749999999999999E-2</v>
      </c>
    </row>
    <row r="4565" spans="1:4">
      <c r="A4565" s="61" t="s">
        <v>34</v>
      </c>
      <c r="B4565" s="62" t="s">
        <v>44</v>
      </c>
      <c r="C4565" s="62" t="str">
        <f>'MTR Duration'!$A4565 &amp; "-" &amp; 'MTR Duration'!$B4565</f>
        <v>Shau Kei Wan-Yau Tong</v>
      </c>
      <c r="D4565" s="63">
        <v>1.0416666666666666E-2</v>
      </c>
    </row>
    <row r="4566" spans="1:4">
      <c r="A4566" s="59" t="s">
        <v>34</v>
      </c>
      <c r="B4566" s="3" t="s">
        <v>79</v>
      </c>
      <c r="C4566" s="3" t="str">
        <f>'MTR Duration'!$A4566 &amp; "-" &amp; 'MTR Duration'!$B4566</f>
        <v>Shau Kei Wan-Yuen Long</v>
      </c>
      <c r="D4566" s="60">
        <v>3.888888888888889E-2</v>
      </c>
    </row>
    <row r="4567" spans="1:4">
      <c r="A4567" s="61" t="s">
        <v>6</v>
      </c>
      <c r="B4567" s="62" t="s">
        <v>0</v>
      </c>
      <c r="C4567" s="62" t="str">
        <f>'MTR Duration'!$A4567 &amp; "-" &amp; 'MTR Duration'!$B4567</f>
        <v>Shek Kip Mei-Admiralty</v>
      </c>
      <c r="D4567" s="63">
        <v>1.0416666666666666E-2</v>
      </c>
    </row>
    <row r="4568" spans="1:4">
      <c r="A4568" s="59" t="s">
        <v>6</v>
      </c>
      <c r="B4568" s="3" t="s">
        <v>43</v>
      </c>
      <c r="C4568" s="3" t="str">
        <f>'MTR Duration'!$A4568 &amp; "-" &amp; 'MTR Duration'!$B4568</f>
        <v>Shek Kip Mei-Airport</v>
      </c>
      <c r="D4568" s="60">
        <v>2.6388888888888889E-2</v>
      </c>
    </row>
    <row r="4569" spans="1:4">
      <c r="A4569" s="61" t="s">
        <v>6</v>
      </c>
      <c r="B4569" s="62" t="s">
        <v>52</v>
      </c>
      <c r="C4569" s="62" t="str">
        <f>'MTR Duration'!$A4569 &amp; "-" &amp; 'MTR Duration'!$B4569</f>
        <v>Shek Kip Mei-AsiaWorld-Expo</v>
      </c>
      <c r="D4569" s="63">
        <v>2.9166666666666667E-2</v>
      </c>
    </row>
    <row r="4570" spans="1:4">
      <c r="A4570" s="59" t="s">
        <v>6</v>
      </c>
      <c r="B4570" s="3" t="s">
        <v>76</v>
      </c>
      <c r="C4570" s="3" t="str">
        <f>'MTR Duration'!$A4570 &amp; "-" &amp; 'MTR Duration'!$B4570</f>
        <v>Shek Kip Mei-Austin</v>
      </c>
      <c r="D4570" s="60">
        <v>1.5277777777777776E-2</v>
      </c>
    </row>
    <row r="4571" spans="1:4">
      <c r="A4571" s="61" t="s">
        <v>6</v>
      </c>
      <c r="B4571" s="62" t="s">
        <v>27</v>
      </c>
      <c r="C4571" s="62" t="str">
        <f>'MTR Duration'!$A4571 &amp; "-" &amp; 'MTR Duration'!$B4571</f>
        <v>Shek Kip Mei-Causeway Bay</v>
      </c>
      <c r="D4571" s="63">
        <v>1.4583333333333334E-2</v>
      </c>
    </row>
    <row r="4572" spans="1:4">
      <c r="A4572" s="59" t="s">
        <v>6</v>
      </c>
      <c r="B4572" s="3" t="s">
        <v>2</v>
      </c>
      <c r="C4572" s="3" t="str">
        <f>'MTR Duration'!$A4572 &amp; "-" &amp; 'MTR Duration'!$B4572</f>
        <v>Shek Kip Mei-Central</v>
      </c>
      <c r="D4572" s="60">
        <v>1.1111111111111112E-2</v>
      </c>
    </row>
    <row r="4573" spans="1:4">
      <c r="A4573" s="61" t="s">
        <v>6</v>
      </c>
      <c r="B4573" s="62" t="s">
        <v>36</v>
      </c>
      <c r="C4573" s="62" t="str">
        <f>'MTR Duration'!$A4573 &amp; "-" &amp; 'MTR Duration'!$B4573</f>
        <v>Shek Kip Mei-Chai Wan</v>
      </c>
      <c r="D4573" s="63">
        <v>2.6388888888888889E-2</v>
      </c>
    </row>
    <row r="4574" spans="1:4">
      <c r="A4574" s="59" t="s">
        <v>6</v>
      </c>
      <c r="B4574" s="3" t="s">
        <v>68</v>
      </c>
      <c r="C4574" s="3" t="str">
        <f>'MTR Duration'!$A4574 &amp; "-" &amp; 'MTR Duration'!$B4574</f>
        <v>Shek Kip Mei-Che Kung Temple</v>
      </c>
      <c r="D4574" s="60">
        <v>1.3888888888888888E-2</v>
      </c>
    </row>
    <row r="4575" spans="1:4">
      <c r="A4575" s="61" t="s">
        <v>6</v>
      </c>
      <c r="B4575" s="62" t="s">
        <v>17</v>
      </c>
      <c r="C4575" s="62" t="str">
        <f>'MTR Duration'!$A4575 &amp; "-" &amp; 'MTR Duration'!$B4575</f>
        <v>Shek Kip Mei-Cheung Sha Wan</v>
      </c>
      <c r="D4575" s="63">
        <v>5.5555555555555558E-3</v>
      </c>
    </row>
    <row r="4576" spans="1:4">
      <c r="A4576" s="59" t="s">
        <v>6</v>
      </c>
      <c r="B4576" s="3" t="s">
        <v>11</v>
      </c>
      <c r="C4576" s="3" t="str">
        <f>'MTR Duration'!$A4576 &amp; "-" &amp; 'MTR Duration'!$B4576</f>
        <v>Shek Kip Mei-Choi Hung</v>
      </c>
      <c r="D4576" s="60">
        <v>7.6388888888888878E-3</v>
      </c>
    </row>
    <row r="4577" spans="1:4">
      <c r="A4577" s="61" t="s">
        <v>6</v>
      </c>
      <c r="B4577" s="62" t="s">
        <v>70</v>
      </c>
      <c r="C4577" s="62" t="str">
        <f>'MTR Duration'!$A4577 &amp; "-" &amp; 'MTR Duration'!$B4577</f>
        <v>Shek Kip Mei-City One</v>
      </c>
      <c r="D4577" s="63">
        <v>1.6666666666666666E-2</v>
      </c>
    </row>
    <row r="4578" spans="1:4">
      <c r="A4578" s="59" t="s">
        <v>6</v>
      </c>
      <c r="B4578" s="3" t="s">
        <v>10</v>
      </c>
      <c r="C4578" s="3" t="str">
        <f>'MTR Duration'!$A4578 &amp; "-" &amp; 'MTR Duration'!$B4578</f>
        <v>Shek Kip Mei-Diamond Hill</v>
      </c>
      <c r="D4578" s="60">
        <v>6.2500000000000003E-3</v>
      </c>
    </row>
    <row r="4579" spans="1:4">
      <c r="A4579" s="61" t="s">
        <v>6</v>
      </c>
      <c r="B4579" s="62" t="s">
        <v>51</v>
      </c>
      <c r="C4579" s="62" t="str">
        <f>'MTR Duration'!$A4579 &amp; "-" &amp; 'MTR Duration'!$B4579</f>
        <v>Shek Kip Mei-Disneyland Resort</v>
      </c>
      <c r="D4579" s="63">
        <v>2.361111111111111E-2</v>
      </c>
    </row>
    <row r="4580" spans="1:4">
      <c r="A4580" s="59" t="s">
        <v>6</v>
      </c>
      <c r="B4580" s="3" t="s">
        <v>67</v>
      </c>
      <c r="C4580" s="3" t="str">
        <f>'MTR Duration'!$A4580 &amp; "-" &amp; 'MTR Duration'!$B4580</f>
        <v>Shek Kip Mei-East Tsim Sha Tsui</v>
      </c>
      <c r="D4580" s="60">
        <v>1.3194444444444444E-2</v>
      </c>
    </row>
    <row r="4581" spans="1:4">
      <c r="A4581" s="61" t="s">
        <v>6</v>
      </c>
      <c r="B4581" s="62" t="s">
        <v>63</v>
      </c>
      <c r="C4581" s="62" t="str">
        <f>'MTR Duration'!$A4581 &amp; "-" &amp; 'MTR Duration'!$B4581</f>
        <v>Shek Kip Mei-Fanling</v>
      </c>
      <c r="D4581" s="63">
        <v>2.5694444444444443E-2</v>
      </c>
    </row>
    <row r="4582" spans="1:4">
      <c r="A4582" s="59" t="s">
        <v>6</v>
      </c>
      <c r="B4582" s="3" t="s">
        <v>58</v>
      </c>
      <c r="C4582" s="3" t="str">
        <f>'MTR Duration'!$A4582 &amp; "-" &amp; 'MTR Duration'!$B4582</f>
        <v>Shek Kip Mei-Fo Tan</v>
      </c>
      <c r="D4582" s="60">
        <v>1.3194444444444444E-2</v>
      </c>
    </row>
    <row r="4583" spans="1:4">
      <c r="A4583" s="61" t="s">
        <v>6</v>
      </c>
      <c r="B4583" s="62" t="s">
        <v>29</v>
      </c>
      <c r="C4583" s="62" t="str">
        <f>'MTR Duration'!$A4583 &amp; "-" &amp; 'MTR Duration'!$B4583</f>
        <v>Shek Kip Mei-Fortress Hill</v>
      </c>
      <c r="D4583" s="63">
        <v>1.6666666666666666E-2</v>
      </c>
    </row>
    <row r="4584" spans="1:4">
      <c r="A4584" s="59" t="s">
        <v>6</v>
      </c>
      <c r="B4584" s="3" t="s">
        <v>47</v>
      </c>
      <c r="C4584" s="3" t="str">
        <f>'MTR Duration'!$A4584 &amp; "-" &amp; 'MTR Duration'!$B4584</f>
        <v>Shek Kip Mei-Hang Hau</v>
      </c>
      <c r="D4584" s="60">
        <v>2.0833333333333332E-2</v>
      </c>
    </row>
    <row r="4585" spans="1:4">
      <c r="A4585" s="61" t="s">
        <v>6</v>
      </c>
      <c r="B4585" s="62" t="s">
        <v>35</v>
      </c>
      <c r="C4585" s="62" t="str">
        <f>'MTR Duration'!$A4585 &amp; "-" &amp; 'MTR Duration'!$B4585</f>
        <v>Shek Kip Mei-Heng Fa Chuen</v>
      </c>
      <c r="D4585" s="63">
        <v>2.5000000000000001E-2</v>
      </c>
    </row>
    <row r="4586" spans="1:4">
      <c r="A4586" s="59" t="s">
        <v>6</v>
      </c>
      <c r="B4586" s="3" t="s">
        <v>73</v>
      </c>
      <c r="C4586" s="3" t="str">
        <f>'MTR Duration'!$A4586 &amp; "-" &amp; 'MTR Duration'!$B4586</f>
        <v>Shek Kip Mei-Heng On</v>
      </c>
      <c r="D4586" s="60">
        <v>2.0833333333333332E-2</v>
      </c>
    </row>
    <row r="4587" spans="1:4">
      <c r="A4587" s="61" t="s">
        <v>6</v>
      </c>
      <c r="B4587" s="62" t="s">
        <v>38</v>
      </c>
      <c r="C4587" s="62" t="str">
        <f>'MTR Duration'!$A4587 &amp; "-" &amp; 'MTR Duration'!$B4587</f>
        <v>Shek Kip Mei-Hong Kong</v>
      </c>
      <c r="D4587" s="63">
        <v>1.6666666666666666E-2</v>
      </c>
    </row>
    <row r="4588" spans="1:4">
      <c r="A4588" s="59" t="s">
        <v>6</v>
      </c>
      <c r="B4588" s="3" t="s">
        <v>54</v>
      </c>
      <c r="C4588" s="3" t="str">
        <f>'MTR Duration'!$A4588 &amp; "-" &amp; 'MTR Duration'!$B4588</f>
        <v>Shek Kip Mei-Hung Hom</v>
      </c>
      <c r="D4588" s="60">
        <v>1.0416666666666666E-2</v>
      </c>
    </row>
    <row r="4589" spans="1:4">
      <c r="A4589" s="61" t="s">
        <v>6</v>
      </c>
      <c r="B4589" s="62" t="s">
        <v>1</v>
      </c>
      <c r="C4589" s="62" t="str">
        <f>'MTR Duration'!$A4589 &amp; "-" &amp; 'MTR Duration'!$B4589</f>
        <v>Shek Kip Mei-Jordan</v>
      </c>
      <c r="D4589" s="63">
        <v>6.9444444444444441E-3</v>
      </c>
    </row>
    <row r="4590" spans="1:4">
      <c r="A4590" s="59" t="s">
        <v>6</v>
      </c>
      <c r="B4590" s="3" t="s">
        <v>78</v>
      </c>
      <c r="C4590" s="3" t="str">
        <f>'MTR Duration'!$A4590 &amp; "-" &amp; 'MTR Duration'!$B4590</f>
        <v>Shek Kip Mei-Kam Sheung Road</v>
      </c>
      <c r="D4590" s="60">
        <v>2.2222222222222223E-2</v>
      </c>
    </row>
    <row r="4591" spans="1:4">
      <c r="A4591" s="61" t="s">
        <v>6</v>
      </c>
      <c r="B4591" s="62" t="s">
        <v>39</v>
      </c>
      <c r="C4591" s="62" t="str">
        <f>'MTR Duration'!$A4591 &amp; "-" &amp; 'MTR Duration'!$B4591</f>
        <v>Shek Kip Mei-Kowloon</v>
      </c>
      <c r="D4591" s="63">
        <v>1.8055555555555557E-2</v>
      </c>
    </row>
    <row r="4592" spans="1:4">
      <c r="A4592" s="59" t="s">
        <v>6</v>
      </c>
      <c r="B4592" s="3" t="s">
        <v>12</v>
      </c>
      <c r="C4592" s="3" t="str">
        <f>'MTR Duration'!$A4592 &amp; "-" &amp; 'MTR Duration'!$B4592</f>
        <v>Shek Kip Mei-Kowloon Bay</v>
      </c>
      <c r="D4592" s="60">
        <v>9.0277777777777787E-3</v>
      </c>
    </row>
    <row r="4593" spans="1:4">
      <c r="A4593" s="61" t="s">
        <v>6</v>
      </c>
      <c r="B4593" s="62" t="s">
        <v>7</v>
      </c>
      <c r="C4593" s="62" t="str">
        <f>'MTR Duration'!$A4593 &amp; "-" &amp; 'MTR Duration'!$B4593</f>
        <v>Shek Kip Mei-Kowloon Tong</v>
      </c>
      <c r="D4593" s="63">
        <v>2.0833333333333333E-3</v>
      </c>
    </row>
    <row r="4594" spans="1:4">
      <c r="A4594" s="59" t="s">
        <v>6</v>
      </c>
      <c r="B4594" s="3" t="s">
        <v>21</v>
      </c>
      <c r="C4594" s="3" t="str">
        <f>'MTR Duration'!$A4594 &amp; "-" &amp; 'MTR Duration'!$B4594</f>
        <v>Shek Kip Mei-Kwai Fong</v>
      </c>
      <c r="D4594" s="60">
        <v>1.1805555555555555E-2</v>
      </c>
    </row>
    <row r="4595" spans="1:4">
      <c r="A4595" s="61" t="s">
        <v>6</v>
      </c>
      <c r="B4595" s="62" t="s">
        <v>22</v>
      </c>
      <c r="C4595" s="62" t="str">
        <f>'MTR Duration'!$A4595 &amp; "-" &amp; 'MTR Duration'!$B4595</f>
        <v>Shek Kip Mei-Kwai Hing</v>
      </c>
      <c r="D4595" s="63">
        <v>1.3194444444444444E-2</v>
      </c>
    </row>
    <row r="4596" spans="1:4">
      <c r="A4596" s="59" t="s">
        <v>6</v>
      </c>
      <c r="B4596" s="3" t="s">
        <v>14</v>
      </c>
      <c r="C4596" s="3" t="str">
        <f>'MTR Duration'!$A4596 &amp; "-" &amp; 'MTR Duration'!$B4596</f>
        <v>Shek Kip Mei-Kwun Tong</v>
      </c>
      <c r="D4596" s="60">
        <v>1.1805555555555555E-2</v>
      </c>
    </row>
    <row r="4597" spans="1:4">
      <c r="A4597" s="61" t="s">
        <v>6</v>
      </c>
      <c r="B4597" s="62" t="s">
        <v>18</v>
      </c>
      <c r="C4597" s="62" t="str">
        <f>'MTR Duration'!$A4597 &amp; "-" &amp; 'MTR Duration'!$B4597</f>
        <v>Shek Kip Mei-Lai Chi Kok</v>
      </c>
      <c r="D4597" s="63">
        <v>6.9444444444444441E-3</v>
      </c>
    </row>
    <row r="4598" spans="1:4">
      <c r="A4598" s="59" t="s">
        <v>6</v>
      </c>
      <c r="B4598" s="3" t="s">
        <v>20</v>
      </c>
      <c r="C4598" s="3" t="str">
        <f>'MTR Duration'!$A4598 &amp; "-" &amp; 'MTR Duration'!$B4598</f>
        <v>Shek Kip Mei-Lai King</v>
      </c>
      <c r="D4598" s="60">
        <v>1.0416666666666666E-2</v>
      </c>
    </row>
    <row r="4599" spans="1:4">
      <c r="A4599" s="61" t="s">
        <v>6</v>
      </c>
      <c r="B4599" s="62" t="s">
        <v>37</v>
      </c>
      <c r="C4599" s="62" t="str">
        <f>'MTR Duration'!$A4599 &amp; "-" &amp; 'MTR Duration'!$B4599</f>
        <v>Shek Kip Mei-Lam Tin</v>
      </c>
      <c r="D4599" s="63">
        <v>1.3194444444444444E-2</v>
      </c>
    </row>
    <row r="4600" spans="1:4">
      <c r="A4600" s="59" t="s">
        <v>6</v>
      </c>
      <c r="B4600" s="3" t="s">
        <v>65</v>
      </c>
      <c r="C4600" s="3" t="str">
        <f>'MTR Duration'!$A4600 &amp; "-" &amp; 'MTR Duration'!$B4600</f>
        <v>Shek Kip Mei-Lo Wu</v>
      </c>
      <c r="D4600" s="60">
        <v>2.9861111111111113E-2</v>
      </c>
    </row>
    <row r="4601" spans="1:4">
      <c r="A4601" s="61" t="s">
        <v>6</v>
      </c>
      <c r="B4601" s="62" t="s">
        <v>53</v>
      </c>
      <c r="C4601" s="62" t="str">
        <f>'MTR Duration'!$A4601 &amp; "-" &amp; 'MTR Duration'!$B4601</f>
        <v>Shek Kip Mei-Lohas Park</v>
      </c>
      <c r="D4601" s="63">
        <v>2.361111111111111E-2</v>
      </c>
    </row>
    <row r="4602" spans="1:4">
      <c r="A4602" s="59" t="s">
        <v>6</v>
      </c>
      <c r="B4602" s="3" t="s">
        <v>8</v>
      </c>
      <c r="C4602" s="3" t="str">
        <f>'MTR Duration'!$A4602 &amp; "-" &amp; 'MTR Duration'!$B4602</f>
        <v>Shek Kip Mei-Lok Fu</v>
      </c>
      <c r="D4602" s="60">
        <v>3.472222222222222E-3</v>
      </c>
    </row>
    <row r="4603" spans="1:4">
      <c r="A4603" s="61" t="s">
        <v>6</v>
      </c>
      <c r="B4603" s="62" t="s">
        <v>66</v>
      </c>
      <c r="C4603" s="62" t="str">
        <f>'MTR Duration'!$A4603 &amp; "-" &amp; 'MTR Duration'!$B4603</f>
        <v>Shek Kip Mei-Lok Ma Chau</v>
      </c>
      <c r="D4603" s="63">
        <v>3.1944444444444442E-2</v>
      </c>
    </row>
    <row r="4604" spans="1:4">
      <c r="A4604" s="59" t="s">
        <v>6</v>
      </c>
      <c r="B4604" s="3" t="s">
        <v>80</v>
      </c>
      <c r="C4604" s="3" t="str">
        <f>'MTR Duration'!$A4604 &amp; "-" &amp; 'MTR Duration'!$B4604</f>
        <v>Shek Kip Mei-Long Ping</v>
      </c>
      <c r="D4604" s="60">
        <v>2.5694444444444443E-2</v>
      </c>
    </row>
    <row r="4605" spans="1:4">
      <c r="A4605" s="61" t="s">
        <v>6</v>
      </c>
      <c r="B4605" s="62" t="s">
        <v>74</v>
      </c>
      <c r="C4605" s="62" t="str">
        <f>'MTR Duration'!$A4605 &amp; "-" &amp; 'MTR Duration'!$B4605</f>
        <v>Shek Kip Mei-Ma On shan</v>
      </c>
      <c r="D4605" s="63">
        <v>2.2222222222222223E-2</v>
      </c>
    </row>
    <row r="4606" spans="1:4">
      <c r="A4606" s="59" t="s">
        <v>6</v>
      </c>
      <c r="B4606" s="3" t="s">
        <v>19</v>
      </c>
      <c r="C4606" s="3" t="str">
        <f>'MTR Duration'!$A4606 &amp; "-" &amp; 'MTR Duration'!$B4606</f>
        <v>Shek Kip Mei-Mei Foo</v>
      </c>
      <c r="D4606" s="60">
        <v>8.3333333333333332E-3</v>
      </c>
    </row>
    <row r="4607" spans="1:4">
      <c r="A4607" s="61" t="s">
        <v>6</v>
      </c>
      <c r="B4607" s="62" t="s">
        <v>5</v>
      </c>
      <c r="C4607" s="62" t="str">
        <f>'MTR Duration'!$A4607 &amp; "-" &amp; 'MTR Duration'!$B4607</f>
        <v>Shek Kip Mei-Mong Kok</v>
      </c>
      <c r="D4607" s="63">
        <v>3.472222222222222E-3</v>
      </c>
    </row>
    <row r="4608" spans="1:4">
      <c r="A4608" s="59" t="s">
        <v>6</v>
      </c>
      <c r="B4608" s="3" t="s">
        <v>55</v>
      </c>
      <c r="C4608" s="3" t="str">
        <f>'MTR Duration'!$A4608 &amp; "-" &amp; 'MTR Duration'!$B4608</f>
        <v>Shek Kip Mei-Mong Kok East</v>
      </c>
      <c r="D4608" s="60">
        <v>8.3333333333333332E-3</v>
      </c>
    </row>
    <row r="4609" spans="1:4">
      <c r="A4609" s="61" t="s">
        <v>6</v>
      </c>
      <c r="B4609" s="62" t="s">
        <v>49</v>
      </c>
      <c r="C4609" s="62" t="str">
        <f>'MTR Duration'!$A4609 &amp; "-" &amp; 'MTR Duration'!$B4609</f>
        <v>Shek Kip Mei-Nam Cheong</v>
      </c>
      <c r="D4609" s="63">
        <v>1.5277777777777776E-2</v>
      </c>
    </row>
    <row r="4610" spans="1:4">
      <c r="A4610" s="59" t="s">
        <v>6</v>
      </c>
      <c r="B4610" s="3" t="s">
        <v>13</v>
      </c>
      <c r="C4610" s="3" t="str">
        <f>'MTR Duration'!$A4610 &amp; "-" &amp; 'MTR Duration'!$B4610</f>
        <v>Shek Kip Mei-Ngau Tau Kok</v>
      </c>
      <c r="D4610" s="60">
        <v>1.0416666666666666E-2</v>
      </c>
    </row>
    <row r="4611" spans="1:4">
      <c r="A4611" s="61" t="s">
        <v>6</v>
      </c>
      <c r="B4611" s="62" t="s">
        <v>30</v>
      </c>
      <c r="C4611" s="62" t="str">
        <f>'MTR Duration'!$A4611 &amp; "-" &amp; 'MTR Duration'!$B4611</f>
        <v>Shek Kip Mei-North Point</v>
      </c>
      <c r="D4611" s="63">
        <v>1.8055555555555557E-2</v>
      </c>
    </row>
    <row r="4612" spans="1:4">
      <c r="A4612" s="59" t="s">
        <v>6</v>
      </c>
      <c r="B4612" s="3" t="s">
        <v>40</v>
      </c>
      <c r="C4612" s="3" t="str">
        <f>'MTR Duration'!$A4612 &amp; "-" &amp; 'MTR Duration'!$B4612</f>
        <v>Shek Kip Mei-Olympic</v>
      </c>
      <c r="D4612" s="60">
        <v>1.6666666666666666E-2</v>
      </c>
    </row>
    <row r="4613" spans="1:4">
      <c r="A4613" s="61" t="s">
        <v>6</v>
      </c>
      <c r="B4613" s="62" t="s">
        <v>48</v>
      </c>
      <c r="C4613" s="62" t="str">
        <f>'MTR Duration'!$A4613 &amp; "-" &amp; 'MTR Duration'!$B4613</f>
        <v>Shek Kip Mei-Po Lam</v>
      </c>
      <c r="D4613" s="63">
        <v>2.1527777777777778E-2</v>
      </c>
    </row>
    <row r="4614" spans="1:4">
      <c r="A4614" s="59" t="s">
        <v>6</v>
      </c>
      <c r="B4614" s="3" t="s">
        <v>15</v>
      </c>
      <c r="C4614" s="3" t="str">
        <f>'MTR Duration'!$A4614 &amp; "-" &amp; 'MTR Duration'!$B4614</f>
        <v>Shek Kip Mei-Prince Edward</v>
      </c>
      <c r="D4614" s="60">
        <v>2.0833333333333333E-3</v>
      </c>
    </row>
    <row r="4615" spans="1:4">
      <c r="A4615" s="61" t="s">
        <v>6</v>
      </c>
      <c r="B4615" s="62" t="s">
        <v>31</v>
      </c>
      <c r="C4615" s="62" t="str">
        <f>'MTR Duration'!$A4615 &amp; "-" &amp; 'MTR Duration'!$B4615</f>
        <v>Shek Kip Mei-Quarry Bay</v>
      </c>
      <c r="D4615" s="63">
        <v>1.8749999999999999E-2</v>
      </c>
    </row>
    <row r="4616" spans="1:4">
      <c r="A4616" s="59" t="s">
        <v>6</v>
      </c>
      <c r="B4616" s="3" t="s">
        <v>59</v>
      </c>
      <c r="C4616" s="3" t="str">
        <f>'MTR Duration'!$A4616 &amp; "-" &amp; 'MTR Duration'!$B4616</f>
        <v>Shek Kip Mei-Racecourse</v>
      </c>
      <c r="D4616" s="60">
        <v>1.3888888888888888E-2</v>
      </c>
    </row>
    <row r="4617" spans="1:4">
      <c r="A4617" s="61" t="s">
        <v>6</v>
      </c>
      <c r="B4617" s="62" t="s">
        <v>33</v>
      </c>
      <c r="C4617" s="62" t="str">
        <f>'MTR Duration'!$A4617 &amp; "-" &amp; 'MTR Duration'!$B4617</f>
        <v>Shek Kip Mei-Sai Wan Ho</v>
      </c>
      <c r="D4617" s="63">
        <v>2.2222222222222223E-2</v>
      </c>
    </row>
    <row r="4618" spans="1:4">
      <c r="A4618" s="59" t="s">
        <v>6</v>
      </c>
      <c r="B4618" s="3" t="s">
        <v>57</v>
      </c>
      <c r="C4618" s="3" t="str">
        <f>'MTR Duration'!$A4618 &amp; "-" &amp; 'MTR Duration'!$B4618</f>
        <v>Shek Kip Mei-Sha Tin</v>
      </c>
      <c r="D4618" s="60">
        <v>1.1111111111111112E-2</v>
      </c>
    </row>
    <row r="4619" spans="1:4">
      <c r="A4619" s="61" t="s">
        <v>6</v>
      </c>
      <c r="B4619" s="62" t="s">
        <v>69</v>
      </c>
      <c r="C4619" s="62" t="str">
        <f>'MTR Duration'!$A4619 &amp; "-" &amp; 'MTR Duration'!$B4619</f>
        <v>Shek Kip Mei-Sha Tin Wai</v>
      </c>
      <c r="D4619" s="63">
        <v>1.5277777777777776E-2</v>
      </c>
    </row>
    <row r="4620" spans="1:4">
      <c r="A4620" s="59" t="s">
        <v>6</v>
      </c>
      <c r="B4620" s="3" t="s">
        <v>16</v>
      </c>
      <c r="C4620" s="3" t="str">
        <f>'MTR Duration'!$A4620 &amp; "-" &amp; 'MTR Duration'!$B4620</f>
        <v>Shek Kip Mei-Sham Shui Po</v>
      </c>
      <c r="D4620" s="60">
        <v>4.1666666666666666E-3</v>
      </c>
    </row>
    <row r="4621" spans="1:4">
      <c r="A4621" s="61" t="s">
        <v>6</v>
      </c>
      <c r="B4621" s="62" t="s">
        <v>34</v>
      </c>
      <c r="C4621" s="62" t="str">
        <f>'MTR Duration'!$A4621 &amp; "-" &amp; 'MTR Duration'!$B4621</f>
        <v>Shek Kip Mei-Shau Kei Wan</v>
      </c>
      <c r="D4621" s="63">
        <v>2.2916666666666665E-2</v>
      </c>
    </row>
    <row r="4622" spans="1:4">
      <c r="A4622" s="59" t="s">
        <v>6</v>
      </c>
      <c r="B4622" s="3" t="s">
        <v>71</v>
      </c>
      <c r="C4622" s="3" t="str">
        <f>'MTR Duration'!$A4622 &amp; "-" &amp; 'MTR Duration'!$B4622</f>
        <v>Shek Kip Mei-Shek Mun</v>
      </c>
      <c r="D4622" s="60">
        <v>1.7361111111111112E-2</v>
      </c>
    </row>
    <row r="4623" spans="1:4">
      <c r="A4623" s="61" t="s">
        <v>6</v>
      </c>
      <c r="B4623" s="62" t="s">
        <v>64</v>
      </c>
      <c r="C4623" s="62" t="str">
        <f>'MTR Duration'!$A4623 &amp; "-" &amp; 'MTR Duration'!$B4623</f>
        <v>Shek Kip Mei-Sheung Shui</v>
      </c>
      <c r="D4623" s="63">
        <v>2.7083333333333334E-2</v>
      </c>
    </row>
    <row r="4624" spans="1:4">
      <c r="A4624" s="59" t="s">
        <v>6</v>
      </c>
      <c r="B4624" s="3" t="s">
        <v>25</v>
      </c>
      <c r="C4624" s="3" t="str">
        <f>'MTR Duration'!$A4624 &amp; "-" &amp; 'MTR Duration'!$B4624</f>
        <v>Shek Kip Mei-Sheung Wan</v>
      </c>
      <c r="D4624" s="60">
        <v>1.4583333333333334E-2</v>
      </c>
    </row>
    <row r="4625" spans="1:4">
      <c r="A4625" s="61" t="s">
        <v>6</v>
      </c>
      <c r="B4625" s="62" t="s">
        <v>82</v>
      </c>
      <c r="C4625" s="62" t="str">
        <f>'MTR Duration'!$A4625 &amp; "-" &amp; 'MTR Duration'!$B4625</f>
        <v>Shek Kip Mei-Siu Hong</v>
      </c>
      <c r="D4625" s="63">
        <v>3.0555555555555551E-2</v>
      </c>
    </row>
    <row r="4626" spans="1:4">
      <c r="A4626" s="59" t="s">
        <v>6</v>
      </c>
      <c r="B4626" s="3" t="s">
        <v>50</v>
      </c>
      <c r="C4626" s="3" t="str">
        <f>'MTR Duration'!$A4626 &amp; "-" &amp; 'MTR Duration'!$B4626</f>
        <v>Shek Kip Mei-Sunny Bay</v>
      </c>
      <c r="D4626" s="60">
        <v>1.8749999999999999E-2</v>
      </c>
    </row>
    <row r="4627" spans="1:4">
      <c r="A4627" s="61" t="s">
        <v>6</v>
      </c>
      <c r="B4627" s="62" t="s">
        <v>32</v>
      </c>
      <c r="C4627" s="62" t="str">
        <f>'MTR Duration'!$A4627 &amp; "-" &amp; 'MTR Duration'!$B4627</f>
        <v>Shek Kip Mei-Tai Koo</v>
      </c>
      <c r="D4627" s="63">
        <v>2.0833333333333332E-2</v>
      </c>
    </row>
    <row r="4628" spans="1:4">
      <c r="A4628" s="59" t="s">
        <v>6</v>
      </c>
      <c r="B4628" s="3" t="s">
        <v>61</v>
      </c>
      <c r="C4628" s="3" t="str">
        <f>'MTR Duration'!$A4628 &amp; "-" &amp; 'MTR Duration'!$B4628</f>
        <v>Shek Kip Mei-Tai Po Market</v>
      </c>
      <c r="D4628" s="60">
        <v>2.0138888888888887E-2</v>
      </c>
    </row>
    <row r="4629" spans="1:4">
      <c r="A4629" s="61" t="s">
        <v>6</v>
      </c>
      <c r="B4629" s="62" t="s">
        <v>72</v>
      </c>
      <c r="C4629" s="62" t="str">
        <f>'MTR Duration'!$A4629 &amp; "-" &amp; 'MTR Duration'!$B4629</f>
        <v>Shek Kip Mei-Tai Shui Hang</v>
      </c>
      <c r="D4629" s="63">
        <v>1.9444444444444445E-2</v>
      </c>
    </row>
    <row r="4630" spans="1:4">
      <c r="A4630" s="59" t="s">
        <v>6</v>
      </c>
      <c r="B4630" s="3" t="s">
        <v>56</v>
      </c>
      <c r="C4630" s="3" t="str">
        <f>'MTR Duration'!$A4630 &amp; "-" &amp; 'MTR Duration'!$B4630</f>
        <v>Shek Kip Mei-Tai Wai</v>
      </c>
      <c r="D4630" s="60">
        <v>9.7222222222222224E-3</v>
      </c>
    </row>
    <row r="4631" spans="1:4">
      <c r="A4631" s="61" t="s">
        <v>6</v>
      </c>
      <c r="B4631" s="62" t="s">
        <v>62</v>
      </c>
      <c r="C4631" s="62" t="str">
        <f>'MTR Duration'!$A4631 &amp; "-" &amp; 'MTR Duration'!$B4631</f>
        <v>Shek Kip Mei-Tai Wo</v>
      </c>
      <c r="D4631" s="63">
        <v>2.1527777777777778E-2</v>
      </c>
    </row>
    <row r="4632" spans="1:4">
      <c r="A4632" s="59" t="s">
        <v>6</v>
      </c>
      <c r="B4632" s="3" t="s">
        <v>23</v>
      </c>
      <c r="C4632" s="3" t="str">
        <f>'MTR Duration'!$A4632 &amp; "-" &amp; 'MTR Duration'!$B4632</f>
        <v>Shek Kip Mei-Tai Wo Hau</v>
      </c>
      <c r="D4632" s="60">
        <v>1.4583333333333334E-2</v>
      </c>
    </row>
    <row r="4633" spans="1:4">
      <c r="A4633" s="61" t="s">
        <v>6</v>
      </c>
      <c r="B4633" s="62" t="s">
        <v>28</v>
      </c>
      <c r="C4633" s="62" t="str">
        <f>'MTR Duration'!$A4633 &amp; "-" &amp; 'MTR Duration'!$B4633</f>
        <v>Shek Kip Mei-Tin Hau</v>
      </c>
      <c r="D4633" s="63">
        <v>1.5972222222222221E-2</v>
      </c>
    </row>
    <row r="4634" spans="1:4">
      <c r="A4634" s="59" t="s">
        <v>6</v>
      </c>
      <c r="B4634" s="3" t="s">
        <v>81</v>
      </c>
      <c r="C4634" s="3" t="str">
        <f>'MTR Duration'!$A4634 &amp; "-" &amp; 'MTR Duration'!$B4634</f>
        <v>Shek Kip Mei-Tin Shui Wai</v>
      </c>
      <c r="D4634" s="60">
        <v>2.7777777777777776E-2</v>
      </c>
    </row>
    <row r="4635" spans="1:4">
      <c r="A4635" s="61" t="s">
        <v>6</v>
      </c>
      <c r="B4635" s="62" t="s">
        <v>45</v>
      </c>
      <c r="C4635" s="62" t="str">
        <f>'MTR Duration'!$A4635 &amp; "-" &amp; 'MTR Duration'!$B4635</f>
        <v>Shek Kip Mei-Tiu Keng Leng</v>
      </c>
      <c r="D4635" s="63">
        <v>1.6666666666666666E-2</v>
      </c>
    </row>
    <row r="4636" spans="1:4">
      <c r="A4636" s="59" t="s">
        <v>6</v>
      </c>
      <c r="B4636" s="3" t="s">
        <v>46</v>
      </c>
      <c r="C4636" s="3" t="str">
        <f>'MTR Duration'!$A4636 &amp; "-" &amp; 'MTR Duration'!$B4636</f>
        <v>Shek Kip Mei-Tseung Kwan O</v>
      </c>
      <c r="D4636" s="60">
        <v>1.8749999999999999E-2</v>
      </c>
    </row>
    <row r="4637" spans="1:4">
      <c r="A4637" s="61" t="s">
        <v>6</v>
      </c>
      <c r="B4637" s="62" t="s">
        <v>3</v>
      </c>
      <c r="C4637" s="62" t="str">
        <f>'MTR Duration'!$A4637 &amp; "-" &amp; 'MTR Duration'!$B4637</f>
        <v>Shek Kip Mei-Tsim Sha Tsui</v>
      </c>
      <c r="D4637" s="63">
        <v>7.6388888888888878E-3</v>
      </c>
    </row>
    <row r="4638" spans="1:4">
      <c r="A4638" s="59" t="s">
        <v>6</v>
      </c>
      <c r="B4638" s="3" t="s">
        <v>41</v>
      </c>
      <c r="C4638" s="3" t="str">
        <f>'MTR Duration'!$A4638 &amp; "-" &amp; 'MTR Duration'!$B4638</f>
        <v>Shek Kip Mei-Tsing Yi</v>
      </c>
      <c r="D4638" s="60">
        <v>1.3888888888888888E-2</v>
      </c>
    </row>
    <row r="4639" spans="1:4">
      <c r="A4639" s="61" t="s">
        <v>6</v>
      </c>
      <c r="B4639" s="62" t="s">
        <v>24</v>
      </c>
      <c r="C4639" s="62" t="str">
        <f>'MTR Duration'!$A4639 &amp; "-" &amp; 'MTR Duration'!$B4639</f>
        <v>Shek Kip Mei-Tsuen Wan</v>
      </c>
      <c r="D4639" s="63">
        <v>1.5277777777777776E-2</v>
      </c>
    </row>
    <row r="4640" spans="1:4">
      <c r="A4640" s="59" t="s">
        <v>6</v>
      </c>
      <c r="B4640" s="3" t="s">
        <v>77</v>
      </c>
      <c r="C4640" s="3" t="str">
        <f>'MTR Duration'!$A4640 &amp; "-" &amp; 'MTR Duration'!$B4640</f>
        <v>Shek Kip Mei-Tsuen Wan West</v>
      </c>
      <c r="D4640" s="60">
        <v>1.7361111111111112E-2</v>
      </c>
    </row>
    <row r="4641" spans="1:4">
      <c r="A4641" s="61" t="s">
        <v>6</v>
      </c>
      <c r="B4641" s="62" t="s">
        <v>83</v>
      </c>
      <c r="C4641" s="62" t="str">
        <f>'MTR Duration'!$A4641 &amp; "-" &amp; 'MTR Duration'!$B4641</f>
        <v>Shek Kip Mei-Tuen Mun</v>
      </c>
      <c r="D4641" s="63">
        <v>3.2638888888888891E-2</v>
      </c>
    </row>
    <row r="4642" spans="1:4">
      <c r="A4642" s="59" t="s">
        <v>6</v>
      </c>
      <c r="B4642" s="3" t="s">
        <v>42</v>
      </c>
      <c r="C4642" s="3" t="str">
        <f>'MTR Duration'!$A4642 &amp; "-" &amp; 'MTR Duration'!$B4642</f>
        <v>Shek Kip Mei-Tung Chung</v>
      </c>
      <c r="D4642" s="60">
        <v>2.361111111111111E-2</v>
      </c>
    </row>
    <row r="4643" spans="1:4">
      <c r="A4643" s="61" t="s">
        <v>6</v>
      </c>
      <c r="B4643" s="62" t="s">
        <v>60</v>
      </c>
      <c r="C4643" s="62" t="str">
        <f>'MTR Duration'!$A4643 &amp; "-" &amp; 'MTR Duration'!$B4643</f>
        <v>Shek Kip Mei-University</v>
      </c>
      <c r="D4643" s="63">
        <v>1.5972222222222221E-2</v>
      </c>
    </row>
    <row r="4644" spans="1:4">
      <c r="A4644" s="59" t="s">
        <v>6</v>
      </c>
      <c r="B4644" s="3" t="s">
        <v>26</v>
      </c>
      <c r="C4644" s="3" t="str">
        <f>'MTR Duration'!$A4644 &amp; "-" &amp; 'MTR Duration'!$B4644</f>
        <v>Shek Kip Mei-Wan Chai</v>
      </c>
      <c r="D4644" s="60">
        <v>1.2500000000000001E-2</v>
      </c>
    </row>
    <row r="4645" spans="1:4">
      <c r="A4645" s="61" t="s">
        <v>6</v>
      </c>
      <c r="B4645" s="62" t="s">
        <v>9</v>
      </c>
      <c r="C4645" s="62" t="str">
        <f>'MTR Duration'!$A4645 &amp; "-" &amp; 'MTR Duration'!$B4645</f>
        <v>Shek Kip Mei-Wong Tai Sin</v>
      </c>
      <c r="D4645" s="63">
        <v>4.8611111111111112E-3</v>
      </c>
    </row>
    <row r="4646" spans="1:4">
      <c r="A4646" s="59" t="s">
        <v>6</v>
      </c>
      <c r="B4646" s="3" t="s">
        <v>75</v>
      </c>
      <c r="C4646" s="3" t="str">
        <f>'MTR Duration'!$A4646 &amp; "-" &amp; 'MTR Duration'!$B4646</f>
        <v>Shek Kip Mei-Wu Kai Sha</v>
      </c>
      <c r="D4646" s="60">
        <v>2.361111111111111E-2</v>
      </c>
    </row>
    <row r="4647" spans="1:4">
      <c r="A4647" s="61" t="s">
        <v>6</v>
      </c>
      <c r="B4647" s="62" t="s">
        <v>4</v>
      </c>
      <c r="C4647" s="62" t="str">
        <f>'MTR Duration'!$A4647 &amp; "-" &amp; 'MTR Duration'!$B4647</f>
        <v>Shek Kip Mei-Yau Ma Tei</v>
      </c>
      <c r="D4647" s="63">
        <v>4.1666666666666666E-3</v>
      </c>
    </row>
    <row r="4648" spans="1:4">
      <c r="A4648" s="59" t="s">
        <v>6</v>
      </c>
      <c r="B4648" s="3" t="s">
        <v>44</v>
      </c>
      <c r="C4648" s="3" t="str">
        <f>'MTR Duration'!$A4648 &amp; "-" &amp; 'MTR Duration'!$B4648</f>
        <v>Shek Kip Mei-Yau Tong</v>
      </c>
      <c r="D4648" s="60">
        <v>1.4583333333333334E-2</v>
      </c>
    </row>
    <row r="4649" spans="1:4">
      <c r="A4649" s="61" t="s">
        <v>6</v>
      </c>
      <c r="B4649" s="62" t="s">
        <v>79</v>
      </c>
      <c r="C4649" s="62" t="str">
        <f>'MTR Duration'!$A4649 &amp; "-" &amp; 'MTR Duration'!$B4649</f>
        <v>Shek Kip Mei-Yuen Long</v>
      </c>
      <c r="D4649" s="63">
        <v>2.4305555555555556E-2</v>
      </c>
    </row>
    <row r="4650" spans="1:4">
      <c r="A4650" s="59" t="s">
        <v>71</v>
      </c>
      <c r="B4650" s="3" t="s">
        <v>0</v>
      </c>
      <c r="C4650" s="3" t="str">
        <f>'MTR Duration'!$A4650 &amp; "-" &amp; 'MTR Duration'!$B4650</f>
        <v>Shek Mun-Admiralty</v>
      </c>
      <c r="D4650" s="60">
        <v>2.7083333333333334E-2</v>
      </c>
    </row>
    <row r="4651" spans="1:4">
      <c r="A4651" s="61" t="s">
        <v>71</v>
      </c>
      <c r="B4651" s="62" t="s">
        <v>43</v>
      </c>
      <c r="C4651" s="62" t="str">
        <f>'MTR Duration'!$A4651 &amp; "-" &amp; 'MTR Duration'!$B4651</f>
        <v>Shek Mun-Airport</v>
      </c>
      <c r="D4651" s="63">
        <v>4.2361111111111106E-2</v>
      </c>
    </row>
    <row r="4652" spans="1:4">
      <c r="A4652" s="59" t="s">
        <v>71</v>
      </c>
      <c r="B4652" s="3" t="s">
        <v>52</v>
      </c>
      <c r="C4652" s="3" t="str">
        <f>'MTR Duration'!$A4652 &amp; "-" &amp; 'MTR Duration'!$B4652</f>
        <v>Shek Mun-AsiaWorld-Expo</v>
      </c>
      <c r="D4652" s="60">
        <v>4.5138888888888888E-2</v>
      </c>
    </row>
    <row r="4653" spans="1:4">
      <c r="A4653" s="61" t="s">
        <v>71</v>
      </c>
      <c r="B4653" s="62" t="s">
        <v>76</v>
      </c>
      <c r="C4653" s="62" t="str">
        <f>'MTR Duration'!$A4653 &amp; "-" &amp; 'MTR Duration'!$B4653</f>
        <v>Shek Mun-Austin</v>
      </c>
      <c r="D4653" s="63">
        <v>2.0138888888888887E-2</v>
      </c>
    </row>
    <row r="4654" spans="1:4">
      <c r="A4654" s="59" t="s">
        <v>71</v>
      </c>
      <c r="B4654" s="3" t="s">
        <v>27</v>
      </c>
      <c r="C4654" s="3" t="str">
        <f>'MTR Duration'!$A4654 &amp; "-" &amp; 'MTR Duration'!$B4654</f>
        <v>Shek Mun-Causeway Bay</v>
      </c>
      <c r="D4654" s="60">
        <v>3.125E-2</v>
      </c>
    </row>
    <row r="4655" spans="1:4">
      <c r="A4655" s="61" t="s">
        <v>71</v>
      </c>
      <c r="B4655" s="62" t="s">
        <v>2</v>
      </c>
      <c r="C4655" s="62" t="str">
        <f>'MTR Duration'!$A4655 &amp; "-" &amp; 'MTR Duration'!$B4655</f>
        <v>Shek Mun-Central</v>
      </c>
      <c r="D4655" s="63">
        <v>2.8472222222222222E-2</v>
      </c>
    </row>
    <row r="4656" spans="1:4">
      <c r="A4656" s="59" t="s">
        <v>71</v>
      </c>
      <c r="B4656" s="3" t="s">
        <v>36</v>
      </c>
      <c r="C4656" s="3" t="str">
        <f>'MTR Duration'!$A4656 &amp; "-" &amp; 'MTR Duration'!$B4656</f>
        <v>Shek Mun-Chai Wan</v>
      </c>
      <c r="D4656" s="60">
        <v>4.2361111111111106E-2</v>
      </c>
    </row>
    <row r="4657" spans="1:4">
      <c r="A4657" s="61" t="s">
        <v>71</v>
      </c>
      <c r="B4657" s="62" t="s">
        <v>68</v>
      </c>
      <c r="C4657" s="62" t="str">
        <f>'MTR Duration'!$A4657 &amp; "-" &amp; 'MTR Duration'!$B4657</f>
        <v>Shek Mun-Che Kung Temple</v>
      </c>
      <c r="D4657" s="63">
        <v>4.8611111111111112E-3</v>
      </c>
    </row>
    <row r="4658" spans="1:4">
      <c r="A4658" s="59" t="s">
        <v>71</v>
      </c>
      <c r="B4658" s="3" t="s">
        <v>17</v>
      </c>
      <c r="C4658" s="3" t="str">
        <f>'MTR Duration'!$A4658 &amp; "-" &amp; 'MTR Duration'!$B4658</f>
        <v>Shek Mun-Cheung Sha Wan</v>
      </c>
      <c r="D4658" s="60">
        <v>2.2222222222222223E-2</v>
      </c>
    </row>
    <row r="4659" spans="1:4">
      <c r="A4659" s="61" t="s">
        <v>71</v>
      </c>
      <c r="B4659" s="62" t="s">
        <v>11</v>
      </c>
      <c r="C4659" s="62" t="str">
        <f>'MTR Duration'!$A4659 &amp; "-" &amp; 'MTR Duration'!$B4659</f>
        <v>Shek Mun-Choi Hung</v>
      </c>
      <c r="D4659" s="63">
        <v>2.1527777777777778E-2</v>
      </c>
    </row>
    <row r="4660" spans="1:4">
      <c r="A4660" s="59" t="s">
        <v>71</v>
      </c>
      <c r="B4660" s="3" t="s">
        <v>70</v>
      </c>
      <c r="C4660" s="3" t="str">
        <f>'MTR Duration'!$A4660 &amp; "-" &amp; 'MTR Duration'!$B4660</f>
        <v>Shek Mun-City One</v>
      </c>
      <c r="D4660" s="60">
        <v>2.0833333333333333E-3</v>
      </c>
    </row>
    <row r="4661" spans="1:4">
      <c r="A4661" s="61" t="s">
        <v>71</v>
      </c>
      <c r="B4661" s="62" t="s">
        <v>10</v>
      </c>
      <c r="C4661" s="62" t="str">
        <f>'MTR Duration'!$A4661 &amp; "-" &amp; 'MTR Duration'!$B4661</f>
        <v>Shek Mun-Diamond Hill</v>
      </c>
      <c r="D4661" s="63">
        <v>2.0138888888888887E-2</v>
      </c>
    </row>
    <row r="4662" spans="1:4">
      <c r="A4662" s="59" t="s">
        <v>71</v>
      </c>
      <c r="B4662" s="3" t="s">
        <v>51</v>
      </c>
      <c r="C4662" s="3" t="str">
        <f>'MTR Duration'!$A4662 &amp; "-" &amp; 'MTR Duration'!$B4662</f>
        <v>Shek Mun-Disneyland Resort</v>
      </c>
      <c r="D4662" s="60">
        <v>4.1666666666666664E-2</v>
      </c>
    </row>
    <row r="4663" spans="1:4">
      <c r="A4663" s="61" t="s">
        <v>71</v>
      </c>
      <c r="B4663" s="62" t="s">
        <v>67</v>
      </c>
      <c r="C4663" s="62" t="str">
        <f>'MTR Duration'!$A4663 &amp; "-" &amp; 'MTR Duration'!$B4663</f>
        <v>Shek Mun-East Tsim Sha Tsui</v>
      </c>
      <c r="D4663" s="63">
        <v>1.8749999999999999E-2</v>
      </c>
    </row>
    <row r="4664" spans="1:4">
      <c r="A4664" s="59" t="s">
        <v>71</v>
      </c>
      <c r="B4664" s="3" t="s">
        <v>63</v>
      </c>
      <c r="C4664" s="3" t="str">
        <f>'MTR Duration'!$A4664 &amp; "-" &amp; 'MTR Duration'!$B4664</f>
        <v>Shek Mun-Fanling</v>
      </c>
      <c r="D4664" s="60">
        <v>2.5000000000000001E-2</v>
      </c>
    </row>
    <row r="4665" spans="1:4">
      <c r="A4665" s="61" t="s">
        <v>71</v>
      </c>
      <c r="B4665" s="62" t="s">
        <v>58</v>
      </c>
      <c r="C4665" s="62" t="str">
        <f>'MTR Duration'!$A4665 &amp; "-" &amp; 'MTR Duration'!$B4665</f>
        <v>Shek Mun-Fo Tan</v>
      </c>
      <c r="D4665" s="63">
        <v>1.2500000000000001E-2</v>
      </c>
    </row>
    <row r="4666" spans="1:4">
      <c r="A4666" s="59" t="s">
        <v>71</v>
      </c>
      <c r="B4666" s="3" t="s">
        <v>29</v>
      </c>
      <c r="C4666" s="3" t="str">
        <f>'MTR Duration'!$A4666 &amp; "-" &amp; 'MTR Duration'!$B4666</f>
        <v>Shek Mun-Fortress Hill</v>
      </c>
      <c r="D4666" s="60">
        <v>3.3333333333333333E-2</v>
      </c>
    </row>
    <row r="4667" spans="1:4">
      <c r="A4667" s="61" t="s">
        <v>71</v>
      </c>
      <c r="B4667" s="62" t="s">
        <v>47</v>
      </c>
      <c r="C4667" s="62" t="str">
        <f>'MTR Duration'!$A4667 &amp; "-" &amp; 'MTR Duration'!$B4667</f>
        <v>Shek Mun-Hang Hau</v>
      </c>
      <c r="D4667" s="63">
        <v>3.4027777777777775E-2</v>
      </c>
    </row>
    <row r="4668" spans="1:4">
      <c r="A4668" s="59" t="s">
        <v>71</v>
      </c>
      <c r="B4668" s="3" t="s">
        <v>35</v>
      </c>
      <c r="C4668" s="3" t="str">
        <f>'MTR Duration'!$A4668 &amp; "-" &amp; 'MTR Duration'!$B4668</f>
        <v>Shek Mun-Heng Fa Chuen</v>
      </c>
      <c r="D4668" s="60">
        <v>4.0277777777777773E-2</v>
      </c>
    </row>
    <row r="4669" spans="1:4">
      <c r="A4669" s="61" t="s">
        <v>71</v>
      </c>
      <c r="B4669" s="62" t="s">
        <v>73</v>
      </c>
      <c r="C4669" s="62" t="str">
        <f>'MTR Duration'!$A4669 &amp; "-" &amp; 'MTR Duration'!$B4669</f>
        <v>Shek Mun-Heng On</v>
      </c>
      <c r="D4669" s="63">
        <v>4.8611111111111112E-3</v>
      </c>
    </row>
    <row r="4670" spans="1:4">
      <c r="A4670" s="59" t="s">
        <v>71</v>
      </c>
      <c r="B4670" s="3" t="s">
        <v>38</v>
      </c>
      <c r="C4670" s="3" t="str">
        <f>'MTR Duration'!$A4670 &amp; "-" &amp; 'MTR Duration'!$B4670</f>
        <v>Shek Mun-Hong Kong</v>
      </c>
      <c r="D4670" s="60">
        <v>2.9166666666666667E-2</v>
      </c>
    </row>
    <row r="4671" spans="1:4">
      <c r="A4671" s="61" t="s">
        <v>71</v>
      </c>
      <c r="B4671" s="62" t="s">
        <v>54</v>
      </c>
      <c r="C4671" s="62" t="str">
        <f>'MTR Duration'!$A4671 &amp; "-" &amp; 'MTR Duration'!$B4671</f>
        <v>Shek Mun-Hung Hom</v>
      </c>
      <c r="D4671" s="63">
        <v>1.6666666666666666E-2</v>
      </c>
    </row>
    <row r="4672" spans="1:4">
      <c r="A4672" s="59" t="s">
        <v>71</v>
      </c>
      <c r="B4672" s="3" t="s">
        <v>1</v>
      </c>
      <c r="C4672" s="3" t="str">
        <f>'MTR Duration'!$A4672 &amp; "-" &amp; 'MTR Duration'!$B4672</f>
        <v>Shek Mun-Jordan</v>
      </c>
      <c r="D4672" s="60">
        <v>2.361111111111111E-2</v>
      </c>
    </row>
    <row r="4673" spans="1:4">
      <c r="A4673" s="61" t="s">
        <v>71</v>
      </c>
      <c r="B4673" s="62" t="s">
        <v>78</v>
      </c>
      <c r="C4673" s="62" t="str">
        <f>'MTR Duration'!$A4673 &amp; "-" &amp; 'MTR Duration'!$B4673</f>
        <v>Shek Mun-Kam Sheung Road</v>
      </c>
      <c r="D4673" s="63">
        <v>3.1944444444444442E-2</v>
      </c>
    </row>
    <row r="4674" spans="1:4">
      <c r="A4674" s="59" t="s">
        <v>71</v>
      </c>
      <c r="B4674" s="3" t="s">
        <v>39</v>
      </c>
      <c r="C4674" s="3" t="str">
        <f>'MTR Duration'!$A4674 &amp; "-" &amp; 'MTR Duration'!$B4674</f>
        <v>Shek Mun-Kowloon</v>
      </c>
      <c r="D4674" s="60">
        <v>2.7083333333333334E-2</v>
      </c>
    </row>
    <row r="4675" spans="1:4">
      <c r="A4675" s="61" t="s">
        <v>71</v>
      </c>
      <c r="B4675" s="62" t="s">
        <v>12</v>
      </c>
      <c r="C4675" s="62" t="str">
        <f>'MTR Duration'!$A4675 &amp; "-" &amp; 'MTR Duration'!$B4675</f>
        <v>Shek Mun-Kowloon Bay</v>
      </c>
      <c r="D4675" s="63">
        <v>2.2916666666666665E-2</v>
      </c>
    </row>
    <row r="4676" spans="1:4">
      <c r="A4676" s="59" t="s">
        <v>71</v>
      </c>
      <c r="B4676" s="3" t="s">
        <v>7</v>
      </c>
      <c r="C4676" s="3" t="str">
        <f>'MTR Duration'!$A4676 &amp; "-" &amp; 'MTR Duration'!$B4676</f>
        <v>Shek Mun-Kowloon Tong</v>
      </c>
      <c r="D4676" s="60">
        <v>1.2500000000000001E-2</v>
      </c>
    </row>
    <row r="4677" spans="1:4">
      <c r="A4677" s="61" t="s">
        <v>71</v>
      </c>
      <c r="B4677" s="62" t="s">
        <v>21</v>
      </c>
      <c r="C4677" s="62" t="str">
        <f>'MTR Duration'!$A4677 &amp; "-" &amp; 'MTR Duration'!$B4677</f>
        <v>Shek Mun-Kwai Fong</v>
      </c>
      <c r="D4677" s="63">
        <v>2.8472222222222222E-2</v>
      </c>
    </row>
    <row r="4678" spans="1:4">
      <c r="A4678" s="59" t="s">
        <v>71</v>
      </c>
      <c r="B4678" s="3" t="s">
        <v>22</v>
      </c>
      <c r="C4678" s="3" t="str">
        <f>'MTR Duration'!$A4678 &amp; "-" &amp; 'MTR Duration'!$B4678</f>
        <v>Shek Mun-Kwai Hing</v>
      </c>
      <c r="D4678" s="60">
        <v>2.9861111111111113E-2</v>
      </c>
    </row>
    <row r="4679" spans="1:4">
      <c r="A4679" s="61" t="s">
        <v>71</v>
      </c>
      <c r="B4679" s="62" t="s">
        <v>14</v>
      </c>
      <c r="C4679" s="62" t="str">
        <f>'MTR Duration'!$A4679 &amp; "-" &amp; 'MTR Duration'!$B4679</f>
        <v>Shek Mun-Kwun Tong</v>
      </c>
      <c r="D4679" s="63">
        <v>2.5694444444444443E-2</v>
      </c>
    </row>
    <row r="4680" spans="1:4">
      <c r="A4680" s="59" t="s">
        <v>71</v>
      </c>
      <c r="B4680" s="3" t="s">
        <v>18</v>
      </c>
      <c r="C4680" s="3" t="str">
        <f>'MTR Duration'!$A4680 &amp; "-" &amp; 'MTR Duration'!$B4680</f>
        <v>Shek Mun-Lai Chi Kok</v>
      </c>
      <c r="D4680" s="60">
        <v>2.361111111111111E-2</v>
      </c>
    </row>
    <row r="4681" spans="1:4">
      <c r="A4681" s="61" t="s">
        <v>71</v>
      </c>
      <c r="B4681" s="62" t="s">
        <v>20</v>
      </c>
      <c r="C4681" s="62" t="str">
        <f>'MTR Duration'!$A4681 &amp; "-" &amp; 'MTR Duration'!$B4681</f>
        <v>Shek Mun-Lai King</v>
      </c>
      <c r="D4681" s="63">
        <v>2.7083333333333334E-2</v>
      </c>
    </row>
    <row r="4682" spans="1:4">
      <c r="A4682" s="59" t="s">
        <v>71</v>
      </c>
      <c r="B4682" s="3" t="s">
        <v>37</v>
      </c>
      <c r="C4682" s="3" t="str">
        <f>'MTR Duration'!$A4682 &amp; "-" &amp; 'MTR Duration'!$B4682</f>
        <v>Shek Mun-Lam Tin</v>
      </c>
      <c r="D4682" s="60">
        <v>2.6388888888888889E-2</v>
      </c>
    </row>
    <row r="4683" spans="1:4">
      <c r="A4683" s="61" t="s">
        <v>71</v>
      </c>
      <c r="B4683" s="62" t="s">
        <v>65</v>
      </c>
      <c r="C4683" s="62" t="str">
        <f>'MTR Duration'!$A4683 &amp; "-" &amp; 'MTR Duration'!$B4683</f>
        <v>Shek Mun-Lo Wu</v>
      </c>
      <c r="D4683" s="63">
        <v>2.9861111111111113E-2</v>
      </c>
    </row>
    <row r="4684" spans="1:4">
      <c r="A4684" s="59" t="s">
        <v>71</v>
      </c>
      <c r="B4684" s="3" t="s">
        <v>53</v>
      </c>
      <c r="C4684" s="3" t="str">
        <f>'MTR Duration'!$A4684 &amp; "-" &amp; 'MTR Duration'!$B4684</f>
        <v>Shek Mun-Lohas Park</v>
      </c>
      <c r="D4684" s="60">
        <v>3.7499999999999999E-2</v>
      </c>
    </row>
    <row r="4685" spans="1:4">
      <c r="A4685" s="61" t="s">
        <v>71</v>
      </c>
      <c r="B4685" s="62" t="s">
        <v>8</v>
      </c>
      <c r="C4685" s="62" t="str">
        <f>'MTR Duration'!$A4685 &amp; "-" &amp; 'MTR Duration'!$B4685</f>
        <v>Shek Mun-Lok Fu</v>
      </c>
      <c r="D4685" s="63">
        <v>1.7361111111111112E-2</v>
      </c>
    </row>
    <row r="4686" spans="1:4">
      <c r="A4686" s="59" t="s">
        <v>71</v>
      </c>
      <c r="B4686" s="3" t="s">
        <v>66</v>
      </c>
      <c r="C4686" s="3" t="str">
        <f>'MTR Duration'!$A4686 &amp; "-" &amp; 'MTR Duration'!$B4686</f>
        <v>Shek Mun-Lok Ma Chau</v>
      </c>
      <c r="D4686" s="60">
        <v>3.3333333333333333E-2</v>
      </c>
    </row>
    <row r="4687" spans="1:4">
      <c r="A4687" s="61" t="s">
        <v>71</v>
      </c>
      <c r="B4687" s="62" t="s">
        <v>80</v>
      </c>
      <c r="C4687" s="62" t="str">
        <f>'MTR Duration'!$A4687 &amp; "-" &amp; 'MTR Duration'!$B4687</f>
        <v>Shek Mun-Long Ping</v>
      </c>
      <c r="D4687" s="63">
        <v>3.5416666666666666E-2</v>
      </c>
    </row>
    <row r="4688" spans="1:4">
      <c r="A4688" s="59" t="s">
        <v>71</v>
      </c>
      <c r="B4688" s="3" t="s">
        <v>74</v>
      </c>
      <c r="C4688" s="3" t="str">
        <f>'MTR Duration'!$A4688 &amp; "-" &amp; 'MTR Duration'!$B4688</f>
        <v>Shek Mun-Ma On shan</v>
      </c>
      <c r="D4688" s="60">
        <v>6.2500000000000003E-3</v>
      </c>
    </row>
    <row r="4689" spans="1:4">
      <c r="A4689" s="61" t="s">
        <v>71</v>
      </c>
      <c r="B4689" s="62" t="s">
        <v>19</v>
      </c>
      <c r="C4689" s="62" t="str">
        <f>'MTR Duration'!$A4689 &amp; "-" &amp; 'MTR Duration'!$B4689</f>
        <v>Shek Mun-Mei Foo</v>
      </c>
      <c r="D4689" s="63">
        <v>2.5000000000000001E-2</v>
      </c>
    </row>
    <row r="4690" spans="1:4">
      <c r="A4690" s="59" t="s">
        <v>71</v>
      </c>
      <c r="B4690" s="3" t="s">
        <v>5</v>
      </c>
      <c r="C4690" s="3" t="str">
        <f>'MTR Duration'!$A4690 &amp; "-" &amp; 'MTR Duration'!$B4690</f>
        <v>Shek Mun-Mong Kok</v>
      </c>
      <c r="D4690" s="60">
        <v>2.0138888888888887E-2</v>
      </c>
    </row>
    <row r="4691" spans="1:4">
      <c r="A4691" s="61" t="s">
        <v>71</v>
      </c>
      <c r="B4691" s="62" t="s">
        <v>55</v>
      </c>
      <c r="C4691" s="62" t="str">
        <f>'MTR Duration'!$A4691 &amp; "-" &amp; 'MTR Duration'!$B4691</f>
        <v>Shek Mun-Mong Kok East</v>
      </c>
      <c r="D4691" s="63">
        <v>1.4583333333333334E-2</v>
      </c>
    </row>
    <row r="4692" spans="1:4">
      <c r="A4692" s="59" t="s">
        <v>71</v>
      </c>
      <c r="B4692" s="3" t="s">
        <v>49</v>
      </c>
      <c r="C4692" s="3" t="str">
        <f>'MTR Duration'!$A4692 &amp; "-" &amp; 'MTR Duration'!$B4692</f>
        <v>Shek Mun-Nam Cheong</v>
      </c>
      <c r="D4692" s="60">
        <v>2.2916666666666665E-2</v>
      </c>
    </row>
    <row r="4693" spans="1:4">
      <c r="A4693" s="61" t="s">
        <v>71</v>
      </c>
      <c r="B4693" s="62" t="s">
        <v>13</v>
      </c>
      <c r="C4693" s="62" t="str">
        <f>'MTR Duration'!$A4693 &amp; "-" &amp; 'MTR Duration'!$B4693</f>
        <v>Shek Mun-Ngau Tau Kok</v>
      </c>
      <c r="D4693" s="63">
        <v>2.4305555555555556E-2</v>
      </c>
    </row>
    <row r="4694" spans="1:4">
      <c r="A4694" s="59" t="s">
        <v>71</v>
      </c>
      <c r="B4694" s="3" t="s">
        <v>30</v>
      </c>
      <c r="C4694" s="3" t="str">
        <f>'MTR Duration'!$A4694 &amp; "-" &amp; 'MTR Duration'!$B4694</f>
        <v>Shek Mun-North Point</v>
      </c>
      <c r="D4694" s="60">
        <v>3.3333333333333333E-2</v>
      </c>
    </row>
    <row r="4695" spans="1:4">
      <c r="A4695" s="61" t="s">
        <v>71</v>
      </c>
      <c r="B4695" s="62" t="s">
        <v>40</v>
      </c>
      <c r="C4695" s="62" t="str">
        <f>'MTR Duration'!$A4695 &amp; "-" &amp; 'MTR Duration'!$B4695</f>
        <v>Shek Mun-Olympic</v>
      </c>
      <c r="D4695" s="63">
        <v>2.8472222222222222E-2</v>
      </c>
    </row>
    <row r="4696" spans="1:4">
      <c r="A4696" s="59" t="s">
        <v>71</v>
      </c>
      <c r="B4696" s="3" t="s">
        <v>48</v>
      </c>
      <c r="C4696" s="3" t="str">
        <f>'MTR Duration'!$A4696 &amp; "-" &amp; 'MTR Duration'!$B4696</f>
        <v>Shek Mun-Po Lam</v>
      </c>
      <c r="D4696" s="60">
        <v>3.5416666666666666E-2</v>
      </c>
    </row>
    <row r="4697" spans="1:4">
      <c r="A4697" s="61" t="s">
        <v>71</v>
      </c>
      <c r="B4697" s="62" t="s">
        <v>15</v>
      </c>
      <c r="C4697" s="62" t="str">
        <f>'MTR Duration'!$A4697 &amp; "-" &amp; 'MTR Duration'!$B4697</f>
        <v>Shek Mun-Prince Edward</v>
      </c>
      <c r="D4697" s="63">
        <v>1.8749999999999999E-2</v>
      </c>
    </row>
    <row r="4698" spans="1:4">
      <c r="A4698" s="59" t="s">
        <v>71</v>
      </c>
      <c r="B4698" s="3" t="s">
        <v>31</v>
      </c>
      <c r="C4698" s="3" t="str">
        <f>'MTR Duration'!$A4698 &amp; "-" &amp; 'MTR Duration'!$B4698</f>
        <v>Shek Mun-Quarry Bay</v>
      </c>
      <c r="D4698" s="60">
        <v>3.1944444444444442E-2</v>
      </c>
    </row>
    <row r="4699" spans="1:4">
      <c r="A4699" s="61" t="s">
        <v>71</v>
      </c>
      <c r="B4699" s="62" t="s">
        <v>59</v>
      </c>
      <c r="C4699" s="62" t="str">
        <f>'MTR Duration'!$A4699 &amp; "-" &amp; 'MTR Duration'!$B4699</f>
        <v>Shek Mun-Racecourse</v>
      </c>
      <c r="D4699" s="63">
        <v>1.5277777777777776E-2</v>
      </c>
    </row>
    <row r="4700" spans="1:4">
      <c r="A4700" s="59" t="s">
        <v>71</v>
      </c>
      <c r="B4700" s="3" t="s">
        <v>33</v>
      </c>
      <c r="C4700" s="3" t="str">
        <f>'MTR Duration'!$A4700 &amp; "-" &amp; 'MTR Duration'!$B4700</f>
        <v>Shek Mun-Sai Wan Ho</v>
      </c>
      <c r="D4700" s="60">
        <v>3.8194444444444448E-2</v>
      </c>
    </row>
    <row r="4701" spans="1:4">
      <c r="A4701" s="61" t="s">
        <v>71</v>
      </c>
      <c r="B4701" s="62" t="s">
        <v>57</v>
      </c>
      <c r="C4701" s="62" t="str">
        <f>'MTR Duration'!$A4701 &amp; "-" &amp; 'MTR Duration'!$B4701</f>
        <v>Shek Mun-Sha Tin</v>
      </c>
      <c r="D4701" s="63">
        <v>1.0416666666666666E-2</v>
      </c>
    </row>
    <row r="4702" spans="1:4">
      <c r="A4702" s="59" t="s">
        <v>71</v>
      </c>
      <c r="B4702" s="3" t="s">
        <v>69</v>
      </c>
      <c r="C4702" s="3" t="str">
        <f>'MTR Duration'!$A4702 &amp; "-" &amp; 'MTR Duration'!$B4702</f>
        <v>Shek Mun-Sha Tin Wai</v>
      </c>
      <c r="D4702" s="60">
        <v>3.472222222222222E-3</v>
      </c>
    </row>
    <row r="4703" spans="1:4">
      <c r="A4703" s="61" t="s">
        <v>71</v>
      </c>
      <c r="B4703" s="62" t="s">
        <v>16</v>
      </c>
      <c r="C4703" s="62" t="str">
        <f>'MTR Duration'!$A4703 &amp; "-" &amp; 'MTR Duration'!$B4703</f>
        <v>Shek Mun-Sham Shui Po</v>
      </c>
      <c r="D4703" s="63">
        <v>2.0833333333333332E-2</v>
      </c>
    </row>
    <row r="4704" spans="1:4">
      <c r="A4704" s="59" t="s">
        <v>71</v>
      </c>
      <c r="B4704" s="3" t="s">
        <v>34</v>
      </c>
      <c r="C4704" s="3" t="str">
        <f>'MTR Duration'!$A4704 &amp; "-" &amp; 'MTR Duration'!$B4704</f>
        <v>Shek Mun-Shau Kei Wan</v>
      </c>
      <c r="D4704" s="60">
        <v>3.888888888888889E-2</v>
      </c>
    </row>
    <row r="4705" spans="1:4">
      <c r="A4705" s="61" t="s">
        <v>71</v>
      </c>
      <c r="B4705" s="62" t="s">
        <v>6</v>
      </c>
      <c r="C4705" s="62" t="str">
        <f>'MTR Duration'!$A4705 &amp; "-" &amp; 'MTR Duration'!$B4705</f>
        <v>Shek Mun-Shek Kip Mei</v>
      </c>
      <c r="D4705" s="63">
        <v>1.7361111111111112E-2</v>
      </c>
    </row>
    <row r="4706" spans="1:4">
      <c r="A4706" s="59" t="s">
        <v>71</v>
      </c>
      <c r="B4706" s="3" t="s">
        <v>64</v>
      </c>
      <c r="C4706" s="3" t="str">
        <f>'MTR Duration'!$A4706 &amp; "-" &amp; 'MTR Duration'!$B4706</f>
        <v>Shek Mun-Sheung Shui</v>
      </c>
      <c r="D4706" s="60">
        <v>2.6388888888888889E-2</v>
      </c>
    </row>
    <row r="4707" spans="1:4">
      <c r="A4707" s="61" t="s">
        <v>71</v>
      </c>
      <c r="B4707" s="62" t="s">
        <v>25</v>
      </c>
      <c r="C4707" s="62" t="str">
        <f>'MTR Duration'!$A4707 &amp; "-" &amp; 'MTR Duration'!$B4707</f>
        <v>Shek Mun-Sheung Wan</v>
      </c>
      <c r="D4707" s="63">
        <v>3.125E-2</v>
      </c>
    </row>
    <row r="4708" spans="1:4">
      <c r="A4708" s="59" t="s">
        <v>71</v>
      </c>
      <c r="B4708" s="3" t="s">
        <v>82</v>
      </c>
      <c r="C4708" s="3" t="str">
        <f>'MTR Duration'!$A4708 &amp; "-" &amp; 'MTR Duration'!$B4708</f>
        <v>Shek Mun-Siu Hong</v>
      </c>
      <c r="D4708" s="60">
        <v>4.0277777777777773E-2</v>
      </c>
    </row>
    <row r="4709" spans="1:4">
      <c r="A4709" s="61" t="s">
        <v>71</v>
      </c>
      <c r="B4709" s="62" t="s">
        <v>50</v>
      </c>
      <c r="C4709" s="62" t="str">
        <f>'MTR Duration'!$A4709 &amp; "-" &amp; 'MTR Duration'!$B4709</f>
        <v>Shek Mun-Sunny Bay</v>
      </c>
      <c r="D4709" s="63">
        <v>3.5416666666666666E-2</v>
      </c>
    </row>
    <row r="4710" spans="1:4">
      <c r="A4710" s="59" t="s">
        <v>71</v>
      </c>
      <c r="B4710" s="3" t="s">
        <v>32</v>
      </c>
      <c r="C4710" s="3" t="str">
        <f>'MTR Duration'!$A4710 &amp; "-" &amp; 'MTR Duration'!$B4710</f>
        <v>Shek Mun-Tai Koo</v>
      </c>
      <c r="D4710" s="60">
        <v>3.6805555555555557E-2</v>
      </c>
    </row>
    <row r="4711" spans="1:4">
      <c r="A4711" s="61" t="s">
        <v>71</v>
      </c>
      <c r="B4711" s="62" t="s">
        <v>61</v>
      </c>
      <c r="C4711" s="62" t="str">
        <f>'MTR Duration'!$A4711 &amp; "-" &amp; 'MTR Duration'!$B4711</f>
        <v>Shek Mun-Tai Po Market</v>
      </c>
      <c r="D4711" s="63">
        <v>1.9444444444444445E-2</v>
      </c>
    </row>
    <row r="4712" spans="1:4">
      <c r="A4712" s="59" t="s">
        <v>71</v>
      </c>
      <c r="B4712" s="3" t="s">
        <v>72</v>
      </c>
      <c r="C4712" s="3" t="str">
        <f>'MTR Duration'!$A4712 &amp; "-" &amp; 'MTR Duration'!$B4712</f>
        <v>Shek Mun-Tai Shui Hang</v>
      </c>
      <c r="D4712" s="60">
        <v>3.472222222222222E-3</v>
      </c>
    </row>
    <row r="4713" spans="1:4">
      <c r="A4713" s="61" t="s">
        <v>71</v>
      </c>
      <c r="B4713" s="62" t="s">
        <v>56</v>
      </c>
      <c r="C4713" s="62" t="str">
        <f>'MTR Duration'!$A4713 &amp; "-" &amp; 'MTR Duration'!$B4713</f>
        <v>Shek Mun-Tai Wai</v>
      </c>
      <c r="D4713" s="63">
        <v>6.2500000000000003E-3</v>
      </c>
    </row>
    <row r="4714" spans="1:4">
      <c r="A4714" s="59" t="s">
        <v>71</v>
      </c>
      <c r="B4714" s="3" t="s">
        <v>62</v>
      </c>
      <c r="C4714" s="3" t="str">
        <f>'MTR Duration'!$A4714 &amp; "-" &amp; 'MTR Duration'!$B4714</f>
        <v>Shek Mun-Tai Wo</v>
      </c>
      <c r="D4714" s="60">
        <v>2.0833333333333332E-2</v>
      </c>
    </row>
    <row r="4715" spans="1:4">
      <c r="A4715" s="61" t="s">
        <v>71</v>
      </c>
      <c r="B4715" s="62" t="s">
        <v>23</v>
      </c>
      <c r="C4715" s="62" t="str">
        <f>'MTR Duration'!$A4715 &amp; "-" &amp; 'MTR Duration'!$B4715</f>
        <v>Shek Mun-Tai Wo Hau</v>
      </c>
      <c r="D4715" s="63">
        <v>3.125E-2</v>
      </c>
    </row>
    <row r="4716" spans="1:4">
      <c r="A4716" s="59" t="s">
        <v>71</v>
      </c>
      <c r="B4716" s="3" t="s">
        <v>28</v>
      </c>
      <c r="C4716" s="3" t="str">
        <f>'MTR Duration'!$A4716 &amp; "-" &amp; 'MTR Duration'!$B4716</f>
        <v>Shek Mun-Tin Hau</v>
      </c>
      <c r="D4716" s="60">
        <v>3.2638888888888891E-2</v>
      </c>
    </row>
    <row r="4717" spans="1:4">
      <c r="A4717" s="61" t="s">
        <v>71</v>
      </c>
      <c r="B4717" s="62" t="s">
        <v>81</v>
      </c>
      <c r="C4717" s="62" t="str">
        <f>'MTR Duration'!$A4717 &amp; "-" &amp; 'MTR Duration'!$B4717</f>
        <v>Shek Mun-Tin Shui Wai</v>
      </c>
      <c r="D4717" s="63">
        <v>3.7499999999999999E-2</v>
      </c>
    </row>
    <row r="4718" spans="1:4">
      <c r="A4718" s="59" t="s">
        <v>71</v>
      </c>
      <c r="B4718" s="3" t="s">
        <v>45</v>
      </c>
      <c r="C4718" s="3" t="str">
        <f>'MTR Duration'!$A4718 &amp; "-" &amp; 'MTR Duration'!$B4718</f>
        <v>Shek Mun-Tiu Keng Leng</v>
      </c>
      <c r="D4718" s="60">
        <v>2.9861111111111113E-2</v>
      </c>
    </row>
    <row r="4719" spans="1:4">
      <c r="A4719" s="61" t="s">
        <v>71</v>
      </c>
      <c r="B4719" s="62" t="s">
        <v>46</v>
      </c>
      <c r="C4719" s="62" t="str">
        <f>'MTR Duration'!$A4719 &amp; "-" &amp; 'MTR Duration'!$B4719</f>
        <v>Shek Mun-Tseung Kwan O</v>
      </c>
      <c r="D4719" s="63">
        <v>3.2638888888888891E-2</v>
      </c>
    </row>
    <row r="4720" spans="1:4">
      <c r="A4720" s="59" t="s">
        <v>71</v>
      </c>
      <c r="B4720" s="3" t="s">
        <v>3</v>
      </c>
      <c r="C4720" s="3" t="str">
        <f>'MTR Duration'!$A4720 &amp; "-" &amp; 'MTR Duration'!$B4720</f>
        <v>Shek Mun-Tsim Sha Tsui</v>
      </c>
      <c r="D4720" s="60">
        <v>2.5000000000000001E-2</v>
      </c>
    </row>
    <row r="4721" spans="1:4">
      <c r="A4721" s="61" t="s">
        <v>71</v>
      </c>
      <c r="B4721" s="62" t="s">
        <v>41</v>
      </c>
      <c r="C4721" s="62" t="str">
        <f>'MTR Duration'!$A4721 &amp; "-" &amp; 'MTR Duration'!$B4721</f>
        <v>Shek Mun-Tsing Yi</v>
      </c>
      <c r="D4721" s="63">
        <v>2.9861111111111113E-2</v>
      </c>
    </row>
    <row r="4722" spans="1:4">
      <c r="A4722" s="59" t="s">
        <v>71</v>
      </c>
      <c r="B4722" s="3" t="s">
        <v>24</v>
      </c>
      <c r="C4722" s="3" t="str">
        <f>'MTR Duration'!$A4722 &amp; "-" &amp; 'MTR Duration'!$B4722</f>
        <v>Shek Mun-Tsuen Wan</v>
      </c>
      <c r="D4722" s="60">
        <v>3.1944444444444442E-2</v>
      </c>
    </row>
    <row r="4723" spans="1:4">
      <c r="A4723" s="61" t="s">
        <v>71</v>
      </c>
      <c r="B4723" s="62" t="s">
        <v>77</v>
      </c>
      <c r="C4723" s="62" t="str">
        <f>'MTR Duration'!$A4723 &amp; "-" &amp; 'MTR Duration'!$B4723</f>
        <v>Shek Mun-Tsuen Wan West</v>
      </c>
      <c r="D4723" s="63">
        <v>2.7777777777777776E-2</v>
      </c>
    </row>
    <row r="4724" spans="1:4">
      <c r="A4724" s="59" t="s">
        <v>71</v>
      </c>
      <c r="B4724" s="3" t="s">
        <v>83</v>
      </c>
      <c r="C4724" s="3" t="str">
        <f>'MTR Duration'!$A4724 &amp; "-" &amp; 'MTR Duration'!$B4724</f>
        <v>Shek Mun-Tuen Mun</v>
      </c>
      <c r="D4724" s="60">
        <v>4.2361111111111106E-2</v>
      </c>
    </row>
    <row r="4725" spans="1:4">
      <c r="A4725" s="61" t="s">
        <v>71</v>
      </c>
      <c r="B4725" s="62" t="s">
        <v>42</v>
      </c>
      <c r="C4725" s="62" t="str">
        <f>'MTR Duration'!$A4725 &amp; "-" &amp; 'MTR Duration'!$B4725</f>
        <v>Shek Mun-Tung Chung</v>
      </c>
      <c r="D4725" s="63">
        <v>4.0277777777777773E-2</v>
      </c>
    </row>
    <row r="4726" spans="1:4">
      <c r="A4726" s="59" t="s">
        <v>71</v>
      </c>
      <c r="B4726" s="3" t="s">
        <v>60</v>
      </c>
      <c r="C4726" s="3" t="str">
        <f>'MTR Duration'!$A4726 &amp; "-" &amp; 'MTR Duration'!$B4726</f>
        <v>Shek Mun-University</v>
      </c>
      <c r="D4726" s="60">
        <v>1.5277777777777776E-2</v>
      </c>
    </row>
    <row r="4727" spans="1:4">
      <c r="A4727" s="61" t="s">
        <v>71</v>
      </c>
      <c r="B4727" s="62" t="s">
        <v>26</v>
      </c>
      <c r="C4727" s="62" t="str">
        <f>'MTR Duration'!$A4727 &amp; "-" &amp; 'MTR Duration'!$B4727</f>
        <v>Shek Mun-Wan Chai</v>
      </c>
      <c r="D4727" s="63">
        <v>2.9861111111111113E-2</v>
      </c>
    </row>
    <row r="4728" spans="1:4">
      <c r="A4728" s="59" t="s">
        <v>71</v>
      </c>
      <c r="B4728" s="3" t="s">
        <v>9</v>
      </c>
      <c r="C4728" s="3" t="str">
        <f>'MTR Duration'!$A4728 &amp; "-" &amp; 'MTR Duration'!$B4728</f>
        <v>Shek Mun-Wong Tai Sin</v>
      </c>
      <c r="D4728" s="60">
        <v>1.8749999999999999E-2</v>
      </c>
    </row>
    <row r="4729" spans="1:4">
      <c r="A4729" s="61" t="s">
        <v>71</v>
      </c>
      <c r="B4729" s="62" t="s">
        <v>75</v>
      </c>
      <c r="C4729" s="62" t="str">
        <f>'MTR Duration'!$A4729 &amp; "-" &amp; 'MTR Duration'!$B4729</f>
        <v>Shek Mun-Wu Kai Sha</v>
      </c>
      <c r="D4729" s="63">
        <v>7.6388888888888878E-3</v>
      </c>
    </row>
    <row r="4730" spans="1:4">
      <c r="A4730" s="59" t="s">
        <v>71</v>
      </c>
      <c r="B4730" s="3" t="s">
        <v>4</v>
      </c>
      <c r="C4730" s="3" t="str">
        <f>'MTR Duration'!$A4730 &amp; "-" &amp; 'MTR Duration'!$B4730</f>
        <v>Shek Mun-Yau Ma Tei</v>
      </c>
      <c r="D4730" s="60">
        <v>2.0833333333333332E-2</v>
      </c>
    </row>
    <row r="4731" spans="1:4">
      <c r="A4731" s="61" t="s">
        <v>71</v>
      </c>
      <c r="B4731" s="62" t="s">
        <v>44</v>
      </c>
      <c r="C4731" s="62" t="str">
        <f>'MTR Duration'!$A4731 &amp; "-" &amp; 'MTR Duration'!$B4731</f>
        <v>Shek Mun-Yau Tong</v>
      </c>
      <c r="D4731" s="63">
        <v>2.8472222222222222E-2</v>
      </c>
    </row>
    <row r="4732" spans="1:4">
      <c r="A4732" s="59" t="s">
        <v>71</v>
      </c>
      <c r="B4732" s="3" t="s">
        <v>79</v>
      </c>
      <c r="C4732" s="3" t="str">
        <f>'MTR Duration'!$A4732 &amp; "-" &amp; 'MTR Duration'!$B4732</f>
        <v>Shek Mun-Yuen Long</v>
      </c>
      <c r="D4732" s="60">
        <v>3.4027777777777775E-2</v>
      </c>
    </row>
    <row r="4733" spans="1:4">
      <c r="A4733" s="61" t="s">
        <v>64</v>
      </c>
      <c r="B4733" s="62" t="s">
        <v>0</v>
      </c>
      <c r="C4733" s="62" t="str">
        <f>'MTR Duration'!$A4733 &amp; "-" &amp; 'MTR Duration'!$B4733</f>
        <v>Sheung Shui-Admiralty</v>
      </c>
      <c r="D4733" s="63">
        <v>3.6805555555555557E-2</v>
      </c>
    </row>
    <row r="4734" spans="1:4">
      <c r="A4734" s="59" t="s">
        <v>64</v>
      </c>
      <c r="B4734" s="3" t="s">
        <v>43</v>
      </c>
      <c r="C4734" s="3" t="str">
        <f>'MTR Duration'!$A4734 &amp; "-" &amp; 'MTR Duration'!$B4734</f>
        <v>Sheung Shui-Airport</v>
      </c>
      <c r="D4734" s="60">
        <v>5.2777777777777778E-2</v>
      </c>
    </row>
    <row r="4735" spans="1:4">
      <c r="A4735" s="61" t="s">
        <v>64</v>
      </c>
      <c r="B4735" s="62" t="s">
        <v>52</v>
      </c>
      <c r="C4735" s="62" t="str">
        <f>'MTR Duration'!$A4735 &amp; "-" &amp; 'MTR Duration'!$B4735</f>
        <v>Sheung Shui-AsiaWorld-Expo</v>
      </c>
      <c r="D4735" s="63">
        <v>5.5555555555555552E-2</v>
      </c>
    </row>
    <row r="4736" spans="1:4">
      <c r="A4736" s="59" t="s">
        <v>64</v>
      </c>
      <c r="B4736" s="3" t="s">
        <v>76</v>
      </c>
      <c r="C4736" s="3" t="str">
        <f>'MTR Duration'!$A4736 &amp; "-" &amp; 'MTR Duration'!$B4736</f>
        <v>Sheung Shui-Austin</v>
      </c>
      <c r="D4736" s="60">
        <v>3.0555555555555551E-2</v>
      </c>
    </row>
    <row r="4737" spans="1:4">
      <c r="A4737" s="61" t="s">
        <v>64</v>
      </c>
      <c r="B4737" s="62" t="s">
        <v>27</v>
      </c>
      <c r="C4737" s="62" t="str">
        <f>'MTR Duration'!$A4737 &amp; "-" &amp; 'MTR Duration'!$B4737</f>
        <v>Sheung Shui-Causeway Bay</v>
      </c>
      <c r="D4737" s="63">
        <v>4.0972222222222222E-2</v>
      </c>
    </row>
    <row r="4738" spans="1:4">
      <c r="A4738" s="59" t="s">
        <v>64</v>
      </c>
      <c r="B4738" s="3" t="s">
        <v>2</v>
      </c>
      <c r="C4738" s="3" t="str">
        <f>'MTR Duration'!$A4738 &amp; "-" &amp; 'MTR Duration'!$B4738</f>
        <v>Sheung Shui-Central</v>
      </c>
      <c r="D4738" s="60">
        <v>3.7499999999999999E-2</v>
      </c>
    </row>
    <row r="4739" spans="1:4">
      <c r="A4739" s="61" t="s">
        <v>64</v>
      </c>
      <c r="B4739" s="62" t="s">
        <v>36</v>
      </c>
      <c r="C4739" s="62" t="str">
        <f>'MTR Duration'!$A4739 &amp; "-" &amp; 'MTR Duration'!$B4739</f>
        <v>Sheung Shui-Chai Wan</v>
      </c>
      <c r="D4739" s="63">
        <v>5.1388888888888887E-2</v>
      </c>
    </row>
    <row r="4740" spans="1:4">
      <c r="A4740" s="59" t="s">
        <v>64</v>
      </c>
      <c r="B4740" s="3" t="s">
        <v>68</v>
      </c>
      <c r="C4740" s="3" t="str">
        <f>'MTR Duration'!$A4740 &amp; "-" &amp; 'MTR Duration'!$B4740</f>
        <v>Sheung Shui-Che Kung Temple</v>
      </c>
      <c r="D4740" s="60">
        <v>2.2916666666666665E-2</v>
      </c>
    </row>
    <row r="4741" spans="1:4">
      <c r="A4741" s="61" t="s">
        <v>64</v>
      </c>
      <c r="B4741" s="62" t="s">
        <v>17</v>
      </c>
      <c r="C4741" s="62" t="str">
        <f>'MTR Duration'!$A4741 &amp; "-" &amp; 'MTR Duration'!$B4741</f>
        <v>Sheung Shui-Cheung Sha Wan</v>
      </c>
      <c r="D4741" s="63">
        <v>3.1944444444444442E-2</v>
      </c>
    </row>
    <row r="4742" spans="1:4">
      <c r="A4742" s="59" t="s">
        <v>64</v>
      </c>
      <c r="B4742" s="3" t="s">
        <v>11</v>
      </c>
      <c r="C4742" s="3" t="str">
        <f>'MTR Duration'!$A4742 &amp; "-" &amp; 'MTR Duration'!$B4742</f>
        <v>Sheung Shui-Choi Hung</v>
      </c>
      <c r="D4742" s="60">
        <v>3.0555555555555551E-2</v>
      </c>
    </row>
    <row r="4743" spans="1:4">
      <c r="A4743" s="61" t="s">
        <v>64</v>
      </c>
      <c r="B4743" s="62" t="s">
        <v>70</v>
      </c>
      <c r="C4743" s="62" t="str">
        <f>'MTR Duration'!$A4743 &amp; "-" &amp; 'MTR Duration'!$B4743</f>
        <v>Sheung Shui-City One</v>
      </c>
      <c r="D4743" s="63">
        <v>2.5694444444444443E-2</v>
      </c>
    </row>
    <row r="4744" spans="1:4">
      <c r="A4744" s="59" t="s">
        <v>64</v>
      </c>
      <c r="B4744" s="3" t="s">
        <v>10</v>
      </c>
      <c r="C4744" s="3" t="str">
        <f>'MTR Duration'!$A4744 &amp; "-" &amp; 'MTR Duration'!$B4744</f>
        <v>Sheung Shui-Diamond Hill</v>
      </c>
      <c r="D4744" s="60">
        <v>2.9166666666666667E-2</v>
      </c>
    </row>
    <row r="4745" spans="1:4">
      <c r="A4745" s="61" t="s">
        <v>64</v>
      </c>
      <c r="B4745" s="62" t="s">
        <v>51</v>
      </c>
      <c r="C4745" s="62" t="str">
        <f>'MTR Duration'!$A4745 &amp; "-" &amp; 'MTR Duration'!$B4745</f>
        <v>Sheung Shui-Disneyland Resort</v>
      </c>
      <c r="D4745" s="63">
        <v>5.0694444444444445E-2</v>
      </c>
    </row>
    <row r="4746" spans="1:4">
      <c r="A4746" s="59" t="s">
        <v>64</v>
      </c>
      <c r="B4746" s="3" t="s">
        <v>67</v>
      </c>
      <c r="C4746" s="3" t="str">
        <f>'MTR Duration'!$A4746 &amp; "-" &amp; 'MTR Duration'!$B4746</f>
        <v>Sheung Shui-East Tsim Sha Tsui</v>
      </c>
      <c r="D4746" s="60">
        <v>2.9166666666666667E-2</v>
      </c>
    </row>
    <row r="4747" spans="1:4">
      <c r="A4747" s="61" t="s">
        <v>64</v>
      </c>
      <c r="B4747" s="62" t="s">
        <v>63</v>
      </c>
      <c r="C4747" s="62" t="str">
        <f>'MTR Duration'!$A4747 &amp; "-" &amp; 'MTR Duration'!$B4747</f>
        <v>Sheung Shui-Fanling</v>
      </c>
      <c r="D4747" s="63">
        <v>2.7777777777777779E-3</v>
      </c>
    </row>
    <row r="4748" spans="1:4">
      <c r="A4748" s="59" t="s">
        <v>64</v>
      </c>
      <c r="B4748" s="3" t="s">
        <v>58</v>
      </c>
      <c r="C4748" s="3" t="str">
        <f>'MTR Duration'!$A4748 &amp; "-" &amp; 'MTR Duration'!$B4748</f>
        <v>Sheung Shui-Fo Tan</v>
      </c>
      <c r="D4748" s="60">
        <v>1.5277777777777776E-2</v>
      </c>
    </row>
    <row r="4749" spans="1:4">
      <c r="A4749" s="61" t="s">
        <v>64</v>
      </c>
      <c r="B4749" s="62" t="s">
        <v>29</v>
      </c>
      <c r="C4749" s="62" t="str">
        <f>'MTR Duration'!$A4749 &amp; "-" &amp; 'MTR Duration'!$B4749</f>
        <v>Sheung Shui-Fortress Hill</v>
      </c>
      <c r="D4749" s="63">
        <v>4.3055555555555555E-2</v>
      </c>
    </row>
    <row r="4750" spans="1:4">
      <c r="A4750" s="59" t="s">
        <v>64</v>
      </c>
      <c r="B4750" s="3" t="s">
        <v>47</v>
      </c>
      <c r="C4750" s="3" t="str">
        <f>'MTR Duration'!$A4750 &amp; "-" &amp; 'MTR Duration'!$B4750</f>
        <v>Sheung Shui-Hang Hau</v>
      </c>
      <c r="D4750" s="60">
        <v>4.3749999999999997E-2</v>
      </c>
    </row>
    <row r="4751" spans="1:4">
      <c r="A4751" s="61" t="s">
        <v>64</v>
      </c>
      <c r="B4751" s="62" t="s">
        <v>35</v>
      </c>
      <c r="C4751" s="62" t="str">
        <f>'MTR Duration'!$A4751 &amp; "-" &amp; 'MTR Duration'!$B4751</f>
        <v>Sheung Shui-Heng Fa Chuen</v>
      </c>
      <c r="D4751" s="63">
        <v>0.05</v>
      </c>
    </row>
    <row r="4752" spans="1:4">
      <c r="A4752" s="59" t="s">
        <v>64</v>
      </c>
      <c r="B4752" s="3" t="s">
        <v>73</v>
      </c>
      <c r="C4752" s="3" t="str">
        <f>'MTR Duration'!$A4752 &amp; "-" &amp; 'MTR Duration'!$B4752</f>
        <v>Sheung Shui-Heng On</v>
      </c>
      <c r="D4752" s="60">
        <v>2.9861111111111113E-2</v>
      </c>
    </row>
    <row r="4753" spans="1:4">
      <c r="A4753" s="61" t="s">
        <v>64</v>
      </c>
      <c r="B4753" s="62" t="s">
        <v>38</v>
      </c>
      <c r="C4753" s="62" t="str">
        <f>'MTR Duration'!$A4753 &amp; "-" &amp; 'MTR Duration'!$B4753</f>
        <v>Sheung Shui-Hong Kong</v>
      </c>
      <c r="D4753" s="63">
        <v>3.888888888888889E-2</v>
      </c>
    </row>
    <row r="4754" spans="1:4">
      <c r="A4754" s="59" t="s">
        <v>64</v>
      </c>
      <c r="B4754" s="3" t="s">
        <v>54</v>
      </c>
      <c r="C4754" s="3" t="str">
        <f>'MTR Duration'!$A4754 &amp; "-" &amp; 'MTR Duration'!$B4754</f>
        <v>Sheung Shui-Hung Hom</v>
      </c>
      <c r="D4754" s="60">
        <v>2.6388888888888889E-2</v>
      </c>
    </row>
    <row r="4755" spans="1:4">
      <c r="A4755" s="61" t="s">
        <v>64</v>
      </c>
      <c r="B4755" s="62" t="s">
        <v>1</v>
      </c>
      <c r="C4755" s="62" t="str">
        <f>'MTR Duration'!$A4755 &amp; "-" &amp; 'MTR Duration'!$B4755</f>
        <v>Sheung Shui-Jordan</v>
      </c>
      <c r="D4755" s="63">
        <v>3.2638888888888891E-2</v>
      </c>
    </row>
    <row r="4756" spans="1:4">
      <c r="A4756" s="59" t="s">
        <v>64</v>
      </c>
      <c r="B4756" s="3" t="s">
        <v>78</v>
      </c>
      <c r="C4756" s="3" t="str">
        <f>'MTR Duration'!$A4756 &amp; "-" &amp; 'MTR Duration'!$B4756</f>
        <v>Sheung Shui-Kam Sheung Road</v>
      </c>
      <c r="D4756" s="60">
        <v>4.2361111111111106E-2</v>
      </c>
    </row>
    <row r="4757" spans="1:4">
      <c r="A4757" s="61" t="s">
        <v>64</v>
      </c>
      <c r="B4757" s="62" t="s">
        <v>39</v>
      </c>
      <c r="C4757" s="62" t="str">
        <f>'MTR Duration'!$A4757 &amp; "-" &amp; 'MTR Duration'!$B4757</f>
        <v>Sheung Shui-Kowloon</v>
      </c>
      <c r="D4757" s="63">
        <v>3.7499999999999999E-2</v>
      </c>
    </row>
    <row r="4758" spans="1:4">
      <c r="A4758" s="59" t="s">
        <v>64</v>
      </c>
      <c r="B4758" s="3" t="s">
        <v>12</v>
      </c>
      <c r="C4758" s="3" t="str">
        <f>'MTR Duration'!$A4758 &amp; "-" &amp; 'MTR Duration'!$B4758</f>
        <v>Sheung Shui-Kowloon Bay</v>
      </c>
      <c r="D4758" s="60">
        <v>3.2638888888888891E-2</v>
      </c>
    </row>
    <row r="4759" spans="1:4">
      <c r="A4759" s="61" t="s">
        <v>64</v>
      </c>
      <c r="B4759" s="62" t="s">
        <v>7</v>
      </c>
      <c r="C4759" s="62" t="str">
        <f>'MTR Duration'!$A4759 &amp; "-" &amp; 'MTR Duration'!$B4759</f>
        <v>Sheung Shui-Kowloon Tong</v>
      </c>
      <c r="D4759" s="63">
        <v>2.2222222222222223E-2</v>
      </c>
    </row>
    <row r="4760" spans="1:4">
      <c r="A4760" s="59" t="s">
        <v>64</v>
      </c>
      <c r="B4760" s="3" t="s">
        <v>21</v>
      </c>
      <c r="C4760" s="3" t="str">
        <f>'MTR Duration'!$A4760 &amp; "-" &amp; 'MTR Duration'!$B4760</f>
        <v>Sheung Shui-Kwai Fong</v>
      </c>
      <c r="D4760" s="60">
        <v>3.8194444444444448E-2</v>
      </c>
    </row>
    <row r="4761" spans="1:4">
      <c r="A4761" s="61" t="s">
        <v>64</v>
      </c>
      <c r="B4761" s="62" t="s">
        <v>22</v>
      </c>
      <c r="C4761" s="62" t="str">
        <f>'MTR Duration'!$A4761 &amp; "-" &amp; 'MTR Duration'!$B4761</f>
        <v>Sheung Shui-Kwai Hing</v>
      </c>
      <c r="D4761" s="63">
        <v>3.9583333333333331E-2</v>
      </c>
    </row>
    <row r="4762" spans="1:4">
      <c r="A4762" s="59" t="s">
        <v>64</v>
      </c>
      <c r="B4762" s="3" t="s">
        <v>14</v>
      </c>
      <c r="C4762" s="3" t="str">
        <f>'MTR Duration'!$A4762 &amp; "-" &amp; 'MTR Duration'!$B4762</f>
        <v>Sheung Shui-Kwun Tong</v>
      </c>
      <c r="D4762" s="60">
        <v>3.4722222222222224E-2</v>
      </c>
    </row>
    <row r="4763" spans="1:4">
      <c r="A4763" s="61" t="s">
        <v>64</v>
      </c>
      <c r="B4763" s="62" t="s">
        <v>18</v>
      </c>
      <c r="C4763" s="62" t="str">
        <f>'MTR Duration'!$A4763 &amp; "-" &amp; 'MTR Duration'!$B4763</f>
        <v>Sheung Shui-Lai Chi Kok</v>
      </c>
      <c r="D4763" s="63">
        <v>3.3333333333333333E-2</v>
      </c>
    </row>
    <row r="4764" spans="1:4">
      <c r="A4764" s="59" t="s">
        <v>64</v>
      </c>
      <c r="B4764" s="3" t="s">
        <v>20</v>
      </c>
      <c r="C4764" s="3" t="str">
        <f>'MTR Duration'!$A4764 &amp; "-" &amp; 'MTR Duration'!$B4764</f>
        <v>Sheung Shui-Lai King</v>
      </c>
      <c r="D4764" s="60">
        <v>3.6805555555555557E-2</v>
      </c>
    </row>
    <row r="4765" spans="1:4">
      <c r="A4765" s="61" t="s">
        <v>64</v>
      </c>
      <c r="B4765" s="62" t="s">
        <v>37</v>
      </c>
      <c r="C4765" s="62" t="str">
        <f>'MTR Duration'!$A4765 &amp; "-" &amp; 'MTR Duration'!$B4765</f>
        <v>Sheung Shui-Lam Tin</v>
      </c>
      <c r="D4765" s="63">
        <v>3.6111111111111115E-2</v>
      </c>
    </row>
    <row r="4766" spans="1:4">
      <c r="A4766" s="59" t="s">
        <v>64</v>
      </c>
      <c r="B4766" s="3" t="s">
        <v>65</v>
      </c>
      <c r="C4766" s="3" t="str">
        <f>'MTR Duration'!$A4766 &amp; "-" &amp; 'MTR Duration'!$B4766</f>
        <v>Sheung Shui-Lo Wu</v>
      </c>
      <c r="D4766" s="60">
        <v>4.1666666666666666E-3</v>
      </c>
    </row>
    <row r="4767" spans="1:4">
      <c r="A4767" s="61" t="s">
        <v>64</v>
      </c>
      <c r="B4767" s="62" t="s">
        <v>53</v>
      </c>
      <c r="C4767" s="62" t="str">
        <f>'MTR Duration'!$A4767 &amp; "-" &amp; 'MTR Duration'!$B4767</f>
        <v>Sheung Shui-Lohas Park</v>
      </c>
      <c r="D4767" s="63">
        <v>4.7222222222222221E-2</v>
      </c>
    </row>
    <row r="4768" spans="1:4">
      <c r="A4768" s="59" t="s">
        <v>64</v>
      </c>
      <c r="B4768" s="3" t="s">
        <v>8</v>
      </c>
      <c r="C4768" s="3" t="str">
        <f>'MTR Duration'!$A4768 &amp; "-" &amp; 'MTR Duration'!$B4768</f>
        <v>Sheung Shui-Lok Fu</v>
      </c>
      <c r="D4768" s="60">
        <v>2.7083333333333334E-2</v>
      </c>
    </row>
    <row r="4769" spans="1:4">
      <c r="A4769" s="61" t="s">
        <v>64</v>
      </c>
      <c r="B4769" s="62" t="s">
        <v>66</v>
      </c>
      <c r="C4769" s="62" t="str">
        <f>'MTR Duration'!$A4769 &amp; "-" &amp; 'MTR Duration'!$B4769</f>
        <v>Sheung Shui-Lok Ma Chau</v>
      </c>
      <c r="D4769" s="63">
        <v>5.5555555555555558E-3</v>
      </c>
    </row>
    <row r="4770" spans="1:4">
      <c r="A4770" s="59" t="s">
        <v>64</v>
      </c>
      <c r="B4770" s="3" t="s">
        <v>80</v>
      </c>
      <c r="C4770" s="3" t="str">
        <f>'MTR Duration'!$A4770 &amp; "-" &amp; 'MTR Duration'!$B4770</f>
        <v>Sheung Shui-Long Ping</v>
      </c>
      <c r="D4770" s="60">
        <v>4.583333333333333E-2</v>
      </c>
    </row>
    <row r="4771" spans="1:4">
      <c r="A4771" s="61" t="s">
        <v>64</v>
      </c>
      <c r="B4771" s="62" t="s">
        <v>74</v>
      </c>
      <c r="C4771" s="62" t="str">
        <f>'MTR Duration'!$A4771 &amp; "-" &amp; 'MTR Duration'!$B4771</f>
        <v>Sheung Shui-Ma On shan</v>
      </c>
      <c r="D4771" s="63">
        <v>3.125E-2</v>
      </c>
    </row>
    <row r="4772" spans="1:4">
      <c r="A4772" s="59" t="s">
        <v>64</v>
      </c>
      <c r="B4772" s="3" t="s">
        <v>19</v>
      </c>
      <c r="C4772" s="3" t="str">
        <f>'MTR Duration'!$A4772 &amp; "-" &amp; 'MTR Duration'!$B4772</f>
        <v>Sheung Shui-Mei Foo</v>
      </c>
      <c r="D4772" s="60">
        <v>3.4722222222222224E-2</v>
      </c>
    </row>
    <row r="4773" spans="1:4">
      <c r="A4773" s="61" t="s">
        <v>64</v>
      </c>
      <c r="B4773" s="62" t="s">
        <v>5</v>
      </c>
      <c r="C4773" s="62" t="str">
        <f>'MTR Duration'!$A4773 &amp; "-" &amp; 'MTR Duration'!$B4773</f>
        <v>Sheung Shui-Mong Kok</v>
      </c>
      <c r="D4773" s="63">
        <v>2.9166666666666667E-2</v>
      </c>
    </row>
    <row r="4774" spans="1:4">
      <c r="A4774" s="59" t="s">
        <v>64</v>
      </c>
      <c r="B4774" s="3" t="s">
        <v>55</v>
      </c>
      <c r="C4774" s="3" t="str">
        <f>'MTR Duration'!$A4774 &amp; "-" &amp; 'MTR Duration'!$B4774</f>
        <v>Sheung Shui-Mong Kok East</v>
      </c>
      <c r="D4774" s="60">
        <v>2.361111111111111E-2</v>
      </c>
    </row>
    <row r="4775" spans="1:4">
      <c r="A4775" s="61" t="s">
        <v>64</v>
      </c>
      <c r="B4775" s="62" t="s">
        <v>49</v>
      </c>
      <c r="C4775" s="62" t="str">
        <f>'MTR Duration'!$A4775 &amp; "-" &amp; 'MTR Duration'!$B4775</f>
        <v>Sheung Shui-Nam Cheong</v>
      </c>
      <c r="D4775" s="63">
        <v>3.2638888888888891E-2</v>
      </c>
    </row>
    <row r="4776" spans="1:4">
      <c r="A4776" s="59" t="s">
        <v>64</v>
      </c>
      <c r="B4776" s="3" t="s">
        <v>13</v>
      </c>
      <c r="C4776" s="3" t="str">
        <f>'MTR Duration'!$A4776 &amp; "-" &amp; 'MTR Duration'!$B4776</f>
        <v>Sheung Shui-Ngau Tau Kok</v>
      </c>
      <c r="D4776" s="60">
        <v>3.4027777777777775E-2</v>
      </c>
    </row>
    <row r="4777" spans="1:4">
      <c r="A4777" s="61" t="s">
        <v>64</v>
      </c>
      <c r="B4777" s="62" t="s">
        <v>30</v>
      </c>
      <c r="C4777" s="62" t="str">
        <f>'MTR Duration'!$A4777 &amp; "-" &amp; 'MTR Duration'!$B4777</f>
        <v>Sheung Shui-North Point</v>
      </c>
      <c r="D4777" s="63">
        <v>4.3055555555555555E-2</v>
      </c>
    </row>
    <row r="4778" spans="1:4">
      <c r="A4778" s="59" t="s">
        <v>64</v>
      </c>
      <c r="B4778" s="3" t="s">
        <v>40</v>
      </c>
      <c r="C4778" s="3" t="str">
        <f>'MTR Duration'!$A4778 &amp; "-" &amp; 'MTR Duration'!$B4778</f>
        <v>Sheung Shui-Olympic</v>
      </c>
      <c r="D4778" s="60">
        <v>3.8194444444444448E-2</v>
      </c>
    </row>
    <row r="4779" spans="1:4">
      <c r="A4779" s="61" t="s">
        <v>64</v>
      </c>
      <c r="B4779" s="62" t="s">
        <v>48</v>
      </c>
      <c r="C4779" s="62" t="str">
        <f>'MTR Duration'!$A4779 &amp; "-" &amp; 'MTR Duration'!$B4779</f>
        <v>Sheung Shui-Po Lam</v>
      </c>
      <c r="D4779" s="63">
        <v>4.5138888888888888E-2</v>
      </c>
    </row>
    <row r="4780" spans="1:4">
      <c r="A4780" s="59" t="s">
        <v>64</v>
      </c>
      <c r="B4780" s="3" t="s">
        <v>15</v>
      </c>
      <c r="C4780" s="3" t="str">
        <f>'MTR Duration'!$A4780 &amp; "-" &amp; 'MTR Duration'!$B4780</f>
        <v>Sheung Shui-Prince Edward</v>
      </c>
      <c r="D4780" s="60">
        <v>2.8472222222222222E-2</v>
      </c>
    </row>
    <row r="4781" spans="1:4">
      <c r="A4781" s="61" t="s">
        <v>64</v>
      </c>
      <c r="B4781" s="62" t="s">
        <v>31</v>
      </c>
      <c r="C4781" s="62" t="str">
        <f>'MTR Duration'!$A4781 &amp; "-" &amp; 'MTR Duration'!$B4781</f>
        <v>Sheung Shui-Quarry Bay</v>
      </c>
      <c r="D4781" s="63">
        <v>4.1666666666666664E-2</v>
      </c>
    </row>
    <row r="4782" spans="1:4">
      <c r="A4782" s="59" t="s">
        <v>64</v>
      </c>
      <c r="B4782" s="3" t="s">
        <v>59</v>
      </c>
      <c r="C4782" s="3" t="str">
        <f>'MTR Duration'!$A4782 &amp; "-" &amp; 'MTR Duration'!$B4782</f>
        <v>Sheung Shui-Racecourse</v>
      </c>
      <c r="D4782" s="60">
        <v>1.6666666666666666E-2</v>
      </c>
    </row>
    <row r="4783" spans="1:4">
      <c r="A4783" s="61" t="s">
        <v>64</v>
      </c>
      <c r="B4783" s="62" t="s">
        <v>33</v>
      </c>
      <c r="C4783" s="62" t="str">
        <f>'MTR Duration'!$A4783 &amp; "-" &amp; 'MTR Duration'!$B4783</f>
        <v>Sheung Shui-Sai Wan Ho</v>
      </c>
      <c r="D4783" s="63">
        <v>4.7222222222222221E-2</v>
      </c>
    </row>
    <row r="4784" spans="1:4">
      <c r="A4784" s="59" t="s">
        <v>64</v>
      </c>
      <c r="B4784" s="3" t="s">
        <v>57</v>
      </c>
      <c r="C4784" s="3" t="str">
        <f>'MTR Duration'!$A4784 &amp; "-" &amp; 'MTR Duration'!$B4784</f>
        <v>Sheung Shui-Sha Tin</v>
      </c>
      <c r="D4784" s="60">
        <v>1.7361111111111112E-2</v>
      </c>
    </row>
    <row r="4785" spans="1:4">
      <c r="A4785" s="61" t="s">
        <v>64</v>
      </c>
      <c r="B4785" s="62" t="s">
        <v>69</v>
      </c>
      <c r="C4785" s="62" t="str">
        <f>'MTR Duration'!$A4785 &amp; "-" &amp; 'MTR Duration'!$B4785</f>
        <v>Sheung Shui-Sha Tin Wai</v>
      </c>
      <c r="D4785" s="63">
        <v>2.361111111111111E-2</v>
      </c>
    </row>
    <row r="4786" spans="1:4">
      <c r="A4786" s="59" t="s">
        <v>64</v>
      </c>
      <c r="B4786" s="3" t="s">
        <v>16</v>
      </c>
      <c r="C4786" s="3" t="str">
        <f>'MTR Duration'!$A4786 &amp; "-" &amp; 'MTR Duration'!$B4786</f>
        <v>Sheung Shui-Sham Shui Po</v>
      </c>
      <c r="D4786" s="60">
        <v>3.0555555555555551E-2</v>
      </c>
    </row>
    <row r="4787" spans="1:4">
      <c r="A4787" s="61" t="s">
        <v>64</v>
      </c>
      <c r="B4787" s="62" t="s">
        <v>34</v>
      </c>
      <c r="C4787" s="62" t="str">
        <f>'MTR Duration'!$A4787 &amp; "-" &amp; 'MTR Duration'!$B4787</f>
        <v>Sheung Shui-Shau Kei Wan</v>
      </c>
      <c r="D4787" s="63">
        <v>4.8611111111111112E-2</v>
      </c>
    </row>
    <row r="4788" spans="1:4">
      <c r="A4788" s="59" t="s">
        <v>64</v>
      </c>
      <c r="B4788" s="3" t="s">
        <v>6</v>
      </c>
      <c r="C4788" s="3" t="str">
        <f>'MTR Duration'!$A4788 &amp; "-" &amp; 'MTR Duration'!$B4788</f>
        <v>Sheung Shui-Shek Kip Mei</v>
      </c>
      <c r="D4788" s="60">
        <v>2.7083333333333334E-2</v>
      </c>
    </row>
    <row r="4789" spans="1:4">
      <c r="A4789" s="61" t="s">
        <v>64</v>
      </c>
      <c r="B4789" s="62" t="s">
        <v>71</v>
      </c>
      <c r="C4789" s="62" t="str">
        <f>'MTR Duration'!$A4789 &amp; "-" &amp; 'MTR Duration'!$B4789</f>
        <v>Sheung Shui-Shek Mun</v>
      </c>
      <c r="D4789" s="63">
        <v>2.6388888888888889E-2</v>
      </c>
    </row>
    <row r="4790" spans="1:4">
      <c r="A4790" s="59" t="s">
        <v>64</v>
      </c>
      <c r="B4790" s="3" t="s">
        <v>25</v>
      </c>
      <c r="C4790" s="3" t="str">
        <f>'MTR Duration'!$A4790 &amp; "-" &amp; 'MTR Duration'!$B4790</f>
        <v>Sheung Shui-Sheung Wan</v>
      </c>
      <c r="D4790" s="60">
        <v>4.0972222222222222E-2</v>
      </c>
    </row>
    <row r="4791" spans="1:4">
      <c r="A4791" s="61" t="s">
        <v>64</v>
      </c>
      <c r="B4791" s="62" t="s">
        <v>82</v>
      </c>
      <c r="C4791" s="62" t="str">
        <f>'MTR Duration'!$A4791 &amp; "-" &amp; 'MTR Duration'!$B4791</f>
        <v>Sheung Shui-Siu Hong</v>
      </c>
      <c r="D4791" s="63">
        <v>5.0694444444444445E-2</v>
      </c>
    </row>
    <row r="4792" spans="1:4">
      <c r="A4792" s="59" t="s">
        <v>64</v>
      </c>
      <c r="B4792" s="3" t="s">
        <v>50</v>
      </c>
      <c r="C4792" s="3" t="str">
        <f>'MTR Duration'!$A4792 &amp; "-" &amp; 'MTR Duration'!$B4792</f>
        <v>Sheung Shui-Sunny Bay</v>
      </c>
      <c r="D4792" s="60">
        <v>4.5138888888888888E-2</v>
      </c>
    </row>
    <row r="4793" spans="1:4">
      <c r="A4793" s="61" t="s">
        <v>64</v>
      </c>
      <c r="B4793" s="62" t="s">
        <v>32</v>
      </c>
      <c r="C4793" s="62" t="str">
        <f>'MTR Duration'!$A4793 &amp; "-" &amp; 'MTR Duration'!$B4793</f>
        <v>Sheung Shui-Tai Koo</v>
      </c>
      <c r="D4793" s="63">
        <v>4.6527777777777779E-2</v>
      </c>
    </row>
    <row r="4794" spans="1:4">
      <c r="A4794" s="59" t="s">
        <v>64</v>
      </c>
      <c r="B4794" s="3" t="s">
        <v>61</v>
      </c>
      <c r="C4794" s="3" t="str">
        <f>'MTR Duration'!$A4794 &amp; "-" &amp; 'MTR Duration'!$B4794</f>
        <v>Sheung Shui-Tai Po Market</v>
      </c>
      <c r="D4794" s="60">
        <v>8.3333333333333332E-3</v>
      </c>
    </row>
    <row r="4795" spans="1:4">
      <c r="A4795" s="61" t="s">
        <v>64</v>
      </c>
      <c r="B4795" s="62" t="s">
        <v>72</v>
      </c>
      <c r="C4795" s="62" t="str">
        <f>'MTR Duration'!$A4795 &amp; "-" &amp; 'MTR Duration'!$B4795</f>
        <v>Sheung Shui-Tai Shui Hang</v>
      </c>
      <c r="D4795" s="63">
        <v>2.8472222222222222E-2</v>
      </c>
    </row>
    <row r="4796" spans="1:4">
      <c r="A4796" s="59" t="s">
        <v>64</v>
      </c>
      <c r="B4796" s="3" t="s">
        <v>56</v>
      </c>
      <c r="C4796" s="3" t="str">
        <f>'MTR Duration'!$A4796 &amp; "-" &amp; 'MTR Duration'!$B4796</f>
        <v>Sheung Shui-Tai Wai</v>
      </c>
      <c r="D4796" s="60">
        <v>1.8749999999999999E-2</v>
      </c>
    </row>
    <row r="4797" spans="1:4">
      <c r="A4797" s="61" t="s">
        <v>64</v>
      </c>
      <c r="B4797" s="62" t="s">
        <v>62</v>
      </c>
      <c r="C4797" s="62" t="str">
        <f>'MTR Duration'!$A4797 &amp; "-" &amp; 'MTR Duration'!$B4797</f>
        <v>Sheung Shui-Tai Wo</v>
      </c>
      <c r="D4797" s="63">
        <v>6.9444444444444441E-3</v>
      </c>
    </row>
    <row r="4798" spans="1:4">
      <c r="A4798" s="59" t="s">
        <v>64</v>
      </c>
      <c r="B4798" s="3" t="s">
        <v>23</v>
      </c>
      <c r="C4798" s="3" t="str">
        <f>'MTR Duration'!$A4798 &amp; "-" &amp; 'MTR Duration'!$B4798</f>
        <v>Sheung Shui-Tai Wo Hau</v>
      </c>
      <c r="D4798" s="60">
        <v>4.0972222222222222E-2</v>
      </c>
    </row>
    <row r="4799" spans="1:4">
      <c r="A4799" s="61" t="s">
        <v>64</v>
      </c>
      <c r="B4799" s="62" t="s">
        <v>28</v>
      </c>
      <c r="C4799" s="62" t="str">
        <f>'MTR Duration'!$A4799 &amp; "-" &amp; 'MTR Duration'!$B4799</f>
        <v>Sheung Shui-Tin Hau</v>
      </c>
      <c r="D4799" s="63">
        <v>4.2361111111111106E-2</v>
      </c>
    </row>
    <row r="4800" spans="1:4">
      <c r="A4800" s="59" t="s">
        <v>64</v>
      </c>
      <c r="B4800" s="3" t="s">
        <v>81</v>
      </c>
      <c r="C4800" s="3" t="str">
        <f>'MTR Duration'!$A4800 &amp; "-" &amp; 'MTR Duration'!$B4800</f>
        <v>Sheung Shui-Tin Shui Wai</v>
      </c>
      <c r="D4800" s="60">
        <v>4.791666666666667E-2</v>
      </c>
    </row>
    <row r="4801" spans="1:4">
      <c r="A4801" s="61" t="s">
        <v>64</v>
      </c>
      <c r="B4801" s="62" t="s">
        <v>45</v>
      </c>
      <c r="C4801" s="62" t="str">
        <f>'MTR Duration'!$A4801 &amp; "-" &amp; 'MTR Duration'!$B4801</f>
        <v>Sheung Shui-Tiu Keng Leng</v>
      </c>
      <c r="D4801" s="63">
        <v>3.9583333333333331E-2</v>
      </c>
    </row>
    <row r="4802" spans="1:4">
      <c r="A4802" s="59" t="s">
        <v>64</v>
      </c>
      <c r="B4802" s="3" t="s">
        <v>46</v>
      </c>
      <c r="C4802" s="3" t="str">
        <f>'MTR Duration'!$A4802 &amp; "-" &amp; 'MTR Duration'!$B4802</f>
        <v>Sheung Shui-Tseung Kwan O</v>
      </c>
      <c r="D4802" s="60">
        <v>4.2361111111111106E-2</v>
      </c>
    </row>
    <row r="4803" spans="1:4">
      <c r="A4803" s="61" t="s">
        <v>64</v>
      </c>
      <c r="B4803" s="62" t="s">
        <v>3</v>
      </c>
      <c r="C4803" s="62" t="str">
        <f>'MTR Duration'!$A4803 &amp; "-" &amp; 'MTR Duration'!$B4803</f>
        <v>Sheung Shui-Tsim Sha Tsui</v>
      </c>
      <c r="D4803" s="63">
        <v>3.4027777777777775E-2</v>
      </c>
    </row>
    <row r="4804" spans="1:4">
      <c r="A4804" s="59" t="s">
        <v>64</v>
      </c>
      <c r="B4804" s="3" t="s">
        <v>41</v>
      </c>
      <c r="C4804" s="3" t="str">
        <f>'MTR Duration'!$A4804 &amp; "-" &amp; 'MTR Duration'!$B4804</f>
        <v>Sheung Shui-Tsing Yi</v>
      </c>
      <c r="D4804" s="60">
        <v>4.0277777777777773E-2</v>
      </c>
    </row>
    <row r="4805" spans="1:4">
      <c r="A4805" s="61" t="s">
        <v>64</v>
      </c>
      <c r="B4805" s="62" t="s">
        <v>24</v>
      </c>
      <c r="C4805" s="62" t="str">
        <f>'MTR Duration'!$A4805 &amp; "-" &amp; 'MTR Duration'!$B4805</f>
        <v>Sheung Shui-Tsuen Wan</v>
      </c>
      <c r="D4805" s="63">
        <v>4.1666666666666664E-2</v>
      </c>
    </row>
    <row r="4806" spans="1:4">
      <c r="A4806" s="59" t="s">
        <v>64</v>
      </c>
      <c r="B4806" s="3" t="s">
        <v>77</v>
      </c>
      <c r="C4806" s="3" t="str">
        <f>'MTR Duration'!$A4806 &amp; "-" &amp; 'MTR Duration'!$B4806</f>
        <v>Sheung Shui-Tsuen Wan West</v>
      </c>
      <c r="D4806" s="60">
        <v>3.8194444444444448E-2</v>
      </c>
    </row>
    <row r="4807" spans="1:4">
      <c r="A4807" s="61" t="s">
        <v>64</v>
      </c>
      <c r="B4807" s="62" t="s">
        <v>83</v>
      </c>
      <c r="C4807" s="62" t="str">
        <f>'MTR Duration'!$A4807 &amp; "-" &amp; 'MTR Duration'!$B4807</f>
        <v>Sheung Shui-Tuen Mun</v>
      </c>
      <c r="D4807" s="63">
        <v>5.2777777777777778E-2</v>
      </c>
    </row>
    <row r="4808" spans="1:4">
      <c r="A4808" s="59" t="s">
        <v>64</v>
      </c>
      <c r="B4808" s="3" t="s">
        <v>42</v>
      </c>
      <c r="C4808" s="3" t="str">
        <f>'MTR Duration'!$A4808 &amp; "-" &amp; 'MTR Duration'!$B4808</f>
        <v>Sheung Shui-Tung Chung</v>
      </c>
      <c r="D4808" s="60">
        <v>0.05</v>
      </c>
    </row>
    <row r="4809" spans="1:4">
      <c r="A4809" s="61" t="s">
        <v>64</v>
      </c>
      <c r="B4809" s="62" t="s">
        <v>60</v>
      </c>
      <c r="C4809" s="62" t="str">
        <f>'MTR Duration'!$A4809 &amp; "-" &amp; 'MTR Duration'!$B4809</f>
        <v>Sheung Shui-University</v>
      </c>
      <c r="D4809" s="63">
        <v>1.2500000000000001E-2</v>
      </c>
    </row>
    <row r="4810" spans="1:4">
      <c r="A4810" s="59" t="s">
        <v>64</v>
      </c>
      <c r="B4810" s="3" t="s">
        <v>26</v>
      </c>
      <c r="C4810" s="3" t="str">
        <f>'MTR Duration'!$A4810 &amp; "-" &amp; 'MTR Duration'!$B4810</f>
        <v>Sheung Shui-Wan Chai</v>
      </c>
      <c r="D4810" s="60">
        <v>3.888888888888889E-2</v>
      </c>
    </row>
    <row r="4811" spans="1:4">
      <c r="A4811" s="61" t="s">
        <v>64</v>
      </c>
      <c r="B4811" s="62" t="s">
        <v>9</v>
      </c>
      <c r="C4811" s="62" t="str">
        <f>'MTR Duration'!$A4811 &amp; "-" &amp; 'MTR Duration'!$B4811</f>
        <v>Sheung Shui-Wong Tai Sin</v>
      </c>
      <c r="D4811" s="63">
        <v>2.8472222222222222E-2</v>
      </c>
    </row>
    <row r="4812" spans="1:4">
      <c r="A4812" s="59" t="s">
        <v>64</v>
      </c>
      <c r="B4812" s="3" t="s">
        <v>75</v>
      </c>
      <c r="C4812" s="3" t="str">
        <f>'MTR Duration'!$A4812 &amp; "-" &amp; 'MTR Duration'!$B4812</f>
        <v>Sheung Shui-Wu Kai Sha</v>
      </c>
      <c r="D4812" s="60">
        <v>3.2638888888888891E-2</v>
      </c>
    </row>
    <row r="4813" spans="1:4">
      <c r="A4813" s="61" t="s">
        <v>64</v>
      </c>
      <c r="B4813" s="62" t="s">
        <v>4</v>
      </c>
      <c r="C4813" s="62" t="str">
        <f>'MTR Duration'!$A4813 &amp; "-" &amp; 'MTR Duration'!$B4813</f>
        <v>Sheung Shui-Yau Ma Tei</v>
      </c>
      <c r="D4813" s="63">
        <v>3.0555555555555551E-2</v>
      </c>
    </row>
    <row r="4814" spans="1:4">
      <c r="A4814" s="59" t="s">
        <v>64</v>
      </c>
      <c r="B4814" s="3" t="s">
        <v>44</v>
      </c>
      <c r="C4814" s="3" t="str">
        <f>'MTR Duration'!$A4814 &amp; "-" &amp; 'MTR Duration'!$B4814</f>
        <v>Sheung Shui-Yau Tong</v>
      </c>
      <c r="D4814" s="60">
        <v>3.7499999999999999E-2</v>
      </c>
    </row>
    <row r="4815" spans="1:4">
      <c r="A4815" s="61" t="s">
        <v>64</v>
      </c>
      <c r="B4815" s="62" t="s">
        <v>79</v>
      </c>
      <c r="C4815" s="62" t="str">
        <f>'MTR Duration'!$A4815 &amp; "-" &amp; 'MTR Duration'!$B4815</f>
        <v>Sheung Shui-Yuen Long</v>
      </c>
      <c r="D4815" s="63">
        <v>4.4444444444444446E-2</v>
      </c>
    </row>
    <row r="4816" spans="1:4">
      <c r="A4816" s="59" t="s">
        <v>25</v>
      </c>
      <c r="B4816" s="3" t="s">
        <v>0</v>
      </c>
      <c r="C4816" s="3" t="str">
        <f>'MTR Duration'!$A4816 &amp; "-" &amp; 'MTR Duration'!$B4816</f>
        <v>Sheung Wan-Admiralty</v>
      </c>
      <c r="D4816" s="60">
        <v>3.472222222222222E-3</v>
      </c>
    </row>
    <row r="4817" spans="1:4">
      <c r="A4817" s="61" t="s">
        <v>25</v>
      </c>
      <c r="B4817" s="62" t="s">
        <v>43</v>
      </c>
      <c r="C4817" s="62" t="str">
        <f>'MTR Duration'!$A4817 &amp; "-" &amp; 'MTR Duration'!$B4817</f>
        <v>Sheung Wan-Airport</v>
      </c>
      <c r="D4817" s="63">
        <v>2.5694444444444443E-2</v>
      </c>
    </row>
    <row r="4818" spans="1:4">
      <c r="A4818" s="59" t="s">
        <v>25</v>
      </c>
      <c r="B4818" s="3" t="s">
        <v>52</v>
      </c>
      <c r="C4818" s="3" t="str">
        <f>'MTR Duration'!$A4818 &amp; "-" &amp; 'MTR Duration'!$B4818</f>
        <v>Sheung Wan-AsiaWorld-Expo</v>
      </c>
      <c r="D4818" s="60">
        <v>2.8472222222222222E-2</v>
      </c>
    </row>
    <row r="4819" spans="1:4">
      <c r="A4819" s="61" t="s">
        <v>25</v>
      </c>
      <c r="B4819" s="62" t="s">
        <v>76</v>
      </c>
      <c r="C4819" s="62" t="str">
        <f>'MTR Duration'!$A4819 &amp; "-" &amp; 'MTR Duration'!$B4819</f>
        <v>Sheung Wan-Austin</v>
      </c>
      <c r="D4819" s="63">
        <v>1.6666666666666666E-2</v>
      </c>
    </row>
    <row r="4820" spans="1:4">
      <c r="A4820" s="59" t="s">
        <v>25</v>
      </c>
      <c r="B4820" s="3" t="s">
        <v>27</v>
      </c>
      <c r="C4820" s="3" t="str">
        <f>'MTR Duration'!$A4820 &amp; "-" &amp; 'MTR Duration'!$B4820</f>
        <v>Sheung Wan-Causeway Bay</v>
      </c>
      <c r="D4820" s="60">
        <v>6.2500000000000003E-3</v>
      </c>
    </row>
    <row r="4821" spans="1:4">
      <c r="A4821" s="61" t="s">
        <v>25</v>
      </c>
      <c r="B4821" s="62" t="s">
        <v>2</v>
      </c>
      <c r="C4821" s="62" t="str">
        <f>'MTR Duration'!$A4821 &amp; "-" &amp; 'MTR Duration'!$B4821</f>
        <v>Sheung Wan-Central</v>
      </c>
      <c r="D4821" s="63">
        <v>2.0833333333333333E-3</v>
      </c>
    </row>
    <row r="4822" spans="1:4">
      <c r="A4822" s="59" t="s">
        <v>25</v>
      </c>
      <c r="B4822" s="3" t="s">
        <v>36</v>
      </c>
      <c r="C4822" s="3" t="str">
        <f>'MTR Duration'!$A4822 &amp; "-" &amp; 'MTR Duration'!$B4822</f>
        <v>Sheung Wan-Chai Wan</v>
      </c>
      <c r="D4822" s="60">
        <v>1.8055555555555557E-2</v>
      </c>
    </row>
    <row r="4823" spans="1:4">
      <c r="A4823" s="61" t="s">
        <v>25</v>
      </c>
      <c r="B4823" s="62" t="s">
        <v>68</v>
      </c>
      <c r="C4823" s="62" t="str">
        <f>'MTR Duration'!$A4823 &amp; "-" &amp; 'MTR Duration'!$B4823</f>
        <v>Sheung Wan-Che Kung Temple</v>
      </c>
      <c r="D4823" s="63">
        <v>2.7083333333333334E-2</v>
      </c>
    </row>
    <row r="4824" spans="1:4">
      <c r="A4824" s="59" t="s">
        <v>25</v>
      </c>
      <c r="B4824" s="3" t="s">
        <v>17</v>
      </c>
      <c r="C4824" s="3" t="str">
        <f>'MTR Duration'!$A4824 &amp; "-" &amp; 'MTR Duration'!$B4824</f>
        <v>Sheung Wan-Cheung Sha Wan</v>
      </c>
      <c r="D4824" s="60">
        <v>1.5277777777777776E-2</v>
      </c>
    </row>
    <row r="4825" spans="1:4">
      <c r="A4825" s="61" t="s">
        <v>25</v>
      </c>
      <c r="B4825" s="62" t="s">
        <v>11</v>
      </c>
      <c r="C4825" s="62" t="str">
        <f>'MTR Duration'!$A4825 &amp; "-" &amp; 'MTR Duration'!$B4825</f>
        <v>Sheung Wan-Choi Hung</v>
      </c>
      <c r="D4825" s="63">
        <v>2.0833333333333332E-2</v>
      </c>
    </row>
    <row r="4826" spans="1:4">
      <c r="A4826" s="59" t="s">
        <v>25</v>
      </c>
      <c r="B4826" s="3" t="s">
        <v>70</v>
      </c>
      <c r="C4826" s="3" t="str">
        <f>'MTR Duration'!$A4826 &amp; "-" &amp; 'MTR Duration'!$B4826</f>
        <v>Sheung Wan-City One</v>
      </c>
      <c r="D4826" s="60">
        <v>2.9861111111111113E-2</v>
      </c>
    </row>
    <row r="4827" spans="1:4">
      <c r="A4827" s="61" t="s">
        <v>25</v>
      </c>
      <c r="B4827" s="62" t="s">
        <v>10</v>
      </c>
      <c r="C4827" s="62" t="str">
        <f>'MTR Duration'!$A4827 &amp; "-" &amp; 'MTR Duration'!$B4827</f>
        <v>Sheung Wan-Diamond Hill</v>
      </c>
      <c r="D4827" s="63">
        <v>1.9444444444444445E-2</v>
      </c>
    </row>
    <row r="4828" spans="1:4">
      <c r="A4828" s="59" t="s">
        <v>25</v>
      </c>
      <c r="B4828" s="3" t="s">
        <v>51</v>
      </c>
      <c r="C4828" s="3" t="str">
        <f>'MTR Duration'!$A4828 &amp; "-" &amp; 'MTR Duration'!$B4828</f>
        <v>Sheung Wan-Disneyland Resort</v>
      </c>
      <c r="D4828" s="60">
        <v>2.5694444444444443E-2</v>
      </c>
    </row>
    <row r="4829" spans="1:4">
      <c r="A4829" s="61" t="s">
        <v>25</v>
      </c>
      <c r="B4829" s="62" t="s">
        <v>67</v>
      </c>
      <c r="C4829" s="62" t="str">
        <f>'MTR Duration'!$A4829 &amp; "-" &amp; 'MTR Duration'!$B4829</f>
        <v>Sheung Wan-East Tsim Sha Tsui</v>
      </c>
      <c r="D4829" s="63">
        <v>1.5277777777777776E-2</v>
      </c>
    </row>
    <row r="4830" spans="1:4">
      <c r="A4830" s="59" t="s">
        <v>25</v>
      </c>
      <c r="B4830" s="3" t="s">
        <v>63</v>
      </c>
      <c r="C4830" s="3" t="str">
        <f>'MTR Duration'!$A4830 &amp; "-" &amp; 'MTR Duration'!$B4830</f>
        <v>Sheung Wan-Fanling</v>
      </c>
      <c r="D4830" s="60">
        <v>3.888888888888889E-2</v>
      </c>
    </row>
    <row r="4831" spans="1:4">
      <c r="A4831" s="61" t="s">
        <v>25</v>
      </c>
      <c r="B4831" s="62" t="s">
        <v>58</v>
      </c>
      <c r="C4831" s="62" t="str">
        <f>'MTR Duration'!$A4831 &amp; "-" &amp; 'MTR Duration'!$B4831</f>
        <v>Sheung Wan-Fo Tan</v>
      </c>
      <c r="D4831" s="63">
        <v>2.7083333333333334E-2</v>
      </c>
    </row>
    <row r="4832" spans="1:4">
      <c r="A4832" s="59" t="s">
        <v>25</v>
      </c>
      <c r="B4832" s="3" t="s">
        <v>29</v>
      </c>
      <c r="C4832" s="3" t="str">
        <f>'MTR Duration'!$A4832 &amp; "-" &amp; 'MTR Duration'!$B4832</f>
        <v>Sheung Wan-Fortress Hill</v>
      </c>
      <c r="D4832" s="60">
        <v>9.0277777777777787E-3</v>
      </c>
    </row>
    <row r="4833" spans="1:4">
      <c r="A4833" s="61" t="s">
        <v>25</v>
      </c>
      <c r="B4833" s="62" t="s">
        <v>47</v>
      </c>
      <c r="C4833" s="62" t="str">
        <f>'MTR Duration'!$A4833 &amp; "-" &amp; 'MTR Duration'!$B4833</f>
        <v>Sheung Wan-Hang Hau</v>
      </c>
      <c r="D4833" s="63">
        <v>2.1527777777777778E-2</v>
      </c>
    </row>
    <row r="4834" spans="1:4">
      <c r="A4834" s="59" t="s">
        <v>25</v>
      </c>
      <c r="B4834" s="3" t="s">
        <v>35</v>
      </c>
      <c r="C4834" s="3" t="str">
        <f>'MTR Duration'!$A4834 &amp; "-" &amp; 'MTR Duration'!$B4834</f>
        <v>Sheung Wan-Heng Fa Chuen</v>
      </c>
      <c r="D4834" s="60">
        <v>1.6666666666666666E-2</v>
      </c>
    </row>
    <row r="4835" spans="1:4">
      <c r="A4835" s="61" t="s">
        <v>25</v>
      </c>
      <c r="B4835" s="62" t="s">
        <v>73</v>
      </c>
      <c r="C4835" s="62" t="str">
        <f>'MTR Duration'!$A4835 &amp; "-" &amp; 'MTR Duration'!$B4835</f>
        <v>Sheung Wan-Heng On</v>
      </c>
      <c r="D4835" s="63">
        <v>3.4722222222222224E-2</v>
      </c>
    </row>
    <row r="4836" spans="1:4">
      <c r="A4836" s="59" t="s">
        <v>25</v>
      </c>
      <c r="B4836" s="3" t="s">
        <v>38</v>
      </c>
      <c r="C4836" s="3" t="str">
        <f>'MTR Duration'!$A4836 &amp; "-" &amp; 'MTR Duration'!$B4836</f>
        <v>Sheung Wan-Hong Kong</v>
      </c>
      <c r="D4836" s="60">
        <v>5.5555555555555558E-3</v>
      </c>
    </row>
    <row r="4837" spans="1:4">
      <c r="A4837" s="61" t="s">
        <v>25</v>
      </c>
      <c r="B4837" s="62" t="s">
        <v>54</v>
      </c>
      <c r="C4837" s="62" t="str">
        <f>'MTR Duration'!$A4837 &amp; "-" &amp; 'MTR Duration'!$B4837</f>
        <v>Sheung Wan-Hung Hom</v>
      </c>
      <c r="D4837" s="63">
        <v>1.5972222222222221E-2</v>
      </c>
    </row>
    <row r="4838" spans="1:4">
      <c r="A4838" s="59" t="s">
        <v>25</v>
      </c>
      <c r="B4838" s="3" t="s">
        <v>1</v>
      </c>
      <c r="C4838" s="3" t="str">
        <f>'MTR Duration'!$A4838 &amp; "-" &amp; 'MTR Duration'!$B4838</f>
        <v>Sheung Wan-Jordan</v>
      </c>
      <c r="D4838" s="60">
        <v>8.3333333333333332E-3</v>
      </c>
    </row>
    <row r="4839" spans="1:4">
      <c r="A4839" s="61" t="s">
        <v>25</v>
      </c>
      <c r="B4839" s="62" t="s">
        <v>78</v>
      </c>
      <c r="C4839" s="62" t="str">
        <f>'MTR Duration'!$A4839 &amp; "-" &amp; 'MTR Duration'!$B4839</f>
        <v>Sheung Wan-Kam Sheung Road</v>
      </c>
      <c r="D4839" s="63">
        <v>2.4305555555555556E-2</v>
      </c>
    </row>
    <row r="4840" spans="1:4">
      <c r="A4840" s="59" t="s">
        <v>25</v>
      </c>
      <c r="B4840" s="3" t="s">
        <v>39</v>
      </c>
      <c r="C4840" s="3" t="str">
        <f>'MTR Duration'!$A4840 &amp; "-" &amp; 'MTR Duration'!$B4840</f>
        <v>Sheung Wan-Kowloon</v>
      </c>
      <c r="D4840" s="60">
        <v>9.0277777777777787E-3</v>
      </c>
    </row>
    <row r="4841" spans="1:4">
      <c r="A4841" s="61" t="s">
        <v>25</v>
      </c>
      <c r="B4841" s="62" t="s">
        <v>12</v>
      </c>
      <c r="C4841" s="62" t="str">
        <f>'MTR Duration'!$A4841 &amp; "-" &amp; 'MTR Duration'!$B4841</f>
        <v>Sheung Wan-Kowloon Bay</v>
      </c>
      <c r="D4841" s="63">
        <v>2.2222222222222223E-2</v>
      </c>
    </row>
    <row r="4842" spans="1:4">
      <c r="A4842" s="59" t="s">
        <v>25</v>
      </c>
      <c r="B4842" s="3" t="s">
        <v>7</v>
      </c>
      <c r="C4842" s="3" t="str">
        <f>'MTR Duration'!$A4842 &amp; "-" &amp; 'MTR Duration'!$B4842</f>
        <v>Sheung Wan-Kowloon Tong</v>
      </c>
      <c r="D4842" s="60">
        <v>1.5972222222222221E-2</v>
      </c>
    </row>
    <row r="4843" spans="1:4">
      <c r="A4843" s="61" t="s">
        <v>25</v>
      </c>
      <c r="B4843" s="62" t="s">
        <v>21</v>
      </c>
      <c r="C4843" s="62" t="str">
        <f>'MTR Duration'!$A4843 &amp; "-" &amp; 'MTR Duration'!$B4843</f>
        <v>Sheung Wan-Kwai Fong</v>
      </c>
      <c r="D4843" s="63">
        <v>1.6666666666666666E-2</v>
      </c>
    </row>
    <row r="4844" spans="1:4">
      <c r="A4844" s="59" t="s">
        <v>25</v>
      </c>
      <c r="B4844" s="3" t="s">
        <v>22</v>
      </c>
      <c r="C4844" s="3" t="str">
        <f>'MTR Duration'!$A4844 &amp; "-" &amp; 'MTR Duration'!$B4844</f>
        <v>Sheung Wan-Kwai Hing</v>
      </c>
      <c r="D4844" s="60">
        <v>1.8055555555555557E-2</v>
      </c>
    </row>
    <row r="4845" spans="1:4">
      <c r="A4845" s="61" t="s">
        <v>25</v>
      </c>
      <c r="B4845" s="62" t="s">
        <v>14</v>
      </c>
      <c r="C4845" s="62" t="str">
        <f>'MTR Duration'!$A4845 &amp; "-" &amp; 'MTR Duration'!$B4845</f>
        <v>Sheung Wan-Kwun Tong</v>
      </c>
      <c r="D4845" s="63">
        <v>2.0138888888888887E-2</v>
      </c>
    </row>
    <row r="4846" spans="1:4">
      <c r="A4846" s="59" t="s">
        <v>25</v>
      </c>
      <c r="B4846" s="3" t="s">
        <v>18</v>
      </c>
      <c r="C4846" s="3" t="str">
        <f>'MTR Duration'!$A4846 &amp; "-" &amp; 'MTR Duration'!$B4846</f>
        <v>Sheung Wan-Lai Chi Kok</v>
      </c>
      <c r="D4846" s="60">
        <v>1.5972222222222221E-2</v>
      </c>
    </row>
    <row r="4847" spans="1:4">
      <c r="A4847" s="61" t="s">
        <v>25</v>
      </c>
      <c r="B4847" s="62" t="s">
        <v>20</v>
      </c>
      <c r="C4847" s="62" t="str">
        <f>'MTR Duration'!$A4847 &amp; "-" &amp; 'MTR Duration'!$B4847</f>
        <v>Sheung Wan-Lai King</v>
      </c>
      <c r="D4847" s="63">
        <v>1.4583333333333334E-2</v>
      </c>
    </row>
    <row r="4848" spans="1:4">
      <c r="A4848" s="59" t="s">
        <v>25</v>
      </c>
      <c r="B4848" s="3" t="s">
        <v>37</v>
      </c>
      <c r="C4848" s="3" t="str">
        <f>'MTR Duration'!$A4848 &amp; "-" &amp; 'MTR Duration'!$B4848</f>
        <v>Sheung Wan-Lam Tin</v>
      </c>
      <c r="D4848" s="60">
        <v>1.8749999999999999E-2</v>
      </c>
    </row>
    <row r="4849" spans="1:4">
      <c r="A4849" s="61" t="s">
        <v>25</v>
      </c>
      <c r="B4849" s="62" t="s">
        <v>65</v>
      </c>
      <c r="C4849" s="62" t="str">
        <f>'MTR Duration'!$A4849 &amp; "-" &amp; 'MTR Duration'!$B4849</f>
        <v>Sheung Wan-Lo Wu</v>
      </c>
      <c r="D4849" s="63">
        <v>4.3749999999999997E-2</v>
      </c>
    </row>
    <row r="4850" spans="1:4">
      <c r="A4850" s="59" t="s">
        <v>25</v>
      </c>
      <c r="B4850" s="3" t="s">
        <v>53</v>
      </c>
      <c r="C4850" s="3" t="str">
        <f>'MTR Duration'!$A4850 &amp; "-" &amp; 'MTR Duration'!$B4850</f>
        <v>Sheung Wan-Lohas Park</v>
      </c>
      <c r="D4850" s="60">
        <v>2.5000000000000001E-2</v>
      </c>
    </row>
    <row r="4851" spans="1:4">
      <c r="A4851" s="61" t="s">
        <v>25</v>
      </c>
      <c r="B4851" s="62" t="s">
        <v>8</v>
      </c>
      <c r="C4851" s="62" t="str">
        <f>'MTR Duration'!$A4851 &amp; "-" &amp; 'MTR Duration'!$B4851</f>
        <v>Sheung Wan-Lok Fu</v>
      </c>
      <c r="D4851" s="63">
        <v>1.7361111111111112E-2</v>
      </c>
    </row>
    <row r="4852" spans="1:4">
      <c r="A4852" s="59" t="s">
        <v>25</v>
      </c>
      <c r="B4852" s="3" t="s">
        <v>66</v>
      </c>
      <c r="C4852" s="3" t="str">
        <f>'MTR Duration'!$A4852 &amp; "-" &amp; 'MTR Duration'!$B4852</f>
        <v>Sheung Wan-Lok Ma Chau</v>
      </c>
      <c r="D4852" s="60">
        <v>4.5138888888888888E-2</v>
      </c>
    </row>
    <row r="4853" spans="1:4">
      <c r="A4853" s="61" t="s">
        <v>25</v>
      </c>
      <c r="B4853" s="62" t="s">
        <v>80</v>
      </c>
      <c r="C4853" s="62" t="str">
        <f>'MTR Duration'!$A4853 &amp; "-" &amp; 'MTR Duration'!$B4853</f>
        <v>Sheung Wan-Long Ping</v>
      </c>
      <c r="D4853" s="63">
        <v>2.8472222222222222E-2</v>
      </c>
    </row>
    <row r="4854" spans="1:4">
      <c r="A4854" s="59" t="s">
        <v>25</v>
      </c>
      <c r="B4854" s="3" t="s">
        <v>74</v>
      </c>
      <c r="C4854" s="3" t="str">
        <f>'MTR Duration'!$A4854 &amp; "-" &amp; 'MTR Duration'!$B4854</f>
        <v>Sheung Wan-Ma On shan</v>
      </c>
      <c r="D4854" s="60">
        <v>3.6111111111111115E-2</v>
      </c>
    </row>
    <row r="4855" spans="1:4">
      <c r="A4855" s="61" t="s">
        <v>25</v>
      </c>
      <c r="B4855" s="62" t="s">
        <v>19</v>
      </c>
      <c r="C4855" s="62" t="str">
        <f>'MTR Duration'!$A4855 &amp; "-" &amp; 'MTR Duration'!$B4855</f>
        <v>Sheung Wan-Mei Foo</v>
      </c>
      <c r="D4855" s="63">
        <v>1.7361111111111112E-2</v>
      </c>
    </row>
    <row r="4856" spans="1:4">
      <c r="A4856" s="59" t="s">
        <v>25</v>
      </c>
      <c r="B4856" s="3" t="s">
        <v>5</v>
      </c>
      <c r="C4856" s="3" t="str">
        <f>'MTR Duration'!$A4856 &amp; "-" &amp; 'MTR Duration'!$B4856</f>
        <v>Sheung Wan-Mong Kok</v>
      </c>
      <c r="D4856" s="60">
        <v>1.1111111111111112E-2</v>
      </c>
    </row>
    <row r="4857" spans="1:4">
      <c r="A4857" s="61" t="s">
        <v>25</v>
      </c>
      <c r="B4857" s="62" t="s">
        <v>55</v>
      </c>
      <c r="C4857" s="62" t="str">
        <f>'MTR Duration'!$A4857 &amp; "-" &amp; 'MTR Duration'!$B4857</f>
        <v>Sheung Wan-Mong Kok East</v>
      </c>
      <c r="D4857" s="63">
        <v>2.0138888888888887E-2</v>
      </c>
    </row>
    <row r="4858" spans="1:4">
      <c r="A4858" s="59" t="s">
        <v>25</v>
      </c>
      <c r="B4858" s="3" t="s">
        <v>49</v>
      </c>
      <c r="C4858" s="3" t="str">
        <f>'MTR Duration'!$A4858 &amp; "-" &amp; 'MTR Duration'!$B4858</f>
        <v>Sheung Wan-Nam Cheong</v>
      </c>
      <c r="D4858" s="60">
        <v>1.1805555555555555E-2</v>
      </c>
    </row>
    <row r="4859" spans="1:4">
      <c r="A4859" s="61" t="s">
        <v>25</v>
      </c>
      <c r="B4859" s="62" t="s">
        <v>13</v>
      </c>
      <c r="C4859" s="62" t="str">
        <f>'MTR Duration'!$A4859 &amp; "-" &amp; 'MTR Duration'!$B4859</f>
        <v>Sheung Wan-Ngau Tau Kok</v>
      </c>
      <c r="D4859" s="63">
        <v>2.0833333333333332E-2</v>
      </c>
    </row>
    <row r="4860" spans="1:4">
      <c r="A4860" s="59" t="s">
        <v>25</v>
      </c>
      <c r="B4860" s="3" t="s">
        <v>30</v>
      </c>
      <c r="C4860" s="3" t="str">
        <f>'MTR Duration'!$A4860 &amp; "-" &amp; 'MTR Duration'!$B4860</f>
        <v>Sheung Wan-North Point</v>
      </c>
      <c r="D4860" s="60">
        <v>1.0416666666666666E-2</v>
      </c>
    </row>
    <row r="4861" spans="1:4">
      <c r="A4861" s="61" t="s">
        <v>25</v>
      </c>
      <c r="B4861" s="62" t="s">
        <v>40</v>
      </c>
      <c r="C4861" s="62" t="str">
        <f>'MTR Duration'!$A4861 &amp; "-" &amp; 'MTR Duration'!$B4861</f>
        <v>Sheung Wan-Olympic</v>
      </c>
      <c r="D4861" s="63">
        <v>1.0416666666666666E-2</v>
      </c>
    </row>
    <row r="4862" spans="1:4">
      <c r="A4862" s="59" t="s">
        <v>25</v>
      </c>
      <c r="B4862" s="3" t="s">
        <v>48</v>
      </c>
      <c r="C4862" s="3" t="str">
        <f>'MTR Duration'!$A4862 &amp; "-" &amp; 'MTR Duration'!$B4862</f>
        <v>Sheung Wan-Po Lam</v>
      </c>
      <c r="D4862" s="60">
        <v>2.2222222222222223E-2</v>
      </c>
    </row>
    <row r="4863" spans="1:4">
      <c r="A4863" s="61" t="s">
        <v>25</v>
      </c>
      <c r="B4863" s="62" t="s">
        <v>15</v>
      </c>
      <c r="C4863" s="62" t="str">
        <f>'MTR Duration'!$A4863 &amp; "-" &amp; 'MTR Duration'!$B4863</f>
        <v>Sheung Wan-Prince Edward</v>
      </c>
      <c r="D4863" s="63">
        <v>1.2500000000000001E-2</v>
      </c>
    </row>
    <row r="4864" spans="1:4">
      <c r="A4864" s="59" t="s">
        <v>25</v>
      </c>
      <c r="B4864" s="3" t="s">
        <v>31</v>
      </c>
      <c r="C4864" s="3" t="str">
        <f>'MTR Duration'!$A4864 &amp; "-" &amp; 'MTR Duration'!$B4864</f>
        <v>Sheung Wan-Quarry Bay</v>
      </c>
      <c r="D4864" s="60">
        <v>1.1805555555555555E-2</v>
      </c>
    </row>
    <row r="4865" spans="1:4">
      <c r="A4865" s="61" t="s">
        <v>25</v>
      </c>
      <c r="B4865" s="62" t="s">
        <v>59</v>
      </c>
      <c r="C4865" s="62" t="str">
        <f>'MTR Duration'!$A4865 &amp; "-" &amp; 'MTR Duration'!$B4865</f>
        <v>Sheung Wan-Racecourse</v>
      </c>
      <c r="D4865" s="63">
        <v>2.7777777777777776E-2</v>
      </c>
    </row>
    <row r="4866" spans="1:4">
      <c r="A4866" s="59" t="s">
        <v>25</v>
      </c>
      <c r="B4866" s="3" t="s">
        <v>33</v>
      </c>
      <c r="C4866" s="3" t="str">
        <f>'MTR Duration'!$A4866 &amp; "-" &amp; 'MTR Duration'!$B4866</f>
        <v>Sheung Wan-Sai Wan Ho</v>
      </c>
      <c r="D4866" s="60">
        <v>1.3888888888888888E-2</v>
      </c>
    </row>
    <row r="4867" spans="1:4">
      <c r="A4867" s="61" t="s">
        <v>25</v>
      </c>
      <c r="B4867" s="62" t="s">
        <v>57</v>
      </c>
      <c r="C4867" s="62" t="str">
        <f>'MTR Duration'!$A4867 &amp; "-" &amp; 'MTR Duration'!$B4867</f>
        <v>Sheung Wan-Sha Tin</v>
      </c>
      <c r="D4867" s="63">
        <v>2.5000000000000001E-2</v>
      </c>
    </row>
    <row r="4868" spans="1:4">
      <c r="A4868" s="59" t="s">
        <v>25</v>
      </c>
      <c r="B4868" s="3" t="s">
        <v>69</v>
      </c>
      <c r="C4868" s="3" t="str">
        <f>'MTR Duration'!$A4868 &amp; "-" &amp; 'MTR Duration'!$B4868</f>
        <v>Sheung Wan-Sha Tin Wai</v>
      </c>
      <c r="D4868" s="60">
        <v>2.8472222222222222E-2</v>
      </c>
    </row>
    <row r="4869" spans="1:4">
      <c r="A4869" s="61" t="s">
        <v>25</v>
      </c>
      <c r="B4869" s="62" t="s">
        <v>16</v>
      </c>
      <c r="C4869" s="62" t="str">
        <f>'MTR Duration'!$A4869 &amp; "-" &amp; 'MTR Duration'!$B4869</f>
        <v>Sheung Wan-Sham Shui Po</v>
      </c>
      <c r="D4869" s="63">
        <v>1.3888888888888888E-2</v>
      </c>
    </row>
    <row r="4870" spans="1:4">
      <c r="A4870" s="59" t="s">
        <v>25</v>
      </c>
      <c r="B4870" s="3" t="s">
        <v>34</v>
      </c>
      <c r="C4870" s="3" t="str">
        <f>'MTR Duration'!$A4870 &amp; "-" &amp; 'MTR Duration'!$B4870</f>
        <v>Sheung Wan-Shau Kei Wan</v>
      </c>
      <c r="D4870" s="60">
        <v>1.5277777777777776E-2</v>
      </c>
    </row>
    <row r="4871" spans="1:4">
      <c r="A4871" s="61" t="s">
        <v>25</v>
      </c>
      <c r="B4871" s="62" t="s">
        <v>6</v>
      </c>
      <c r="C4871" s="62" t="str">
        <f>'MTR Duration'!$A4871 &amp; "-" &amp; 'MTR Duration'!$B4871</f>
        <v>Sheung Wan-Shek Kip Mei</v>
      </c>
      <c r="D4871" s="63">
        <v>1.4583333333333334E-2</v>
      </c>
    </row>
    <row r="4872" spans="1:4">
      <c r="A4872" s="59" t="s">
        <v>25</v>
      </c>
      <c r="B4872" s="3" t="s">
        <v>71</v>
      </c>
      <c r="C4872" s="3" t="str">
        <f>'MTR Duration'!$A4872 &amp; "-" &amp; 'MTR Duration'!$B4872</f>
        <v>Sheung Wan-Shek Mun</v>
      </c>
      <c r="D4872" s="60">
        <v>3.125E-2</v>
      </c>
    </row>
    <row r="4873" spans="1:4">
      <c r="A4873" s="61" t="s">
        <v>25</v>
      </c>
      <c r="B4873" s="62" t="s">
        <v>64</v>
      </c>
      <c r="C4873" s="62" t="str">
        <f>'MTR Duration'!$A4873 &amp; "-" &amp; 'MTR Duration'!$B4873</f>
        <v>Sheung Wan-Sheung Shui</v>
      </c>
      <c r="D4873" s="63">
        <v>4.0972222222222222E-2</v>
      </c>
    </row>
    <row r="4874" spans="1:4">
      <c r="A4874" s="59" t="s">
        <v>25</v>
      </c>
      <c r="B4874" s="3" t="s">
        <v>82</v>
      </c>
      <c r="C4874" s="3" t="str">
        <f>'MTR Duration'!$A4874 &amp; "-" &amp; 'MTR Duration'!$B4874</f>
        <v>Sheung Wan-Siu Hong</v>
      </c>
      <c r="D4874" s="60">
        <v>3.3333333333333333E-2</v>
      </c>
    </row>
    <row r="4875" spans="1:4">
      <c r="A4875" s="61" t="s">
        <v>25</v>
      </c>
      <c r="B4875" s="62" t="s">
        <v>50</v>
      </c>
      <c r="C4875" s="62" t="str">
        <f>'MTR Duration'!$A4875 &amp; "-" &amp; 'MTR Duration'!$B4875</f>
        <v>Sheung Wan-Sunny Bay</v>
      </c>
      <c r="D4875" s="63">
        <v>2.1527777777777778E-2</v>
      </c>
    </row>
    <row r="4876" spans="1:4">
      <c r="A4876" s="59" t="s">
        <v>25</v>
      </c>
      <c r="B4876" s="3" t="s">
        <v>32</v>
      </c>
      <c r="C4876" s="3" t="str">
        <f>'MTR Duration'!$A4876 &amp; "-" &amp; 'MTR Duration'!$B4876</f>
        <v>Sheung Wan-Tai Koo</v>
      </c>
      <c r="D4876" s="60">
        <v>1.2500000000000001E-2</v>
      </c>
    </row>
    <row r="4877" spans="1:4">
      <c r="A4877" s="61" t="s">
        <v>25</v>
      </c>
      <c r="B4877" s="62" t="s">
        <v>61</v>
      </c>
      <c r="C4877" s="62" t="str">
        <f>'MTR Duration'!$A4877 &amp; "-" &amp; 'MTR Duration'!$B4877</f>
        <v>Sheung Wan-Tai Po Market</v>
      </c>
      <c r="D4877" s="63">
        <v>3.4027777777777775E-2</v>
      </c>
    </row>
    <row r="4878" spans="1:4">
      <c r="A4878" s="59" t="s">
        <v>25</v>
      </c>
      <c r="B4878" s="3" t="s">
        <v>72</v>
      </c>
      <c r="C4878" s="3" t="str">
        <f>'MTR Duration'!$A4878 &amp; "-" &amp; 'MTR Duration'!$B4878</f>
        <v>Sheung Wan-Tai Shui Hang</v>
      </c>
      <c r="D4878" s="60">
        <v>3.3333333333333333E-2</v>
      </c>
    </row>
    <row r="4879" spans="1:4">
      <c r="A4879" s="61" t="s">
        <v>25</v>
      </c>
      <c r="B4879" s="62" t="s">
        <v>56</v>
      </c>
      <c r="C4879" s="62" t="str">
        <f>'MTR Duration'!$A4879 &amp; "-" &amp; 'MTR Duration'!$B4879</f>
        <v>Sheung Wan-Tai Wai</v>
      </c>
      <c r="D4879" s="63">
        <v>2.361111111111111E-2</v>
      </c>
    </row>
    <row r="4880" spans="1:4">
      <c r="A4880" s="59" t="s">
        <v>25</v>
      </c>
      <c r="B4880" s="3" t="s">
        <v>62</v>
      </c>
      <c r="C4880" s="3" t="str">
        <f>'MTR Duration'!$A4880 &amp; "-" &amp; 'MTR Duration'!$B4880</f>
        <v>Sheung Wan-Tai Wo</v>
      </c>
      <c r="D4880" s="60">
        <v>3.5416666666666666E-2</v>
      </c>
    </row>
    <row r="4881" spans="1:4">
      <c r="A4881" s="61" t="s">
        <v>25</v>
      </c>
      <c r="B4881" s="62" t="s">
        <v>23</v>
      </c>
      <c r="C4881" s="62" t="str">
        <f>'MTR Duration'!$A4881 &amp; "-" &amp; 'MTR Duration'!$B4881</f>
        <v>Sheung Wan-Tai Wo Hau</v>
      </c>
      <c r="D4881" s="63">
        <v>1.9444444444444445E-2</v>
      </c>
    </row>
    <row r="4882" spans="1:4">
      <c r="A4882" s="59" t="s">
        <v>25</v>
      </c>
      <c r="B4882" s="3" t="s">
        <v>28</v>
      </c>
      <c r="C4882" s="3" t="str">
        <f>'MTR Duration'!$A4882 &amp; "-" &amp; 'MTR Duration'!$B4882</f>
        <v>Sheung Wan-Tin Hau</v>
      </c>
      <c r="D4882" s="60">
        <v>7.6388888888888878E-3</v>
      </c>
    </row>
    <row r="4883" spans="1:4">
      <c r="A4883" s="61" t="s">
        <v>25</v>
      </c>
      <c r="B4883" s="62" t="s">
        <v>81</v>
      </c>
      <c r="C4883" s="62" t="str">
        <f>'MTR Duration'!$A4883 &amp; "-" &amp; 'MTR Duration'!$B4883</f>
        <v>Sheung Wan-Tin Shui Wai</v>
      </c>
      <c r="D4883" s="63">
        <v>3.0555555555555551E-2</v>
      </c>
    </row>
    <row r="4884" spans="1:4">
      <c r="A4884" s="59" t="s">
        <v>25</v>
      </c>
      <c r="B4884" s="3" t="s">
        <v>45</v>
      </c>
      <c r="C4884" s="3" t="str">
        <f>'MTR Duration'!$A4884 &amp; "-" &amp; 'MTR Duration'!$B4884</f>
        <v>Sheung Wan-Tiu Keng Leng</v>
      </c>
      <c r="D4884" s="60">
        <v>1.8055555555555557E-2</v>
      </c>
    </row>
    <row r="4885" spans="1:4">
      <c r="A4885" s="61" t="s">
        <v>25</v>
      </c>
      <c r="B4885" s="62" t="s">
        <v>46</v>
      </c>
      <c r="C4885" s="62" t="str">
        <f>'MTR Duration'!$A4885 &amp; "-" &amp; 'MTR Duration'!$B4885</f>
        <v>Sheung Wan-Tseung Kwan O</v>
      </c>
      <c r="D4885" s="63">
        <v>1.9444444444444445E-2</v>
      </c>
    </row>
    <row r="4886" spans="1:4">
      <c r="A4886" s="59" t="s">
        <v>25</v>
      </c>
      <c r="B4886" s="3" t="s">
        <v>3</v>
      </c>
      <c r="C4886" s="3" t="str">
        <f>'MTR Duration'!$A4886 &amp; "-" &amp; 'MTR Duration'!$B4886</f>
        <v>Sheung Wan-Tsim Sha Tsui</v>
      </c>
      <c r="D4886" s="60">
        <v>7.6388888888888878E-3</v>
      </c>
    </row>
    <row r="4887" spans="1:4">
      <c r="A4887" s="61" t="s">
        <v>25</v>
      </c>
      <c r="B4887" s="62" t="s">
        <v>41</v>
      </c>
      <c r="C4887" s="62" t="str">
        <f>'MTR Duration'!$A4887 &amp; "-" &amp; 'MTR Duration'!$B4887</f>
        <v>Sheung Wan-Tsing Yi</v>
      </c>
      <c r="D4887" s="63">
        <v>1.6666666666666666E-2</v>
      </c>
    </row>
    <row r="4888" spans="1:4">
      <c r="A4888" s="59" t="s">
        <v>25</v>
      </c>
      <c r="B4888" s="3" t="s">
        <v>24</v>
      </c>
      <c r="C4888" s="3" t="str">
        <f>'MTR Duration'!$A4888 &amp; "-" &amp; 'MTR Duration'!$B4888</f>
        <v>Sheung Wan-Tsuen Wan</v>
      </c>
      <c r="D4888" s="60">
        <v>2.0833333333333332E-2</v>
      </c>
    </row>
    <row r="4889" spans="1:4">
      <c r="A4889" s="61" t="s">
        <v>25</v>
      </c>
      <c r="B4889" s="62" t="s">
        <v>77</v>
      </c>
      <c r="C4889" s="62" t="str">
        <f>'MTR Duration'!$A4889 &amp; "-" &amp; 'MTR Duration'!$B4889</f>
        <v>Sheung Wan-Tsuen Wan West</v>
      </c>
      <c r="D4889" s="63">
        <v>2.0138888888888887E-2</v>
      </c>
    </row>
    <row r="4890" spans="1:4">
      <c r="A4890" s="59" t="s">
        <v>25</v>
      </c>
      <c r="B4890" s="3" t="s">
        <v>83</v>
      </c>
      <c r="C4890" s="3" t="str">
        <f>'MTR Duration'!$A4890 &amp; "-" &amp; 'MTR Duration'!$B4890</f>
        <v>Sheung Wan-Tuen Mun</v>
      </c>
      <c r="D4890" s="60">
        <v>3.4722222222222224E-2</v>
      </c>
    </row>
    <row r="4891" spans="1:4">
      <c r="A4891" s="61" t="s">
        <v>25</v>
      </c>
      <c r="B4891" s="62" t="s">
        <v>42</v>
      </c>
      <c r="C4891" s="62" t="str">
        <f>'MTR Duration'!$A4891 &amp; "-" &amp; 'MTR Duration'!$B4891</f>
        <v>Sheung Wan-Tung Chung</v>
      </c>
      <c r="D4891" s="63">
        <v>2.5694444444444443E-2</v>
      </c>
    </row>
    <row r="4892" spans="1:4">
      <c r="A4892" s="59" t="s">
        <v>25</v>
      </c>
      <c r="B4892" s="3" t="s">
        <v>60</v>
      </c>
      <c r="C4892" s="3" t="str">
        <f>'MTR Duration'!$A4892 &amp; "-" &amp; 'MTR Duration'!$B4892</f>
        <v>Sheung Wan-University</v>
      </c>
      <c r="D4892" s="60">
        <v>2.9861111111111113E-2</v>
      </c>
    </row>
    <row r="4893" spans="1:4">
      <c r="A4893" s="61" t="s">
        <v>25</v>
      </c>
      <c r="B4893" s="62" t="s">
        <v>26</v>
      </c>
      <c r="C4893" s="62" t="str">
        <f>'MTR Duration'!$A4893 &amp; "-" &amp; 'MTR Duration'!$B4893</f>
        <v>Sheung Wan-Wan Chai</v>
      </c>
      <c r="D4893" s="63">
        <v>4.8611111111111112E-3</v>
      </c>
    </row>
    <row r="4894" spans="1:4">
      <c r="A4894" s="59" t="s">
        <v>25</v>
      </c>
      <c r="B4894" s="3" t="s">
        <v>9</v>
      </c>
      <c r="C4894" s="3" t="str">
        <f>'MTR Duration'!$A4894 &amp; "-" &amp; 'MTR Duration'!$B4894</f>
        <v>Sheung Wan-Wong Tai Sin</v>
      </c>
      <c r="D4894" s="60">
        <v>1.8749999999999999E-2</v>
      </c>
    </row>
    <row r="4895" spans="1:4">
      <c r="A4895" s="61" t="s">
        <v>25</v>
      </c>
      <c r="B4895" s="62" t="s">
        <v>75</v>
      </c>
      <c r="C4895" s="62" t="str">
        <f>'MTR Duration'!$A4895 &amp; "-" &amp; 'MTR Duration'!$B4895</f>
        <v>Sheung Wan-Wu Kai Sha</v>
      </c>
      <c r="D4895" s="63">
        <v>3.7499999999999999E-2</v>
      </c>
    </row>
    <row r="4896" spans="1:4">
      <c r="A4896" s="59" t="s">
        <v>25</v>
      </c>
      <c r="B4896" s="3" t="s">
        <v>4</v>
      </c>
      <c r="C4896" s="3" t="str">
        <f>'MTR Duration'!$A4896 &amp; "-" &amp; 'MTR Duration'!$B4896</f>
        <v>Sheung Wan-Yau Ma Tei</v>
      </c>
      <c r="D4896" s="60">
        <v>9.7222222222222224E-3</v>
      </c>
    </row>
    <row r="4897" spans="1:4">
      <c r="A4897" s="61" t="s">
        <v>25</v>
      </c>
      <c r="B4897" s="62" t="s">
        <v>44</v>
      </c>
      <c r="C4897" s="62" t="str">
        <f>'MTR Duration'!$A4897 &amp; "-" &amp; 'MTR Duration'!$B4897</f>
        <v>Sheung Wan-Yau Tong</v>
      </c>
      <c r="D4897" s="63">
        <v>1.5972222222222221E-2</v>
      </c>
    </row>
    <row r="4898" spans="1:4">
      <c r="A4898" s="59" t="s">
        <v>25</v>
      </c>
      <c r="B4898" s="3" t="s">
        <v>79</v>
      </c>
      <c r="C4898" s="3" t="str">
        <f>'MTR Duration'!$A4898 &amp; "-" &amp; 'MTR Duration'!$B4898</f>
        <v>Sheung Wan-Yuen Long</v>
      </c>
      <c r="D4898" s="60">
        <v>2.7083333333333334E-2</v>
      </c>
    </row>
    <row r="4899" spans="1:4">
      <c r="A4899" s="61" t="s">
        <v>82</v>
      </c>
      <c r="B4899" s="62" t="s">
        <v>0</v>
      </c>
      <c r="C4899" s="62" t="str">
        <f>'MTR Duration'!$A4899 &amp; "-" &amp; 'MTR Duration'!$B4899</f>
        <v>Siu Hong-Admiralty</v>
      </c>
      <c r="D4899" s="63">
        <v>3.2638888888888891E-2</v>
      </c>
    </row>
    <row r="4900" spans="1:4">
      <c r="A4900" s="59" t="s">
        <v>82</v>
      </c>
      <c r="B4900" s="3" t="s">
        <v>43</v>
      </c>
      <c r="C4900" s="3" t="str">
        <f>'MTR Duration'!$A4900 &amp; "-" &amp; 'MTR Duration'!$B4900</f>
        <v>Siu Hong-Airport</v>
      </c>
      <c r="D4900" s="60">
        <v>4.0277777777777773E-2</v>
      </c>
    </row>
    <row r="4901" spans="1:4">
      <c r="A4901" s="61" t="s">
        <v>82</v>
      </c>
      <c r="B4901" s="62" t="s">
        <v>52</v>
      </c>
      <c r="C4901" s="62" t="str">
        <f>'MTR Duration'!$A4901 &amp; "-" &amp; 'MTR Duration'!$B4901</f>
        <v>Siu Hong-AsiaWorld-Expo</v>
      </c>
      <c r="D4901" s="63">
        <v>4.3055555555555555E-2</v>
      </c>
    </row>
    <row r="4902" spans="1:4">
      <c r="A4902" s="59" t="s">
        <v>82</v>
      </c>
      <c r="B4902" s="3" t="s">
        <v>76</v>
      </c>
      <c r="C4902" s="3" t="str">
        <f>'MTR Duration'!$A4902 &amp; "-" &amp; 'MTR Duration'!$B4902</f>
        <v>Siu Hong-Austin</v>
      </c>
      <c r="D4902" s="60">
        <v>2.1527777777777778E-2</v>
      </c>
    </row>
    <row r="4903" spans="1:4">
      <c r="A4903" s="61" t="s">
        <v>82</v>
      </c>
      <c r="B4903" s="62" t="s">
        <v>27</v>
      </c>
      <c r="C4903" s="62" t="str">
        <f>'MTR Duration'!$A4903 &amp; "-" &amp; 'MTR Duration'!$B4903</f>
        <v>Siu Hong-Causeway Bay</v>
      </c>
      <c r="D4903" s="63">
        <v>3.6111111111111115E-2</v>
      </c>
    </row>
    <row r="4904" spans="1:4">
      <c r="A4904" s="59" t="s">
        <v>82</v>
      </c>
      <c r="B4904" s="3" t="s">
        <v>2</v>
      </c>
      <c r="C4904" s="3" t="str">
        <f>'MTR Duration'!$A4904 &amp; "-" &amp; 'MTR Duration'!$B4904</f>
        <v>Siu Hong-Central</v>
      </c>
      <c r="D4904" s="60">
        <v>3.1944444444444442E-2</v>
      </c>
    </row>
    <row r="4905" spans="1:4">
      <c r="A4905" s="61" t="s">
        <v>82</v>
      </c>
      <c r="B4905" s="62" t="s">
        <v>36</v>
      </c>
      <c r="C4905" s="62" t="str">
        <f>'MTR Duration'!$A4905 &amp; "-" &amp; 'MTR Duration'!$B4905</f>
        <v>Siu Hong-Chai Wan</v>
      </c>
      <c r="D4905" s="63">
        <v>4.8611111111111112E-2</v>
      </c>
    </row>
    <row r="4906" spans="1:4">
      <c r="A4906" s="59" t="s">
        <v>82</v>
      </c>
      <c r="B4906" s="3" t="s">
        <v>68</v>
      </c>
      <c r="C4906" s="3" t="str">
        <f>'MTR Duration'!$A4906 &amp; "-" &amp; 'MTR Duration'!$B4906</f>
        <v>Siu Hong-Che Kung Temple</v>
      </c>
      <c r="D4906" s="60">
        <v>3.6805555555555557E-2</v>
      </c>
    </row>
    <row r="4907" spans="1:4">
      <c r="A4907" s="61" t="s">
        <v>82</v>
      </c>
      <c r="B4907" s="62" t="s">
        <v>17</v>
      </c>
      <c r="C4907" s="62" t="str">
        <f>'MTR Duration'!$A4907 &amp; "-" &amp; 'MTR Duration'!$B4907</f>
        <v>Siu Hong-Cheung Sha Wan</v>
      </c>
      <c r="D4907" s="63">
        <v>2.5694444444444443E-2</v>
      </c>
    </row>
    <row r="4908" spans="1:4">
      <c r="A4908" s="59" t="s">
        <v>82</v>
      </c>
      <c r="B4908" s="3" t="s">
        <v>11</v>
      </c>
      <c r="C4908" s="3" t="str">
        <f>'MTR Duration'!$A4908 &amp; "-" &amp; 'MTR Duration'!$B4908</f>
        <v>Siu Hong-Choi Hung</v>
      </c>
      <c r="D4908" s="60">
        <v>3.7499999999999999E-2</v>
      </c>
    </row>
    <row r="4909" spans="1:4">
      <c r="A4909" s="61" t="s">
        <v>82</v>
      </c>
      <c r="B4909" s="62" t="s">
        <v>70</v>
      </c>
      <c r="C4909" s="62" t="str">
        <f>'MTR Duration'!$A4909 &amp; "-" &amp; 'MTR Duration'!$B4909</f>
        <v>Siu Hong-City One</v>
      </c>
      <c r="D4909" s="63">
        <v>3.9583333333333331E-2</v>
      </c>
    </row>
    <row r="4910" spans="1:4">
      <c r="A4910" s="59" t="s">
        <v>82</v>
      </c>
      <c r="B4910" s="3" t="s">
        <v>10</v>
      </c>
      <c r="C4910" s="3" t="str">
        <f>'MTR Duration'!$A4910 &amp; "-" &amp; 'MTR Duration'!$B4910</f>
        <v>Siu Hong-Diamond Hill</v>
      </c>
      <c r="D4910" s="60">
        <v>3.6111111111111115E-2</v>
      </c>
    </row>
    <row r="4911" spans="1:4">
      <c r="A4911" s="61" t="s">
        <v>82</v>
      </c>
      <c r="B4911" s="62" t="s">
        <v>51</v>
      </c>
      <c r="C4911" s="62" t="str">
        <f>'MTR Duration'!$A4911 &amp; "-" &amp; 'MTR Duration'!$B4911</f>
        <v>Siu Hong-Disneyland Resort</v>
      </c>
      <c r="D4911" s="63">
        <v>3.6111111111111115E-2</v>
      </c>
    </row>
    <row r="4912" spans="1:4">
      <c r="A4912" s="59" t="s">
        <v>82</v>
      </c>
      <c r="B4912" s="3" t="s">
        <v>67</v>
      </c>
      <c r="C4912" s="3" t="str">
        <f>'MTR Duration'!$A4912 &amp; "-" &amp; 'MTR Duration'!$B4912</f>
        <v>Siu Hong-East Tsim Sha Tsui</v>
      </c>
      <c r="D4912" s="60">
        <v>2.2916666666666665E-2</v>
      </c>
    </row>
    <row r="4913" spans="1:4">
      <c r="A4913" s="61" t="s">
        <v>82</v>
      </c>
      <c r="B4913" s="62" t="s">
        <v>63</v>
      </c>
      <c r="C4913" s="62" t="str">
        <f>'MTR Duration'!$A4913 &amp; "-" &amp; 'MTR Duration'!$B4913</f>
        <v>Siu Hong-Fanling</v>
      </c>
      <c r="D4913" s="63">
        <v>4.9305555555555554E-2</v>
      </c>
    </row>
    <row r="4914" spans="1:4">
      <c r="A4914" s="59" t="s">
        <v>82</v>
      </c>
      <c r="B4914" s="3" t="s">
        <v>58</v>
      </c>
      <c r="C4914" s="3" t="str">
        <f>'MTR Duration'!$A4914 &amp; "-" &amp; 'MTR Duration'!$B4914</f>
        <v>Siu Hong-Fo Tan</v>
      </c>
      <c r="D4914" s="60">
        <v>3.6805555555555557E-2</v>
      </c>
    </row>
    <row r="4915" spans="1:4">
      <c r="A4915" s="61" t="s">
        <v>82</v>
      </c>
      <c r="B4915" s="62" t="s">
        <v>29</v>
      </c>
      <c r="C4915" s="62" t="str">
        <f>'MTR Duration'!$A4915 &amp; "-" &amp; 'MTR Duration'!$B4915</f>
        <v>Siu Hong-Fortress Hill</v>
      </c>
      <c r="D4915" s="63">
        <v>3.888888888888889E-2</v>
      </c>
    </row>
    <row r="4916" spans="1:4">
      <c r="A4916" s="59" t="s">
        <v>82</v>
      </c>
      <c r="B4916" s="3" t="s">
        <v>47</v>
      </c>
      <c r="C4916" s="3" t="str">
        <f>'MTR Duration'!$A4916 &amp; "-" &amp; 'MTR Duration'!$B4916</f>
        <v>Siu Hong-Hang Hau</v>
      </c>
      <c r="D4916" s="60">
        <v>0.05</v>
      </c>
    </row>
    <row r="4917" spans="1:4">
      <c r="A4917" s="61" t="s">
        <v>82</v>
      </c>
      <c r="B4917" s="62" t="s">
        <v>35</v>
      </c>
      <c r="C4917" s="62" t="str">
        <f>'MTR Duration'!$A4917 &amp; "-" &amp; 'MTR Duration'!$B4917</f>
        <v>Siu Hong-Heng Fa Chuen</v>
      </c>
      <c r="D4917" s="63">
        <v>4.6527777777777779E-2</v>
      </c>
    </row>
    <row r="4918" spans="1:4">
      <c r="A4918" s="59" t="s">
        <v>82</v>
      </c>
      <c r="B4918" s="3" t="s">
        <v>73</v>
      </c>
      <c r="C4918" s="3" t="str">
        <f>'MTR Duration'!$A4918 &amp; "-" &amp; 'MTR Duration'!$B4918</f>
        <v>Siu Hong-Heng On</v>
      </c>
      <c r="D4918" s="60">
        <v>4.3749999999999997E-2</v>
      </c>
    </row>
    <row r="4919" spans="1:4">
      <c r="A4919" s="61" t="s">
        <v>82</v>
      </c>
      <c r="B4919" s="62" t="s">
        <v>38</v>
      </c>
      <c r="C4919" s="62" t="str">
        <f>'MTR Duration'!$A4919 &amp; "-" &amp; 'MTR Duration'!$B4919</f>
        <v>Siu Hong-Hong Kong</v>
      </c>
      <c r="D4919" s="63">
        <v>2.7777777777777776E-2</v>
      </c>
    </row>
    <row r="4920" spans="1:4">
      <c r="A4920" s="59" t="s">
        <v>82</v>
      </c>
      <c r="B4920" s="3" t="s">
        <v>54</v>
      </c>
      <c r="C4920" s="3" t="str">
        <f>'MTR Duration'!$A4920 &amp; "-" &amp; 'MTR Duration'!$B4920</f>
        <v>Siu Hong-Hung Hom</v>
      </c>
      <c r="D4920" s="60">
        <v>2.4305555555555556E-2</v>
      </c>
    </row>
    <row r="4921" spans="1:4">
      <c r="A4921" s="61" t="s">
        <v>82</v>
      </c>
      <c r="B4921" s="62" t="s">
        <v>1</v>
      </c>
      <c r="C4921" s="62" t="str">
        <f>'MTR Duration'!$A4921 &amp; "-" &amp; 'MTR Duration'!$B4921</f>
        <v>Siu Hong-Jordan</v>
      </c>
      <c r="D4921" s="63">
        <v>3.125E-2</v>
      </c>
    </row>
    <row r="4922" spans="1:4">
      <c r="A4922" s="59" t="s">
        <v>82</v>
      </c>
      <c r="B4922" s="3" t="s">
        <v>78</v>
      </c>
      <c r="C4922" s="3" t="str">
        <f>'MTR Duration'!$A4922 &amp; "-" &amp; 'MTR Duration'!$B4922</f>
        <v>Siu Hong-Kam Sheung Road</v>
      </c>
      <c r="D4922" s="60">
        <v>9.7222222222222224E-3</v>
      </c>
    </row>
    <row r="4923" spans="1:4">
      <c r="A4923" s="61" t="s">
        <v>82</v>
      </c>
      <c r="B4923" s="62" t="s">
        <v>39</v>
      </c>
      <c r="C4923" s="62" t="str">
        <f>'MTR Duration'!$A4923 &amp; "-" &amp; 'MTR Duration'!$B4923</f>
        <v>Siu Hong-Kowloon</v>
      </c>
      <c r="D4923" s="63">
        <v>2.5694444444444443E-2</v>
      </c>
    </row>
    <row r="4924" spans="1:4">
      <c r="A4924" s="59" t="s">
        <v>82</v>
      </c>
      <c r="B4924" s="3" t="s">
        <v>12</v>
      </c>
      <c r="C4924" s="3" t="str">
        <f>'MTR Duration'!$A4924 &amp; "-" &amp; 'MTR Duration'!$B4924</f>
        <v>Siu Hong-Kowloon Bay</v>
      </c>
      <c r="D4924" s="60">
        <v>3.888888888888889E-2</v>
      </c>
    </row>
    <row r="4925" spans="1:4">
      <c r="A4925" s="61" t="s">
        <v>82</v>
      </c>
      <c r="B4925" s="62" t="s">
        <v>7</v>
      </c>
      <c r="C4925" s="62" t="str">
        <f>'MTR Duration'!$A4925 &amp; "-" &amp; 'MTR Duration'!$B4925</f>
        <v>Siu Hong-Kowloon Tong</v>
      </c>
      <c r="D4925" s="63">
        <v>2.9861111111111113E-2</v>
      </c>
    </row>
    <row r="4926" spans="1:4">
      <c r="A4926" s="59" t="s">
        <v>82</v>
      </c>
      <c r="B4926" s="3" t="s">
        <v>21</v>
      </c>
      <c r="C4926" s="3" t="str">
        <f>'MTR Duration'!$A4926 &amp; "-" &amp; 'MTR Duration'!$B4926</f>
        <v>Siu Hong-Kwai Fong</v>
      </c>
      <c r="D4926" s="60">
        <v>2.5694444444444443E-2</v>
      </c>
    </row>
    <row r="4927" spans="1:4">
      <c r="A4927" s="61" t="s">
        <v>82</v>
      </c>
      <c r="B4927" s="62" t="s">
        <v>22</v>
      </c>
      <c r="C4927" s="62" t="str">
        <f>'MTR Duration'!$A4927 &amp; "-" &amp; 'MTR Duration'!$B4927</f>
        <v>Siu Hong-Kwai Hing</v>
      </c>
      <c r="D4927" s="63">
        <v>2.7083333333333334E-2</v>
      </c>
    </row>
    <row r="4928" spans="1:4">
      <c r="A4928" s="59" t="s">
        <v>82</v>
      </c>
      <c r="B4928" s="3" t="s">
        <v>14</v>
      </c>
      <c r="C4928" s="3" t="str">
        <f>'MTR Duration'!$A4928 &amp; "-" &amp; 'MTR Duration'!$B4928</f>
        <v>Siu Hong-Kwun Tong</v>
      </c>
      <c r="D4928" s="60">
        <v>4.1666666666666664E-2</v>
      </c>
    </row>
    <row r="4929" spans="1:4">
      <c r="A4929" s="61" t="s">
        <v>82</v>
      </c>
      <c r="B4929" s="62" t="s">
        <v>18</v>
      </c>
      <c r="C4929" s="62" t="str">
        <f>'MTR Duration'!$A4929 &amp; "-" &amp; 'MTR Duration'!$B4929</f>
        <v>Siu Hong-Lai Chi Kok</v>
      </c>
      <c r="D4929" s="63">
        <v>2.4305555555555556E-2</v>
      </c>
    </row>
    <row r="4930" spans="1:4">
      <c r="A4930" s="59" t="s">
        <v>82</v>
      </c>
      <c r="B4930" s="3" t="s">
        <v>20</v>
      </c>
      <c r="C4930" s="3" t="str">
        <f>'MTR Duration'!$A4930 &amp; "-" &amp; 'MTR Duration'!$B4930</f>
        <v>Siu Hong-Lai King</v>
      </c>
      <c r="D4930" s="60">
        <v>2.361111111111111E-2</v>
      </c>
    </row>
    <row r="4931" spans="1:4">
      <c r="A4931" s="61" t="s">
        <v>82</v>
      </c>
      <c r="B4931" s="62" t="s">
        <v>37</v>
      </c>
      <c r="C4931" s="62" t="str">
        <f>'MTR Duration'!$A4931 &amp; "-" &amp; 'MTR Duration'!$B4931</f>
        <v>Siu Hong-Lam Tin</v>
      </c>
      <c r="D4931" s="63">
        <v>4.2361111111111106E-2</v>
      </c>
    </row>
    <row r="4932" spans="1:4">
      <c r="A4932" s="59" t="s">
        <v>82</v>
      </c>
      <c r="B4932" s="3" t="s">
        <v>65</v>
      </c>
      <c r="C4932" s="3" t="str">
        <f>'MTR Duration'!$A4932 &amp; "-" &amp; 'MTR Duration'!$B4932</f>
        <v>Siu Hong-Lo Wu</v>
      </c>
      <c r="D4932" s="60">
        <v>5.4166666666666669E-2</v>
      </c>
    </row>
    <row r="4933" spans="1:4">
      <c r="A4933" s="61" t="s">
        <v>82</v>
      </c>
      <c r="B4933" s="62" t="s">
        <v>53</v>
      </c>
      <c r="C4933" s="62" t="str">
        <f>'MTR Duration'!$A4933 &amp; "-" &amp; 'MTR Duration'!$B4933</f>
        <v>Siu Hong-Lohas Park</v>
      </c>
      <c r="D4933" s="63">
        <v>5.347222222222222E-2</v>
      </c>
    </row>
    <row r="4934" spans="1:4">
      <c r="A4934" s="59" t="s">
        <v>82</v>
      </c>
      <c r="B4934" s="3" t="s">
        <v>8</v>
      </c>
      <c r="C4934" s="3" t="str">
        <f>'MTR Duration'!$A4934 &amp; "-" &amp; 'MTR Duration'!$B4934</f>
        <v>Siu Hong-Lok Fu</v>
      </c>
      <c r="D4934" s="60">
        <v>3.3333333333333333E-2</v>
      </c>
    </row>
    <row r="4935" spans="1:4">
      <c r="A4935" s="61" t="s">
        <v>82</v>
      </c>
      <c r="B4935" s="62" t="s">
        <v>66</v>
      </c>
      <c r="C4935" s="62" t="str">
        <f>'MTR Duration'!$A4935 &amp; "-" &amp; 'MTR Duration'!$B4935</f>
        <v>Siu Hong-Lok Ma Chau</v>
      </c>
      <c r="D4935" s="63">
        <v>5.7638888888888892E-2</v>
      </c>
    </row>
    <row r="4936" spans="1:4">
      <c r="A4936" s="59" t="s">
        <v>82</v>
      </c>
      <c r="B4936" s="3" t="s">
        <v>80</v>
      </c>
      <c r="C4936" s="3" t="str">
        <f>'MTR Duration'!$A4936 &amp; "-" &amp; 'MTR Duration'!$B4936</f>
        <v>Siu Hong-Long Ping</v>
      </c>
      <c r="D4936" s="60">
        <v>6.2500000000000003E-3</v>
      </c>
    </row>
    <row r="4937" spans="1:4">
      <c r="A4937" s="61" t="s">
        <v>82</v>
      </c>
      <c r="B4937" s="62" t="s">
        <v>74</v>
      </c>
      <c r="C4937" s="62" t="str">
        <f>'MTR Duration'!$A4937 &amp; "-" &amp; 'MTR Duration'!$B4937</f>
        <v>Siu Hong-Ma On shan</v>
      </c>
      <c r="D4937" s="63">
        <v>4.5138888888888888E-2</v>
      </c>
    </row>
    <row r="4938" spans="1:4">
      <c r="A4938" s="59" t="s">
        <v>82</v>
      </c>
      <c r="B4938" s="3" t="s">
        <v>19</v>
      </c>
      <c r="C4938" s="3" t="str">
        <f>'MTR Duration'!$A4938 &amp; "-" &amp; 'MTR Duration'!$B4938</f>
        <v>Siu Hong-Mei Foo</v>
      </c>
      <c r="D4938" s="60">
        <v>1.7361111111111112E-2</v>
      </c>
    </row>
    <row r="4939" spans="1:4">
      <c r="A4939" s="61" t="s">
        <v>82</v>
      </c>
      <c r="B4939" s="62" t="s">
        <v>5</v>
      </c>
      <c r="C4939" s="62" t="str">
        <f>'MTR Duration'!$A4939 &amp; "-" &amp; 'MTR Duration'!$B4939</f>
        <v>Siu Hong-Mong Kok</v>
      </c>
      <c r="D4939" s="63">
        <v>2.9861111111111113E-2</v>
      </c>
    </row>
    <row r="4940" spans="1:4">
      <c r="A4940" s="59" t="s">
        <v>82</v>
      </c>
      <c r="B4940" s="3" t="s">
        <v>55</v>
      </c>
      <c r="C4940" s="3" t="str">
        <f>'MTR Duration'!$A4940 &amp; "-" &amp; 'MTR Duration'!$B4940</f>
        <v>Siu Hong-Mong Kok East</v>
      </c>
      <c r="D4940" s="60">
        <v>2.8472222222222222E-2</v>
      </c>
    </row>
    <row r="4941" spans="1:4">
      <c r="A4941" s="61" t="s">
        <v>82</v>
      </c>
      <c r="B4941" s="62" t="s">
        <v>49</v>
      </c>
      <c r="C4941" s="62" t="str">
        <f>'MTR Duration'!$A4941 &amp; "-" &amp; 'MTR Duration'!$B4941</f>
        <v>Siu Hong-Nam Cheong</v>
      </c>
      <c r="D4941" s="63">
        <v>1.9444444444444445E-2</v>
      </c>
    </row>
    <row r="4942" spans="1:4">
      <c r="A4942" s="59" t="s">
        <v>82</v>
      </c>
      <c r="B4942" s="3" t="s">
        <v>13</v>
      </c>
      <c r="C4942" s="3" t="str">
        <f>'MTR Duration'!$A4942 &amp; "-" &amp; 'MTR Duration'!$B4942</f>
        <v>Siu Hong-Ngau Tau Kok</v>
      </c>
      <c r="D4942" s="60">
        <v>4.0277777777777773E-2</v>
      </c>
    </row>
    <row r="4943" spans="1:4">
      <c r="A4943" s="61" t="s">
        <v>82</v>
      </c>
      <c r="B4943" s="62" t="s">
        <v>30</v>
      </c>
      <c r="C4943" s="62" t="str">
        <f>'MTR Duration'!$A4943 &amp; "-" &amp; 'MTR Duration'!$B4943</f>
        <v>Siu Hong-North Point</v>
      </c>
      <c r="D4943" s="63">
        <v>4.0277777777777773E-2</v>
      </c>
    </row>
    <row r="4944" spans="1:4">
      <c r="A4944" s="59" t="s">
        <v>82</v>
      </c>
      <c r="B4944" s="3" t="s">
        <v>40</v>
      </c>
      <c r="C4944" s="3" t="str">
        <f>'MTR Duration'!$A4944 &amp; "-" &amp; 'MTR Duration'!$B4944</f>
        <v>Siu Hong-Olympic</v>
      </c>
      <c r="D4944" s="60">
        <v>2.4305555555555556E-2</v>
      </c>
    </row>
    <row r="4945" spans="1:4">
      <c r="A4945" s="61" t="s">
        <v>82</v>
      </c>
      <c r="B4945" s="62" t="s">
        <v>48</v>
      </c>
      <c r="C4945" s="62" t="str">
        <f>'MTR Duration'!$A4945 &amp; "-" &amp; 'MTR Duration'!$B4945</f>
        <v>Siu Hong-Po Lam</v>
      </c>
      <c r="D4945" s="63">
        <v>5.1388888888888887E-2</v>
      </c>
    </row>
    <row r="4946" spans="1:4">
      <c r="A4946" s="59" t="s">
        <v>82</v>
      </c>
      <c r="B4946" s="3" t="s">
        <v>15</v>
      </c>
      <c r="C4946" s="3" t="str">
        <f>'MTR Duration'!$A4946 &amp; "-" &amp; 'MTR Duration'!$B4946</f>
        <v>Siu Hong-Prince Edward</v>
      </c>
      <c r="D4946" s="60">
        <v>2.8472222222222222E-2</v>
      </c>
    </row>
    <row r="4947" spans="1:4">
      <c r="A4947" s="61" t="s">
        <v>82</v>
      </c>
      <c r="B4947" s="62" t="s">
        <v>31</v>
      </c>
      <c r="C4947" s="62" t="str">
        <f>'MTR Duration'!$A4947 &amp; "-" &amp; 'MTR Duration'!$B4947</f>
        <v>Siu Hong-Quarry Bay</v>
      </c>
      <c r="D4947" s="63">
        <v>4.1666666666666664E-2</v>
      </c>
    </row>
    <row r="4948" spans="1:4">
      <c r="A4948" s="59" t="s">
        <v>82</v>
      </c>
      <c r="B4948" s="3" t="s">
        <v>59</v>
      </c>
      <c r="C4948" s="3" t="str">
        <f>'MTR Duration'!$A4948 &amp; "-" &amp; 'MTR Duration'!$B4948</f>
        <v>Siu Hong-Racecourse</v>
      </c>
      <c r="D4948" s="60">
        <v>3.9583333333333331E-2</v>
      </c>
    </row>
    <row r="4949" spans="1:4">
      <c r="A4949" s="61" t="s">
        <v>82</v>
      </c>
      <c r="B4949" s="62" t="s">
        <v>33</v>
      </c>
      <c r="C4949" s="62" t="str">
        <f>'MTR Duration'!$A4949 &amp; "-" &amp; 'MTR Duration'!$B4949</f>
        <v>Siu Hong-Sai Wan Ho</v>
      </c>
      <c r="D4949" s="63">
        <v>4.3749999999999997E-2</v>
      </c>
    </row>
    <row r="4950" spans="1:4">
      <c r="A4950" s="59" t="s">
        <v>82</v>
      </c>
      <c r="B4950" s="3" t="s">
        <v>57</v>
      </c>
      <c r="C4950" s="3" t="str">
        <f>'MTR Duration'!$A4950 &amp; "-" &amp; 'MTR Duration'!$B4950</f>
        <v>Siu Hong-Sha Tin</v>
      </c>
      <c r="D4950" s="60">
        <v>3.4722222222222224E-2</v>
      </c>
    </row>
    <row r="4951" spans="1:4">
      <c r="A4951" s="61" t="s">
        <v>82</v>
      </c>
      <c r="B4951" s="62" t="s">
        <v>69</v>
      </c>
      <c r="C4951" s="62" t="str">
        <f>'MTR Duration'!$A4951 &amp; "-" &amp; 'MTR Duration'!$B4951</f>
        <v>Siu Hong-Sha Tin Wai</v>
      </c>
      <c r="D4951" s="63">
        <v>3.8194444444444448E-2</v>
      </c>
    </row>
    <row r="4952" spans="1:4">
      <c r="A4952" s="59" t="s">
        <v>82</v>
      </c>
      <c r="B4952" s="3" t="s">
        <v>16</v>
      </c>
      <c r="C4952" s="3" t="str">
        <f>'MTR Duration'!$A4952 &amp; "-" &amp; 'MTR Duration'!$B4952</f>
        <v>Siu Hong-Sham Shui Po</v>
      </c>
      <c r="D4952" s="60">
        <v>2.7083333333333334E-2</v>
      </c>
    </row>
    <row r="4953" spans="1:4">
      <c r="A4953" s="61" t="s">
        <v>82</v>
      </c>
      <c r="B4953" s="62" t="s">
        <v>34</v>
      </c>
      <c r="C4953" s="62" t="str">
        <f>'MTR Duration'!$A4953 &amp; "-" &amp; 'MTR Duration'!$B4953</f>
        <v>Siu Hong-Shau Kei Wan</v>
      </c>
      <c r="D4953" s="63">
        <v>4.5138888888888888E-2</v>
      </c>
    </row>
    <row r="4954" spans="1:4">
      <c r="A4954" s="59" t="s">
        <v>82</v>
      </c>
      <c r="B4954" s="3" t="s">
        <v>6</v>
      </c>
      <c r="C4954" s="3" t="str">
        <f>'MTR Duration'!$A4954 &amp; "-" &amp; 'MTR Duration'!$B4954</f>
        <v>Siu Hong-Shek Kip Mei</v>
      </c>
      <c r="D4954" s="60">
        <v>3.0555555555555551E-2</v>
      </c>
    </row>
    <row r="4955" spans="1:4">
      <c r="A4955" s="61" t="s">
        <v>82</v>
      </c>
      <c r="B4955" s="62" t="s">
        <v>71</v>
      </c>
      <c r="C4955" s="62" t="str">
        <f>'MTR Duration'!$A4955 &amp; "-" &amp; 'MTR Duration'!$B4955</f>
        <v>Siu Hong-Shek Mun</v>
      </c>
      <c r="D4955" s="63">
        <v>4.0277777777777773E-2</v>
      </c>
    </row>
    <row r="4956" spans="1:4">
      <c r="A4956" s="59" t="s">
        <v>82</v>
      </c>
      <c r="B4956" s="3" t="s">
        <v>64</v>
      </c>
      <c r="C4956" s="3" t="str">
        <f>'MTR Duration'!$A4956 &amp; "-" &amp; 'MTR Duration'!$B4956</f>
        <v>Siu Hong-Sheung Shui</v>
      </c>
      <c r="D4956" s="60">
        <v>5.0694444444444445E-2</v>
      </c>
    </row>
    <row r="4957" spans="1:4">
      <c r="A4957" s="61" t="s">
        <v>82</v>
      </c>
      <c r="B4957" s="62" t="s">
        <v>25</v>
      </c>
      <c r="C4957" s="62" t="str">
        <f>'MTR Duration'!$A4957 &amp; "-" &amp; 'MTR Duration'!$B4957</f>
        <v>Siu Hong-Sheung Wan</v>
      </c>
      <c r="D4957" s="63">
        <v>3.3333333333333333E-2</v>
      </c>
    </row>
    <row r="4958" spans="1:4">
      <c r="A4958" s="59" t="s">
        <v>82</v>
      </c>
      <c r="B4958" s="3" t="s">
        <v>50</v>
      </c>
      <c r="C4958" s="3" t="str">
        <f>'MTR Duration'!$A4958 &amp; "-" &amp; 'MTR Duration'!$B4958</f>
        <v>Siu Hong-Sunny Bay</v>
      </c>
      <c r="D4958" s="60">
        <v>3.0555555555555551E-2</v>
      </c>
    </row>
    <row r="4959" spans="1:4">
      <c r="A4959" s="61" t="s">
        <v>82</v>
      </c>
      <c r="B4959" s="62" t="s">
        <v>32</v>
      </c>
      <c r="C4959" s="62" t="str">
        <f>'MTR Duration'!$A4959 &amp; "-" &amp; 'MTR Duration'!$B4959</f>
        <v>Siu Hong-Tai Koo</v>
      </c>
      <c r="D4959" s="63">
        <v>4.3055555555555555E-2</v>
      </c>
    </row>
    <row r="4960" spans="1:4">
      <c r="A4960" s="59" t="s">
        <v>82</v>
      </c>
      <c r="B4960" s="3" t="s">
        <v>61</v>
      </c>
      <c r="C4960" s="3" t="str">
        <f>'MTR Duration'!$A4960 &amp; "-" &amp; 'MTR Duration'!$B4960</f>
        <v>Siu Hong-Tai Po Market</v>
      </c>
      <c r="D4960" s="60">
        <v>4.3749999999999997E-2</v>
      </c>
    </row>
    <row r="4961" spans="1:4">
      <c r="A4961" s="61" t="s">
        <v>82</v>
      </c>
      <c r="B4961" s="62" t="s">
        <v>72</v>
      </c>
      <c r="C4961" s="62" t="str">
        <f>'MTR Duration'!$A4961 &amp; "-" &amp; 'MTR Duration'!$B4961</f>
        <v>Siu Hong-Tai Shui Hang</v>
      </c>
      <c r="D4961" s="63">
        <v>4.2361111111111106E-2</v>
      </c>
    </row>
    <row r="4962" spans="1:4">
      <c r="A4962" s="59" t="s">
        <v>82</v>
      </c>
      <c r="B4962" s="3" t="s">
        <v>56</v>
      </c>
      <c r="C4962" s="3" t="str">
        <f>'MTR Duration'!$A4962 &amp; "-" &amp; 'MTR Duration'!$B4962</f>
        <v>Siu Hong-Tai Wai</v>
      </c>
      <c r="D4962" s="60">
        <v>3.3333333333333333E-2</v>
      </c>
    </row>
    <row r="4963" spans="1:4">
      <c r="A4963" s="61" t="s">
        <v>82</v>
      </c>
      <c r="B4963" s="62" t="s">
        <v>62</v>
      </c>
      <c r="C4963" s="62" t="str">
        <f>'MTR Duration'!$A4963 &amp; "-" &amp; 'MTR Duration'!$B4963</f>
        <v>Siu Hong-Tai Wo</v>
      </c>
      <c r="D4963" s="63">
        <v>4.5138888888888888E-2</v>
      </c>
    </row>
    <row r="4964" spans="1:4">
      <c r="A4964" s="59" t="s">
        <v>82</v>
      </c>
      <c r="B4964" s="3" t="s">
        <v>23</v>
      </c>
      <c r="C4964" s="3" t="str">
        <f>'MTR Duration'!$A4964 &amp; "-" &amp; 'MTR Duration'!$B4964</f>
        <v>Siu Hong-Tai Wo Hau</v>
      </c>
      <c r="D4964" s="60">
        <v>2.8472222222222222E-2</v>
      </c>
    </row>
    <row r="4965" spans="1:4">
      <c r="A4965" s="61" t="s">
        <v>82</v>
      </c>
      <c r="B4965" s="62" t="s">
        <v>28</v>
      </c>
      <c r="C4965" s="62" t="str">
        <f>'MTR Duration'!$A4965 &amp; "-" &amp; 'MTR Duration'!$B4965</f>
        <v>Siu Hong-Tin Hau</v>
      </c>
      <c r="D4965" s="63">
        <v>3.7499999999999999E-2</v>
      </c>
    </row>
    <row r="4966" spans="1:4">
      <c r="A4966" s="59" t="s">
        <v>82</v>
      </c>
      <c r="B4966" s="3" t="s">
        <v>81</v>
      </c>
      <c r="C4966" s="3" t="str">
        <f>'MTR Duration'!$A4966 &amp; "-" &amp; 'MTR Duration'!$B4966</f>
        <v>Siu Hong-Tin Shui Wai</v>
      </c>
      <c r="D4966" s="60">
        <v>4.1666666666666666E-3</v>
      </c>
    </row>
    <row r="4967" spans="1:4">
      <c r="A4967" s="61" t="s">
        <v>82</v>
      </c>
      <c r="B4967" s="62" t="s">
        <v>45</v>
      </c>
      <c r="C4967" s="62" t="str">
        <f>'MTR Duration'!$A4967 &amp; "-" &amp; 'MTR Duration'!$B4967</f>
        <v>Siu Hong-Tiu Keng Leng</v>
      </c>
      <c r="D4967" s="63">
        <v>4.583333333333333E-2</v>
      </c>
    </row>
    <row r="4968" spans="1:4">
      <c r="A4968" s="59" t="s">
        <v>82</v>
      </c>
      <c r="B4968" s="3" t="s">
        <v>46</v>
      </c>
      <c r="C4968" s="3" t="str">
        <f>'MTR Duration'!$A4968 &amp; "-" &amp; 'MTR Duration'!$B4968</f>
        <v>Siu Hong-Tseung Kwan O</v>
      </c>
      <c r="D4968" s="60">
        <v>4.8611111111111112E-2</v>
      </c>
    </row>
    <row r="4969" spans="1:4">
      <c r="A4969" s="61" t="s">
        <v>82</v>
      </c>
      <c r="B4969" s="62" t="s">
        <v>3</v>
      </c>
      <c r="C4969" s="62" t="str">
        <f>'MTR Duration'!$A4969 &amp; "-" &amp; 'MTR Duration'!$B4969</f>
        <v>Siu Hong-Tsim Sha Tsui</v>
      </c>
      <c r="D4969" s="63">
        <v>3.0555555555555551E-2</v>
      </c>
    </row>
    <row r="4970" spans="1:4">
      <c r="A4970" s="59" t="s">
        <v>82</v>
      </c>
      <c r="B4970" s="3" t="s">
        <v>41</v>
      </c>
      <c r="C4970" s="3" t="str">
        <f>'MTR Duration'!$A4970 &amp; "-" &amp; 'MTR Duration'!$B4970</f>
        <v>Siu Hong-Tsing Yi</v>
      </c>
      <c r="D4970" s="60">
        <v>2.7777777777777776E-2</v>
      </c>
    </row>
    <row r="4971" spans="1:4">
      <c r="A4971" s="61" t="s">
        <v>82</v>
      </c>
      <c r="B4971" s="62" t="s">
        <v>24</v>
      </c>
      <c r="C4971" s="62" t="str">
        <f>'MTR Duration'!$A4971 &amp; "-" &amp; 'MTR Duration'!$B4971</f>
        <v>Siu Hong-Tsuen Wan</v>
      </c>
      <c r="D4971" s="63">
        <v>2.9861111111111113E-2</v>
      </c>
    </row>
    <row r="4972" spans="1:4">
      <c r="A4972" s="59" t="s">
        <v>82</v>
      </c>
      <c r="B4972" s="3" t="s">
        <v>77</v>
      </c>
      <c r="C4972" s="3" t="str">
        <f>'MTR Duration'!$A4972 &amp; "-" &amp; 'MTR Duration'!$B4972</f>
        <v>Siu Hong-Tsuen Wan West</v>
      </c>
      <c r="D4972" s="60">
        <v>1.3888888888888888E-2</v>
      </c>
    </row>
    <row r="4973" spans="1:4">
      <c r="A4973" s="61" t="s">
        <v>82</v>
      </c>
      <c r="B4973" s="62" t="s">
        <v>83</v>
      </c>
      <c r="C4973" s="62" t="str">
        <f>'MTR Duration'!$A4973 &amp; "-" &amp; 'MTR Duration'!$B4973</f>
        <v>Siu Hong-Tuen Mun</v>
      </c>
      <c r="D4973" s="63">
        <v>2.7777777777777779E-3</v>
      </c>
    </row>
    <row r="4974" spans="1:4">
      <c r="A4974" s="59" t="s">
        <v>82</v>
      </c>
      <c r="B4974" s="3" t="s">
        <v>42</v>
      </c>
      <c r="C4974" s="3" t="str">
        <f>'MTR Duration'!$A4974 &amp; "-" &amp; 'MTR Duration'!$B4974</f>
        <v>Siu Hong-Tung Chung</v>
      </c>
      <c r="D4974" s="60">
        <v>3.4722222222222224E-2</v>
      </c>
    </row>
    <row r="4975" spans="1:4">
      <c r="A4975" s="61" t="s">
        <v>82</v>
      </c>
      <c r="B4975" s="62" t="s">
        <v>60</v>
      </c>
      <c r="C4975" s="62" t="str">
        <f>'MTR Duration'!$A4975 &amp; "-" &amp; 'MTR Duration'!$B4975</f>
        <v>Siu Hong-University</v>
      </c>
      <c r="D4975" s="63">
        <v>3.9583333333333331E-2</v>
      </c>
    </row>
    <row r="4976" spans="1:4">
      <c r="A4976" s="59" t="s">
        <v>82</v>
      </c>
      <c r="B4976" s="3" t="s">
        <v>26</v>
      </c>
      <c r="C4976" s="3" t="str">
        <f>'MTR Duration'!$A4976 &amp; "-" &amp; 'MTR Duration'!$B4976</f>
        <v>Siu Hong-Wan Chai</v>
      </c>
      <c r="D4976" s="60">
        <v>3.4722222222222224E-2</v>
      </c>
    </row>
    <row r="4977" spans="1:4">
      <c r="A4977" s="61" t="s">
        <v>82</v>
      </c>
      <c r="B4977" s="62" t="s">
        <v>9</v>
      </c>
      <c r="C4977" s="62" t="str">
        <f>'MTR Duration'!$A4977 &amp; "-" &amp; 'MTR Duration'!$B4977</f>
        <v>Siu Hong-Wong Tai Sin</v>
      </c>
      <c r="D4977" s="63">
        <v>3.4722222222222224E-2</v>
      </c>
    </row>
    <row r="4978" spans="1:4">
      <c r="A4978" s="59" t="s">
        <v>82</v>
      </c>
      <c r="B4978" s="3" t="s">
        <v>75</v>
      </c>
      <c r="C4978" s="3" t="str">
        <f>'MTR Duration'!$A4978 &amp; "-" &amp; 'MTR Duration'!$B4978</f>
        <v>Siu Hong-Wu Kai Sha</v>
      </c>
      <c r="D4978" s="60">
        <v>4.6527777777777779E-2</v>
      </c>
    </row>
    <row r="4979" spans="1:4">
      <c r="A4979" s="61" t="s">
        <v>82</v>
      </c>
      <c r="B4979" s="62" t="s">
        <v>4</v>
      </c>
      <c r="C4979" s="62" t="str">
        <f>'MTR Duration'!$A4979 &amp; "-" &amp; 'MTR Duration'!$B4979</f>
        <v>Siu Hong-Yau Ma Tei</v>
      </c>
      <c r="D4979" s="63">
        <v>3.0555555555555551E-2</v>
      </c>
    </row>
    <row r="4980" spans="1:4">
      <c r="A4980" s="59" t="s">
        <v>82</v>
      </c>
      <c r="B4980" s="3" t="s">
        <v>44</v>
      </c>
      <c r="C4980" s="3" t="str">
        <f>'MTR Duration'!$A4980 &amp; "-" &amp; 'MTR Duration'!$B4980</f>
        <v>Siu Hong-Yau Tong</v>
      </c>
      <c r="D4980" s="60">
        <v>4.4444444444444446E-2</v>
      </c>
    </row>
    <row r="4981" spans="1:4">
      <c r="A4981" s="61" t="s">
        <v>82</v>
      </c>
      <c r="B4981" s="62" t="s">
        <v>79</v>
      </c>
      <c r="C4981" s="62" t="str">
        <f>'MTR Duration'!$A4981 &amp; "-" &amp; 'MTR Duration'!$B4981</f>
        <v>Siu Hong-Yuen Long</v>
      </c>
      <c r="D4981" s="63">
        <v>6.9444444444444441E-3</v>
      </c>
    </row>
    <row r="4982" spans="1:4">
      <c r="A4982" s="59" t="s">
        <v>50</v>
      </c>
      <c r="B4982" s="3" t="s">
        <v>0</v>
      </c>
      <c r="C4982" s="3" t="str">
        <f>'MTR Duration'!$A4982 &amp; "-" &amp; 'MTR Duration'!$B4982</f>
        <v>Sunny Bay-Admiralty</v>
      </c>
      <c r="D4982" s="60">
        <v>2.1527777777777778E-2</v>
      </c>
    </row>
    <row r="4983" spans="1:4">
      <c r="A4983" s="61" t="s">
        <v>50</v>
      </c>
      <c r="B4983" s="62" t="s">
        <v>43</v>
      </c>
      <c r="C4983" s="62" t="str">
        <f>'MTR Duration'!$A4983 &amp; "-" &amp; 'MTR Duration'!$B4983</f>
        <v>Sunny Bay-Airport</v>
      </c>
      <c r="D4983" s="63">
        <v>1.8749999999999999E-2</v>
      </c>
    </row>
    <row r="4984" spans="1:4">
      <c r="A4984" s="59" t="s">
        <v>50</v>
      </c>
      <c r="B4984" s="3" t="s">
        <v>52</v>
      </c>
      <c r="C4984" s="3" t="str">
        <f>'MTR Duration'!$A4984 &amp; "-" &amp; 'MTR Duration'!$B4984</f>
        <v>Sunny Bay-AsiaWorld-Expo</v>
      </c>
      <c r="D4984" s="60">
        <v>2.1527777777777778E-2</v>
      </c>
    </row>
    <row r="4985" spans="1:4">
      <c r="A4985" s="61" t="s">
        <v>50</v>
      </c>
      <c r="B4985" s="62" t="s">
        <v>76</v>
      </c>
      <c r="C4985" s="62" t="str">
        <f>'MTR Duration'!$A4985 &amp; "-" &amp; 'MTR Duration'!$B4985</f>
        <v>Sunny Bay-Austin</v>
      </c>
      <c r="D4985" s="63">
        <v>1.5972222222222221E-2</v>
      </c>
    </row>
    <row r="4986" spans="1:4">
      <c r="A4986" s="59" t="s">
        <v>50</v>
      </c>
      <c r="B4986" s="3" t="s">
        <v>27</v>
      </c>
      <c r="C4986" s="3" t="str">
        <f>'MTR Duration'!$A4986 &amp; "-" &amp; 'MTR Duration'!$B4986</f>
        <v>Sunny Bay-Causeway Bay</v>
      </c>
      <c r="D4986" s="60">
        <v>2.5000000000000001E-2</v>
      </c>
    </row>
    <row r="4987" spans="1:4">
      <c r="A4987" s="61" t="s">
        <v>50</v>
      </c>
      <c r="B4987" s="62" t="s">
        <v>2</v>
      </c>
      <c r="C4987" s="62" t="str">
        <f>'MTR Duration'!$A4987 &amp; "-" &amp; 'MTR Duration'!$B4987</f>
        <v>Sunny Bay-Central</v>
      </c>
      <c r="D4987" s="63">
        <v>2.0138888888888887E-2</v>
      </c>
    </row>
    <row r="4988" spans="1:4">
      <c r="A4988" s="59" t="s">
        <v>50</v>
      </c>
      <c r="B4988" s="3" t="s">
        <v>36</v>
      </c>
      <c r="C4988" s="3" t="str">
        <f>'MTR Duration'!$A4988 &amp; "-" &amp; 'MTR Duration'!$B4988</f>
        <v>Sunny Bay-Chai Wan</v>
      </c>
      <c r="D4988" s="60">
        <v>3.6805555555555557E-2</v>
      </c>
    </row>
    <row r="4989" spans="1:4">
      <c r="A4989" s="61" t="s">
        <v>50</v>
      </c>
      <c r="B4989" s="62" t="s">
        <v>68</v>
      </c>
      <c r="C4989" s="62" t="str">
        <f>'MTR Duration'!$A4989 &amp; "-" &amp; 'MTR Duration'!$B4989</f>
        <v>Sunny Bay-Che Kung Temple</v>
      </c>
      <c r="D4989" s="63">
        <v>3.1944444444444442E-2</v>
      </c>
    </row>
    <row r="4990" spans="1:4">
      <c r="A4990" s="59" t="s">
        <v>50</v>
      </c>
      <c r="B4990" s="3" t="s">
        <v>17</v>
      </c>
      <c r="C4990" s="3" t="str">
        <f>'MTR Duration'!$A4990 &amp; "-" &amp; 'MTR Duration'!$B4990</f>
        <v>Sunny Bay-Cheung Sha Wan</v>
      </c>
      <c r="D4990" s="60">
        <v>1.3888888888888888E-2</v>
      </c>
    </row>
    <row r="4991" spans="1:4">
      <c r="A4991" s="61" t="s">
        <v>50</v>
      </c>
      <c r="B4991" s="62" t="s">
        <v>11</v>
      </c>
      <c r="C4991" s="62" t="str">
        <f>'MTR Duration'!$A4991 &amp; "-" &amp; 'MTR Duration'!$B4991</f>
        <v>Sunny Bay-Choi Hung</v>
      </c>
      <c r="D4991" s="63">
        <v>2.5694444444444443E-2</v>
      </c>
    </row>
    <row r="4992" spans="1:4">
      <c r="A4992" s="59" t="s">
        <v>50</v>
      </c>
      <c r="B4992" s="3" t="s">
        <v>70</v>
      </c>
      <c r="C4992" s="3" t="str">
        <f>'MTR Duration'!$A4992 &amp; "-" &amp; 'MTR Duration'!$B4992</f>
        <v>Sunny Bay-City One</v>
      </c>
      <c r="D4992" s="60">
        <v>3.4722222222222224E-2</v>
      </c>
    </row>
    <row r="4993" spans="1:4">
      <c r="A4993" s="61" t="s">
        <v>50</v>
      </c>
      <c r="B4993" s="62" t="s">
        <v>10</v>
      </c>
      <c r="C4993" s="62" t="str">
        <f>'MTR Duration'!$A4993 &amp; "-" &amp; 'MTR Duration'!$B4993</f>
        <v>Sunny Bay-Diamond Hill</v>
      </c>
      <c r="D4993" s="63">
        <v>2.4305555555555556E-2</v>
      </c>
    </row>
    <row r="4994" spans="1:4">
      <c r="A4994" s="59" t="s">
        <v>50</v>
      </c>
      <c r="B4994" s="3" t="s">
        <v>51</v>
      </c>
      <c r="C4994" s="3" t="str">
        <f>'MTR Duration'!$A4994 &amp; "-" &amp; 'MTR Duration'!$B4994</f>
        <v>Sunny Bay-Disneyland Resort</v>
      </c>
      <c r="D4994" s="60">
        <v>4.1666666666666666E-3</v>
      </c>
    </row>
    <row r="4995" spans="1:4">
      <c r="A4995" s="61" t="s">
        <v>50</v>
      </c>
      <c r="B4995" s="62" t="s">
        <v>67</v>
      </c>
      <c r="C4995" s="62" t="str">
        <f>'MTR Duration'!$A4995 &amp; "-" &amp; 'MTR Duration'!$B4995</f>
        <v>Sunny Bay-East Tsim Sha Tsui</v>
      </c>
      <c r="D4995" s="63">
        <v>1.7361111111111112E-2</v>
      </c>
    </row>
    <row r="4996" spans="1:4">
      <c r="A4996" s="59" t="s">
        <v>50</v>
      </c>
      <c r="B4996" s="3" t="s">
        <v>63</v>
      </c>
      <c r="C4996" s="3" t="str">
        <f>'MTR Duration'!$A4996 &amp; "-" &amp; 'MTR Duration'!$B4996</f>
        <v>Sunny Bay-Fanling</v>
      </c>
      <c r="D4996" s="60">
        <v>4.3749999999999997E-2</v>
      </c>
    </row>
    <row r="4997" spans="1:4">
      <c r="A4997" s="61" t="s">
        <v>50</v>
      </c>
      <c r="B4997" s="62" t="s">
        <v>58</v>
      </c>
      <c r="C4997" s="62" t="str">
        <f>'MTR Duration'!$A4997 &amp; "-" &amp; 'MTR Duration'!$B4997</f>
        <v>Sunny Bay-Fo Tan</v>
      </c>
      <c r="D4997" s="63">
        <v>3.125E-2</v>
      </c>
    </row>
    <row r="4998" spans="1:4">
      <c r="A4998" s="59" t="s">
        <v>50</v>
      </c>
      <c r="B4998" s="3" t="s">
        <v>29</v>
      </c>
      <c r="C4998" s="3" t="str">
        <f>'MTR Duration'!$A4998 &amp; "-" &amp; 'MTR Duration'!$B4998</f>
        <v>Sunny Bay-Fortress Hill</v>
      </c>
      <c r="D4998" s="60">
        <v>2.7083333333333334E-2</v>
      </c>
    </row>
    <row r="4999" spans="1:4">
      <c r="A4999" s="61" t="s">
        <v>50</v>
      </c>
      <c r="B4999" s="62" t="s">
        <v>47</v>
      </c>
      <c r="C4999" s="62" t="str">
        <f>'MTR Duration'!$A4999 &amp; "-" &amp; 'MTR Duration'!$B4999</f>
        <v>Sunny Bay-Hang Hau</v>
      </c>
      <c r="D4999" s="63">
        <v>3.888888888888889E-2</v>
      </c>
    </row>
    <row r="5000" spans="1:4">
      <c r="A5000" s="59" t="s">
        <v>50</v>
      </c>
      <c r="B5000" s="3" t="s">
        <v>35</v>
      </c>
      <c r="C5000" s="3" t="str">
        <f>'MTR Duration'!$A5000 &amp; "-" &amp; 'MTR Duration'!$B5000</f>
        <v>Sunny Bay-Heng Fa Chuen</v>
      </c>
      <c r="D5000" s="60">
        <v>3.4722222222222224E-2</v>
      </c>
    </row>
    <row r="5001" spans="1:4">
      <c r="A5001" s="61" t="s">
        <v>50</v>
      </c>
      <c r="B5001" s="62" t="s">
        <v>73</v>
      </c>
      <c r="C5001" s="62" t="str">
        <f>'MTR Duration'!$A5001 &amp; "-" &amp; 'MTR Duration'!$B5001</f>
        <v>Sunny Bay-Heng On</v>
      </c>
      <c r="D5001" s="63">
        <v>3.9583333333333331E-2</v>
      </c>
    </row>
    <row r="5002" spans="1:4">
      <c r="A5002" s="59" t="s">
        <v>50</v>
      </c>
      <c r="B5002" s="3" t="s">
        <v>38</v>
      </c>
      <c r="C5002" s="3" t="str">
        <f>'MTR Duration'!$A5002 &amp; "-" &amp; 'MTR Duration'!$B5002</f>
        <v>Sunny Bay-Hong Kong</v>
      </c>
      <c r="D5002" s="60">
        <v>1.5972222222222221E-2</v>
      </c>
    </row>
    <row r="5003" spans="1:4">
      <c r="A5003" s="61" t="s">
        <v>50</v>
      </c>
      <c r="B5003" s="62" t="s">
        <v>54</v>
      </c>
      <c r="C5003" s="62" t="str">
        <f>'MTR Duration'!$A5003 &amp; "-" &amp; 'MTR Duration'!$B5003</f>
        <v>Sunny Bay-Hung Hom</v>
      </c>
      <c r="D5003" s="63">
        <v>1.8749999999999999E-2</v>
      </c>
    </row>
    <row r="5004" spans="1:4">
      <c r="A5004" s="59" t="s">
        <v>50</v>
      </c>
      <c r="B5004" s="3" t="s">
        <v>1</v>
      </c>
      <c r="C5004" s="3" t="str">
        <f>'MTR Duration'!$A5004 &amp; "-" &amp; 'MTR Duration'!$B5004</f>
        <v>Sunny Bay-Jordan</v>
      </c>
      <c r="D5004" s="60">
        <v>2.0138888888888887E-2</v>
      </c>
    </row>
    <row r="5005" spans="1:4">
      <c r="A5005" s="61" t="s">
        <v>50</v>
      </c>
      <c r="B5005" s="62" t="s">
        <v>78</v>
      </c>
      <c r="C5005" s="62" t="str">
        <f>'MTR Duration'!$A5005 &amp; "-" &amp; 'MTR Duration'!$B5005</f>
        <v>Sunny Bay-Kam Sheung Road</v>
      </c>
      <c r="D5005" s="63">
        <v>2.2222222222222223E-2</v>
      </c>
    </row>
    <row r="5006" spans="1:4">
      <c r="A5006" s="59" t="s">
        <v>50</v>
      </c>
      <c r="B5006" s="3" t="s">
        <v>39</v>
      </c>
      <c r="C5006" s="3" t="str">
        <f>'MTR Duration'!$A5006 &amp; "-" &amp; 'MTR Duration'!$B5006</f>
        <v>Sunny Bay-Kowloon</v>
      </c>
      <c r="D5006" s="60">
        <v>1.3888888888888888E-2</v>
      </c>
    </row>
    <row r="5007" spans="1:4">
      <c r="A5007" s="61" t="s">
        <v>50</v>
      </c>
      <c r="B5007" s="62" t="s">
        <v>12</v>
      </c>
      <c r="C5007" s="62" t="str">
        <f>'MTR Duration'!$A5007 &amp; "-" &amp; 'MTR Duration'!$B5007</f>
        <v>Sunny Bay-Kowloon Bay</v>
      </c>
      <c r="D5007" s="63">
        <v>2.7083333333333334E-2</v>
      </c>
    </row>
    <row r="5008" spans="1:4">
      <c r="A5008" s="59" t="s">
        <v>50</v>
      </c>
      <c r="B5008" s="3" t="s">
        <v>7</v>
      </c>
      <c r="C5008" s="3" t="str">
        <f>'MTR Duration'!$A5008 &amp; "-" &amp; 'MTR Duration'!$B5008</f>
        <v>Sunny Bay-Kowloon Tong</v>
      </c>
      <c r="D5008" s="60">
        <v>2.0138888888888887E-2</v>
      </c>
    </row>
    <row r="5009" spans="1:4">
      <c r="A5009" s="61" t="s">
        <v>50</v>
      </c>
      <c r="B5009" s="62" t="s">
        <v>21</v>
      </c>
      <c r="C5009" s="62" t="str">
        <f>'MTR Duration'!$A5009 &amp; "-" &amp; 'MTR Duration'!$B5009</f>
        <v>Sunny Bay-Kwai Fong</v>
      </c>
      <c r="D5009" s="63">
        <v>1.1805555555555555E-2</v>
      </c>
    </row>
    <row r="5010" spans="1:4">
      <c r="A5010" s="59" t="s">
        <v>50</v>
      </c>
      <c r="B5010" s="3" t="s">
        <v>22</v>
      </c>
      <c r="C5010" s="3" t="str">
        <f>'MTR Duration'!$A5010 &amp; "-" &amp; 'MTR Duration'!$B5010</f>
        <v>Sunny Bay-Kwai Hing</v>
      </c>
      <c r="D5010" s="60">
        <v>1.3194444444444444E-2</v>
      </c>
    </row>
    <row r="5011" spans="1:4">
      <c r="A5011" s="61" t="s">
        <v>50</v>
      </c>
      <c r="B5011" s="62" t="s">
        <v>14</v>
      </c>
      <c r="C5011" s="62" t="str">
        <f>'MTR Duration'!$A5011 &amp; "-" &amp; 'MTR Duration'!$B5011</f>
        <v>Sunny Bay-Kwun Tong</v>
      </c>
      <c r="D5011" s="63">
        <v>2.9861111111111113E-2</v>
      </c>
    </row>
    <row r="5012" spans="1:4">
      <c r="A5012" s="59" t="s">
        <v>50</v>
      </c>
      <c r="B5012" s="3" t="s">
        <v>18</v>
      </c>
      <c r="C5012" s="3" t="str">
        <f>'MTR Duration'!$A5012 &amp; "-" &amp; 'MTR Duration'!$B5012</f>
        <v>Sunny Bay-Lai Chi Kok</v>
      </c>
      <c r="D5012" s="60">
        <v>1.2500000000000001E-2</v>
      </c>
    </row>
    <row r="5013" spans="1:4">
      <c r="A5013" s="61" t="s">
        <v>50</v>
      </c>
      <c r="B5013" s="62" t="s">
        <v>20</v>
      </c>
      <c r="C5013" s="62" t="str">
        <f>'MTR Duration'!$A5013 &amp; "-" &amp; 'MTR Duration'!$B5013</f>
        <v>Sunny Bay-Lai King</v>
      </c>
      <c r="D5013" s="63">
        <v>8.3333333333333332E-3</v>
      </c>
    </row>
    <row r="5014" spans="1:4">
      <c r="A5014" s="59" t="s">
        <v>50</v>
      </c>
      <c r="B5014" s="3" t="s">
        <v>37</v>
      </c>
      <c r="C5014" s="3" t="str">
        <f>'MTR Duration'!$A5014 &amp; "-" &amp; 'MTR Duration'!$B5014</f>
        <v>Sunny Bay-Lam Tin</v>
      </c>
      <c r="D5014" s="60">
        <v>3.125E-2</v>
      </c>
    </row>
    <row r="5015" spans="1:4">
      <c r="A5015" s="61" t="s">
        <v>50</v>
      </c>
      <c r="B5015" s="62" t="s">
        <v>65</v>
      </c>
      <c r="C5015" s="62" t="str">
        <f>'MTR Duration'!$A5015 &amp; "-" &amp; 'MTR Duration'!$B5015</f>
        <v>Sunny Bay-Lo Wu</v>
      </c>
      <c r="D5015" s="63">
        <v>4.791666666666667E-2</v>
      </c>
    </row>
    <row r="5016" spans="1:4">
      <c r="A5016" s="59" t="s">
        <v>50</v>
      </c>
      <c r="B5016" s="3" t="s">
        <v>53</v>
      </c>
      <c r="C5016" s="3" t="str">
        <f>'MTR Duration'!$A5016 &amp; "-" &amp; 'MTR Duration'!$B5016</f>
        <v>Sunny Bay-Lohas Park</v>
      </c>
      <c r="D5016" s="60">
        <v>4.1666666666666664E-2</v>
      </c>
    </row>
    <row r="5017" spans="1:4">
      <c r="A5017" s="61" t="s">
        <v>50</v>
      </c>
      <c r="B5017" s="62" t="s">
        <v>8</v>
      </c>
      <c r="C5017" s="62" t="str">
        <f>'MTR Duration'!$A5017 &amp; "-" &amp; 'MTR Duration'!$B5017</f>
        <v>Sunny Bay-Lok Fu</v>
      </c>
      <c r="D5017" s="63">
        <v>2.1527777777777778E-2</v>
      </c>
    </row>
    <row r="5018" spans="1:4">
      <c r="A5018" s="59" t="s">
        <v>50</v>
      </c>
      <c r="B5018" s="3" t="s">
        <v>66</v>
      </c>
      <c r="C5018" s="3" t="str">
        <f>'MTR Duration'!$A5018 &amp; "-" &amp; 'MTR Duration'!$B5018</f>
        <v>Sunny Bay-Lok Ma Chau</v>
      </c>
      <c r="D5018" s="60">
        <v>0.05</v>
      </c>
    </row>
    <row r="5019" spans="1:4">
      <c r="A5019" s="61" t="s">
        <v>50</v>
      </c>
      <c r="B5019" s="62" t="s">
        <v>80</v>
      </c>
      <c r="C5019" s="62" t="str">
        <f>'MTR Duration'!$A5019 &amp; "-" &amp; 'MTR Duration'!$B5019</f>
        <v>Sunny Bay-Long Ping</v>
      </c>
      <c r="D5019" s="63">
        <v>2.5694444444444443E-2</v>
      </c>
    </row>
    <row r="5020" spans="1:4">
      <c r="A5020" s="59" t="s">
        <v>50</v>
      </c>
      <c r="B5020" s="3" t="s">
        <v>74</v>
      </c>
      <c r="C5020" s="3" t="str">
        <f>'MTR Duration'!$A5020 &amp; "-" &amp; 'MTR Duration'!$B5020</f>
        <v>Sunny Bay-Ma On shan</v>
      </c>
      <c r="D5020" s="60">
        <v>4.0277777777777773E-2</v>
      </c>
    </row>
    <row r="5021" spans="1:4">
      <c r="A5021" s="61" t="s">
        <v>50</v>
      </c>
      <c r="B5021" s="62" t="s">
        <v>19</v>
      </c>
      <c r="C5021" s="62" t="str">
        <f>'MTR Duration'!$A5021 &amp; "-" &amp; 'MTR Duration'!$B5021</f>
        <v>Sunny Bay-Mei Foo</v>
      </c>
      <c r="D5021" s="63">
        <v>1.1805555555555555E-2</v>
      </c>
    </row>
    <row r="5022" spans="1:4">
      <c r="A5022" s="59" t="s">
        <v>50</v>
      </c>
      <c r="B5022" s="3" t="s">
        <v>5</v>
      </c>
      <c r="C5022" s="3" t="str">
        <f>'MTR Duration'!$A5022 &amp; "-" &amp; 'MTR Duration'!$B5022</f>
        <v>Sunny Bay-Mong Kok</v>
      </c>
      <c r="D5022" s="60">
        <v>1.8055555555555557E-2</v>
      </c>
    </row>
    <row r="5023" spans="1:4">
      <c r="A5023" s="61" t="s">
        <v>50</v>
      </c>
      <c r="B5023" s="62" t="s">
        <v>55</v>
      </c>
      <c r="C5023" s="62" t="str">
        <f>'MTR Duration'!$A5023 &amp; "-" &amp; 'MTR Duration'!$B5023</f>
        <v>Sunny Bay-Mong Kok East</v>
      </c>
      <c r="D5023" s="63">
        <v>2.2916666666666665E-2</v>
      </c>
    </row>
    <row r="5024" spans="1:4">
      <c r="A5024" s="59" t="s">
        <v>50</v>
      </c>
      <c r="B5024" s="3" t="s">
        <v>49</v>
      </c>
      <c r="C5024" s="3" t="str">
        <f>'MTR Duration'!$A5024 &amp; "-" &amp; 'MTR Duration'!$B5024</f>
        <v>Sunny Bay-Nam Cheong</v>
      </c>
      <c r="D5024" s="60">
        <v>1.1111111111111112E-2</v>
      </c>
    </row>
    <row r="5025" spans="1:4">
      <c r="A5025" s="61" t="s">
        <v>50</v>
      </c>
      <c r="B5025" s="62" t="s">
        <v>13</v>
      </c>
      <c r="C5025" s="62" t="str">
        <f>'MTR Duration'!$A5025 &amp; "-" &amp; 'MTR Duration'!$B5025</f>
        <v>Sunny Bay-Ngau Tau Kok</v>
      </c>
      <c r="D5025" s="63">
        <v>2.8472222222222222E-2</v>
      </c>
    </row>
    <row r="5026" spans="1:4">
      <c r="A5026" s="59" t="s">
        <v>50</v>
      </c>
      <c r="B5026" s="3" t="s">
        <v>30</v>
      </c>
      <c r="C5026" s="3" t="str">
        <f>'MTR Duration'!$A5026 &amp; "-" &amp; 'MTR Duration'!$B5026</f>
        <v>Sunny Bay-North Point</v>
      </c>
      <c r="D5026" s="60">
        <v>2.8472222222222222E-2</v>
      </c>
    </row>
    <row r="5027" spans="1:4">
      <c r="A5027" s="61" t="s">
        <v>50</v>
      </c>
      <c r="B5027" s="62" t="s">
        <v>40</v>
      </c>
      <c r="C5027" s="62" t="str">
        <f>'MTR Duration'!$A5027 &amp; "-" &amp; 'MTR Duration'!$B5027</f>
        <v>Sunny Bay-Olympic</v>
      </c>
      <c r="D5027" s="63">
        <v>1.2500000000000001E-2</v>
      </c>
    </row>
    <row r="5028" spans="1:4">
      <c r="A5028" s="59" t="s">
        <v>50</v>
      </c>
      <c r="B5028" s="3" t="s">
        <v>48</v>
      </c>
      <c r="C5028" s="3" t="str">
        <f>'MTR Duration'!$A5028 &amp; "-" &amp; 'MTR Duration'!$B5028</f>
        <v>Sunny Bay-Po Lam</v>
      </c>
      <c r="D5028" s="60">
        <v>3.9583333333333331E-2</v>
      </c>
    </row>
    <row r="5029" spans="1:4">
      <c r="A5029" s="61" t="s">
        <v>50</v>
      </c>
      <c r="B5029" s="62" t="s">
        <v>15</v>
      </c>
      <c r="C5029" s="62" t="str">
        <f>'MTR Duration'!$A5029 &amp; "-" &amp; 'MTR Duration'!$B5029</f>
        <v>Sunny Bay-Prince Edward</v>
      </c>
      <c r="D5029" s="63">
        <v>1.6666666666666666E-2</v>
      </c>
    </row>
    <row r="5030" spans="1:4">
      <c r="A5030" s="59" t="s">
        <v>50</v>
      </c>
      <c r="B5030" s="3" t="s">
        <v>31</v>
      </c>
      <c r="C5030" s="3" t="str">
        <f>'MTR Duration'!$A5030 &amp; "-" &amp; 'MTR Duration'!$B5030</f>
        <v>Sunny Bay-Quarry Bay</v>
      </c>
      <c r="D5030" s="60">
        <v>2.9861111111111113E-2</v>
      </c>
    </row>
    <row r="5031" spans="1:4">
      <c r="A5031" s="61" t="s">
        <v>50</v>
      </c>
      <c r="B5031" s="62" t="s">
        <v>59</v>
      </c>
      <c r="C5031" s="62" t="str">
        <f>'MTR Duration'!$A5031 &amp; "-" &amp; 'MTR Duration'!$B5031</f>
        <v>Sunny Bay-Racecourse</v>
      </c>
      <c r="D5031" s="63">
        <v>3.1944444444444442E-2</v>
      </c>
    </row>
    <row r="5032" spans="1:4">
      <c r="A5032" s="59" t="s">
        <v>50</v>
      </c>
      <c r="B5032" s="3" t="s">
        <v>33</v>
      </c>
      <c r="C5032" s="3" t="str">
        <f>'MTR Duration'!$A5032 &amp; "-" &amp; 'MTR Duration'!$B5032</f>
        <v>Sunny Bay-Sai Wan Ho</v>
      </c>
      <c r="D5032" s="60">
        <v>3.2638888888888891E-2</v>
      </c>
    </row>
    <row r="5033" spans="1:4">
      <c r="A5033" s="61" t="s">
        <v>50</v>
      </c>
      <c r="B5033" s="62" t="s">
        <v>57</v>
      </c>
      <c r="C5033" s="62" t="str">
        <f>'MTR Duration'!$A5033 &amp; "-" &amp; 'MTR Duration'!$B5033</f>
        <v>Sunny Bay-Sha Tin</v>
      </c>
      <c r="D5033" s="63">
        <v>2.9166666666666667E-2</v>
      </c>
    </row>
    <row r="5034" spans="1:4">
      <c r="A5034" s="59" t="s">
        <v>50</v>
      </c>
      <c r="B5034" s="3" t="s">
        <v>69</v>
      </c>
      <c r="C5034" s="3" t="str">
        <f>'MTR Duration'!$A5034 &amp; "-" &amp; 'MTR Duration'!$B5034</f>
        <v>Sunny Bay-Sha Tin Wai</v>
      </c>
      <c r="D5034" s="60">
        <v>3.3333333333333333E-2</v>
      </c>
    </row>
    <row r="5035" spans="1:4">
      <c r="A5035" s="61" t="s">
        <v>50</v>
      </c>
      <c r="B5035" s="62" t="s">
        <v>16</v>
      </c>
      <c r="C5035" s="62" t="str">
        <f>'MTR Duration'!$A5035 &amp; "-" &amp; 'MTR Duration'!$B5035</f>
        <v>Sunny Bay-Sham Shui Po</v>
      </c>
      <c r="D5035" s="63">
        <v>1.5277777777777776E-2</v>
      </c>
    </row>
    <row r="5036" spans="1:4">
      <c r="A5036" s="59" t="s">
        <v>50</v>
      </c>
      <c r="B5036" s="3" t="s">
        <v>34</v>
      </c>
      <c r="C5036" s="3" t="str">
        <f>'MTR Duration'!$A5036 &amp; "-" &amp; 'MTR Duration'!$B5036</f>
        <v>Sunny Bay-Shau Kei Wan</v>
      </c>
      <c r="D5036" s="60">
        <v>3.3333333333333333E-2</v>
      </c>
    </row>
    <row r="5037" spans="1:4">
      <c r="A5037" s="61" t="s">
        <v>50</v>
      </c>
      <c r="B5037" s="62" t="s">
        <v>6</v>
      </c>
      <c r="C5037" s="62" t="str">
        <f>'MTR Duration'!$A5037 &amp; "-" &amp; 'MTR Duration'!$B5037</f>
        <v>Sunny Bay-Shek Kip Mei</v>
      </c>
      <c r="D5037" s="63">
        <v>1.8749999999999999E-2</v>
      </c>
    </row>
    <row r="5038" spans="1:4">
      <c r="A5038" s="59" t="s">
        <v>50</v>
      </c>
      <c r="B5038" s="3" t="s">
        <v>71</v>
      </c>
      <c r="C5038" s="3" t="str">
        <f>'MTR Duration'!$A5038 &amp; "-" &amp; 'MTR Duration'!$B5038</f>
        <v>Sunny Bay-Shek Mun</v>
      </c>
      <c r="D5038" s="60">
        <v>3.5416666666666666E-2</v>
      </c>
    </row>
    <row r="5039" spans="1:4">
      <c r="A5039" s="61" t="s">
        <v>50</v>
      </c>
      <c r="B5039" s="62" t="s">
        <v>64</v>
      </c>
      <c r="C5039" s="62" t="str">
        <f>'MTR Duration'!$A5039 &amp; "-" &amp; 'MTR Duration'!$B5039</f>
        <v>Sunny Bay-Sheung Shui</v>
      </c>
      <c r="D5039" s="63">
        <v>4.5138888888888888E-2</v>
      </c>
    </row>
    <row r="5040" spans="1:4">
      <c r="A5040" s="59" t="s">
        <v>50</v>
      </c>
      <c r="B5040" s="3" t="s">
        <v>25</v>
      </c>
      <c r="C5040" s="3" t="str">
        <f>'MTR Duration'!$A5040 &amp; "-" &amp; 'MTR Duration'!$B5040</f>
        <v>Sunny Bay-Sheung Wan</v>
      </c>
      <c r="D5040" s="60">
        <v>2.1527777777777778E-2</v>
      </c>
    </row>
    <row r="5041" spans="1:4">
      <c r="A5041" s="61" t="s">
        <v>50</v>
      </c>
      <c r="B5041" s="62" t="s">
        <v>82</v>
      </c>
      <c r="C5041" s="62" t="str">
        <f>'MTR Duration'!$A5041 &amp; "-" &amp; 'MTR Duration'!$B5041</f>
        <v>Sunny Bay-Siu Hong</v>
      </c>
      <c r="D5041" s="63">
        <v>3.0555555555555551E-2</v>
      </c>
    </row>
    <row r="5042" spans="1:4">
      <c r="A5042" s="59" t="s">
        <v>50</v>
      </c>
      <c r="B5042" s="3" t="s">
        <v>32</v>
      </c>
      <c r="C5042" s="3" t="str">
        <f>'MTR Duration'!$A5042 &amp; "-" &amp; 'MTR Duration'!$B5042</f>
        <v>Sunny Bay-Tai Koo</v>
      </c>
      <c r="D5042" s="60">
        <v>3.125E-2</v>
      </c>
    </row>
    <row r="5043" spans="1:4">
      <c r="A5043" s="61" t="s">
        <v>50</v>
      </c>
      <c r="B5043" s="62" t="s">
        <v>61</v>
      </c>
      <c r="C5043" s="62" t="str">
        <f>'MTR Duration'!$A5043 &amp; "-" &amp; 'MTR Duration'!$B5043</f>
        <v>Sunny Bay-Tai Po Market</v>
      </c>
      <c r="D5043" s="63">
        <v>3.8194444444444448E-2</v>
      </c>
    </row>
    <row r="5044" spans="1:4">
      <c r="A5044" s="59" t="s">
        <v>50</v>
      </c>
      <c r="B5044" s="3" t="s">
        <v>72</v>
      </c>
      <c r="C5044" s="3" t="str">
        <f>'MTR Duration'!$A5044 &amp; "-" &amp; 'MTR Duration'!$B5044</f>
        <v>Sunny Bay-Tai Shui Hang</v>
      </c>
      <c r="D5044" s="60">
        <v>3.8194444444444448E-2</v>
      </c>
    </row>
    <row r="5045" spans="1:4">
      <c r="A5045" s="61" t="s">
        <v>50</v>
      </c>
      <c r="B5045" s="62" t="s">
        <v>56</v>
      </c>
      <c r="C5045" s="62" t="str">
        <f>'MTR Duration'!$A5045 &amp; "-" &amp; 'MTR Duration'!$B5045</f>
        <v>Sunny Bay-Tai Wai</v>
      </c>
      <c r="D5045" s="63">
        <v>2.7777777777777776E-2</v>
      </c>
    </row>
    <row r="5046" spans="1:4">
      <c r="A5046" s="59" t="s">
        <v>50</v>
      </c>
      <c r="B5046" s="3" t="s">
        <v>62</v>
      </c>
      <c r="C5046" s="3" t="str">
        <f>'MTR Duration'!$A5046 &amp; "-" &amp; 'MTR Duration'!$B5046</f>
        <v>Sunny Bay-Tai Wo</v>
      </c>
      <c r="D5046" s="60">
        <v>3.9583333333333331E-2</v>
      </c>
    </row>
    <row r="5047" spans="1:4">
      <c r="A5047" s="61" t="s">
        <v>50</v>
      </c>
      <c r="B5047" s="62" t="s">
        <v>23</v>
      </c>
      <c r="C5047" s="62" t="str">
        <f>'MTR Duration'!$A5047 &amp; "-" &amp; 'MTR Duration'!$B5047</f>
        <v>Sunny Bay-Tai Wo Hau</v>
      </c>
      <c r="D5047" s="63">
        <v>1.4583333333333334E-2</v>
      </c>
    </row>
    <row r="5048" spans="1:4">
      <c r="A5048" s="59" t="s">
        <v>50</v>
      </c>
      <c r="B5048" s="3" t="s">
        <v>28</v>
      </c>
      <c r="C5048" s="3" t="str">
        <f>'MTR Duration'!$A5048 &amp; "-" &amp; 'MTR Duration'!$B5048</f>
        <v>Sunny Bay-Tin Hau</v>
      </c>
      <c r="D5048" s="60">
        <v>2.6388888888888889E-2</v>
      </c>
    </row>
    <row r="5049" spans="1:4">
      <c r="A5049" s="61" t="s">
        <v>50</v>
      </c>
      <c r="B5049" s="62" t="s">
        <v>81</v>
      </c>
      <c r="C5049" s="62" t="str">
        <f>'MTR Duration'!$A5049 &amp; "-" &amp; 'MTR Duration'!$B5049</f>
        <v>Sunny Bay-Tin Shui Wai</v>
      </c>
      <c r="D5049" s="63">
        <v>2.7777777777777776E-2</v>
      </c>
    </row>
    <row r="5050" spans="1:4">
      <c r="A5050" s="59" t="s">
        <v>50</v>
      </c>
      <c r="B5050" s="3" t="s">
        <v>45</v>
      </c>
      <c r="C5050" s="3" t="str">
        <f>'MTR Duration'!$A5050 &amp; "-" &amp; 'MTR Duration'!$B5050</f>
        <v>Sunny Bay-Tiu Keng Leng</v>
      </c>
      <c r="D5050" s="60">
        <v>3.4722222222222224E-2</v>
      </c>
    </row>
    <row r="5051" spans="1:4">
      <c r="A5051" s="61" t="s">
        <v>50</v>
      </c>
      <c r="B5051" s="62" t="s">
        <v>46</v>
      </c>
      <c r="C5051" s="62" t="str">
        <f>'MTR Duration'!$A5051 &amp; "-" &amp; 'MTR Duration'!$B5051</f>
        <v>Sunny Bay-Tseung Kwan O</v>
      </c>
      <c r="D5051" s="63">
        <v>3.6805555555555557E-2</v>
      </c>
    </row>
    <row r="5052" spans="1:4">
      <c r="A5052" s="59" t="s">
        <v>50</v>
      </c>
      <c r="B5052" s="3" t="s">
        <v>3</v>
      </c>
      <c r="C5052" s="3" t="str">
        <f>'MTR Duration'!$A5052 &amp; "-" &amp; 'MTR Duration'!$B5052</f>
        <v>Sunny Bay-Tsim Sha Tsui</v>
      </c>
      <c r="D5052" s="60">
        <v>2.1527777777777778E-2</v>
      </c>
    </row>
    <row r="5053" spans="1:4">
      <c r="A5053" s="61" t="s">
        <v>50</v>
      </c>
      <c r="B5053" s="62" t="s">
        <v>41</v>
      </c>
      <c r="C5053" s="62" t="str">
        <f>'MTR Duration'!$A5053 &amp; "-" &amp; 'MTR Duration'!$B5053</f>
        <v>Sunny Bay-Tsing Yi</v>
      </c>
      <c r="D5053" s="63">
        <v>6.2500000000000003E-3</v>
      </c>
    </row>
    <row r="5054" spans="1:4">
      <c r="A5054" s="59" t="s">
        <v>50</v>
      </c>
      <c r="B5054" s="3" t="s">
        <v>24</v>
      </c>
      <c r="C5054" s="3" t="str">
        <f>'MTR Duration'!$A5054 &amp; "-" &amp; 'MTR Duration'!$B5054</f>
        <v>Sunny Bay-Tsuen Wan</v>
      </c>
      <c r="D5054" s="60">
        <v>1.5972222222222221E-2</v>
      </c>
    </row>
    <row r="5055" spans="1:4">
      <c r="A5055" s="61" t="s">
        <v>50</v>
      </c>
      <c r="B5055" s="62" t="s">
        <v>77</v>
      </c>
      <c r="C5055" s="62" t="str">
        <f>'MTR Duration'!$A5055 &amp; "-" &amp; 'MTR Duration'!$B5055</f>
        <v>Sunny Bay-Tsuen Wan West</v>
      </c>
      <c r="D5055" s="63">
        <v>1.7361111111111112E-2</v>
      </c>
    </row>
    <row r="5056" spans="1:4">
      <c r="A5056" s="59" t="s">
        <v>50</v>
      </c>
      <c r="B5056" s="3" t="s">
        <v>83</v>
      </c>
      <c r="C5056" s="3" t="str">
        <f>'MTR Duration'!$A5056 &amp; "-" &amp; 'MTR Duration'!$B5056</f>
        <v>Sunny Bay-Tuen Mun</v>
      </c>
      <c r="D5056" s="60">
        <v>3.1944444444444442E-2</v>
      </c>
    </row>
    <row r="5057" spans="1:4">
      <c r="A5057" s="61" t="s">
        <v>50</v>
      </c>
      <c r="B5057" s="62" t="s">
        <v>42</v>
      </c>
      <c r="C5057" s="62" t="str">
        <f>'MTR Duration'!$A5057 &amp; "-" &amp; 'MTR Duration'!$B5057</f>
        <v>Sunny Bay-Tung Chung</v>
      </c>
      <c r="D5057" s="63">
        <v>6.9444444444444441E-3</v>
      </c>
    </row>
    <row r="5058" spans="1:4">
      <c r="A5058" s="59" t="s">
        <v>50</v>
      </c>
      <c r="B5058" s="3" t="s">
        <v>60</v>
      </c>
      <c r="C5058" s="3" t="str">
        <f>'MTR Duration'!$A5058 &amp; "-" &amp; 'MTR Duration'!$B5058</f>
        <v>Sunny Bay-University</v>
      </c>
      <c r="D5058" s="60">
        <v>3.4027777777777775E-2</v>
      </c>
    </row>
    <row r="5059" spans="1:4">
      <c r="A5059" s="61" t="s">
        <v>50</v>
      </c>
      <c r="B5059" s="62" t="s">
        <v>26</v>
      </c>
      <c r="C5059" s="62" t="str">
        <f>'MTR Duration'!$A5059 &amp; "-" &amp; 'MTR Duration'!$B5059</f>
        <v>Sunny Bay-Wan Chai</v>
      </c>
      <c r="D5059" s="63">
        <v>2.2916666666666665E-2</v>
      </c>
    </row>
    <row r="5060" spans="1:4">
      <c r="A5060" s="59" t="s">
        <v>50</v>
      </c>
      <c r="B5060" s="3" t="s">
        <v>9</v>
      </c>
      <c r="C5060" s="3" t="str">
        <f>'MTR Duration'!$A5060 &amp; "-" &amp; 'MTR Duration'!$B5060</f>
        <v>Sunny Bay-Wong Tai Sin</v>
      </c>
      <c r="D5060" s="60">
        <v>2.2916666666666665E-2</v>
      </c>
    </row>
    <row r="5061" spans="1:4">
      <c r="A5061" s="61" t="s">
        <v>50</v>
      </c>
      <c r="B5061" s="62" t="s">
        <v>75</v>
      </c>
      <c r="C5061" s="62" t="str">
        <f>'MTR Duration'!$A5061 &amp; "-" &amp; 'MTR Duration'!$B5061</f>
        <v>Sunny Bay-Wu Kai Sha</v>
      </c>
      <c r="D5061" s="63">
        <v>4.1666666666666664E-2</v>
      </c>
    </row>
    <row r="5062" spans="1:4">
      <c r="A5062" s="59" t="s">
        <v>50</v>
      </c>
      <c r="B5062" s="3" t="s">
        <v>4</v>
      </c>
      <c r="C5062" s="3" t="str">
        <f>'MTR Duration'!$A5062 &amp; "-" &amp; 'MTR Duration'!$B5062</f>
        <v>Sunny Bay-Yau Ma Tei</v>
      </c>
      <c r="D5062" s="60">
        <v>1.9444444444444445E-2</v>
      </c>
    </row>
    <row r="5063" spans="1:4">
      <c r="A5063" s="61" t="s">
        <v>50</v>
      </c>
      <c r="B5063" s="62" t="s">
        <v>44</v>
      </c>
      <c r="C5063" s="62" t="str">
        <f>'MTR Duration'!$A5063 &amp; "-" &amp; 'MTR Duration'!$B5063</f>
        <v>Sunny Bay-Yau Tong</v>
      </c>
      <c r="D5063" s="63">
        <v>3.2638888888888891E-2</v>
      </c>
    </row>
    <row r="5064" spans="1:4">
      <c r="A5064" s="59" t="s">
        <v>50</v>
      </c>
      <c r="B5064" s="3" t="s">
        <v>79</v>
      </c>
      <c r="C5064" s="3" t="str">
        <f>'MTR Duration'!$A5064 &amp; "-" &amp; 'MTR Duration'!$B5064</f>
        <v>Sunny Bay-Yuen Long</v>
      </c>
      <c r="D5064" s="60">
        <v>2.4305555555555556E-2</v>
      </c>
    </row>
    <row r="5065" spans="1:4">
      <c r="A5065" s="61" t="s">
        <v>32</v>
      </c>
      <c r="B5065" s="62" t="s">
        <v>0</v>
      </c>
      <c r="C5065" s="62" t="str">
        <f>'MTR Duration'!$A5065 &amp; "-" &amp; 'MTR Duration'!$B5065</f>
        <v>Tai Koo-Admiralty</v>
      </c>
      <c r="D5065" s="63">
        <v>1.0416666666666666E-2</v>
      </c>
    </row>
    <row r="5066" spans="1:4">
      <c r="A5066" s="59" t="s">
        <v>32</v>
      </c>
      <c r="B5066" s="3" t="s">
        <v>43</v>
      </c>
      <c r="C5066" s="3" t="str">
        <f>'MTR Duration'!$A5066 &amp; "-" &amp; 'MTR Duration'!$B5066</f>
        <v>Tai Koo-Airport</v>
      </c>
      <c r="D5066" s="60">
        <v>3.5416666666666666E-2</v>
      </c>
    </row>
    <row r="5067" spans="1:4">
      <c r="A5067" s="61" t="s">
        <v>32</v>
      </c>
      <c r="B5067" s="62" t="s">
        <v>52</v>
      </c>
      <c r="C5067" s="62" t="str">
        <f>'MTR Duration'!$A5067 &amp; "-" &amp; 'MTR Duration'!$B5067</f>
        <v>Tai Koo-AsiaWorld-Expo</v>
      </c>
      <c r="D5067" s="63">
        <v>3.8194444444444448E-2</v>
      </c>
    </row>
    <row r="5068" spans="1:4">
      <c r="A5068" s="59" t="s">
        <v>32</v>
      </c>
      <c r="B5068" s="3" t="s">
        <v>76</v>
      </c>
      <c r="C5068" s="3" t="str">
        <f>'MTR Duration'!$A5068 &amp; "-" &amp; 'MTR Duration'!$B5068</f>
        <v>Tai Koo-Austin</v>
      </c>
      <c r="D5068" s="60">
        <v>2.2916666666666665E-2</v>
      </c>
    </row>
    <row r="5069" spans="1:4">
      <c r="A5069" s="61" t="s">
        <v>32</v>
      </c>
      <c r="B5069" s="62" t="s">
        <v>27</v>
      </c>
      <c r="C5069" s="62" t="str">
        <f>'MTR Duration'!$A5069 &amp; "-" &amp; 'MTR Duration'!$B5069</f>
        <v>Tai Koo-Causeway Bay</v>
      </c>
      <c r="D5069" s="63">
        <v>6.9444444444444441E-3</v>
      </c>
    </row>
    <row r="5070" spans="1:4">
      <c r="A5070" s="59" t="s">
        <v>32</v>
      </c>
      <c r="B5070" s="3" t="s">
        <v>2</v>
      </c>
      <c r="C5070" s="3" t="str">
        <f>'MTR Duration'!$A5070 &amp; "-" &amp; 'MTR Duration'!$B5070</f>
        <v>Tai Koo-Central</v>
      </c>
      <c r="D5070" s="60">
        <v>1.1805555555555555E-2</v>
      </c>
    </row>
    <row r="5071" spans="1:4">
      <c r="A5071" s="61" t="s">
        <v>32</v>
      </c>
      <c r="B5071" s="62" t="s">
        <v>36</v>
      </c>
      <c r="C5071" s="62" t="str">
        <f>'MTR Duration'!$A5071 &amp; "-" &amp; 'MTR Duration'!$B5071</f>
        <v>Tai Koo-Chai Wan</v>
      </c>
      <c r="D5071" s="63">
        <v>6.2500000000000003E-3</v>
      </c>
    </row>
    <row r="5072" spans="1:4">
      <c r="A5072" s="59" t="s">
        <v>32</v>
      </c>
      <c r="B5072" s="3" t="s">
        <v>68</v>
      </c>
      <c r="C5072" s="3" t="str">
        <f>'MTR Duration'!$A5072 &amp; "-" &amp; 'MTR Duration'!$B5072</f>
        <v>Tai Koo-Che Kung Temple</v>
      </c>
      <c r="D5072" s="60">
        <v>3.2638888888888891E-2</v>
      </c>
    </row>
    <row r="5073" spans="1:4">
      <c r="A5073" s="61" t="s">
        <v>32</v>
      </c>
      <c r="B5073" s="62" t="s">
        <v>17</v>
      </c>
      <c r="C5073" s="62" t="str">
        <f>'MTR Duration'!$A5073 &amp; "-" &amp; 'MTR Duration'!$B5073</f>
        <v>Tai Koo-Cheung Sha Wan</v>
      </c>
      <c r="D5073" s="63">
        <v>2.1527777777777778E-2</v>
      </c>
    </row>
    <row r="5074" spans="1:4">
      <c r="A5074" s="59" t="s">
        <v>32</v>
      </c>
      <c r="B5074" s="3" t="s">
        <v>11</v>
      </c>
      <c r="C5074" s="3" t="str">
        <f>'MTR Duration'!$A5074 &amp; "-" &amp; 'MTR Duration'!$B5074</f>
        <v>Tai Koo-Choi Hung</v>
      </c>
      <c r="D5074" s="60">
        <v>1.6666666666666666E-2</v>
      </c>
    </row>
    <row r="5075" spans="1:4">
      <c r="A5075" s="61" t="s">
        <v>32</v>
      </c>
      <c r="B5075" s="62" t="s">
        <v>70</v>
      </c>
      <c r="C5075" s="62" t="str">
        <f>'MTR Duration'!$A5075 &amp; "-" &amp; 'MTR Duration'!$B5075</f>
        <v>Tai Koo-City One</v>
      </c>
      <c r="D5075" s="63">
        <v>3.5416666666666666E-2</v>
      </c>
    </row>
    <row r="5076" spans="1:4">
      <c r="A5076" s="59" t="s">
        <v>32</v>
      </c>
      <c r="B5076" s="3" t="s">
        <v>10</v>
      </c>
      <c r="C5076" s="3" t="str">
        <f>'MTR Duration'!$A5076 &amp; "-" &amp; 'MTR Duration'!$B5076</f>
        <v>Tai Koo-Diamond Hill</v>
      </c>
      <c r="D5076" s="60">
        <v>1.7361111111111112E-2</v>
      </c>
    </row>
    <row r="5077" spans="1:4">
      <c r="A5077" s="61" t="s">
        <v>32</v>
      </c>
      <c r="B5077" s="62" t="s">
        <v>51</v>
      </c>
      <c r="C5077" s="62" t="str">
        <f>'MTR Duration'!$A5077 &amp; "-" &amp; 'MTR Duration'!$B5077</f>
        <v>Tai Koo-Disneyland Resort</v>
      </c>
      <c r="D5077" s="63">
        <v>3.6111111111111115E-2</v>
      </c>
    </row>
    <row r="5078" spans="1:4">
      <c r="A5078" s="59" t="s">
        <v>32</v>
      </c>
      <c r="B5078" s="3" t="s">
        <v>67</v>
      </c>
      <c r="C5078" s="3" t="str">
        <f>'MTR Duration'!$A5078 &amp; "-" &amp; 'MTR Duration'!$B5078</f>
        <v>Tai Koo-East Tsim Sha Tsui</v>
      </c>
      <c r="D5078" s="60">
        <v>2.1527777777777778E-2</v>
      </c>
    </row>
    <row r="5079" spans="1:4">
      <c r="A5079" s="61" t="s">
        <v>32</v>
      </c>
      <c r="B5079" s="62" t="s">
        <v>63</v>
      </c>
      <c r="C5079" s="62" t="str">
        <f>'MTR Duration'!$A5079 &amp; "-" &amp; 'MTR Duration'!$B5079</f>
        <v>Tai Koo-Fanling</v>
      </c>
      <c r="D5079" s="63">
        <v>4.4444444444444446E-2</v>
      </c>
    </row>
    <row r="5080" spans="1:4">
      <c r="A5080" s="59" t="s">
        <v>32</v>
      </c>
      <c r="B5080" s="3" t="s">
        <v>58</v>
      </c>
      <c r="C5080" s="3" t="str">
        <f>'MTR Duration'!$A5080 &amp; "-" &amp; 'MTR Duration'!$B5080</f>
        <v>Tai Koo-Fo Tan</v>
      </c>
      <c r="D5080" s="60">
        <v>3.2638888888888891E-2</v>
      </c>
    </row>
    <row r="5081" spans="1:4">
      <c r="A5081" s="61" t="s">
        <v>32</v>
      </c>
      <c r="B5081" s="62" t="s">
        <v>29</v>
      </c>
      <c r="C5081" s="62" t="str">
        <f>'MTR Duration'!$A5081 &amp; "-" &amp; 'MTR Duration'!$B5081</f>
        <v>Tai Koo-Fortress Hill</v>
      </c>
      <c r="D5081" s="63">
        <v>4.8611111111111112E-3</v>
      </c>
    </row>
    <row r="5082" spans="1:4">
      <c r="A5082" s="59" t="s">
        <v>32</v>
      </c>
      <c r="B5082" s="3" t="s">
        <v>47</v>
      </c>
      <c r="C5082" s="3" t="str">
        <f>'MTR Duration'!$A5082 &amp; "-" &amp; 'MTR Duration'!$B5082</f>
        <v>Tai Koo-Hang Hau</v>
      </c>
      <c r="D5082" s="60">
        <v>1.3888888888888888E-2</v>
      </c>
    </row>
    <row r="5083" spans="1:4">
      <c r="A5083" s="61" t="s">
        <v>32</v>
      </c>
      <c r="B5083" s="62" t="s">
        <v>35</v>
      </c>
      <c r="C5083" s="62" t="str">
        <f>'MTR Duration'!$A5083 &amp; "-" &amp; 'MTR Duration'!$B5083</f>
        <v>Tai Koo-Heng Fa Chuen</v>
      </c>
      <c r="D5083" s="63">
        <v>4.8611111111111112E-3</v>
      </c>
    </row>
    <row r="5084" spans="1:4">
      <c r="A5084" s="59" t="s">
        <v>32</v>
      </c>
      <c r="B5084" s="3" t="s">
        <v>73</v>
      </c>
      <c r="C5084" s="3" t="str">
        <f>'MTR Duration'!$A5084 &amp; "-" &amp; 'MTR Duration'!$B5084</f>
        <v>Tai Koo-Heng On</v>
      </c>
      <c r="D5084" s="60">
        <v>4.0277777777777773E-2</v>
      </c>
    </row>
    <row r="5085" spans="1:4">
      <c r="A5085" s="61" t="s">
        <v>32</v>
      </c>
      <c r="B5085" s="62" t="s">
        <v>38</v>
      </c>
      <c r="C5085" s="62" t="str">
        <f>'MTR Duration'!$A5085 &amp; "-" &amp; 'MTR Duration'!$B5085</f>
        <v>Tai Koo-Hong Kong</v>
      </c>
      <c r="D5085" s="63">
        <v>1.5277777777777776E-2</v>
      </c>
    </row>
    <row r="5086" spans="1:4">
      <c r="A5086" s="59" t="s">
        <v>32</v>
      </c>
      <c r="B5086" s="3" t="s">
        <v>54</v>
      </c>
      <c r="C5086" s="3" t="str">
        <f>'MTR Duration'!$A5086 &amp; "-" &amp; 'MTR Duration'!$B5086</f>
        <v>Tai Koo-Hung Hom</v>
      </c>
      <c r="D5086" s="60">
        <v>2.2222222222222223E-2</v>
      </c>
    </row>
    <row r="5087" spans="1:4">
      <c r="A5087" s="61" t="s">
        <v>32</v>
      </c>
      <c r="B5087" s="62" t="s">
        <v>1</v>
      </c>
      <c r="C5087" s="62" t="str">
        <f>'MTR Duration'!$A5087 &amp; "-" &amp; 'MTR Duration'!$B5087</f>
        <v>Tai Koo-Jordan</v>
      </c>
      <c r="D5087" s="63">
        <v>1.5277777777777776E-2</v>
      </c>
    </row>
    <row r="5088" spans="1:4">
      <c r="A5088" s="59" t="s">
        <v>32</v>
      </c>
      <c r="B5088" s="3" t="s">
        <v>78</v>
      </c>
      <c r="C5088" s="3" t="str">
        <f>'MTR Duration'!$A5088 &amp; "-" &amp; 'MTR Duration'!$B5088</f>
        <v>Tai Koo-Kam Sheung Road</v>
      </c>
      <c r="D5088" s="60">
        <v>3.4722222222222224E-2</v>
      </c>
    </row>
    <row r="5089" spans="1:4">
      <c r="A5089" s="61" t="s">
        <v>32</v>
      </c>
      <c r="B5089" s="62" t="s">
        <v>39</v>
      </c>
      <c r="C5089" s="62" t="str">
        <f>'MTR Duration'!$A5089 &amp; "-" &amp; 'MTR Duration'!$B5089</f>
        <v>Tai Koo-Kowloon</v>
      </c>
      <c r="D5089" s="63">
        <v>1.8749999999999999E-2</v>
      </c>
    </row>
    <row r="5090" spans="1:4">
      <c r="A5090" s="59" t="s">
        <v>32</v>
      </c>
      <c r="B5090" s="3" t="s">
        <v>12</v>
      </c>
      <c r="C5090" s="3" t="str">
        <f>'MTR Duration'!$A5090 &amp; "-" &amp; 'MTR Duration'!$B5090</f>
        <v>Tai Koo-Kowloon Bay</v>
      </c>
      <c r="D5090" s="60">
        <v>1.4583333333333334E-2</v>
      </c>
    </row>
    <row r="5091" spans="1:4">
      <c r="A5091" s="61" t="s">
        <v>32</v>
      </c>
      <c r="B5091" s="62" t="s">
        <v>7</v>
      </c>
      <c r="C5091" s="62" t="str">
        <f>'MTR Duration'!$A5091 &amp; "-" &amp; 'MTR Duration'!$B5091</f>
        <v>Tai Koo-Kowloon Tong</v>
      </c>
      <c r="D5091" s="63">
        <v>2.1527777777777778E-2</v>
      </c>
    </row>
    <row r="5092" spans="1:4">
      <c r="A5092" s="59" t="s">
        <v>32</v>
      </c>
      <c r="B5092" s="3" t="s">
        <v>21</v>
      </c>
      <c r="C5092" s="3" t="str">
        <f>'MTR Duration'!$A5092 &amp; "-" &amp; 'MTR Duration'!$B5092</f>
        <v>Tai Koo-Kwai Fong</v>
      </c>
      <c r="D5092" s="60">
        <v>2.6388888888888889E-2</v>
      </c>
    </row>
    <row r="5093" spans="1:4">
      <c r="A5093" s="61" t="s">
        <v>32</v>
      </c>
      <c r="B5093" s="62" t="s">
        <v>22</v>
      </c>
      <c r="C5093" s="62" t="str">
        <f>'MTR Duration'!$A5093 &amp; "-" &amp; 'MTR Duration'!$B5093</f>
        <v>Tai Koo-Kwai Hing</v>
      </c>
      <c r="D5093" s="63">
        <v>2.7777777777777776E-2</v>
      </c>
    </row>
    <row r="5094" spans="1:4">
      <c r="A5094" s="59" t="s">
        <v>32</v>
      </c>
      <c r="B5094" s="3" t="s">
        <v>14</v>
      </c>
      <c r="C5094" s="3" t="str">
        <f>'MTR Duration'!$A5094 &amp; "-" &amp; 'MTR Duration'!$B5094</f>
        <v>Tai Koo-Kwun Tong</v>
      </c>
      <c r="D5094" s="60">
        <v>1.2500000000000001E-2</v>
      </c>
    </row>
    <row r="5095" spans="1:4">
      <c r="A5095" s="61" t="s">
        <v>32</v>
      </c>
      <c r="B5095" s="62" t="s">
        <v>18</v>
      </c>
      <c r="C5095" s="62" t="str">
        <f>'MTR Duration'!$A5095 &amp; "-" &amp; 'MTR Duration'!$B5095</f>
        <v>Tai Koo-Lai Chi Kok</v>
      </c>
      <c r="D5095" s="63">
        <v>2.2916666666666665E-2</v>
      </c>
    </row>
    <row r="5096" spans="1:4">
      <c r="A5096" s="59" t="s">
        <v>32</v>
      </c>
      <c r="B5096" s="3" t="s">
        <v>20</v>
      </c>
      <c r="C5096" s="3" t="str">
        <f>'MTR Duration'!$A5096 &amp; "-" &amp; 'MTR Duration'!$B5096</f>
        <v>Tai Koo-Lai King</v>
      </c>
      <c r="D5096" s="60">
        <v>2.4305555555555556E-2</v>
      </c>
    </row>
    <row r="5097" spans="1:4">
      <c r="A5097" s="61" t="s">
        <v>32</v>
      </c>
      <c r="B5097" s="62" t="s">
        <v>37</v>
      </c>
      <c r="C5097" s="62" t="str">
        <f>'MTR Duration'!$A5097 &amp; "-" &amp; 'MTR Duration'!$B5097</f>
        <v>Tai Koo-Lam Tin</v>
      </c>
      <c r="D5097" s="63">
        <v>1.1111111111111112E-2</v>
      </c>
    </row>
    <row r="5098" spans="1:4">
      <c r="A5098" s="59" t="s">
        <v>32</v>
      </c>
      <c r="B5098" s="3" t="s">
        <v>65</v>
      </c>
      <c r="C5098" s="3" t="str">
        <f>'MTR Duration'!$A5098 &amp; "-" &amp; 'MTR Duration'!$B5098</f>
        <v>Tai Koo-Lo Wu</v>
      </c>
      <c r="D5098" s="60">
        <v>4.9305555555555554E-2</v>
      </c>
    </row>
    <row r="5099" spans="1:4">
      <c r="A5099" s="61" t="s">
        <v>32</v>
      </c>
      <c r="B5099" s="62" t="s">
        <v>53</v>
      </c>
      <c r="C5099" s="62" t="str">
        <f>'MTR Duration'!$A5099 &amp; "-" &amp; 'MTR Duration'!$B5099</f>
        <v>Tai Koo-Lohas Park</v>
      </c>
      <c r="D5099" s="63">
        <v>1.6666666666666666E-2</v>
      </c>
    </row>
    <row r="5100" spans="1:4">
      <c r="A5100" s="59" t="s">
        <v>32</v>
      </c>
      <c r="B5100" s="3" t="s">
        <v>8</v>
      </c>
      <c r="C5100" s="3" t="str">
        <f>'MTR Duration'!$A5100 &amp; "-" &amp; 'MTR Duration'!$B5100</f>
        <v>Tai Koo-Lok Fu</v>
      </c>
      <c r="D5100" s="60">
        <v>2.0138888888888887E-2</v>
      </c>
    </row>
    <row r="5101" spans="1:4">
      <c r="A5101" s="61" t="s">
        <v>32</v>
      </c>
      <c r="B5101" s="62" t="s">
        <v>66</v>
      </c>
      <c r="C5101" s="62" t="str">
        <f>'MTR Duration'!$A5101 &amp; "-" &amp; 'MTR Duration'!$B5101</f>
        <v>Tai Koo-Lok Ma Chau</v>
      </c>
      <c r="D5101" s="63">
        <v>5.0694444444444445E-2</v>
      </c>
    </row>
    <row r="5102" spans="1:4">
      <c r="A5102" s="59" t="s">
        <v>32</v>
      </c>
      <c r="B5102" s="3" t="s">
        <v>80</v>
      </c>
      <c r="C5102" s="3" t="str">
        <f>'MTR Duration'!$A5102 &amp; "-" &amp; 'MTR Duration'!$B5102</f>
        <v>Tai Koo-Long Ping</v>
      </c>
      <c r="D5102" s="60">
        <v>3.8194444444444448E-2</v>
      </c>
    </row>
    <row r="5103" spans="1:4">
      <c r="A5103" s="61" t="s">
        <v>32</v>
      </c>
      <c r="B5103" s="62" t="s">
        <v>74</v>
      </c>
      <c r="C5103" s="62" t="str">
        <f>'MTR Duration'!$A5103 &amp; "-" &amp; 'MTR Duration'!$B5103</f>
        <v>Tai Koo-Ma On shan</v>
      </c>
      <c r="D5103" s="63">
        <v>4.1666666666666664E-2</v>
      </c>
    </row>
    <row r="5104" spans="1:4">
      <c r="A5104" s="59" t="s">
        <v>32</v>
      </c>
      <c r="B5104" s="3" t="s">
        <v>19</v>
      </c>
      <c r="C5104" s="3" t="str">
        <f>'MTR Duration'!$A5104 &amp; "-" &amp; 'MTR Duration'!$B5104</f>
        <v>Tai Koo-Mei Foo</v>
      </c>
      <c r="D5104" s="60">
        <v>2.4305555555555556E-2</v>
      </c>
    </row>
    <row r="5105" spans="1:4">
      <c r="A5105" s="61" t="s">
        <v>32</v>
      </c>
      <c r="B5105" s="62" t="s">
        <v>5</v>
      </c>
      <c r="C5105" s="62" t="str">
        <f>'MTR Duration'!$A5105 &amp; "-" &amp; 'MTR Duration'!$B5105</f>
        <v>Tai Koo-Mong Kok</v>
      </c>
      <c r="D5105" s="63">
        <v>1.7361111111111112E-2</v>
      </c>
    </row>
    <row r="5106" spans="1:4">
      <c r="A5106" s="59" t="s">
        <v>32</v>
      </c>
      <c r="B5106" s="3" t="s">
        <v>55</v>
      </c>
      <c r="C5106" s="3" t="str">
        <f>'MTR Duration'!$A5106 &amp; "-" &amp; 'MTR Duration'!$B5106</f>
        <v>Tai Koo-Mong Kok East</v>
      </c>
      <c r="D5106" s="60">
        <v>2.6388888888888889E-2</v>
      </c>
    </row>
    <row r="5107" spans="1:4">
      <c r="A5107" s="61" t="s">
        <v>32</v>
      </c>
      <c r="B5107" s="62" t="s">
        <v>49</v>
      </c>
      <c r="C5107" s="62" t="str">
        <f>'MTR Duration'!$A5107 &amp; "-" &amp; 'MTR Duration'!$B5107</f>
        <v>Tai Koo-Nam Cheong</v>
      </c>
      <c r="D5107" s="63">
        <v>2.1527777777777778E-2</v>
      </c>
    </row>
    <row r="5108" spans="1:4">
      <c r="A5108" s="59" t="s">
        <v>32</v>
      </c>
      <c r="B5108" s="3" t="s">
        <v>13</v>
      </c>
      <c r="C5108" s="3" t="str">
        <f>'MTR Duration'!$A5108 &amp; "-" &amp; 'MTR Duration'!$B5108</f>
        <v>Tai Koo-Ngau Tau Kok</v>
      </c>
      <c r="D5108" s="60">
        <v>1.3194444444444444E-2</v>
      </c>
    </row>
    <row r="5109" spans="1:4">
      <c r="A5109" s="61" t="s">
        <v>32</v>
      </c>
      <c r="B5109" s="62" t="s">
        <v>30</v>
      </c>
      <c r="C5109" s="62" t="str">
        <f>'MTR Duration'!$A5109 &amp; "-" &amp; 'MTR Duration'!$B5109</f>
        <v>Tai Koo-North Point</v>
      </c>
      <c r="D5109" s="63">
        <v>3.472222222222222E-3</v>
      </c>
    </row>
    <row r="5110" spans="1:4">
      <c r="A5110" s="59" t="s">
        <v>32</v>
      </c>
      <c r="B5110" s="3" t="s">
        <v>40</v>
      </c>
      <c r="C5110" s="3" t="str">
        <f>'MTR Duration'!$A5110 &amp; "-" &amp; 'MTR Duration'!$B5110</f>
        <v>Tai Koo-Olympic</v>
      </c>
      <c r="D5110" s="60">
        <v>2.0138888888888887E-2</v>
      </c>
    </row>
    <row r="5111" spans="1:4">
      <c r="A5111" s="61" t="s">
        <v>32</v>
      </c>
      <c r="B5111" s="62" t="s">
        <v>48</v>
      </c>
      <c r="C5111" s="62" t="str">
        <f>'MTR Duration'!$A5111 &amp; "-" &amp; 'MTR Duration'!$B5111</f>
        <v>Tai Koo-Po Lam</v>
      </c>
      <c r="D5111" s="63">
        <v>1.4583333333333334E-2</v>
      </c>
    </row>
    <row r="5112" spans="1:4">
      <c r="A5112" s="59" t="s">
        <v>32</v>
      </c>
      <c r="B5112" s="3" t="s">
        <v>15</v>
      </c>
      <c r="C5112" s="3" t="str">
        <f>'MTR Duration'!$A5112 &amp; "-" &amp; 'MTR Duration'!$B5112</f>
        <v>Tai Koo-Prince Edward</v>
      </c>
      <c r="D5112" s="60">
        <v>1.8749999999999999E-2</v>
      </c>
    </row>
    <row r="5113" spans="1:4">
      <c r="A5113" s="61" t="s">
        <v>32</v>
      </c>
      <c r="B5113" s="62" t="s">
        <v>31</v>
      </c>
      <c r="C5113" s="62" t="str">
        <f>'MTR Duration'!$A5113 &amp; "-" &amp; 'MTR Duration'!$B5113</f>
        <v>Tai Koo-Quarry Bay</v>
      </c>
      <c r="D5113" s="63">
        <v>2.0833333333333333E-3</v>
      </c>
    </row>
    <row r="5114" spans="1:4">
      <c r="A5114" s="59" t="s">
        <v>32</v>
      </c>
      <c r="B5114" s="3" t="s">
        <v>59</v>
      </c>
      <c r="C5114" s="3" t="str">
        <f>'MTR Duration'!$A5114 &amp; "-" &amp; 'MTR Duration'!$B5114</f>
        <v>Tai Koo-Racecourse</v>
      </c>
      <c r="D5114" s="60">
        <v>3.2638888888888891E-2</v>
      </c>
    </row>
    <row r="5115" spans="1:4">
      <c r="A5115" s="61" t="s">
        <v>32</v>
      </c>
      <c r="B5115" s="62" t="s">
        <v>33</v>
      </c>
      <c r="C5115" s="62" t="str">
        <f>'MTR Duration'!$A5115 &amp; "-" &amp; 'MTR Duration'!$B5115</f>
        <v>Tai Koo-Sai Wan Ho</v>
      </c>
      <c r="D5115" s="63">
        <v>2.0833333333333333E-3</v>
      </c>
    </row>
    <row r="5116" spans="1:4">
      <c r="A5116" s="59" t="s">
        <v>32</v>
      </c>
      <c r="B5116" s="3" t="s">
        <v>57</v>
      </c>
      <c r="C5116" s="3" t="str">
        <f>'MTR Duration'!$A5116 &amp; "-" &amp; 'MTR Duration'!$B5116</f>
        <v>Tai Koo-Sha Tin</v>
      </c>
      <c r="D5116" s="60">
        <v>3.0555555555555551E-2</v>
      </c>
    </row>
    <row r="5117" spans="1:4">
      <c r="A5117" s="61" t="s">
        <v>32</v>
      </c>
      <c r="B5117" s="62" t="s">
        <v>69</v>
      </c>
      <c r="C5117" s="62" t="str">
        <f>'MTR Duration'!$A5117 &amp; "-" &amp; 'MTR Duration'!$B5117</f>
        <v>Tai Koo-Sha Tin Wai</v>
      </c>
      <c r="D5117" s="63">
        <v>3.4027777777777775E-2</v>
      </c>
    </row>
    <row r="5118" spans="1:4">
      <c r="A5118" s="59" t="s">
        <v>32</v>
      </c>
      <c r="B5118" s="3" t="s">
        <v>16</v>
      </c>
      <c r="C5118" s="3" t="str">
        <f>'MTR Duration'!$A5118 &amp; "-" &amp; 'MTR Duration'!$B5118</f>
        <v>Tai Koo-Sham Shui Po</v>
      </c>
      <c r="D5118" s="60">
        <v>2.0138888888888887E-2</v>
      </c>
    </row>
    <row r="5119" spans="1:4">
      <c r="A5119" s="61" t="s">
        <v>32</v>
      </c>
      <c r="B5119" s="62" t="s">
        <v>34</v>
      </c>
      <c r="C5119" s="62" t="str">
        <f>'MTR Duration'!$A5119 &amp; "-" &amp; 'MTR Duration'!$B5119</f>
        <v>Tai Koo-Shau Kei Wan</v>
      </c>
      <c r="D5119" s="63">
        <v>2.7777777777777779E-3</v>
      </c>
    </row>
    <row r="5120" spans="1:4">
      <c r="A5120" s="59" t="s">
        <v>32</v>
      </c>
      <c r="B5120" s="3" t="s">
        <v>6</v>
      </c>
      <c r="C5120" s="3" t="str">
        <f>'MTR Duration'!$A5120 &amp; "-" &amp; 'MTR Duration'!$B5120</f>
        <v>Tai Koo-Shek Kip Mei</v>
      </c>
      <c r="D5120" s="60">
        <v>2.0833333333333332E-2</v>
      </c>
    </row>
    <row r="5121" spans="1:4">
      <c r="A5121" s="61" t="s">
        <v>32</v>
      </c>
      <c r="B5121" s="62" t="s">
        <v>71</v>
      </c>
      <c r="C5121" s="62" t="str">
        <f>'MTR Duration'!$A5121 &amp; "-" &amp; 'MTR Duration'!$B5121</f>
        <v>Tai Koo-Shek Mun</v>
      </c>
      <c r="D5121" s="63">
        <v>3.6805555555555557E-2</v>
      </c>
    </row>
    <row r="5122" spans="1:4">
      <c r="A5122" s="59" t="s">
        <v>32</v>
      </c>
      <c r="B5122" s="3" t="s">
        <v>64</v>
      </c>
      <c r="C5122" s="3" t="str">
        <f>'MTR Duration'!$A5122 &amp; "-" &amp; 'MTR Duration'!$B5122</f>
        <v>Tai Koo-Sheung Shui</v>
      </c>
      <c r="D5122" s="60">
        <v>4.6527777777777779E-2</v>
      </c>
    </row>
    <row r="5123" spans="1:4">
      <c r="A5123" s="61" t="s">
        <v>32</v>
      </c>
      <c r="B5123" s="62" t="s">
        <v>25</v>
      </c>
      <c r="C5123" s="62" t="str">
        <f>'MTR Duration'!$A5123 &amp; "-" &amp; 'MTR Duration'!$B5123</f>
        <v>Tai Koo-Sheung Wan</v>
      </c>
      <c r="D5123" s="63">
        <v>1.2500000000000001E-2</v>
      </c>
    </row>
    <row r="5124" spans="1:4">
      <c r="A5124" s="59" t="s">
        <v>32</v>
      </c>
      <c r="B5124" s="3" t="s">
        <v>82</v>
      </c>
      <c r="C5124" s="3" t="str">
        <f>'MTR Duration'!$A5124 &amp; "-" &amp; 'MTR Duration'!$B5124</f>
        <v>Tai Koo-Siu Hong</v>
      </c>
      <c r="D5124" s="60">
        <v>4.3055555555555555E-2</v>
      </c>
    </row>
    <row r="5125" spans="1:4">
      <c r="A5125" s="61" t="s">
        <v>32</v>
      </c>
      <c r="B5125" s="62" t="s">
        <v>50</v>
      </c>
      <c r="C5125" s="62" t="str">
        <f>'MTR Duration'!$A5125 &amp; "-" &amp; 'MTR Duration'!$B5125</f>
        <v>Tai Koo-Sunny Bay</v>
      </c>
      <c r="D5125" s="63">
        <v>3.125E-2</v>
      </c>
    </row>
    <row r="5126" spans="1:4">
      <c r="A5126" s="59" t="s">
        <v>32</v>
      </c>
      <c r="B5126" s="3" t="s">
        <v>61</v>
      </c>
      <c r="C5126" s="3" t="str">
        <f>'MTR Duration'!$A5126 &amp; "-" &amp; 'MTR Duration'!$B5126</f>
        <v>Tai Koo-Tai Po Market</v>
      </c>
      <c r="D5126" s="60">
        <v>3.888888888888889E-2</v>
      </c>
    </row>
    <row r="5127" spans="1:4">
      <c r="A5127" s="61" t="s">
        <v>32</v>
      </c>
      <c r="B5127" s="62" t="s">
        <v>72</v>
      </c>
      <c r="C5127" s="62" t="str">
        <f>'MTR Duration'!$A5127 &amp; "-" &amp; 'MTR Duration'!$B5127</f>
        <v>Tai Koo-Tai Shui Hang</v>
      </c>
      <c r="D5127" s="63">
        <v>3.888888888888889E-2</v>
      </c>
    </row>
    <row r="5128" spans="1:4">
      <c r="A5128" s="59" t="s">
        <v>32</v>
      </c>
      <c r="B5128" s="3" t="s">
        <v>56</v>
      </c>
      <c r="C5128" s="3" t="str">
        <f>'MTR Duration'!$A5128 &amp; "-" &amp; 'MTR Duration'!$B5128</f>
        <v>Tai Koo-Tai Wai</v>
      </c>
      <c r="D5128" s="60">
        <v>2.9166666666666667E-2</v>
      </c>
    </row>
    <row r="5129" spans="1:4">
      <c r="A5129" s="61" t="s">
        <v>32</v>
      </c>
      <c r="B5129" s="62" t="s">
        <v>62</v>
      </c>
      <c r="C5129" s="62" t="str">
        <f>'MTR Duration'!$A5129 &amp; "-" &amp; 'MTR Duration'!$B5129</f>
        <v>Tai Koo-Tai Wo</v>
      </c>
      <c r="D5129" s="63">
        <v>4.0972222222222222E-2</v>
      </c>
    </row>
    <row r="5130" spans="1:4">
      <c r="A5130" s="59" t="s">
        <v>32</v>
      </c>
      <c r="B5130" s="3" t="s">
        <v>23</v>
      </c>
      <c r="C5130" s="3" t="str">
        <f>'MTR Duration'!$A5130 &amp; "-" &amp; 'MTR Duration'!$B5130</f>
        <v>Tai Koo-Tai Wo Hau</v>
      </c>
      <c r="D5130" s="60">
        <v>2.9166666666666667E-2</v>
      </c>
    </row>
    <row r="5131" spans="1:4">
      <c r="A5131" s="61" t="s">
        <v>32</v>
      </c>
      <c r="B5131" s="62" t="s">
        <v>28</v>
      </c>
      <c r="C5131" s="62" t="str">
        <f>'MTR Duration'!$A5131 &amp; "-" &amp; 'MTR Duration'!$B5131</f>
        <v>Tai Koo-Tin Hau</v>
      </c>
      <c r="D5131" s="63">
        <v>5.5555555555555558E-3</v>
      </c>
    </row>
    <row r="5132" spans="1:4">
      <c r="A5132" s="59" t="s">
        <v>32</v>
      </c>
      <c r="B5132" s="3" t="s">
        <v>81</v>
      </c>
      <c r="C5132" s="3" t="str">
        <f>'MTR Duration'!$A5132 &amp; "-" &amp; 'MTR Duration'!$B5132</f>
        <v>Tai Koo-Tin Shui Wai</v>
      </c>
      <c r="D5132" s="60">
        <v>4.0277777777777773E-2</v>
      </c>
    </row>
    <row r="5133" spans="1:4">
      <c r="A5133" s="61" t="s">
        <v>32</v>
      </c>
      <c r="B5133" s="62" t="s">
        <v>45</v>
      </c>
      <c r="C5133" s="62" t="str">
        <f>'MTR Duration'!$A5133 &amp; "-" &amp; 'MTR Duration'!$B5133</f>
        <v>Tai Koo-Tiu Keng Leng</v>
      </c>
      <c r="D5133" s="63">
        <v>1.0416666666666666E-2</v>
      </c>
    </row>
    <row r="5134" spans="1:4">
      <c r="A5134" s="59" t="s">
        <v>32</v>
      </c>
      <c r="B5134" s="3" t="s">
        <v>46</v>
      </c>
      <c r="C5134" s="3" t="str">
        <f>'MTR Duration'!$A5134 &amp; "-" &amp; 'MTR Duration'!$B5134</f>
        <v>Tai Koo-Tseung Kwan O</v>
      </c>
      <c r="D5134" s="60">
        <v>1.1805555555555555E-2</v>
      </c>
    </row>
    <row r="5135" spans="1:4">
      <c r="A5135" s="61" t="s">
        <v>32</v>
      </c>
      <c r="B5135" s="62" t="s">
        <v>3</v>
      </c>
      <c r="C5135" s="62" t="str">
        <f>'MTR Duration'!$A5135 &amp; "-" &amp; 'MTR Duration'!$B5135</f>
        <v>Tai Koo-Tsim Sha Tsui</v>
      </c>
      <c r="D5135" s="63">
        <v>1.3888888888888888E-2</v>
      </c>
    </row>
    <row r="5136" spans="1:4">
      <c r="A5136" s="59" t="s">
        <v>32</v>
      </c>
      <c r="B5136" s="3" t="s">
        <v>41</v>
      </c>
      <c r="C5136" s="3" t="str">
        <f>'MTR Duration'!$A5136 &amp; "-" &amp; 'MTR Duration'!$B5136</f>
        <v>Tai Koo-Tsing Yi</v>
      </c>
      <c r="D5136" s="60">
        <v>2.6388888888888889E-2</v>
      </c>
    </row>
    <row r="5137" spans="1:4">
      <c r="A5137" s="61" t="s">
        <v>32</v>
      </c>
      <c r="B5137" s="62" t="s">
        <v>24</v>
      </c>
      <c r="C5137" s="62" t="str">
        <f>'MTR Duration'!$A5137 &amp; "-" &amp; 'MTR Duration'!$B5137</f>
        <v>Tai Koo-Tsuen Wan</v>
      </c>
      <c r="D5137" s="63">
        <v>3.0555555555555551E-2</v>
      </c>
    </row>
    <row r="5138" spans="1:4">
      <c r="A5138" s="59" t="s">
        <v>32</v>
      </c>
      <c r="B5138" s="3" t="s">
        <v>77</v>
      </c>
      <c r="C5138" s="3" t="str">
        <f>'MTR Duration'!$A5138 &amp; "-" &amp; 'MTR Duration'!$B5138</f>
        <v>Tai Koo-Tsuen Wan West</v>
      </c>
      <c r="D5138" s="60">
        <v>2.9861111111111113E-2</v>
      </c>
    </row>
    <row r="5139" spans="1:4">
      <c r="A5139" s="61" t="s">
        <v>32</v>
      </c>
      <c r="B5139" s="62" t="s">
        <v>83</v>
      </c>
      <c r="C5139" s="62" t="str">
        <f>'MTR Duration'!$A5139 &amp; "-" &amp; 'MTR Duration'!$B5139</f>
        <v>Tai Koo-Tuen Mun</v>
      </c>
      <c r="D5139" s="63">
        <v>4.4444444444444446E-2</v>
      </c>
    </row>
    <row r="5140" spans="1:4">
      <c r="A5140" s="59" t="s">
        <v>32</v>
      </c>
      <c r="B5140" s="3" t="s">
        <v>42</v>
      </c>
      <c r="C5140" s="3" t="str">
        <f>'MTR Duration'!$A5140 &amp; "-" &amp; 'MTR Duration'!$B5140</f>
        <v>Tai Koo-Tung Chung</v>
      </c>
      <c r="D5140" s="60">
        <v>3.6111111111111115E-2</v>
      </c>
    </row>
    <row r="5141" spans="1:4">
      <c r="A5141" s="61" t="s">
        <v>32</v>
      </c>
      <c r="B5141" s="62" t="s">
        <v>60</v>
      </c>
      <c r="C5141" s="62" t="str">
        <f>'MTR Duration'!$A5141 &amp; "-" &amp; 'MTR Duration'!$B5141</f>
        <v>Tai Koo-University</v>
      </c>
      <c r="D5141" s="63">
        <v>3.5416666666666666E-2</v>
      </c>
    </row>
    <row r="5142" spans="1:4">
      <c r="A5142" s="59" t="s">
        <v>32</v>
      </c>
      <c r="B5142" s="3" t="s">
        <v>26</v>
      </c>
      <c r="C5142" s="3" t="str">
        <f>'MTR Duration'!$A5142 &amp; "-" &amp; 'MTR Duration'!$B5142</f>
        <v>Tai Koo-Wan Chai</v>
      </c>
      <c r="D5142" s="60">
        <v>9.0277777777777787E-3</v>
      </c>
    </row>
    <row r="5143" spans="1:4">
      <c r="A5143" s="61" t="s">
        <v>32</v>
      </c>
      <c r="B5143" s="62" t="s">
        <v>9</v>
      </c>
      <c r="C5143" s="62" t="str">
        <f>'MTR Duration'!$A5143 &amp; "-" &amp; 'MTR Duration'!$B5143</f>
        <v>Tai Koo-Wong Tai Sin</v>
      </c>
      <c r="D5143" s="63">
        <v>1.8749999999999999E-2</v>
      </c>
    </row>
    <row r="5144" spans="1:4">
      <c r="A5144" s="59" t="s">
        <v>32</v>
      </c>
      <c r="B5144" s="3" t="s">
        <v>75</v>
      </c>
      <c r="C5144" s="3" t="str">
        <f>'MTR Duration'!$A5144 &amp; "-" &amp; 'MTR Duration'!$B5144</f>
        <v>Tai Koo-Wu Kai Sha</v>
      </c>
      <c r="D5144" s="60">
        <v>4.3055555555555555E-2</v>
      </c>
    </row>
    <row r="5145" spans="1:4">
      <c r="A5145" s="61" t="s">
        <v>32</v>
      </c>
      <c r="B5145" s="62" t="s">
        <v>4</v>
      </c>
      <c r="C5145" s="62" t="str">
        <f>'MTR Duration'!$A5145 &amp; "-" &amp; 'MTR Duration'!$B5145</f>
        <v>Tai Koo-Yau Ma Tei</v>
      </c>
      <c r="D5145" s="63">
        <v>1.6666666666666666E-2</v>
      </c>
    </row>
    <row r="5146" spans="1:4">
      <c r="A5146" s="59" t="s">
        <v>32</v>
      </c>
      <c r="B5146" s="3" t="s">
        <v>44</v>
      </c>
      <c r="C5146" s="3" t="str">
        <f>'MTR Duration'!$A5146 &amp; "-" &amp; 'MTR Duration'!$B5146</f>
        <v>Tai Koo-Yau Tong</v>
      </c>
      <c r="D5146" s="60">
        <v>8.3333333333333332E-3</v>
      </c>
    </row>
    <row r="5147" spans="1:4">
      <c r="A5147" s="61" t="s">
        <v>32</v>
      </c>
      <c r="B5147" s="62" t="s">
        <v>79</v>
      </c>
      <c r="C5147" s="62" t="str">
        <f>'MTR Duration'!$A5147 &amp; "-" &amp; 'MTR Duration'!$B5147</f>
        <v>Tai Koo-Yuen Long</v>
      </c>
      <c r="D5147" s="63">
        <v>3.6805555555555557E-2</v>
      </c>
    </row>
    <row r="5148" spans="1:4">
      <c r="A5148" s="59" t="s">
        <v>61</v>
      </c>
      <c r="B5148" s="3" t="s">
        <v>0</v>
      </c>
      <c r="C5148" s="3" t="str">
        <f>'MTR Duration'!$A5148 &amp; "-" &amp; 'MTR Duration'!$B5148</f>
        <v>Tai Po Market-Admiralty</v>
      </c>
      <c r="D5148" s="60">
        <v>2.9166666666666667E-2</v>
      </c>
    </row>
    <row r="5149" spans="1:4">
      <c r="A5149" s="61" t="s">
        <v>61</v>
      </c>
      <c r="B5149" s="62" t="s">
        <v>43</v>
      </c>
      <c r="C5149" s="62" t="str">
        <f>'MTR Duration'!$A5149 &amp; "-" &amp; 'MTR Duration'!$B5149</f>
        <v>Tai Po Market-Airport</v>
      </c>
      <c r="D5149" s="63">
        <v>4.5138888888888888E-2</v>
      </c>
    </row>
    <row r="5150" spans="1:4">
      <c r="A5150" s="59" t="s">
        <v>61</v>
      </c>
      <c r="B5150" s="3" t="s">
        <v>52</v>
      </c>
      <c r="C5150" s="3" t="str">
        <f>'MTR Duration'!$A5150 &amp; "-" &amp; 'MTR Duration'!$B5150</f>
        <v>Tai Po Market-AsiaWorld-Expo</v>
      </c>
      <c r="D5150" s="60">
        <v>4.791666666666667E-2</v>
      </c>
    </row>
    <row r="5151" spans="1:4">
      <c r="A5151" s="61" t="s">
        <v>61</v>
      </c>
      <c r="B5151" s="62" t="s">
        <v>76</v>
      </c>
      <c r="C5151" s="62" t="str">
        <f>'MTR Duration'!$A5151 &amp; "-" &amp; 'MTR Duration'!$B5151</f>
        <v>Tai Po Market-Austin</v>
      </c>
      <c r="D5151" s="63">
        <v>2.361111111111111E-2</v>
      </c>
    </row>
    <row r="5152" spans="1:4">
      <c r="A5152" s="59" t="s">
        <v>61</v>
      </c>
      <c r="B5152" s="3" t="s">
        <v>27</v>
      </c>
      <c r="C5152" s="3" t="str">
        <f>'MTR Duration'!$A5152 &amp; "-" &amp; 'MTR Duration'!$B5152</f>
        <v>Tai Po Market-Causeway Bay</v>
      </c>
      <c r="D5152" s="60">
        <v>3.3333333333333333E-2</v>
      </c>
    </row>
    <row r="5153" spans="1:4">
      <c r="A5153" s="61" t="s">
        <v>61</v>
      </c>
      <c r="B5153" s="62" t="s">
        <v>2</v>
      </c>
      <c r="C5153" s="62" t="str">
        <f>'MTR Duration'!$A5153 &amp; "-" &amp; 'MTR Duration'!$B5153</f>
        <v>Tai Po Market-Central</v>
      </c>
      <c r="D5153" s="63">
        <v>3.0555555555555551E-2</v>
      </c>
    </row>
    <row r="5154" spans="1:4">
      <c r="A5154" s="59" t="s">
        <v>61</v>
      </c>
      <c r="B5154" s="3" t="s">
        <v>36</v>
      </c>
      <c r="C5154" s="3" t="str">
        <f>'MTR Duration'!$A5154 &amp; "-" &amp; 'MTR Duration'!$B5154</f>
        <v>Tai Po Market-Chai Wan</v>
      </c>
      <c r="D5154" s="60">
        <v>4.4444444444444446E-2</v>
      </c>
    </row>
    <row r="5155" spans="1:4">
      <c r="A5155" s="61" t="s">
        <v>61</v>
      </c>
      <c r="B5155" s="62" t="s">
        <v>68</v>
      </c>
      <c r="C5155" s="62" t="str">
        <f>'MTR Duration'!$A5155 &amp; "-" &amp; 'MTR Duration'!$B5155</f>
        <v>Tai Po Market-Che Kung Temple</v>
      </c>
      <c r="D5155" s="63">
        <v>1.5277777777777776E-2</v>
      </c>
    </row>
    <row r="5156" spans="1:4">
      <c r="A5156" s="59" t="s">
        <v>61</v>
      </c>
      <c r="B5156" s="3" t="s">
        <v>17</v>
      </c>
      <c r="C5156" s="3" t="str">
        <f>'MTR Duration'!$A5156 &amp; "-" &amp; 'MTR Duration'!$B5156</f>
        <v>Tai Po Market-Cheung Sha Wan</v>
      </c>
      <c r="D5156" s="60">
        <v>2.5000000000000001E-2</v>
      </c>
    </row>
    <row r="5157" spans="1:4">
      <c r="A5157" s="61" t="s">
        <v>61</v>
      </c>
      <c r="B5157" s="62" t="s">
        <v>11</v>
      </c>
      <c r="C5157" s="62" t="str">
        <f>'MTR Duration'!$A5157 &amp; "-" &amp; 'MTR Duration'!$B5157</f>
        <v>Tai Po Market-Choi Hung</v>
      </c>
      <c r="D5157" s="63">
        <v>2.361111111111111E-2</v>
      </c>
    </row>
    <row r="5158" spans="1:4">
      <c r="A5158" s="59" t="s">
        <v>61</v>
      </c>
      <c r="B5158" s="3" t="s">
        <v>70</v>
      </c>
      <c r="C5158" s="3" t="str">
        <f>'MTR Duration'!$A5158 &amp; "-" &amp; 'MTR Duration'!$B5158</f>
        <v>Tai Po Market-City One</v>
      </c>
      <c r="D5158" s="60">
        <v>1.8055555555555557E-2</v>
      </c>
    </row>
    <row r="5159" spans="1:4">
      <c r="A5159" s="61" t="s">
        <v>61</v>
      </c>
      <c r="B5159" s="62" t="s">
        <v>10</v>
      </c>
      <c r="C5159" s="62" t="str">
        <f>'MTR Duration'!$A5159 &amp; "-" &amp; 'MTR Duration'!$B5159</f>
        <v>Tai Po Market-Diamond Hill</v>
      </c>
      <c r="D5159" s="63">
        <v>2.2222222222222223E-2</v>
      </c>
    </row>
    <row r="5160" spans="1:4">
      <c r="A5160" s="59" t="s">
        <v>61</v>
      </c>
      <c r="B5160" s="3" t="s">
        <v>51</v>
      </c>
      <c r="C5160" s="3" t="str">
        <f>'MTR Duration'!$A5160 &amp; "-" &amp; 'MTR Duration'!$B5160</f>
        <v>Tai Po Market-Disneyland Resort</v>
      </c>
      <c r="D5160" s="60">
        <v>4.3749999999999997E-2</v>
      </c>
    </row>
    <row r="5161" spans="1:4">
      <c r="A5161" s="61" t="s">
        <v>61</v>
      </c>
      <c r="B5161" s="62" t="s">
        <v>67</v>
      </c>
      <c r="C5161" s="62" t="str">
        <f>'MTR Duration'!$A5161 &amp; "-" &amp; 'MTR Duration'!$B5161</f>
        <v>Tai Po Market-East Tsim Sha Tsui</v>
      </c>
      <c r="D5161" s="63">
        <v>2.2222222222222223E-2</v>
      </c>
    </row>
    <row r="5162" spans="1:4">
      <c r="A5162" s="59" t="s">
        <v>61</v>
      </c>
      <c r="B5162" s="3" t="s">
        <v>63</v>
      </c>
      <c r="C5162" s="3" t="str">
        <f>'MTR Duration'!$A5162 &amp; "-" &amp; 'MTR Duration'!$B5162</f>
        <v>Tai Po Market-Fanling</v>
      </c>
      <c r="D5162" s="60">
        <v>6.9444444444444441E-3</v>
      </c>
    </row>
    <row r="5163" spans="1:4">
      <c r="A5163" s="61" t="s">
        <v>61</v>
      </c>
      <c r="B5163" s="62" t="s">
        <v>58</v>
      </c>
      <c r="C5163" s="62" t="str">
        <f>'MTR Duration'!$A5163 &amp; "-" &amp; 'MTR Duration'!$B5163</f>
        <v>Tai Po Market-Fo Tan</v>
      </c>
      <c r="D5163" s="63">
        <v>7.6388888888888878E-3</v>
      </c>
    </row>
    <row r="5164" spans="1:4">
      <c r="A5164" s="59" t="s">
        <v>61</v>
      </c>
      <c r="B5164" s="3" t="s">
        <v>29</v>
      </c>
      <c r="C5164" s="3" t="str">
        <f>'MTR Duration'!$A5164 &amp; "-" &amp; 'MTR Duration'!$B5164</f>
        <v>Tai Po Market-Fortress Hill</v>
      </c>
      <c r="D5164" s="60">
        <v>3.6111111111111115E-2</v>
      </c>
    </row>
    <row r="5165" spans="1:4">
      <c r="A5165" s="61" t="s">
        <v>61</v>
      </c>
      <c r="B5165" s="62" t="s">
        <v>47</v>
      </c>
      <c r="C5165" s="62" t="str">
        <f>'MTR Duration'!$A5165 &amp; "-" &amp; 'MTR Duration'!$B5165</f>
        <v>Tai Po Market-Hang Hau</v>
      </c>
      <c r="D5165" s="63">
        <v>3.6805555555555557E-2</v>
      </c>
    </row>
    <row r="5166" spans="1:4">
      <c r="A5166" s="59" t="s">
        <v>61</v>
      </c>
      <c r="B5166" s="3" t="s">
        <v>35</v>
      </c>
      <c r="C5166" s="3" t="str">
        <f>'MTR Duration'!$A5166 &amp; "-" &amp; 'MTR Duration'!$B5166</f>
        <v>Tai Po Market-Heng Fa Chuen</v>
      </c>
      <c r="D5166" s="60">
        <v>4.3055555555555555E-2</v>
      </c>
    </row>
    <row r="5167" spans="1:4">
      <c r="A5167" s="61" t="s">
        <v>61</v>
      </c>
      <c r="B5167" s="62" t="s">
        <v>73</v>
      </c>
      <c r="C5167" s="62" t="str">
        <f>'MTR Duration'!$A5167 &amp; "-" &amp; 'MTR Duration'!$B5167</f>
        <v>Tai Po Market-Heng On</v>
      </c>
      <c r="D5167" s="63">
        <v>2.2916666666666665E-2</v>
      </c>
    </row>
    <row r="5168" spans="1:4">
      <c r="A5168" s="59" t="s">
        <v>61</v>
      </c>
      <c r="B5168" s="3" t="s">
        <v>38</v>
      </c>
      <c r="C5168" s="3" t="str">
        <f>'MTR Duration'!$A5168 &amp; "-" &amp; 'MTR Duration'!$B5168</f>
        <v>Tai Po Market-Hong Kong</v>
      </c>
      <c r="D5168" s="60">
        <v>3.1944444444444442E-2</v>
      </c>
    </row>
    <row r="5169" spans="1:4">
      <c r="A5169" s="61" t="s">
        <v>61</v>
      </c>
      <c r="B5169" s="62" t="s">
        <v>54</v>
      </c>
      <c r="C5169" s="62" t="str">
        <f>'MTR Duration'!$A5169 &amp; "-" &amp; 'MTR Duration'!$B5169</f>
        <v>Tai Po Market-Hung Hom</v>
      </c>
      <c r="D5169" s="63">
        <v>1.8749999999999999E-2</v>
      </c>
    </row>
    <row r="5170" spans="1:4">
      <c r="A5170" s="59" t="s">
        <v>61</v>
      </c>
      <c r="B5170" s="3" t="s">
        <v>1</v>
      </c>
      <c r="C5170" s="3" t="str">
        <f>'MTR Duration'!$A5170 &amp; "-" &amp; 'MTR Duration'!$B5170</f>
        <v>Tai Po Market-Jordan</v>
      </c>
      <c r="D5170" s="60">
        <v>2.5694444444444443E-2</v>
      </c>
    </row>
    <row r="5171" spans="1:4">
      <c r="A5171" s="61" t="s">
        <v>61</v>
      </c>
      <c r="B5171" s="62" t="s">
        <v>78</v>
      </c>
      <c r="C5171" s="62" t="str">
        <f>'MTR Duration'!$A5171 &amp; "-" &amp; 'MTR Duration'!$B5171</f>
        <v>Tai Po Market-Kam Sheung Road</v>
      </c>
      <c r="D5171" s="63">
        <v>3.5416666666666666E-2</v>
      </c>
    </row>
    <row r="5172" spans="1:4">
      <c r="A5172" s="59" t="s">
        <v>61</v>
      </c>
      <c r="B5172" s="3" t="s">
        <v>39</v>
      </c>
      <c r="C5172" s="3" t="str">
        <f>'MTR Duration'!$A5172 &amp; "-" &amp; 'MTR Duration'!$B5172</f>
        <v>Tai Po Market-Kowloon</v>
      </c>
      <c r="D5172" s="60">
        <v>2.9861111111111113E-2</v>
      </c>
    </row>
    <row r="5173" spans="1:4">
      <c r="A5173" s="61" t="s">
        <v>61</v>
      </c>
      <c r="B5173" s="62" t="s">
        <v>12</v>
      </c>
      <c r="C5173" s="62" t="str">
        <f>'MTR Duration'!$A5173 &amp; "-" &amp; 'MTR Duration'!$B5173</f>
        <v>Tai Po Market-Kowloon Bay</v>
      </c>
      <c r="D5173" s="63">
        <v>2.5000000000000001E-2</v>
      </c>
    </row>
    <row r="5174" spans="1:4">
      <c r="A5174" s="59" t="s">
        <v>61</v>
      </c>
      <c r="B5174" s="3" t="s">
        <v>7</v>
      </c>
      <c r="C5174" s="3" t="str">
        <f>'MTR Duration'!$A5174 &amp; "-" &amp; 'MTR Duration'!$B5174</f>
        <v>Tai Po Market-Kowloon Tong</v>
      </c>
      <c r="D5174" s="60">
        <v>1.4583333333333334E-2</v>
      </c>
    </row>
    <row r="5175" spans="1:4">
      <c r="A5175" s="61" t="s">
        <v>61</v>
      </c>
      <c r="B5175" s="62" t="s">
        <v>21</v>
      </c>
      <c r="C5175" s="62" t="str">
        <f>'MTR Duration'!$A5175 &amp; "-" &amp; 'MTR Duration'!$B5175</f>
        <v>Tai Po Market-Kwai Fong</v>
      </c>
      <c r="D5175" s="63">
        <v>3.125E-2</v>
      </c>
    </row>
    <row r="5176" spans="1:4">
      <c r="A5176" s="59" t="s">
        <v>61</v>
      </c>
      <c r="B5176" s="3" t="s">
        <v>22</v>
      </c>
      <c r="C5176" s="3" t="str">
        <f>'MTR Duration'!$A5176 &amp; "-" &amp; 'MTR Duration'!$B5176</f>
        <v>Tai Po Market-Kwai Hing</v>
      </c>
      <c r="D5176" s="60">
        <v>3.1944444444444442E-2</v>
      </c>
    </row>
    <row r="5177" spans="1:4">
      <c r="A5177" s="61" t="s">
        <v>61</v>
      </c>
      <c r="B5177" s="62" t="s">
        <v>14</v>
      </c>
      <c r="C5177" s="62" t="str">
        <f>'MTR Duration'!$A5177 &amp; "-" &amp; 'MTR Duration'!$B5177</f>
        <v>Tai Po Market-Kwun Tong</v>
      </c>
      <c r="D5177" s="63">
        <v>2.7777777777777776E-2</v>
      </c>
    </row>
    <row r="5178" spans="1:4">
      <c r="A5178" s="59" t="s">
        <v>61</v>
      </c>
      <c r="B5178" s="3" t="s">
        <v>18</v>
      </c>
      <c r="C5178" s="3" t="str">
        <f>'MTR Duration'!$A5178 &amp; "-" &amp; 'MTR Duration'!$B5178</f>
        <v>Tai Po Market-Lai Chi Kok</v>
      </c>
      <c r="D5178" s="60">
        <v>2.6388888888888889E-2</v>
      </c>
    </row>
    <row r="5179" spans="1:4">
      <c r="A5179" s="61" t="s">
        <v>61</v>
      </c>
      <c r="B5179" s="62" t="s">
        <v>20</v>
      </c>
      <c r="C5179" s="62" t="str">
        <f>'MTR Duration'!$A5179 &amp; "-" &amp; 'MTR Duration'!$B5179</f>
        <v>Tai Po Market-Lai King</v>
      </c>
      <c r="D5179" s="63">
        <v>2.9166666666666667E-2</v>
      </c>
    </row>
    <row r="5180" spans="1:4">
      <c r="A5180" s="59" t="s">
        <v>61</v>
      </c>
      <c r="B5180" s="3" t="s">
        <v>37</v>
      </c>
      <c r="C5180" s="3" t="str">
        <f>'MTR Duration'!$A5180 &amp; "-" &amp; 'MTR Duration'!$B5180</f>
        <v>Tai Po Market-Lam Tin</v>
      </c>
      <c r="D5180" s="60">
        <v>2.9166666666666667E-2</v>
      </c>
    </row>
    <row r="5181" spans="1:4">
      <c r="A5181" s="61" t="s">
        <v>61</v>
      </c>
      <c r="B5181" s="62" t="s">
        <v>65</v>
      </c>
      <c r="C5181" s="62" t="str">
        <f>'MTR Duration'!$A5181 &amp; "-" &amp; 'MTR Duration'!$B5181</f>
        <v>Tai Po Market-Lo Wu</v>
      </c>
      <c r="D5181" s="63">
        <v>1.1111111111111112E-2</v>
      </c>
    </row>
    <row r="5182" spans="1:4">
      <c r="A5182" s="59" t="s">
        <v>61</v>
      </c>
      <c r="B5182" s="3" t="s">
        <v>53</v>
      </c>
      <c r="C5182" s="3" t="str">
        <f>'MTR Duration'!$A5182 &amp; "-" &amp; 'MTR Duration'!$B5182</f>
        <v>Tai Po Market-Lohas Park</v>
      </c>
      <c r="D5182" s="60">
        <v>4.0277777777777773E-2</v>
      </c>
    </row>
    <row r="5183" spans="1:4">
      <c r="A5183" s="61" t="s">
        <v>61</v>
      </c>
      <c r="B5183" s="62" t="s">
        <v>8</v>
      </c>
      <c r="C5183" s="62" t="str">
        <f>'MTR Duration'!$A5183 &amp; "-" &amp; 'MTR Duration'!$B5183</f>
        <v>Tai Po Market-Lok Fu</v>
      </c>
      <c r="D5183" s="63">
        <v>2.0138888888888887E-2</v>
      </c>
    </row>
    <row r="5184" spans="1:4">
      <c r="A5184" s="59" t="s">
        <v>61</v>
      </c>
      <c r="B5184" s="3" t="s">
        <v>66</v>
      </c>
      <c r="C5184" s="3" t="str">
        <f>'MTR Duration'!$A5184 &amp; "-" &amp; 'MTR Duration'!$B5184</f>
        <v>Tai Po Market-Lok Ma Chau</v>
      </c>
      <c r="D5184" s="60">
        <v>1.3194444444444444E-2</v>
      </c>
    </row>
    <row r="5185" spans="1:4">
      <c r="A5185" s="61" t="s">
        <v>61</v>
      </c>
      <c r="B5185" s="62" t="s">
        <v>80</v>
      </c>
      <c r="C5185" s="62" t="str">
        <f>'MTR Duration'!$A5185 &amp; "-" &amp; 'MTR Duration'!$B5185</f>
        <v>Tai Po Market-Long Ping</v>
      </c>
      <c r="D5185" s="63">
        <v>3.888888888888889E-2</v>
      </c>
    </row>
    <row r="5186" spans="1:4">
      <c r="A5186" s="59" t="s">
        <v>61</v>
      </c>
      <c r="B5186" s="3" t="s">
        <v>74</v>
      </c>
      <c r="C5186" s="3" t="str">
        <f>'MTR Duration'!$A5186 &amp; "-" &amp; 'MTR Duration'!$B5186</f>
        <v>Tai Po Market-Ma On shan</v>
      </c>
      <c r="D5186" s="60">
        <v>2.4305555555555556E-2</v>
      </c>
    </row>
    <row r="5187" spans="1:4">
      <c r="A5187" s="61" t="s">
        <v>61</v>
      </c>
      <c r="B5187" s="62" t="s">
        <v>19</v>
      </c>
      <c r="C5187" s="62" t="str">
        <f>'MTR Duration'!$A5187 &amp; "-" &amp; 'MTR Duration'!$B5187</f>
        <v>Tai Po Market-Mei Foo</v>
      </c>
      <c r="D5187" s="63">
        <v>2.7777777777777776E-2</v>
      </c>
    </row>
    <row r="5188" spans="1:4">
      <c r="A5188" s="59" t="s">
        <v>61</v>
      </c>
      <c r="B5188" s="3" t="s">
        <v>5</v>
      </c>
      <c r="C5188" s="3" t="str">
        <f>'MTR Duration'!$A5188 &amp; "-" &amp; 'MTR Duration'!$B5188</f>
        <v>Tai Po Market-Mong Kok</v>
      </c>
      <c r="D5188" s="60">
        <v>2.2222222222222223E-2</v>
      </c>
    </row>
    <row r="5189" spans="1:4">
      <c r="A5189" s="61" t="s">
        <v>61</v>
      </c>
      <c r="B5189" s="62" t="s">
        <v>55</v>
      </c>
      <c r="C5189" s="62" t="str">
        <f>'MTR Duration'!$A5189 &amp; "-" &amp; 'MTR Duration'!$B5189</f>
        <v>Tai Po Market-Mong Kok East</v>
      </c>
      <c r="D5189" s="63">
        <v>1.6666666666666666E-2</v>
      </c>
    </row>
    <row r="5190" spans="1:4">
      <c r="A5190" s="59" t="s">
        <v>61</v>
      </c>
      <c r="B5190" s="3" t="s">
        <v>49</v>
      </c>
      <c r="C5190" s="3" t="str">
        <f>'MTR Duration'!$A5190 &amp; "-" &amp; 'MTR Duration'!$B5190</f>
        <v>Tai Po Market-Nam Cheong</v>
      </c>
      <c r="D5190" s="60">
        <v>2.5694444444444443E-2</v>
      </c>
    </row>
    <row r="5191" spans="1:4">
      <c r="A5191" s="61" t="s">
        <v>61</v>
      </c>
      <c r="B5191" s="62" t="s">
        <v>13</v>
      </c>
      <c r="C5191" s="62" t="str">
        <f>'MTR Duration'!$A5191 &amp; "-" &amp; 'MTR Duration'!$B5191</f>
        <v>Tai Po Market-Ngau Tau Kok</v>
      </c>
      <c r="D5191" s="63">
        <v>2.6388888888888889E-2</v>
      </c>
    </row>
    <row r="5192" spans="1:4">
      <c r="A5192" s="59" t="s">
        <v>61</v>
      </c>
      <c r="B5192" s="3" t="s">
        <v>30</v>
      </c>
      <c r="C5192" s="3" t="str">
        <f>'MTR Duration'!$A5192 &amp; "-" &amp; 'MTR Duration'!$B5192</f>
        <v>Tai Po Market-North Point</v>
      </c>
      <c r="D5192" s="60">
        <v>3.6111111111111115E-2</v>
      </c>
    </row>
    <row r="5193" spans="1:4">
      <c r="A5193" s="61" t="s">
        <v>61</v>
      </c>
      <c r="B5193" s="62" t="s">
        <v>40</v>
      </c>
      <c r="C5193" s="62" t="str">
        <f>'MTR Duration'!$A5193 &amp; "-" &amp; 'MTR Duration'!$B5193</f>
        <v>Tai Po Market-Olympic</v>
      </c>
      <c r="D5193" s="63">
        <v>3.0555555555555551E-2</v>
      </c>
    </row>
    <row r="5194" spans="1:4">
      <c r="A5194" s="59" t="s">
        <v>61</v>
      </c>
      <c r="B5194" s="3" t="s">
        <v>48</v>
      </c>
      <c r="C5194" s="3" t="str">
        <f>'MTR Duration'!$A5194 &amp; "-" &amp; 'MTR Duration'!$B5194</f>
        <v>Tai Po Market-Po Lam</v>
      </c>
      <c r="D5194" s="60">
        <v>3.8194444444444448E-2</v>
      </c>
    </row>
    <row r="5195" spans="1:4">
      <c r="A5195" s="61" t="s">
        <v>61</v>
      </c>
      <c r="B5195" s="62" t="s">
        <v>15</v>
      </c>
      <c r="C5195" s="62" t="str">
        <f>'MTR Duration'!$A5195 &amp; "-" &amp; 'MTR Duration'!$B5195</f>
        <v>Tai Po Market-Prince Edward</v>
      </c>
      <c r="D5195" s="63">
        <v>2.1527777777777778E-2</v>
      </c>
    </row>
    <row r="5196" spans="1:4">
      <c r="A5196" s="59" t="s">
        <v>61</v>
      </c>
      <c r="B5196" s="3" t="s">
        <v>31</v>
      </c>
      <c r="C5196" s="3" t="str">
        <f>'MTR Duration'!$A5196 &amp; "-" &amp; 'MTR Duration'!$B5196</f>
        <v>Tai Po Market-Quarry Bay</v>
      </c>
      <c r="D5196" s="60">
        <v>3.4722222222222224E-2</v>
      </c>
    </row>
    <row r="5197" spans="1:4">
      <c r="A5197" s="61" t="s">
        <v>61</v>
      </c>
      <c r="B5197" s="62" t="s">
        <v>59</v>
      </c>
      <c r="C5197" s="62" t="str">
        <f>'MTR Duration'!$A5197 &amp; "-" &amp; 'MTR Duration'!$B5197</f>
        <v>Tai Po Market-Racecourse</v>
      </c>
      <c r="D5197" s="63">
        <v>9.7222222222222224E-3</v>
      </c>
    </row>
    <row r="5198" spans="1:4">
      <c r="A5198" s="59" t="s">
        <v>61</v>
      </c>
      <c r="B5198" s="3" t="s">
        <v>33</v>
      </c>
      <c r="C5198" s="3" t="str">
        <f>'MTR Duration'!$A5198 &amp; "-" &amp; 'MTR Duration'!$B5198</f>
        <v>Tai Po Market-Sai Wan Ho</v>
      </c>
      <c r="D5198" s="60">
        <v>4.0277777777777773E-2</v>
      </c>
    </row>
    <row r="5199" spans="1:4">
      <c r="A5199" s="61" t="s">
        <v>61</v>
      </c>
      <c r="B5199" s="62" t="s">
        <v>57</v>
      </c>
      <c r="C5199" s="62" t="str">
        <f>'MTR Duration'!$A5199 &amp; "-" &amp; 'MTR Duration'!$B5199</f>
        <v>Tai Po Market-Sha Tin</v>
      </c>
      <c r="D5199" s="63">
        <v>9.7222222222222224E-3</v>
      </c>
    </row>
    <row r="5200" spans="1:4">
      <c r="A5200" s="59" t="s">
        <v>61</v>
      </c>
      <c r="B5200" s="3" t="s">
        <v>69</v>
      </c>
      <c r="C5200" s="3" t="str">
        <f>'MTR Duration'!$A5200 &amp; "-" &amp; 'MTR Duration'!$B5200</f>
        <v>Tai Po Market-Sha Tin Wai</v>
      </c>
      <c r="D5200" s="60">
        <v>1.6666666666666666E-2</v>
      </c>
    </row>
    <row r="5201" spans="1:4">
      <c r="A5201" s="61" t="s">
        <v>61</v>
      </c>
      <c r="B5201" s="62" t="s">
        <v>16</v>
      </c>
      <c r="C5201" s="62" t="str">
        <f>'MTR Duration'!$A5201 &amp; "-" &amp; 'MTR Duration'!$B5201</f>
        <v>Tai Po Market-Sham Shui Po</v>
      </c>
      <c r="D5201" s="63">
        <v>2.361111111111111E-2</v>
      </c>
    </row>
    <row r="5202" spans="1:4">
      <c r="A5202" s="59" t="s">
        <v>61</v>
      </c>
      <c r="B5202" s="3" t="s">
        <v>34</v>
      </c>
      <c r="C5202" s="3" t="str">
        <f>'MTR Duration'!$A5202 &amp; "-" &amp; 'MTR Duration'!$B5202</f>
        <v>Tai Po Market-Shau Kei Wan</v>
      </c>
      <c r="D5202" s="60">
        <v>4.1666666666666664E-2</v>
      </c>
    </row>
    <row r="5203" spans="1:4">
      <c r="A5203" s="61" t="s">
        <v>61</v>
      </c>
      <c r="B5203" s="62" t="s">
        <v>6</v>
      </c>
      <c r="C5203" s="62" t="str">
        <f>'MTR Duration'!$A5203 &amp; "-" &amp; 'MTR Duration'!$B5203</f>
        <v>Tai Po Market-Shek Kip Mei</v>
      </c>
      <c r="D5203" s="63">
        <v>2.0138888888888887E-2</v>
      </c>
    </row>
    <row r="5204" spans="1:4">
      <c r="A5204" s="59" t="s">
        <v>61</v>
      </c>
      <c r="B5204" s="3" t="s">
        <v>71</v>
      </c>
      <c r="C5204" s="3" t="str">
        <f>'MTR Duration'!$A5204 &amp; "-" &amp; 'MTR Duration'!$B5204</f>
        <v>Tai Po Market-Shek Mun</v>
      </c>
      <c r="D5204" s="60">
        <v>1.9444444444444445E-2</v>
      </c>
    </row>
    <row r="5205" spans="1:4">
      <c r="A5205" s="61" t="s">
        <v>61</v>
      </c>
      <c r="B5205" s="62" t="s">
        <v>64</v>
      </c>
      <c r="C5205" s="62" t="str">
        <f>'MTR Duration'!$A5205 &amp; "-" &amp; 'MTR Duration'!$B5205</f>
        <v>Tai Po Market-Sheung Shui</v>
      </c>
      <c r="D5205" s="63">
        <v>8.3333333333333332E-3</v>
      </c>
    </row>
    <row r="5206" spans="1:4">
      <c r="A5206" s="59" t="s">
        <v>61</v>
      </c>
      <c r="B5206" s="3" t="s">
        <v>25</v>
      </c>
      <c r="C5206" s="3" t="str">
        <f>'MTR Duration'!$A5206 &amp; "-" &amp; 'MTR Duration'!$B5206</f>
        <v>Tai Po Market-Sheung Wan</v>
      </c>
      <c r="D5206" s="60">
        <v>3.4027777777777775E-2</v>
      </c>
    </row>
    <row r="5207" spans="1:4">
      <c r="A5207" s="61" t="s">
        <v>61</v>
      </c>
      <c r="B5207" s="62" t="s">
        <v>82</v>
      </c>
      <c r="C5207" s="62" t="str">
        <f>'MTR Duration'!$A5207 &amp; "-" &amp; 'MTR Duration'!$B5207</f>
        <v>Tai Po Market-Siu Hong</v>
      </c>
      <c r="D5207" s="63">
        <v>4.3749999999999997E-2</v>
      </c>
    </row>
    <row r="5208" spans="1:4">
      <c r="A5208" s="59" t="s">
        <v>61</v>
      </c>
      <c r="B5208" s="3" t="s">
        <v>50</v>
      </c>
      <c r="C5208" s="3" t="str">
        <f>'MTR Duration'!$A5208 &amp; "-" &amp; 'MTR Duration'!$B5208</f>
        <v>Tai Po Market-Sunny Bay</v>
      </c>
      <c r="D5208" s="60">
        <v>3.8194444444444448E-2</v>
      </c>
    </row>
    <row r="5209" spans="1:4">
      <c r="A5209" s="61" t="s">
        <v>61</v>
      </c>
      <c r="B5209" s="62" t="s">
        <v>32</v>
      </c>
      <c r="C5209" s="62" t="str">
        <f>'MTR Duration'!$A5209 &amp; "-" &amp; 'MTR Duration'!$B5209</f>
        <v>Tai Po Market-Tai Koo</v>
      </c>
      <c r="D5209" s="63">
        <v>3.888888888888889E-2</v>
      </c>
    </row>
    <row r="5210" spans="1:4">
      <c r="A5210" s="59" t="s">
        <v>61</v>
      </c>
      <c r="B5210" s="3" t="s">
        <v>72</v>
      </c>
      <c r="C5210" s="3" t="str">
        <f>'MTR Duration'!$A5210 &amp; "-" &amp; 'MTR Duration'!$B5210</f>
        <v>Tai Po Market-Tai Shui Hang</v>
      </c>
      <c r="D5210" s="60">
        <v>2.1527777777777778E-2</v>
      </c>
    </row>
    <row r="5211" spans="1:4">
      <c r="A5211" s="61" t="s">
        <v>61</v>
      </c>
      <c r="B5211" s="62" t="s">
        <v>56</v>
      </c>
      <c r="C5211" s="62" t="str">
        <f>'MTR Duration'!$A5211 &amp; "-" &amp; 'MTR Duration'!$B5211</f>
        <v>Tai Po Market-Tai Wai</v>
      </c>
      <c r="D5211" s="63">
        <v>1.1805555555555555E-2</v>
      </c>
    </row>
    <row r="5212" spans="1:4">
      <c r="A5212" s="59" t="s">
        <v>61</v>
      </c>
      <c r="B5212" s="3" t="s">
        <v>62</v>
      </c>
      <c r="C5212" s="3" t="str">
        <f>'MTR Duration'!$A5212 &amp; "-" &amp; 'MTR Duration'!$B5212</f>
        <v>Tai Po Market-Tai Wo</v>
      </c>
      <c r="D5212" s="60">
        <v>2.7777777777777779E-3</v>
      </c>
    </row>
    <row r="5213" spans="1:4">
      <c r="A5213" s="61" t="s">
        <v>61</v>
      </c>
      <c r="B5213" s="62" t="s">
        <v>23</v>
      </c>
      <c r="C5213" s="62" t="str">
        <f>'MTR Duration'!$A5213 &amp; "-" &amp; 'MTR Duration'!$B5213</f>
        <v>Tai Po Market-Tai Wo Hau</v>
      </c>
      <c r="D5213" s="63">
        <v>3.3333333333333333E-2</v>
      </c>
    </row>
    <row r="5214" spans="1:4">
      <c r="A5214" s="59" t="s">
        <v>61</v>
      </c>
      <c r="B5214" s="3" t="s">
        <v>28</v>
      </c>
      <c r="C5214" s="3" t="str">
        <f>'MTR Duration'!$A5214 &amp; "-" &amp; 'MTR Duration'!$B5214</f>
        <v>Tai Po Market-Tin Hau</v>
      </c>
      <c r="D5214" s="60">
        <v>3.4722222222222224E-2</v>
      </c>
    </row>
    <row r="5215" spans="1:4">
      <c r="A5215" s="61" t="s">
        <v>61</v>
      </c>
      <c r="B5215" s="62" t="s">
        <v>81</v>
      </c>
      <c r="C5215" s="62" t="str">
        <f>'MTR Duration'!$A5215 &amp; "-" &amp; 'MTR Duration'!$B5215</f>
        <v>Tai Po Market-Tin Shui Wai</v>
      </c>
      <c r="D5215" s="63">
        <v>4.0972222222222222E-2</v>
      </c>
    </row>
    <row r="5216" spans="1:4">
      <c r="A5216" s="59" t="s">
        <v>61</v>
      </c>
      <c r="B5216" s="3" t="s">
        <v>45</v>
      </c>
      <c r="C5216" s="3" t="str">
        <f>'MTR Duration'!$A5216 &amp; "-" &amp; 'MTR Duration'!$B5216</f>
        <v>Tai Po Market-Tiu Keng Leng</v>
      </c>
      <c r="D5216" s="60">
        <v>3.2638888888888891E-2</v>
      </c>
    </row>
    <row r="5217" spans="1:4">
      <c r="A5217" s="61" t="s">
        <v>61</v>
      </c>
      <c r="B5217" s="62" t="s">
        <v>46</v>
      </c>
      <c r="C5217" s="62" t="str">
        <f>'MTR Duration'!$A5217 &amp; "-" &amp; 'MTR Duration'!$B5217</f>
        <v>Tai Po Market-Tseung Kwan O</v>
      </c>
      <c r="D5217" s="63">
        <v>3.4722222222222224E-2</v>
      </c>
    </row>
    <row r="5218" spans="1:4">
      <c r="A5218" s="59" t="s">
        <v>61</v>
      </c>
      <c r="B5218" s="3" t="s">
        <v>3</v>
      </c>
      <c r="C5218" s="3" t="str">
        <f>'MTR Duration'!$A5218 &amp; "-" &amp; 'MTR Duration'!$B5218</f>
        <v>Tai Po Market-Tsim Sha Tsui</v>
      </c>
      <c r="D5218" s="60">
        <v>2.7083333333333334E-2</v>
      </c>
    </row>
    <row r="5219" spans="1:4">
      <c r="A5219" s="61" t="s">
        <v>61</v>
      </c>
      <c r="B5219" s="62" t="s">
        <v>41</v>
      </c>
      <c r="C5219" s="62" t="str">
        <f>'MTR Duration'!$A5219 &amp; "-" &amp; 'MTR Duration'!$B5219</f>
        <v>Tai Po Market-Tsing Yi</v>
      </c>
      <c r="D5219" s="63">
        <v>3.3333333333333333E-2</v>
      </c>
    </row>
    <row r="5220" spans="1:4">
      <c r="A5220" s="59" t="s">
        <v>61</v>
      </c>
      <c r="B5220" s="3" t="s">
        <v>24</v>
      </c>
      <c r="C5220" s="3" t="str">
        <f>'MTR Duration'!$A5220 &amp; "-" &amp; 'MTR Duration'!$B5220</f>
        <v>Tai Po Market-Tsuen Wan</v>
      </c>
      <c r="D5220" s="60">
        <v>3.4722222222222224E-2</v>
      </c>
    </row>
    <row r="5221" spans="1:4">
      <c r="A5221" s="61" t="s">
        <v>61</v>
      </c>
      <c r="B5221" s="62" t="s">
        <v>77</v>
      </c>
      <c r="C5221" s="62" t="str">
        <f>'MTR Duration'!$A5221 &amp; "-" &amp; 'MTR Duration'!$B5221</f>
        <v>Tai Po Market-Tsuen Wan West</v>
      </c>
      <c r="D5221" s="63">
        <v>3.0555555555555551E-2</v>
      </c>
    </row>
    <row r="5222" spans="1:4">
      <c r="A5222" s="59" t="s">
        <v>61</v>
      </c>
      <c r="B5222" s="3" t="s">
        <v>83</v>
      </c>
      <c r="C5222" s="3" t="str">
        <f>'MTR Duration'!$A5222 &amp; "-" &amp; 'MTR Duration'!$B5222</f>
        <v>Tai Po Market-Tuen Mun</v>
      </c>
      <c r="D5222" s="60">
        <v>4.583333333333333E-2</v>
      </c>
    </row>
    <row r="5223" spans="1:4">
      <c r="A5223" s="61" t="s">
        <v>61</v>
      </c>
      <c r="B5223" s="62" t="s">
        <v>42</v>
      </c>
      <c r="C5223" s="62" t="str">
        <f>'MTR Duration'!$A5223 &amp; "-" &amp; 'MTR Duration'!$B5223</f>
        <v>Tai Po Market-Tung Chung</v>
      </c>
      <c r="D5223" s="63">
        <v>4.3055555555555555E-2</v>
      </c>
    </row>
    <row r="5224" spans="1:4">
      <c r="A5224" s="59" t="s">
        <v>61</v>
      </c>
      <c r="B5224" s="3" t="s">
        <v>60</v>
      </c>
      <c r="C5224" s="3" t="str">
        <f>'MTR Duration'!$A5224 &amp; "-" &amp; 'MTR Duration'!$B5224</f>
        <v>Tai Po Market-University</v>
      </c>
      <c r="D5224" s="60">
        <v>5.5555555555555558E-3</v>
      </c>
    </row>
    <row r="5225" spans="1:4">
      <c r="A5225" s="61" t="s">
        <v>61</v>
      </c>
      <c r="B5225" s="62" t="s">
        <v>26</v>
      </c>
      <c r="C5225" s="62" t="str">
        <f>'MTR Duration'!$A5225 &amp; "-" &amp; 'MTR Duration'!$B5225</f>
        <v>Tai Po Market-Wan Chai</v>
      </c>
      <c r="D5225" s="63">
        <v>3.1944444444444442E-2</v>
      </c>
    </row>
    <row r="5226" spans="1:4">
      <c r="A5226" s="59" t="s">
        <v>61</v>
      </c>
      <c r="B5226" s="3" t="s">
        <v>9</v>
      </c>
      <c r="C5226" s="3" t="str">
        <f>'MTR Duration'!$A5226 &amp; "-" &amp; 'MTR Duration'!$B5226</f>
        <v>Tai Po Market-Wong Tai Sin</v>
      </c>
      <c r="D5226" s="60">
        <v>2.0833333333333332E-2</v>
      </c>
    </row>
    <row r="5227" spans="1:4">
      <c r="A5227" s="61" t="s">
        <v>61</v>
      </c>
      <c r="B5227" s="62" t="s">
        <v>75</v>
      </c>
      <c r="C5227" s="62" t="str">
        <f>'MTR Duration'!$A5227 &amp; "-" &amp; 'MTR Duration'!$B5227</f>
        <v>Tai Po Market-Wu Kai Sha</v>
      </c>
      <c r="D5227" s="63">
        <v>2.5694444444444443E-2</v>
      </c>
    </row>
    <row r="5228" spans="1:4">
      <c r="A5228" s="59" t="s">
        <v>61</v>
      </c>
      <c r="B5228" s="3" t="s">
        <v>4</v>
      </c>
      <c r="C5228" s="3" t="str">
        <f>'MTR Duration'!$A5228 &amp; "-" &amp; 'MTR Duration'!$B5228</f>
        <v>Tai Po Market-Yau Ma Tei</v>
      </c>
      <c r="D5228" s="60">
        <v>2.361111111111111E-2</v>
      </c>
    </row>
    <row r="5229" spans="1:4">
      <c r="A5229" s="61" t="s">
        <v>61</v>
      </c>
      <c r="B5229" s="62" t="s">
        <v>44</v>
      </c>
      <c r="C5229" s="62" t="str">
        <f>'MTR Duration'!$A5229 &amp; "-" &amp; 'MTR Duration'!$B5229</f>
        <v>Tai Po Market-Yau Tong</v>
      </c>
      <c r="D5229" s="63">
        <v>3.0555555555555551E-2</v>
      </c>
    </row>
    <row r="5230" spans="1:4">
      <c r="A5230" s="59" t="s">
        <v>61</v>
      </c>
      <c r="B5230" s="3" t="s">
        <v>79</v>
      </c>
      <c r="C5230" s="3" t="str">
        <f>'MTR Duration'!$A5230 &amp; "-" &amp; 'MTR Duration'!$B5230</f>
        <v>Tai Po Market-Yuen Long</v>
      </c>
      <c r="D5230" s="60">
        <v>3.7499999999999999E-2</v>
      </c>
    </row>
    <row r="5231" spans="1:4">
      <c r="A5231" s="61" t="s">
        <v>72</v>
      </c>
      <c r="B5231" s="62" t="s">
        <v>0</v>
      </c>
      <c r="C5231" s="62" t="str">
        <f>'MTR Duration'!$A5231 &amp; "-" &amp; 'MTR Duration'!$B5231</f>
        <v>Tai Shui Hang-Admiralty</v>
      </c>
      <c r="D5231" s="63">
        <v>2.9166666666666667E-2</v>
      </c>
    </row>
    <row r="5232" spans="1:4">
      <c r="A5232" s="59" t="s">
        <v>72</v>
      </c>
      <c r="B5232" s="3" t="s">
        <v>43</v>
      </c>
      <c r="C5232" s="3" t="str">
        <f>'MTR Duration'!$A5232 &amp; "-" &amp; 'MTR Duration'!$B5232</f>
        <v>Tai Shui Hang-Airport</v>
      </c>
      <c r="D5232" s="60">
        <v>4.4444444444444446E-2</v>
      </c>
    </row>
    <row r="5233" spans="1:4">
      <c r="A5233" s="61" t="s">
        <v>72</v>
      </c>
      <c r="B5233" s="62" t="s">
        <v>52</v>
      </c>
      <c r="C5233" s="62" t="str">
        <f>'MTR Duration'!$A5233 &amp; "-" &amp; 'MTR Duration'!$B5233</f>
        <v>Tai Shui Hang-AsiaWorld-Expo</v>
      </c>
      <c r="D5233" s="63">
        <v>4.7222222222222221E-2</v>
      </c>
    </row>
    <row r="5234" spans="1:4">
      <c r="A5234" s="59" t="s">
        <v>72</v>
      </c>
      <c r="B5234" s="3" t="s">
        <v>76</v>
      </c>
      <c r="C5234" s="3" t="str">
        <f>'MTR Duration'!$A5234 &amp; "-" &amp; 'MTR Duration'!$B5234</f>
        <v>Tai Shui Hang-Austin</v>
      </c>
      <c r="D5234" s="60">
        <v>2.2222222222222223E-2</v>
      </c>
    </row>
    <row r="5235" spans="1:4">
      <c r="A5235" s="61" t="s">
        <v>72</v>
      </c>
      <c r="B5235" s="62" t="s">
        <v>27</v>
      </c>
      <c r="C5235" s="62" t="str">
        <f>'MTR Duration'!$A5235 &amp; "-" &amp; 'MTR Duration'!$B5235</f>
        <v>Tai Shui Hang-Causeway Bay</v>
      </c>
      <c r="D5235" s="63">
        <v>3.3333333333333333E-2</v>
      </c>
    </row>
    <row r="5236" spans="1:4">
      <c r="A5236" s="59" t="s">
        <v>72</v>
      </c>
      <c r="B5236" s="3" t="s">
        <v>2</v>
      </c>
      <c r="C5236" s="3" t="str">
        <f>'MTR Duration'!$A5236 &amp; "-" &amp; 'MTR Duration'!$B5236</f>
        <v>Tai Shui Hang-Central</v>
      </c>
      <c r="D5236" s="60">
        <v>3.0555555555555551E-2</v>
      </c>
    </row>
    <row r="5237" spans="1:4">
      <c r="A5237" s="61" t="s">
        <v>72</v>
      </c>
      <c r="B5237" s="62" t="s">
        <v>36</v>
      </c>
      <c r="C5237" s="62" t="str">
        <f>'MTR Duration'!$A5237 &amp; "-" &amp; 'MTR Duration'!$B5237</f>
        <v>Tai Shui Hang-Chai Wan</v>
      </c>
      <c r="D5237" s="63">
        <v>4.4444444444444446E-2</v>
      </c>
    </row>
    <row r="5238" spans="1:4">
      <c r="A5238" s="59" t="s">
        <v>72</v>
      </c>
      <c r="B5238" s="3" t="s">
        <v>68</v>
      </c>
      <c r="C5238" s="3" t="str">
        <f>'MTR Duration'!$A5238 &amp; "-" &amp; 'MTR Duration'!$B5238</f>
        <v>Tai Shui Hang-Che Kung Temple</v>
      </c>
      <c r="D5238" s="60">
        <v>6.9444444444444441E-3</v>
      </c>
    </row>
    <row r="5239" spans="1:4">
      <c r="A5239" s="61" t="s">
        <v>72</v>
      </c>
      <c r="B5239" s="62" t="s">
        <v>17</v>
      </c>
      <c r="C5239" s="62" t="str">
        <f>'MTR Duration'!$A5239 &amp; "-" &amp; 'MTR Duration'!$B5239</f>
        <v>Tai Shui Hang-Cheung Sha Wan</v>
      </c>
      <c r="D5239" s="63">
        <v>2.4305555555555556E-2</v>
      </c>
    </row>
    <row r="5240" spans="1:4">
      <c r="A5240" s="59" t="s">
        <v>72</v>
      </c>
      <c r="B5240" s="3" t="s">
        <v>11</v>
      </c>
      <c r="C5240" s="3" t="str">
        <f>'MTR Duration'!$A5240 &amp; "-" &amp; 'MTR Duration'!$B5240</f>
        <v>Tai Shui Hang-Choi Hung</v>
      </c>
      <c r="D5240" s="60">
        <v>2.361111111111111E-2</v>
      </c>
    </row>
    <row r="5241" spans="1:4">
      <c r="A5241" s="61" t="s">
        <v>72</v>
      </c>
      <c r="B5241" s="62" t="s">
        <v>70</v>
      </c>
      <c r="C5241" s="62" t="str">
        <f>'MTR Duration'!$A5241 &amp; "-" &amp; 'MTR Duration'!$B5241</f>
        <v>Tai Shui Hang-City One</v>
      </c>
      <c r="D5241" s="63">
        <v>4.1666666666666666E-3</v>
      </c>
    </row>
    <row r="5242" spans="1:4">
      <c r="A5242" s="59" t="s">
        <v>72</v>
      </c>
      <c r="B5242" s="3" t="s">
        <v>10</v>
      </c>
      <c r="C5242" s="3" t="str">
        <f>'MTR Duration'!$A5242 &amp; "-" &amp; 'MTR Duration'!$B5242</f>
        <v>Tai Shui Hang-Diamond Hill</v>
      </c>
      <c r="D5242" s="60">
        <v>2.2222222222222223E-2</v>
      </c>
    </row>
    <row r="5243" spans="1:4">
      <c r="A5243" s="61" t="s">
        <v>72</v>
      </c>
      <c r="B5243" s="62" t="s">
        <v>51</v>
      </c>
      <c r="C5243" s="62" t="str">
        <f>'MTR Duration'!$A5243 &amp; "-" &amp; 'MTR Duration'!$B5243</f>
        <v>Tai Shui Hang-Disneyland Resort</v>
      </c>
      <c r="D5243" s="63">
        <v>4.3749999999999997E-2</v>
      </c>
    </row>
    <row r="5244" spans="1:4">
      <c r="A5244" s="59" t="s">
        <v>72</v>
      </c>
      <c r="B5244" s="3" t="s">
        <v>67</v>
      </c>
      <c r="C5244" s="3" t="str">
        <f>'MTR Duration'!$A5244 &amp; "-" &amp; 'MTR Duration'!$B5244</f>
        <v>Tai Shui Hang-East Tsim Sha Tsui</v>
      </c>
      <c r="D5244" s="60">
        <v>2.0833333333333332E-2</v>
      </c>
    </row>
    <row r="5245" spans="1:4">
      <c r="A5245" s="61" t="s">
        <v>72</v>
      </c>
      <c r="B5245" s="62" t="s">
        <v>63</v>
      </c>
      <c r="C5245" s="62" t="str">
        <f>'MTR Duration'!$A5245 &amp; "-" &amp; 'MTR Duration'!$B5245</f>
        <v>Tai Shui Hang-Fanling</v>
      </c>
      <c r="D5245" s="63">
        <v>2.7083333333333334E-2</v>
      </c>
    </row>
    <row r="5246" spans="1:4">
      <c r="A5246" s="59" t="s">
        <v>72</v>
      </c>
      <c r="B5246" s="3" t="s">
        <v>58</v>
      </c>
      <c r="C5246" s="3" t="str">
        <f>'MTR Duration'!$A5246 &amp; "-" &amp; 'MTR Duration'!$B5246</f>
        <v>Tai Shui Hang-Fo Tan</v>
      </c>
      <c r="D5246" s="60">
        <v>1.5277777777777776E-2</v>
      </c>
    </row>
    <row r="5247" spans="1:4">
      <c r="A5247" s="61" t="s">
        <v>72</v>
      </c>
      <c r="B5247" s="62" t="s">
        <v>29</v>
      </c>
      <c r="C5247" s="62" t="str">
        <f>'MTR Duration'!$A5247 &amp; "-" &amp; 'MTR Duration'!$B5247</f>
        <v>Tai Shui Hang-Fortress Hill</v>
      </c>
      <c r="D5247" s="63">
        <v>3.6111111111111115E-2</v>
      </c>
    </row>
    <row r="5248" spans="1:4">
      <c r="A5248" s="59" t="s">
        <v>72</v>
      </c>
      <c r="B5248" s="3" t="s">
        <v>47</v>
      </c>
      <c r="C5248" s="3" t="str">
        <f>'MTR Duration'!$A5248 &amp; "-" &amp; 'MTR Duration'!$B5248</f>
        <v>Tai Shui Hang-Hang Hau</v>
      </c>
      <c r="D5248" s="60">
        <v>3.6805555555555557E-2</v>
      </c>
    </row>
    <row r="5249" spans="1:4">
      <c r="A5249" s="61" t="s">
        <v>72</v>
      </c>
      <c r="B5249" s="62" t="s">
        <v>35</v>
      </c>
      <c r="C5249" s="62" t="str">
        <f>'MTR Duration'!$A5249 &amp; "-" &amp; 'MTR Duration'!$B5249</f>
        <v>Tai Shui Hang-Heng Fa Chuen</v>
      </c>
      <c r="D5249" s="63">
        <v>4.3055555555555555E-2</v>
      </c>
    </row>
    <row r="5250" spans="1:4">
      <c r="A5250" s="59" t="s">
        <v>72</v>
      </c>
      <c r="B5250" s="3" t="s">
        <v>73</v>
      </c>
      <c r="C5250" s="3" t="str">
        <f>'MTR Duration'!$A5250 &amp; "-" &amp; 'MTR Duration'!$B5250</f>
        <v>Tai Shui Hang-Heng On</v>
      </c>
      <c r="D5250" s="60">
        <v>2.7777777777777779E-3</v>
      </c>
    </row>
    <row r="5251" spans="1:4">
      <c r="A5251" s="61" t="s">
        <v>72</v>
      </c>
      <c r="B5251" s="62" t="s">
        <v>38</v>
      </c>
      <c r="C5251" s="62" t="str">
        <f>'MTR Duration'!$A5251 &amp; "-" &amp; 'MTR Duration'!$B5251</f>
        <v>Tai Shui Hang-Hong Kong</v>
      </c>
      <c r="D5251" s="63">
        <v>3.125E-2</v>
      </c>
    </row>
    <row r="5252" spans="1:4">
      <c r="A5252" s="59" t="s">
        <v>72</v>
      </c>
      <c r="B5252" s="3" t="s">
        <v>54</v>
      </c>
      <c r="C5252" s="3" t="str">
        <f>'MTR Duration'!$A5252 &amp; "-" &amp; 'MTR Duration'!$B5252</f>
        <v>Tai Shui Hang-Hung Hom</v>
      </c>
      <c r="D5252" s="60">
        <v>1.8749999999999999E-2</v>
      </c>
    </row>
    <row r="5253" spans="1:4">
      <c r="A5253" s="61" t="s">
        <v>72</v>
      </c>
      <c r="B5253" s="62" t="s">
        <v>1</v>
      </c>
      <c r="C5253" s="62" t="str">
        <f>'MTR Duration'!$A5253 &amp; "-" &amp; 'MTR Duration'!$B5253</f>
        <v>Tai Shui Hang-Jordan</v>
      </c>
      <c r="D5253" s="63">
        <v>2.5694444444444443E-2</v>
      </c>
    </row>
    <row r="5254" spans="1:4">
      <c r="A5254" s="59" t="s">
        <v>72</v>
      </c>
      <c r="B5254" s="3" t="s">
        <v>78</v>
      </c>
      <c r="C5254" s="3" t="str">
        <f>'MTR Duration'!$A5254 &amp; "-" &amp; 'MTR Duration'!$B5254</f>
        <v>Tai Shui Hang-Kam Sheung Road</v>
      </c>
      <c r="D5254" s="60">
        <v>3.4027777777777775E-2</v>
      </c>
    </row>
    <row r="5255" spans="1:4">
      <c r="A5255" s="61" t="s">
        <v>72</v>
      </c>
      <c r="B5255" s="62" t="s">
        <v>39</v>
      </c>
      <c r="C5255" s="62" t="str">
        <f>'MTR Duration'!$A5255 &amp; "-" &amp; 'MTR Duration'!$B5255</f>
        <v>Tai Shui Hang-Kowloon</v>
      </c>
      <c r="D5255" s="63">
        <v>2.9166666666666667E-2</v>
      </c>
    </row>
    <row r="5256" spans="1:4">
      <c r="A5256" s="59" t="s">
        <v>72</v>
      </c>
      <c r="B5256" s="3" t="s">
        <v>12</v>
      </c>
      <c r="C5256" s="3" t="str">
        <f>'MTR Duration'!$A5256 &amp; "-" &amp; 'MTR Duration'!$B5256</f>
        <v>Tai Shui Hang-Kowloon Bay</v>
      </c>
      <c r="D5256" s="60">
        <v>2.5000000000000001E-2</v>
      </c>
    </row>
    <row r="5257" spans="1:4">
      <c r="A5257" s="61" t="s">
        <v>72</v>
      </c>
      <c r="B5257" s="62" t="s">
        <v>7</v>
      </c>
      <c r="C5257" s="62" t="str">
        <f>'MTR Duration'!$A5257 &amp; "-" &amp; 'MTR Duration'!$B5257</f>
        <v>Tai Shui Hang-Kowloon Tong</v>
      </c>
      <c r="D5257" s="63">
        <v>1.4583333333333334E-2</v>
      </c>
    </row>
    <row r="5258" spans="1:4">
      <c r="A5258" s="59" t="s">
        <v>72</v>
      </c>
      <c r="B5258" s="3" t="s">
        <v>21</v>
      </c>
      <c r="C5258" s="3" t="str">
        <f>'MTR Duration'!$A5258 &amp; "-" &amp; 'MTR Duration'!$B5258</f>
        <v>Tai Shui Hang-Kwai Fong</v>
      </c>
      <c r="D5258" s="60">
        <v>3.0555555555555551E-2</v>
      </c>
    </row>
    <row r="5259" spans="1:4">
      <c r="A5259" s="61" t="s">
        <v>72</v>
      </c>
      <c r="B5259" s="62" t="s">
        <v>22</v>
      </c>
      <c r="C5259" s="62" t="str">
        <f>'MTR Duration'!$A5259 &amp; "-" &amp; 'MTR Duration'!$B5259</f>
        <v>Tai Shui Hang-Kwai Hing</v>
      </c>
      <c r="D5259" s="63">
        <v>3.1944444444444442E-2</v>
      </c>
    </row>
    <row r="5260" spans="1:4">
      <c r="A5260" s="59" t="s">
        <v>72</v>
      </c>
      <c r="B5260" s="3" t="s">
        <v>14</v>
      </c>
      <c r="C5260" s="3" t="str">
        <f>'MTR Duration'!$A5260 &amp; "-" &amp; 'MTR Duration'!$B5260</f>
        <v>Tai Shui Hang-Kwun Tong</v>
      </c>
      <c r="D5260" s="60">
        <v>2.7777777777777776E-2</v>
      </c>
    </row>
    <row r="5261" spans="1:4">
      <c r="A5261" s="61" t="s">
        <v>72</v>
      </c>
      <c r="B5261" s="62" t="s">
        <v>18</v>
      </c>
      <c r="C5261" s="62" t="str">
        <f>'MTR Duration'!$A5261 &amp; "-" &amp; 'MTR Duration'!$B5261</f>
        <v>Tai Shui Hang-Lai Chi Kok</v>
      </c>
      <c r="D5261" s="63">
        <v>2.5694444444444443E-2</v>
      </c>
    </row>
    <row r="5262" spans="1:4">
      <c r="A5262" s="59" t="s">
        <v>72</v>
      </c>
      <c r="B5262" s="3" t="s">
        <v>20</v>
      </c>
      <c r="C5262" s="3" t="str">
        <f>'MTR Duration'!$A5262 &amp; "-" &amp; 'MTR Duration'!$B5262</f>
        <v>Tai Shui Hang-Lai King</v>
      </c>
      <c r="D5262" s="60">
        <v>2.9166666666666667E-2</v>
      </c>
    </row>
    <row r="5263" spans="1:4">
      <c r="A5263" s="61" t="s">
        <v>72</v>
      </c>
      <c r="B5263" s="62" t="s">
        <v>37</v>
      </c>
      <c r="C5263" s="62" t="str">
        <f>'MTR Duration'!$A5263 &amp; "-" &amp; 'MTR Duration'!$B5263</f>
        <v>Tai Shui Hang-Lam Tin</v>
      </c>
      <c r="D5263" s="63">
        <v>2.9166666666666667E-2</v>
      </c>
    </row>
    <row r="5264" spans="1:4">
      <c r="A5264" s="59" t="s">
        <v>72</v>
      </c>
      <c r="B5264" s="3" t="s">
        <v>65</v>
      </c>
      <c r="C5264" s="3" t="str">
        <f>'MTR Duration'!$A5264 &amp; "-" &amp; 'MTR Duration'!$B5264</f>
        <v>Tai Shui Hang-Lo Wu</v>
      </c>
      <c r="D5264" s="60">
        <v>3.1944444444444442E-2</v>
      </c>
    </row>
    <row r="5265" spans="1:4">
      <c r="A5265" s="61" t="s">
        <v>72</v>
      </c>
      <c r="B5265" s="62" t="s">
        <v>53</v>
      </c>
      <c r="C5265" s="62" t="str">
        <f>'MTR Duration'!$A5265 &amp; "-" &amp; 'MTR Duration'!$B5265</f>
        <v>Tai Shui Hang-Lohas Park</v>
      </c>
      <c r="D5265" s="63">
        <v>3.9583333333333331E-2</v>
      </c>
    </row>
    <row r="5266" spans="1:4">
      <c r="A5266" s="59" t="s">
        <v>72</v>
      </c>
      <c r="B5266" s="3" t="s">
        <v>8</v>
      </c>
      <c r="C5266" s="3" t="str">
        <f>'MTR Duration'!$A5266 &amp; "-" &amp; 'MTR Duration'!$B5266</f>
        <v>Tai Shui Hang-Lok Fu</v>
      </c>
      <c r="D5266" s="60">
        <v>1.9444444444444445E-2</v>
      </c>
    </row>
    <row r="5267" spans="1:4">
      <c r="A5267" s="61" t="s">
        <v>72</v>
      </c>
      <c r="B5267" s="62" t="s">
        <v>66</v>
      </c>
      <c r="C5267" s="62" t="str">
        <f>'MTR Duration'!$A5267 &amp; "-" &amp; 'MTR Duration'!$B5267</f>
        <v>Tai Shui Hang-Lok Ma Chau</v>
      </c>
      <c r="D5267" s="63">
        <v>3.5416666666666666E-2</v>
      </c>
    </row>
    <row r="5268" spans="1:4">
      <c r="A5268" s="59" t="s">
        <v>72</v>
      </c>
      <c r="B5268" s="3" t="s">
        <v>80</v>
      </c>
      <c r="C5268" s="3" t="str">
        <f>'MTR Duration'!$A5268 &amp; "-" &amp; 'MTR Duration'!$B5268</f>
        <v>Tai Shui Hang-Long Ping</v>
      </c>
      <c r="D5268" s="60">
        <v>3.7499999999999999E-2</v>
      </c>
    </row>
    <row r="5269" spans="1:4">
      <c r="A5269" s="61" t="s">
        <v>72</v>
      </c>
      <c r="B5269" s="62" t="s">
        <v>74</v>
      </c>
      <c r="C5269" s="62" t="str">
        <f>'MTR Duration'!$A5269 &amp; "-" &amp; 'MTR Duration'!$B5269</f>
        <v>Tai Shui Hang-Ma On shan</v>
      </c>
      <c r="D5269" s="63">
        <v>3.472222222222222E-3</v>
      </c>
    </row>
    <row r="5270" spans="1:4">
      <c r="A5270" s="59" t="s">
        <v>72</v>
      </c>
      <c r="B5270" s="3" t="s">
        <v>19</v>
      </c>
      <c r="C5270" s="3" t="str">
        <f>'MTR Duration'!$A5270 &amp; "-" &amp; 'MTR Duration'!$B5270</f>
        <v>Tai Shui Hang-Mei Foo</v>
      </c>
      <c r="D5270" s="60">
        <v>2.7083333333333334E-2</v>
      </c>
    </row>
    <row r="5271" spans="1:4">
      <c r="A5271" s="61" t="s">
        <v>72</v>
      </c>
      <c r="B5271" s="62" t="s">
        <v>5</v>
      </c>
      <c r="C5271" s="62" t="str">
        <f>'MTR Duration'!$A5271 &amp; "-" &amp; 'MTR Duration'!$B5271</f>
        <v>Tai Shui Hang-Mong Kok</v>
      </c>
      <c r="D5271" s="63">
        <v>2.2222222222222223E-2</v>
      </c>
    </row>
    <row r="5272" spans="1:4">
      <c r="A5272" s="59" t="s">
        <v>72</v>
      </c>
      <c r="B5272" s="3" t="s">
        <v>55</v>
      </c>
      <c r="C5272" s="3" t="str">
        <f>'MTR Duration'!$A5272 &amp; "-" &amp; 'MTR Duration'!$B5272</f>
        <v>Tai Shui Hang-Mong Kok East</v>
      </c>
      <c r="D5272" s="60">
        <v>1.6666666666666666E-2</v>
      </c>
    </row>
    <row r="5273" spans="1:4">
      <c r="A5273" s="61" t="s">
        <v>72</v>
      </c>
      <c r="B5273" s="62" t="s">
        <v>49</v>
      </c>
      <c r="C5273" s="62" t="str">
        <f>'MTR Duration'!$A5273 &amp; "-" &amp; 'MTR Duration'!$B5273</f>
        <v>Tai Shui Hang-Nam Cheong</v>
      </c>
      <c r="D5273" s="63">
        <v>2.5000000000000001E-2</v>
      </c>
    </row>
    <row r="5274" spans="1:4">
      <c r="A5274" s="59" t="s">
        <v>72</v>
      </c>
      <c r="B5274" s="3" t="s">
        <v>13</v>
      </c>
      <c r="C5274" s="3" t="str">
        <f>'MTR Duration'!$A5274 &amp; "-" &amp; 'MTR Duration'!$B5274</f>
        <v>Tai Shui Hang-Ngau Tau Kok</v>
      </c>
      <c r="D5274" s="60">
        <v>2.6388888888888889E-2</v>
      </c>
    </row>
    <row r="5275" spans="1:4">
      <c r="A5275" s="61" t="s">
        <v>72</v>
      </c>
      <c r="B5275" s="62" t="s">
        <v>30</v>
      </c>
      <c r="C5275" s="62" t="str">
        <f>'MTR Duration'!$A5275 &amp; "-" &amp; 'MTR Duration'!$B5275</f>
        <v>Tai Shui Hang-North Point</v>
      </c>
      <c r="D5275" s="63">
        <v>3.5416666666666666E-2</v>
      </c>
    </row>
    <row r="5276" spans="1:4">
      <c r="A5276" s="59" t="s">
        <v>72</v>
      </c>
      <c r="B5276" s="3" t="s">
        <v>40</v>
      </c>
      <c r="C5276" s="3" t="str">
        <f>'MTR Duration'!$A5276 &amp; "-" &amp; 'MTR Duration'!$B5276</f>
        <v>Tai Shui Hang-Olympic</v>
      </c>
      <c r="D5276" s="60">
        <v>3.0555555555555551E-2</v>
      </c>
    </row>
    <row r="5277" spans="1:4">
      <c r="A5277" s="61" t="s">
        <v>72</v>
      </c>
      <c r="B5277" s="62" t="s">
        <v>48</v>
      </c>
      <c r="C5277" s="62" t="str">
        <f>'MTR Duration'!$A5277 &amp; "-" &amp; 'MTR Duration'!$B5277</f>
        <v>Tai Shui Hang-Po Lam</v>
      </c>
      <c r="D5277" s="63">
        <v>3.7499999999999999E-2</v>
      </c>
    </row>
    <row r="5278" spans="1:4">
      <c r="A5278" s="59" t="s">
        <v>72</v>
      </c>
      <c r="B5278" s="3" t="s">
        <v>15</v>
      </c>
      <c r="C5278" s="3" t="str">
        <f>'MTR Duration'!$A5278 &amp; "-" &amp; 'MTR Duration'!$B5278</f>
        <v>Tai Shui Hang-Prince Edward</v>
      </c>
      <c r="D5278" s="60">
        <v>2.0833333333333332E-2</v>
      </c>
    </row>
    <row r="5279" spans="1:4">
      <c r="A5279" s="61" t="s">
        <v>72</v>
      </c>
      <c r="B5279" s="62" t="s">
        <v>31</v>
      </c>
      <c r="C5279" s="62" t="str">
        <f>'MTR Duration'!$A5279 &amp; "-" &amp; 'MTR Duration'!$B5279</f>
        <v>Tai Shui Hang-Quarry Bay</v>
      </c>
      <c r="D5279" s="63">
        <v>3.4722222222222224E-2</v>
      </c>
    </row>
    <row r="5280" spans="1:4">
      <c r="A5280" s="59" t="s">
        <v>72</v>
      </c>
      <c r="B5280" s="3" t="s">
        <v>59</v>
      </c>
      <c r="C5280" s="3" t="str">
        <f>'MTR Duration'!$A5280 &amp; "-" &amp; 'MTR Duration'!$B5280</f>
        <v>Tai Shui Hang-Racecourse</v>
      </c>
      <c r="D5280" s="60">
        <v>1.7361111111111112E-2</v>
      </c>
    </row>
    <row r="5281" spans="1:4">
      <c r="A5281" s="61" t="s">
        <v>72</v>
      </c>
      <c r="B5281" s="62" t="s">
        <v>33</v>
      </c>
      <c r="C5281" s="62" t="str">
        <f>'MTR Duration'!$A5281 &amp; "-" &amp; 'MTR Duration'!$B5281</f>
        <v>Tai Shui Hang-Sai Wan Ho</v>
      </c>
      <c r="D5281" s="63">
        <v>4.0277777777777773E-2</v>
      </c>
    </row>
    <row r="5282" spans="1:4">
      <c r="A5282" s="59" t="s">
        <v>72</v>
      </c>
      <c r="B5282" s="3" t="s">
        <v>57</v>
      </c>
      <c r="C5282" s="3" t="str">
        <f>'MTR Duration'!$A5282 &amp; "-" &amp; 'MTR Duration'!$B5282</f>
        <v>Tai Shui Hang-Sha Tin</v>
      </c>
      <c r="D5282" s="60">
        <v>1.3194444444444444E-2</v>
      </c>
    </row>
    <row r="5283" spans="1:4">
      <c r="A5283" s="61" t="s">
        <v>72</v>
      </c>
      <c r="B5283" s="62" t="s">
        <v>69</v>
      </c>
      <c r="C5283" s="62" t="str">
        <f>'MTR Duration'!$A5283 &amp; "-" &amp; 'MTR Duration'!$B5283</f>
        <v>Tai Shui Hang-Sha Tin Wai</v>
      </c>
      <c r="D5283" s="63">
        <v>5.5555555555555558E-3</v>
      </c>
    </row>
    <row r="5284" spans="1:4">
      <c r="A5284" s="59" t="s">
        <v>72</v>
      </c>
      <c r="B5284" s="3" t="s">
        <v>16</v>
      </c>
      <c r="C5284" s="3" t="str">
        <f>'MTR Duration'!$A5284 &amp; "-" &amp; 'MTR Duration'!$B5284</f>
        <v>Tai Shui Hang-Sham Shui Po</v>
      </c>
      <c r="D5284" s="60">
        <v>2.361111111111111E-2</v>
      </c>
    </row>
    <row r="5285" spans="1:4">
      <c r="A5285" s="61" t="s">
        <v>72</v>
      </c>
      <c r="B5285" s="62" t="s">
        <v>34</v>
      </c>
      <c r="C5285" s="62" t="str">
        <f>'MTR Duration'!$A5285 &amp; "-" &amp; 'MTR Duration'!$B5285</f>
        <v>Tai Shui Hang-Shau Kei Wan</v>
      </c>
      <c r="D5285" s="63">
        <v>4.0972222222222222E-2</v>
      </c>
    </row>
    <row r="5286" spans="1:4">
      <c r="A5286" s="59" t="s">
        <v>72</v>
      </c>
      <c r="B5286" s="3" t="s">
        <v>6</v>
      </c>
      <c r="C5286" s="3" t="str">
        <f>'MTR Duration'!$A5286 &amp; "-" &amp; 'MTR Duration'!$B5286</f>
        <v>Tai Shui Hang-Shek Kip Mei</v>
      </c>
      <c r="D5286" s="60">
        <v>1.9444444444444445E-2</v>
      </c>
    </row>
    <row r="5287" spans="1:4">
      <c r="A5287" s="61" t="s">
        <v>72</v>
      </c>
      <c r="B5287" s="62" t="s">
        <v>71</v>
      </c>
      <c r="C5287" s="62" t="str">
        <f>'MTR Duration'!$A5287 &amp; "-" &amp; 'MTR Duration'!$B5287</f>
        <v>Tai Shui Hang-Shek Mun</v>
      </c>
      <c r="D5287" s="63">
        <v>3.472222222222222E-3</v>
      </c>
    </row>
    <row r="5288" spans="1:4">
      <c r="A5288" s="59" t="s">
        <v>72</v>
      </c>
      <c r="B5288" s="3" t="s">
        <v>64</v>
      </c>
      <c r="C5288" s="3" t="str">
        <f>'MTR Duration'!$A5288 &amp; "-" &amp; 'MTR Duration'!$B5288</f>
        <v>Tai Shui Hang-Sheung Shui</v>
      </c>
      <c r="D5288" s="60">
        <v>2.8472222222222222E-2</v>
      </c>
    </row>
    <row r="5289" spans="1:4">
      <c r="A5289" s="61" t="s">
        <v>72</v>
      </c>
      <c r="B5289" s="62" t="s">
        <v>25</v>
      </c>
      <c r="C5289" s="62" t="str">
        <f>'MTR Duration'!$A5289 &amp; "-" &amp; 'MTR Duration'!$B5289</f>
        <v>Tai Shui Hang-Sheung Wan</v>
      </c>
      <c r="D5289" s="63">
        <v>3.3333333333333333E-2</v>
      </c>
    </row>
    <row r="5290" spans="1:4">
      <c r="A5290" s="59" t="s">
        <v>72</v>
      </c>
      <c r="B5290" s="3" t="s">
        <v>82</v>
      </c>
      <c r="C5290" s="3" t="str">
        <f>'MTR Duration'!$A5290 &amp; "-" &amp; 'MTR Duration'!$B5290</f>
        <v>Tai Shui Hang-Siu Hong</v>
      </c>
      <c r="D5290" s="60">
        <v>4.2361111111111106E-2</v>
      </c>
    </row>
    <row r="5291" spans="1:4">
      <c r="A5291" s="61" t="s">
        <v>72</v>
      </c>
      <c r="B5291" s="62" t="s">
        <v>50</v>
      </c>
      <c r="C5291" s="62" t="str">
        <f>'MTR Duration'!$A5291 &amp; "-" &amp; 'MTR Duration'!$B5291</f>
        <v>Tai Shui Hang-Sunny Bay</v>
      </c>
      <c r="D5291" s="63">
        <v>3.8194444444444448E-2</v>
      </c>
    </row>
    <row r="5292" spans="1:4">
      <c r="A5292" s="59" t="s">
        <v>72</v>
      </c>
      <c r="B5292" s="3" t="s">
        <v>32</v>
      </c>
      <c r="C5292" s="3" t="str">
        <f>'MTR Duration'!$A5292 &amp; "-" &amp; 'MTR Duration'!$B5292</f>
        <v>Tai Shui Hang-Tai Koo</v>
      </c>
      <c r="D5292" s="60">
        <v>3.888888888888889E-2</v>
      </c>
    </row>
    <row r="5293" spans="1:4">
      <c r="A5293" s="61" t="s">
        <v>72</v>
      </c>
      <c r="B5293" s="62" t="s">
        <v>61</v>
      </c>
      <c r="C5293" s="62" t="str">
        <f>'MTR Duration'!$A5293 &amp; "-" &amp; 'MTR Duration'!$B5293</f>
        <v>Tai Shui Hang-Tai Po Market</v>
      </c>
      <c r="D5293" s="63">
        <v>2.1527777777777778E-2</v>
      </c>
    </row>
    <row r="5294" spans="1:4">
      <c r="A5294" s="59" t="s">
        <v>72</v>
      </c>
      <c r="B5294" s="3" t="s">
        <v>56</v>
      </c>
      <c r="C5294" s="3" t="str">
        <f>'MTR Duration'!$A5294 &amp; "-" &amp; 'MTR Duration'!$B5294</f>
        <v>Tai Shui Hang-Tai Wai</v>
      </c>
      <c r="D5294" s="60">
        <v>8.3333333333333332E-3</v>
      </c>
    </row>
    <row r="5295" spans="1:4">
      <c r="A5295" s="61" t="s">
        <v>72</v>
      </c>
      <c r="B5295" s="62" t="s">
        <v>62</v>
      </c>
      <c r="C5295" s="62" t="str">
        <f>'MTR Duration'!$A5295 &amp; "-" &amp; 'MTR Duration'!$B5295</f>
        <v>Tai Shui Hang-Tai Wo</v>
      </c>
      <c r="D5295" s="63">
        <v>2.2916666666666665E-2</v>
      </c>
    </row>
    <row r="5296" spans="1:4">
      <c r="A5296" s="59" t="s">
        <v>72</v>
      </c>
      <c r="B5296" s="3" t="s">
        <v>23</v>
      </c>
      <c r="C5296" s="3" t="str">
        <f>'MTR Duration'!$A5296 &amp; "-" &amp; 'MTR Duration'!$B5296</f>
        <v>Tai Shui Hang-Tai Wo Hau</v>
      </c>
      <c r="D5296" s="60">
        <v>3.3333333333333333E-2</v>
      </c>
    </row>
    <row r="5297" spans="1:4">
      <c r="A5297" s="61" t="s">
        <v>72</v>
      </c>
      <c r="B5297" s="62" t="s">
        <v>28</v>
      </c>
      <c r="C5297" s="62" t="str">
        <f>'MTR Duration'!$A5297 &amp; "-" &amp; 'MTR Duration'!$B5297</f>
        <v>Tai Shui Hang-Tin Hau</v>
      </c>
      <c r="D5297" s="63">
        <v>3.4722222222222224E-2</v>
      </c>
    </row>
    <row r="5298" spans="1:4">
      <c r="A5298" s="59" t="s">
        <v>72</v>
      </c>
      <c r="B5298" s="3" t="s">
        <v>81</v>
      </c>
      <c r="C5298" s="3" t="str">
        <f>'MTR Duration'!$A5298 &amp; "-" &amp; 'MTR Duration'!$B5298</f>
        <v>Tai Shui Hang-Tin Shui Wai</v>
      </c>
      <c r="D5298" s="60">
        <v>3.9583333333333331E-2</v>
      </c>
    </row>
    <row r="5299" spans="1:4">
      <c r="A5299" s="61" t="s">
        <v>72</v>
      </c>
      <c r="B5299" s="62" t="s">
        <v>45</v>
      </c>
      <c r="C5299" s="62" t="str">
        <f>'MTR Duration'!$A5299 &amp; "-" &amp; 'MTR Duration'!$B5299</f>
        <v>Tai Shui Hang-Tiu Keng Leng</v>
      </c>
      <c r="D5299" s="63">
        <v>3.2638888888888891E-2</v>
      </c>
    </row>
    <row r="5300" spans="1:4">
      <c r="A5300" s="59" t="s">
        <v>72</v>
      </c>
      <c r="B5300" s="3" t="s">
        <v>46</v>
      </c>
      <c r="C5300" s="3" t="str">
        <f>'MTR Duration'!$A5300 &amp; "-" &amp; 'MTR Duration'!$B5300</f>
        <v>Tai Shui Hang-Tseung Kwan O</v>
      </c>
      <c r="D5300" s="60">
        <v>3.4722222222222224E-2</v>
      </c>
    </row>
    <row r="5301" spans="1:4">
      <c r="A5301" s="61" t="s">
        <v>72</v>
      </c>
      <c r="B5301" s="62" t="s">
        <v>3</v>
      </c>
      <c r="C5301" s="62" t="str">
        <f>'MTR Duration'!$A5301 &amp; "-" &amp; 'MTR Duration'!$B5301</f>
        <v>Tai Shui Hang-Tsim Sha Tsui</v>
      </c>
      <c r="D5301" s="63">
        <v>2.7083333333333334E-2</v>
      </c>
    </row>
    <row r="5302" spans="1:4">
      <c r="A5302" s="59" t="s">
        <v>72</v>
      </c>
      <c r="B5302" s="3" t="s">
        <v>41</v>
      </c>
      <c r="C5302" s="3" t="str">
        <f>'MTR Duration'!$A5302 &amp; "-" &amp; 'MTR Duration'!$B5302</f>
        <v>Tai Shui Hang-Tsing Yi</v>
      </c>
      <c r="D5302" s="60">
        <v>3.1944444444444442E-2</v>
      </c>
    </row>
    <row r="5303" spans="1:4">
      <c r="A5303" s="61" t="s">
        <v>72</v>
      </c>
      <c r="B5303" s="62" t="s">
        <v>24</v>
      </c>
      <c r="C5303" s="62" t="str">
        <f>'MTR Duration'!$A5303 &amp; "-" &amp; 'MTR Duration'!$B5303</f>
        <v>Tai Shui Hang-Tsuen Wan</v>
      </c>
      <c r="D5303" s="63">
        <v>3.4722222222222224E-2</v>
      </c>
    </row>
    <row r="5304" spans="1:4">
      <c r="A5304" s="59" t="s">
        <v>72</v>
      </c>
      <c r="B5304" s="3" t="s">
        <v>77</v>
      </c>
      <c r="C5304" s="3" t="str">
        <f>'MTR Duration'!$A5304 &amp; "-" &amp; 'MTR Duration'!$B5304</f>
        <v>Tai Shui Hang-Tsuen Wan West</v>
      </c>
      <c r="D5304" s="60">
        <v>2.9861111111111113E-2</v>
      </c>
    </row>
    <row r="5305" spans="1:4">
      <c r="A5305" s="61" t="s">
        <v>72</v>
      </c>
      <c r="B5305" s="62" t="s">
        <v>83</v>
      </c>
      <c r="C5305" s="62" t="str">
        <f>'MTR Duration'!$A5305 &amp; "-" &amp; 'MTR Duration'!$B5305</f>
        <v>Tai Shui Hang-Tuen Mun</v>
      </c>
      <c r="D5305" s="63">
        <v>4.4444444444444446E-2</v>
      </c>
    </row>
    <row r="5306" spans="1:4">
      <c r="A5306" s="59" t="s">
        <v>72</v>
      </c>
      <c r="B5306" s="3" t="s">
        <v>42</v>
      </c>
      <c r="C5306" s="3" t="str">
        <f>'MTR Duration'!$A5306 &amp; "-" &amp; 'MTR Duration'!$B5306</f>
        <v>Tai Shui Hang-Tung Chung</v>
      </c>
      <c r="D5306" s="60">
        <v>4.2361111111111106E-2</v>
      </c>
    </row>
    <row r="5307" spans="1:4">
      <c r="A5307" s="61" t="s">
        <v>72</v>
      </c>
      <c r="B5307" s="62" t="s">
        <v>60</v>
      </c>
      <c r="C5307" s="62" t="str">
        <f>'MTR Duration'!$A5307 &amp; "-" &amp; 'MTR Duration'!$B5307</f>
        <v>Tai Shui Hang-University</v>
      </c>
      <c r="D5307" s="63">
        <v>1.7361111111111112E-2</v>
      </c>
    </row>
    <row r="5308" spans="1:4">
      <c r="A5308" s="59" t="s">
        <v>72</v>
      </c>
      <c r="B5308" s="3" t="s">
        <v>26</v>
      </c>
      <c r="C5308" s="3" t="str">
        <f>'MTR Duration'!$A5308 &amp; "-" &amp; 'MTR Duration'!$B5308</f>
        <v>Tai Shui Hang-Wan Chai</v>
      </c>
      <c r="D5308" s="60">
        <v>3.1944444444444442E-2</v>
      </c>
    </row>
    <row r="5309" spans="1:4">
      <c r="A5309" s="61" t="s">
        <v>72</v>
      </c>
      <c r="B5309" s="62" t="s">
        <v>9</v>
      </c>
      <c r="C5309" s="62" t="str">
        <f>'MTR Duration'!$A5309 &amp; "-" &amp; 'MTR Duration'!$B5309</f>
        <v>Tai Shui Hang-Wong Tai Sin</v>
      </c>
      <c r="D5309" s="63">
        <v>2.0833333333333332E-2</v>
      </c>
    </row>
    <row r="5310" spans="1:4">
      <c r="A5310" s="59" t="s">
        <v>72</v>
      </c>
      <c r="B5310" s="3" t="s">
        <v>75</v>
      </c>
      <c r="C5310" s="3" t="str">
        <f>'MTR Duration'!$A5310 &amp; "-" &amp; 'MTR Duration'!$B5310</f>
        <v>Tai Shui Hang-Wu Kai Sha</v>
      </c>
      <c r="D5310" s="60">
        <v>4.8611111111111112E-3</v>
      </c>
    </row>
    <row r="5311" spans="1:4">
      <c r="A5311" s="61" t="s">
        <v>72</v>
      </c>
      <c r="B5311" s="62" t="s">
        <v>4</v>
      </c>
      <c r="C5311" s="62" t="str">
        <f>'MTR Duration'!$A5311 &amp; "-" &amp; 'MTR Duration'!$B5311</f>
        <v>Tai Shui Hang-Yau Ma Tei</v>
      </c>
      <c r="D5311" s="63">
        <v>2.2916666666666665E-2</v>
      </c>
    </row>
    <row r="5312" spans="1:4">
      <c r="A5312" s="59" t="s">
        <v>72</v>
      </c>
      <c r="B5312" s="3" t="s">
        <v>44</v>
      </c>
      <c r="C5312" s="3" t="str">
        <f>'MTR Duration'!$A5312 &amp; "-" &amp; 'MTR Duration'!$B5312</f>
        <v>Tai Shui Hang-Yau Tong</v>
      </c>
      <c r="D5312" s="60">
        <v>3.0555555555555551E-2</v>
      </c>
    </row>
    <row r="5313" spans="1:4">
      <c r="A5313" s="61" t="s">
        <v>72</v>
      </c>
      <c r="B5313" s="62" t="s">
        <v>79</v>
      </c>
      <c r="C5313" s="62" t="str">
        <f>'MTR Duration'!$A5313 &amp; "-" &amp; 'MTR Duration'!$B5313</f>
        <v>Tai Shui Hang-Yuen Long</v>
      </c>
      <c r="D5313" s="63">
        <v>3.6805555555555557E-2</v>
      </c>
    </row>
    <row r="5314" spans="1:4">
      <c r="A5314" s="59" t="s">
        <v>56</v>
      </c>
      <c r="B5314" s="3" t="s">
        <v>0</v>
      </c>
      <c r="C5314" s="3" t="str">
        <f>'MTR Duration'!$A5314 &amp; "-" &amp; 'MTR Duration'!$B5314</f>
        <v>Tai Wai-Admiralty</v>
      </c>
      <c r="D5314" s="60">
        <v>1.9444444444444445E-2</v>
      </c>
    </row>
    <row r="5315" spans="1:4">
      <c r="A5315" s="61" t="s">
        <v>56</v>
      </c>
      <c r="B5315" s="62" t="s">
        <v>43</v>
      </c>
      <c r="C5315" s="62" t="str">
        <f>'MTR Duration'!$A5315 &amp; "-" &amp; 'MTR Duration'!$B5315</f>
        <v>Tai Wai-Airport</v>
      </c>
      <c r="D5315" s="63">
        <v>3.4722222222222224E-2</v>
      </c>
    </row>
    <row r="5316" spans="1:4">
      <c r="A5316" s="59" t="s">
        <v>56</v>
      </c>
      <c r="B5316" s="3" t="s">
        <v>52</v>
      </c>
      <c r="C5316" s="3" t="str">
        <f>'MTR Duration'!$A5316 &amp; "-" &amp; 'MTR Duration'!$B5316</f>
        <v>Tai Wai-AsiaWorld-Expo</v>
      </c>
      <c r="D5316" s="60">
        <v>3.7499999999999999E-2</v>
      </c>
    </row>
    <row r="5317" spans="1:4">
      <c r="A5317" s="61" t="s">
        <v>56</v>
      </c>
      <c r="B5317" s="62" t="s">
        <v>76</v>
      </c>
      <c r="C5317" s="62" t="str">
        <f>'MTR Duration'!$A5317 &amp; "-" &amp; 'MTR Duration'!$B5317</f>
        <v>Tai Wai-Austin</v>
      </c>
      <c r="D5317" s="63">
        <v>1.3194444444444444E-2</v>
      </c>
    </row>
    <row r="5318" spans="1:4">
      <c r="A5318" s="59" t="s">
        <v>56</v>
      </c>
      <c r="B5318" s="3" t="s">
        <v>27</v>
      </c>
      <c r="C5318" s="3" t="str">
        <f>'MTR Duration'!$A5318 &amp; "-" &amp; 'MTR Duration'!$B5318</f>
        <v>Tai Wai-Causeway Bay</v>
      </c>
      <c r="D5318" s="60">
        <v>2.2916666666666665E-2</v>
      </c>
    </row>
    <row r="5319" spans="1:4">
      <c r="A5319" s="61" t="s">
        <v>56</v>
      </c>
      <c r="B5319" s="62" t="s">
        <v>2</v>
      </c>
      <c r="C5319" s="62" t="str">
        <f>'MTR Duration'!$A5319 &amp; "-" &amp; 'MTR Duration'!$B5319</f>
        <v>Tai Wai-Central</v>
      </c>
      <c r="D5319" s="63">
        <v>2.0138888888888887E-2</v>
      </c>
    </row>
    <row r="5320" spans="1:4">
      <c r="A5320" s="59" t="s">
        <v>56</v>
      </c>
      <c r="B5320" s="3" t="s">
        <v>36</v>
      </c>
      <c r="C5320" s="3" t="str">
        <f>'MTR Duration'!$A5320 &amp; "-" &amp; 'MTR Duration'!$B5320</f>
        <v>Tai Wai-Chai Wan</v>
      </c>
      <c r="D5320" s="60">
        <v>3.4027777777777775E-2</v>
      </c>
    </row>
    <row r="5321" spans="1:4">
      <c r="A5321" s="61" t="s">
        <v>56</v>
      </c>
      <c r="B5321" s="62" t="s">
        <v>68</v>
      </c>
      <c r="C5321" s="62" t="str">
        <f>'MTR Duration'!$A5321 &amp; "-" &amp; 'MTR Duration'!$B5321</f>
        <v>Tai Wai-Che Kung Temple</v>
      </c>
      <c r="D5321" s="63">
        <v>2.0833333333333333E-3</v>
      </c>
    </row>
    <row r="5322" spans="1:4">
      <c r="A5322" s="59" t="s">
        <v>56</v>
      </c>
      <c r="B5322" s="3" t="s">
        <v>17</v>
      </c>
      <c r="C5322" s="3" t="str">
        <f>'MTR Duration'!$A5322 &amp; "-" &amp; 'MTR Duration'!$B5322</f>
        <v>Tai Wai-Cheung Sha Wan</v>
      </c>
      <c r="D5322" s="60">
        <v>1.4583333333333334E-2</v>
      </c>
    </row>
    <row r="5323" spans="1:4">
      <c r="A5323" s="61" t="s">
        <v>56</v>
      </c>
      <c r="B5323" s="62" t="s">
        <v>11</v>
      </c>
      <c r="C5323" s="62" t="str">
        <f>'MTR Duration'!$A5323 &amp; "-" &amp; 'MTR Duration'!$B5323</f>
        <v>Tai Wai-Choi Hung</v>
      </c>
      <c r="D5323" s="63">
        <v>1.3194444444444444E-2</v>
      </c>
    </row>
    <row r="5324" spans="1:4">
      <c r="A5324" s="59" t="s">
        <v>56</v>
      </c>
      <c r="B5324" s="3" t="s">
        <v>70</v>
      </c>
      <c r="C5324" s="3" t="str">
        <f>'MTR Duration'!$A5324 &amp; "-" &amp; 'MTR Duration'!$B5324</f>
        <v>Tai Wai-City One</v>
      </c>
      <c r="D5324" s="60">
        <v>4.8611111111111112E-3</v>
      </c>
    </row>
    <row r="5325" spans="1:4">
      <c r="A5325" s="61" t="s">
        <v>56</v>
      </c>
      <c r="B5325" s="62" t="s">
        <v>10</v>
      </c>
      <c r="C5325" s="62" t="str">
        <f>'MTR Duration'!$A5325 &amp; "-" &amp; 'MTR Duration'!$B5325</f>
        <v>Tai Wai-Diamond Hill</v>
      </c>
      <c r="D5325" s="63">
        <v>1.1805555555555555E-2</v>
      </c>
    </row>
    <row r="5326" spans="1:4">
      <c r="A5326" s="59" t="s">
        <v>56</v>
      </c>
      <c r="B5326" s="3" t="s">
        <v>51</v>
      </c>
      <c r="C5326" s="3" t="str">
        <f>'MTR Duration'!$A5326 &amp; "-" &amp; 'MTR Duration'!$B5326</f>
        <v>Tai Wai-Disneyland Resort</v>
      </c>
      <c r="D5326" s="60">
        <v>3.3333333333333333E-2</v>
      </c>
    </row>
    <row r="5327" spans="1:4">
      <c r="A5327" s="61" t="s">
        <v>56</v>
      </c>
      <c r="B5327" s="62" t="s">
        <v>67</v>
      </c>
      <c r="C5327" s="62" t="str">
        <f>'MTR Duration'!$A5327 &amp; "-" &amp; 'MTR Duration'!$B5327</f>
        <v>Tai Wai-East Tsim Sha Tsui</v>
      </c>
      <c r="D5327" s="63">
        <v>1.1805555555555555E-2</v>
      </c>
    </row>
    <row r="5328" spans="1:4">
      <c r="A5328" s="59" t="s">
        <v>56</v>
      </c>
      <c r="B5328" s="3" t="s">
        <v>63</v>
      </c>
      <c r="C5328" s="3" t="str">
        <f>'MTR Duration'!$A5328 &amp; "-" &amp; 'MTR Duration'!$B5328</f>
        <v>Tai Wai-Fanling</v>
      </c>
      <c r="D5328" s="60">
        <v>1.7361111111111112E-2</v>
      </c>
    </row>
    <row r="5329" spans="1:4">
      <c r="A5329" s="61" t="s">
        <v>56</v>
      </c>
      <c r="B5329" s="62" t="s">
        <v>58</v>
      </c>
      <c r="C5329" s="62" t="str">
        <f>'MTR Duration'!$A5329 &amp; "-" &amp; 'MTR Duration'!$B5329</f>
        <v>Tai Wai-Fo Tan</v>
      </c>
      <c r="D5329" s="63">
        <v>4.8611111111111112E-3</v>
      </c>
    </row>
    <row r="5330" spans="1:4">
      <c r="A5330" s="59" t="s">
        <v>56</v>
      </c>
      <c r="B5330" s="3" t="s">
        <v>29</v>
      </c>
      <c r="C5330" s="3" t="str">
        <f>'MTR Duration'!$A5330 &amp; "-" &amp; 'MTR Duration'!$B5330</f>
        <v>Tai Wai-Fortress Hill</v>
      </c>
      <c r="D5330" s="60">
        <v>2.5694444444444443E-2</v>
      </c>
    </row>
    <row r="5331" spans="1:4">
      <c r="A5331" s="61" t="s">
        <v>56</v>
      </c>
      <c r="B5331" s="62" t="s">
        <v>47</v>
      </c>
      <c r="C5331" s="62" t="str">
        <f>'MTR Duration'!$A5331 &amp; "-" &amp; 'MTR Duration'!$B5331</f>
        <v>Tai Wai-Hang Hau</v>
      </c>
      <c r="D5331" s="63">
        <v>2.6388888888888889E-2</v>
      </c>
    </row>
    <row r="5332" spans="1:4">
      <c r="A5332" s="59" t="s">
        <v>56</v>
      </c>
      <c r="B5332" s="3" t="s">
        <v>35</v>
      </c>
      <c r="C5332" s="3" t="str">
        <f>'MTR Duration'!$A5332 &amp; "-" &amp; 'MTR Duration'!$B5332</f>
        <v>Tai Wai-Heng Fa Chuen</v>
      </c>
      <c r="D5332" s="60">
        <v>3.2638888888888891E-2</v>
      </c>
    </row>
    <row r="5333" spans="1:4">
      <c r="A5333" s="61" t="s">
        <v>56</v>
      </c>
      <c r="B5333" s="62" t="s">
        <v>73</v>
      </c>
      <c r="C5333" s="62" t="str">
        <f>'MTR Duration'!$A5333 &amp; "-" &amp; 'MTR Duration'!$B5333</f>
        <v>Tai Wai-Heng On</v>
      </c>
      <c r="D5333" s="63">
        <v>9.7222222222222224E-3</v>
      </c>
    </row>
    <row r="5334" spans="1:4">
      <c r="A5334" s="59" t="s">
        <v>56</v>
      </c>
      <c r="B5334" s="3" t="s">
        <v>38</v>
      </c>
      <c r="C5334" s="3" t="str">
        <f>'MTR Duration'!$A5334 &amp; "-" &amp; 'MTR Duration'!$B5334</f>
        <v>Tai Wai-Hong Kong</v>
      </c>
      <c r="D5334" s="60">
        <v>2.1527777777777778E-2</v>
      </c>
    </row>
    <row r="5335" spans="1:4">
      <c r="A5335" s="61" t="s">
        <v>56</v>
      </c>
      <c r="B5335" s="62" t="s">
        <v>54</v>
      </c>
      <c r="C5335" s="62" t="str">
        <f>'MTR Duration'!$A5335 &amp; "-" &amp; 'MTR Duration'!$B5335</f>
        <v>Tai Wai-Hung Hom</v>
      </c>
      <c r="D5335" s="63">
        <v>9.0277777777777787E-3</v>
      </c>
    </row>
    <row r="5336" spans="1:4">
      <c r="A5336" s="59" t="s">
        <v>56</v>
      </c>
      <c r="B5336" s="3" t="s">
        <v>1</v>
      </c>
      <c r="C5336" s="3" t="str">
        <f>'MTR Duration'!$A5336 &amp; "-" &amp; 'MTR Duration'!$B5336</f>
        <v>Tai Wai-Jordan</v>
      </c>
      <c r="D5336" s="60">
        <v>1.5277777777777776E-2</v>
      </c>
    </row>
    <row r="5337" spans="1:4">
      <c r="A5337" s="61" t="s">
        <v>56</v>
      </c>
      <c r="B5337" s="62" t="s">
        <v>78</v>
      </c>
      <c r="C5337" s="62" t="str">
        <f>'MTR Duration'!$A5337 &amp; "-" &amp; 'MTR Duration'!$B5337</f>
        <v>Tai Wai-Kam Sheung Road</v>
      </c>
      <c r="D5337" s="63">
        <v>2.5000000000000001E-2</v>
      </c>
    </row>
    <row r="5338" spans="1:4">
      <c r="A5338" s="59" t="s">
        <v>56</v>
      </c>
      <c r="B5338" s="3" t="s">
        <v>39</v>
      </c>
      <c r="C5338" s="3" t="str">
        <f>'MTR Duration'!$A5338 &amp; "-" &amp; 'MTR Duration'!$B5338</f>
        <v>Tai Wai-Kowloon</v>
      </c>
      <c r="D5338" s="60">
        <v>1.9444444444444445E-2</v>
      </c>
    </row>
    <row r="5339" spans="1:4">
      <c r="A5339" s="61" t="s">
        <v>56</v>
      </c>
      <c r="B5339" s="62" t="s">
        <v>12</v>
      </c>
      <c r="C5339" s="62" t="str">
        <f>'MTR Duration'!$A5339 &amp; "-" &amp; 'MTR Duration'!$B5339</f>
        <v>Tai Wai-Kowloon Bay</v>
      </c>
      <c r="D5339" s="63">
        <v>1.4583333333333334E-2</v>
      </c>
    </row>
    <row r="5340" spans="1:4">
      <c r="A5340" s="59" t="s">
        <v>56</v>
      </c>
      <c r="B5340" s="3" t="s">
        <v>7</v>
      </c>
      <c r="C5340" s="3" t="str">
        <f>'MTR Duration'!$A5340 &amp; "-" &amp; 'MTR Duration'!$B5340</f>
        <v>Tai Wai-Kowloon Tong</v>
      </c>
      <c r="D5340" s="60">
        <v>4.8611111111111112E-3</v>
      </c>
    </row>
    <row r="5341" spans="1:4">
      <c r="A5341" s="61" t="s">
        <v>56</v>
      </c>
      <c r="B5341" s="62" t="s">
        <v>21</v>
      </c>
      <c r="C5341" s="62" t="str">
        <f>'MTR Duration'!$A5341 &amp; "-" &amp; 'MTR Duration'!$B5341</f>
        <v>Tai Wai-Kwai Fong</v>
      </c>
      <c r="D5341" s="63">
        <v>2.0833333333333332E-2</v>
      </c>
    </row>
    <row r="5342" spans="1:4">
      <c r="A5342" s="59" t="s">
        <v>56</v>
      </c>
      <c r="B5342" s="3" t="s">
        <v>22</v>
      </c>
      <c r="C5342" s="3" t="str">
        <f>'MTR Duration'!$A5342 &amp; "-" &amp; 'MTR Duration'!$B5342</f>
        <v>Tai Wai-Kwai Hing</v>
      </c>
      <c r="D5342" s="60">
        <v>2.1527777777777778E-2</v>
      </c>
    </row>
    <row r="5343" spans="1:4">
      <c r="A5343" s="61" t="s">
        <v>56</v>
      </c>
      <c r="B5343" s="62" t="s">
        <v>14</v>
      </c>
      <c r="C5343" s="62" t="str">
        <f>'MTR Duration'!$A5343 &amp; "-" &amp; 'MTR Duration'!$B5343</f>
        <v>Tai Wai-Kwun Tong</v>
      </c>
      <c r="D5343" s="63">
        <v>1.7361111111111112E-2</v>
      </c>
    </row>
    <row r="5344" spans="1:4">
      <c r="A5344" s="59" t="s">
        <v>56</v>
      </c>
      <c r="B5344" s="3" t="s">
        <v>18</v>
      </c>
      <c r="C5344" s="3" t="str">
        <f>'MTR Duration'!$A5344 &amp; "-" &amp; 'MTR Duration'!$B5344</f>
        <v>Tai Wai-Lai Chi Kok</v>
      </c>
      <c r="D5344" s="60">
        <v>1.5972222222222221E-2</v>
      </c>
    </row>
    <row r="5345" spans="1:4">
      <c r="A5345" s="61" t="s">
        <v>56</v>
      </c>
      <c r="B5345" s="62" t="s">
        <v>20</v>
      </c>
      <c r="C5345" s="62" t="str">
        <f>'MTR Duration'!$A5345 &amp; "-" &amp; 'MTR Duration'!$B5345</f>
        <v>Tai Wai-Lai King</v>
      </c>
      <c r="D5345" s="63">
        <v>1.8749999999999999E-2</v>
      </c>
    </row>
    <row r="5346" spans="1:4">
      <c r="A5346" s="59" t="s">
        <v>56</v>
      </c>
      <c r="B5346" s="3" t="s">
        <v>37</v>
      </c>
      <c r="C5346" s="3" t="str">
        <f>'MTR Duration'!$A5346 &amp; "-" &amp; 'MTR Duration'!$B5346</f>
        <v>Tai Wai-Lam Tin</v>
      </c>
      <c r="D5346" s="60">
        <v>1.8749999999999999E-2</v>
      </c>
    </row>
    <row r="5347" spans="1:4">
      <c r="A5347" s="61" t="s">
        <v>56</v>
      </c>
      <c r="B5347" s="62" t="s">
        <v>65</v>
      </c>
      <c r="C5347" s="62" t="str">
        <f>'MTR Duration'!$A5347 &amp; "-" &amp; 'MTR Duration'!$B5347</f>
        <v>Tai Wai-Lo Wu</v>
      </c>
      <c r="D5347" s="63">
        <v>2.1527777777777778E-2</v>
      </c>
    </row>
    <row r="5348" spans="1:4">
      <c r="A5348" s="59" t="s">
        <v>56</v>
      </c>
      <c r="B5348" s="3" t="s">
        <v>53</v>
      </c>
      <c r="C5348" s="3" t="str">
        <f>'MTR Duration'!$A5348 &amp; "-" &amp; 'MTR Duration'!$B5348</f>
        <v>Tai Wai-Lohas Park</v>
      </c>
      <c r="D5348" s="60">
        <v>2.9861111111111113E-2</v>
      </c>
    </row>
    <row r="5349" spans="1:4">
      <c r="A5349" s="61" t="s">
        <v>56</v>
      </c>
      <c r="B5349" s="62" t="s">
        <v>8</v>
      </c>
      <c r="C5349" s="62" t="str">
        <f>'MTR Duration'!$A5349 &amp; "-" &amp; 'MTR Duration'!$B5349</f>
        <v>Tai Wai-Lok Fu</v>
      </c>
      <c r="D5349" s="63">
        <v>9.7222222222222224E-3</v>
      </c>
    </row>
    <row r="5350" spans="1:4">
      <c r="A5350" s="59" t="s">
        <v>56</v>
      </c>
      <c r="B5350" s="3" t="s">
        <v>66</v>
      </c>
      <c r="C5350" s="3" t="str">
        <f>'MTR Duration'!$A5350 &amp; "-" &amp; 'MTR Duration'!$B5350</f>
        <v>Tai Wai-Lok Ma Chau</v>
      </c>
      <c r="D5350" s="60">
        <v>2.361111111111111E-2</v>
      </c>
    </row>
    <row r="5351" spans="1:4">
      <c r="A5351" s="61" t="s">
        <v>56</v>
      </c>
      <c r="B5351" s="62" t="s">
        <v>80</v>
      </c>
      <c r="C5351" s="62" t="str">
        <f>'MTR Duration'!$A5351 &amp; "-" &amp; 'MTR Duration'!$B5351</f>
        <v>Tai Wai-Long Ping</v>
      </c>
      <c r="D5351" s="63">
        <v>2.8472222222222222E-2</v>
      </c>
    </row>
    <row r="5352" spans="1:4">
      <c r="A5352" s="59" t="s">
        <v>56</v>
      </c>
      <c r="B5352" s="3" t="s">
        <v>74</v>
      </c>
      <c r="C5352" s="3" t="str">
        <f>'MTR Duration'!$A5352 &amp; "-" &amp; 'MTR Duration'!$B5352</f>
        <v>Tai Wai-Ma On shan</v>
      </c>
      <c r="D5352" s="60">
        <v>1.1111111111111112E-2</v>
      </c>
    </row>
    <row r="5353" spans="1:4">
      <c r="A5353" s="61" t="s">
        <v>56</v>
      </c>
      <c r="B5353" s="62" t="s">
        <v>19</v>
      </c>
      <c r="C5353" s="62" t="str">
        <f>'MTR Duration'!$A5353 &amp; "-" &amp; 'MTR Duration'!$B5353</f>
        <v>Tai Wai-Mei Foo</v>
      </c>
      <c r="D5353" s="63">
        <v>1.7361111111111112E-2</v>
      </c>
    </row>
    <row r="5354" spans="1:4">
      <c r="A5354" s="59" t="s">
        <v>56</v>
      </c>
      <c r="B5354" s="3" t="s">
        <v>5</v>
      </c>
      <c r="C5354" s="3" t="str">
        <f>'MTR Duration'!$A5354 &amp; "-" &amp; 'MTR Duration'!$B5354</f>
        <v>Tai Wai-Mong Kok</v>
      </c>
      <c r="D5354" s="60">
        <v>1.1805555555555555E-2</v>
      </c>
    </row>
    <row r="5355" spans="1:4">
      <c r="A5355" s="61" t="s">
        <v>56</v>
      </c>
      <c r="B5355" s="62" t="s">
        <v>55</v>
      </c>
      <c r="C5355" s="62" t="str">
        <f>'MTR Duration'!$A5355 &amp; "-" &amp; 'MTR Duration'!$B5355</f>
        <v>Tai Wai-Mong Kok East</v>
      </c>
      <c r="D5355" s="63">
        <v>6.2500000000000003E-3</v>
      </c>
    </row>
    <row r="5356" spans="1:4">
      <c r="A5356" s="59" t="s">
        <v>56</v>
      </c>
      <c r="B5356" s="3" t="s">
        <v>49</v>
      </c>
      <c r="C5356" s="3" t="str">
        <f>'MTR Duration'!$A5356 &amp; "-" &amp; 'MTR Duration'!$B5356</f>
        <v>Tai Wai-Nam Cheong</v>
      </c>
      <c r="D5356" s="60">
        <v>1.5277777777777776E-2</v>
      </c>
    </row>
    <row r="5357" spans="1:4">
      <c r="A5357" s="61" t="s">
        <v>56</v>
      </c>
      <c r="B5357" s="62" t="s">
        <v>13</v>
      </c>
      <c r="C5357" s="62" t="str">
        <f>'MTR Duration'!$A5357 &amp; "-" &amp; 'MTR Duration'!$B5357</f>
        <v>Tai Wai-Ngau Tau Kok</v>
      </c>
      <c r="D5357" s="63">
        <v>1.5972222222222221E-2</v>
      </c>
    </row>
    <row r="5358" spans="1:4">
      <c r="A5358" s="59" t="s">
        <v>56</v>
      </c>
      <c r="B5358" s="3" t="s">
        <v>30</v>
      </c>
      <c r="C5358" s="3" t="str">
        <f>'MTR Duration'!$A5358 &amp; "-" &amp; 'MTR Duration'!$B5358</f>
        <v>Tai Wai-North Point</v>
      </c>
      <c r="D5358" s="60">
        <v>2.5694444444444443E-2</v>
      </c>
    </row>
    <row r="5359" spans="1:4">
      <c r="A5359" s="61" t="s">
        <v>56</v>
      </c>
      <c r="B5359" s="62" t="s">
        <v>40</v>
      </c>
      <c r="C5359" s="62" t="str">
        <f>'MTR Duration'!$A5359 &amp; "-" &amp; 'MTR Duration'!$B5359</f>
        <v>Tai Wai-Olympic</v>
      </c>
      <c r="D5359" s="63">
        <v>2.0833333333333332E-2</v>
      </c>
    </row>
    <row r="5360" spans="1:4">
      <c r="A5360" s="59" t="s">
        <v>56</v>
      </c>
      <c r="B5360" s="3" t="s">
        <v>48</v>
      </c>
      <c r="C5360" s="3" t="str">
        <f>'MTR Duration'!$A5360 &amp; "-" &amp; 'MTR Duration'!$B5360</f>
        <v>Tai Wai-Po Lam</v>
      </c>
      <c r="D5360" s="60">
        <v>2.7777777777777776E-2</v>
      </c>
    </row>
    <row r="5361" spans="1:4">
      <c r="A5361" s="61" t="s">
        <v>56</v>
      </c>
      <c r="B5361" s="62" t="s">
        <v>15</v>
      </c>
      <c r="C5361" s="62" t="str">
        <f>'MTR Duration'!$A5361 &amp; "-" &amp; 'MTR Duration'!$B5361</f>
        <v>Tai Wai-Prince Edward</v>
      </c>
      <c r="D5361" s="63">
        <v>1.1111111111111112E-2</v>
      </c>
    </row>
    <row r="5362" spans="1:4">
      <c r="A5362" s="59" t="s">
        <v>56</v>
      </c>
      <c r="B5362" s="3" t="s">
        <v>31</v>
      </c>
      <c r="C5362" s="3" t="str">
        <f>'MTR Duration'!$A5362 &amp; "-" &amp; 'MTR Duration'!$B5362</f>
        <v>Tai Wai-Quarry Bay</v>
      </c>
      <c r="D5362" s="60">
        <v>2.4305555555555556E-2</v>
      </c>
    </row>
    <row r="5363" spans="1:4">
      <c r="A5363" s="61" t="s">
        <v>56</v>
      </c>
      <c r="B5363" s="62" t="s">
        <v>59</v>
      </c>
      <c r="C5363" s="62" t="str">
        <f>'MTR Duration'!$A5363 &amp; "-" &amp; 'MTR Duration'!$B5363</f>
        <v>Tai Wai-Racecourse</v>
      </c>
      <c r="D5363" s="63">
        <v>5.5555555555555558E-3</v>
      </c>
    </row>
    <row r="5364" spans="1:4">
      <c r="A5364" s="59" t="s">
        <v>56</v>
      </c>
      <c r="B5364" s="3" t="s">
        <v>33</v>
      </c>
      <c r="C5364" s="3" t="str">
        <f>'MTR Duration'!$A5364 &amp; "-" &amp; 'MTR Duration'!$B5364</f>
        <v>Tai Wai-Sai Wan Ho</v>
      </c>
      <c r="D5364" s="60">
        <v>2.9861111111111113E-2</v>
      </c>
    </row>
    <row r="5365" spans="1:4">
      <c r="A5365" s="61" t="s">
        <v>56</v>
      </c>
      <c r="B5365" s="62" t="s">
        <v>57</v>
      </c>
      <c r="C5365" s="62" t="str">
        <f>'MTR Duration'!$A5365 &amp; "-" &amp; 'MTR Duration'!$B5365</f>
        <v>Tai Wai-Sha Tin</v>
      </c>
      <c r="D5365" s="63">
        <v>2.7777777777777779E-3</v>
      </c>
    </row>
    <row r="5366" spans="1:4">
      <c r="A5366" s="59" t="s">
        <v>56</v>
      </c>
      <c r="B5366" s="3" t="s">
        <v>69</v>
      </c>
      <c r="C5366" s="3" t="str">
        <f>'MTR Duration'!$A5366 &amp; "-" &amp; 'MTR Duration'!$B5366</f>
        <v>Tai Wai-Sha Tin Wai</v>
      </c>
      <c r="D5366" s="60">
        <v>3.472222222222222E-3</v>
      </c>
    </row>
    <row r="5367" spans="1:4">
      <c r="A5367" s="61" t="s">
        <v>56</v>
      </c>
      <c r="B5367" s="62" t="s">
        <v>16</v>
      </c>
      <c r="C5367" s="62" t="str">
        <f>'MTR Duration'!$A5367 &amp; "-" &amp; 'MTR Duration'!$B5367</f>
        <v>Tai Wai-Sham Shui Po</v>
      </c>
      <c r="D5367" s="63">
        <v>1.3194444444444444E-2</v>
      </c>
    </row>
    <row r="5368" spans="1:4">
      <c r="A5368" s="59" t="s">
        <v>56</v>
      </c>
      <c r="B5368" s="3" t="s">
        <v>34</v>
      </c>
      <c r="C5368" s="3" t="str">
        <f>'MTR Duration'!$A5368 &amp; "-" &amp; 'MTR Duration'!$B5368</f>
        <v>Tai Wai-Shau Kei Wan</v>
      </c>
      <c r="D5368" s="60">
        <v>3.125E-2</v>
      </c>
    </row>
    <row r="5369" spans="1:4">
      <c r="A5369" s="61" t="s">
        <v>56</v>
      </c>
      <c r="B5369" s="62" t="s">
        <v>6</v>
      </c>
      <c r="C5369" s="62" t="str">
        <f>'MTR Duration'!$A5369 &amp; "-" &amp; 'MTR Duration'!$B5369</f>
        <v>Tai Wai-Shek Kip Mei</v>
      </c>
      <c r="D5369" s="63">
        <v>9.7222222222222224E-3</v>
      </c>
    </row>
    <row r="5370" spans="1:4">
      <c r="A5370" s="59" t="s">
        <v>56</v>
      </c>
      <c r="B5370" s="3" t="s">
        <v>71</v>
      </c>
      <c r="C5370" s="3" t="str">
        <f>'MTR Duration'!$A5370 &amp; "-" &amp; 'MTR Duration'!$B5370</f>
        <v>Tai Wai-Shek Mun</v>
      </c>
      <c r="D5370" s="60">
        <v>6.2500000000000003E-3</v>
      </c>
    </row>
    <row r="5371" spans="1:4">
      <c r="A5371" s="61" t="s">
        <v>56</v>
      </c>
      <c r="B5371" s="62" t="s">
        <v>64</v>
      </c>
      <c r="C5371" s="62" t="str">
        <f>'MTR Duration'!$A5371 &amp; "-" &amp; 'MTR Duration'!$B5371</f>
        <v>Tai Wai-Sheung Shui</v>
      </c>
      <c r="D5371" s="63">
        <v>1.8749999999999999E-2</v>
      </c>
    </row>
    <row r="5372" spans="1:4">
      <c r="A5372" s="59" t="s">
        <v>56</v>
      </c>
      <c r="B5372" s="3" t="s">
        <v>25</v>
      </c>
      <c r="C5372" s="3" t="str">
        <f>'MTR Duration'!$A5372 &amp; "-" &amp; 'MTR Duration'!$B5372</f>
        <v>Tai Wai-Sheung Wan</v>
      </c>
      <c r="D5372" s="60">
        <v>2.361111111111111E-2</v>
      </c>
    </row>
    <row r="5373" spans="1:4">
      <c r="A5373" s="61" t="s">
        <v>56</v>
      </c>
      <c r="B5373" s="62" t="s">
        <v>82</v>
      </c>
      <c r="C5373" s="62" t="str">
        <f>'MTR Duration'!$A5373 &amp; "-" &amp; 'MTR Duration'!$B5373</f>
        <v>Tai Wai-Siu Hong</v>
      </c>
      <c r="D5373" s="63">
        <v>3.3333333333333333E-2</v>
      </c>
    </row>
    <row r="5374" spans="1:4">
      <c r="A5374" s="59" t="s">
        <v>56</v>
      </c>
      <c r="B5374" s="3" t="s">
        <v>50</v>
      </c>
      <c r="C5374" s="3" t="str">
        <f>'MTR Duration'!$A5374 &amp; "-" &amp; 'MTR Duration'!$B5374</f>
        <v>Tai Wai-Sunny Bay</v>
      </c>
      <c r="D5374" s="60">
        <v>2.7777777777777776E-2</v>
      </c>
    </row>
    <row r="5375" spans="1:4">
      <c r="A5375" s="61" t="s">
        <v>56</v>
      </c>
      <c r="B5375" s="62" t="s">
        <v>32</v>
      </c>
      <c r="C5375" s="62" t="str">
        <f>'MTR Duration'!$A5375 &amp; "-" &amp; 'MTR Duration'!$B5375</f>
        <v>Tai Wai-Tai Koo</v>
      </c>
      <c r="D5375" s="63">
        <v>2.9166666666666667E-2</v>
      </c>
    </row>
    <row r="5376" spans="1:4">
      <c r="A5376" s="59" t="s">
        <v>56</v>
      </c>
      <c r="B5376" s="3" t="s">
        <v>61</v>
      </c>
      <c r="C5376" s="3" t="str">
        <f>'MTR Duration'!$A5376 &amp; "-" &amp; 'MTR Duration'!$B5376</f>
        <v>Tai Wai-Tai Po Market</v>
      </c>
      <c r="D5376" s="60">
        <v>1.1805555555555555E-2</v>
      </c>
    </row>
    <row r="5377" spans="1:4">
      <c r="A5377" s="61" t="s">
        <v>56</v>
      </c>
      <c r="B5377" s="62" t="s">
        <v>72</v>
      </c>
      <c r="C5377" s="62" t="str">
        <f>'MTR Duration'!$A5377 &amp; "-" &amp; 'MTR Duration'!$B5377</f>
        <v>Tai Wai-Tai Shui Hang</v>
      </c>
      <c r="D5377" s="63">
        <v>8.3333333333333332E-3</v>
      </c>
    </row>
    <row r="5378" spans="1:4">
      <c r="A5378" s="59" t="s">
        <v>56</v>
      </c>
      <c r="B5378" s="3" t="s">
        <v>62</v>
      </c>
      <c r="C5378" s="3" t="str">
        <f>'MTR Duration'!$A5378 &amp; "-" &amp; 'MTR Duration'!$B5378</f>
        <v>Tai Wai-Tai Wo</v>
      </c>
      <c r="D5378" s="60">
        <v>1.3194444444444444E-2</v>
      </c>
    </row>
    <row r="5379" spans="1:4">
      <c r="A5379" s="61" t="s">
        <v>56</v>
      </c>
      <c r="B5379" s="62" t="s">
        <v>23</v>
      </c>
      <c r="C5379" s="62" t="str">
        <f>'MTR Duration'!$A5379 &amp; "-" &amp; 'MTR Duration'!$B5379</f>
        <v>Tai Wai-Tai Wo Hau</v>
      </c>
      <c r="D5379" s="63">
        <v>2.361111111111111E-2</v>
      </c>
    </row>
    <row r="5380" spans="1:4">
      <c r="A5380" s="59" t="s">
        <v>56</v>
      </c>
      <c r="B5380" s="3" t="s">
        <v>28</v>
      </c>
      <c r="C5380" s="3" t="str">
        <f>'MTR Duration'!$A5380 &amp; "-" &amp; 'MTR Duration'!$B5380</f>
        <v>Tai Wai-Tin Hau</v>
      </c>
      <c r="D5380" s="60">
        <v>2.4305555555555556E-2</v>
      </c>
    </row>
    <row r="5381" spans="1:4">
      <c r="A5381" s="61" t="s">
        <v>56</v>
      </c>
      <c r="B5381" s="62" t="s">
        <v>81</v>
      </c>
      <c r="C5381" s="62" t="str">
        <f>'MTR Duration'!$A5381 &amp; "-" &amp; 'MTR Duration'!$B5381</f>
        <v>Tai Wai-Tin Shui Wai</v>
      </c>
      <c r="D5381" s="63">
        <v>3.0555555555555551E-2</v>
      </c>
    </row>
    <row r="5382" spans="1:4">
      <c r="A5382" s="59" t="s">
        <v>56</v>
      </c>
      <c r="B5382" s="3" t="s">
        <v>45</v>
      </c>
      <c r="C5382" s="3" t="str">
        <f>'MTR Duration'!$A5382 &amp; "-" &amp; 'MTR Duration'!$B5382</f>
        <v>Tai Wai-Tiu Keng Leng</v>
      </c>
      <c r="D5382" s="60">
        <v>2.2222222222222223E-2</v>
      </c>
    </row>
    <row r="5383" spans="1:4">
      <c r="A5383" s="61" t="s">
        <v>56</v>
      </c>
      <c r="B5383" s="62" t="s">
        <v>46</v>
      </c>
      <c r="C5383" s="62" t="str">
        <f>'MTR Duration'!$A5383 &amp; "-" &amp; 'MTR Duration'!$B5383</f>
        <v>Tai Wai-Tseung Kwan O</v>
      </c>
      <c r="D5383" s="63">
        <v>2.4305555555555556E-2</v>
      </c>
    </row>
    <row r="5384" spans="1:4">
      <c r="A5384" s="59" t="s">
        <v>56</v>
      </c>
      <c r="B5384" s="3" t="s">
        <v>3</v>
      </c>
      <c r="C5384" s="3" t="str">
        <f>'MTR Duration'!$A5384 &amp; "-" &amp; 'MTR Duration'!$B5384</f>
        <v>Tai Wai-Tsim Sha Tsui</v>
      </c>
      <c r="D5384" s="60">
        <v>1.6666666666666666E-2</v>
      </c>
    </row>
    <row r="5385" spans="1:4">
      <c r="A5385" s="61" t="s">
        <v>56</v>
      </c>
      <c r="B5385" s="62" t="s">
        <v>41</v>
      </c>
      <c r="C5385" s="62" t="str">
        <f>'MTR Duration'!$A5385 &amp; "-" &amp; 'MTR Duration'!$B5385</f>
        <v>Tai Wai-Tsing Yi</v>
      </c>
      <c r="D5385" s="63">
        <v>2.2916666666666665E-2</v>
      </c>
    </row>
    <row r="5386" spans="1:4">
      <c r="A5386" s="59" t="s">
        <v>56</v>
      </c>
      <c r="B5386" s="3" t="s">
        <v>24</v>
      </c>
      <c r="C5386" s="3" t="str">
        <f>'MTR Duration'!$A5386 &amp; "-" &amp; 'MTR Duration'!$B5386</f>
        <v>Tai Wai-Tsuen Wan</v>
      </c>
      <c r="D5386" s="60">
        <v>2.4305555555555556E-2</v>
      </c>
    </row>
    <row r="5387" spans="1:4">
      <c r="A5387" s="61" t="s">
        <v>56</v>
      </c>
      <c r="B5387" s="62" t="s">
        <v>77</v>
      </c>
      <c r="C5387" s="62" t="str">
        <f>'MTR Duration'!$A5387 &amp; "-" &amp; 'MTR Duration'!$B5387</f>
        <v>Tai Wai-Tsuen Wan West</v>
      </c>
      <c r="D5387" s="63">
        <v>2.0833333333333332E-2</v>
      </c>
    </row>
    <row r="5388" spans="1:4">
      <c r="A5388" s="59" t="s">
        <v>56</v>
      </c>
      <c r="B5388" s="3" t="s">
        <v>83</v>
      </c>
      <c r="C5388" s="3" t="str">
        <f>'MTR Duration'!$A5388 &amp; "-" &amp; 'MTR Duration'!$B5388</f>
        <v>Tai Wai-Tuen Mun</v>
      </c>
      <c r="D5388" s="60">
        <v>3.5416666666666666E-2</v>
      </c>
    </row>
    <row r="5389" spans="1:4">
      <c r="A5389" s="61" t="s">
        <v>56</v>
      </c>
      <c r="B5389" s="62" t="s">
        <v>42</v>
      </c>
      <c r="C5389" s="62" t="str">
        <f>'MTR Duration'!$A5389 &amp; "-" &amp; 'MTR Duration'!$B5389</f>
        <v>Tai Wai-Tung Chung</v>
      </c>
      <c r="D5389" s="63">
        <v>3.2638888888888891E-2</v>
      </c>
    </row>
    <row r="5390" spans="1:4">
      <c r="A5390" s="59" t="s">
        <v>56</v>
      </c>
      <c r="B5390" s="3" t="s">
        <v>60</v>
      </c>
      <c r="C5390" s="3" t="str">
        <f>'MTR Duration'!$A5390 &amp; "-" &amp; 'MTR Duration'!$B5390</f>
        <v>Tai Wai-University</v>
      </c>
      <c r="D5390" s="60">
        <v>7.6388888888888878E-3</v>
      </c>
    </row>
    <row r="5391" spans="1:4">
      <c r="A5391" s="61" t="s">
        <v>56</v>
      </c>
      <c r="B5391" s="62" t="s">
        <v>26</v>
      </c>
      <c r="C5391" s="62" t="str">
        <f>'MTR Duration'!$A5391 &amp; "-" &amp; 'MTR Duration'!$B5391</f>
        <v>Tai Wai-Wan Chai</v>
      </c>
      <c r="D5391" s="63">
        <v>2.1527777777777778E-2</v>
      </c>
    </row>
    <row r="5392" spans="1:4">
      <c r="A5392" s="59" t="s">
        <v>56</v>
      </c>
      <c r="B5392" s="3" t="s">
        <v>9</v>
      </c>
      <c r="C5392" s="3" t="str">
        <f>'MTR Duration'!$A5392 &amp; "-" &amp; 'MTR Duration'!$B5392</f>
        <v>Tai Wai-Wong Tai Sin</v>
      </c>
      <c r="D5392" s="60">
        <v>1.1111111111111112E-2</v>
      </c>
    </row>
    <row r="5393" spans="1:4">
      <c r="A5393" s="61" t="s">
        <v>56</v>
      </c>
      <c r="B5393" s="62" t="s">
        <v>75</v>
      </c>
      <c r="C5393" s="62" t="str">
        <f>'MTR Duration'!$A5393 &amp; "-" &amp; 'MTR Duration'!$B5393</f>
        <v>Tai Wai-Wu Kai Sha</v>
      </c>
      <c r="D5393" s="63">
        <v>1.2500000000000001E-2</v>
      </c>
    </row>
    <row r="5394" spans="1:4">
      <c r="A5394" s="59" t="s">
        <v>56</v>
      </c>
      <c r="B5394" s="3" t="s">
        <v>4</v>
      </c>
      <c r="C5394" s="3" t="str">
        <f>'MTR Duration'!$A5394 &amp; "-" &amp; 'MTR Duration'!$B5394</f>
        <v>Tai Wai-Yau Ma Tei</v>
      </c>
      <c r="D5394" s="60">
        <v>1.3194444444444444E-2</v>
      </c>
    </row>
    <row r="5395" spans="1:4">
      <c r="A5395" s="61" t="s">
        <v>56</v>
      </c>
      <c r="B5395" s="62" t="s">
        <v>44</v>
      </c>
      <c r="C5395" s="62" t="str">
        <f>'MTR Duration'!$A5395 &amp; "-" &amp; 'MTR Duration'!$B5395</f>
        <v>Tai Wai-Yau Tong</v>
      </c>
      <c r="D5395" s="63">
        <v>2.0138888888888887E-2</v>
      </c>
    </row>
    <row r="5396" spans="1:4">
      <c r="A5396" s="59" t="s">
        <v>56</v>
      </c>
      <c r="B5396" s="3" t="s">
        <v>79</v>
      </c>
      <c r="C5396" s="3" t="str">
        <f>'MTR Duration'!$A5396 &amp; "-" &amp; 'MTR Duration'!$B5396</f>
        <v>Tai Wai-Yuen Long</v>
      </c>
      <c r="D5396" s="60">
        <v>2.7083333333333334E-2</v>
      </c>
    </row>
    <row r="5397" spans="1:4">
      <c r="A5397" s="61" t="s">
        <v>62</v>
      </c>
      <c r="B5397" s="62" t="s">
        <v>0</v>
      </c>
      <c r="C5397" s="62" t="str">
        <f>'MTR Duration'!$A5397 &amp; "-" &amp; 'MTR Duration'!$B5397</f>
        <v>Tai Wo-Admiralty</v>
      </c>
      <c r="D5397" s="63">
        <v>3.125E-2</v>
      </c>
    </row>
    <row r="5398" spans="1:4">
      <c r="A5398" s="59" t="s">
        <v>62</v>
      </c>
      <c r="B5398" s="3" t="s">
        <v>43</v>
      </c>
      <c r="C5398" s="3" t="str">
        <f>'MTR Duration'!$A5398 &amp; "-" &amp; 'MTR Duration'!$B5398</f>
        <v>Tai Wo-Airport</v>
      </c>
      <c r="D5398" s="60">
        <v>4.7222222222222221E-2</v>
      </c>
    </row>
    <row r="5399" spans="1:4">
      <c r="A5399" s="61" t="s">
        <v>62</v>
      </c>
      <c r="B5399" s="62" t="s">
        <v>52</v>
      </c>
      <c r="C5399" s="62" t="str">
        <f>'MTR Duration'!$A5399 &amp; "-" &amp; 'MTR Duration'!$B5399</f>
        <v>Tai Wo-AsiaWorld-Expo</v>
      </c>
      <c r="D5399" s="63">
        <v>0.05</v>
      </c>
    </row>
    <row r="5400" spans="1:4">
      <c r="A5400" s="59" t="s">
        <v>62</v>
      </c>
      <c r="B5400" s="3" t="s">
        <v>76</v>
      </c>
      <c r="C5400" s="3" t="str">
        <f>'MTR Duration'!$A5400 &amp; "-" &amp; 'MTR Duration'!$B5400</f>
        <v>Tai Wo-Austin</v>
      </c>
      <c r="D5400" s="60">
        <v>2.5000000000000001E-2</v>
      </c>
    </row>
    <row r="5401" spans="1:4">
      <c r="A5401" s="61" t="s">
        <v>62</v>
      </c>
      <c r="B5401" s="62" t="s">
        <v>27</v>
      </c>
      <c r="C5401" s="62" t="str">
        <f>'MTR Duration'!$A5401 &amp; "-" &amp; 'MTR Duration'!$B5401</f>
        <v>Tai Wo-Causeway Bay</v>
      </c>
      <c r="D5401" s="63">
        <v>3.5416666666666666E-2</v>
      </c>
    </row>
    <row r="5402" spans="1:4">
      <c r="A5402" s="59" t="s">
        <v>62</v>
      </c>
      <c r="B5402" s="3" t="s">
        <v>2</v>
      </c>
      <c r="C5402" s="3" t="str">
        <f>'MTR Duration'!$A5402 &amp; "-" &amp; 'MTR Duration'!$B5402</f>
        <v>Tai Wo-Central</v>
      </c>
      <c r="D5402" s="60">
        <v>3.1944444444444442E-2</v>
      </c>
    </row>
    <row r="5403" spans="1:4">
      <c r="A5403" s="61" t="s">
        <v>62</v>
      </c>
      <c r="B5403" s="62" t="s">
        <v>36</v>
      </c>
      <c r="C5403" s="62" t="str">
        <f>'MTR Duration'!$A5403 &amp; "-" &amp; 'MTR Duration'!$B5403</f>
        <v>Tai Wo-Chai Wan</v>
      </c>
      <c r="D5403" s="63">
        <v>4.6527777777777779E-2</v>
      </c>
    </row>
    <row r="5404" spans="1:4">
      <c r="A5404" s="59" t="s">
        <v>62</v>
      </c>
      <c r="B5404" s="3" t="s">
        <v>68</v>
      </c>
      <c r="C5404" s="3" t="str">
        <f>'MTR Duration'!$A5404 &amp; "-" &amp; 'MTR Duration'!$B5404</f>
        <v>Tai Wo-Che Kung Temple</v>
      </c>
      <c r="D5404" s="60">
        <v>1.7361111111111112E-2</v>
      </c>
    </row>
    <row r="5405" spans="1:4">
      <c r="A5405" s="61" t="s">
        <v>62</v>
      </c>
      <c r="B5405" s="62" t="s">
        <v>17</v>
      </c>
      <c r="C5405" s="62" t="str">
        <f>'MTR Duration'!$A5405 &amp; "-" &amp; 'MTR Duration'!$B5405</f>
        <v>Tai Wo-Cheung Sha Wan</v>
      </c>
      <c r="D5405" s="63">
        <v>2.6388888888888889E-2</v>
      </c>
    </row>
    <row r="5406" spans="1:4">
      <c r="A5406" s="59" t="s">
        <v>62</v>
      </c>
      <c r="B5406" s="3" t="s">
        <v>11</v>
      </c>
      <c r="C5406" s="3" t="str">
        <f>'MTR Duration'!$A5406 &amp; "-" &amp; 'MTR Duration'!$B5406</f>
        <v>Tai Wo-Choi Hung</v>
      </c>
      <c r="D5406" s="60">
        <v>2.5000000000000001E-2</v>
      </c>
    </row>
    <row r="5407" spans="1:4">
      <c r="A5407" s="61" t="s">
        <v>62</v>
      </c>
      <c r="B5407" s="62" t="s">
        <v>70</v>
      </c>
      <c r="C5407" s="62" t="str">
        <f>'MTR Duration'!$A5407 &amp; "-" &amp; 'MTR Duration'!$B5407</f>
        <v>Tai Wo-City One</v>
      </c>
      <c r="D5407" s="63">
        <v>2.0138888888888887E-2</v>
      </c>
    </row>
    <row r="5408" spans="1:4">
      <c r="A5408" s="59" t="s">
        <v>62</v>
      </c>
      <c r="B5408" s="3" t="s">
        <v>10</v>
      </c>
      <c r="C5408" s="3" t="str">
        <f>'MTR Duration'!$A5408 &amp; "-" &amp; 'MTR Duration'!$B5408</f>
        <v>Tai Wo-Diamond Hill</v>
      </c>
      <c r="D5408" s="60">
        <v>2.361111111111111E-2</v>
      </c>
    </row>
    <row r="5409" spans="1:4">
      <c r="A5409" s="61" t="s">
        <v>62</v>
      </c>
      <c r="B5409" s="62" t="s">
        <v>51</v>
      </c>
      <c r="C5409" s="62" t="str">
        <f>'MTR Duration'!$A5409 &amp; "-" &amp; 'MTR Duration'!$B5409</f>
        <v>Tai Wo-Disneyland Resort</v>
      </c>
      <c r="D5409" s="63">
        <v>4.5138888888888888E-2</v>
      </c>
    </row>
    <row r="5410" spans="1:4">
      <c r="A5410" s="59" t="s">
        <v>62</v>
      </c>
      <c r="B5410" s="3" t="s">
        <v>67</v>
      </c>
      <c r="C5410" s="3" t="str">
        <f>'MTR Duration'!$A5410 &amp; "-" &amp; 'MTR Duration'!$B5410</f>
        <v>Tai Wo-East Tsim Sha Tsui</v>
      </c>
      <c r="D5410" s="60">
        <v>2.361111111111111E-2</v>
      </c>
    </row>
    <row r="5411" spans="1:4">
      <c r="A5411" s="61" t="s">
        <v>62</v>
      </c>
      <c r="B5411" s="62" t="s">
        <v>63</v>
      </c>
      <c r="C5411" s="62" t="str">
        <f>'MTR Duration'!$A5411 &amp; "-" &amp; 'MTR Duration'!$B5411</f>
        <v>Tai Wo-Fanling</v>
      </c>
      <c r="D5411" s="63">
        <v>4.8611111111111112E-3</v>
      </c>
    </row>
    <row r="5412" spans="1:4">
      <c r="A5412" s="59" t="s">
        <v>62</v>
      </c>
      <c r="B5412" s="3" t="s">
        <v>58</v>
      </c>
      <c r="C5412" s="3" t="str">
        <f>'MTR Duration'!$A5412 &amp; "-" &amp; 'MTR Duration'!$B5412</f>
        <v>Tai Wo-Fo Tan</v>
      </c>
      <c r="D5412" s="60">
        <v>9.7222222222222224E-3</v>
      </c>
    </row>
    <row r="5413" spans="1:4">
      <c r="A5413" s="61" t="s">
        <v>62</v>
      </c>
      <c r="B5413" s="62" t="s">
        <v>29</v>
      </c>
      <c r="C5413" s="62" t="str">
        <f>'MTR Duration'!$A5413 &amp; "-" &amp; 'MTR Duration'!$B5413</f>
        <v>Tai Wo-Fortress Hill</v>
      </c>
      <c r="D5413" s="63">
        <v>3.7499999999999999E-2</v>
      </c>
    </row>
    <row r="5414" spans="1:4">
      <c r="A5414" s="59" t="s">
        <v>62</v>
      </c>
      <c r="B5414" s="3" t="s">
        <v>47</v>
      </c>
      <c r="C5414" s="3" t="str">
        <f>'MTR Duration'!$A5414 &amp; "-" &amp; 'MTR Duration'!$B5414</f>
        <v>Tai Wo-Hang Hau</v>
      </c>
      <c r="D5414" s="60">
        <v>3.8194444444444448E-2</v>
      </c>
    </row>
    <row r="5415" spans="1:4">
      <c r="A5415" s="61" t="s">
        <v>62</v>
      </c>
      <c r="B5415" s="62" t="s">
        <v>35</v>
      </c>
      <c r="C5415" s="62" t="str">
        <f>'MTR Duration'!$A5415 &amp; "-" &amp; 'MTR Duration'!$B5415</f>
        <v>Tai Wo-Heng Fa Chuen</v>
      </c>
      <c r="D5415" s="63">
        <v>4.4444444444444446E-2</v>
      </c>
    </row>
    <row r="5416" spans="1:4">
      <c r="A5416" s="59" t="s">
        <v>62</v>
      </c>
      <c r="B5416" s="3" t="s">
        <v>73</v>
      </c>
      <c r="C5416" s="3" t="str">
        <f>'MTR Duration'!$A5416 &amp; "-" &amp; 'MTR Duration'!$B5416</f>
        <v>Tai Wo-Heng On</v>
      </c>
      <c r="D5416" s="60">
        <v>2.4305555555555556E-2</v>
      </c>
    </row>
    <row r="5417" spans="1:4">
      <c r="A5417" s="61" t="s">
        <v>62</v>
      </c>
      <c r="B5417" s="62" t="s">
        <v>38</v>
      </c>
      <c r="C5417" s="62" t="str">
        <f>'MTR Duration'!$A5417 &amp; "-" &amp; 'MTR Duration'!$B5417</f>
        <v>Tai Wo-Hong Kong</v>
      </c>
      <c r="D5417" s="63">
        <v>3.4027777777777775E-2</v>
      </c>
    </row>
    <row r="5418" spans="1:4">
      <c r="A5418" s="59" t="s">
        <v>62</v>
      </c>
      <c r="B5418" s="3" t="s">
        <v>54</v>
      </c>
      <c r="C5418" s="3" t="str">
        <f>'MTR Duration'!$A5418 &amp; "-" &amp; 'MTR Duration'!$B5418</f>
        <v>Tai Wo-Hung Hom</v>
      </c>
      <c r="D5418" s="60">
        <v>2.0833333333333332E-2</v>
      </c>
    </row>
    <row r="5419" spans="1:4">
      <c r="A5419" s="61" t="s">
        <v>62</v>
      </c>
      <c r="B5419" s="62" t="s">
        <v>1</v>
      </c>
      <c r="C5419" s="62" t="str">
        <f>'MTR Duration'!$A5419 &amp; "-" &amp; 'MTR Duration'!$B5419</f>
        <v>Tai Wo-Jordan</v>
      </c>
      <c r="D5419" s="63">
        <v>2.7777777777777776E-2</v>
      </c>
    </row>
    <row r="5420" spans="1:4">
      <c r="A5420" s="59" t="s">
        <v>62</v>
      </c>
      <c r="B5420" s="3" t="s">
        <v>78</v>
      </c>
      <c r="C5420" s="3" t="str">
        <f>'MTR Duration'!$A5420 &amp; "-" &amp; 'MTR Duration'!$B5420</f>
        <v>Tai Wo-Kam Sheung Road</v>
      </c>
      <c r="D5420" s="60">
        <v>3.6805555555555557E-2</v>
      </c>
    </row>
    <row r="5421" spans="1:4">
      <c r="A5421" s="61" t="s">
        <v>62</v>
      </c>
      <c r="B5421" s="62" t="s">
        <v>39</v>
      </c>
      <c r="C5421" s="62" t="str">
        <f>'MTR Duration'!$A5421 &amp; "-" &amp; 'MTR Duration'!$B5421</f>
        <v>Tai Wo-Kowloon</v>
      </c>
      <c r="D5421" s="63">
        <v>3.1944444444444442E-2</v>
      </c>
    </row>
    <row r="5422" spans="1:4">
      <c r="A5422" s="59" t="s">
        <v>62</v>
      </c>
      <c r="B5422" s="3" t="s">
        <v>12</v>
      </c>
      <c r="C5422" s="3" t="str">
        <f>'MTR Duration'!$A5422 &amp; "-" &amp; 'MTR Duration'!$B5422</f>
        <v>Tai Wo-Kowloon Bay</v>
      </c>
      <c r="D5422" s="60">
        <v>2.7083333333333334E-2</v>
      </c>
    </row>
    <row r="5423" spans="1:4">
      <c r="A5423" s="61" t="s">
        <v>62</v>
      </c>
      <c r="B5423" s="62" t="s">
        <v>7</v>
      </c>
      <c r="C5423" s="62" t="str">
        <f>'MTR Duration'!$A5423 &amp; "-" &amp; 'MTR Duration'!$B5423</f>
        <v>Tai Wo-Kowloon Tong</v>
      </c>
      <c r="D5423" s="63">
        <v>1.6666666666666666E-2</v>
      </c>
    </row>
    <row r="5424" spans="1:4">
      <c r="A5424" s="59" t="s">
        <v>62</v>
      </c>
      <c r="B5424" s="3" t="s">
        <v>21</v>
      </c>
      <c r="C5424" s="3" t="str">
        <f>'MTR Duration'!$A5424 &amp; "-" &amp; 'MTR Duration'!$B5424</f>
        <v>Tai Wo-Kwai Fong</v>
      </c>
      <c r="D5424" s="60">
        <v>3.2638888888888891E-2</v>
      </c>
    </row>
    <row r="5425" spans="1:4">
      <c r="A5425" s="61" t="s">
        <v>62</v>
      </c>
      <c r="B5425" s="62" t="s">
        <v>22</v>
      </c>
      <c r="C5425" s="62" t="str">
        <f>'MTR Duration'!$A5425 &amp; "-" &amp; 'MTR Duration'!$B5425</f>
        <v>Tai Wo-Kwai Hing</v>
      </c>
      <c r="D5425" s="63">
        <v>3.4027777777777775E-2</v>
      </c>
    </row>
    <row r="5426" spans="1:4">
      <c r="A5426" s="59" t="s">
        <v>62</v>
      </c>
      <c r="B5426" s="3" t="s">
        <v>14</v>
      </c>
      <c r="C5426" s="3" t="str">
        <f>'MTR Duration'!$A5426 &amp; "-" &amp; 'MTR Duration'!$B5426</f>
        <v>Tai Wo-Kwun Tong</v>
      </c>
      <c r="D5426" s="60">
        <v>2.9166666666666667E-2</v>
      </c>
    </row>
    <row r="5427" spans="1:4">
      <c r="A5427" s="61" t="s">
        <v>62</v>
      </c>
      <c r="B5427" s="62" t="s">
        <v>18</v>
      </c>
      <c r="C5427" s="62" t="str">
        <f>'MTR Duration'!$A5427 &amp; "-" &amp; 'MTR Duration'!$B5427</f>
        <v>Tai Wo-Lai Chi Kok</v>
      </c>
      <c r="D5427" s="63">
        <v>2.7777777777777776E-2</v>
      </c>
    </row>
    <row r="5428" spans="1:4">
      <c r="A5428" s="59" t="s">
        <v>62</v>
      </c>
      <c r="B5428" s="3" t="s">
        <v>20</v>
      </c>
      <c r="C5428" s="3" t="str">
        <f>'MTR Duration'!$A5428 &amp; "-" &amp; 'MTR Duration'!$B5428</f>
        <v>Tai Wo-Lai King</v>
      </c>
      <c r="D5428" s="60">
        <v>3.125E-2</v>
      </c>
    </row>
    <row r="5429" spans="1:4">
      <c r="A5429" s="61" t="s">
        <v>62</v>
      </c>
      <c r="B5429" s="62" t="s">
        <v>37</v>
      </c>
      <c r="C5429" s="62" t="str">
        <f>'MTR Duration'!$A5429 &amp; "-" &amp; 'MTR Duration'!$B5429</f>
        <v>Tai Wo-Lam Tin</v>
      </c>
      <c r="D5429" s="63">
        <v>3.0555555555555551E-2</v>
      </c>
    </row>
    <row r="5430" spans="1:4">
      <c r="A5430" s="59" t="s">
        <v>62</v>
      </c>
      <c r="B5430" s="3" t="s">
        <v>65</v>
      </c>
      <c r="C5430" s="3" t="str">
        <f>'MTR Duration'!$A5430 &amp; "-" &amp; 'MTR Duration'!$B5430</f>
        <v>Tai Wo-Lo Wu</v>
      </c>
      <c r="D5430" s="60">
        <v>9.7222222222222224E-3</v>
      </c>
    </row>
    <row r="5431" spans="1:4">
      <c r="A5431" s="61" t="s">
        <v>62</v>
      </c>
      <c r="B5431" s="62" t="s">
        <v>53</v>
      </c>
      <c r="C5431" s="62" t="str">
        <f>'MTR Duration'!$A5431 &amp; "-" &amp; 'MTR Duration'!$B5431</f>
        <v>Tai Wo-Lohas Park</v>
      </c>
      <c r="D5431" s="63">
        <v>4.1666666666666664E-2</v>
      </c>
    </row>
    <row r="5432" spans="1:4">
      <c r="A5432" s="59" t="s">
        <v>62</v>
      </c>
      <c r="B5432" s="3" t="s">
        <v>8</v>
      </c>
      <c r="C5432" s="3" t="str">
        <f>'MTR Duration'!$A5432 &amp; "-" &amp; 'MTR Duration'!$B5432</f>
        <v>Tai Wo-Lok Fu</v>
      </c>
      <c r="D5432" s="60">
        <v>2.1527777777777778E-2</v>
      </c>
    </row>
    <row r="5433" spans="1:4">
      <c r="A5433" s="61" t="s">
        <v>62</v>
      </c>
      <c r="B5433" s="62" t="s">
        <v>66</v>
      </c>
      <c r="C5433" s="62" t="str">
        <f>'MTR Duration'!$A5433 &amp; "-" &amp; 'MTR Duration'!$B5433</f>
        <v>Tai Wo-Lok Ma Chau</v>
      </c>
      <c r="D5433" s="63">
        <v>1.1111111111111112E-2</v>
      </c>
    </row>
    <row r="5434" spans="1:4">
      <c r="A5434" s="59" t="s">
        <v>62</v>
      </c>
      <c r="B5434" s="3" t="s">
        <v>80</v>
      </c>
      <c r="C5434" s="3" t="str">
        <f>'MTR Duration'!$A5434 &amp; "-" &amp; 'MTR Duration'!$B5434</f>
        <v>Tai Wo-Long Ping</v>
      </c>
      <c r="D5434" s="60">
        <v>4.0277777777777773E-2</v>
      </c>
    </row>
    <row r="5435" spans="1:4">
      <c r="A5435" s="61" t="s">
        <v>62</v>
      </c>
      <c r="B5435" s="62" t="s">
        <v>74</v>
      </c>
      <c r="C5435" s="62" t="str">
        <f>'MTR Duration'!$A5435 &amp; "-" &amp; 'MTR Duration'!$B5435</f>
        <v>Tai Wo-Ma On shan</v>
      </c>
      <c r="D5435" s="63">
        <v>2.5694444444444443E-2</v>
      </c>
    </row>
    <row r="5436" spans="1:4">
      <c r="A5436" s="59" t="s">
        <v>62</v>
      </c>
      <c r="B5436" s="3" t="s">
        <v>19</v>
      </c>
      <c r="C5436" s="3" t="str">
        <f>'MTR Duration'!$A5436 &amp; "-" &amp; 'MTR Duration'!$B5436</f>
        <v>Tai Wo-Mei Foo</v>
      </c>
      <c r="D5436" s="60">
        <v>2.9166666666666667E-2</v>
      </c>
    </row>
    <row r="5437" spans="1:4">
      <c r="A5437" s="61" t="s">
        <v>62</v>
      </c>
      <c r="B5437" s="62" t="s">
        <v>5</v>
      </c>
      <c r="C5437" s="62" t="str">
        <f>'MTR Duration'!$A5437 &amp; "-" &amp; 'MTR Duration'!$B5437</f>
        <v>Tai Wo-Mong Kok</v>
      </c>
      <c r="D5437" s="63">
        <v>2.4305555555555556E-2</v>
      </c>
    </row>
    <row r="5438" spans="1:4">
      <c r="A5438" s="59" t="s">
        <v>62</v>
      </c>
      <c r="B5438" s="3" t="s">
        <v>55</v>
      </c>
      <c r="C5438" s="3" t="str">
        <f>'MTR Duration'!$A5438 &amp; "-" &amp; 'MTR Duration'!$B5438</f>
        <v>Tai Wo-Mong Kok East</v>
      </c>
      <c r="D5438" s="60">
        <v>1.8055555555555557E-2</v>
      </c>
    </row>
    <row r="5439" spans="1:4">
      <c r="A5439" s="61" t="s">
        <v>62</v>
      </c>
      <c r="B5439" s="62" t="s">
        <v>49</v>
      </c>
      <c r="C5439" s="62" t="str">
        <f>'MTR Duration'!$A5439 &amp; "-" &amp; 'MTR Duration'!$B5439</f>
        <v>Tai Wo-Nam Cheong</v>
      </c>
      <c r="D5439" s="63">
        <v>2.7083333333333334E-2</v>
      </c>
    </row>
    <row r="5440" spans="1:4">
      <c r="A5440" s="59" t="s">
        <v>62</v>
      </c>
      <c r="B5440" s="3" t="s">
        <v>13</v>
      </c>
      <c r="C5440" s="3" t="str">
        <f>'MTR Duration'!$A5440 &amp; "-" &amp; 'MTR Duration'!$B5440</f>
        <v>Tai Wo-Ngau Tau Kok</v>
      </c>
      <c r="D5440" s="60">
        <v>2.8472222222222222E-2</v>
      </c>
    </row>
    <row r="5441" spans="1:4">
      <c r="A5441" s="61" t="s">
        <v>62</v>
      </c>
      <c r="B5441" s="62" t="s">
        <v>30</v>
      </c>
      <c r="C5441" s="62" t="str">
        <f>'MTR Duration'!$A5441 &amp; "-" &amp; 'MTR Duration'!$B5441</f>
        <v>Tai Wo-North Point</v>
      </c>
      <c r="D5441" s="63">
        <v>3.7499999999999999E-2</v>
      </c>
    </row>
    <row r="5442" spans="1:4">
      <c r="A5442" s="59" t="s">
        <v>62</v>
      </c>
      <c r="B5442" s="3" t="s">
        <v>40</v>
      </c>
      <c r="C5442" s="3" t="str">
        <f>'MTR Duration'!$A5442 &amp; "-" &amp; 'MTR Duration'!$B5442</f>
        <v>Tai Wo-Olympic</v>
      </c>
      <c r="D5442" s="60">
        <v>3.2638888888888891E-2</v>
      </c>
    </row>
    <row r="5443" spans="1:4">
      <c r="A5443" s="61" t="s">
        <v>62</v>
      </c>
      <c r="B5443" s="62" t="s">
        <v>48</v>
      </c>
      <c r="C5443" s="62" t="str">
        <f>'MTR Duration'!$A5443 &amp; "-" &amp; 'MTR Duration'!$B5443</f>
        <v>Tai Wo-Po Lam</v>
      </c>
      <c r="D5443" s="63">
        <v>3.9583333333333331E-2</v>
      </c>
    </row>
    <row r="5444" spans="1:4">
      <c r="A5444" s="59" t="s">
        <v>62</v>
      </c>
      <c r="B5444" s="3" t="s">
        <v>15</v>
      </c>
      <c r="C5444" s="3" t="str">
        <f>'MTR Duration'!$A5444 &amp; "-" &amp; 'MTR Duration'!$B5444</f>
        <v>Tai Wo-Prince Edward</v>
      </c>
      <c r="D5444" s="60">
        <v>2.2916666666666665E-2</v>
      </c>
    </row>
    <row r="5445" spans="1:4">
      <c r="A5445" s="61" t="s">
        <v>62</v>
      </c>
      <c r="B5445" s="62" t="s">
        <v>31</v>
      </c>
      <c r="C5445" s="62" t="str">
        <f>'MTR Duration'!$A5445 &amp; "-" &amp; 'MTR Duration'!$B5445</f>
        <v>Tai Wo-Quarry Bay</v>
      </c>
      <c r="D5445" s="63">
        <v>3.6111111111111115E-2</v>
      </c>
    </row>
    <row r="5446" spans="1:4">
      <c r="A5446" s="59" t="s">
        <v>62</v>
      </c>
      <c r="B5446" s="3" t="s">
        <v>59</v>
      </c>
      <c r="C5446" s="3" t="str">
        <f>'MTR Duration'!$A5446 &amp; "-" &amp; 'MTR Duration'!$B5446</f>
        <v>Tai Wo-Racecourse</v>
      </c>
      <c r="D5446" s="60">
        <v>1.1805555555555555E-2</v>
      </c>
    </row>
    <row r="5447" spans="1:4">
      <c r="A5447" s="61" t="s">
        <v>62</v>
      </c>
      <c r="B5447" s="62" t="s">
        <v>33</v>
      </c>
      <c r="C5447" s="62" t="str">
        <f>'MTR Duration'!$A5447 &amp; "-" &amp; 'MTR Duration'!$B5447</f>
        <v>Tai Wo-Sai Wan Ho</v>
      </c>
      <c r="D5447" s="63">
        <v>4.1666666666666664E-2</v>
      </c>
    </row>
    <row r="5448" spans="1:4">
      <c r="A5448" s="59" t="s">
        <v>62</v>
      </c>
      <c r="B5448" s="3" t="s">
        <v>57</v>
      </c>
      <c r="C5448" s="3" t="str">
        <f>'MTR Duration'!$A5448 &amp; "-" &amp; 'MTR Duration'!$B5448</f>
        <v>Tai Wo-Sha Tin</v>
      </c>
      <c r="D5448" s="60">
        <v>1.1805555555555555E-2</v>
      </c>
    </row>
    <row r="5449" spans="1:4">
      <c r="A5449" s="61" t="s">
        <v>62</v>
      </c>
      <c r="B5449" s="62" t="s">
        <v>69</v>
      </c>
      <c r="C5449" s="62" t="str">
        <f>'MTR Duration'!$A5449 &amp; "-" &amp; 'MTR Duration'!$B5449</f>
        <v>Tai Wo-Sha Tin Wai</v>
      </c>
      <c r="D5449" s="63">
        <v>1.8749999999999999E-2</v>
      </c>
    </row>
    <row r="5450" spans="1:4">
      <c r="A5450" s="59" t="s">
        <v>62</v>
      </c>
      <c r="B5450" s="3" t="s">
        <v>16</v>
      </c>
      <c r="C5450" s="3" t="str">
        <f>'MTR Duration'!$A5450 &amp; "-" &amp; 'MTR Duration'!$B5450</f>
        <v>Tai Wo-Sham Shui Po</v>
      </c>
      <c r="D5450" s="60">
        <v>2.5000000000000001E-2</v>
      </c>
    </row>
    <row r="5451" spans="1:4">
      <c r="A5451" s="61" t="s">
        <v>62</v>
      </c>
      <c r="B5451" s="62" t="s">
        <v>34</v>
      </c>
      <c r="C5451" s="62" t="str">
        <f>'MTR Duration'!$A5451 &amp; "-" &amp; 'MTR Duration'!$B5451</f>
        <v>Tai Wo-Shau Kei Wan</v>
      </c>
      <c r="D5451" s="63">
        <v>4.3055555555555555E-2</v>
      </c>
    </row>
    <row r="5452" spans="1:4">
      <c r="A5452" s="59" t="s">
        <v>62</v>
      </c>
      <c r="B5452" s="3" t="s">
        <v>6</v>
      </c>
      <c r="C5452" s="3" t="str">
        <f>'MTR Duration'!$A5452 &amp; "-" &amp; 'MTR Duration'!$B5452</f>
        <v>Tai Wo-Shek Kip Mei</v>
      </c>
      <c r="D5452" s="60">
        <v>2.1527777777777778E-2</v>
      </c>
    </row>
    <row r="5453" spans="1:4">
      <c r="A5453" s="61" t="s">
        <v>62</v>
      </c>
      <c r="B5453" s="62" t="s">
        <v>71</v>
      </c>
      <c r="C5453" s="62" t="str">
        <f>'MTR Duration'!$A5453 &amp; "-" &amp; 'MTR Duration'!$B5453</f>
        <v>Tai Wo-Shek Mun</v>
      </c>
      <c r="D5453" s="63">
        <v>2.0833333333333332E-2</v>
      </c>
    </row>
    <row r="5454" spans="1:4">
      <c r="A5454" s="59" t="s">
        <v>62</v>
      </c>
      <c r="B5454" s="3" t="s">
        <v>64</v>
      </c>
      <c r="C5454" s="3" t="str">
        <f>'MTR Duration'!$A5454 &amp; "-" &amp; 'MTR Duration'!$B5454</f>
        <v>Tai Wo-Sheung Shui</v>
      </c>
      <c r="D5454" s="60">
        <v>6.9444444444444441E-3</v>
      </c>
    </row>
    <row r="5455" spans="1:4">
      <c r="A5455" s="61" t="s">
        <v>62</v>
      </c>
      <c r="B5455" s="62" t="s">
        <v>25</v>
      </c>
      <c r="C5455" s="62" t="str">
        <f>'MTR Duration'!$A5455 &amp; "-" &amp; 'MTR Duration'!$B5455</f>
        <v>Tai Wo-Sheung Wan</v>
      </c>
      <c r="D5455" s="63">
        <v>3.5416666666666666E-2</v>
      </c>
    </row>
    <row r="5456" spans="1:4">
      <c r="A5456" s="59" t="s">
        <v>62</v>
      </c>
      <c r="B5456" s="3" t="s">
        <v>82</v>
      </c>
      <c r="C5456" s="3" t="str">
        <f>'MTR Duration'!$A5456 &amp; "-" &amp; 'MTR Duration'!$B5456</f>
        <v>Tai Wo-Siu Hong</v>
      </c>
      <c r="D5456" s="60">
        <v>4.5138888888888888E-2</v>
      </c>
    </row>
    <row r="5457" spans="1:4">
      <c r="A5457" s="61" t="s">
        <v>62</v>
      </c>
      <c r="B5457" s="62" t="s">
        <v>50</v>
      </c>
      <c r="C5457" s="62" t="str">
        <f>'MTR Duration'!$A5457 &amp; "-" &amp; 'MTR Duration'!$B5457</f>
        <v>Tai Wo-Sunny Bay</v>
      </c>
      <c r="D5457" s="63">
        <v>3.9583333333333331E-2</v>
      </c>
    </row>
    <row r="5458" spans="1:4">
      <c r="A5458" s="59" t="s">
        <v>62</v>
      </c>
      <c r="B5458" s="3" t="s">
        <v>32</v>
      </c>
      <c r="C5458" s="3" t="str">
        <f>'MTR Duration'!$A5458 &amp; "-" &amp; 'MTR Duration'!$B5458</f>
        <v>Tai Wo-Tai Koo</v>
      </c>
      <c r="D5458" s="60">
        <v>4.0972222222222222E-2</v>
      </c>
    </row>
    <row r="5459" spans="1:4">
      <c r="A5459" s="61" t="s">
        <v>62</v>
      </c>
      <c r="B5459" s="62" t="s">
        <v>61</v>
      </c>
      <c r="C5459" s="62" t="str">
        <f>'MTR Duration'!$A5459 &amp; "-" &amp; 'MTR Duration'!$B5459</f>
        <v>Tai Wo-Tai Po Market</v>
      </c>
      <c r="D5459" s="63">
        <v>2.7777777777777779E-3</v>
      </c>
    </row>
    <row r="5460" spans="1:4">
      <c r="A5460" s="59" t="s">
        <v>62</v>
      </c>
      <c r="B5460" s="3" t="s">
        <v>72</v>
      </c>
      <c r="C5460" s="3" t="str">
        <f>'MTR Duration'!$A5460 &amp; "-" &amp; 'MTR Duration'!$B5460</f>
        <v>Tai Wo-Tai Shui Hang</v>
      </c>
      <c r="D5460" s="60">
        <v>2.2916666666666665E-2</v>
      </c>
    </row>
    <row r="5461" spans="1:4">
      <c r="A5461" s="61" t="s">
        <v>62</v>
      </c>
      <c r="B5461" s="62" t="s">
        <v>56</v>
      </c>
      <c r="C5461" s="62" t="str">
        <f>'MTR Duration'!$A5461 &amp; "-" &amp; 'MTR Duration'!$B5461</f>
        <v>Tai Wo-Tai Wai</v>
      </c>
      <c r="D5461" s="63">
        <v>1.3194444444444444E-2</v>
      </c>
    </row>
    <row r="5462" spans="1:4">
      <c r="A5462" s="59" t="s">
        <v>62</v>
      </c>
      <c r="B5462" s="3" t="s">
        <v>23</v>
      </c>
      <c r="C5462" s="3" t="str">
        <f>'MTR Duration'!$A5462 &amp; "-" &amp; 'MTR Duration'!$B5462</f>
        <v>Tai Wo-Tai Wo Hau</v>
      </c>
      <c r="D5462" s="60">
        <v>3.5416666666666666E-2</v>
      </c>
    </row>
    <row r="5463" spans="1:4">
      <c r="A5463" s="61" t="s">
        <v>62</v>
      </c>
      <c r="B5463" s="62" t="s">
        <v>28</v>
      </c>
      <c r="C5463" s="62" t="str">
        <f>'MTR Duration'!$A5463 &amp; "-" &amp; 'MTR Duration'!$B5463</f>
        <v>Tai Wo-Tin Hau</v>
      </c>
      <c r="D5463" s="63">
        <v>3.6805555555555557E-2</v>
      </c>
    </row>
    <row r="5464" spans="1:4">
      <c r="A5464" s="59" t="s">
        <v>62</v>
      </c>
      <c r="B5464" s="3" t="s">
        <v>81</v>
      </c>
      <c r="C5464" s="3" t="str">
        <f>'MTR Duration'!$A5464 &amp; "-" &amp; 'MTR Duration'!$B5464</f>
        <v>Tai Wo-Tin Shui Wai</v>
      </c>
      <c r="D5464" s="60">
        <v>4.2361111111111106E-2</v>
      </c>
    </row>
    <row r="5465" spans="1:4">
      <c r="A5465" s="61" t="s">
        <v>62</v>
      </c>
      <c r="B5465" s="62" t="s">
        <v>45</v>
      </c>
      <c r="C5465" s="62" t="str">
        <f>'MTR Duration'!$A5465 &amp; "-" &amp; 'MTR Duration'!$B5465</f>
        <v>Tai Wo-Tiu Keng Leng</v>
      </c>
      <c r="D5465" s="63">
        <v>3.4027777777777775E-2</v>
      </c>
    </row>
    <row r="5466" spans="1:4">
      <c r="A5466" s="59" t="s">
        <v>62</v>
      </c>
      <c r="B5466" s="3" t="s">
        <v>46</v>
      </c>
      <c r="C5466" s="3" t="str">
        <f>'MTR Duration'!$A5466 &amp; "-" &amp; 'MTR Duration'!$B5466</f>
        <v>Tai Wo-Tseung Kwan O</v>
      </c>
      <c r="D5466" s="60">
        <v>3.6805555555555557E-2</v>
      </c>
    </row>
    <row r="5467" spans="1:4">
      <c r="A5467" s="61" t="s">
        <v>62</v>
      </c>
      <c r="B5467" s="62" t="s">
        <v>3</v>
      </c>
      <c r="C5467" s="62" t="str">
        <f>'MTR Duration'!$A5467 &amp; "-" &amp; 'MTR Duration'!$B5467</f>
        <v>Tai Wo-Tsim Sha Tsui</v>
      </c>
      <c r="D5467" s="63">
        <v>2.8472222222222222E-2</v>
      </c>
    </row>
    <row r="5468" spans="1:4">
      <c r="A5468" s="59" t="s">
        <v>62</v>
      </c>
      <c r="B5468" s="3" t="s">
        <v>41</v>
      </c>
      <c r="C5468" s="3" t="str">
        <f>'MTR Duration'!$A5468 &amp; "-" &amp; 'MTR Duration'!$B5468</f>
        <v>Tai Wo-Tsing Yi</v>
      </c>
      <c r="D5468" s="60">
        <v>3.4722222222222224E-2</v>
      </c>
    </row>
    <row r="5469" spans="1:4">
      <c r="A5469" s="61" t="s">
        <v>62</v>
      </c>
      <c r="B5469" s="62" t="s">
        <v>24</v>
      </c>
      <c r="C5469" s="62" t="str">
        <f>'MTR Duration'!$A5469 &amp; "-" &amp; 'MTR Duration'!$B5469</f>
        <v>Tai Wo-Tsuen Wan</v>
      </c>
      <c r="D5469" s="63">
        <v>3.6111111111111115E-2</v>
      </c>
    </row>
    <row r="5470" spans="1:4">
      <c r="A5470" s="59" t="s">
        <v>62</v>
      </c>
      <c r="B5470" s="3" t="s">
        <v>77</v>
      </c>
      <c r="C5470" s="3" t="str">
        <f>'MTR Duration'!$A5470 &amp; "-" &amp; 'MTR Duration'!$B5470</f>
        <v>Tai Wo-Tsuen Wan West</v>
      </c>
      <c r="D5470" s="60">
        <v>3.2638888888888891E-2</v>
      </c>
    </row>
    <row r="5471" spans="1:4">
      <c r="A5471" s="61" t="s">
        <v>62</v>
      </c>
      <c r="B5471" s="62" t="s">
        <v>83</v>
      </c>
      <c r="C5471" s="62" t="str">
        <f>'MTR Duration'!$A5471 &amp; "-" &amp; 'MTR Duration'!$B5471</f>
        <v>Tai Wo-Tuen Mun</v>
      </c>
      <c r="D5471" s="63">
        <v>4.7222222222222221E-2</v>
      </c>
    </row>
    <row r="5472" spans="1:4">
      <c r="A5472" s="59" t="s">
        <v>62</v>
      </c>
      <c r="B5472" s="3" t="s">
        <v>42</v>
      </c>
      <c r="C5472" s="3" t="str">
        <f>'MTR Duration'!$A5472 &amp; "-" &amp; 'MTR Duration'!$B5472</f>
        <v>Tai Wo-Tung Chung</v>
      </c>
      <c r="D5472" s="60">
        <v>4.4444444444444446E-2</v>
      </c>
    </row>
    <row r="5473" spans="1:4">
      <c r="A5473" s="61" t="s">
        <v>62</v>
      </c>
      <c r="B5473" s="62" t="s">
        <v>60</v>
      </c>
      <c r="C5473" s="62" t="str">
        <f>'MTR Duration'!$A5473 &amp; "-" &amp; 'MTR Duration'!$B5473</f>
        <v>Tai Wo-University</v>
      </c>
      <c r="D5473" s="63">
        <v>6.9444444444444441E-3</v>
      </c>
    </row>
    <row r="5474" spans="1:4">
      <c r="A5474" s="59" t="s">
        <v>62</v>
      </c>
      <c r="B5474" s="3" t="s">
        <v>26</v>
      </c>
      <c r="C5474" s="3" t="str">
        <f>'MTR Duration'!$A5474 &amp; "-" &amp; 'MTR Duration'!$B5474</f>
        <v>Tai Wo-Wan Chai</v>
      </c>
      <c r="D5474" s="60">
        <v>3.3333333333333333E-2</v>
      </c>
    </row>
    <row r="5475" spans="1:4">
      <c r="A5475" s="61" t="s">
        <v>62</v>
      </c>
      <c r="B5475" s="62" t="s">
        <v>9</v>
      </c>
      <c r="C5475" s="62" t="str">
        <f>'MTR Duration'!$A5475 &amp; "-" &amp; 'MTR Duration'!$B5475</f>
        <v>Tai Wo-Wong Tai Sin</v>
      </c>
      <c r="D5475" s="63">
        <v>2.2916666666666665E-2</v>
      </c>
    </row>
    <row r="5476" spans="1:4">
      <c r="A5476" s="59" t="s">
        <v>62</v>
      </c>
      <c r="B5476" s="3" t="s">
        <v>75</v>
      </c>
      <c r="C5476" s="3" t="str">
        <f>'MTR Duration'!$A5476 &amp; "-" &amp; 'MTR Duration'!$B5476</f>
        <v>Tai Wo-Wu Kai Sha</v>
      </c>
      <c r="D5476" s="60">
        <v>2.7083333333333334E-2</v>
      </c>
    </row>
    <row r="5477" spans="1:4">
      <c r="A5477" s="61" t="s">
        <v>62</v>
      </c>
      <c r="B5477" s="62" t="s">
        <v>4</v>
      </c>
      <c r="C5477" s="62" t="str">
        <f>'MTR Duration'!$A5477 &amp; "-" &amp; 'MTR Duration'!$B5477</f>
        <v>Tai Wo-Yau Ma Tei</v>
      </c>
      <c r="D5477" s="63">
        <v>2.5000000000000001E-2</v>
      </c>
    </row>
    <row r="5478" spans="1:4">
      <c r="A5478" s="59" t="s">
        <v>62</v>
      </c>
      <c r="B5478" s="3" t="s">
        <v>44</v>
      </c>
      <c r="C5478" s="3" t="str">
        <f>'MTR Duration'!$A5478 &amp; "-" &amp; 'MTR Duration'!$B5478</f>
        <v>Tai Wo-Yau Tong</v>
      </c>
      <c r="D5478" s="60">
        <v>3.1944444444444442E-2</v>
      </c>
    </row>
    <row r="5479" spans="1:4">
      <c r="A5479" s="61" t="s">
        <v>62</v>
      </c>
      <c r="B5479" s="62" t="s">
        <v>79</v>
      </c>
      <c r="C5479" s="62" t="str">
        <f>'MTR Duration'!$A5479 &amp; "-" &amp; 'MTR Duration'!$B5479</f>
        <v>Tai Wo-Yuen Long</v>
      </c>
      <c r="D5479" s="63">
        <v>3.888888888888889E-2</v>
      </c>
    </row>
    <row r="5480" spans="1:4">
      <c r="A5480" s="59" t="s">
        <v>23</v>
      </c>
      <c r="B5480" s="3" t="s">
        <v>0</v>
      </c>
      <c r="C5480" s="3" t="str">
        <f>'MTR Duration'!$A5480 &amp; "-" &amp; 'MTR Duration'!$B5480</f>
        <v>Tai Wo Hau-Admiralty</v>
      </c>
      <c r="D5480" s="60">
        <v>1.9444444444444445E-2</v>
      </c>
    </row>
    <row r="5481" spans="1:4">
      <c r="A5481" s="61" t="s">
        <v>23</v>
      </c>
      <c r="B5481" s="62" t="s">
        <v>43</v>
      </c>
      <c r="C5481" s="62" t="str">
        <f>'MTR Duration'!$A5481 &amp; "-" &amp; 'MTR Duration'!$B5481</f>
        <v>Tai Wo Hau-Airport</v>
      </c>
      <c r="D5481" s="63">
        <v>2.2222222222222223E-2</v>
      </c>
    </row>
    <row r="5482" spans="1:4">
      <c r="A5482" s="59" t="s">
        <v>23</v>
      </c>
      <c r="B5482" s="3" t="s">
        <v>52</v>
      </c>
      <c r="C5482" s="3" t="str">
        <f>'MTR Duration'!$A5482 &amp; "-" &amp; 'MTR Duration'!$B5482</f>
        <v>Tai Wo Hau-AsiaWorld-Expo</v>
      </c>
      <c r="D5482" s="60">
        <v>2.5000000000000001E-2</v>
      </c>
    </row>
    <row r="5483" spans="1:4">
      <c r="A5483" s="61" t="s">
        <v>23</v>
      </c>
      <c r="B5483" s="62" t="s">
        <v>76</v>
      </c>
      <c r="C5483" s="62" t="str">
        <f>'MTR Duration'!$A5483 &amp; "-" &amp; 'MTR Duration'!$B5483</f>
        <v>Tai Wo Hau-Austin</v>
      </c>
      <c r="D5483" s="63">
        <v>1.3888888888888888E-2</v>
      </c>
    </row>
    <row r="5484" spans="1:4">
      <c r="A5484" s="59" t="s">
        <v>23</v>
      </c>
      <c r="B5484" s="3" t="s">
        <v>27</v>
      </c>
      <c r="C5484" s="3" t="str">
        <f>'MTR Duration'!$A5484 &amp; "-" &amp; 'MTR Duration'!$B5484</f>
        <v>Tai Wo Hau-Causeway Bay</v>
      </c>
      <c r="D5484" s="60">
        <v>2.2916666666666665E-2</v>
      </c>
    </row>
    <row r="5485" spans="1:4">
      <c r="A5485" s="61" t="s">
        <v>23</v>
      </c>
      <c r="B5485" s="62" t="s">
        <v>2</v>
      </c>
      <c r="C5485" s="62" t="str">
        <f>'MTR Duration'!$A5485 &amp; "-" &amp; 'MTR Duration'!$B5485</f>
        <v>Tai Wo Hau-Central</v>
      </c>
      <c r="D5485" s="63">
        <v>1.8749999999999999E-2</v>
      </c>
    </row>
    <row r="5486" spans="1:4">
      <c r="A5486" s="59" t="s">
        <v>23</v>
      </c>
      <c r="B5486" s="3" t="s">
        <v>36</v>
      </c>
      <c r="C5486" s="3" t="str">
        <f>'MTR Duration'!$A5486 &amp; "-" &amp; 'MTR Duration'!$B5486</f>
        <v>Tai Wo Hau-Chai Wan</v>
      </c>
      <c r="D5486" s="60">
        <v>3.4722222222222224E-2</v>
      </c>
    </row>
    <row r="5487" spans="1:4">
      <c r="A5487" s="61" t="s">
        <v>23</v>
      </c>
      <c r="B5487" s="62" t="s">
        <v>68</v>
      </c>
      <c r="C5487" s="62" t="str">
        <f>'MTR Duration'!$A5487 &amp; "-" &amp; 'MTR Duration'!$B5487</f>
        <v>Tai Wo Hau-Che Kung Temple</v>
      </c>
      <c r="D5487" s="63">
        <v>2.7083333333333334E-2</v>
      </c>
    </row>
    <row r="5488" spans="1:4">
      <c r="A5488" s="59" t="s">
        <v>23</v>
      </c>
      <c r="B5488" s="3" t="s">
        <v>17</v>
      </c>
      <c r="C5488" s="3" t="str">
        <f>'MTR Duration'!$A5488 &amp; "-" &amp; 'MTR Duration'!$B5488</f>
        <v>Tai Wo Hau-Cheung Sha Wan</v>
      </c>
      <c r="D5488" s="60">
        <v>9.7222222222222224E-3</v>
      </c>
    </row>
    <row r="5489" spans="1:4">
      <c r="A5489" s="61" t="s">
        <v>23</v>
      </c>
      <c r="B5489" s="62" t="s">
        <v>11</v>
      </c>
      <c r="C5489" s="62" t="str">
        <f>'MTR Duration'!$A5489 &amp; "-" &amp; 'MTR Duration'!$B5489</f>
        <v>Tai Wo Hau-Choi Hung</v>
      </c>
      <c r="D5489" s="63">
        <v>2.0833333333333332E-2</v>
      </c>
    </row>
    <row r="5490" spans="1:4">
      <c r="A5490" s="59" t="s">
        <v>23</v>
      </c>
      <c r="B5490" s="3" t="s">
        <v>70</v>
      </c>
      <c r="C5490" s="3" t="str">
        <f>'MTR Duration'!$A5490 &amp; "-" &amp; 'MTR Duration'!$B5490</f>
        <v>Tai Wo Hau-City One</v>
      </c>
      <c r="D5490" s="60">
        <v>2.9861111111111113E-2</v>
      </c>
    </row>
    <row r="5491" spans="1:4">
      <c r="A5491" s="61" t="s">
        <v>23</v>
      </c>
      <c r="B5491" s="62" t="s">
        <v>10</v>
      </c>
      <c r="C5491" s="62" t="str">
        <f>'MTR Duration'!$A5491 &amp; "-" &amp; 'MTR Duration'!$B5491</f>
        <v>Tai Wo Hau-Diamond Hill</v>
      </c>
      <c r="D5491" s="63">
        <v>1.9444444444444445E-2</v>
      </c>
    </row>
    <row r="5492" spans="1:4">
      <c r="A5492" s="59" t="s">
        <v>23</v>
      </c>
      <c r="B5492" s="3" t="s">
        <v>51</v>
      </c>
      <c r="C5492" s="3" t="str">
        <f>'MTR Duration'!$A5492 &amp; "-" &amp; 'MTR Duration'!$B5492</f>
        <v>Tai Wo Hau-Disneyland Resort</v>
      </c>
      <c r="D5492" s="60">
        <v>1.9444444444444445E-2</v>
      </c>
    </row>
    <row r="5493" spans="1:4">
      <c r="A5493" s="61" t="s">
        <v>23</v>
      </c>
      <c r="B5493" s="62" t="s">
        <v>67</v>
      </c>
      <c r="C5493" s="62" t="str">
        <f>'MTR Duration'!$A5493 &amp; "-" &amp; 'MTR Duration'!$B5493</f>
        <v>Tai Wo Hau-East Tsim Sha Tsui</v>
      </c>
      <c r="D5493" s="63">
        <v>1.5972222222222221E-2</v>
      </c>
    </row>
    <row r="5494" spans="1:4">
      <c r="A5494" s="59" t="s">
        <v>23</v>
      </c>
      <c r="B5494" s="3" t="s">
        <v>63</v>
      </c>
      <c r="C5494" s="3" t="str">
        <f>'MTR Duration'!$A5494 &amp; "-" &amp; 'MTR Duration'!$B5494</f>
        <v>Tai Wo Hau-Fanling</v>
      </c>
      <c r="D5494" s="60">
        <v>3.888888888888889E-2</v>
      </c>
    </row>
    <row r="5495" spans="1:4">
      <c r="A5495" s="61" t="s">
        <v>23</v>
      </c>
      <c r="B5495" s="62" t="s">
        <v>58</v>
      </c>
      <c r="C5495" s="62" t="str">
        <f>'MTR Duration'!$A5495 &amp; "-" &amp; 'MTR Duration'!$B5495</f>
        <v>Tai Wo Hau-Fo Tan</v>
      </c>
      <c r="D5495" s="63">
        <v>2.7083333333333334E-2</v>
      </c>
    </row>
    <row r="5496" spans="1:4">
      <c r="A5496" s="59" t="s">
        <v>23</v>
      </c>
      <c r="B5496" s="3" t="s">
        <v>29</v>
      </c>
      <c r="C5496" s="3" t="str">
        <f>'MTR Duration'!$A5496 &amp; "-" &amp; 'MTR Duration'!$B5496</f>
        <v>Tai Wo Hau-Fortress Hill</v>
      </c>
      <c r="D5496" s="60">
        <v>2.5694444444444443E-2</v>
      </c>
    </row>
    <row r="5497" spans="1:4">
      <c r="A5497" s="61" t="s">
        <v>23</v>
      </c>
      <c r="B5497" s="62" t="s">
        <v>47</v>
      </c>
      <c r="C5497" s="62" t="str">
        <f>'MTR Duration'!$A5497 &amp; "-" &amp; 'MTR Duration'!$B5497</f>
        <v>Tai Wo Hau-Hang Hau</v>
      </c>
      <c r="D5497" s="63">
        <v>3.4027777777777775E-2</v>
      </c>
    </row>
    <row r="5498" spans="1:4">
      <c r="A5498" s="59" t="s">
        <v>23</v>
      </c>
      <c r="B5498" s="3" t="s">
        <v>35</v>
      </c>
      <c r="C5498" s="3" t="str">
        <f>'MTR Duration'!$A5498 &amp; "-" &amp; 'MTR Duration'!$B5498</f>
        <v>Tai Wo Hau-Heng Fa Chuen</v>
      </c>
      <c r="D5498" s="60">
        <v>3.3333333333333333E-2</v>
      </c>
    </row>
    <row r="5499" spans="1:4">
      <c r="A5499" s="61" t="s">
        <v>23</v>
      </c>
      <c r="B5499" s="62" t="s">
        <v>73</v>
      </c>
      <c r="C5499" s="62" t="str">
        <f>'MTR Duration'!$A5499 &amp; "-" &amp; 'MTR Duration'!$B5499</f>
        <v>Tai Wo Hau-Heng On</v>
      </c>
      <c r="D5499" s="63">
        <v>3.4722222222222224E-2</v>
      </c>
    </row>
    <row r="5500" spans="1:4">
      <c r="A5500" s="59" t="s">
        <v>23</v>
      </c>
      <c r="B5500" s="3" t="s">
        <v>38</v>
      </c>
      <c r="C5500" s="3" t="str">
        <f>'MTR Duration'!$A5500 &amp; "-" &amp; 'MTR Duration'!$B5500</f>
        <v>Tai Wo Hau-Hong Kong</v>
      </c>
      <c r="D5500" s="60">
        <v>1.3888888888888888E-2</v>
      </c>
    </row>
    <row r="5501" spans="1:4">
      <c r="A5501" s="61" t="s">
        <v>23</v>
      </c>
      <c r="B5501" s="62" t="s">
        <v>54</v>
      </c>
      <c r="C5501" s="62" t="str">
        <f>'MTR Duration'!$A5501 &amp; "-" &amp; 'MTR Duration'!$B5501</f>
        <v>Tai Wo Hau-Hung Hom</v>
      </c>
      <c r="D5501" s="63">
        <v>1.7361111111111112E-2</v>
      </c>
    </row>
    <row r="5502" spans="1:4">
      <c r="A5502" s="59" t="s">
        <v>23</v>
      </c>
      <c r="B5502" s="3" t="s">
        <v>1</v>
      </c>
      <c r="C5502" s="3" t="str">
        <f>'MTR Duration'!$A5502 &amp; "-" &amp; 'MTR Duration'!$B5502</f>
        <v>Tai Wo Hau-Jordan</v>
      </c>
      <c r="D5502" s="60">
        <v>1.5972222222222221E-2</v>
      </c>
    </row>
    <row r="5503" spans="1:4">
      <c r="A5503" s="61" t="s">
        <v>23</v>
      </c>
      <c r="B5503" s="62" t="s">
        <v>78</v>
      </c>
      <c r="C5503" s="62" t="str">
        <f>'MTR Duration'!$A5503 &amp; "-" &amp; 'MTR Duration'!$B5503</f>
        <v>Tai Wo Hau-Kam Sheung Road</v>
      </c>
      <c r="D5503" s="63">
        <v>2.0138888888888887E-2</v>
      </c>
    </row>
    <row r="5504" spans="1:4">
      <c r="A5504" s="59" t="s">
        <v>23</v>
      </c>
      <c r="B5504" s="3" t="s">
        <v>39</v>
      </c>
      <c r="C5504" s="3" t="str">
        <f>'MTR Duration'!$A5504 &amp; "-" &amp; 'MTR Duration'!$B5504</f>
        <v>Tai Wo Hau-Kowloon</v>
      </c>
      <c r="D5504" s="60">
        <v>1.1805555555555555E-2</v>
      </c>
    </row>
    <row r="5505" spans="1:4">
      <c r="A5505" s="61" t="s">
        <v>23</v>
      </c>
      <c r="B5505" s="62" t="s">
        <v>12</v>
      </c>
      <c r="C5505" s="62" t="str">
        <f>'MTR Duration'!$A5505 &amp; "-" &amp; 'MTR Duration'!$B5505</f>
        <v>Tai Wo Hau-Kowloon Bay</v>
      </c>
      <c r="D5505" s="63">
        <v>2.2916666666666665E-2</v>
      </c>
    </row>
    <row r="5506" spans="1:4">
      <c r="A5506" s="59" t="s">
        <v>23</v>
      </c>
      <c r="B5506" s="3" t="s">
        <v>7</v>
      </c>
      <c r="C5506" s="3" t="str">
        <f>'MTR Duration'!$A5506 &amp; "-" &amp; 'MTR Duration'!$B5506</f>
        <v>Tai Wo Hau-Kowloon Tong</v>
      </c>
      <c r="D5506" s="60">
        <v>1.5972222222222221E-2</v>
      </c>
    </row>
    <row r="5507" spans="1:4">
      <c r="A5507" s="61" t="s">
        <v>23</v>
      </c>
      <c r="B5507" s="62" t="s">
        <v>21</v>
      </c>
      <c r="C5507" s="62" t="str">
        <f>'MTR Duration'!$A5507 &amp; "-" &amp; 'MTR Duration'!$B5507</f>
        <v>Tai Wo Hau-Kwai Fong</v>
      </c>
      <c r="D5507" s="63">
        <v>3.472222222222222E-3</v>
      </c>
    </row>
    <row r="5508" spans="1:4">
      <c r="A5508" s="59" t="s">
        <v>23</v>
      </c>
      <c r="B5508" s="3" t="s">
        <v>22</v>
      </c>
      <c r="C5508" s="3" t="str">
        <f>'MTR Duration'!$A5508 &amp; "-" &amp; 'MTR Duration'!$B5508</f>
        <v>Tai Wo Hau-Kwai Hing</v>
      </c>
      <c r="D5508" s="60">
        <v>2.0833333333333333E-3</v>
      </c>
    </row>
    <row r="5509" spans="1:4">
      <c r="A5509" s="61" t="s">
        <v>23</v>
      </c>
      <c r="B5509" s="62" t="s">
        <v>14</v>
      </c>
      <c r="C5509" s="62" t="str">
        <f>'MTR Duration'!$A5509 &amp; "-" &amp; 'MTR Duration'!$B5509</f>
        <v>Tai Wo Hau-Kwun Tong</v>
      </c>
      <c r="D5509" s="63">
        <v>2.5000000000000001E-2</v>
      </c>
    </row>
    <row r="5510" spans="1:4">
      <c r="A5510" s="59" t="s">
        <v>23</v>
      </c>
      <c r="B5510" s="3" t="s">
        <v>18</v>
      </c>
      <c r="C5510" s="3" t="str">
        <f>'MTR Duration'!$A5510 &amp; "-" &amp; 'MTR Duration'!$B5510</f>
        <v>Tai Wo Hau-Lai Chi Kok</v>
      </c>
      <c r="D5510" s="60">
        <v>8.3333333333333332E-3</v>
      </c>
    </row>
    <row r="5511" spans="1:4">
      <c r="A5511" s="61" t="s">
        <v>23</v>
      </c>
      <c r="B5511" s="62" t="s">
        <v>20</v>
      </c>
      <c r="C5511" s="62" t="str">
        <f>'MTR Duration'!$A5511 &amp; "-" &amp; 'MTR Duration'!$B5511</f>
        <v>Tai Wo Hau-Lai King</v>
      </c>
      <c r="D5511" s="63">
        <v>4.8611111111111112E-3</v>
      </c>
    </row>
    <row r="5512" spans="1:4">
      <c r="A5512" s="59" t="s">
        <v>23</v>
      </c>
      <c r="B5512" s="3" t="s">
        <v>37</v>
      </c>
      <c r="C5512" s="3" t="str">
        <f>'MTR Duration'!$A5512 &amp; "-" &amp; 'MTR Duration'!$B5512</f>
        <v>Tai Wo Hau-Lam Tin</v>
      </c>
      <c r="D5512" s="60">
        <v>2.6388888888888889E-2</v>
      </c>
    </row>
    <row r="5513" spans="1:4">
      <c r="A5513" s="61" t="s">
        <v>23</v>
      </c>
      <c r="B5513" s="62" t="s">
        <v>65</v>
      </c>
      <c r="C5513" s="62" t="str">
        <f>'MTR Duration'!$A5513 &amp; "-" &amp; 'MTR Duration'!$B5513</f>
        <v>Tai Wo Hau-Lo Wu</v>
      </c>
      <c r="D5513" s="63">
        <v>4.3749999999999997E-2</v>
      </c>
    </row>
    <row r="5514" spans="1:4">
      <c r="A5514" s="59" t="s">
        <v>23</v>
      </c>
      <c r="B5514" s="3" t="s">
        <v>53</v>
      </c>
      <c r="C5514" s="3" t="str">
        <f>'MTR Duration'!$A5514 &amp; "-" &amp; 'MTR Duration'!$B5514</f>
        <v>Tai Wo Hau-Lohas Park</v>
      </c>
      <c r="D5514" s="60">
        <v>3.7499999999999999E-2</v>
      </c>
    </row>
    <row r="5515" spans="1:4">
      <c r="A5515" s="61" t="s">
        <v>23</v>
      </c>
      <c r="B5515" s="62" t="s">
        <v>8</v>
      </c>
      <c r="C5515" s="62" t="str">
        <f>'MTR Duration'!$A5515 &amp; "-" &amp; 'MTR Duration'!$B5515</f>
        <v>Tai Wo Hau-Lok Fu</v>
      </c>
      <c r="D5515" s="63">
        <v>1.7361111111111112E-2</v>
      </c>
    </row>
    <row r="5516" spans="1:4">
      <c r="A5516" s="59" t="s">
        <v>23</v>
      </c>
      <c r="B5516" s="3" t="s">
        <v>66</v>
      </c>
      <c r="C5516" s="3" t="str">
        <f>'MTR Duration'!$A5516 &amp; "-" &amp; 'MTR Duration'!$B5516</f>
        <v>Tai Wo Hau-Lok Ma Chau</v>
      </c>
      <c r="D5516" s="60">
        <v>4.5138888888888888E-2</v>
      </c>
    </row>
    <row r="5517" spans="1:4">
      <c r="A5517" s="61" t="s">
        <v>23</v>
      </c>
      <c r="B5517" s="62" t="s">
        <v>80</v>
      </c>
      <c r="C5517" s="62" t="str">
        <f>'MTR Duration'!$A5517 &amp; "-" &amp; 'MTR Duration'!$B5517</f>
        <v>Tai Wo Hau-Long Ping</v>
      </c>
      <c r="D5517" s="63">
        <v>2.361111111111111E-2</v>
      </c>
    </row>
    <row r="5518" spans="1:4">
      <c r="A5518" s="59" t="s">
        <v>23</v>
      </c>
      <c r="B5518" s="3" t="s">
        <v>74</v>
      </c>
      <c r="C5518" s="3" t="str">
        <f>'MTR Duration'!$A5518 &amp; "-" &amp; 'MTR Duration'!$B5518</f>
        <v>Tai Wo Hau-Ma On shan</v>
      </c>
      <c r="D5518" s="60">
        <v>3.6111111111111115E-2</v>
      </c>
    </row>
    <row r="5519" spans="1:4">
      <c r="A5519" s="61" t="s">
        <v>23</v>
      </c>
      <c r="B5519" s="62" t="s">
        <v>19</v>
      </c>
      <c r="C5519" s="62" t="str">
        <f>'MTR Duration'!$A5519 &amp; "-" &amp; 'MTR Duration'!$B5519</f>
        <v>Tai Wo Hau-Mei Foo</v>
      </c>
      <c r="D5519" s="63">
        <v>6.9444444444444441E-3</v>
      </c>
    </row>
    <row r="5520" spans="1:4">
      <c r="A5520" s="59" t="s">
        <v>23</v>
      </c>
      <c r="B5520" s="3" t="s">
        <v>5</v>
      </c>
      <c r="C5520" s="3" t="str">
        <f>'MTR Duration'!$A5520 &amp; "-" &amp; 'MTR Duration'!$B5520</f>
        <v>Tai Wo Hau-Mong Kok</v>
      </c>
      <c r="D5520" s="60">
        <v>1.3194444444444444E-2</v>
      </c>
    </row>
    <row r="5521" spans="1:4">
      <c r="A5521" s="61" t="s">
        <v>23</v>
      </c>
      <c r="B5521" s="62" t="s">
        <v>55</v>
      </c>
      <c r="C5521" s="62" t="str">
        <f>'MTR Duration'!$A5521 &amp; "-" &amp; 'MTR Duration'!$B5521</f>
        <v>Tai Wo Hau-Mong Kok East</v>
      </c>
      <c r="D5521" s="63">
        <v>2.1527777777777778E-2</v>
      </c>
    </row>
    <row r="5522" spans="1:4">
      <c r="A5522" s="59" t="s">
        <v>23</v>
      </c>
      <c r="B5522" s="3" t="s">
        <v>49</v>
      </c>
      <c r="C5522" s="3" t="str">
        <f>'MTR Duration'!$A5522 &amp; "-" &amp; 'MTR Duration'!$B5522</f>
        <v>Tai Wo Hau-Nam Cheong</v>
      </c>
      <c r="D5522" s="60">
        <v>9.0277777777777787E-3</v>
      </c>
    </row>
    <row r="5523" spans="1:4">
      <c r="A5523" s="61" t="s">
        <v>23</v>
      </c>
      <c r="B5523" s="62" t="s">
        <v>13</v>
      </c>
      <c r="C5523" s="62" t="str">
        <f>'MTR Duration'!$A5523 &amp; "-" &amp; 'MTR Duration'!$B5523</f>
        <v>Tai Wo Hau-Ngau Tau Kok</v>
      </c>
      <c r="D5523" s="63">
        <v>2.4305555555555556E-2</v>
      </c>
    </row>
    <row r="5524" spans="1:4">
      <c r="A5524" s="59" t="s">
        <v>23</v>
      </c>
      <c r="B5524" s="3" t="s">
        <v>30</v>
      </c>
      <c r="C5524" s="3" t="str">
        <f>'MTR Duration'!$A5524 &amp; "-" &amp; 'MTR Duration'!$B5524</f>
        <v>Tai Wo Hau-North Point</v>
      </c>
      <c r="D5524" s="60">
        <v>2.6388888888888889E-2</v>
      </c>
    </row>
    <row r="5525" spans="1:4">
      <c r="A5525" s="61" t="s">
        <v>23</v>
      </c>
      <c r="B5525" s="62" t="s">
        <v>40</v>
      </c>
      <c r="C5525" s="62" t="str">
        <f>'MTR Duration'!$A5525 &amp; "-" &amp; 'MTR Duration'!$B5525</f>
        <v>Tai Wo Hau-Olympic</v>
      </c>
      <c r="D5525" s="63">
        <v>1.0416666666666666E-2</v>
      </c>
    </row>
    <row r="5526" spans="1:4">
      <c r="A5526" s="59" t="s">
        <v>23</v>
      </c>
      <c r="B5526" s="3" t="s">
        <v>48</v>
      </c>
      <c r="C5526" s="3" t="str">
        <f>'MTR Duration'!$A5526 &amp; "-" &amp; 'MTR Duration'!$B5526</f>
        <v>Tai Wo Hau-Po Lam</v>
      </c>
      <c r="D5526" s="60">
        <v>3.5416666666666666E-2</v>
      </c>
    </row>
    <row r="5527" spans="1:4">
      <c r="A5527" s="61" t="s">
        <v>23</v>
      </c>
      <c r="B5527" s="62" t="s">
        <v>15</v>
      </c>
      <c r="C5527" s="62" t="str">
        <f>'MTR Duration'!$A5527 &amp; "-" &amp; 'MTR Duration'!$B5527</f>
        <v>Tai Wo Hau-Prince Edward</v>
      </c>
      <c r="D5527" s="63">
        <v>1.2500000000000001E-2</v>
      </c>
    </row>
    <row r="5528" spans="1:4">
      <c r="A5528" s="59" t="s">
        <v>23</v>
      </c>
      <c r="B5528" s="3" t="s">
        <v>31</v>
      </c>
      <c r="C5528" s="3" t="str">
        <f>'MTR Duration'!$A5528 &amp; "-" &amp; 'MTR Duration'!$B5528</f>
        <v>Tai Wo Hau-Quarry Bay</v>
      </c>
      <c r="D5528" s="60">
        <v>2.7777777777777776E-2</v>
      </c>
    </row>
    <row r="5529" spans="1:4">
      <c r="A5529" s="61" t="s">
        <v>23</v>
      </c>
      <c r="B5529" s="62" t="s">
        <v>59</v>
      </c>
      <c r="C5529" s="62" t="str">
        <f>'MTR Duration'!$A5529 &amp; "-" &amp; 'MTR Duration'!$B5529</f>
        <v>Tai Wo Hau-Racecourse</v>
      </c>
      <c r="D5529" s="63">
        <v>2.7083333333333334E-2</v>
      </c>
    </row>
    <row r="5530" spans="1:4">
      <c r="A5530" s="59" t="s">
        <v>23</v>
      </c>
      <c r="B5530" s="3" t="s">
        <v>33</v>
      </c>
      <c r="C5530" s="3" t="str">
        <f>'MTR Duration'!$A5530 &amp; "-" &amp; 'MTR Duration'!$B5530</f>
        <v>Tai Wo Hau-Sai Wan Ho</v>
      </c>
      <c r="D5530" s="60">
        <v>3.0555555555555551E-2</v>
      </c>
    </row>
    <row r="5531" spans="1:4">
      <c r="A5531" s="61" t="s">
        <v>23</v>
      </c>
      <c r="B5531" s="62" t="s">
        <v>57</v>
      </c>
      <c r="C5531" s="62" t="str">
        <f>'MTR Duration'!$A5531 &amp; "-" &amp; 'MTR Duration'!$B5531</f>
        <v>Tai Wo Hau-Sha Tin</v>
      </c>
      <c r="D5531" s="63">
        <v>2.5000000000000001E-2</v>
      </c>
    </row>
    <row r="5532" spans="1:4">
      <c r="A5532" s="59" t="s">
        <v>23</v>
      </c>
      <c r="B5532" s="3" t="s">
        <v>69</v>
      </c>
      <c r="C5532" s="3" t="str">
        <f>'MTR Duration'!$A5532 &amp; "-" &amp; 'MTR Duration'!$B5532</f>
        <v>Tai Wo Hau-Sha Tin Wai</v>
      </c>
      <c r="D5532" s="60">
        <v>2.8472222222222222E-2</v>
      </c>
    </row>
    <row r="5533" spans="1:4">
      <c r="A5533" s="61" t="s">
        <v>23</v>
      </c>
      <c r="B5533" s="62" t="s">
        <v>16</v>
      </c>
      <c r="C5533" s="62" t="str">
        <f>'MTR Duration'!$A5533 &amp; "-" &amp; 'MTR Duration'!$B5533</f>
        <v>Tai Wo Hau-Sham Shui Po</v>
      </c>
      <c r="D5533" s="63">
        <v>1.1111111111111112E-2</v>
      </c>
    </row>
    <row r="5534" spans="1:4">
      <c r="A5534" s="59" t="s">
        <v>23</v>
      </c>
      <c r="B5534" s="3" t="s">
        <v>34</v>
      </c>
      <c r="C5534" s="3" t="str">
        <f>'MTR Duration'!$A5534 &amp; "-" &amp; 'MTR Duration'!$B5534</f>
        <v>Tai Wo Hau-Shau Kei Wan</v>
      </c>
      <c r="D5534" s="60">
        <v>3.1944444444444442E-2</v>
      </c>
    </row>
    <row r="5535" spans="1:4">
      <c r="A5535" s="61" t="s">
        <v>23</v>
      </c>
      <c r="B5535" s="62" t="s">
        <v>6</v>
      </c>
      <c r="C5535" s="62" t="str">
        <f>'MTR Duration'!$A5535 &amp; "-" &amp; 'MTR Duration'!$B5535</f>
        <v>Tai Wo Hau-Shek Kip Mei</v>
      </c>
      <c r="D5535" s="63">
        <v>1.4583333333333334E-2</v>
      </c>
    </row>
    <row r="5536" spans="1:4">
      <c r="A5536" s="59" t="s">
        <v>23</v>
      </c>
      <c r="B5536" s="3" t="s">
        <v>71</v>
      </c>
      <c r="C5536" s="3" t="str">
        <f>'MTR Duration'!$A5536 &amp; "-" &amp; 'MTR Duration'!$B5536</f>
        <v>Tai Wo Hau-Shek Mun</v>
      </c>
      <c r="D5536" s="60">
        <v>3.125E-2</v>
      </c>
    </row>
    <row r="5537" spans="1:4">
      <c r="A5537" s="61" t="s">
        <v>23</v>
      </c>
      <c r="B5537" s="62" t="s">
        <v>64</v>
      </c>
      <c r="C5537" s="62" t="str">
        <f>'MTR Duration'!$A5537 &amp; "-" &amp; 'MTR Duration'!$B5537</f>
        <v>Tai Wo Hau-Sheung Shui</v>
      </c>
      <c r="D5537" s="63">
        <v>4.0972222222222222E-2</v>
      </c>
    </row>
    <row r="5538" spans="1:4">
      <c r="A5538" s="59" t="s">
        <v>23</v>
      </c>
      <c r="B5538" s="3" t="s">
        <v>25</v>
      </c>
      <c r="C5538" s="3" t="str">
        <f>'MTR Duration'!$A5538 &amp; "-" &amp; 'MTR Duration'!$B5538</f>
        <v>Tai Wo Hau-Sheung Wan</v>
      </c>
      <c r="D5538" s="60">
        <v>1.9444444444444445E-2</v>
      </c>
    </row>
    <row r="5539" spans="1:4">
      <c r="A5539" s="61" t="s">
        <v>23</v>
      </c>
      <c r="B5539" s="62" t="s">
        <v>82</v>
      </c>
      <c r="C5539" s="62" t="str">
        <f>'MTR Duration'!$A5539 &amp; "-" &amp; 'MTR Duration'!$B5539</f>
        <v>Tai Wo Hau-Siu Hong</v>
      </c>
      <c r="D5539" s="63">
        <v>2.8472222222222222E-2</v>
      </c>
    </row>
    <row r="5540" spans="1:4">
      <c r="A5540" s="59" t="s">
        <v>23</v>
      </c>
      <c r="B5540" s="3" t="s">
        <v>50</v>
      </c>
      <c r="C5540" s="3" t="str">
        <f>'MTR Duration'!$A5540 &amp; "-" &amp; 'MTR Duration'!$B5540</f>
        <v>Tai Wo Hau-Sunny Bay</v>
      </c>
      <c r="D5540" s="60">
        <v>1.4583333333333334E-2</v>
      </c>
    </row>
    <row r="5541" spans="1:4">
      <c r="A5541" s="61" t="s">
        <v>23</v>
      </c>
      <c r="B5541" s="62" t="s">
        <v>32</v>
      </c>
      <c r="C5541" s="62" t="str">
        <f>'MTR Duration'!$A5541 &amp; "-" &amp; 'MTR Duration'!$B5541</f>
        <v>Tai Wo Hau-Tai Koo</v>
      </c>
      <c r="D5541" s="63">
        <v>2.9166666666666667E-2</v>
      </c>
    </row>
    <row r="5542" spans="1:4">
      <c r="A5542" s="59" t="s">
        <v>23</v>
      </c>
      <c r="B5542" s="3" t="s">
        <v>61</v>
      </c>
      <c r="C5542" s="3" t="str">
        <f>'MTR Duration'!$A5542 &amp; "-" &amp; 'MTR Duration'!$B5542</f>
        <v>Tai Wo Hau-Tai Po Market</v>
      </c>
      <c r="D5542" s="60">
        <v>3.3333333333333333E-2</v>
      </c>
    </row>
    <row r="5543" spans="1:4">
      <c r="A5543" s="61" t="s">
        <v>23</v>
      </c>
      <c r="B5543" s="62" t="s">
        <v>72</v>
      </c>
      <c r="C5543" s="62" t="str">
        <f>'MTR Duration'!$A5543 &amp; "-" &amp; 'MTR Duration'!$B5543</f>
        <v>Tai Wo Hau-Tai Shui Hang</v>
      </c>
      <c r="D5543" s="63">
        <v>3.3333333333333333E-2</v>
      </c>
    </row>
    <row r="5544" spans="1:4">
      <c r="A5544" s="59" t="s">
        <v>23</v>
      </c>
      <c r="B5544" s="3" t="s">
        <v>56</v>
      </c>
      <c r="C5544" s="3" t="str">
        <f>'MTR Duration'!$A5544 &amp; "-" &amp; 'MTR Duration'!$B5544</f>
        <v>Tai Wo Hau-Tai Wai</v>
      </c>
      <c r="D5544" s="60">
        <v>2.361111111111111E-2</v>
      </c>
    </row>
    <row r="5545" spans="1:4">
      <c r="A5545" s="61" t="s">
        <v>23</v>
      </c>
      <c r="B5545" s="62" t="s">
        <v>62</v>
      </c>
      <c r="C5545" s="62" t="str">
        <f>'MTR Duration'!$A5545 &amp; "-" &amp; 'MTR Duration'!$B5545</f>
        <v>Tai Wo Hau-Tai Wo</v>
      </c>
      <c r="D5545" s="63">
        <v>3.5416666666666666E-2</v>
      </c>
    </row>
    <row r="5546" spans="1:4">
      <c r="A5546" s="59" t="s">
        <v>23</v>
      </c>
      <c r="B5546" s="3" t="s">
        <v>28</v>
      </c>
      <c r="C5546" s="3" t="str">
        <f>'MTR Duration'!$A5546 &amp; "-" &amp; 'MTR Duration'!$B5546</f>
        <v>Tai Wo Hau-Tin Hau</v>
      </c>
      <c r="D5546" s="60">
        <v>2.4305555555555556E-2</v>
      </c>
    </row>
    <row r="5547" spans="1:4">
      <c r="A5547" s="61" t="s">
        <v>23</v>
      </c>
      <c r="B5547" s="62" t="s">
        <v>81</v>
      </c>
      <c r="C5547" s="62" t="str">
        <f>'MTR Duration'!$A5547 &amp; "-" &amp; 'MTR Duration'!$B5547</f>
        <v>Tai Wo Hau-Tin Shui Wai</v>
      </c>
      <c r="D5547" s="63">
        <v>2.5694444444444443E-2</v>
      </c>
    </row>
    <row r="5548" spans="1:4">
      <c r="A5548" s="59" t="s">
        <v>23</v>
      </c>
      <c r="B5548" s="3" t="s">
        <v>45</v>
      </c>
      <c r="C5548" s="3" t="str">
        <f>'MTR Duration'!$A5548 &amp; "-" &amp; 'MTR Duration'!$B5548</f>
        <v>Tai Wo Hau-Tiu Keng Leng</v>
      </c>
      <c r="D5548" s="60">
        <v>2.9861111111111113E-2</v>
      </c>
    </row>
    <row r="5549" spans="1:4">
      <c r="A5549" s="61" t="s">
        <v>23</v>
      </c>
      <c r="B5549" s="62" t="s">
        <v>46</v>
      </c>
      <c r="C5549" s="62" t="str">
        <f>'MTR Duration'!$A5549 &amp; "-" &amp; 'MTR Duration'!$B5549</f>
        <v>Tai Wo Hau-Tseung Kwan O</v>
      </c>
      <c r="D5549" s="63">
        <v>3.2638888888888891E-2</v>
      </c>
    </row>
    <row r="5550" spans="1:4">
      <c r="A5550" s="59" t="s">
        <v>23</v>
      </c>
      <c r="B5550" s="3" t="s">
        <v>3</v>
      </c>
      <c r="C5550" s="3" t="str">
        <f>'MTR Duration'!$A5550 &amp; "-" &amp; 'MTR Duration'!$B5550</f>
        <v>Tai Wo Hau-Tsim Sha Tsui</v>
      </c>
      <c r="D5550" s="60">
        <v>1.7361111111111112E-2</v>
      </c>
    </row>
    <row r="5551" spans="1:4">
      <c r="A5551" s="61" t="s">
        <v>23</v>
      </c>
      <c r="B5551" s="62" t="s">
        <v>41</v>
      </c>
      <c r="C5551" s="62" t="str">
        <f>'MTR Duration'!$A5551 &amp; "-" &amp; 'MTR Duration'!$B5551</f>
        <v>Tai Wo Hau-Tsing Yi</v>
      </c>
      <c r="D5551" s="63">
        <v>9.7222222222222224E-3</v>
      </c>
    </row>
    <row r="5552" spans="1:4">
      <c r="A5552" s="59" t="s">
        <v>23</v>
      </c>
      <c r="B5552" s="3" t="s">
        <v>24</v>
      </c>
      <c r="C5552" s="3" t="str">
        <f>'MTR Duration'!$A5552 &amp; "-" &amp; 'MTR Duration'!$B5552</f>
        <v>Tai Wo Hau-Tsuen Wan</v>
      </c>
      <c r="D5552" s="60">
        <v>2.0833333333333333E-3</v>
      </c>
    </row>
    <row r="5553" spans="1:4">
      <c r="A5553" s="61" t="s">
        <v>23</v>
      </c>
      <c r="B5553" s="62" t="s">
        <v>77</v>
      </c>
      <c r="C5553" s="62" t="str">
        <f>'MTR Duration'!$A5553 &amp; "-" &amp; 'MTR Duration'!$B5553</f>
        <v>Tai Wo Hau-Tsuen Wan West</v>
      </c>
      <c r="D5553" s="63">
        <v>1.5972222222222221E-2</v>
      </c>
    </row>
    <row r="5554" spans="1:4">
      <c r="A5554" s="59" t="s">
        <v>23</v>
      </c>
      <c r="B5554" s="3" t="s">
        <v>83</v>
      </c>
      <c r="C5554" s="3" t="str">
        <f>'MTR Duration'!$A5554 &amp; "-" &amp; 'MTR Duration'!$B5554</f>
        <v>Tai Wo Hau-Tuen Mun</v>
      </c>
      <c r="D5554" s="60">
        <v>3.0555555555555551E-2</v>
      </c>
    </row>
    <row r="5555" spans="1:4">
      <c r="A5555" s="61" t="s">
        <v>23</v>
      </c>
      <c r="B5555" s="62" t="s">
        <v>42</v>
      </c>
      <c r="C5555" s="62" t="str">
        <f>'MTR Duration'!$A5555 &amp; "-" &amp; 'MTR Duration'!$B5555</f>
        <v>Tai Wo Hau-Tung Chung</v>
      </c>
      <c r="D5555" s="63">
        <v>1.9444444444444445E-2</v>
      </c>
    </row>
    <row r="5556" spans="1:4">
      <c r="A5556" s="59" t="s">
        <v>23</v>
      </c>
      <c r="B5556" s="3" t="s">
        <v>60</v>
      </c>
      <c r="C5556" s="3" t="str">
        <f>'MTR Duration'!$A5556 &amp; "-" &amp; 'MTR Duration'!$B5556</f>
        <v>Tai Wo Hau-University</v>
      </c>
      <c r="D5556" s="60">
        <v>2.9861111111111113E-2</v>
      </c>
    </row>
    <row r="5557" spans="1:4">
      <c r="A5557" s="61" t="s">
        <v>23</v>
      </c>
      <c r="B5557" s="62" t="s">
        <v>26</v>
      </c>
      <c r="C5557" s="62" t="str">
        <f>'MTR Duration'!$A5557 &amp; "-" &amp; 'MTR Duration'!$B5557</f>
        <v>Tai Wo Hau-Wan Chai</v>
      </c>
      <c r="D5557" s="63">
        <v>2.1527777777777778E-2</v>
      </c>
    </row>
    <row r="5558" spans="1:4">
      <c r="A5558" s="59" t="s">
        <v>23</v>
      </c>
      <c r="B5558" s="3" t="s">
        <v>9</v>
      </c>
      <c r="C5558" s="3" t="str">
        <f>'MTR Duration'!$A5558 &amp; "-" &amp; 'MTR Duration'!$B5558</f>
        <v>Tai Wo Hau-Wong Tai Sin</v>
      </c>
      <c r="D5558" s="60">
        <v>1.8749999999999999E-2</v>
      </c>
    </row>
    <row r="5559" spans="1:4">
      <c r="A5559" s="61" t="s">
        <v>23</v>
      </c>
      <c r="B5559" s="62" t="s">
        <v>75</v>
      </c>
      <c r="C5559" s="62" t="str">
        <f>'MTR Duration'!$A5559 &amp; "-" &amp; 'MTR Duration'!$B5559</f>
        <v>Tai Wo Hau-Wu Kai Sha</v>
      </c>
      <c r="D5559" s="63">
        <v>3.7499999999999999E-2</v>
      </c>
    </row>
    <row r="5560" spans="1:4">
      <c r="A5560" s="59" t="s">
        <v>23</v>
      </c>
      <c r="B5560" s="3" t="s">
        <v>4</v>
      </c>
      <c r="C5560" s="3" t="str">
        <f>'MTR Duration'!$A5560 &amp; "-" &amp; 'MTR Duration'!$B5560</f>
        <v>Tai Wo Hau-Yau Ma Tei</v>
      </c>
      <c r="D5560" s="60">
        <v>1.4583333333333334E-2</v>
      </c>
    </row>
    <row r="5561" spans="1:4">
      <c r="A5561" s="61" t="s">
        <v>23</v>
      </c>
      <c r="B5561" s="62" t="s">
        <v>44</v>
      </c>
      <c r="C5561" s="62" t="str">
        <f>'MTR Duration'!$A5561 &amp; "-" &amp; 'MTR Duration'!$B5561</f>
        <v>Tai Wo Hau-Yau Tong</v>
      </c>
      <c r="D5561" s="63">
        <v>2.7777777777777776E-2</v>
      </c>
    </row>
    <row r="5562" spans="1:4">
      <c r="A5562" s="59" t="s">
        <v>23</v>
      </c>
      <c r="B5562" s="3" t="s">
        <v>79</v>
      </c>
      <c r="C5562" s="3" t="str">
        <f>'MTR Duration'!$A5562 &amp; "-" &amp; 'MTR Duration'!$B5562</f>
        <v>Tai Wo Hau-Yuen Long</v>
      </c>
      <c r="D5562" s="60">
        <v>2.2222222222222223E-2</v>
      </c>
    </row>
    <row r="5563" spans="1:4">
      <c r="A5563" s="61" t="s">
        <v>28</v>
      </c>
      <c r="B5563" s="62" t="s">
        <v>0</v>
      </c>
      <c r="C5563" s="62" t="str">
        <f>'MTR Duration'!$A5563 &amp; "-" &amp; 'MTR Duration'!$B5563</f>
        <v>Tin Hau-Admiralty</v>
      </c>
      <c r="D5563" s="63">
        <v>4.8611111111111112E-3</v>
      </c>
    </row>
    <row r="5564" spans="1:4">
      <c r="A5564" s="59" t="s">
        <v>28</v>
      </c>
      <c r="B5564" s="3" t="s">
        <v>43</v>
      </c>
      <c r="C5564" s="3" t="str">
        <f>'MTR Duration'!$A5564 &amp; "-" &amp; 'MTR Duration'!$B5564</f>
        <v>Tin Hau-Airport</v>
      </c>
      <c r="D5564" s="60">
        <v>3.0555555555555551E-2</v>
      </c>
    </row>
    <row r="5565" spans="1:4">
      <c r="A5565" s="61" t="s">
        <v>28</v>
      </c>
      <c r="B5565" s="62" t="s">
        <v>52</v>
      </c>
      <c r="C5565" s="62" t="str">
        <f>'MTR Duration'!$A5565 &amp; "-" &amp; 'MTR Duration'!$B5565</f>
        <v>Tin Hau-AsiaWorld-Expo</v>
      </c>
      <c r="D5565" s="63">
        <v>3.3333333333333333E-2</v>
      </c>
    </row>
    <row r="5566" spans="1:4">
      <c r="A5566" s="59" t="s">
        <v>28</v>
      </c>
      <c r="B5566" s="3" t="s">
        <v>76</v>
      </c>
      <c r="C5566" s="3" t="str">
        <f>'MTR Duration'!$A5566 &amp; "-" &amp; 'MTR Duration'!$B5566</f>
        <v>Tin Hau-Austin</v>
      </c>
      <c r="D5566" s="60">
        <v>1.8055555555555557E-2</v>
      </c>
    </row>
    <row r="5567" spans="1:4">
      <c r="A5567" s="61" t="s">
        <v>28</v>
      </c>
      <c r="B5567" s="62" t="s">
        <v>27</v>
      </c>
      <c r="C5567" s="62" t="str">
        <f>'MTR Duration'!$A5567 &amp; "-" &amp; 'MTR Duration'!$B5567</f>
        <v>Tin Hau-Causeway Bay</v>
      </c>
      <c r="D5567" s="63">
        <v>2.0833333333333333E-3</v>
      </c>
    </row>
    <row r="5568" spans="1:4">
      <c r="A5568" s="59" t="s">
        <v>28</v>
      </c>
      <c r="B5568" s="3" t="s">
        <v>2</v>
      </c>
      <c r="C5568" s="3" t="str">
        <f>'MTR Duration'!$A5568 &amp; "-" &amp; 'MTR Duration'!$B5568</f>
        <v>Tin Hau-Central</v>
      </c>
      <c r="D5568" s="60">
        <v>6.2500000000000003E-3</v>
      </c>
    </row>
    <row r="5569" spans="1:4">
      <c r="A5569" s="61" t="s">
        <v>28</v>
      </c>
      <c r="B5569" s="62" t="s">
        <v>36</v>
      </c>
      <c r="C5569" s="62" t="str">
        <f>'MTR Duration'!$A5569 &amp; "-" &amp; 'MTR Duration'!$B5569</f>
        <v>Tin Hau-Chai Wan</v>
      </c>
      <c r="D5569" s="63">
        <v>1.1111111111111112E-2</v>
      </c>
    </row>
    <row r="5570" spans="1:4">
      <c r="A5570" s="59" t="s">
        <v>28</v>
      </c>
      <c r="B5570" s="3" t="s">
        <v>68</v>
      </c>
      <c r="C5570" s="3" t="str">
        <f>'MTR Duration'!$A5570 &amp; "-" &amp; 'MTR Duration'!$B5570</f>
        <v>Tin Hau-Che Kung Temple</v>
      </c>
      <c r="D5570" s="60">
        <v>2.8472222222222222E-2</v>
      </c>
    </row>
    <row r="5571" spans="1:4">
      <c r="A5571" s="61" t="s">
        <v>28</v>
      </c>
      <c r="B5571" s="62" t="s">
        <v>17</v>
      </c>
      <c r="C5571" s="62" t="str">
        <f>'MTR Duration'!$A5571 &amp; "-" &amp; 'MTR Duration'!$B5571</f>
        <v>Tin Hau-Cheung Sha Wan</v>
      </c>
      <c r="D5571" s="63">
        <v>1.5972222222222221E-2</v>
      </c>
    </row>
    <row r="5572" spans="1:4">
      <c r="A5572" s="59" t="s">
        <v>28</v>
      </c>
      <c r="B5572" s="3" t="s">
        <v>11</v>
      </c>
      <c r="C5572" s="3" t="str">
        <f>'MTR Duration'!$A5572 &amp; "-" &amp; 'MTR Duration'!$B5572</f>
        <v>Tin Hau-Choi Hung</v>
      </c>
      <c r="D5572" s="60">
        <v>1.7361111111111112E-2</v>
      </c>
    </row>
    <row r="5573" spans="1:4">
      <c r="A5573" s="61" t="s">
        <v>28</v>
      </c>
      <c r="B5573" s="62" t="s">
        <v>70</v>
      </c>
      <c r="C5573" s="62" t="str">
        <f>'MTR Duration'!$A5573 &amp; "-" &amp; 'MTR Duration'!$B5573</f>
        <v>Tin Hau-City One</v>
      </c>
      <c r="D5573" s="63">
        <v>3.125E-2</v>
      </c>
    </row>
    <row r="5574" spans="1:4">
      <c r="A5574" s="59" t="s">
        <v>28</v>
      </c>
      <c r="B5574" s="3" t="s">
        <v>10</v>
      </c>
      <c r="C5574" s="3" t="str">
        <f>'MTR Duration'!$A5574 &amp; "-" &amp; 'MTR Duration'!$B5574</f>
        <v>Tin Hau-Diamond Hill</v>
      </c>
      <c r="D5574" s="60">
        <v>1.8749999999999999E-2</v>
      </c>
    </row>
    <row r="5575" spans="1:4">
      <c r="A5575" s="61" t="s">
        <v>28</v>
      </c>
      <c r="B5575" s="62" t="s">
        <v>51</v>
      </c>
      <c r="C5575" s="62" t="str">
        <f>'MTR Duration'!$A5575 &amp; "-" &amp; 'MTR Duration'!$B5575</f>
        <v>Tin Hau-Disneyland Resort</v>
      </c>
      <c r="D5575" s="63">
        <v>3.0555555555555551E-2</v>
      </c>
    </row>
    <row r="5576" spans="1:4">
      <c r="A5576" s="59" t="s">
        <v>28</v>
      </c>
      <c r="B5576" s="3" t="s">
        <v>67</v>
      </c>
      <c r="C5576" s="3" t="str">
        <f>'MTR Duration'!$A5576 &amp; "-" &amp; 'MTR Duration'!$B5576</f>
        <v>Tin Hau-East Tsim Sha Tsui</v>
      </c>
      <c r="D5576" s="60">
        <v>1.5972222222222221E-2</v>
      </c>
    </row>
    <row r="5577" spans="1:4">
      <c r="A5577" s="61" t="s">
        <v>28</v>
      </c>
      <c r="B5577" s="62" t="s">
        <v>63</v>
      </c>
      <c r="C5577" s="62" t="str">
        <f>'MTR Duration'!$A5577 &amp; "-" &amp; 'MTR Duration'!$B5577</f>
        <v>Tin Hau-Fanling</v>
      </c>
      <c r="D5577" s="63">
        <v>4.0277777777777773E-2</v>
      </c>
    </row>
    <row r="5578" spans="1:4">
      <c r="A5578" s="59" t="s">
        <v>28</v>
      </c>
      <c r="B5578" s="3" t="s">
        <v>58</v>
      </c>
      <c r="C5578" s="3" t="str">
        <f>'MTR Duration'!$A5578 &amp; "-" &amp; 'MTR Duration'!$B5578</f>
        <v>Tin Hau-Fo Tan</v>
      </c>
      <c r="D5578" s="60">
        <v>2.8472222222222222E-2</v>
      </c>
    </row>
    <row r="5579" spans="1:4">
      <c r="A5579" s="61" t="s">
        <v>28</v>
      </c>
      <c r="B5579" s="62" t="s">
        <v>29</v>
      </c>
      <c r="C5579" s="62" t="str">
        <f>'MTR Duration'!$A5579 &amp; "-" &amp; 'MTR Duration'!$B5579</f>
        <v>Tin Hau-Fortress Hill</v>
      </c>
      <c r="D5579" s="63">
        <v>2.0833333333333333E-3</v>
      </c>
    </row>
    <row r="5580" spans="1:4">
      <c r="A5580" s="59" t="s">
        <v>28</v>
      </c>
      <c r="B5580" s="3" t="s">
        <v>47</v>
      </c>
      <c r="C5580" s="3" t="str">
        <f>'MTR Duration'!$A5580 &amp; "-" &amp; 'MTR Duration'!$B5580</f>
        <v>Tin Hau-Hang Hau</v>
      </c>
      <c r="D5580" s="60">
        <v>1.4583333333333334E-2</v>
      </c>
    </row>
    <row r="5581" spans="1:4">
      <c r="A5581" s="61" t="s">
        <v>28</v>
      </c>
      <c r="B5581" s="62" t="s">
        <v>35</v>
      </c>
      <c r="C5581" s="62" t="str">
        <f>'MTR Duration'!$A5581 &amp; "-" &amp; 'MTR Duration'!$B5581</f>
        <v>Tin Hau-Heng Fa Chuen</v>
      </c>
      <c r="D5581" s="63">
        <v>9.7222222222222224E-3</v>
      </c>
    </row>
    <row r="5582" spans="1:4">
      <c r="A5582" s="59" t="s">
        <v>28</v>
      </c>
      <c r="B5582" s="3" t="s">
        <v>73</v>
      </c>
      <c r="C5582" s="3" t="str">
        <f>'MTR Duration'!$A5582 &amp; "-" &amp; 'MTR Duration'!$B5582</f>
        <v>Tin Hau-Heng On</v>
      </c>
      <c r="D5582" s="60">
        <v>3.6111111111111115E-2</v>
      </c>
    </row>
    <row r="5583" spans="1:4">
      <c r="A5583" s="61" t="s">
        <v>28</v>
      </c>
      <c r="B5583" s="62" t="s">
        <v>38</v>
      </c>
      <c r="C5583" s="62" t="str">
        <f>'MTR Duration'!$A5583 &amp; "-" &amp; 'MTR Duration'!$B5583</f>
        <v>Tin Hau-Hong Kong</v>
      </c>
      <c r="D5583" s="63">
        <v>1.0416666666666666E-2</v>
      </c>
    </row>
    <row r="5584" spans="1:4">
      <c r="A5584" s="59" t="s">
        <v>28</v>
      </c>
      <c r="B5584" s="3" t="s">
        <v>54</v>
      </c>
      <c r="C5584" s="3" t="str">
        <f>'MTR Duration'!$A5584 &amp; "-" &amp; 'MTR Duration'!$B5584</f>
        <v>Tin Hau-Hung Hom</v>
      </c>
      <c r="D5584" s="60">
        <v>1.7361111111111112E-2</v>
      </c>
    </row>
    <row r="5585" spans="1:4">
      <c r="A5585" s="61" t="s">
        <v>28</v>
      </c>
      <c r="B5585" s="62" t="s">
        <v>1</v>
      </c>
      <c r="C5585" s="62" t="str">
        <f>'MTR Duration'!$A5585 &amp; "-" &amp; 'MTR Duration'!$B5585</f>
        <v>Tin Hau-Jordan</v>
      </c>
      <c r="D5585" s="63">
        <v>9.7222222222222224E-3</v>
      </c>
    </row>
    <row r="5586" spans="1:4">
      <c r="A5586" s="59" t="s">
        <v>28</v>
      </c>
      <c r="B5586" s="3" t="s">
        <v>78</v>
      </c>
      <c r="C5586" s="3" t="str">
        <f>'MTR Duration'!$A5586 &amp; "-" &amp; 'MTR Duration'!$B5586</f>
        <v>Tin Hau-Kam Sheung Road</v>
      </c>
      <c r="D5586" s="60">
        <v>2.9166666666666667E-2</v>
      </c>
    </row>
    <row r="5587" spans="1:4">
      <c r="A5587" s="61" t="s">
        <v>28</v>
      </c>
      <c r="B5587" s="62" t="s">
        <v>39</v>
      </c>
      <c r="C5587" s="62" t="str">
        <f>'MTR Duration'!$A5587 &amp; "-" &amp; 'MTR Duration'!$B5587</f>
        <v>Tin Hau-Kowloon</v>
      </c>
      <c r="D5587" s="63">
        <v>1.3888888888888888E-2</v>
      </c>
    </row>
    <row r="5588" spans="1:4">
      <c r="A5588" s="59" t="s">
        <v>28</v>
      </c>
      <c r="B5588" s="3" t="s">
        <v>12</v>
      </c>
      <c r="C5588" s="3" t="str">
        <f>'MTR Duration'!$A5588 &amp; "-" &amp; 'MTR Duration'!$B5588</f>
        <v>Tin Hau-Kowloon Bay</v>
      </c>
      <c r="D5588" s="60">
        <v>1.5277777777777776E-2</v>
      </c>
    </row>
    <row r="5589" spans="1:4">
      <c r="A5589" s="61" t="s">
        <v>28</v>
      </c>
      <c r="B5589" s="62" t="s">
        <v>7</v>
      </c>
      <c r="C5589" s="62" t="str">
        <f>'MTR Duration'!$A5589 &amp; "-" &amp; 'MTR Duration'!$B5589</f>
        <v>Tin Hau-Kowloon Tong</v>
      </c>
      <c r="D5589" s="63">
        <v>1.7361111111111112E-2</v>
      </c>
    </row>
    <row r="5590" spans="1:4">
      <c r="A5590" s="59" t="s">
        <v>28</v>
      </c>
      <c r="B5590" s="3" t="s">
        <v>21</v>
      </c>
      <c r="C5590" s="3" t="str">
        <f>'MTR Duration'!$A5590 &amp; "-" &amp; 'MTR Duration'!$B5590</f>
        <v>Tin Hau-Kwai Fong</v>
      </c>
      <c r="D5590" s="60">
        <v>2.1527777777777778E-2</v>
      </c>
    </row>
    <row r="5591" spans="1:4">
      <c r="A5591" s="61" t="s">
        <v>28</v>
      </c>
      <c r="B5591" s="62" t="s">
        <v>22</v>
      </c>
      <c r="C5591" s="62" t="str">
        <f>'MTR Duration'!$A5591 &amp; "-" &amp; 'MTR Duration'!$B5591</f>
        <v>Tin Hau-Kwai Hing</v>
      </c>
      <c r="D5591" s="63">
        <v>2.2916666666666665E-2</v>
      </c>
    </row>
    <row r="5592" spans="1:4">
      <c r="A5592" s="59" t="s">
        <v>28</v>
      </c>
      <c r="B5592" s="3" t="s">
        <v>14</v>
      </c>
      <c r="C5592" s="3" t="str">
        <f>'MTR Duration'!$A5592 &amp; "-" &amp; 'MTR Duration'!$B5592</f>
        <v>Tin Hau-Kwun Tong</v>
      </c>
      <c r="D5592" s="60">
        <v>1.3194444444444444E-2</v>
      </c>
    </row>
    <row r="5593" spans="1:4">
      <c r="A5593" s="61" t="s">
        <v>28</v>
      </c>
      <c r="B5593" s="62" t="s">
        <v>18</v>
      </c>
      <c r="C5593" s="62" t="str">
        <f>'MTR Duration'!$A5593 &amp; "-" &amp; 'MTR Duration'!$B5593</f>
        <v>Tin Hau-Lai Chi Kok</v>
      </c>
      <c r="D5593" s="63">
        <v>1.7361111111111112E-2</v>
      </c>
    </row>
    <row r="5594" spans="1:4">
      <c r="A5594" s="59" t="s">
        <v>28</v>
      </c>
      <c r="B5594" s="3" t="s">
        <v>20</v>
      </c>
      <c r="C5594" s="3" t="str">
        <f>'MTR Duration'!$A5594 &amp; "-" &amp; 'MTR Duration'!$B5594</f>
        <v>Tin Hau-Lai King</v>
      </c>
      <c r="D5594" s="60">
        <v>1.8749999999999999E-2</v>
      </c>
    </row>
    <row r="5595" spans="1:4">
      <c r="A5595" s="61" t="s">
        <v>28</v>
      </c>
      <c r="B5595" s="62" t="s">
        <v>37</v>
      </c>
      <c r="C5595" s="62" t="str">
        <f>'MTR Duration'!$A5595 &amp; "-" &amp; 'MTR Duration'!$B5595</f>
        <v>Tin Hau-Lam Tin</v>
      </c>
      <c r="D5595" s="63">
        <v>1.1805555555555555E-2</v>
      </c>
    </row>
    <row r="5596" spans="1:4">
      <c r="A5596" s="59" t="s">
        <v>28</v>
      </c>
      <c r="B5596" s="3" t="s">
        <v>65</v>
      </c>
      <c r="C5596" s="3" t="str">
        <f>'MTR Duration'!$A5596 &amp; "-" &amp; 'MTR Duration'!$B5596</f>
        <v>Tin Hau-Lo Wu</v>
      </c>
      <c r="D5596" s="60">
        <v>4.5138888888888888E-2</v>
      </c>
    </row>
    <row r="5597" spans="1:4">
      <c r="A5597" s="61" t="s">
        <v>28</v>
      </c>
      <c r="B5597" s="62" t="s">
        <v>53</v>
      </c>
      <c r="C5597" s="62" t="str">
        <f>'MTR Duration'!$A5597 &amp; "-" &amp; 'MTR Duration'!$B5597</f>
        <v>Tin Hau-Lohas Park</v>
      </c>
      <c r="D5597" s="63">
        <v>1.8055555555555557E-2</v>
      </c>
    </row>
    <row r="5598" spans="1:4">
      <c r="A5598" s="59" t="s">
        <v>28</v>
      </c>
      <c r="B5598" s="3" t="s">
        <v>8</v>
      </c>
      <c r="C5598" s="3" t="str">
        <f>'MTR Duration'!$A5598 &amp; "-" &amp; 'MTR Duration'!$B5598</f>
        <v>Tin Hau-Lok Fu</v>
      </c>
      <c r="D5598" s="60">
        <v>1.8749999999999999E-2</v>
      </c>
    </row>
    <row r="5599" spans="1:4">
      <c r="A5599" s="61" t="s">
        <v>28</v>
      </c>
      <c r="B5599" s="62" t="s">
        <v>66</v>
      </c>
      <c r="C5599" s="62" t="str">
        <f>'MTR Duration'!$A5599 &amp; "-" &amp; 'MTR Duration'!$B5599</f>
        <v>Tin Hau-Lok Ma Chau</v>
      </c>
      <c r="D5599" s="63">
        <v>4.6527777777777779E-2</v>
      </c>
    </row>
    <row r="5600" spans="1:4">
      <c r="A5600" s="59" t="s">
        <v>28</v>
      </c>
      <c r="B5600" s="3" t="s">
        <v>80</v>
      </c>
      <c r="C5600" s="3" t="str">
        <f>'MTR Duration'!$A5600 &amp; "-" &amp; 'MTR Duration'!$B5600</f>
        <v>Tin Hau-Long Ping</v>
      </c>
      <c r="D5600" s="60">
        <v>3.2638888888888891E-2</v>
      </c>
    </row>
    <row r="5601" spans="1:4">
      <c r="A5601" s="61" t="s">
        <v>28</v>
      </c>
      <c r="B5601" s="62" t="s">
        <v>74</v>
      </c>
      <c r="C5601" s="62" t="str">
        <f>'MTR Duration'!$A5601 &amp; "-" &amp; 'MTR Duration'!$B5601</f>
        <v>Tin Hau-Ma On shan</v>
      </c>
      <c r="D5601" s="63">
        <v>3.7499999999999999E-2</v>
      </c>
    </row>
    <row r="5602" spans="1:4">
      <c r="A5602" s="59" t="s">
        <v>28</v>
      </c>
      <c r="B5602" s="3" t="s">
        <v>19</v>
      </c>
      <c r="C5602" s="3" t="str">
        <f>'MTR Duration'!$A5602 &amp; "-" &amp; 'MTR Duration'!$B5602</f>
        <v>Tin Hau-Mei Foo</v>
      </c>
      <c r="D5602" s="60">
        <v>1.8749999999999999E-2</v>
      </c>
    </row>
    <row r="5603" spans="1:4">
      <c r="A5603" s="61" t="s">
        <v>28</v>
      </c>
      <c r="B5603" s="62" t="s">
        <v>5</v>
      </c>
      <c r="C5603" s="62" t="str">
        <f>'MTR Duration'!$A5603 &amp; "-" &amp; 'MTR Duration'!$B5603</f>
        <v>Tin Hau-Mong Kok</v>
      </c>
      <c r="D5603" s="63">
        <v>1.2500000000000001E-2</v>
      </c>
    </row>
    <row r="5604" spans="1:4">
      <c r="A5604" s="59" t="s">
        <v>28</v>
      </c>
      <c r="B5604" s="3" t="s">
        <v>55</v>
      </c>
      <c r="C5604" s="3" t="str">
        <f>'MTR Duration'!$A5604 &amp; "-" &amp; 'MTR Duration'!$B5604</f>
        <v>Tin Hau-Mong Kok East</v>
      </c>
      <c r="D5604" s="60">
        <v>2.1527777777777778E-2</v>
      </c>
    </row>
    <row r="5605" spans="1:4">
      <c r="A5605" s="61" t="s">
        <v>28</v>
      </c>
      <c r="B5605" s="62" t="s">
        <v>49</v>
      </c>
      <c r="C5605" s="62" t="str">
        <f>'MTR Duration'!$A5605 &amp; "-" &amp; 'MTR Duration'!$B5605</f>
        <v>Tin Hau-Nam Cheong</v>
      </c>
      <c r="D5605" s="63">
        <v>1.6666666666666666E-2</v>
      </c>
    </row>
    <row r="5606" spans="1:4">
      <c r="A5606" s="59" t="s">
        <v>28</v>
      </c>
      <c r="B5606" s="3" t="s">
        <v>13</v>
      </c>
      <c r="C5606" s="3" t="str">
        <f>'MTR Duration'!$A5606 &amp; "-" &amp; 'MTR Duration'!$B5606</f>
        <v>Tin Hau-Ngau Tau Kok</v>
      </c>
      <c r="D5606" s="60">
        <v>1.3888888888888888E-2</v>
      </c>
    </row>
    <row r="5607" spans="1:4">
      <c r="A5607" s="61" t="s">
        <v>28</v>
      </c>
      <c r="B5607" s="62" t="s">
        <v>30</v>
      </c>
      <c r="C5607" s="62" t="str">
        <f>'MTR Duration'!$A5607 &amp; "-" &amp; 'MTR Duration'!$B5607</f>
        <v>Tin Hau-North Point</v>
      </c>
      <c r="D5607" s="63">
        <v>3.472222222222222E-3</v>
      </c>
    </row>
    <row r="5608" spans="1:4">
      <c r="A5608" s="59" t="s">
        <v>28</v>
      </c>
      <c r="B5608" s="3" t="s">
        <v>40</v>
      </c>
      <c r="C5608" s="3" t="str">
        <f>'MTR Duration'!$A5608 &amp; "-" &amp; 'MTR Duration'!$B5608</f>
        <v>Tin Hau-Olympic</v>
      </c>
      <c r="D5608" s="60">
        <v>1.5277777777777776E-2</v>
      </c>
    </row>
    <row r="5609" spans="1:4">
      <c r="A5609" s="61" t="s">
        <v>28</v>
      </c>
      <c r="B5609" s="62" t="s">
        <v>48</v>
      </c>
      <c r="C5609" s="62" t="str">
        <f>'MTR Duration'!$A5609 &amp; "-" &amp; 'MTR Duration'!$B5609</f>
        <v>Tin Hau-Po Lam</v>
      </c>
      <c r="D5609" s="63">
        <v>1.5277777777777776E-2</v>
      </c>
    </row>
    <row r="5610" spans="1:4">
      <c r="A5610" s="59" t="s">
        <v>28</v>
      </c>
      <c r="B5610" s="3" t="s">
        <v>15</v>
      </c>
      <c r="C5610" s="3" t="str">
        <f>'MTR Duration'!$A5610 &amp; "-" &amp; 'MTR Duration'!$B5610</f>
        <v>Tin Hau-Prince Edward</v>
      </c>
      <c r="D5610" s="60">
        <v>1.3888888888888888E-2</v>
      </c>
    </row>
    <row r="5611" spans="1:4">
      <c r="A5611" s="61" t="s">
        <v>28</v>
      </c>
      <c r="B5611" s="62" t="s">
        <v>31</v>
      </c>
      <c r="C5611" s="62" t="str">
        <f>'MTR Duration'!$A5611 &amp; "-" &amp; 'MTR Duration'!$B5611</f>
        <v>Tin Hau-Quarry Bay</v>
      </c>
      <c r="D5611" s="63">
        <v>4.8611111111111112E-3</v>
      </c>
    </row>
    <row r="5612" spans="1:4">
      <c r="A5612" s="59" t="s">
        <v>28</v>
      </c>
      <c r="B5612" s="3" t="s">
        <v>59</v>
      </c>
      <c r="C5612" s="3" t="str">
        <f>'MTR Duration'!$A5612 &amp; "-" &amp; 'MTR Duration'!$B5612</f>
        <v>Tin Hau-Racecourse</v>
      </c>
      <c r="D5612" s="60">
        <v>2.8472222222222222E-2</v>
      </c>
    </row>
    <row r="5613" spans="1:4">
      <c r="A5613" s="61" t="s">
        <v>28</v>
      </c>
      <c r="B5613" s="62" t="s">
        <v>33</v>
      </c>
      <c r="C5613" s="62" t="str">
        <f>'MTR Duration'!$A5613 &amp; "-" &amp; 'MTR Duration'!$B5613</f>
        <v>Tin Hau-Sai Wan Ho</v>
      </c>
      <c r="D5613" s="63">
        <v>6.9444444444444441E-3</v>
      </c>
    </row>
    <row r="5614" spans="1:4">
      <c r="A5614" s="59" t="s">
        <v>28</v>
      </c>
      <c r="B5614" s="3" t="s">
        <v>57</v>
      </c>
      <c r="C5614" s="3" t="str">
        <f>'MTR Duration'!$A5614 &amp; "-" &amp; 'MTR Duration'!$B5614</f>
        <v>Tin Hau-Sha Tin</v>
      </c>
      <c r="D5614" s="60">
        <v>2.6388888888888889E-2</v>
      </c>
    </row>
    <row r="5615" spans="1:4">
      <c r="A5615" s="61" t="s">
        <v>28</v>
      </c>
      <c r="B5615" s="62" t="s">
        <v>69</v>
      </c>
      <c r="C5615" s="62" t="str">
        <f>'MTR Duration'!$A5615 &amp; "-" &amp; 'MTR Duration'!$B5615</f>
        <v>Tin Hau-Sha Tin Wai</v>
      </c>
      <c r="D5615" s="63">
        <v>2.9861111111111113E-2</v>
      </c>
    </row>
    <row r="5616" spans="1:4">
      <c r="A5616" s="59" t="s">
        <v>28</v>
      </c>
      <c r="B5616" s="3" t="s">
        <v>16</v>
      </c>
      <c r="C5616" s="3" t="str">
        <f>'MTR Duration'!$A5616 &amp; "-" &amp; 'MTR Duration'!$B5616</f>
        <v>Tin Hau-Sham Shui Po</v>
      </c>
      <c r="D5616" s="60">
        <v>1.5277777777777776E-2</v>
      </c>
    </row>
    <row r="5617" spans="1:4">
      <c r="A5617" s="61" t="s">
        <v>28</v>
      </c>
      <c r="B5617" s="62" t="s">
        <v>34</v>
      </c>
      <c r="C5617" s="62" t="str">
        <f>'MTR Duration'!$A5617 &amp; "-" &amp; 'MTR Duration'!$B5617</f>
        <v>Tin Hau-Shau Kei Wan</v>
      </c>
      <c r="D5617" s="63">
        <v>8.3333333333333332E-3</v>
      </c>
    </row>
    <row r="5618" spans="1:4">
      <c r="A5618" s="59" t="s">
        <v>28</v>
      </c>
      <c r="B5618" s="3" t="s">
        <v>6</v>
      </c>
      <c r="C5618" s="3" t="str">
        <f>'MTR Duration'!$A5618 &amp; "-" &amp; 'MTR Duration'!$B5618</f>
        <v>Tin Hau-Shek Kip Mei</v>
      </c>
      <c r="D5618" s="60">
        <v>1.5972222222222221E-2</v>
      </c>
    </row>
    <row r="5619" spans="1:4">
      <c r="A5619" s="61" t="s">
        <v>28</v>
      </c>
      <c r="B5619" s="62" t="s">
        <v>71</v>
      </c>
      <c r="C5619" s="62" t="str">
        <f>'MTR Duration'!$A5619 &amp; "-" &amp; 'MTR Duration'!$B5619</f>
        <v>Tin Hau-Shek Mun</v>
      </c>
      <c r="D5619" s="63">
        <v>3.2638888888888891E-2</v>
      </c>
    </row>
    <row r="5620" spans="1:4">
      <c r="A5620" s="59" t="s">
        <v>28</v>
      </c>
      <c r="B5620" s="3" t="s">
        <v>64</v>
      </c>
      <c r="C5620" s="3" t="str">
        <f>'MTR Duration'!$A5620 &amp; "-" &amp; 'MTR Duration'!$B5620</f>
        <v>Tin Hau-Sheung Shui</v>
      </c>
      <c r="D5620" s="60">
        <v>4.2361111111111106E-2</v>
      </c>
    </row>
    <row r="5621" spans="1:4">
      <c r="A5621" s="61" t="s">
        <v>28</v>
      </c>
      <c r="B5621" s="62" t="s">
        <v>25</v>
      </c>
      <c r="C5621" s="62" t="str">
        <f>'MTR Duration'!$A5621 &amp; "-" &amp; 'MTR Duration'!$B5621</f>
        <v>Tin Hau-Sheung Wan</v>
      </c>
      <c r="D5621" s="63">
        <v>7.6388888888888878E-3</v>
      </c>
    </row>
    <row r="5622" spans="1:4">
      <c r="A5622" s="59" t="s">
        <v>28</v>
      </c>
      <c r="B5622" s="3" t="s">
        <v>82</v>
      </c>
      <c r="C5622" s="3" t="str">
        <f>'MTR Duration'!$A5622 &amp; "-" &amp; 'MTR Duration'!$B5622</f>
        <v>Tin Hau-Siu Hong</v>
      </c>
      <c r="D5622" s="60">
        <v>3.7499999999999999E-2</v>
      </c>
    </row>
    <row r="5623" spans="1:4">
      <c r="A5623" s="61" t="s">
        <v>28</v>
      </c>
      <c r="B5623" s="62" t="s">
        <v>50</v>
      </c>
      <c r="C5623" s="62" t="str">
        <f>'MTR Duration'!$A5623 &amp; "-" &amp; 'MTR Duration'!$B5623</f>
        <v>Tin Hau-Sunny Bay</v>
      </c>
      <c r="D5623" s="63">
        <v>2.6388888888888889E-2</v>
      </c>
    </row>
    <row r="5624" spans="1:4">
      <c r="A5624" s="59" t="s">
        <v>28</v>
      </c>
      <c r="B5624" s="3" t="s">
        <v>32</v>
      </c>
      <c r="C5624" s="3" t="str">
        <f>'MTR Duration'!$A5624 &amp; "-" &amp; 'MTR Duration'!$B5624</f>
        <v>Tin Hau-Tai Koo</v>
      </c>
      <c r="D5624" s="60">
        <v>5.5555555555555558E-3</v>
      </c>
    </row>
    <row r="5625" spans="1:4">
      <c r="A5625" s="61" t="s">
        <v>28</v>
      </c>
      <c r="B5625" s="62" t="s">
        <v>61</v>
      </c>
      <c r="C5625" s="62" t="str">
        <f>'MTR Duration'!$A5625 &amp; "-" &amp; 'MTR Duration'!$B5625</f>
        <v>Tin Hau-Tai Po Market</v>
      </c>
      <c r="D5625" s="63">
        <v>3.4722222222222224E-2</v>
      </c>
    </row>
    <row r="5626" spans="1:4">
      <c r="A5626" s="59" t="s">
        <v>28</v>
      </c>
      <c r="B5626" s="3" t="s">
        <v>72</v>
      </c>
      <c r="C5626" s="3" t="str">
        <f>'MTR Duration'!$A5626 &amp; "-" &amp; 'MTR Duration'!$B5626</f>
        <v>Tin Hau-Tai Shui Hang</v>
      </c>
      <c r="D5626" s="60">
        <v>3.4722222222222224E-2</v>
      </c>
    </row>
    <row r="5627" spans="1:4">
      <c r="A5627" s="61" t="s">
        <v>28</v>
      </c>
      <c r="B5627" s="62" t="s">
        <v>56</v>
      </c>
      <c r="C5627" s="62" t="str">
        <f>'MTR Duration'!$A5627 &amp; "-" &amp; 'MTR Duration'!$B5627</f>
        <v>Tin Hau-Tai Wai</v>
      </c>
      <c r="D5627" s="63">
        <v>2.4305555555555556E-2</v>
      </c>
    </row>
    <row r="5628" spans="1:4">
      <c r="A5628" s="59" t="s">
        <v>28</v>
      </c>
      <c r="B5628" s="3" t="s">
        <v>62</v>
      </c>
      <c r="C5628" s="3" t="str">
        <f>'MTR Duration'!$A5628 &amp; "-" &amp; 'MTR Duration'!$B5628</f>
        <v>Tin Hau-Tai Wo</v>
      </c>
      <c r="D5628" s="60">
        <v>3.6805555555555557E-2</v>
      </c>
    </row>
    <row r="5629" spans="1:4">
      <c r="A5629" s="61" t="s">
        <v>28</v>
      </c>
      <c r="B5629" s="62" t="s">
        <v>23</v>
      </c>
      <c r="C5629" s="62" t="str">
        <f>'MTR Duration'!$A5629 &amp; "-" &amp; 'MTR Duration'!$B5629</f>
        <v>Tin Hau-Tai Wo Hau</v>
      </c>
      <c r="D5629" s="63">
        <v>2.4305555555555556E-2</v>
      </c>
    </row>
    <row r="5630" spans="1:4">
      <c r="A5630" s="59" t="s">
        <v>28</v>
      </c>
      <c r="B5630" s="3" t="s">
        <v>81</v>
      </c>
      <c r="C5630" s="3" t="str">
        <f>'MTR Duration'!$A5630 &amp; "-" &amp; 'MTR Duration'!$B5630</f>
        <v>Tin Hau-Tin Shui Wai</v>
      </c>
      <c r="D5630" s="60">
        <v>3.4722222222222224E-2</v>
      </c>
    </row>
    <row r="5631" spans="1:4">
      <c r="A5631" s="61" t="s">
        <v>28</v>
      </c>
      <c r="B5631" s="62" t="s">
        <v>45</v>
      </c>
      <c r="C5631" s="62" t="str">
        <f>'MTR Duration'!$A5631 &amp; "-" &amp; 'MTR Duration'!$B5631</f>
        <v>Tin Hau-Tiu Keng Leng</v>
      </c>
      <c r="D5631" s="63">
        <v>1.1111111111111112E-2</v>
      </c>
    </row>
    <row r="5632" spans="1:4">
      <c r="A5632" s="59" t="s">
        <v>28</v>
      </c>
      <c r="B5632" s="3" t="s">
        <v>46</v>
      </c>
      <c r="C5632" s="3" t="str">
        <f>'MTR Duration'!$A5632 &amp; "-" &amp; 'MTR Duration'!$B5632</f>
        <v>Tin Hau-Tseung Kwan O</v>
      </c>
      <c r="D5632" s="60">
        <v>1.2500000000000001E-2</v>
      </c>
    </row>
    <row r="5633" spans="1:4">
      <c r="A5633" s="61" t="s">
        <v>28</v>
      </c>
      <c r="B5633" s="62" t="s">
        <v>3</v>
      </c>
      <c r="C5633" s="62" t="str">
        <f>'MTR Duration'!$A5633 &amp; "-" &amp; 'MTR Duration'!$B5633</f>
        <v>Tin Hau-Tsim Sha Tsui</v>
      </c>
      <c r="D5633" s="63">
        <v>8.3333333333333332E-3</v>
      </c>
    </row>
    <row r="5634" spans="1:4">
      <c r="A5634" s="59" t="s">
        <v>28</v>
      </c>
      <c r="B5634" s="3" t="s">
        <v>41</v>
      </c>
      <c r="C5634" s="3" t="str">
        <f>'MTR Duration'!$A5634 &amp; "-" &amp; 'MTR Duration'!$B5634</f>
        <v>Tin Hau-Tsing Yi</v>
      </c>
      <c r="D5634" s="60">
        <v>2.0833333333333332E-2</v>
      </c>
    </row>
    <row r="5635" spans="1:4">
      <c r="A5635" s="61" t="s">
        <v>28</v>
      </c>
      <c r="B5635" s="62" t="s">
        <v>24</v>
      </c>
      <c r="C5635" s="62" t="str">
        <f>'MTR Duration'!$A5635 &amp; "-" &amp; 'MTR Duration'!$B5635</f>
        <v>Tin Hau-Tsuen Wan</v>
      </c>
      <c r="D5635" s="63">
        <v>2.5000000000000001E-2</v>
      </c>
    </row>
    <row r="5636" spans="1:4">
      <c r="A5636" s="59" t="s">
        <v>28</v>
      </c>
      <c r="B5636" s="3" t="s">
        <v>77</v>
      </c>
      <c r="C5636" s="3" t="str">
        <f>'MTR Duration'!$A5636 &amp; "-" &amp; 'MTR Duration'!$B5636</f>
        <v>Tin Hau-Tsuen Wan West</v>
      </c>
      <c r="D5636" s="60">
        <v>2.5000000000000001E-2</v>
      </c>
    </row>
    <row r="5637" spans="1:4">
      <c r="A5637" s="61" t="s">
        <v>28</v>
      </c>
      <c r="B5637" s="62" t="s">
        <v>83</v>
      </c>
      <c r="C5637" s="62" t="str">
        <f>'MTR Duration'!$A5637 &amp; "-" &amp; 'MTR Duration'!$B5637</f>
        <v>Tin Hau-Tuen Mun</v>
      </c>
      <c r="D5637" s="63">
        <v>3.9583333333333331E-2</v>
      </c>
    </row>
    <row r="5638" spans="1:4">
      <c r="A5638" s="59" t="s">
        <v>28</v>
      </c>
      <c r="B5638" s="3" t="s">
        <v>42</v>
      </c>
      <c r="C5638" s="3" t="str">
        <f>'MTR Duration'!$A5638 &amp; "-" &amp; 'MTR Duration'!$B5638</f>
        <v>Tin Hau-Tung Chung</v>
      </c>
      <c r="D5638" s="60">
        <v>3.0555555555555551E-2</v>
      </c>
    </row>
    <row r="5639" spans="1:4">
      <c r="A5639" s="61" t="s">
        <v>28</v>
      </c>
      <c r="B5639" s="62" t="s">
        <v>60</v>
      </c>
      <c r="C5639" s="62" t="str">
        <f>'MTR Duration'!$A5639 &amp; "-" &amp; 'MTR Duration'!$B5639</f>
        <v>Tin Hau-University</v>
      </c>
      <c r="D5639" s="63">
        <v>3.0555555555555551E-2</v>
      </c>
    </row>
    <row r="5640" spans="1:4">
      <c r="A5640" s="59" t="s">
        <v>28</v>
      </c>
      <c r="B5640" s="3" t="s">
        <v>26</v>
      </c>
      <c r="C5640" s="3" t="str">
        <f>'MTR Duration'!$A5640 &amp; "-" &amp; 'MTR Duration'!$B5640</f>
        <v>Tin Hau-Wan Chai</v>
      </c>
      <c r="D5640" s="60">
        <v>3.472222222222222E-3</v>
      </c>
    </row>
    <row r="5641" spans="1:4">
      <c r="A5641" s="61" t="s">
        <v>28</v>
      </c>
      <c r="B5641" s="62" t="s">
        <v>9</v>
      </c>
      <c r="C5641" s="62" t="str">
        <f>'MTR Duration'!$A5641 &amp; "-" &amp; 'MTR Duration'!$B5641</f>
        <v>Tin Hau-Wong Tai Sin</v>
      </c>
      <c r="D5641" s="63">
        <v>1.9444444444444445E-2</v>
      </c>
    </row>
    <row r="5642" spans="1:4">
      <c r="A5642" s="59" t="s">
        <v>28</v>
      </c>
      <c r="B5642" s="3" t="s">
        <v>75</v>
      </c>
      <c r="C5642" s="3" t="str">
        <f>'MTR Duration'!$A5642 &amp; "-" &amp; 'MTR Duration'!$B5642</f>
        <v>Tin Hau-Wu Kai Sha</v>
      </c>
      <c r="D5642" s="60">
        <v>3.888888888888889E-2</v>
      </c>
    </row>
    <row r="5643" spans="1:4">
      <c r="A5643" s="61" t="s">
        <v>28</v>
      </c>
      <c r="B5643" s="62" t="s">
        <v>4</v>
      </c>
      <c r="C5643" s="62" t="str">
        <f>'MTR Duration'!$A5643 &amp; "-" &amp; 'MTR Duration'!$B5643</f>
        <v>Tin Hau-Yau Ma Tei</v>
      </c>
      <c r="D5643" s="63">
        <v>1.1111111111111112E-2</v>
      </c>
    </row>
    <row r="5644" spans="1:4">
      <c r="A5644" s="59" t="s">
        <v>28</v>
      </c>
      <c r="B5644" s="3" t="s">
        <v>44</v>
      </c>
      <c r="C5644" s="3" t="str">
        <f>'MTR Duration'!$A5644 &amp; "-" &amp; 'MTR Duration'!$B5644</f>
        <v>Tin Hau-Yau Tong</v>
      </c>
      <c r="D5644" s="60">
        <v>9.0277777777777787E-3</v>
      </c>
    </row>
    <row r="5645" spans="1:4">
      <c r="A5645" s="61" t="s">
        <v>28</v>
      </c>
      <c r="B5645" s="62" t="s">
        <v>79</v>
      </c>
      <c r="C5645" s="62" t="str">
        <f>'MTR Duration'!$A5645 &amp; "-" &amp; 'MTR Duration'!$B5645</f>
        <v>Tin Hau-Yuen Long</v>
      </c>
      <c r="D5645" s="63">
        <v>3.1944444444444442E-2</v>
      </c>
    </row>
    <row r="5646" spans="1:4">
      <c r="A5646" s="59" t="s">
        <v>81</v>
      </c>
      <c r="B5646" s="3" t="s">
        <v>0</v>
      </c>
      <c r="C5646" s="3" t="str">
        <f>'MTR Duration'!$A5646 &amp; "-" &amp; 'MTR Duration'!$B5646</f>
        <v>Tin Shui Wai-Admiralty</v>
      </c>
      <c r="D5646" s="60">
        <v>2.9861111111111113E-2</v>
      </c>
    </row>
    <row r="5647" spans="1:4">
      <c r="A5647" s="61" t="s">
        <v>81</v>
      </c>
      <c r="B5647" s="62" t="s">
        <v>43</v>
      </c>
      <c r="C5647" s="62" t="str">
        <f>'MTR Duration'!$A5647 &amp; "-" &amp; 'MTR Duration'!$B5647</f>
        <v>Tin Shui Wai-Airport</v>
      </c>
      <c r="D5647" s="63">
        <v>3.6805555555555557E-2</v>
      </c>
    </row>
    <row r="5648" spans="1:4">
      <c r="A5648" s="59" t="s">
        <v>81</v>
      </c>
      <c r="B5648" s="3" t="s">
        <v>52</v>
      </c>
      <c r="C5648" s="3" t="str">
        <f>'MTR Duration'!$A5648 &amp; "-" &amp; 'MTR Duration'!$B5648</f>
        <v>Tin Shui Wai-AsiaWorld-Expo</v>
      </c>
      <c r="D5648" s="60">
        <v>3.9583333333333331E-2</v>
      </c>
    </row>
    <row r="5649" spans="1:4">
      <c r="A5649" s="61" t="s">
        <v>81</v>
      </c>
      <c r="B5649" s="62" t="s">
        <v>76</v>
      </c>
      <c r="C5649" s="62" t="str">
        <f>'MTR Duration'!$A5649 &amp; "-" &amp; 'MTR Duration'!$B5649</f>
        <v>Tin Shui Wai-Austin</v>
      </c>
      <c r="D5649" s="63">
        <v>1.8055555555555557E-2</v>
      </c>
    </row>
    <row r="5650" spans="1:4">
      <c r="A5650" s="59" t="s">
        <v>81</v>
      </c>
      <c r="B5650" s="3" t="s">
        <v>27</v>
      </c>
      <c r="C5650" s="3" t="str">
        <f>'MTR Duration'!$A5650 &amp; "-" &amp; 'MTR Duration'!$B5650</f>
        <v>Tin Shui Wai-Causeway Bay</v>
      </c>
      <c r="D5650" s="60">
        <v>3.3333333333333333E-2</v>
      </c>
    </row>
    <row r="5651" spans="1:4">
      <c r="A5651" s="61" t="s">
        <v>81</v>
      </c>
      <c r="B5651" s="62" t="s">
        <v>2</v>
      </c>
      <c r="C5651" s="62" t="str">
        <f>'MTR Duration'!$A5651 &amp; "-" &amp; 'MTR Duration'!$B5651</f>
        <v>Tin Shui Wai-Central</v>
      </c>
      <c r="D5651" s="63">
        <v>2.9166666666666667E-2</v>
      </c>
    </row>
    <row r="5652" spans="1:4">
      <c r="A5652" s="59" t="s">
        <v>81</v>
      </c>
      <c r="B5652" s="3" t="s">
        <v>36</v>
      </c>
      <c r="C5652" s="3" t="str">
        <f>'MTR Duration'!$A5652 &amp; "-" &amp; 'MTR Duration'!$B5652</f>
        <v>Tin Shui Wai-Chai Wan</v>
      </c>
      <c r="D5652" s="60">
        <v>4.5138888888888888E-2</v>
      </c>
    </row>
    <row r="5653" spans="1:4">
      <c r="A5653" s="61" t="s">
        <v>81</v>
      </c>
      <c r="B5653" s="62" t="s">
        <v>68</v>
      </c>
      <c r="C5653" s="62" t="str">
        <f>'MTR Duration'!$A5653 &amp; "-" &amp; 'MTR Duration'!$B5653</f>
        <v>Tin Shui Wai-Che Kung Temple</v>
      </c>
      <c r="D5653" s="63">
        <v>3.4027777777777775E-2</v>
      </c>
    </row>
    <row r="5654" spans="1:4">
      <c r="A5654" s="59" t="s">
        <v>81</v>
      </c>
      <c r="B5654" s="3" t="s">
        <v>17</v>
      </c>
      <c r="C5654" s="3" t="str">
        <f>'MTR Duration'!$A5654 &amp; "-" &amp; 'MTR Duration'!$B5654</f>
        <v>Tin Shui Wai-Cheung Sha Wan</v>
      </c>
      <c r="D5654" s="60">
        <v>2.2916666666666665E-2</v>
      </c>
    </row>
    <row r="5655" spans="1:4">
      <c r="A5655" s="61" t="s">
        <v>81</v>
      </c>
      <c r="B5655" s="62" t="s">
        <v>11</v>
      </c>
      <c r="C5655" s="62" t="str">
        <f>'MTR Duration'!$A5655 &amp; "-" &amp; 'MTR Duration'!$B5655</f>
        <v>Tin Shui Wai-Choi Hung</v>
      </c>
      <c r="D5655" s="63">
        <v>3.4027777777777775E-2</v>
      </c>
    </row>
    <row r="5656" spans="1:4">
      <c r="A5656" s="59" t="s">
        <v>81</v>
      </c>
      <c r="B5656" s="3" t="s">
        <v>70</v>
      </c>
      <c r="C5656" s="3" t="str">
        <f>'MTR Duration'!$A5656 &amp; "-" &amp; 'MTR Duration'!$B5656</f>
        <v>Tin Shui Wai-City One</v>
      </c>
      <c r="D5656" s="60">
        <v>3.6111111111111115E-2</v>
      </c>
    </row>
    <row r="5657" spans="1:4">
      <c r="A5657" s="61" t="s">
        <v>81</v>
      </c>
      <c r="B5657" s="62" t="s">
        <v>10</v>
      </c>
      <c r="C5657" s="62" t="str">
        <f>'MTR Duration'!$A5657 &amp; "-" &amp; 'MTR Duration'!$B5657</f>
        <v>Tin Shui Wai-Diamond Hill</v>
      </c>
      <c r="D5657" s="63">
        <v>3.2638888888888891E-2</v>
      </c>
    </row>
    <row r="5658" spans="1:4">
      <c r="A5658" s="59" t="s">
        <v>81</v>
      </c>
      <c r="B5658" s="3" t="s">
        <v>51</v>
      </c>
      <c r="C5658" s="3" t="str">
        <f>'MTR Duration'!$A5658 &amp; "-" &amp; 'MTR Duration'!$B5658</f>
        <v>Tin Shui Wai-Disneyland Resort</v>
      </c>
      <c r="D5658" s="60">
        <v>3.3333333333333333E-2</v>
      </c>
    </row>
    <row r="5659" spans="1:4">
      <c r="A5659" s="61" t="s">
        <v>81</v>
      </c>
      <c r="B5659" s="62" t="s">
        <v>67</v>
      </c>
      <c r="C5659" s="62" t="str">
        <f>'MTR Duration'!$A5659 &amp; "-" &amp; 'MTR Duration'!$B5659</f>
        <v>Tin Shui Wai-East Tsim Sha Tsui</v>
      </c>
      <c r="D5659" s="63">
        <v>2.0138888888888887E-2</v>
      </c>
    </row>
    <row r="5660" spans="1:4">
      <c r="A5660" s="59" t="s">
        <v>81</v>
      </c>
      <c r="B5660" s="3" t="s">
        <v>63</v>
      </c>
      <c r="C5660" s="3" t="str">
        <f>'MTR Duration'!$A5660 &amp; "-" &amp; 'MTR Duration'!$B5660</f>
        <v>Tin Shui Wai-Fanling</v>
      </c>
      <c r="D5660" s="60">
        <v>4.6527777777777779E-2</v>
      </c>
    </row>
    <row r="5661" spans="1:4">
      <c r="A5661" s="61" t="s">
        <v>81</v>
      </c>
      <c r="B5661" s="62" t="s">
        <v>58</v>
      </c>
      <c r="C5661" s="62" t="str">
        <f>'MTR Duration'!$A5661 &amp; "-" &amp; 'MTR Duration'!$B5661</f>
        <v>Tin Shui Wai-Fo Tan</v>
      </c>
      <c r="D5661" s="63">
        <v>3.4027777777777775E-2</v>
      </c>
    </row>
    <row r="5662" spans="1:4">
      <c r="A5662" s="59" t="s">
        <v>81</v>
      </c>
      <c r="B5662" s="3" t="s">
        <v>29</v>
      </c>
      <c r="C5662" s="3" t="str">
        <f>'MTR Duration'!$A5662 &amp; "-" &amp; 'MTR Duration'!$B5662</f>
        <v>Tin Shui Wai-Fortress Hill</v>
      </c>
      <c r="D5662" s="60">
        <v>3.6111111111111115E-2</v>
      </c>
    </row>
    <row r="5663" spans="1:4">
      <c r="A5663" s="61" t="s">
        <v>81</v>
      </c>
      <c r="B5663" s="62" t="s">
        <v>47</v>
      </c>
      <c r="C5663" s="62" t="str">
        <f>'MTR Duration'!$A5663 &amp; "-" &amp; 'MTR Duration'!$B5663</f>
        <v>Tin Shui Wai-Hang Hau</v>
      </c>
      <c r="D5663" s="63">
        <v>4.7222222222222221E-2</v>
      </c>
    </row>
    <row r="5664" spans="1:4">
      <c r="A5664" s="59" t="s">
        <v>81</v>
      </c>
      <c r="B5664" s="3" t="s">
        <v>35</v>
      </c>
      <c r="C5664" s="3" t="str">
        <f>'MTR Duration'!$A5664 &amp; "-" &amp; 'MTR Duration'!$B5664</f>
        <v>Tin Shui Wai-Heng Fa Chuen</v>
      </c>
      <c r="D5664" s="60">
        <v>4.3749999999999997E-2</v>
      </c>
    </row>
    <row r="5665" spans="1:4">
      <c r="A5665" s="61" t="s">
        <v>81</v>
      </c>
      <c r="B5665" s="62" t="s">
        <v>73</v>
      </c>
      <c r="C5665" s="62" t="str">
        <f>'MTR Duration'!$A5665 &amp; "-" &amp; 'MTR Duration'!$B5665</f>
        <v>Tin Shui Wai-Heng On</v>
      </c>
      <c r="D5665" s="63">
        <v>4.0972222222222222E-2</v>
      </c>
    </row>
    <row r="5666" spans="1:4">
      <c r="A5666" s="59" t="s">
        <v>81</v>
      </c>
      <c r="B5666" s="3" t="s">
        <v>38</v>
      </c>
      <c r="C5666" s="3" t="str">
        <f>'MTR Duration'!$A5666 &amp; "-" &amp; 'MTR Duration'!$B5666</f>
        <v>Tin Shui Wai-Hong Kong</v>
      </c>
      <c r="D5666" s="60">
        <v>2.4305555555555556E-2</v>
      </c>
    </row>
    <row r="5667" spans="1:4">
      <c r="A5667" s="61" t="s">
        <v>81</v>
      </c>
      <c r="B5667" s="62" t="s">
        <v>54</v>
      </c>
      <c r="C5667" s="62" t="str">
        <f>'MTR Duration'!$A5667 &amp; "-" &amp; 'MTR Duration'!$B5667</f>
        <v>Tin Shui Wai-Hung Hom</v>
      </c>
      <c r="D5667" s="63">
        <v>2.1527777777777778E-2</v>
      </c>
    </row>
    <row r="5668" spans="1:4">
      <c r="A5668" s="59" t="s">
        <v>81</v>
      </c>
      <c r="B5668" s="3" t="s">
        <v>1</v>
      </c>
      <c r="C5668" s="3" t="str">
        <f>'MTR Duration'!$A5668 &amp; "-" &amp; 'MTR Duration'!$B5668</f>
        <v>Tin Shui Wai-Jordan</v>
      </c>
      <c r="D5668" s="60">
        <v>2.8472222222222222E-2</v>
      </c>
    </row>
    <row r="5669" spans="1:4">
      <c r="A5669" s="61" t="s">
        <v>81</v>
      </c>
      <c r="B5669" s="62" t="s">
        <v>78</v>
      </c>
      <c r="C5669" s="62" t="str">
        <f>'MTR Duration'!$A5669 &amp; "-" &amp; 'MTR Duration'!$B5669</f>
        <v>Tin Shui Wai-Kam Sheung Road</v>
      </c>
      <c r="D5669" s="63">
        <v>6.9444444444444441E-3</v>
      </c>
    </row>
    <row r="5670" spans="1:4">
      <c r="A5670" s="59" t="s">
        <v>81</v>
      </c>
      <c r="B5670" s="3" t="s">
        <v>39</v>
      </c>
      <c r="C5670" s="3" t="str">
        <f>'MTR Duration'!$A5670 &amp; "-" &amp; 'MTR Duration'!$B5670</f>
        <v>Tin Shui Wai-Kowloon</v>
      </c>
      <c r="D5670" s="60">
        <v>2.2916666666666665E-2</v>
      </c>
    </row>
    <row r="5671" spans="1:4">
      <c r="A5671" s="61" t="s">
        <v>81</v>
      </c>
      <c r="B5671" s="62" t="s">
        <v>12</v>
      </c>
      <c r="C5671" s="62" t="str">
        <f>'MTR Duration'!$A5671 &amp; "-" &amp; 'MTR Duration'!$B5671</f>
        <v>Tin Shui Wai-Kowloon Bay</v>
      </c>
      <c r="D5671" s="63">
        <v>3.6111111111111115E-2</v>
      </c>
    </row>
    <row r="5672" spans="1:4">
      <c r="A5672" s="59" t="s">
        <v>81</v>
      </c>
      <c r="B5672" s="3" t="s">
        <v>7</v>
      </c>
      <c r="C5672" s="3" t="str">
        <f>'MTR Duration'!$A5672 &amp; "-" &amp; 'MTR Duration'!$B5672</f>
        <v>Tin Shui Wai-Kowloon Tong</v>
      </c>
      <c r="D5672" s="60">
        <v>2.7083333333333334E-2</v>
      </c>
    </row>
    <row r="5673" spans="1:4">
      <c r="A5673" s="61" t="s">
        <v>81</v>
      </c>
      <c r="B5673" s="62" t="s">
        <v>21</v>
      </c>
      <c r="C5673" s="62" t="str">
        <f>'MTR Duration'!$A5673 &amp; "-" &amp; 'MTR Duration'!$B5673</f>
        <v>Tin Shui Wai-Kwai Fong</v>
      </c>
      <c r="D5673" s="63">
        <v>2.2916666666666665E-2</v>
      </c>
    </row>
    <row r="5674" spans="1:4">
      <c r="A5674" s="59" t="s">
        <v>81</v>
      </c>
      <c r="B5674" s="3" t="s">
        <v>22</v>
      </c>
      <c r="C5674" s="3" t="str">
        <f>'MTR Duration'!$A5674 &amp; "-" &amp; 'MTR Duration'!$B5674</f>
        <v>Tin Shui Wai-Kwai Hing</v>
      </c>
      <c r="D5674" s="60">
        <v>2.4305555555555556E-2</v>
      </c>
    </row>
    <row r="5675" spans="1:4">
      <c r="A5675" s="61" t="s">
        <v>81</v>
      </c>
      <c r="B5675" s="62" t="s">
        <v>14</v>
      </c>
      <c r="C5675" s="62" t="str">
        <f>'MTR Duration'!$A5675 &amp; "-" &amp; 'MTR Duration'!$B5675</f>
        <v>Tin Shui Wai-Kwun Tong</v>
      </c>
      <c r="D5675" s="63">
        <v>3.8194444444444448E-2</v>
      </c>
    </row>
    <row r="5676" spans="1:4">
      <c r="A5676" s="59" t="s">
        <v>81</v>
      </c>
      <c r="B5676" s="3" t="s">
        <v>18</v>
      </c>
      <c r="C5676" s="3" t="str">
        <f>'MTR Duration'!$A5676 &amp; "-" &amp; 'MTR Duration'!$B5676</f>
        <v>Tin Shui Wai-Lai Chi Kok</v>
      </c>
      <c r="D5676" s="60">
        <v>2.1527777777777778E-2</v>
      </c>
    </row>
    <row r="5677" spans="1:4">
      <c r="A5677" s="61" t="s">
        <v>81</v>
      </c>
      <c r="B5677" s="62" t="s">
        <v>20</v>
      </c>
      <c r="C5677" s="62" t="str">
        <f>'MTR Duration'!$A5677 &amp; "-" &amp; 'MTR Duration'!$B5677</f>
        <v>Tin Shui Wai-Lai King</v>
      </c>
      <c r="D5677" s="63">
        <v>2.0138888888888887E-2</v>
      </c>
    </row>
    <row r="5678" spans="1:4">
      <c r="A5678" s="59" t="s">
        <v>81</v>
      </c>
      <c r="B5678" s="3" t="s">
        <v>37</v>
      </c>
      <c r="C5678" s="3" t="str">
        <f>'MTR Duration'!$A5678 &amp; "-" &amp; 'MTR Duration'!$B5678</f>
        <v>Tin Shui Wai-Lam Tin</v>
      </c>
      <c r="D5678" s="60">
        <v>3.9583333333333331E-2</v>
      </c>
    </row>
    <row r="5679" spans="1:4">
      <c r="A5679" s="61" t="s">
        <v>81</v>
      </c>
      <c r="B5679" s="62" t="s">
        <v>65</v>
      </c>
      <c r="C5679" s="62" t="str">
        <f>'MTR Duration'!$A5679 &amp; "-" &amp; 'MTR Duration'!$B5679</f>
        <v>Tin Shui Wai-Lo Wu</v>
      </c>
      <c r="D5679" s="63">
        <v>5.1388888888888887E-2</v>
      </c>
    </row>
    <row r="5680" spans="1:4">
      <c r="A5680" s="59" t="s">
        <v>81</v>
      </c>
      <c r="B5680" s="3" t="s">
        <v>53</v>
      </c>
      <c r="C5680" s="3" t="str">
        <f>'MTR Duration'!$A5680 &amp; "-" &amp; 'MTR Duration'!$B5680</f>
        <v>Tin Shui Wai-Lohas Park</v>
      </c>
      <c r="D5680" s="60">
        <v>5.0694444444444445E-2</v>
      </c>
    </row>
    <row r="5681" spans="1:4">
      <c r="A5681" s="61" t="s">
        <v>81</v>
      </c>
      <c r="B5681" s="62" t="s">
        <v>8</v>
      </c>
      <c r="C5681" s="62" t="str">
        <f>'MTR Duration'!$A5681 &amp; "-" &amp; 'MTR Duration'!$B5681</f>
        <v>Tin Shui Wai-Lok Fu</v>
      </c>
      <c r="D5681" s="63">
        <v>3.0555555555555551E-2</v>
      </c>
    </row>
    <row r="5682" spans="1:4">
      <c r="A5682" s="59" t="s">
        <v>81</v>
      </c>
      <c r="B5682" s="3" t="s">
        <v>66</v>
      </c>
      <c r="C5682" s="3" t="str">
        <f>'MTR Duration'!$A5682 &amp; "-" &amp; 'MTR Duration'!$B5682</f>
        <v>Tin Shui Wai-Lok Ma Chau</v>
      </c>
      <c r="D5682" s="60">
        <v>5.486111111111111E-2</v>
      </c>
    </row>
    <row r="5683" spans="1:4">
      <c r="A5683" s="61" t="s">
        <v>81</v>
      </c>
      <c r="B5683" s="62" t="s">
        <v>80</v>
      </c>
      <c r="C5683" s="62" t="str">
        <f>'MTR Duration'!$A5683 &amp; "-" &amp; 'MTR Duration'!$B5683</f>
        <v>Tin Shui Wai-Long Ping</v>
      </c>
      <c r="D5683" s="63">
        <v>2.7777777777777779E-3</v>
      </c>
    </row>
    <row r="5684" spans="1:4">
      <c r="A5684" s="59" t="s">
        <v>81</v>
      </c>
      <c r="B5684" s="3" t="s">
        <v>74</v>
      </c>
      <c r="C5684" s="3" t="str">
        <f>'MTR Duration'!$A5684 &amp; "-" &amp; 'MTR Duration'!$B5684</f>
        <v>Tin Shui Wai-Ma On shan</v>
      </c>
      <c r="D5684" s="60">
        <v>4.2361111111111106E-2</v>
      </c>
    </row>
    <row r="5685" spans="1:4">
      <c r="A5685" s="61" t="s">
        <v>81</v>
      </c>
      <c r="B5685" s="62" t="s">
        <v>19</v>
      </c>
      <c r="C5685" s="62" t="str">
        <f>'MTR Duration'!$A5685 &amp; "-" &amp; 'MTR Duration'!$B5685</f>
        <v>Tin Shui Wai-Mei Foo</v>
      </c>
      <c r="D5685" s="63">
        <v>1.3888888888888888E-2</v>
      </c>
    </row>
    <row r="5686" spans="1:4">
      <c r="A5686" s="59" t="s">
        <v>81</v>
      </c>
      <c r="B5686" s="3" t="s">
        <v>5</v>
      </c>
      <c r="C5686" s="3" t="str">
        <f>'MTR Duration'!$A5686 &amp; "-" &amp; 'MTR Duration'!$B5686</f>
        <v>Tin Shui Wai-Mong Kok</v>
      </c>
      <c r="D5686" s="60">
        <v>2.6388888888888889E-2</v>
      </c>
    </row>
    <row r="5687" spans="1:4">
      <c r="A5687" s="61" t="s">
        <v>81</v>
      </c>
      <c r="B5687" s="62" t="s">
        <v>55</v>
      </c>
      <c r="C5687" s="62" t="str">
        <f>'MTR Duration'!$A5687 &amp; "-" &amp; 'MTR Duration'!$B5687</f>
        <v>Tin Shui Wai-Mong Kok East</v>
      </c>
      <c r="D5687" s="63">
        <v>2.5694444444444443E-2</v>
      </c>
    </row>
    <row r="5688" spans="1:4">
      <c r="A5688" s="59" t="s">
        <v>81</v>
      </c>
      <c r="B5688" s="3" t="s">
        <v>49</v>
      </c>
      <c r="C5688" s="3" t="str">
        <f>'MTR Duration'!$A5688 &amp; "-" &amp; 'MTR Duration'!$B5688</f>
        <v>Tin Shui Wai-Nam Cheong</v>
      </c>
      <c r="D5688" s="60">
        <v>1.6666666666666666E-2</v>
      </c>
    </row>
    <row r="5689" spans="1:4">
      <c r="A5689" s="61" t="s">
        <v>81</v>
      </c>
      <c r="B5689" s="62" t="s">
        <v>13</v>
      </c>
      <c r="C5689" s="62" t="str">
        <f>'MTR Duration'!$A5689 &amp; "-" &amp; 'MTR Duration'!$B5689</f>
        <v>Tin Shui Wai-Ngau Tau Kok</v>
      </c>
      <c r="D5689" s="63">
        <v>3.7499999999999999E-2</v>
      </c>
    </row>
    <row r="5690" spans="1:4">
      <c r="A5690" s="59" t="s">
        <v>81</v>
      </c>
      <c r="B5690" s="3" t="s">
        <v>30</v>
      </c>
      <c r="C5690" s="3" t="str">
        <f>'MTR Duration'!$A5690 &amp; "-" &amp; 'MTR Duration'!$B5690</f>
        <v>Tin Shui Wai-North Point</v>
      </c>
      <c r="D5690" s="60">
        <v>3.7499999999999999E-2</v>
      </c>
    </row>
    <row r="5691" spans="1:4">
      <c r="A5691" s="61" t="s">
        <v>81</v>
      </c>
      <c r="B5691" s="62" t="s">
        <v>40</v>
      </c>
      <c r="C5691" s="62" t="str">
        <f>'MTR Duration'!$A5691 &amp; "-" &amp; 'MTR Duration'!$B5691</f>
        <v>Tin Shui Wai-Olympic</v>
      </c>
      <c r="D5691" s="63">
        <v>2.0833333333333332E-2</v>
      </c>
    </row>
    <row r="5692" spans="1:4">
      <c r="A5692" s="59" t="s">
        <v>81</v>
      </c>
      <c r="B5692" s="3" t="s">
        <v>48</v>
      </c>
      <c r="C5692" s="3" t="str">
        <f>'MTR Duration'!$A5692 &amp; "-" &amp; 'MTR Duration'!$B5692</f>
        <v>Tin Shui Wai-Po Lam</v>
      </c>
      <c r="D5692" s="60">
        <v>4.8611111111111112E-2</v>
      </c>
    </row>
    <row r="5693" spans="1:4">
      <c r="A5693" s="61" t="s">
        <v>81</v>
      </c>
      <c r="B5693" s="62" t="s">
        <v>15</v>
      </c>
      <c r="C5693" s="62" t="str">
        <f>'MTR Duration'!$A5693 &amp; "-" &amp; 'MTR Duration'!$B5693</f>
        <v>Tin Shui Wai-Prince Edward</v>
      </c>
      <c r="D5693" s="63">
        <v>2.5694444444444443E-2</v>
      </c>
    </row>
    <row r="5694" spans="1:4">
      <c r="A5694" s="59" t="s">
        <v>81</v>
      </c>
      <c r="B5694" s="3" t="s">
        <v>31</v>
      </c>
      <c r="C5694" s="3" t="str">
        <f>'MTR Duration'!$A5694 &amp; "-" &amp; 'MTR Duration'!$B5694</f>
        <v>Tin Shui Wai-Quarry Bay</v>
      </c>
      <c r="D5694" s="60">
        <v>3.888888888888889E-2</v>
      </c>
    </row>
    <row r="5695" spans="1:4">
      <c r="A5695" s="61" t="s">
        <v>81</v>
      </c>
      <c r="B5695" s="62" t="s">
        <v>59</v>
      </c>
      <c r="C5695" s="62" t="str">
        <f>'MTR Duration'!$A5695 &amp; "-" &amp; 'MTR Duration'!$B5695</f>
        <v>Tin Shui Wai-Racecourse</v>
      </c>
      <c r="D5695" s="63">
        <v>3.6805555555555557E-2</v>
      </c>
    </row>
    <row r="5696" spans="1:4">
      <c r="A5696" s="59" t="s">
        <v>81</v>
      </c>
      <c r="B5696" s="3" t="s">
        <v>33</v>
      </c>
      <c r="C5696" s="3" t="str">
        <f>'MTR Duration'!$A5696 &amp; "-" &amp; 'MTR Duration'!$B5696</f>
        <v>Tin Shui Wai-Sai Wan Ho</v>
      </c>
      <c r="D5696" s="60">
        <v>4.0972222222222222E-2</v>
      </c>
    </row>
    <row r="5697" spans="1:4">
      <c r="A5697" s="61" t="s">
        <v>81</v>
      </c>
      <c r="B5697" s="62" t="s">
        <v>57</v>
      </c>
      <c r="C5697" s="62" t="str">
        <f>'MTR Duration'!$A5697 &amp; "-" &amp; 'MTR Duration'!$B5697</f>
        <v>Tin Shui Wai-Sha Tin</v>
      </c>
      <c r="D5697" s="63">
        <v>3.1944444444444442E-2</v>
      </c>
    </row>
    <row r="5698" spans="1:4">
      <c r="A5698" s="59" t="s">
        <v>81</v>
      </c>
      <c r="B5698" s="3" t="s">
        <v>69</v>
      </c>
      <c r="C5698" s="3" t="str">
        <f>'MTR Duration'!$A5698 &amp; "-" &amp; 'MTR Duration'!$B5698</f>
        <v>Tin Shui Wai-Sha Tin Wai</v>
      </c>
      <c r="D5698" s="60">
        <v>3.4722222222222224E-2</v>
      </c>
    </row>
    <row r="5699" spans="1:4">
      <c r="A5699" s="61" t="s">
        <v>81</v>
      </c>
      <c r="B5699" s="62" t="s">
        <v>16</v>
      </c>
      <c r="C5699" s="62" t="str">
        <f>'MTR Duration'!$A5699 &amp; "-" &amp; 'MTR Duration'!$B5699</f>
        <v>Tin Shui Wai-Sham Shui Po</v>
      </c>
      <c r="D5699" s="63">
        <v>2.4305555555555556E-2</v>
      </c>
    </row>
    <row r="5700" spans="1:4">
      <c r="A5700" s="59" t="s">
        <v>81</v>
      </c>
      <c r="B5700" s="3" t="s">
        <v>34</v>
      </c>
      <c r="C5700" s="3" t="str">
        <f>'MTR Duration'!$A5700 &amp; "-" &amp; 'MTR Duration'!$B5700</f>
        <v>Tin Shui Wai-Shau Kei Wan</v>
      </c>
      <c r="D5700" s="60">
        <v>4.2361111111111106E-2</v>
      </c>
    </row>
    <row r="5701" spans="1:4">
      <c r="A5701" s="61" t="s">
        <v>81</v>
      </c>
      <c r="B5701" s="62" t="s">
        <v>6</v>
      </c>
      <c r="C5701" s="62" t="str">
        <f>'MTR Duration'!$A5701 &amp; "-" &amp; 'MTR Duration'!$B5701</f>
        <v>Tin Shui Wai-Shek Kip Mei</v>
      </c>
      <c r="D5701" s="63">
        <v>2.7777777777777776E-2</v>
      </c>
    </row>
    <row r="5702" spans="1:4">
      <c r="A5702" s="59" t="s">
        <v>81</v>
      </c>
      <c r="B5702" s="3" t="s">
        <v>71</v>
      </c>
      <c r="C5702" s="3" t="str">
        <f>'MTR Duration'!$A5702 &amp; "-" &amp; 'MTR Duration'!$B5702</f>
        <v>Tin Shui Wai-Shek Mun</v>
      </c>
      <c r="D5702" s="60">
        <v>3.7499999999999999E-2</v>
      </c>
    </row>
    <row r="5703" spans="1:4">
      <c r="A5703" s="61" t="s">
        <v>81</v>
      </c>
      <c r="B5703" s="62" t="s">
        <v>64</v>
      </c>
      <c r="C5703" s="62" t="str">
        <f>'MTR Duration'!$A5703 &amp; "-" &amp; 'MTR Duration'!$B5703</f>
        <v>Tin Shui Wai-Sheung Shui</v>
      </c>
      <c r="D5703" s="63">
        <v>4.791666666666667E-2</v>
      </c>
    </row>
    <row r="5704" spans="1:4">
      <c r="A5704" s="59" t="s">
        <v>81</v>
      </c>
      <c r="B5704" s="3" t="s">
        <v>25</v>
      </c>
      <c r="C5704" s="3" t="str">
        <f>'MTR Duration'!$A5704 &amp; "-" &amp; 'MTR Duration'!$B5704</f>
        <v>Tin Shui Wai-Sheung Wan</v>
      </c>
      <c r="D5704" s="60">
        <v>3.0555555555555551E-2</v>
      </c>
    </row>
    <row r="5705" spans="1:4">
      <c r="A5705" s="61" t="s">
        <v>81</v>
      </c>
      <c r="B5705" s="62" t="s">
        <v>82</v>
      </c>
      <c r="C5705" s="62" t="str">
        <f>'MTR Duration'!$A5705 &amp; "-" &amp; 'MTR Duration'!$B5705</f>
        <v>Tin Shui Wai-Siu Hong</v>
      </c>
      <c r="D5705" s="63">
        <v>4.1666666666666666E-3</v>
      </c>
    </row>
    <row r="5706" spans="1:4">
      <c r="A5706" s="59" t="s">
        <v>81</v>
      </c>
      <c r="B5706" s="3" t="s">
        <v>50</v>
      </c>
      <c r="C5706" s="3" t="str">
        <f>'MTR Duration'!$A5706 &amp; "-" &amp; 'MTR Duration'!$B5706</f>
        <v>Tin Shui Wai-Sunny Bay</v>
      </c>
      <c r="D5706" s="60">
        <v>2.7777777777777776E-2</v>
      </c>
    </row>
    <row r="5707" spans="1:4">
      <c r="A5707" s="61" t="s">
        <v>81</v>
      </c>
      <c r="B5707" s="62" t="s">
        <v>32</v>
      </c>
      <c r="C5707" s="62" t="str">
        <f>'MTR Duration'!$A5707 &amp; "-" &amp; 'MTR Duration'!$B5707</f>
        <v>Tin Shui Wai-Tai Koo</v>
      </c>
      <c r="D5707" s="63">
        <v>4.0277777777777773E-2</v>
      </c>
    </row>
    <row r="5708" spans="1:4">
      <c r="A5708" s="59" t="s">
        <v>81</v>
      </c>
      <c r="B5708" s="3" t="s">
        <v>61</v>
      </c>
      <c r="C5708" s="3" t="str">
        <f>'MTR Duration'!$A5708 &amp; "-" &amp; 'MTR Duration'!$B5708</f>
        <v>Tin Shui Wai-Tai Po Market</v>
      </c>
      <c r="D5708" s="60">
        <v>4.0972222222222222E-2</v>
      </c>
    </row>
    <row r="5709" spans="1:4">
      <c r="A5709" s="61" t="s">
        <v>81</v>
      </c>
      <c r="B5709" s="62" t="s">
        <v>72</v>
      </c>
      <c r="C5709" s="62" t="str">
        <f>'MTR Duration'!$A5709 &amp; "-" &amp; 'MTR Duration'!$B5709</f>
        <v>Tin Shui Wai-Tai Shui Hang</v>
      </c>
      <c r="D5709" s="63">
        <v>3.9583333333333331E-2</v>
      </c>
    </row>
    <row r="5710" spans="1:4">
      <c r="A5710" s="59" t="s">
        <v>81</v>
      </c>
      <c r="B5710" s="3" t="s">
        <v>56</v>
      </c>
      <c r="C5710" s="3" t="str">
        <f>'MTR Duration'!$A5710 &amp; "-" &amp; 'MTR Duration'!$B5710</f>
        <v>Tin Shui Wai-Tai Wai</v>
      </c>
      <c r="D5710" s="60">
        <v>3.0555555555555551E-2</v>
      </c>
    </row>
    <row r="5711" spans="1:4">
      <c r="A5711" s="61" t="s">
        <v>81</v>
      </c>
      <c r="B5711" s="62" t="s">
        <v>62</v>
      </c>
      <c r="C5711" s="62" t="str">
        <f>'MTR Duration'!$A5711 &amp; "-" &amp; 'MTR Duration'!$B5711</f>
        <v>Tin Shui Wai-Tai Wo</v>
      </c>
      <c r="D5711" s="63">
        <v>4.2361111111111106E-2</v>
      </c>
    </row>
    <row r="5712" spans="1:4">
      <c r="A5712" s="59" t="s">
        <v>81</v>
      </c>
      <c r="B5712" s="3" t="s">
        <v>23</v>
      </c>
      <c r="C5712" s="3" t="str">
        <f>'MTR Duration'!$A5712 &amp; "-" &amp; 'MTR Duration'!$B5712</f>
        <v>Tin Shui Wai-Tai Wo Hau</v>
      </c>
      <c r="D5712" s="60">
        <v>2.5694444444444443E-2</v>
      </c>
    </row>
    <row r="5713" spans="1:4">
      <c r="A5713" s="61" t="s">
        <v>81</v>
      </c>
      <c r="B5713" s="62" t="s">
        <v>28</v>
      </c>
      <c r="C5713" s="62" t="str">
        <f>'MTR Duration'!$A5713 &amp; "-" &amp; 'MTR Duration'!$B5713</f>
        <v>Tin Shui Wai-Tin Hau</v>
      </c>
      <c r="D5713" s="63">
        <v>3.4722222222222224E-2</v>
      </c>
    </row>
    <row r="5714" spans="1:4">
      <c r="A5714" s="59" t="s">
        <v>81</v>
      </c>
      <c r="B5714" s="3" t="s">
        <v>45</v>
      </c>
      <c r="C5714" s="3" t="str">
        <f>'MTR Duration'!$A5714 &amp; "-" &amp; 'MTR Duration'!$B5714</f>
        <v>Tin Shui Wai-Tiu Keng Leng</v>
      </c>
      <c r="D5714" s="60">
        <v>4.3055555555555555E-2</v>
      </c>
    </row>
    <row r="5715" spans="1:4">
      <c r="A5715" s="61" t="s">
        <v>81</v>
      </c>
      <c r="B5715" s="62" t="s">
        <v>46</v>
      </c>
      <c r="C5715" s="62" t="str">
        <f>'MTR Duration'!$A5715 &amp; "-" &amp; 'MTR Duration'!$B5715</f>
        <v>Tin Shui Wai-Tseung Kwan O</v>
      </c>
      <c r="D5715" s="63">
        <v>4.583333333333333E-2</v>
      </c>
    </row>
    <row r="5716" spans="1:4">
      <c r="A5716" s="59" t="s">
        <v>81</v>
      </c>
      <c r="B5716" s="3" t="s">
        <v>3</v>
      </c>
      <c r="C5716" s="3" t="str">
        <f>'MTR Duration'!$A5716 &amp; "-" &amp; 'MTR Duration'!$B5716</f>
        <v>Tin Shui Wai-Tsim Sha Tsui</v>
      </c>
      <c r="D5716" s="60">
        <v>2.7083333333333334E-2</v>
      </c>
    </row>
    <row r="5717" spans="1:4">
      <c r="A5717" s="61" t="s">
        <v>81</v>
      </c>
      <c r="B5717" s="62" t="s">
        <v>41</v>
      </c>
      <c r="C5717" s="62" t="str">
        <f>'MTR Duration'!$A5717 &amp; "-" &amp; 'MTR Duration'!$B5717</f>
        <v>Tin Shui Wai-Tsing Yi</v>
      </c>
      <c r="D5717" s="63">
        <v>2.5000000000000001E-2</v>
      </c>
    </row>
    <row r="5718" spans="1:4">
      <c r="A5718" s="59" t="s">
        <v>81</v>
      </c>
      <c r="B5718" s="3" t="s">
        <v>24</v>
      </c>
      <c r="C5718" s="3" t="str">
        <f>'MTR Duration'!$A5718 &amp; "-" &amp; 'MTR Duration'!$B5718</f>
        <v>Tin Shui Wai-Tsuen Wan</v>
      </c>
      <c r="D5718" s="60">
        <v>2.7083333333333334E-2</v>
      </c>
    </row>
    <row r="5719" spans="1:4">
      <c r="A5719" s="61" t="s">
        <v>81</v>
      </c>
      <c r="B5719" s="62" t="s">
        <v>77</v>
      </c>
      <c r="C5719" s="62" t="str">
        <f>'MTR Duration'!$A5719 &amp; "-" &amp; 'MTR Duration'!$B5719</f>
        <v>Tin Shui Wai-Tsuen Wan West</v>
      </c>
      <c r="D5719" s="63">
        <v>1.1111111111111112E-2</v>
      </c>
    </row>
    <row r="5720" spans="1:4">
      <c r="A5720" s="59" t="s">
        <v>81</v>
      </c>
      <c r="B5720" s="3" t="s">
        <v>83</v>
      </c>
      <c r="C5720" s="3" t="str">
        <f>'MTR Duration'!$A5720 &amp; "-" &amp; 'MTR Duration'!$B5720</f>
        <v>Tin Shui Wai-Tuen Mun</v>
      </c>
      <c r="D5720" s="60">
        <v>5.5555555555555558E-3</v>
      </c>
    </row>
    <row r="5721" spans="1:4">
      <c r="A5721" s="61" t="s">
        <v>81</v>
      </c>
      <c r="B5721" s="62" t="s">
        <v>42</v>
      </c>
      <c r="C5721" s="62" t="str">
        <f>'MTR Duration'!$A5721 &amp; "-" &amp; 'MTR Duration'!$B5721</f>
        <v>Tin Shui Wai-Tung Chung</v>
      </c>
      <c r="D5721" s="63">
        <v>3.1944444444444442E-2</v>
      </c>
    </row>
    <row r="5722" spans="1:4">
      <c r="A5722" s="59" t="s">
        <v>81</v>
      </c>
      <c r="B5722" s="3" t="s">
        <v>60</v>
      </c>
      <c r="C5722" s="3" t="str">
        <f>'MTR Duration'!$A5722 &amp; "-" &amp; 'MTR Duration'!$B5722</f>
        <v>Tin Shui Wai-University</v>
      </c>
      <c r="D5722" s="60">
        <v>3.6805555555555557E-2</v>
      </c>
    </row>
    <row r="5723" spans="1:4">
      <c r="A5723" s="61" t="s">
        <v>81</v>
      </c>
      <c r="B5723" s="62" t="s">
        <v>26</v>
      </c>
      <c r="C5723" s="62" t="str">
        <f>'MTR Duration'!$A5723 &amp; "-" &amp; 'MTR Duration'!$B5723</f>
        <v>Tin Shui Wai-Wan Chai</v>
      </c>
      <c r="D5723" s="63">
        <v>3.1944444444444442E-2</v>
      </c>
    </row>
    <row r="5724" spans="1:4">
      <c r="A5724" s="59" t="s">
        <v>81</v>
      </c>
      <c r="B5724" s="3" t="s">
        <v>9</v>
      </c>
      <c r="C5724" s="3" t="str">
        <f>'MTR Duration'!$A5724 &amp; "-" &amp; 'MTR Duration'!$B5724</f>
        <v>Tin Shui Wai-Wong Tai Sin</v>
      </c>
      <c r="D5724" s="60">
        <v>3.1944444444444442E-2</v>
      </c>
    </row>
    <row r="5725" spans="1:4">
      <c r="A5725" s="61" t="s">
        <v>81</v>
      </c>
      <c r="B5725" s="62" t="s">
        <v>75</v>
      </c>
      <c r="C5725" s="62" t="str">
        <f>'MTR Duration'!$A5725 &amp; "-" &amp; 'MTR Duration'!$B5725</f>
        <v>Tin Shui Wai-Wu Kai Sha</v>
      </c>
      <c r="D5725" s="63">
        <v>4.3749999999999997E-2</v>
      </c>
    </row>
    <row r="5726" spans="1:4">
      <c r="A5726" s="59" t="s">
        <v>81</v>
      </c>
      <c r="B5726" s="3" t="s">
        <v>4</v>
      </c>
      <c r="C5726" s="3" t="str">
        <f>'MTR Duration'!$A5726 &amp; "-" &amp; 'MTR Duration'!$B5726</f>
        <v>Tin Shui Wai-Yau Ma Tei</v>
      </c>
      <c r="D5726" s="60">
        <v>2.7777777777777776E-2</v>
      </c>
    </row>
    <row r="5727" spans="1:4">
      <c r="A5727" s="61" t="s">
        <v>81</v>
      </c>
      <c r="B5727" s="62" t="s">
        <v>44</v>
      </c>
      <c r="C5727" s="62" t="str">
        <f>'MTR Duration'!$A5727 &amp; "-" &amp; 'MTR Duration'!$B5727</f>
        <v>Tin Shui Wai-Yau Tong</v>
      </c>
      <c r="D5727" s="63">
        <v>4.0972222222222222E-2</v>
      </c>
    </row>
    <row r="5728" spans="1:4">
      <c r="A5728" s="59" t="s">
        <v>81</v>
      </c>
      <c r="B5728" s="3" t="s">
        <v>79</v>
      </c>
      <c r="C5728" s="3" t="str">
        <f>'MTR Duration'!$A5728 &amp; "-" &amp; 'MTR Duration'!$B5728</f>
        <v>Tin Shui Wai-Yuen Long</v>
      </c>
      <c r="D5728" s="60">
        <v>4.1666666666666666E-3</v>
      </c>
    </row>
    <row r="5729" spans="1:4">
      <c r="A5729" s="61" t="s">
        <v>45</v>
      </c>
      <c r="B5729" s="62" t="s">
        <v>0</v>
      </c>
      <c r="C5729" s="62" t="str">
        <f>'MTR Duration'!$A5729 &amp; "-" &amp; 'MTR Duration'!$B5729</f>
        <v>Tiu Keng Leng-Admiralty</v>
      </c>
      <c r="D5729" s="63">
        <v>1.5972222222222221E-2</v>
      </c>
    </row>
    <row r="5730" spans="1:4">
      <c r="A5730" s="59" t="s">
        <v>45</v>
      </c>
      <c r="B5730" s="3" t="s">
        <v>43</v>
      </c>
      <c r="C5730" s="3" t="str">
        <f>'MTR Duration'!$A5730 &amp; "-" &amp; 'MTR Duration'!$B5730</f>
        <v>Tiu Keng Leng-Airport</v>
      </c>
      <c r="D5730" s="60">
        <v>4.0972222222222222E-2</v>
      </c>
    </row>
    <row r="5731" spans="1:4">
      <c r="A5731" s="61" t="s">
        <v>45</v>
      </c>
      <c r="B5731" s="62" t="s">
        <v>52</v>
      </c>
      <c r="C5731" s="62" t="str">
        <f>'MTR Duration'!$A5731 &amp; "-" &amp; 'MTR Duration'!$B5731</f>
        <v>Tiu Keng Leng-AsiaWorld-Expo</v>
      </c>
      <c r="D5731" s="63">
        <v>4.3749999999999997E-2</v>
      </c>
    </row>
    <row r="5732" spans="1:4">
      <c r="A5732" s="59" t="s">
        <v>45</v>
      </c>
      <c r="B5732" s="3" t="s">
        <v>76</v>
      </c>
      <c r="C5732" s="3" t="str">
        <f>'MTR Duration'!$A5732 &amp; "-" &amp; 'MTR Duration'!$B5732</f>
        <v>Tiu Keng Leng-Austin</v>
      </c>
      <c r="D5732" s="60">
        <v>2.7777777777777776E-2</v>
      </c>
    </row>
    <row r="5733" spans="1:4">
      <c r="A5733" s="61" t="s">
        <v>45</v>
      </c>
      <c r="B5733" s="62" t="s">
        <v>27</v>
      </c>
      <c r="C5733" s="62" t="str">
        <f>'MTR Duration'!$A5733 &amp; "-" &amp; 'MTR Duration'!$B5733</f>
        <v>Tiu Keng Leng-Causeway Bay</v>
      </c>
      <c r="D5733" s="63">
        <v>1.2500000000000001E-2</v>
      </c>
    </row>
    <row r="5734" spans="1:4">
      <c r="A5734" s="59" t="s">
        <v>45</v>
      </c>
      <c r="B5734" s="3" t="s">
        <v>2</v>
      </c>
      <c r="C5734" s="3" t="str">
        <f>'MTR Duration'!$A5734 &amp; "-" &amp; 'MTR Duration'!$B5734</f>
        <v>Tiu Keng Leng-Central</v>
      </c>
      <c r="D5734" s="60">
        <v>1.7361111111111112E-2</v>
      </c>
    </row>
    <row r="5735" spans="1:4">
      <c r="A5735" s="61" t="s">
        <v>45</v>
      </c>
      <c r="B5735" s="62" t="s">
        <v>36</v>
      </c>
      <c r="C5735" s="62" t="str">
        <f>'MTR Duration'!$A5735 &amp; "-" &amp; 'MTR Duration'!$B5735</f>
        <v>Tiu Keng Leng-Chai Wan</v>
      </c>
      <c r="D5735" s="63">
        <v>1.5972222222222221E-2</v>
      </c>
    </row>
    <row r="5736" spans="1:4">
      <c r="A5736" s="59" t="s">
        <v>45</v>
      </c>
      <c r="B5736" s="3" t="s">
        <v>68</v>
      </c>
      <c r="C5736" s="3" t="str">
        <f>'MTR Duration'!$A5736 &amp; "-" &amp; 'MTR Duration'!$B5736</f>
        <v>Tiu Keng Leng-Che Kung Temple</v>
      </c>
      <c r="D5736" s="60">
        <v>2.6388888888888889E-2</v>
      </c>
    </row>
    <row r="5737" spans="1:4">
      <c r="A5737" s="61" t="s">
        <v>45</v>
      </c>
      <c r="B5737" s="62" t="s">
        <v>17</v>
      </c>
      <c r="C5737" s="62" t="str">
        <f>'MTR Duration'!$A5737 &amp; "-" &amp; 'MTR Duration'!$B5737</f>
        <v>Tiu Keng Leng-Cheung Sha Wan</v>
      </c>
      <c r="D5737" s="63">
        <v>2.0833333333333332E-2</v>
      </c>
    </row>
    <row r="5738" spans="1:4">
      <c r="A5738" s="59" t="s">
        <v>45</v>
      </c>
      <c r="B5738" s="3" t="s">
        <v>11</v>
      </c>
      <c r="C5738" s="3" t="str">
        <f>'MTR Duration'!$A5738 &amp; "-" &amp; 'MTR Duration'!$B5738</f>
        <v>Tiu Keng Leng-Choi Hung</v>
      </c>
      <c r="D5738" s="60">
        <v>9.7222222222222224E-3</v>
      </c>
    </row>
    <row r="5739" spans="1:4">
      <c r="A5739" s="61" t="s">
        <v>45</v>
      </c>
      <c r="B5739" s="62" t="s">
        <v>70</v>
      </c>
      <c r="C5739" s="62" t="str">
        <f>'MTR Duration'!$A5739 &amp; "-" &amp; 'MTR Duration'!$B5739</f>
        <v>Tiu Keng Leng-City One</v>
      </c>
      <c r="D5739" s="63">
        <v>2.9166666666666667E-2</v>
      </c>
    </row>
    <row r="5740" spans="1:4">
      <c r="A5740" s="59" t="s">
        <v>45</v>
      </c>
      <c r="B5740" s="3" t="s">
        <v>10</v>
      </c>
      <c r="C5740" s="3" t="str">
        <f>'MTR Duration'!$A5740 &amp; "-" &amp; 'MTR Duration'!$B5740</f>
        <v>Tiu Keng Leng-Diamond Hill</v>
      </c>
      <c r="D5740" s="60">
        <v>1.1111111111111112E-2</v>
      </c>
    </row>
    <row r="5741" spans="1:4">
      <c r="A5741" s="61" t="s">
        <v>45</v>
      </c>
      <c r="B5741" s="62" t="s">
        <v>51</v>
      </c>
      <c r="C5741" s="62" t="str">
        <f>'MTR Duration'!$A5741 &amp; "-" &amp; 'MTR Duration'!$B5741</f>
        <v>Tiu Keng Leng-Disneyland Resort</v>
      </c>
      <c r="D5741" s="63">
        <v>3.888888888888889E-2</v>
      </c>
    </row>
    <row r="5742" spans="1:4">
      <c r="A5742" s="59" t="s">
        <v>45</v>
      </c>
      <c r="B5742" s="3" t="s">
        <v>67</v>
      </c>
      <c r="C5742" s="3" t="str">
        <f>'MTR Duration'!$A5742 &amp; "-" &amp; 'MTR Duration'!$B5742</f>
        <v>Tiu Keng Leng-East Tsim Sha Tsui</v>
      </c>
      <c r="D5742" s="60">
        <v>2.5694444444444443E-2</v>
      </c>
    </row>
    <row r="5743" spans="1:4">
      <c r="A5743" s="61" t="s">
        <v>45</v>
      </c>
      <c r="B5743" s="62" t="s">
        <v>63</v>
      </c>
      <c r="C5743" s="62" t="str">
        <f>'MTR Duration'!$A5743 &amp; "-" &amp; 'MTR Duration'!$B5743</f>
        <v>Tiu Keng Leng-Fanling</v>
      </c>
      <c r="D5743" s="63">
        <v>3.8194444444444448E-2</v>
      </c>
    </row>
    <row r="5744" spans="1:4">
      <c r="A5744" s="59" t="s">
        <v>45</v>
      </c>
      <c r="B5744" s="3" t="s">
        <v>58</v>
      </c>
      <c r="C5744" s="3" t="str">
        <f>'MTR Duration'!$A5744 &amp; "-" &amp; 'MTR Duration'!$B5744</f>
        <v>Tiu Keng Leng-Fo Tan</v>
      </c>
      <c r="D5744" s="60">
        <v>2.5694444444444443E-2</v>
      </c>
    </row>
    <row r="5745" spans="1:4">
      <c r="A5745" s="61" t="s">
        <v>45</v>
      </c>
      <c r="B5745" s="62" t="s">
        <v>29</v>
      </c>
      <c r="C5745" s="62" t="str">
        <f>'MTR Duration'!$A5745 &amp; "-" &amp; 'MTR Duration'!$B5745</f>
        <v>Tiu Keng Leng-Fortress Hill</v>
      </c>
      <c r="D5745" s="63">
        <v>1.0416666666666666E-2</v>
      </c>
    </row>
    <row r="5746" spans="1:4">
      <c r="A5746" s="59" t="s">
        <v>45</v>
      </c>
      <c r="B5746" s="3" t="s">
        <v>47</v>
      </c>
      <c r="C5746" s="3" t="str">
        <f>'MTR Duration'!$A5746 &amp; "-" &amp; 'MTR Duration'!$B5746</f>
        <v>Tiu Keng Leng-Hang Hau</v>
      </c>
      <c r="D5746" s="60">
        <v>4.1666666666666666E-3</v>
      </c>
    </row>
    <row r="5747" spans="1:4">
      <c r="A5747" s="61" t="s">
        <v>45</v>
      </c>
      <c r="B5747" s="62" t="s">
        <v>35</v>
      </c>
      <c r="C5747" s="62" t="str">
        <f>'MTR Duration'!$A5747 &amp; "-" &amp; 'MTR Duration'!$B5747</f>
        <v>Tiu Keng Leng-Heng Fa Chuen</v>
      </c>
      <c r="D5747" s="63">
        <v>1.4583333333333334E-2</v>
      </c>
    </row>
    <row r="5748" spans="1:4">
      <c r="A5748" s="59" t="s">
        <v>45</v>
      </c>
      <c r="B5748" s="3" t="s">
        <v>73</v>
      </c>
      <c r="C5748" s="3" t="str">
        <f>'MTR Duration'!$A5748 &amp; "-" &amp; 'MTR Duration'!$B5748</f>
        <v>Tiu Keng Leng-Heng On</v>
      </c>
      <c r="D5748" s="60">
        <v>3.4027777777777775E-2</v>
      </c>
    </row>
    <row r="5749" spans="1:4">
      <c r="A5749" s="61" t="s">
        <v>45</v>
      </c>
      <c r="B5749" s="62" t="s">
        <v>38</v>
      </c>
      <c r="C5749" s="62" t="str">
        <f>'MTR Duration'!$A5749 &amp; "-" &amp; 'MTR Duration'!$B5749</f>
        <v>Tiu Keng Leng-Hong Kong</v>
      </c>
      <c r="D5749" s="63">
        <v>2.0833333333333332E-2</v>
      </c>
    </row>
    <row r="5750" spans="1:4">
      <c r="A5750" s="59" t="s">
        <v>45</v>
      </c>
      <c r="B5750" s="3" t="s">
        <v>54</v>
      </c>
      <c r="C5750" s="3" t="str">
        <f>'MTR Duration'!$A5750 &amp; "-" &amp; 'MTR Duration'!$B5750</f>
        <v>Tiu Keng Leng-Hung Hom</v>
      </c>
      <c r="D5750" s="60">
        <v>2.2916666666666665E-2</v>
      </c>
    </row>
    <row r="5751" spans="1:4">
      <c r="A5751" s="61" t="s">
        <v>45</v>
      </c>
      <c r="B5751" s="62" t="s">
        <v>1</v>
      </c>
      <c r="C5751" s="62" t="str">
        <f>'MTR Duration'!$A5751 &amp; "-" &amp; 'MTR Duration'!$B5751</f>
        <v>Tiu Keng Leng-Jordan</v>
      </c>
      <c r="D5751" s="63">
        <v>2.0833333333333332E-2</v>
      </c>
    </row>
    <row r="5752" spans="1:4">
      <c r="A5752" s="59" t="s">
        <v>45</v>
      </c>
      <c r="B5752" s="3" t="s">
        <v>78</v>
      </c>
      <c r="C5752" s="3" t="str">
        <f>'MTR Duration'!$A5752 &amp; "-" &amp; 'MTR Duration'!$B5752</f>
        <v>Tiu Keng Leng-Kam Sheung Road</v>
      </c>
      <c r="D5752" s="60">
        <v>3.7499999999999999E-2</v>
      </c>
    </row>
    <row r="5753" spans="1:4">
      <c r="A5753" s="61" t="s">
        <v>45</v>
      </c>
      <c r="B5753" s="62" t="s">
        <v>39</v>
      </c>
      <c r="C5753" s="62" t="str">
        <f>'MTR Duration'!$A5753 &amp; "-" &amp; 'MTR Duration'!$B5753</f>
        <v>Tiu Keng Leng-Kowloon</v>
      </c>
      <c r="D5753" s="63">
        <v>2.4305555555555556E-2</v>
      </c>
    </row>
    <row r="5754" spans="1:4">
      <c r="A5754" s="59" t="s">
        <v>45</v>
      </c>
      <c r="B5754" s="3" t="s">
        <v>12</v>
      </c>
      <c r="C5754" s="3" t="str">
        <f>'MTR Duration'!$A5754 &amp; "-" &amp; 'MTR Duration'!$B5754</f>
        <v>Tiu Keng Leng-Kowloon Bay</v>
      </c>
      <c r="D5754" s="60">
        <v>8.3333333333333332E-3</v>
      </c>
    </row>
    <row r="5755" spans="1:4">
      <c r="A5755" s="61" t="s">
        <v>45</v>
      </c>
      <c r="B5755" s="62" t="s">
        <v>7</v>
      </c>
      <c r="C5755" s="62" t="str">
        <f>'MTR Duration'!$A5755 &amp; "-" &amp; 'MTR Duration'!$B5755</f>
        <v>Tiu Keng Leng-Kowloon Tong</v>
      </c>
      <c r="D5755" s="63">
        <v>1.4583333333333334E-2</v>
      </c>
    </row>
    <row r="5756" spans="1:4">
      <c r="A5756" s="59" t="s">
        <v>45</v>
      </c>
      <c r="B5756" s="3" t="s">
        <v>21</v>
      </c>
      <c r="C5756" s="3" t="str">
        <f>'MTR Duration'!$A5756 &amp; "-" &amp; 'MTR Duration'!$B5756</f>
        <v>Tiu Keng Leng-Kwai Fong</v>
      </c>
      <c r="D5756" s="60">
        <v>2.7083333333333334E-2</v>
      </c>
    </row>
    <row r="5757" spans="1:4">
      <c r="A5757" s="61" t="s">
        <v>45</v>
      </c>
      <c r="B5757" s="62" t="s">
        <v>22</v>
      </c>
      <c r="C5757" s="62" t="str">
        <f>'MTR Duration'!$A5757 &amp; "-" &amp; 'MTR Duration'!$B5757</f>
        <v>Tiu Keng Leng-Kwai Hing</v>
      </c>
      <c r="D5757" s="63">
        <v>2.8472222222222222E-2</v>
      </c>
    </row>
    <row r="5758" spans="1:4">
      <c r="A5758" s="59" t="s">
        <v>45</v>
      </c>
      <c r="B5758" s="3" t="s">
        <v>14</v>
      </c>
      <c r="C5758" s="3" t="str">
        <f>'MTR Duration'!$A5758 &amp; "-" &amp; 'MTR Duration'!$B5758</f>
        <v>Tiu Keng Leng-Kwun Tong</v>
      </c>
      <c r="D5758" s="60">
        <v>5.5555555555555558E-3</v>
      </c>
    </row>
    <row r="5759" spans="1:4">
      <c r="A5759" s="61" t="s">
        <v>45</v>
      </c>
      <c r="B5759" s="62" t="s">
        <v>18</v>
      </c>
      <c r="C5759" s="62" t="str">
        <f>'MTR Duration'!$A5759 &amp; "-" &amp; 'MTR Duration'!$B5759</f>
        <v>Tiu Keng Leng-Lai Chi Kok</v>
      </c>
      <c r="D5759" s="63">
        <v>2.2222222222222223E-2</v>
      </c>
    </row>
    <row r="5760" spans="1:4">
      <c r="A5760" s="59" t="s">
        <v>45</v>
      </c>
      <c r="B5760" s="3" t="s">
        <v>20</v>
      </c>
      <c r="C5760" s="3" t="str">
        <f>'MTR Duration'!$A5760 &amp; "-" &amp; 'MTR Duration'!$B5760</f>
        <v>Tiu Keng Leng-Lai King</v>
      </c>
      <c r="D5760" s="60">
        <v>2.5694444444444443E-2</v>
      </c>
    </row>
    <row r="5761" spans="1:4">
      <c r="A5761" s="61" t="s">
        <v>45</v>
      </c>
      <c r="B5761" s="62" t="s">
        <v>37</v>
      </c>
      <c r="C5761" s="62" t="str">
        <f>'MTR Duration'!$A5761 &amp; "-" &amp; 'MTR Duration'!$B5761</f>
        <v>Tiu Keng Leng-Lam Tin</v>
      </c>
      <c r="D5761" s="63">
        <v>4.1666666666666666E-3</v>
      </c>
    </row>
    <row r="5762" spans="1:4">
      <c r="A5762" s="59" t="s">
        <v>45</v>
      </c>
      <c r="B5762" s="3" t="s">
        <v>65</v>
      </c>
      <c r="C5762" s="3" t="str">
        <f>'MTR Duration'!$A5762 &amp; "-" &amp; 'MTR Duration'!$B5762</f>
        <v>Tiu Keng Leng-Lo Wu</v>
      </c>
      <c r="D5762" s="60">
        <v>4.2361111111111106E-2</v>
      </c>
    </row>
    <row r="5763" spans="1:4">
      <c r="A5763" s="61" t="s">
        <v>45</v>
      </c>
      <c r="B5763" s="62" t="s">
        <v>53</v>
      </c>
      <c r="C5763" s="62" t="str">
        <f>'MTR Duration'!$A5763 &amp; "-" &amp; 'MTR Duration'!$B5763</f>
        <v>Tiu Keng Leng-Lohas Park</v>
      </c>
      <c r="D5763" s="63">
        <v>7.6388888888888878E-3</v>
      </c>
    </row>
    <row r="5764" spans="1:4">
      <c r="A5764" s="59" t="s">
        <v>45</v>
      </c>
      <c r="B5764" s="3" t="s">
        <v>8</v>
      </c>
      <c r="C5764" s="3" t="str">
        <f>'MTR Duration'!$A5764 &amp; "-" &amp; 'MTR Duration'!$B5764</f>
        <v>Tiu Keng Leng-Lok Fu</v>
      </c>
      <c r="D5764" s="60">
        <v>1.3194444444444444E-2</v>
      </c>
    </row>
    <row r="5765" spans="1:4">
      <c r="A5765" s="61" t="s">
        <v>45</v>
      </c>
      <c r="B5765" s="62" t="s">
        <v>66</v>
      </c>
      <c r="C5765" s="62" t="str">
        <f>'MTR Duration'!$A5765 &amp; "-" &amp; 'MTR Duration'!$B5765</f>
        <v>Tiu Keng Leng-Lok Ma Chau</v>
      </c>
      <c r="D5765" s="63">
        <v>4.4444444444444446E-2</v>
      </c>
    </row>
    <row r="5766" spans="1:4">
      <c r="A5766" s="59" t="s">
        <v>45</v>
      </c>
      <c r="B5766" s="3" t="s">
        <v>80</v>
      </c>
      <c r="C5766" s="3" t="str">
        <f>'MTR Duration'!$A5766 &amp; "-" &amp; 'MTR Duration'!$B5766</f>
        <v>Tiu Keng Leng-Long Ping</v>
      </c>
      <c r="D5766" s="60">
        <v>4.0972222222222222E-2</v>
      </c>
    </row>
    <row r="5767" spans="1:4">
      <c r="A5767" s="61" t="s">
        <v>45</v>
      </c>
      <c r="B5767" s="62" t="s">
        <v>74</v>
      </c>
      <c r="C5767" s="62" t="str">
        <f>'MTR Duration'!$A5767 &amp; "-" &amp; 'MTR Duration'!$B5767</f>
        <v>Tiu Keng Leng-Ma On shan</v>
      </c>
      <c r="D5767" s="63">
        <v>3.4722222222222224E-2</v>
      </c>
    </row>
    <row r="5768" spans="1:4">
      <c r="A5768" s="59" t="s">
        <v>45</v>
      </c>
      <c r="B5768" s="3" t="s">
        <v>19</v>
      </c>
      <c r="C5768" s="3" t="str">
        <f>'MTR Duration'!$A5768 &amp; "-" &amp; 'MTR Duration'!$B5768</f>
        <v>Tiu Keng Leng-Mei Foo</v>
      </c>
      <c r="D5768" s="60">
        <v>2.361111111111111E-2</v>
      </c>
    </row>
    <row r="5769" spans="1:4">
      <c r="A5769" s="61" t="s">
        <v>45</v>
      </c>
      <c r="B5769" s="62" t="s">
        <v>5</v>
      </c>
      <c r="C5769" s="62" t="str">
        <f>'MTR Duration'!$A5769 &amp; "-" &amp; 'MTR Duration'!$B5769</f>
        <v>Tiu Keng Leng-Mong Kok</v>
      </c>
      <c r="D5769" s="63">
        <v>1.8749999999999999E-2</v>
      </c>
    </row>
    <row r="5770" spans="1:4">
      <c r="A5770" s="59" t="s">
        <v>45</v>
      </c>
      <c r="B5770" s="3" t="s">
        <v>55</v>
      </c>
      <c r="C5770" s="3" t="str">
        <f>'MTR Duration'!$A5770 &amp; "-" &amp; 'MTR Duration'!$B5770</f>
        <v>Tiu Keng Leng-Mong Kok East</v>
      </c>
      <c r="D5770" s="60">
        <v>2.0833333333333332E-2</v>
      </c>
    </row>
    <row r="5771" spans="1:4">
      <c r="A5771" s="61" t="s">
        <v>45</v>
      </c>
      <c r="B5771" s="62" t="s">
        <v>49</v>
      </c>
      <c r="C5771" s="62" t="str">
        <f>'MTR Duration'!$A5771 &amp; "-" &amp; 'MTR Duration'!$B5771</f>
        <v>Tiu Keng Leng-Nam Cheong</v>
      </c>
      <c r="D5771" s="63">
        <v>2.7083333333333334E-2</v>
      </c>
    </row>
    <row r="5772" spans="1:4">
      <c r="A5772" s="59" t="s">
        <v>45</v>
      </c>
      <c r="B5772" s="3" t="s">
        <v>13</v>
      </c>
      <c r="C5772" s="3" t="str">
        <f>'MTR Duration'!$A5772 &amp; "-" &amp; 'MTR Duration'!$B5772</f>
        <v>Tiu Keng Leng-Ngau Tau Kok</v>
      </c>
      <c r="D5772" s="60">
        <v>6.9444444444444441E-3</v>
      </c>
    </row>
    <row r="5773" spans="1:4">
      <c r="A5773" s="61" t="s">
        <v>45</v>
      </c>
      <c r="B5773" s="62" t="s">
        <v>30</v>
      </c>
      <c r="C5773" s="62" t="str">
        <f>'MTR Duration'!$A5773 &amp; "-" &amp; 'MTR Duration'!$B5773</f>
        <v>Tiu Keng Leng-North Point</v>
      </c>
      <c r="D5773" s="63">
        <v>6.9444444444444441E-3</v>
      </c>
    </row>
    <row r="5774" spans="1:4">
      <c r="A5774" s="59" t="s">
        <v>45</v>
      </c>
      <c r="B5774" s="3" t="s">
        <v>40</v>
      </c>
      <c r="C5774" s="3" t="str">
        <f>'MTR Duration'!$A5774 &amp; "-" &amp; 'MTR Duration'!$B5774</f>
        <v>Tiu Keng Leng-Olympic</v>
      </c>
      <c r="D5774" s="60">
        <v>2.5694444444444443E-2</v>
      </c>
    </row>
    <row r="5775" spans="1:4">
      <c r="A5775" s="61" t="s">
        <v>45</v>
      </c>
      <c r="B5775" s="62" t="s">
        <v>48</v>
      </c>
      <c r="C5775" s="62" t="str">
        <f>'MTR Duration'!$A5775 &amp; "-" &amp; 'MTR Duration'!$B5775</f>
        <v>Tiu Keng Leng-Po Lam</v>
      </c>
      <c r="D5775" s="63">
        <v>4.8611111111111112E-3</v>
      </c>
    </row>
    <row r="5776" spans="1:4">
      <c r="A5776" s="59" t="s">
        <v>45</v>
      </c>
      <c r="B5776" s="3" t="s">
        <v>15</v>
      </c>
      <c r="C5776" s="3" t="str">
        <f>'MTR Duration'!$A5776 &amp; "-" &amp; 'MTR Duration'!$B5776</f>
        <v>Tiu Keng Leng-Prince Edward</v>
      </c>
      <c r="D5776" s="60">
        <v>1.7361111111111112E-2</v>
      </c>
    </row>
    <row r="5777" spans="1:4">
      <c r="A5777" s="61" t="s">
        <v>45</v>
      </c>
      <c r="B5777" s="62" t="s">
        <v>31</v>
      </c>
      <c r="C5777" s="62" t="str">
        <f>'MTR Duration'!$A5777 &amp; "-" &amp; 'MTR Duration'!$B5777</f>
        <v>Tiu Keng Leng-Quarry Bay</v>
      </c>
      <c r="D5777" s="63">
        <v>6.2500000000000003E-3</v>
      </c>
    </row>
    <row r="5778" spans="1:4">
      <c r="A5778" s="59" t="s">
        <v>45</v>
      </c>
      <c r="B5778" s="3" t="s">
        <v>59</v>
      </c>
      <c r="C5778" s="3" t="str">
        <f>'MTR Duration'!$A5778 &amp; "-" &amp; 'MTR Duration'!$B5778</f>
        <v>Tiu Keng Leng-Racecourse</v>
      </c>
      <c r="D5778" s="60">
        <v>2.6388888888888889E-2</v>
      </c>
    </row>
    <row r="5779" spans="1:4">
      <c r="A5779" s="61" t="s">
        <v>45</v>
      </c>
      <c r="B5779" s="62" t="s">
        <v>33</v>
      </c>
      <c r="C5779" s="62" t="str">
        <f>'MTR Duration'!$A5779 &amp; "-" &amp; 'MTR Duration'!$B5779</f>
        <v>Tiu Keng Leng-Sai Wan Ho</v>
      </c>
      <c r="D5779" s="63">
        <v>1.1805555555555555E-2</v>
      </c>
    </row>
    <row r="5780" spans="1:4">
      <c r="A5780" s="59" t="s">
        <v>45</v>
      </c>
      <c r="B5780" s="3" t="s">
        <v>57</v>
      </c>
      <c r="C5780" s="3" t="str">
        <f>'MTR Duration'!$A5780 &amp; "-" &amp; 'MTR Duration'!$B5780</f>
        <v>Tiu Keng Leng-Sha Tin</v>
      </c>
      <c r="D5780" s="60">
        <v>2.361111111111111E-2</v>
      </c>
    </row>
    <row r="5781" spans="1:4">
      <c r="A5781" s="61" t="s">
        <v>45</v>
      </c>
      <c r="B5781" s="62" t="s">
        <v>69</v>
      </c>
      <c r="C5781" s="62" t="str">
        <f>'MTR Duration'!$A5781 &amp; "-" &amp; 'MTR Duration'!$B5781</f>
        <v>Tiu Keng Leng-Sha Tin Wai</v>
      </c>
      <c r="D5781" s="63">
        <v>2.7777777777777776E-2</v>
      </c>
    </row>
    <row r="5782" spans="1:4">
      <c r="A5782" s="59" t="s">
        <v>45</v>
      </c>
      <c r="B5782" s="3" t="s">
        <v>16</v>
      </c>
      <c r="C5782" s="3" t="str">
        <f>'MTR Duration'!$A5782 &amp; "-" &amp; 'MTR Duration'!$B5782</f>
        <v>Tiu Keng Leng-Sham Shui Po</v>
      </c>
      <c r="D5782" s="60">
        <v>2.0138888888888887E-2</v>
      </c>
    </row>
    <row r="5783" spans="1:4">
      <c r="A5783" s="61" t="s">
        <v>45</v>
      </c>
      <c r="B5783" s="62" t="s">
        <v>34</v>
      </c>
      <c r="C5783" s="62" t="str">
        <f>'MTR Duration'!$A5783 &amp; "-" &amp; 'MTR Duration'!$B5783</f>
        <v>Tiu Keng Leng-Shau Kei Wan</v>
      </c>
      <c r="D5783" s="63">
        <v>1.3194444444444444E-2</v>
      </c>
    </row>
    <row r="5784" spans="1:4">
      <c r="A5784" s="59" t="s">
        <v>45</v>
      </c>
      <c r="B5784" s="3" t="s">
        <v>6</v>
      </c>
      <c r="C5784" s="3" t="str">
        <f>'MTR Duration'!$A5784 &amp; "-" &amp; 'MTR Duration'!$B5784</f>
        <v>Tiu Keng Leng-Shek Kip Mei</v>
      </c>
      <c r="D5784" s="60">
        <v>1.6666666666666666E-2</v>
      </c>
    </row>
    <row r="5785" spans="1:4">
      <c r="A5785" s="61" t="s">
        <v>45</v>
      </c>
      <c r="B5785" s="62" t="s">
        <v>71</v>
      </c>
      <c r="C5785" s="62" t="str">
        <f>'MTR Duration'!$A5785 &amp; "-" &amp; 'MTR Duration'!$B5785</f>
        <v>Tiu Keng Leng-Shek Mun</v>
      </c>
      <c r="D5785" s="63">
        <v>2.9861111111111113E-2</v>
      </c>
    </row>
    <row r="5786" spans="1:4">
      <c r="A5786" s="59" t="s">
        <v>45</v>
      </c>
      <c r="B5786" s="3" t="s">
        <v>64</v>
      </c>
      <c r="C5786" s="3" t="str">
        <f>'MTR Duration'!$A5786 &amp; "-" &amp; 'MTR Duration'!$B5786</f>
        <v>Tiu Keng Leng-Sheung Shui</v>
      </c>
      <c r="D5786" s="60">
        <v>3.9583333333333331E-2</v>
      </c>
    </row>
    <row r="5787" spans="1:4">
      <c r="A5787" s="61" t="s">
        <v>45</v>
      </c>
      <c r="B5787" s="62" t="s">
        <v>25</v>
      </c>
      <c r="C5787" s="62" t="str">
        <f>'MTR Duration'!$A5787 &amp; "-" &amp; 'MTR Duration'!$B5787</f>
        <v>Tiu Keng Leng-Sheung Wan</v>
      </c>
      <c r="D5787" s="63">
        <v>1.8055555555555557E-2</v>
      </c>
    </row>
    <row r="5788" spans="1:4">
      <c r="A5788" s="59" t="s">
        <v>45</v>
      </c>
      <c r="B5788" s="3" t="s">
        <v>82</v>
      </c>
      <c r="C5788" s="3" t="str">
        <f>'MTR Duration'!$A5788 &amp; "-" &amp; 'MTR Duration'!$B5788</f>
        <v>Tiu Keng Leng-Siu Hong</v>
      </c>
      <c r="D5788" s="60">
        <v>4.583333333333333E-2</v>
      </c>
    </row>
    <row r="5789" spans="1:4">
      <c r="A5789" s="61" t="s">
        <v>45</v>
      </c>
      <c r="B5789" s="62" t="s">
        <v>50</v>
      </c>
      <c r="C5789" s="62" t="str">
        <f>'MTR Duration'!$A5789 &amp; "-" &amp; 'MTR Duration'!$B5789</f>
        <v>Tiu Keng Leng-Sunny Bay</v>
      </c>
      <c r="D5789" s="63">
        <v>3.4722222222222224E-2</v>
      </c>
    </row>
    <row r="5790" spans="1:4">
      <c r="A5790" s="59" t="s">
        <v>45</v>
      </c>
      <c r="B5790" s="3" t="s">
        <v>32</v>
      </c>
      <c r="C5790" s="3" t="str">
        <f>'MTR Duration'!$A5790 &amp; "-" &amp; 'MTR Duration'!$B5790</f>
        <v>Tiu Keng Leng-Tai Koo</v>
      </c>
      <c r="D5790" s="60">
        <v>1.0416666666666666E-2</v>
      </c>
    </row>
    <row r="5791" spans="1:4">
      <c r="A5791" s="61" t="s">
        <v>45</v>
      </c>
      <c r="B5791" s="62" t="s">
        <v>61</v>
      </c>
      <c r="C5791" s="62" t="str">
        <f>'MTR Duration'!$A5791 &amp; "-" &amp; 'MTR Duration'!$B5791</f>
        <v>Tiu Keng Leng-Tai Po Market</v>
      </c>
      <c r="D5791" s="63">
        <v>3.2638888888888891E-2</v>
      </c>
    </row>
    <row r="5792" spans="1:4">
      <c r="A5792" s="59" t="s">
        <v>45</v>
      </c>
      <c r="B5792" s="3" t="s">
        <v>72</v>
      </c>
      <c r="C5792" s="3" t="str">
        <f>'MTR Duration'!$A5792 &amp; "-" &amp; 'MTR Duration'!$B5792</f>
        <v>Tiu Keng Leng-Tai Shui Hang</v>
      </c>
      <c r="D5792" s="60">
        <v>3.2638888888888891E-2</v>
      </c>
    </row>
    <row r="5793" spans="1:4">
      <c r="A5793" s="61" t="s">
        <v>45</v>
      </c>
      <c r="B5793" s="62" t="s">
        <v>56</v>
      </c>
      <c r="C5793" s="62" t="str">
        <f>'MTR Duration'!$A5793 &amp; "-" &amp; 'MTR Duration'!$B5793</f>
        <v>Tiu Keng Leng-Tai Wai</v>
      </c>
      <c r="D5793" s="63">
        <v>2.2222222222222223E-2</v>
      </c>
    </row>
    <row r="5794" spans="1:4">
      <c r="A5794" s="59" t="s">
        <v>45</v>
      </c>
      <c r="B5794" s="3" t="s">
        <v>62</v>
      </c>
      <c r="C5794" s="3" t="str">
        <f>'MTR Duration'!$A5794 &amp; "-" &amp; 'MTR Duration'!$B5794</f>
        <v>Tiu Keng Leng-Tai Wo</v>
      </c>
      <c r="D5794" s="60">
        <v>3.4027777777777775E-2</v>
      </c>
    </row>
    <row r="5795" spans="1:4">
      <c r="A5795" s="61" t="s">
        <v>45</v>
      </c>
      <c r="B5795" s="62" t="s">
        <v>23</v>
      </c>
      <c r="C5795" s="62" t="str">
        <f>'MTR Duration'!$A5795 &amp; "-" &amp; 'MTR Duration'!$B5795</f>
        <v>Tiu Keng Leng-Tai Wo Hau</v>
      </c>
      <c r="D5795" s="63">
        <v>2.9861111111111113E-2</v>
      </c>
    </row>
    <row r="5796" spans="1:4">
      <c r="A5796" s="59" t="s">
        <v>45</v>
      </c>
      <c r="B5796" s="3" t="s">
        <v>28</v>
      </c>
      <c r="C5796" s="3" t="str">
        <f>'MTR Duration'!$A5796 &amp; "-" &amp; 'MTR Duration'!$B5796</f>
        <v>Tiu Keng Leng-Tin Hau</v>
      </c>
      <c r="D5796" s="60">
        <v>1.1111111111111112E-2</v>
      </c>
    </row>
    <row r="5797" spans="1:4">
      <c r="A5797" s="61" t="s">
        <v>45</v>
      </c>
      <c r="B5797" s="62" t="s">
        <v>81</v>
      </c>
      <c r="C5797" s="62" t="str">
        <f>'MTR Duration'!$A5797 &amp; "-" &amp; 'MTR Duration'!$B5797</f>
        <v>Tiu Keng Leng-Tin Shui Wai</v>
      </c>
      <c r="D5797" s="63">
        <v>4.3055555555555555E-2</v>
      </c>
    </row>
    <row r="5798" spans="1:4">
      <c r="A5798" s="59" t="s">
        <v>45</v>
      </c>
      <c r="B5798" s="3" t="s">
        <v>46</v>
      </c>
      <c r="C5798" s="3" t="str">
        <f>'MTR Duration'!$A5798 &amp; "-" &amp; 'MTR Duration'!$B5798</f>
        <v>Tiu Keng Leng-Tseung Kwan O</v>
      </c>
      <c r="D5798" s="60">
        <v>2.0833333333333333E-3</v>
      </c>
    </row>
    <row r="5799" spans="1:4">
      <c r="A5799" s="61" t="s">
        <v>45</v>
      </c>
      <c r="B5799" s="62" t="s">
        <v>3</v>
      </c>
      <c r="C5799" s="62" t="str">
        <f>'MTR Duration'!$A5799 &amp; "-" &amp; 'MTR Duration'!$B5799</f>
        <v>Tiu Keng Leng-Tsim Sha Tsui</v>
      </c>
      <c r="D5799" s="63">
        <v>1.9444444444444445E-2</v>
      </c>
    </row>
    <row r="5800" spans="1:4">
      <c r="A5800" s="59" t="s">
        <v>45</v>
      </c>
      <c r="B5800" s="3" t="s">
        <v>41</v>
      </c>
      <c r="C5800" s="3" t="str">
        <f>'MTR Duration'!$A5800 &amp; "-" &amp; 'MTR Duration'!$B5800</f>
        <v>Tiu Keng Leng-Tsing Yi</v>
      </c>
      <c r="D5800" s="60">
        <v>2.9166666666666667E-2</v>
      </c>
    </row>
    <row r="5801" spans="1:4">
      <c r="A5801" s="61" t="s">
        <v>45</v>
      </c>
      <c r="B5801" s="62" t="s">
        <v>24</v>
      </c>
      <c r="C5801" s="62" t="str">
        <f>'MTR Duration'!$A5801 &amp; "-" &amp; 'MTR Duration'!$B5801</f>
        <v>Tiu Keng Leng-Tsuen Wan</v>
      </c>
      <c r="D5801" s="63">
        <v>3.125E-2</v>
      </c>
    </row>
    <row r="5802" spans="1:4">
      <c r="A5802" s="59" t="s">
        <v>45</v>
      </c>
      <c r="B5802" s="3" t="s">
        <v>77</v>
      </c>
      <c r="C5802" s="3" t="str">
        <f>'MTR Duration'!$A5802 &amp; "-" &amp; 'MTR Duration'!$B5802</f>
        <v>Tiu Keng Leng-Tsuen Wan West</v>
      </c>
      <c r="D5802" s="60">
        <v>3.3333333333333333E-2</v>
      </c>
    </row>
    <row r="5803" spans="1:4">
      <c r="A5803" s="61" t="s">
        <v>45</v>
      </c>
      <c r="B5803" s="62" t="s">
        <v>83</v>
      </c>
      <c r="C5803" s="62" t="str">
        <f>'MTR Duration'!$A5803 &amp; "-" &amp; 'MTR Duration'!$B5803</f>
        <v>Tiu Keng Leng-Tuen Mun</v>
      </c>
      <c r="D5803" s="63">
        <v>4.791666666666667E-2</v>
      </c>
    </row>
    <row r="5804" spans="1:4">
      <c r="A5804" s="59" t="s">
        <v>45</v>
      </c>
      <c r="B5804" s="3" t="s">
        <v>42</v>
      </c>
      <c r="C5804" s="3" t="str">
        <f>'MTR Duration'!$A5804 &amp; "-" &amp; 'MTR Duration'!$B5804</f>
        <v>Tiu Keng Leng-Tung Chung</v>
      </c>
      <c r="D5804" s="60">
        <v>3.888888888888889E-2</v>
      </c>
    </row>
    <row r="5805" spans="1:4">
      <c r="A5805" s="61" t="s">
        <v>45</v>
      </c>
      <c r="B5805" s="62" t="s">
        <v>60</v>
      </c>
      <c r="C5805" s="62" t="str">
        <f>'MTR Duration'!$A5805 &amp; "-" &amp; 'MTR Duration'!$B5805</f>
        <v>Tiu Keng Leng-University</v>
      </c>
      <c r="D5805" s="63">
        <v>2.8472222222222222E-2</v>
      </c>
    </row>
    <row r="5806" spans="1:4">
      <c r="A5806" s="59" t="s">
        <v>45</v>
      </c>
      <c r="B5806" s="3" t="s">
        <v>26</v>
      </c>
      <c r="C5806" s="3" t="str">
        <f>'MTR Duration'!$A5806 &amp; "-" &amp; 'MTR Duration'!$B5806</f>
        <v>Tiu Keng Leng-Wan Chai</v>
      </c>
      <c r="D5806" s="60">
        <v>1.4583333333333334E-2</v>
      </c>
    </row>
    <row r="5807" spans="1:4">
      <c r="A5807" s="61" t="s">
        <v>45</v>
      </c>
      <c r="B5807" s="62" t="s">
        <v>9</v>
      </c>
      <c r="C5807" s="62" t="str">
        <f>'MTR Duration'!$A5807 &amp; "-" &amp; 'MTR Duration'!$B5807</f>
        <v>Tiu Keng Leng-Wong Tai Sin</v>
      </c>
      <c r="D5807" s="63">
        <v>1.2500000000000001E-2</v>
      </c>
    </row>
    <row r="5808" spans="1:4">
      <c r="A5808" s="59" t="s">
        <v>45</v>
      </c>
      <c r="B5808" s="3" t="s">
        <v>75</v>
      </c>
      <c r="C5808" s="3" t="str">
        <f>'MTR Duration'!$A5808 &amp; "-" &amp; 'MTR Duration'!$B5808</f>
        <v>Tiu Keng Leng-Wu Kai Sha</v>
      </c>
      <c r="D5808" s="60">
        <v>3.6111111111111115E-2</v>
      </c>
    </row>
    <row r="5809" spans="1:4">
      <c r="A5809" s="61" t="s">
        <v>45</v>
      </c>
      <c r="B5809" s="62" t="s">
        <v>4</v>
      </c>
      <c r="C5809" s="62" t="str">
        <f>'MTR Duration'!$A5809 &amp; "-" &amp; 'MTR Duration'!$B5809</f>
        <v>Tiu Keng Leng-Yau Ma Tei</v>
      </c>
      <c r="D5809" s="63">
        <v>2.0138888888888887E-2</v>
      </c>
    </row>
    <row r="5810" spans="1:4">
      <c r="A5810" s="59" t="s">
        <v>45</v>
      </c>
      <c r="B5810" s="3" t="s">
        <v>44</v>
      </c>
      <c r="C5810" s="3" t="str">
        <f>'MTR Duration'!$A5810 &amp; "-" &amp; 'MTR Duration'!$B5810</f>
        <v>Tiu Keng Leng-Yau Tong</v>
      </c>
      <c r="D5810" s="60">
        <v>2.7777777777777779E-3</v>
      </c>
    </row>
    <row r="5811" spans="1:4">
      <c r="A5811" s="61" t="s">
        <v>45</v>
      </c>
      <c r="B5811" s="62" t="s">
        <v>79</v>
      </c>
      <c r="C5811" s="62" t="str">
        <f>'MTR Duration'!$A5811 &amp; "-" &amp; 'MTR Duration'!$B5811</f>
        <v>Tiu Keng Leng-Yuen Long</v>
      </c>
      <c r="D5811" s="63">
        <v>4.0277777777777773E-2</v>
      </c>
    </row>
    <row r="5812" spans="1:4">
      <c r="A5812" s="59" t="s">
        <v>46</v>
      </c>
      <c r="B5812" s="3" t="s">
        <v>0</v>
      </c>
      <c r="C5812" s="3" t="str">
        <f>'MTR Duration'!$A5812 &amp; "-" &amp; 'MTR Duration'!$B5812</f>
        <v>Tseung Kwan O-Admiralty</v>
      </c>
      <c r="D5812" s="60">
        <v>1.6666666666666666E-2</v>
      </c>
    </row>
    <row r="5813" spans="1:4">
      <c r="A5813" s="61" t="s">
        <v>46</v>
      </c>
      <c r="B5813" s="62" t="s">
        <v>43</v>
      </c>
      <c r="C5813" s="62" t="str">
        <f>'MTR Duration'!$A5813 &amp; "-" &amp; 'MTR Duration'!$B5813</f>
        <v>Tseung Kwan O-Airport</v>
      </c>
      <c r="D5813" s="63">
        <v>4.2361111111111106E-2</v>
      </c>
    </row>
    <row r="5814" spans="1:4">
      <c r="A5814" s="59" t="s">
        <v>46</v>
      </c>
      <c r="B5814" s="3" t="s">
        <v>52</v>
      </c>
      <c r="C5814" s="3" t="str">
        <f>'MTR Duration'!$A5814 &amp; "-" &amp; 'MTR Duration'!$B5814</f>
        <v>Tseung Kwan O-AsiaWorld-Expo</v>
      </c>
      <c r="D5814" s="60">
        <v>4.5138888888888888E-2</v>
      </c>
    </row>
    <row r="5815" spans="1:4">
      <c r="A5815" s="61" t="s">
        <v>46</v>
      </c>
      <c r="B5815" s="62" t="s">
        <v>76</v>
      </c>
      <c r="C5815" s="62" t="str">
        <f>'MTR Duration'!$A5815 &amp; "-" &amp; 'MTR Duration'!$B5815</f>
        <v>Tseung Kwan O-Austin</v>
      </c>
      <c r="D5815" s="63">
        <v>2.9861111111111113E-2</v>
      </c>
    </row>
    <row r="5816" spans="1:4">
      <c r="A5816" s="59" t="s">
        <v>46</v>
      </c>
      <c r="B5816" s="3" t="s">
        <v>27</v>
      </c>
      <c r="C5816" s="3" t="str">
        <f>'MTR Duration'!$A5816 &amp; "-" &amp; 'MTR Duration'!$B5816</f>
        <v>Tseung Kwan O-Causeway Bay</v>
      </c>
      <c r="D5816" s="60">
        <v>1.3888888888888888E-2</v>
      </c>
    </row>
    <row r="5817" spans="1:4">
      <c r="A5817" s="61" t="s">
        <v>46</v>
      </c>
      <c r="B5817" s="62" t="s">
        <v>2</v>
      </c>
      <c r="C5817" s="62" t="str">
        <f>'MTR Duration'!$A5817 &amp; "-" &amp; 'MTR Duration'!$B5817</f>
        <v>Tseung Kwan O-Central</v>
      </c>
      <c r="D5817" s="63">
        <v>1.8055555555555557E-2</v>
      </c>
    </row>
    <row r="5818" spans="1:4">
      <c r="A5818" s="59" t="s">
        <v>46</v>
      </c>
      <c r="B5818" s="3" t="s">
        <v>36</v>
      </c>
      <c r="C5818" s="3" t="str">
        <f>'MTR Duration'!$A5818 &amp; "-" &amp; 'MTR Duration'!$B5818</f>
        <v>Tseung Kwan O-Chai Wan</v>
      </c>
      <c r="D5818" s="60">
        <v>1.7361111111111112E-2</v>
      </c>
    </row>
    <row r="5819" spans="1:4">
      <c r="A5819" s="61" t="s">
        <v>46</v>
      </c>
      <c r="B5819" s="62" t="s">
        <v>68</v>
      </c>
      <c r="C5819" s="62" t="str">
        <f>'MTR Duration'!$A5819 &amp; "-" &amp; 'MTR Duration'!$B5819</f>
        <v>Tseung Kwan O-Che Kung Temple</v>
      </c>
      <c r="D5819" s="63">
        <v>2.8472222222222222E-2</v>
      </c>
    </row>
    <row r="5820" spans="1:4">
      <c r="A5820" s="59" t="s">
        <v>46</v>
      </c>
      <c r="B5820" s="3" t="s">
        <v>17</v>
      </c>
      <c r="C5820" s="3" t="str">
        <f>'MTR Duration'!$A5820 &amp; "-" &amp; 'MTR Duration'!$B5820</f>
        <v>Tseung Kwan O-Cheung Sha Wan</v>
      </c>
      <c r="D5820" s="60">
        <v>2.361111111111111E-2</v>
      </c>
    </row>
    <row r="5821" spans="1:4">
      <c r="A5821" s="61" t="s">
        <v>46</v>
      </c>
      <c r="B5821" s="62" t="s">
        <v>11</v>
      </c>
      <c r="C5821" s="62" t="str">
        <f>'MTR Duration'!$A5821 &amp; "-" &amp; 'MTR Duration'!$B5821</f>
        <v>Tseung Kwan O-Choi Hung</v>
      </c>
      <c r="D5821" s="63">
        <v>1.1805555555555555E-2</v>
      </c>
    </row>
    <row r="5822" spans="1:4">
      <c r="A5822" s="59" t="s">
        <v>46</v>
      </c>
      <c r="B5822" s="3" t="s">
        <v>70</v>
      </c>
      <c r="C5822" s="3" t="str">
        <f>'MTR Duration'!$A5822 &amp; "-" &amp; 'MTR Duration'!$B5822</f>
        <v>Tseung Kwan O-City One</v>
      </c>
      <c r="D5822" s="60">
        <v>3.125E-2</v>
      </c>
    </row>
    <row r="5823" spans="1:4">
      <c r="A5823" s="61" t="s">
        <v>46</v>
      </c>
      <c r="B5823" s="62" t="s">
        <v>10</v>
      </c>
      <c r="C5823" s="62" t="str">
        <f>'MTR Duration'!$A5823 &amp; "-" &amp; 'MTR Duration'!$B5823</f>
        <v>Tseung Kwan O-Diamond Hill</v>
      </c>
      <c r="D5823" s="63">
        <v>1.3194444444444444E-2</v>
      </c>
    </row>
    <row r="5824" spans="1:4">
      <c r="A5824" s="59" t="s">
        <v>46</v>
      </c>
      <c r="B5824" s="3" t="s">
        <v>51</v>
      </c>
      <c r="C5824" s="3" t="str">
        <f>'MTR Duration'!$A5824 &amp; "-" &amp; 'MTR Duration'!$B5824</f>
        <v>Tseung Kwan O-Disneyland Resort</v>
      </c>
      <c r="D5824" s="60">
        <v>4.1666666666666664E-2</v>
      </c>
    </row>
    <row r="5825" spans="1:4">
      <c r="A5825" s="61" t="s">
        <v>46</v>
      </c>
      <c r="B5825" s="62" t="s">
        <v>67</v>
      </c>
      <c r="C5825" s="62" t="str">
        <f>'MTR Duration'!$A5825 &amp; "-" &amp; 'MTR Duration'!$B5825</f>
        <v>Tseung Kwan O-East Tsim Sha Tsui</v>
      </c>
      <c r="D5825" s="63">
        <v>2.7777777777777776E-2</v>
      </c>
    </row>
    <row r="5826" spans="1:4">
      <c r="A5826" s="59" t="s">
        <v>46</v>
      </c>
      <c r="B5826" s="3" t="s">
        <v>63</v>
      </c>
      <c r="C5826" s="3" t="str">
        <f>'MTR Duration'!$A5826 &amp; "-" &amp; 'MTR Duration'!$B5826</f>
        <v>Tseung Kwan O-Fanling</v>
      </c>
      <c r="D5826" s="60">
        <v>4.0277777777777773E-2</v>
      </c>
    </row>
    <row r="5827" spans="1:4">
      <c r="A5827" s="61" t="s">
        <v>46</v>
      </c>
      <c r="B5827" s="62" t="s">
        <v>58</v>
      </c>
      <c r="C5827" s="62" t="str">
        <f>'MTR Duration'!$A5827 &amp; "-" &amp; 'MTR Duration'!$B5827</f>
        <v>Tseung Kwan O-Fo Tan</v>
      </c>
      <c r="D5827" s="63">
        <v>2.8472222222222222E-2</v>
      </c>
    </row>
    <row r="5828" spans="1:4">
      <c r="A5828" s="59" t="s">
        <v>46</v>
      </c>
      <c r="B5828" s="3" t="s">
        <v>29</v>
      </c>
      <c r="C5828" s="3" t="str">
        <f>'MTR Duration'!$A5828 &amp; "-" &amp; 'MTR Duration'!$B5828</f>
        <v>Tseung Kwan O-Fortress Hill</v>
      </c>
      <c r="D5828" s="60">
        <v>1.1805555555555555E-2</v>
      </c>
    </row>
    <row r="5829" spans="1:4">
      <c r="A5829" s="61" t="s">
        <v>46</v>
      </c>
      <c r="B5829" s="62" t="s">
        <v>47</v>
      </c>
      <c r="C5829" s="62" t="str">
        <f>'MTR Duration'!$A5829 &amp; "-" &amp; 'MTR Duration'!$B5829</f>
        <v>Tseung Kwan O-Hang Hau</v>
      </c>
      <c r="D5829" s="63">
        <v>2.7777777777777779E-3</v>
      </c>
    </row>
    <row r="5830" spans="1:4">
      <c r="A5830" s="59" t="s">
        <v>46</v>
      </c>
      <c r="B5830" s="3" t="s">
        <v>35</v>
      </c>
      <c r="C5830" s="3" t="str">
        <f>'MTR Duration'!$A5830 &amp; "-" &amp; 'MTR Duration'!$B5830</f>
        <v>Tseung Kwan O-Heng Fa Chuen</v>
      </c>
      <c r="D5830" s="60">
        <v>1.5972222222222221E-2</v>
      </c>
    </row>
    <row r="5831" spans="1:4">
      <c r="A5831" s="61" t="s">
        <v>46</v>
      </c>
      <c r="B5831" s="62" t="s">
        <v>73</v>
      </c>
      <c r="C5831" s="62" t="str">
        <f>'MTR Duration'!$A5831 &amp; "-" &amp; 'MTR Duration'!$B5831</f>
        <v>Tseung Kwan O-Heng On</v>
      </c>
      <c r="D5831" s="63">
        <v>3.6111111111111115E-2</v>
      </c>
    </row>
    <row r="5832" spans="1:4">
      <c r="A5832" s="59" t="s">
        <v>46</v>
      </c>
      <c r="B5832" s="3" t="s">
        <v>38</v>
      </c>
      <c r="C5832" s="3" t="str">
        <f>'MTR Duration'!$A5832 &amp; "-" &amp; 'MTR Duration'!$B5832</f>
        <v>Tseung Kwan O-Hong Kong</v>
      </c>
      <c r="D5832" s="60">
        <v>2.2222222222222223E-2</v>
      </c>
    </row>
    <row r="5833" spans="1:4">
      <c r="A5833" s="61" t="s">
        <v>46</v>
      </c>
      <c r="B5833" s="62" t="s">
        <v>54</v>
      </c>
      <c r="C5833" s="62" t="str">
        <f>'MTR Duration'!$A5833 &amp; "-" &amp; 'MTR Duration'!$B5833</f>
        <v>Tseung Kwan O-Hung Hom</v>
      </c>
      <c r="D5833" s="63">
        <v>2.5000000000000001E-2</v>
      </c>
    </row>
    <row r="5834" spans="1:4">
      <c r="A5834" s="59" t="s">
        <v>46</v>
      </c>
      <c r="B5834" s="3" t="s">
        <v>1</v>
      </c>
      <c r="C5834" s="3" t="str">
        <f>'MTR Duration'!$A5834 &amp; "-" &amp; 'MTR Duration'!$B5834</f>
        <v>Tseung Kwan O-Jordan</v>
      </c>
      <c r="D5834" s="60">
        <v>2.1527777777777778E-2</v>
      </c>
    </row>
    <row r="5835" spans="1:4">
      <c r="A5835" s="61" t="s">
        <v>46</v>
      </c>
      <c r="B5835" s="62" t="s">
        <v>78</v>
      </c>
      <c r="C5835" s="62" t="str">
        <f>'MTR Duration'!$A5835 &amp; "-" &amp; 'MTR Duration'!$B5835</f>
        <v>Tseung Kwan O-Kam Sheung Road</v>
      </c>
      <c r="D5835" s="63">
        <v>4.0277777777777773E-2</v>
      </c>
    </row>
    <row r="5836" spans="1:4">
      <c r="A5836" s="59" t="s">
        <v>46</v>
      </c>
      <c r="B5836" s="3" t="s">
        <v>39</v>
      </c>
      <c r="C5836" s="3" t="str">
        <f>'MTR Duration'!$A5836 &amp; "-" &amp; 'MTR Duration'!$B5836</f>
        <v>Tseung Kwan O-Kowloon</v>
      </c>
      <c r="D5836" s="60">
        <v>2.5694444444444443E-2</v>
      </c>
    </row>
    <row r="5837" spans="1:4">
      <c r="A5837" s="61" t="s">
        <v>46</v>
      </c>
      <c r="B5837" s="62" t="s">
        <v>12</v>
      </c>
      <c r="C5837" s="62" t="str">
        <f>'MTR Duration'!$A5837 &amp; "-" &amp; 'MTR Duration'!$B5837</f>
        <v>Tseung Kwan O-Kowloon Bay</v>
      </c>
      <c r="D5837" s="63">
        <v>1.0416666666666666E-2</v>
      </c>
    </row>
    <row r="5838" spans="1:4">
      <c r="A5838" s="59" t="s">
        <v>46</v>
      </c>
      <c r="B5838" s="3" t="s">
        <v>7</v>
      </c>
      <c r="C5838" s="3" t="str">
        <f>'MTR Duration'!$A5838 &amp; "-" &amp; 'MTR Duration'!$B5838</f>
        <v>Tseung Kwan O-Kowloon Tong</v>
      </c>
      <c r="D5838" s="60">
        <v>1.7361111111111112E-2</v>
      </c>
    </row>
    <row r="5839" spans="1:4">
      <c r="A5839" s="61" t="s">
        <v>46</v>
      </c>
      <c r="B5839" s="62" t="s">
        <v>21</v>
      </c>
      <c r="C5839" s="62" t="str">
        <f>'MTR Duration'!$A5839 &amp; "-" &amp; 'MTR Duration'!$B5839</f>
        <v>Tseung Kwan O-Kwai Fong</v>
      </c>
      <c r="D5839" s="63">
        <v>2.9861111111111113E-2</v>
      </c>
    </row>
    <row r="5840" spans="1:4">
      <c r="A5840" s="59" t="s">
        <v>46</v>
      </c>
      <c r="B5840" s="3" t="s">
        <v>22</v>
      </c>
      <c r="C5840" s="3" t="str">
        <f>'MTR Duration'!$A5840 &amp; "-" &amp; 'MTR Duration'!$B5840</f>
        <v>Tseung Kwan O-Kwai Hing</v>
      </c>
      <c r="D5840" s="60">
        <v>3.0555555555555551E-2</v>
      </c>
    </row>
    <row r="5841" spans="1:4">
      <c r="A5841" s="61" t="s">
        <v>46</v>
      </c>
      <c r="B5841" s="62" t="s">
        <v>14</v>
      </c>
      <c r="C5841" s="62" t="str">
        <f>'MTR Duration'!$A5841 &amp; "-" &amp; 'MTR Duration'!$B5841</f>
        <v>Tseung Kwan O-Kwun Tong</v>
      </c>
      <c r="D5841" s="63">
        <v>7.6388888888888878E-3</v>
      </c>
    </row>
    <row r="5842" spans="1:4">
      <c r="A5842" s="59" t="s">
        <v>46</v>
      </c>
      <c r="B5842" s="3" t="s">
        <v>18</v>
      </c>
      <c r="C5842" s="3" t="str">
        <f>'MTR Duration'!$A5842 &amp; "-" &amp; 'MTR Duration'!$B5842</f>
        <v>Tseung Kwan O-Lai Chi Kok</v>
      </c>
      <c r="D5842" s="60">
        <v>2.5000000000000001E-2</v>
      </c>
    </row>
    <row r="5843" spans="1:4">
      <c r="A5843" s="61" t="s">
        <v>46</v>
      </c>
      <c r="B5843" s="62" t="s">
        <v>20</v>
      </c>
      <c r="C5843" s="62" t="str">
        <f>'MTR Duration'!$A5843 &amp; "-" &amp; 'MTR Duration'!$B5843</f>
        <v>Tseung Kwan O-Lai King</v>
      </c>
      <c r="D5843" s="63">
        <v>2.7777777777777776E-2</v>
      </c>
    </row>
    <row r="5844" spans="1:4">
      <c r="A5844" s="59" t="s">
        <v>46</v>
      </c>
      <c r="B5844" s="3" t="s">
        <v>37</v>
      </c>
      <c r="C5844" s="3" t="str">
        <f>'MTR Duration'!$A5844 &amp; "-" &amp; 'MTR Duration'!$B5844</f>
        <v>Tseung Kwan O-Lam Tin</v>
      </c>
      <c r="D5844" s="60">
        <v>6.9444444444444441E-3</v>
      </c>
    </row>
    <row r="5845" spans="1:4">
      <c r="A5845" s="61" t="s">
        <v>46</v>
      </c>
      <c r="B5845" s="62" t="s">
        <v>65</v>
      </c>
      <c r="C5845" s="62" t="str">
        <f>'MTR Duration'!$A5845 &amp; "-" &amp; 'MTR Duration'!$B5845</f>
        <v>Tseung Kwan O-Lo Wu</v>
      </c>
      <c r="D5845" s="63">
        <v>4.5138888888888888E-2</v>
      </c>
    </row>
    <row r="5846" spans="1:4">
      <c r="A5846" s="59" t="s">
        <v>46</v>
      </c>
      <c r="B5846" s="3" t="s">
        <v>53</v>
      </c>
      <c r="C5846" s="3" t="str">
        <f>'MTR Duration'!$A5846 &amp; "-" &amp; 'MTR Duration'!$B5846</f>
        <v>Tseung Kwan O-Lohas Park</v>
      </c>
      <c r="D5846" s="60">
        <v>6.2500000000000003E-3</v>
      </c>
    </row>
    <row r="5847" spans="1:4">
      <c r="A5847" s="61" t="s">
        <v>46</v>
      </c>
      <c r="B5847" s="62" t="s">
        <v>8</v>
      </c>
      <c r="C5847" s="62" t="str">
        <f>'MTR Duration'!$A5847 &amp; "-" &amp; 'MTR Duration'!$B5847</f>
        <v>Tseung Kwan O-Lok Fu</v>
      </c>
      <c r="D5847" s="63">
        <v>1.5972222222222221E-2</v>
      </c>
    </row>
    <row r="5848" spans="1:4">
      <c r="A5848" s="59" t="s">
        <v>46</v>
      </c>
      <c r="B5848" s="3" t="s">
        <v>66</v>
      </c>
      <c r="C5848" s="3" t="str">
        <f>'MTR Duration'!$A5848 &amp; "-" &amp; 'MTR Duration'!$B5848</f>
        <v>Tseung Kwan O-Lok Ma Chau</v>
      </c>
      <c r="D5848" s="60">
        <v>4.6527777777777779E-2</v>
      </c>
    </row>
    <row r="5849" spans="1:4">
      <c r="A5849" s="61" t="s">
        <v>46</v>
      </c>
      <c r="B5849" s="62" t="s">
        <v>80</v>
      </c>
      <c r="C5849" s="62" t="str">
        <f>'MTR Duration'!$A5849 &amp; "-" &amp; 'MTR Duration'!$B5849</f>
        <v>Tseung Kwan O-Long Ping</v>
      </c>
      <c r="D5849" s="63">
        <v>4.3749999999999997E-2</v>
      </c>
    </row>
    <row r="5850" spans="1:4">
      <c r="A5850" s="59" t="s">
        <v>46</v>
      </c>
      <c r="B5850" s="3" t="s">
        <v>74</v>
      </c>
      <c r="C5850" s="3" t="str">
        <f>'MTR Duration'!$A5850 &amp; "-" &amp; 'MTR Duration'!$B5850</f>
        <v>Tseung Kwan O-Ma On shan</v>
      </c>
      <c r="D5850" s="60">
        <v>3.7499999999999999E-2</v>
      </c>
    </row>
    <row r="5851" spans="1:4">
      <c r="A5851" s="61" t="s">
        <v>46</v>
      </c>
      <c r="B5851" s="62" t="s">
        <v>19</v>
      </c>
      <c r="C5851" s="62" t="str">
        <f>'MTR Duration'!$A5851 &amp; "-" &amp; 'MTR Duration'!$B5851</f>
        <v>Tseung Kwan O-Mei Foo</v>
      </c>
      <c r="D5851" s="63">
        <v>2.6388888888888889E-2</v>
      </c>
    </row>
    <row r="5852" spans="1:4">
      <c r="A5852" s="59" t="s">
        <v>46</v>
      </c>
      <c r="B5852" s="3" t="s">
        <v>5</v>
      </c>
      <c r="C5852" s="3" t="str">
        <f>'MTR Duration'!$A5852 &amp; "-" &amp; 'MTR Duration'!$B5852</f>
        <v>Tseung Kwan O-Mong Kok</v>
      </c>
      <c r="D5852" s="60">
        <v>2.0833333333333332E-2</v>
      </c>
    </row>
    <row r="5853" spans="1:4">
      <c r="A5853" s="61" t="s">
        <v>46</v>
      </c>
      <c r="B5853" s="62" t="s">
        <v>55</v>
      </c>
      <c r="C5853" s="62" t="str">
        <f>'MTR Duration'!$A5853 &amp; "-" &amp; 'MTR Duration'!$B5853</f>
        <v>Tseung Kwan O-Mong Kok East</v>
      </c>
      <c r="D5853" s="63">
        <v>2.2916666666666665E-2</v>
      </c>
    </row>
    <row r="5854" spans="1:4">
      <c r="A5854" s="59" t="s">
        <v>46</v>
      </c>
      <c r="B5854" s="3" t="s">
        <v>49</v>
      </c>
      <c r="C5854" s="3" t="str">
        <f>'MTR Duration'!$A5854 &amp; "-" &amp; 'MTR Duration'!$B5854</f>
        <v>Tseung Kwan O-Nam Cheong</v>
      </c>
      <c r="D5854" s="60">
        <v>2.8472222222222222E-2</v>
      </c>
    </row>
    <row r="5855" spans="1:4">
      <c r="A5855" s="61" t="s">
        <v>46</v>
      </c>
      <c r="B5855" s="62" t="s">
        <v>13</v>
      </c>
      <c r="C5855" s="62" t="str">
        <f>'MTR Duration'!$A5855 &amp; "-" &amp; 'MTR Duration'!$B5855</f>
        <v>Tseung Kwan O-Ngau Tau Kok</v>
      </c>
      <c r="D5855" s="63">
        <v>9.0277777777777787E-3</v>
      </c>
    </row>
    <row r="5856" spans="1:4">
      <c r="A5856" s="59" t="s">
        <v>46</v>
      </c>
      <c r="B5856" s="3" t="s">
        <v>30</v>
      </c>
      <c r="C5856" s="3" t="str">
        <f>'MTR Duration'!$A5856 &amp; "-" &amp; 'MTR Duration'!$B5856</f>
        <v>Tseung Kwan O-North Point</v>
      </c>
      <c r="D5856" s="60">
        <v>8.3333333333333332E-3</v>
      </c>
    </row>
    <row r="5857" spans="1:4">
      <c r="A5857" s="61" t="s">
        <v>46</v>
      </c>
      <c r="B5857" s="62" t="s">
        <v>40</v>
      </c>
      <c r="C5857" s="62" t="str">
        <f>'MTR Duration'!$A5857 &amp; "-" &amp; 'MTR Duration'!$B5857</f>
        <v>Tseung Kwan O-Olympic</v>
      </c>
      <c r="D5857" s="63">
        <v>2.7083333333333334E-2</v>
      </c>
    </row>
    <row r="5858" spans="1:4">
      <c r="A5858" s="59" t="s">
        <v>46</v>
      </c>
      <c r="B5858" s="3" t="s">
        <v>48</v>
      </c>
      <c r="C5858" s="3" t="str">
        <f>'MTR Duration'!$A5858 &amp; "-" &amp; 'MTR Duration'!$B5858</f>
        <v>Tseung Kwan O-Po Lam</v>
      </c>
      <c r="D5858" s="60">
        <v>4.1666666666666666E-3</v>
      </c>
    </row>
    <row r="5859" spans="1:4">
      <c r="A5859" s="61" t="s">
        <v>46</v>
      </c>
      <c r="B5859" s="62" t="s">
        <v>15</v>
      </c>
      <c r="C5859" s="62" t="str">
        <f>'MTR Duration'!$A5859 &amp; "-" &amp; 'MTR Duration'!$B5859</f>
        <v>Tseung Kwan O-Prince Edward</v>
      </c>
      <c r="D5859" s="63">
        <v>2.0138888888888887E-2</v>
      </c>
    </row>
    <row r="5860" spans="1:4">
      <c r="A5860" s="59" t="s">
        <v>46</v>
      </c>
      <c r="B5860" s="3" t="s">
        <v>31</v>
      </c>
      <c r="C5860" s="3" t="str">
        <f>'MTR Duration'!$A5860 &amp; "-" &amp; 'MTR Duration'!$B5860</f>
        <v>Tseung Kwan O-Quarry Bay</v>
      </c>
      <c r="D5860" s="60">
        <v>7.6388888888888878E-3</v>
      </c>
    </row>
    <row r="5861" spans="1:4">
      <c r="A5861" s="61" t="s">
        <v>46</v>
      </c>
      <c r="B5861" s="62" t="s">
        <v>59</v>
      </c>
      <c r="C5861" s="62" t="str">
        <f>'MTR Duration'!$A5861 &amp; "-" &amp; 'MTR Duration'!$B5861</f>
        <v>Tseung Kwan O-Racecourse</v>
      </c>
      <c r="D5861" s="63">
        <v>2.8472222222222222E-2</v>
      </c>
    </row>
    <row r="5862" spans="1:4">
      <c r="A5862" s="59" t="s">
        <v>46</v>
      </c>
      <c r="B5862" s="3" t="s">
        <v>33</v>
      </c>
      <c r="C5862" s="3" t="str">
        <f>'MTR Duration'!$A5862 &amp; "-" &amp; 'MTR Duration'!$B5862</f>
        <v>Tseung Kwan O-Sai Wan Ho</v>
      </c>
      <c r="D5862" s="60">
        <v>1.3194444444444444E-2</v>
      </c>
    </row>
    <row r="5863" spans="1:4">
      <c r="A5863" s="61" t="s">
        <v>46</v>
      </c>
      <c r="B5863" s="62" t="s">
        <v>57</v>
      </c>
      <c r="C5863" s="62" t="str">
        <f>'MTR Duration'!$A5863 &amp; "-" &amp; 'MTR Duration'!$B5863</f>
        <v>Tseung Kwan O-Sha Tin</v>
      </c>
      <c r="D5863" s="63">
        <v>2.6388888888888889E-2</v>
      </c>
    </row>
    <row r="5864" spans="1:4">
      <c r="A5864" s="59" t="s">
        <v>46</v>
      </c>
      <c r="B5864" s="3" t="s">
        <v>69</v>
      </c>
      <c r="C5864" s="3" t="str">
        <f>'MTR Duration'!$A5864 &amp; "-" &amp; 'MTR Duration'!$B5864</f>
        <v>Tseung Kwan O-Sha Tin Wai</v>
      </c>
      <c r="D5864" s="60">
        <v>2.9861111111111113E-2</v>
      </c>
    </row>
    <row r="5865" spans="1:4">
      <c r="A5865" s="61" t="s">
        <v>46</v>
      </c>
      <c r="B5865" s="62" t="s">
        <v>16</v>
      </c>
      <c r="C5865" s="62" t="str">
        <f>'MTR Duration'!$A5865 &amp; "-" &amp; 'MTR Duration'!$B5865</f>
        <v>Tseung Kwan O-Sham Shui Po</v>
      </c>
      <c r="D5865" s="63">
        <v>2.2222222222222223E-2</v>
      </c>
    </row>
    <row r="5866" spans="1:4">
      <c r="A5866" s="59" t="s">
        <v>46</v>
      </c>
      <c r="B5866" s="3" t="s">
        <v>34</v>
      </c>
      <c r="C5866" s="3" t="str">
        <f>'MTR Duration'!$A5866 &amp; "-" &amp; 'MTR Duration'!$B5866</f>
        <v>Tseung Kwan O-Shau Kei Wan</v>
      </c>
      <c r="D5866" s="60">
        <v>1.3888888888888888E-2</v>
      </c>
    </row>
    <row r="5867" spans="1:4">
      <c r="A5867" s="61" t="s">
        <v>46</v>
      </c>
      <c r="B5867" s="62" t="s">
        <v>6</v>
      </c>
      <c r="C5867" s="62" t="str">
        <f>'MTR Duration'!$A5867 &amp; "-" &amp; 'MTR Duration'!$B5867</f>
        <v>Tseung Kwan O-Shek Kip Mei</v>
      </c>
      <c r="D5867" s="63">
        <v>1.8749999999999999E-2</v>
      </c>
    </row>
    <row r="5868" spans="1:4">
      <c r="A5868" s="59" t="s">
        <v>46</v>
      </c>
      <c r="B5868" s="3" t="s">
        <v>71</v>
      </c>
      <c r="C5868" s="3" t="str">
        <f>'MTR Duration'!$A5868 &amp; "-" &amp; 'MTR Duration'!$B5868</f>
        <v>Tseung Kwan O-Shek Mun</v>
      </c>
      <c r="D5868" s="60">
        <v>3.2638888888888891E-2</v>
      </c>
    </row>
    <row r="5869" spans="1:4">
      <c r="A5869" s="61" t="s">
        <v>46</v>
      </c>
      <c r="B5869" s="62" t="s">
        <v>64</v>
      </c>
      <c r="C5869" s="62" t="str">
        <f>'MTR Duration'!$A5869 &amp; "-" &amp; 'MTR Duration'!$B5869</f>
        <v>Tseung Kwan O-Sheung Shui</v>
      </c>
      <c r="D5869" s="63">
        <v>4.2361111111111106E-2</v>
      </c>
    </row>
    <row r="5870" spans="1:4">
      <c r="A5870" s="59" t="s">
        <v>46</v>
      </c>
      <c r="B5870" s="3" t="s">
        <v>25</v>
      </c>
      <c r="C5870" s="3" t="str">
        <f>'MTR Duration'!$A5870 &amp; "-" &amp; 'MTR Duration'!$B5870</f>
        <v>Tseung Kwan O-Sheung Wan</v>
      </c>
      <c r="D5870" s="60">
        <v>1.9444444444444445E-2</v>
      </c>
    </row>
    <row r="5871" spans="1:4">
      <c r="A5871" s="61" t="s">
        <v>46</v>
      </c>
      <c r="B5871" s="62" t="s">
        <v>82</v>
      </c>
      <c r="C5871" s="62" t="str">
        <f>'MTR Duration'!$A5871 &amp; "-" &amp; 'MTR Duration'!$B5871</f>
        <v>Tseung Kwan O-Siu Hong</v>
      </c>
      <c r="D5871" s="63">
        <v>4.8611111111111112E-2</v>
      </c>
    </row>
    <row r="5872" spans="1:4">
      <c r="A5872" s="59" t="s">
        <v>46</v>
      </c>
      <c r="B5872" s="3" t="s">
        <v>50</v>
      </c>
      <c r="C5872" s="3" t="str">
        <f>'MTR Duration'!$A5872 &amp; "-" &amp; 'MTR Duration'!$B5872</f>
        <v>Tseung Kwan O-Sunny Bay</v>
      </c>
      <c r="D5872" s="60">
        <v>3.6805555555555557E-2</v>
      </c>
    </row>
    <row r="5873" spans="1:4">
      <c r="A5873" s="61" t="s">
        <v>46</v>
      </c>
      <c r="B5873" s="62" t="s">
        <v>32</v>
      </c>
      <c r="C5873" s="62" t="str">
        <f>'MTR Duration'!$A5873 &amp; "-" &amp; 'MTR Duration'!$B5873</f>
        <v>Tseung Kwan O-Tai Koo</v>
      </c>
      <c r="D5873" s="63">
        <v>1.1805555555555555E-2</v>
      </c>
    </row>
    <row r="5874" spans="1:4">
      <c r="A5874" s="59" t="s">
        <v>46</v>
      </c>
      <c r="B5874" s="3" t="s">
        <v>61</v>
      </c>
      <c r="C5874" s="3" t="str">
        <f>'MTR Duration'!$A5874 &amp; "-" &amp; 'MTR Duration'!$B5874</f>
        <v>Tseung Kwan O-Tai Po Market</v>
      </c>
      <c r="D5874" s="60">
        <v>3.4722222222222224E-2</v>
      </c>
    </row>
    <row r="5875" spans="1:4">
      <c r="A5875" s="61" t="s">
        <v>46</v>
      </c>
      <c r="B5875" s="62" t="s">
        <v>72</v>
      </c>
      <c r="C5875" s="62" t="str">
        <f>'MTR Duration'!$A5875 &amp; "-" &amp; 'MTR Duration'!$B5875</f>
        <v>Tseung Kwan O-Tai Shui Hang</v>
      </c>
      <c r="D5875" s="63">
        <v>3.4722222222222224E-2</v>
      </c>
    </row>
    <row r="5876" spans="1:4">
      <c r="A5876" s="59" t="s">
        <v>46</v>
      </c>
      <c r="B5876" s="3" t="s">
        <v>56</v>
      </c>
      <c r="C5876" s="3" t="str">
        <f>'MTR Duration'!$A5876 &amp; "-" &amp; 'MTR Duration'!$B5876</f>
        <v>Tseung Kwan O-Tai Wai</v>
      </c>
      <c r="D5876" s="60">
        <v>2.4305555555555556E-2</v>
      </c>
    </row>
    <row r="5877" spans="1:4">
      <c r="A5877" s="61" t="s">
        <v>46</v>
      </c>
      <c r="B5877" s="62" t="s">
        <v>62</v>
      </c>
      <c r="C5877" s="62" t="str">
        <f>'MTR Duration'!$A5877 &amp; "-" &amp; 'MTR Duration'!$B5877</f>
        <v>Tseung Kwan O-Tai Wo</v>
      </c>
      <c r="D5877" s="63">
        <v>3.6805555555555557E-2</v>
      </c>
    </row>
    <row r="5878" spans="1:4">
      <c r="A5878" s="59" t="s">
        <v>46</v>
      </c>
      <c r="B5878" s="3" t="s">
        <v>23</v>
      </c>
      <c r="C5878" s="3" t="str">
        <f>'MTR Duration'!$A5878 &amp; "-" &amp; 'MTR Duration'!$B5878</f>
        <v>Tseung Kwan O-Tai Wo Hau</v>
      </c>
      <c r="D5878" s="60">
        <v>3.2638888888888891E-2</v>
      </c>
    </row>
    <row r="5879" spans="1:4">
      <c r="A5879" s="61" t="s">
        <v>46</v>
      </c>
      <c r="B5879" s="62" t="s">
        <v>28</v>
      </c>
      <c r="C5879" s="62" t="str">
        <f>'MTR Duration'!$A5879 &amp; "-" &amp; 'MTR Duration'!$B5879</f>
        <v>Tseung Kwan O-Tin Hau</v>
      </c>
      <c r="D5879" s="63">
        <v>1.2500000000000001E-2</v>
      </c>
    </row>
    <row r="5880" spans="1:4">
      <c r="A5880" s="59" t="s">
        <v>46</v>
      </c>
      <c r="B5880" s="3" t="s">
        <v>81</v>
      </c>
      <c r="C5880" s="3" t="str">
        <f>'MTR Duration'!$A5880 &amp; "-" &amp; 'MTR Duration'!$B5880</f>
        <v>Tseung Kwan O-Tin Shui Wai</v>
      </c>
      <c r="D5880" s="60">
        <v>4.583333333333333E-2</v>
      </c>
    </row>
    <row r="5881" spans="1:4">
      <c r="A5881" s="61" t="s">
        <v>46</v>
      </c>
      <c r="B5881" s="62" t="s">
        <v>45</v>
      </c>
      <c r="C5881" s="62" t="str">
        <f>'MTR Duration'!$A5881 &amp; "-" &amp; 'MTR Duration'!$B5881</f>
        <v>Tseung Kwan O-Tiu Keng Leng</v>
      </c>
      <c r="D5881" s="63">
        <v>2.0833333333333333E-3</v>
      </c>
    </row>
    <row r="5882" spans="1:4">
      <c r="A5882" s="59" t="s">
        <v>46</v>
      </c>
      <c r="B5882" s="3" t="s">
        <v>3</v>
      </c>
      <c r="C5882" s="3" t="str">
        <f>'MTR Duration'!$A5882 &amp; "-" &amp; 'MTR Duration'!$B5882</f>
        <v>Tseung Kwan O-Tsim Sha Tsui</v>
      </c>
      <c r="D5882" s="60">
        <v>2.0833333333333332E-2</v>
      </c>
    </row>
    <row r="5883" spans="1:4">
      <c r="A5883" s="61" t="s">
        <v>46</v>
      </c>
      <c r="B5883" s="62" t="s">
        <v>41</v>
      </c>
      <c r="C5883" s="62" t="str">
        <f>'MTR Duration'!$A5883 &amp; "-" &amp; 'MTR Duration'!$B5883</f>
        <v>Tseung Kwan O-Tsing Yi</v>
      </c>
      <c r="D5883" s="63">
        <v>3.1944444444444442E-2</v>
      </c>
    </row>
    <row r="5884" spans="1:4">
      <c r="A5884" s="59" t="s">
        <v>46</v>
      </c>
      <c r="B5884" s="3" t="s">
        <v>24</v>
      </c>
      <c r="C5884" s="3" t="str">
        <f>'MTR Duration'!$A5884 &amp; "-" &amp; 'MTR Duration'!$B5884</f>
        <v>Tseung Kwan O-Tsuen Wan</v>
      </c>
      <c r="D5884" s="60">
        <v>3.3333333333333333E-2</v>
      </c>
    </row>
    <row r="5885" spans="1:4">
      <c r="A5885" s="61" t="s">
        <v>46</v>
      </c>
      <c r="B5885" s="62" t="s">
        <v>77</v>
      </c>
      <c r="C5885" s="62" t="str">
        <f>'MTR Duration'!$A5885 &amp; "-" &amp; 'MTR Duration'!$B5885</f>
        <v>Tseung Kwan O-Tsuen Wan West</v>
      </c>
      <c r="D5885" s="63">
        <v>3.5416666666666666E-2</v>
      </c>
    </row>
    <row r="5886" spans="1:4">
      <c r="A5886" s="59" t="s">
        <v>46</v>
      </c>
      <c r="B5886" s="3" t="s">
        <v>83</v>
      </c>
      <c r="C5886" s="3" t="str">
        <f>'MTR Duration'!$A5886 &amp; "-" &amp; 'MTR Duration'!$B5886</f>
        <v>Tseung Kwan O-Tuen Mun</v>
      </c>
      <c r="D5886" s="60">
        <v>0.05</v>
      </c>
    </row>
    <row r="5887" spans="1:4">
      <c r="A5887" s="61" t="s">
        <v>46</v>
      </c>
      <c r="B5887" s="62" t="s">
        <v>42</v>
      </c>
      <c r="C5887" s="62" t="str">
        <f>'MTR Duration'!$A5887 &amp; "-" &amp; 'MTR Duration'!$B5887</f>
        <v>Tseung Kwan O-Tung Chung</v>
      </c>
      <c r="D5887" s="63">
        <v>4.1666666666666664E-2</v>
      </c>
    </row>
    <row r="5888" spans="1:4">
      <c r="A5888" s="59" t="s">
        <v>46</v>
      </c>
      <c r="B5888" s="3" t="s">
        <v>60</v>
      </c>
      <c r="C5888" s="3" t="str">
        <f>'MTR Duration'!$A5888 &amp; "-" &amp; 'MTR Duration'!$B5888</f>
        <v>Tseung Kwan O-University</v>
      </c>
      <c r="D5888" s="60">
        <v>3.0555555555555551E-2</v>
      </c>
    </row>
    <row r="5889" spans="1:4">
      <c r="A5889" s="61" t="s">
        <v>46</v>
      </c>
      <c r="B5889" s="62" t="s">
        <v>26</v>
      </c>
      <c r="C5889" s="62" t="str">
        <f>'MTR Duration'!$A5889 &amp; "-" &amp; 'MTR Duration'!$B5889</f>
        <v>Tseung Kwan O-Wan Chai</v>
      </c>
      <c r="D5889" s="63">
        <v>1.5277777777777776E-2</v>
      </c>
    </row>
    <row r="5890" spans="1:4">
      <c r="A5890" s="59" t="s">
        <v>46</v>
      </c>
      <c r="B5890" s="3" t="s">
        <v>9</v>
      </c>
      <c r="C5890" s="3" t="str">
        <f>'MTR Duration'!$A5890 &amp; "-" &amp; 'MTR Duration'!$B5890</f>
        <v>Tseung Kwan O-Wong Tai Sin</v>
      </c>
      <c r="D5890" s="60">
        <v>1.4583333333333334E-2</v>
      </c>
    </row>
    <row r="5891" spans="1:4">
      <c r="A5891" s="61" t="s">
        <v>46</v>
      </c>
      <c r="B5891" s="62" t="s">
        <v>75</v>
      </c>
      <c r="C5891" s="62" t="str">
        <f>'MTR Duration'!$A5891 &amp; "-" &amp; 'MTR Duration'!$B5891</f>
        <v>Tseung Kwan O-Wu Kai Sha</v>
      </c>
      <c r="D5891" s="63">
        <v>3.888888888888889E-2</v>
      </c>
    </row>
    <row r="5892" spans="1:4">
      <c r="A5892" s="59" t="s">
        <v>46</v>
      </c>
      <c r="B5892" s="3" t="s">
        <v>4</v>
      </c>
      <c r="C5892" s="3" t="str">
        <f>'MTR Duration'!$A5892 &amp; "-" &amp; 'MTR Duration'!$B5892</f>
        <v>Tseung Kwan O-Yau Ma Tei</v>
      </c>
      <c r="D5892" s="60">
        <v>2.2222222222222223E-2</v>
      </c>
    </row>
    <row r="5893" spans="1:4">
      <c r="A5893" s="61" t="s">
        <v>46</v>
      </c>
      <c r="B5893" s="62" t="s">
        <v>44</v>
      </c>
      <c r="C5893" s="62" t="str">
        <f>'MTR Duration'!$A5893 &amp; "-" &amp; 'MTR Duration'!$B5893</f>
        <v>Tseung Kwan O-Yau Tong</v>
      </c>
      <c r="D5893" s="63">
        <v>4.1666666666666666E-3</v>
      </c>
    </row>
    <row r="5894" spans="1:4">
      <c r="A5894" s="59" t="s">
        <v>46</v>
      </c>
      <c r="B5894" s="3" t="s">
        <v>79</v>
      </c>
      <c r="C5894" s="3" t="str">
        <f>'MTR Duration'!$A5894 &amp; "-" &amp; 'MTR Duration'!$B5894</f>
        <v>Tseung Kwan O-Yuen Long</v>
      </c>
      <c r="D5894" s="60">
        <v>4.2361111111111106E-2</v>
      </c>
    </row>
    <row r="5895" spans="1:4">
      <c r="A5895" s="61" t="s">
        <v>3</v>
      </c>
      <c r="B5895" s="62" t="s">
        <v>0</v>
      </c>
      <c r="C5895" s="62" t="str">
        <f>'MTR Duration'!$A5895 &amp; "-" &amp; 'MTR Duration'!$B5895</f>
        <v>Tsim Sha Tsui-Admiralty</v>
      </c>
      <c r="D5895" s="63">
        <v>3.472222222222222E-3</v>
      </c>
    </row>
    <row r="5896" spans="1:4">
      <c r="A5896" s="59" t="s">
        <v>3</v>
      </c>
      <c r="B5896" s="3" t="s">
        <v>43</v>
      </c>
      <c r="C5896" s="3" t="str">
        <f>'MTR Duration'!$A5896 &amp; "-" &amp; 'MTR Duration'!$B5896</f>
        <v>Tsim Sha Tsui-Airport</v>
      </c>
      <c r="D5896" s="60">
        <v>2.9166666666666667E-2</v>
      </c>
    </row>
    <row r="5897" spans="1:4">
      <c r="A5897" s="61" t="s">
        <v>3</v>
      </c>
      <c r="B5897" s="62" t="s">
        <v>52</v>
      </c>
      <c r="C5897" s="62" t="str">
        <f>'MTR Duration'!$A5897 &amp; "-" &amp; 'MTR Duration'!$B5897</f>
        <v>Tsim Sha Tsui-AsiaWorld-Expo</v>
      </c>
      <c r="D5897" s="63">
        <v>3.1944444444444442E-2</v>
      </c>
    </row>
    <row r="5898" spans="1:4">
      <c r="A5898" s="59" t="s">
        <v>3</v>
      </c>
      <c r="B5898" s="3" t="s">
        <v>76</v>
      </c>
      <c r="C5898" s="3" t="str">
        <f>'MTR Duration'!$A5898 &amp; "-" &amp; 'MTR Duration'!$B5898</f>
        <v>Tsim Sha Tsui-Austin</v>
      </c>
      <c r="D5898" s="60">
        <v>1.0416666666666666E-2</v>
      </c>
    </row>
    <row r="5899" spans="1:4">
      <c r="A5899" s="61" t="s">
        <v>3</v>
      </c>
      <c r="B5899" s="62" t="s">
        <v>27</v>
      </c>
      <c r="C5899" s="62" t="str">
        <f>'MTR Duration'!$A5899 &amp; "-" &amp; 'MTR Duration'!$B5899</f>
        <v>Tsim Sha Tsui-Causeway Bay</v>
      </c>
      <c r="D5899" s="63">
        <v>6.9444444444444441E-3</v>
      </c>
    </row>
    <row r="5900" spans="1:4">
      <c r="A5900" s="59" t="s">
        <v>3</v>
      </c>
      <c r="B5900" s="3" t="s">
        <v>2</v>
      </c>
      <c r="C5900" s="3" t="str">
        <f>'MTR Duration'!$A5900 &amp; "-" &amp; 'MTR Duration'!$B5900</f>
        <v>Tsim Sha Tsui-Central</v>
      </c>
      <c r="D5900" s="60">
        <v>4.1666666666666666E-3</v>
      </c>
    </row>
    <row r="5901" spans="1:4">
      <c r="A5901" s="61" t="s">
        <v>3</v>
      </c>
      <c r="B5901" s="62" t="s">
        <v>36</v>
      </c>
      <c r="C5901" s="62" t="str">
        <f>'MTR Duration'!$A5901 &amp; "-" &amp; 'MTR Duration'!$B5901</f>
        <v>Tsim Sha Tsui-Chai Wan</v>
      </c>
      <c r="D5901" s="63">
        <v>1.9444444444444445E-2</v>
      </c>
    </row>
    <row r="5902" spans="1:4">
      <c r="A5902" s="59" t="s">
        <v>3</v>
      </c>
      <c r="B5902" s="3" t="s">
        <v>68</v>
      </c>
      <c r="C5902" s="3" t="str">
        <f>'MTR Duration'!$A5902 &amp; "-" &amp; 'MTR Duration'!$B5902</f>
        <v>Tsim Sha Tsui-Che Kung Temple</v>
      </c>
      <c r="D5902" s="60">
        <v>2.0833333333333332E-2</v>
      </c>
    </row>
    <row r="5903" spans="1:4">
      <c r="A5903" s="61" t="s">
        <v>3</v>
      </c>
      <c r="B5903" s="62" t="s">
        <v>17</v>
      </c>
      <c r="C5903" s="62" t="str">
        <f>'MTR Duration'!$A5903 &amp; "-" &amp; 'MTR Duration'!$B5903</f>
        <v>Tsim Sha Tsui-Cheung Sha Wan</v>
      </c>
      <c r="D5903" s="63">
        <v>8.3333333333333332E-3</v>
      </c>
    </row>
    <row r="5904" spans="1:4">
      <c r="A5904" s="59" t="s">
        <v>3</v>
      </c>
      <c r="B5904" s="3" t="s">
        <v>11</v>
      </c>
      <c r="C5904" s="3" t="str">
        <f>'MTR Duration'!$A5904 &amp; "-" &amp; 'MTR Duration'!$B5904</f>
        <v>Tsim Sha Tsui-Choi Hung</v>
      </c>
      <c r="D5904" s="60">
        <v>1.4583333333333334E-2</v>
      </c>
    </row>
    <row r="5905" spans="1:4">
      <c r="A5905" s="61" t="s">
        <v>3</v>
      </c>
      <c r="B5905" s="62" t="s">
        <v>70</v>
      </c>
      <c r="C5905" s="62" t="str">
        <f>'MTR Duration'!$A5905 &amp; "-" &amp; 'MTR Duration'!$B5905</f>
        <v>Tsim Sha Tsui-City One</v>
      </c>
      <c r="D5905" s="63">
        <v>2.361111111111111E-2</v>
      </c>
    </row>
    <row r="5906" spans="1:4">
      <c r="A5906" s="59" t="s">
        <v>3</v>
      </c>
      <c r="B5906" s="3" t="s">
        <v>10</v>
      </c>
      <c r="C5906" s="3" t="str">
        <f>'MTR Duration'!$A5906 &amp; "-" &amp; 'MTR Duration'!$B5906</f>
        <v>Tsim Sha Tsui-Diamond Hill</v>
      </c>
      <c r="D5906" s="60">
        <v>1.3194444444444444E-2</v>
      </c>
    </row>
    <row r="5907" spans="1:4">
      <c r="A5907" s="61" t="s">
        <v>3</v>
      </c>
      <c r="B5907" s="62" t="s">
        <v>51</v>
      </c>
      <c r="C5907" s="62" t="str">
        <f>'MTR Duration'!$A5907 &amp; "-" &amp; 'MTR Duration'!$B5907</f>
        <v>Tsim Sha Tsui-Disneyland Resort</v>
      </c>
      <c r="D5907" s="63">
        <v>2.6388888888888889E-2</v>
      </c>
    </row>
    <row r="5908" spans="1:4">
      <c r="A5908" s="59" t="s">
        <v>3</v>
      </c>
      <c r="B5908" s="3" t="s">
        <v>67</v>
      </c>
      <c r="C5908" s="3" t="str">
        <f>'MTR Duration'!$A5908 &amp; "-" &amp; 'MTR Duration'!$B5908</f>
        <v>Tsim Sha Tsui-East Tsim Sha Tsui</v>
      </c>
      <c r="D5908" s="60">
        <v>5.5555555555555558E-3</v>
      </c>
    </row>
    <row r="5909" spans="1:4">
      <c r="A5909" s="61" t="s">
        <v>3</v>
      </c>
      <c r="B5909" s="62" t="s">
        <v>63</v>
      </c>
      <c r="C5909" s="62" t="str">
        <f>'MTR Duration'!$A5909 &amp; "-" &amp; 'MTR Duration'!$B5909</f>
        <v>Tsim Sha Tsui-Fanling</v>
      </c>
      <c r="D5909" s="63">
        <v>3.2638888888888891E-2</v>
      </c>
    </row>
    <row r="5910" spans="1:4">
      <c r="A5910" s="59" t="s">
        <v>3</v>
      </c>
      <c r="B5910" s="3" t="s">
        <v>58</v>
      </c>
      <c r="C5910" s="3" t="str">
        <f>'MTR Duration'!$A5910 &amp; "-" &amp; 'MTR Duration'!$B5910</f>
        <v>Tsim Sha Tsui-Fo Tan</v>
      </c>
      <c r="D5910" s="60">
        <v>2.0138888888888887E-2</v>
      </c>
    </row>
    <row r="5911" spans="1:4">
      <c r="A5911" s="61" t="s">
        <v>3</v>
      </c>
      <c r="B5911" s="62" t="s">
        <v>29</v>
      </c>
      <c r="C5911" s="62" t="str">
        <f>'MTR Duration'!$A5911 &amp; "-" &amp; 'MTR Duration'!$B5911</f>
        <v>Tsim Sha Tsui-Fortress Hill</v>
      </c>
      <c r="D5911" s="63">
        <v>9.7222222222222224E-3</v>
      </c>
    </row>
    <row r="5912" spans="1:4">
      <c r="A5912" s="59" t="s">
        <v>3</v>
      </c>
      <c r="B5912" s="3" t="s">
        <v>47</v>
      </c>
      <c r="C5912" s="3" t="str">
        <f>'MTR Duration'!$A5912 &amp; "-" &amp; 'MTR Duration'!$B5912</f>
        <v>Tsim Sha Tsui-Hang Hau</v>
      </c>
      <c r="D5912" s="60">
        <v>2.2222222222222223E-2</v>
      </c>
    </row>
    <row r="5913" spans="1:4">
      <c r="A5913" s="61" t="s">
        <v>3</v>
      </c>
      <c r="B5913" s="62" t="s">
        <v>35</v>
      </c>
      <c r="C5913" s="62" t="str">
        <f>'MTR Duration'!$A5913 &amp; "-" &amp; 'MTR Duration'!$B5913</f>
        <v>Tsim Sha Tsui-Heng Fa Chuen</v>
      </c>
      <c r="D5913" s="63">
        <v>1.7361111111111112E-2</v>
      </c>
    </row>
    <row r="5914" spans="1:4">
      <c r="A5914" s="59" t="s">
        <v>3</v>
      </c>
      <c r="B5914" s="3" t="s">
        <v>73</v>
      </c>
      <c r="C5914" s="3" t="str">
        <f>'MTR Duration'!$A5914 &amp; "-" &amp; 'MTR Duration'!$B5914</f>
        <v>Tsim Sha Tsui-Heng On</v>
      </c>
      <c r="D5914" s="60">
        <v>2.8472222222222222E-2</v>
      </c>
    </row>
    <row r="5915" spans="1:4">
      <c r="A5915" s="61" t="s">
        <v>3</v>
      </c>
      <c r="B5915" s="62" t="s">
        <v>38</v>
      </c>
      <c r="C5915" s="62" t="str">
        <f>'MTR Duration'!$A5915 &amp; "-" &amp; 'MTR Duration'!$B5915</f>
        <v>Tsim Sha Tsui-Hong Kong</v>
      </c>
      <c r="D5915" s="63">
        <v>9.7222222222222224E-3</v>
      </c>
    </row>
    <row r="5916" spans="1:4">
      <c r="A5916" s="59" t="s">
        <v>3</v>
      </c>
      <c r="B5916" s="3" t="s">
        <v>54</v>
      </c>
      <c r="C5916" s="3" t="str">
        <f>'MTR Duration'!$A5916 &amp; "-" &amp; 'MTR Duration'!$B5916</f>
        <v>Tsim Sha Tsui-Hung Hom</v>
      </c>
      <c r="D5916" s="60">
        <v>9.7222222222222224E-3</v>
      </c>
    </row>
    <row r="5917" spans="1:4">
      <c r="A5917" s="61" t="s">
        <v>3</v>
      </c>
      <c r="B5917" s="62" t="s">
        <v>1</v>
      </c>
      <c r="C5917" s="62" t="str">
        <f>'MTR Duration'!$A5917 &amp; "-" &amp; 'MTR Duration'!$B5917</f>
        <v>Tsim Sha Tsui-Jordan</v>
      </c>
      <c r="D5917" s="63">
        <v>2.0833333333333333E-3</v>
      </c>
    </row>
    <row r="5918" spans="1:4">
      <c r="A5918" s="59" t="s">
        <v>3</v>
      </c>
      <c r="B5918" s="3" t="s">
        <v>78</v>
      </c>
      <c r="C5918" s="3" t="str">
        <f>'MTR Duration'!$A5918 &amp; "-" &amp; 'MTR Duration'!$B5918</f>
        <v>Tsim Sha Tsui-Kam Sheung Road</v>
      </c>
      <c r="D5918" s="60">
        <v>2.1527777777777778E-2</v>
      </c>
    </row>
    <row r="5919" spans="1:4">
      <c r="A5919" s="61" t="s">
        <v>3</v>
      </c>
      <c r="B5919" s="62" t="s">
        <v>39</v>
      </c>
      <c r="C5919" s="62" t="str">
        <f>'MTR Duration'!$A5919 &amp; "-" &amp; 'MTR Duration'!$B5919</f>
        <v>Tsim Sha Tsui-Kowloon</v>
      </c>
      <c r="D5919" s="63">
        <v>1.3194444444444444E-2</v>
      </c>
    </row>
    <row r="5920" spans="1:4">
      <c r="A5920" s="59" t="s">
        <v>3</v>
      </c>
      <c r="B5920" s="3" t="s">
        <v>12</v>
      </c>
      <c r="C5920" s="3" t="str">
        <f>'MTR Duration'!$A5920 &amp; "-" &amp; 'MTR Duration'!$B5920</f>
        <v>Tsim Sha Tsui-Kowloon Bay</v>
      </c>
      <c r="D5920" s="60">
        <v>1.5972222222222221E-2</v>
      </c>
    </row>
    <row r="5921" spans="1:4">
      <c r="A5921" s="61" t="s">
        <v>3</v>
      </c>
      <c r="B5921" s="62" t="s">
        <v>7</v>
      </c>
      <c r="C5921" s="62" t="str">
        <f>'MTR Duration'!$A5921 &amp; "-" &amp; 'MTR Duration'!$B5921</f>
        <v>Tsim Sha Tsui-Kowloon Tong</v>
      </c>
      <c r="D5921" s="63">
        <v>9.7222222222222224E-3</v>
      </c>
    </row>
    <row r="5922" spans="1:4">
      <c r="A5922" s="59" t="s">
        <v>3</v>
      </c>
      <c r="B5922" s="3" t="s">
        <v>21</v>
      </c>
      <c r="C5922" s="3" t="str">
        <f>'MTR Duration'!$A5922 &amp; "-" &amp; 'MTR Duration'!$B5922</f>
        <v>Tsim Sha Tsui-Kwai Fong</v>
      </c>
      <c r="D5922" s="60">
        <v>1.4583333333333334E-2</v>
      </c>
    </row>
    <row r="5923" spans="1:4">
      <c r="A5923" s="61" t="s">
        <v>3</v>
      </c>
      <c r="B5923" s="62" t="s">
        <v>22</v>
      </c>
      <c r="C5923" s="62" t="str">
        <f>'MTR Duration'!$A5923 &amp; "-" &amp; 'MTR Duration'!$B5923</f>
        <v>Tsim Sha Tsui-Kwai Hing</v>
      </c>
      <c r="D5923" s="63">
        <v>1.5972222222222221E-2</v>
      </c>
    </row>
    <row r="5924" spans="1:4">
      <c r="A5924" s="59" t="s">
        <v>3</v>
      </c>
      <c r="B5924" s="3" t="s">
        <v>14</v>
      </c>
      <c r="C5924" s="3" t="str">
        <f>'MTR Duration'!$A5924 &amp; "-" &amp; 'MTR Duration'!$B5924</f>
        <v>Tsim Sha Tsui-Kwun Tong</v>
      </c>
      <c r="D5924" s="60">
        <v>1.8749999999999999E-2</v>
      </c>
    </row>
    <row r="5925" spans="1:4">
      <c r="A5925" s="61" t="s">
        <v>3</v>
      </c>
      <c r="B5925" s="62" t="s">
        <v>18</v>
      </c>
      <c r="C5925" s="62" t="str">
        <f>'MTR Duration'!$A5925 &amp; "-" &amp; 'MTR Duration'!$B5925</f>
        <v>Tsim Sha Tsui-Lai Chi Kok</v>
      </c>
      <c r="D5925" s="63">
        <v>9.7222222222222224E-3</v>
      </c>
    </row>
    <row r="5926" spans="1:4">
      <c r="A5926" s="59" t="s">
        <v>3</v>
      </c>
      <c r="B5926" s="3" t="s">
        <v>20</v>
      </c>
      <c r="C5926" s="3" t="str">
        <f>'MTR Duration'!$A5926 &amp; "-" &amp; 'MTR Duration'!$B5926</f>
        <v>Tsim Sha Tsui-Lai King</v>
      </c>
      <c r="D5926" s="60">
        <v>1.3194444444444444E-2</v>
      </c>
    </row>
    <row r="5927" spans="1:4">
      <c r="A5927" s="61" t="s">
        <v>3</v>
      </c>
      <c r="B5927" s="62" t="s">
        <v>37</v>
      </c>
      <c r="C5927" s="62" t="str">
        <f>'MTR Duration'!$A5927 &amp; "-" &amp; 'MTR Duration'!$B5927</f>
        <v>Tsim Sha Tsui-Lam Tin</v>
      </c>
      <c r="D5927" s="63">
        <v>1.9444444444444445E-2</v>
      </c>
    </row>
    <row r="5928" spans="1:4">
      <c r="A5928" s="59" t="s">
        <v>3</v>
      </c>
      <c r="B5928" s="3" t="s">
        <v>65</v>
      </c>
      <c r="C5928" s="3" t="str">
        <f>'MTR Duration'!$A5928 &amp; "-" &amp; 'MTR Duration'!$B5928</f>
        <v>Tsim Sha Tsui-Lo Wu</v>
      </c>
      <c r="D5928" s="60">
        <v>3.6805555555555557E-2</v>
      </c>
    </row>
    <row r="5929" spans="1:4">
      <c r="A5929" s="61" t="s">
        <v>3</v>
      </c>
      <c r="B5929" s="62" t="s">
        <v>53</v>
      </c>
      <c r="C5929" s="62" t="str">
        <f>'MTR Duration'!$A5929 &amp; "-" &amp; 'MTR Duration'!$B5929</f>
        <v>Tsim Sha Tsui-Lohas Park</v>
      </c>
      <c r="D5929" s="63">
        <v>2.5694444444444443E-2</v>
      </c>
    </row>
    <row r="5930" spans="1:4">
      <c r="A5930" s="59" t="s">
        <v>3</v>
      </c>
      <c r="B5930" s="3" t="s">
        <v>8</v>
      </c>
      <c r="C5930" s="3" t="str">
        <f>'MTR Duration'!$A5930 &amp; "-" &amp; 'MTR Duration'!$B5930</f>
        <v>Tsim Sha Tsui-Lok Fu</v>
      </c>
      <c r="D5930" s="60">
        <v>1.0416666666666666E-2</v>
      </c>
    </row>
    <row r="5931" spans="1:4">
      <c r="A5931" s="61" t="s">
        <v>3</v>
      </c>
      <c r="B5931" s="62" t="s">
        <v>66</v>
      </c>
      <c r="C5931" s="62" t="str">
        <f>'MTR Duration'!$A5931 &amp; "-" &amp; 'MTR Duration'!$B5931</f>
        <v>Tsim Sha Tsui-Lok Ma Chau</v>
      </c>
      <c r="D5931" s="63">
        <v>3.888888888888889E-2</v>
      </c>
    </row>
    <row r="5932" spans="1:4">
      <c r="A5932" s="59" t="s">
        <v>3</v>
      </c>
      <c r="B5932" s="3" t="s">
        <v>80</v>
      </c>
      <c r="C5932" s="3" t="str">
        <f>'MTR Duration'!$A5932 &amp; "-" &amp; 'MTR Duration'!$B5932</f>
        <v>Tsim Sha Tsui-Long Ping</v>
      </c>
      <c r="D5932" s="60">
        <v>2.5694444444444443E-2</v>
      </c>
    </row>
    <row r="5933" spans="1:4">
      <c r="A5933" s="61" t="s">
        <v>3</v>
      </c>
      <c r="B5933" s="62" t="s">
        <v>74</v>
      </c>
      <c r="C5933" s="62" t="str">
        <f>'MTR Duration'!$A5933 &amp; "-" &amp; 'MTR Duration'!$B5933</f>
        <v>Tsim Sha Tsui-Ma On shan</v>
      </c>
      <c r="D5933" s="63">
        <v>2.9861111111111113E-2</v>
      </c>
    </row>
    <row r="5934" spans="1:4">
      <c r="A5934" s="59" t="s">
        <v>3</v>
      </c>
      <c r="B5934" s="3" t="s">
        <v>19</v>
      </c>
      <c r="C5934" s="3" t="str">
        <f>'MTR Duration'!$A5934 &amp; "-" &amp; 'MTR Duration'!$B5934</f>
        <v>Tsim Sha Tsui-Mei Foo</v>
      </c>
      <c r="D5934" s="60">
        <v>1.1111111111111112E-2</v>
      </c>
    </row>
    <row r="5935" spans="1:4">
      <c r="A5935" s="61" t="s">
        <v>3</v>
      </c>
      <c r="B5935" s="62" t="s">
        <v>5</v>
      </c>
      <c r="C5935" s="62" t="str">
        <f>'MTR Duration'!$A5935 &amp; "-" &amp; 'MTR Duration'!$B5935</f>
        <v>Tsim Sha Tsui-Mong Kok</v>
      </c>
      <c r="D5935" s="63">
        <v>4.8611111111111112E-3</v>
      </c>
    </row>
    <row r="5936" spans="1:4">
      <c r="A5936" s="59" t="s">
        <v>3</v>
      </c>
      <c r="B5936" s="3" t="s">
        <v>55</v>
      </c>
      <c r="C5936" s="3" t="str">
        <f>'MTR Duration'!$A5936 &amp; "-" &amp; 'MTR Duration'!$B5936</f>
        <v>Tsim Sha Tsui-Mong Kok East</v>
      </c>
      <c r="D5936" s="60">
        <v>1.3888888888888888E-2</v>
      </c>
    </row>
    <row r="5937" spans="1:4">
      <c r="A5937" s="61" t="s">
        <v>3</v>
      </c>
      <c r="B5937" s="62" t="s">
        <v>49</v>
      </c>
      <c r="C5937" s="62" t="str">
        <f>'MTR Duration'!$A5937 &amp; "-" &amp; 'MTR Duration'!$B5937</f>
        <v>Tsim Sha Tsui-Nam Cheong</v>
      </c>
      <c r="D5937" s="63">
        <v>1.1805555555555555E-2</v>
      </c>
    </row>
    <row r="5938" spans="1:4">
      <c r="A5938" s="59" t="s">
        <v>3</v>
      </c>
      <c r="B5938" s="3" t="s">
        <v>13</v>
      </c>
      <c r="C5938" s="3" t="str">
        <f>'MTR Duration'!$A5938 &amp; "-" &amp; 'MTR Duration'!$B5938</f>
        <v>Tsim Sha Tsui-Ngau Tau Kok</v>
      </c>
      <c r="D5938" s="60">
        <v>1.7361111111111112E-2</v>
      </c>
    </row>
    <row r="5939" spans="1:4">
      <c r="A5939" s="61" t="s">
        <v>3</v>
      </c>
      <c r="B5939" s="62" t="s">
        <v>30</v>
      </c>
      <c r="C5939" s="62" t="str">
        <f>'MTR Duration'!$A5939 &amp; "-" &amp; 'MTR Duration'!$B5939</f>
        <v>Tsim Sha Tsui-North Point</v>
      </c>
      <c r="D5939" s="63">
        <v>1.1111111111111112E-2</v>
      </c>
    </row>
    <row r="5940" spans="1:4">
      <c r="A5940" s="59" t="s">
        <v>3</v>
      </c>
      <c r="B5940" s="3" t="s">
        <v>40</v>
      </c>
      <c r="C5940" s="3" t="str">
        <f>'MTR Duration'!$A5940 &amp; "-" &amp; 'MTR Duration'!$B5940</f>
        <v>Tsim Sha Tsui-Olympic</v>
      </c>
      <c r="D5940" s="60">
        <v>1.4583333333333334E-2</v>
      </c>
    </row>
    <row r="5941" spans="1:4">
      <c r="A5941" s="61" t="s">
        <v>3</v>
      </c>
      <c r="B5941" s="62" t="s">
        <v>48</v>
      </c>
      <c r="C5941" s="62" t="str">
        <f>'MTR Duration'!$A5941 &amp; "-" &amp; 'MTR Duration'!$B5941</f>
        <v>Tsim Sha Tsui-Po Lam</v>
      </c>
      <c r="D5941" s="63">
        <v>2.361111111111111E-2</v>
      </c>
    </row>
    <row r="5942" spans="1:4">
      <c r="A5942" s="59" t="s">
        <v>3</v>
      </c>
      <c r="B5942" s="3" t="s">
        <v>15</v>
      </c>
      <c r="C5942" s="3" t="str">
        <f>'MTR Duration'!$A5942 &amp; "-" &amp; 'MTR Duration'!$B5942</f>
        <v>Tsim Sha Tsui-Prince Edward</v>
      </c>
      <c r="D5942" s="60">
        <v>5.5555555555555558E-3</v>
      </c>
    </row>
    <row r="5943" spans="1:4">
      <c r="A5943" s="61" t="s">
        <v>3</v>
      </c>
      <c r="B5943" s="62" t="s">
        <v>31</v>
      </c>
      <c r="C5943" s="62" t="str">
        <f>'MTR Duration'!$A5943 &amp; "-" &amp; 'MTR Duration'!$B5943</f>
        <v>Tsim Sha Tsui-Quarry Bay</v>
      </c>
      <c r="D5943" s="63">
        <v>1.2500000000000001E-2</v>
      </c>
    </row>
    <row r="5944" spans="1:4">
      <c r="A5944" s="59" t="s">
        <v>3</v>
      </c>
      <c r="B5944" s="3" t="s">
        <v>59</v>
      </c>
      <c r="C5944" s="3" t="str">
        <f>'MTR Duration'!$A5944 &amp; "-" &amp; 'MTR Duration'!$B5944</f>
        <v>Tsim Sha Tsui-Racecourse</v>
      </c>
      <c r="D5944" s="60">
        <v>2.0833333333333332E-2</v>
      </c>
    </row>
    <row r="5945" spans="1:4">
      <c r="A5945" s="61" t="s">
        <v>3</v>
      </c>
      <c r="B5945" s="62" t="s">
        <v>33</v>
      </c>
      <c r="C5945" s="62" t="str">
        <f>'MTR Duration'!$A5945 &amp; "-" &amp; 'MTR Duration'!$B5945</f>
        <v>Tsim Sha Tsui-Sai Wan Ho</v>
      </c>
      <c r="D5945" s="63">
        <v>1.4583333333333334E-2</v>
      </c>
    </row>
    <row r="5946" spans="1:4">
      <c r="A5946" s="59" t="s">
        <v>3</v>
      </c>
      <c r="B5946" s="3" t="s">
        <v>57</v>
      </c>
      <c r="C5946" s="3" t="str">
        <f>'MTR Duration'!$A5946 &amp; "-" &amp; 'MTR Duration'!$B5946</f>
        <v>Tsim Sha Tsui-Sha Tin</v>
      </c>
      <c r="D5946" s="60">
        <v>1.8055555555555557E-2</v>
      </c>
    </row>
    <row r="5947" spans="1:4">
      <c r="A5947" s="61" t="s">
        <v>3</v>
      </c>
      <c r="B5947" s="62" t="s">
        <v>69</v>
      </c>
      <c r="C5947" s="62" t="str">
        <f>'MTR Duration'!$A5947 &amp; "-" &amp; 'MTR Duration'!$B5947</f>
        <v>Tsim Sha Tsui-Sha Tin Wai</v>
      </c>
      <c r="D5947" s="63">
        <v>2.2222222222222223E-2</v>
      </c>
    </row>
    <row r="5948" spans="1:4">
      <c r="A5948" s="59" t="s">
        <v>3</v>
      </c>
      <c r="B5948" s="3" t="s">
        <v>16</v>
      </c>
      <c r="C5948" s="3" t="str">
        <f>'MTR Duration'!$A5948 &amp; "-" &amp; 'MTR Duration'!$B5948</f>
        <v>Tsim Sha Tsui-Sham Shui Po</v>
      </c>
      <c r="D5948" s="60">
        <v>6.9444444444444441E-3</v>
      </c>
    </row>
    <row r="5949" spans="1:4">
      <c r="A5949" s="61" t="s">
        <v>3</v>
      </c>
      <c r="B5949" s="62" t="s">
        <v>34</v>
      </c>
      <c r="C5949" s="62" t="str">
        <f>'MTR Duration'!$A5949 &amp; "-" &amp; 'MTR Duration'!$B5949</f>
        <v>Tsim Sha Tsui-Shau Kei Wan</v>
      </c>
      <c r="D5949" s="63">
        <v>1.5972222222222221E-2</v>
      </c>
    </row>
    <row r="5950" spans="1:4">
      <c r="A5950" s="59" t="s">
        <v>3</v>
      </c>
      <c r="B5950" s="3" t="s">
        <v>6</v>
      </c>
      <c r="C5950" s="3" t="str">
        <f>'MTR Duration'!$A5950 &amp; "-" &amp; 'MTR Duration'!$B5950</f>
        <v>Tsim Sha Tsui-Shek Kip Mei</v>
      </c>
      <c r="D5950" s="60">
        <v>7.6388888888888878E-3</v>
      </c>
    </row>
    <row r="5951" spans="1:4">
      <c r="A5951" s="61" t="s">
        <v>3</v>
      </c>
      <c r="B5951" s="62" t="s">
        <v>71</v>
      </c>
      <c r="C5951" s="62" t="str">
        <f>'MTR Duration'!$A5951 &amp; "-" &amp; 'MTR Duration'!$B5951</f>
        <v>Tsim Sha Tsui-Shek Mun</v>
      </c>
      <c r="D5951" s="63">
        <v>2.5000000000000001E-2</v>
      </c>
    </row>
    <row r="5952" spans="1:4">
      <c r="A5952" s="59" t="s">
        <v>3</v>
      </c>
      <c r="B5952" s="3" t="s">
        <v>64</v>
      </c>
      <c r="C5952" s="3" t="str">
        <f>'MTR Duration'!$A5952 &amp; "-" &amp; 'MTR Duration'!$B5952</f>
        <v>Tsim Sha Tsui-Sheung Shui</v>
      </c>
      <c r="D5952" s="60">
        <v>3.4027777777777775E-2</v>
      </c>
    </row>
    <row r="5953" spans="1:4">
      <c r="A5953" s="61" t="s">
        <v>3</v>
      </c>
      <c r="B5953" s="62" t="s">
        <v>25</v>
      </c>
      <c r="C5953" s="62" t="str">
        <f>'MTR Duration'!$A5953 &amp; "-" &amp; 'MTR Duration'!$B5953</f>
        <v>Tsim Sha Tsui-Sheung Wan</v>
      </c>
      <c r="D5953" s="63">
        <v>7.6388888888888878E-3</v>
      </c>
    </row>
    <row r="5954" spans="1:4">
      <c r="A5954" s="59" t="s">
        <v>3</v>
      </c>
      <c r="B5954" s="3" t="s">
        <v>82</v>
      </c>
      <c r="C5954" s="3" t="str">
        <f>'MTR Duration'!$A5954 &amp; "-" &amp; 'MTR Duration'!$B5954</f>
        <v>Tsim Sha Tsui-Siu Hong</v>
      </c>
      <c r="D5954" s="60">
        <v>3.0555555555555551E-2</v>
      </c>
    </row>
    <row r="5955" spans="1:4">
      <c r="A5955" s="61" t="s">
        <v>3</v>
      </c>
      <c r="B5955" s="62" t="s">
        <v>50</v>
      </c>
      <c r="C5955" s="62" t="str">
        <f>'MTR Duration'!$A5955 &amp; "-" &amp; 'MTR Duration'!$B5955</f>
        <v>Tsim Sha Tsui-Sunny Bay</v>
      </c>
      <c r="D5955" s="63">
        <v>2.1527777777777778E-2</v>
      </c>
    </row>
    <row r="5956" spans="1:4">
      <c r="A5956" s="59" t="s">
        <v>3</v>
      </c>
      <c r="B5956" s="3" t="s">
        <v>32</v>
      </c>
      <c r="C5956" s="3" t="str">
        <f>'MTR Duration'!$A5956 &amp; "-" &amp; 'MTR Duration'!$B5956</f>
        <v>Tsim Sha Tsui-Tai Koo</v>
      </c>
      <c r="D5956" s="60">
        <v>1.3888888888888888E-2</v>
      </c>
    </row>
    <row r="5957" spans="1:4">
      <c r="A5957" s="61" t="s">
        <v>3</v>
      </c>
      <c r="B5957" s="62" t="s">
        <v>61</v>
      </c>
      <c r="C5957" s="62" t="str">
        <f>'MTR Duration'!$A5957 &amp; "-" &amp; 'MTR Duration'!$B5957</f>
        <v>Tsim Sha Tsui-Tai Po Market</v>
      </c>
      <c r="D5957" s="63">
        <v>2.7083333333333334E-2</v>
      </c>
    </row>
    <row r="5958" spans="1:4">
      <c r="A5958" s="59" t="s">
        <v>3</v>
      </c>
      <c r="B5958" s="3" t="s">
        <v>72</v>
      </c>
      <c r="C5958" s="3" t="str">
        <f>'MTR Duration'!$A5958 &amp; "-" &amp; 'MTR Duration'!$B5958</f>
        <v>Tsim Sha Tsui-Tai Shui Hang</v>
      </c>
      <c r="D5958" s="60">
        <v>2.7083333333333334E-2</v>
      </c>
    </row>
    <row r="5959" spans="1:4">
      <c r="A5959" s="61" t="s">
        <v>3</v>
      </c>
      <c r="B5959" s="62" t="s">
        <v>56</v>
      </c>
      <c r="C5959" s="62" t="str">
        <f>'MTR Duration'!$A5959 &amp; "-" &amp; 'MTR Duration'!$B5959</f>
        <v>Tsim Sha Tsui-Tai Wai</v>
      </c>
      <c r="D5959" s="63">
        <v>1.6666666666666666E-2</v>
      </c>
    </row>
    <row r="5960" spans="1:4">
      <c r="A5960" s="59" t="s">
        <v>3</v>
      </c>
      <c r="B5960" s="3" t="s">
        <v>62</v>
      </c>
      <c r="C5960" s="3" t="str">
        <f>'MTR Duration'!$A5960 &amp; "-" &amp; 'MTR Duration'!$B5960</f>
        <v>Tsim Sha Tsui-Tai Wo</v>
      </c>
      <c r="D5960" s="60">
        <v>2.8472222222222222E-2</v>
      </c>
    </row>
    <row r="5961" spans="1:4">
      <c r="A5961" s="61" t="s">
        <v>3</v>
      </c>
      <c r="B5961" s="62" t="s">
        <v>23</v>
      </c>
      <c r="C5961" s="62" t="str">
        <f>'MTR Duration'!$A5961 &amp; "-" &amp; 'MTR Duration'!$B5961</f>
        <v>Tsim Sha Tsui-Tai Wo Hau</v>
      </c>
      <c r="D5961" s="63">
        <v>1.7361111111111112E-2</v>
      </c>
    </row>
    <row r="5962" spans="1:4">
      <c r="A5962" s="59" t="s">
        <v>3</v>
      </c>
      <c r="B5962" s="3" t="s">
        <v>28</v>
      </c>
      <c r="C5962" s="3" t="str">
        <f>'MTR Duration'!$A5962 &amp; "-" &amp; 'MTR Duration'!$B5962</f>
        <v>Tsim Sha Tsui-Tin Hau</v>
      </c>
      <c r="D5962" s="60">
        <v>8.3333333333333332E-3</v>
      </c>
    </row>
    <row r="5963" spans="1:4">
      <c r="A5963" s="61" t="s">
        <v>3</v>
      </c>
      <c r="B5963" s="62" t="s">
        <v>81</v>
      </c>
      <c r="C5963" s="62" t="str">
        <f>'MTR Duration'!$A5963 &amp; "-" &amp; 'MTR Duration'!$B5963</f>
        <v>Tsim Sha Tsui-Tin Shui Wai</v>
      </c>
      <c r="D5963" s="63">
        <v>2.7083333333333334E-2</v>
      </c>
    </row>
    <row r="5964" spans="1:4">
      <c r="A5964" s="59" t="s">
        <v>3</v>
      </c>
      <c r="B5964" s="3" t="s">
        <v>45</v>
      </c>
      <c r="C5964" s="3" t="str">
        <f>'MTR Duration'!$A5964 &amp; "-" &amp; 'MTR Duration'!$B5964</f>
        <v>Tsim Sha Tsui-Tiu Keng Leng</v>
      </c>
      <c r="D5964" s="60">
        <v>1.9444444444444445E-2</v>
      </c>
    </row>
    <row r="5965" spans="1:4">
      <c r="A5965" s="61" t="s">
        <v>3</v>
      </c>
      <c r="B5965" s="62" t="s">
        <v>46</v>
      </c>
      <c r="C5965" s="62" t="str">
        <f>'MTR Duration'!$A5965 &amp; "-" &amp; 'MTR Duration'!$B5965</f>
        <v>Tsim Sha Tsui-Tseung Kwan O</v>
      </c>
      <c r="D5965" s="63">
        <v>2.0833333333333332E-2</v>
      </c>
    </row>
    <row r="5966" spans="1:4">
      <c r="A5966" s="59" t="s">
        <v>3</v>
      </c>
      <c r="B5966" s="3" t="s">
        <v>41</v>
      </c>
      <c r="C5966" s="3" t="str">
        <f>'MTR Duration'!$A5966 &amp; "-" &amp; 'MTR Duration'!$B5966</f>
        <v>Tsim Sha Tsui-Tsing Yi</v>
      </c>
      <c r="D5966" s="60">
        <v>1.6666666666666666E-2</v>
      </c>
    </row>
    <row r="5967" spans="1:4">
      <c r="A5967" s="61" t="s">
        <v>3</v>
      </c>
      <c r="B5967" s="62" t="s">
        <v>24</v>
      </c>
      <c r="C5967" s="62" t="str">
        <f>'MTR Duration'!$A5967 &amp; "-" &amp; 'MTR Duration'!$B5967</f>
        <v>Tsim Sha Tsui-Tsuen Wan</v>
      </c>
      <c r="D5967" s="63">
        <v>1.8055555555555557E-2</v>
      </c>
    </row>
    <row r="5968" spans="1:4">
      <c r="A5968" s="59" t="s">
        <v>3</v>
      </c>
      <c r="B5968" s="3" t="s">
        <v>77</v>
      </c>
      <c r="C5968" s="3" t="str">
        <f>'MTR Duration'!$A5968 &amp; "-" &amp; 'MTR Duration'!$B5968</f>
        <v>Tsim Sha Tsui-Tsuen Wan West</v>
      </c>
      <c r="D5968" s="60">
        <v>1.7361111111111112E-2</v>
      </c>
    </row>
    <row r="5969" spans="1:4">
      <c r="A5969" s="61" t="s">
        <v>3</v>
      </c>
      <c r="B5969" s="62" t="s">
        <v>83</v>
      </c>
      <c r="C5969" s="62" t="str">
        <f>'MTR Duration'!$A5969 &amp; "-" &amp; 'MTR Duration'!$B5969</f>
        <v>Tsim Sha Tsui-Tuen Mun</v>
      </c>
      <c r="D5969" s="63">
        <v>3.1944444444444442E-2</v>
      </c>
    </row>
    <row r="5970" spans="1:4">
      <c r="A5970" s="59" t="s">
        <v>3</v>
      </c>
      <c r="B5970" s="3" t="s">
        <v>42</v>
      </c>
      <c r="C5970" s="3" t="str">
        <f>'MTR Duration'!$A5970 &amp; "-" &amp; 'MTR Duration'!$B5970</f>
        <v>Tsim Sha Tsui-Tung Chung</v>
      </c>
      <c r="D5970" s="60">
        <v>2.6388888888888889E-2</v>
      </c>
    </row>
    <row r="5971" spans="1:4">
      <c r="A5971" s="61" t="s">
        <v>3</v>
      </c>
      <c r="B5971" s="62" t="s">
        <v>60</v>
      </c>
      <c r="C5971" s="62" t="str">
        <f>'MTR Duration'!$A5971 &amp; "-" &amp; 'MTR Duration'!$B5971</f>
        <v>Tsim Sha Tsui-University</v>
      </c>
      <c r="D5971" s="63">
        <v>2.2916666666666665E-2</v>
      </c>
    </row>
    <row r="5972" spans="1:4">
      <c r="A5972" s="59" t="s">
        <v>3</v>
      </c>
      <c r="B5972" s="3" t="s">
        <v>26</v>
      </c>
      <c r="C5972" s="3" t="str">
        <f>'MTR Duration'!$A5972 &amp; "-" &amp; 'MTR Duration'!$B5972</f>
        <v>Tsim Sha Tsui-Wan Chai</v>
      </c>
      <c r="D5972" s="60">
        <v>5.5555555555555558E-3</v>
      </c>
    </row>
    <row r="5973" spans="1:4">
      <c r="A5973" s="61" t="s">
        <v>3</v>
      </c>
      <c r="B5973" s="62" t="s">
        <v>9</v>
      </c>
      <c r="C5973" s="62" t="str">
        <f>'MTR Duration'!$A5973 &amp; "-" &amp; 'MTR Duration'!$B5973</f>
        <v>Tsim Sha Tsui-Wong Tai Sin</v>
      </c>
      <c r="D5973" s="63">
        <v>1.1805555555555555E-2</v>
      </c>
    </row>
    <row r="5974" spans="1:4">
      <c r="A5974" s="59" t="s">
        <v>3</v>
      </c>
      <c r="B5974" s="3" t="s">
        <v>75</v>
      </c>
      <c r="C5974" s="3" t="str">
        <f>'MTR Duration'!$A5974 &amp; "-" &amp; 'MTR Duration'!$B5974</f>
        <v>Tsim Sha Tsui-Wu Kai Sha</v>
      </c>
      <c r="D5974" s="60">
        <v>3.125E-2</v>
      </c>
    </row>
    <row r="5975" spans="1:4">
      <c r="A5975" s="61" t="s">
        <v>3</v>
      </c>
      <c r="B5975" s="62" t="s">
        <v>4</v>
      </c>
      <c r="C5975" s="62" t="str">
        <f>'MTR Duration'!$A5975 &amp; "-" &amp; 'MTR Duration'!$B5975</f>
        <v>Tsim Sha Tsui-Yau Ma Tei</v>
      </c>
      <c r="D5975" s="63">
        <v>3.472222222222222E-3</v>
      </c>
    </row>
    <row r="5976" spans="1:4">
      <c r="A5976" s="59" t="s">
        <v>3</v>
      </c>
      <c r="B5976" s="3" t="s">
        <v>44</v>
      </c>
      <c r="C5976" s="3" t="str">
        <f>'MTR Duration'!$A5976 &amp; "-" &amp; 'MTR Duration'!$B5976</f>
        <v>Tsim Sha Tsui-Yau Tong</v>
      </c>
      <c r="D5976" s="60">
        <v>1.7361111111111112E-2</v>
      </c>
    </row>
    <row r="5977" spans="1:4">
      <c r="A5977" s="61" t="s">
        <v>3</v>
      </c>
      <c r="B5977" s="62" t="s">
        <v>79</v>
      </c>
      <c r="C5977" s="62" t="str">
        <f>'MTR Duration'!$A5977 &amp; "-" &amp; 'MTR Duration'!$B5977</f>
        <v>Tsim Sha Tsui-Yuen Long</v>
      </c>
      <c r="D5977" s="63">
        <v>2.4305555555555556E-2</v>
      </c>
    </row>
    <row r="5978" spans="1:4">
      <c r="A5978" s="59" t="s">
        <v>41</v>
      </c>
      <c r="B5978" s="3" t="s">
        <v>0</v>
      </c>
      <c r="C5978" s="3" t="str">
        <f>'MTR Duration'!$A5978 &amp; "-" &amp; 'MTR Duration'!$B5978</f>
        <v>Tsing Yi-Admiralty</v>
      </c>
      <c r="D5978" s="60">
        <v>1.6666666666666666E-2</v>
      </c>
    </row>
    <row r="5979" spans="1:4">
      <c r="A5979" s="61" t="s">
        <v>41</v>
      </c>
      <c r="B5979" s="62" t="s">
        <v>43</v>
      </c>
      <c r="C5979" s="62" t="str">
        <f>'MTR Duration'!$A5979 &amp; "-" &amp; 'MTR Duration'!$B5979</f>
        <v>Tsing Yi-Airport</v>
      </c>
      <c r="D5979" s="63">
        <v>9.0277777777777787E-3</v>
      </c>
    </row>
    <row r="5980" spans="1:4">
      <c r="A5980" s="59" t="s">
        <v>41</v>
      </c>
      <c r="B5980" s="3" t="s">
        <v>52</v>
      </c>
      <c r="C5980" s="3" t="str">
        <f>'MTR Duration'!$A5980 &amp; "-" &amp; 'MTR Duration'!$B5980</f>
        <v>Tsing Yi-AsiaWorld-Expo</v>
      </c>
      <c r="D5980" s="60">
        <v>1.1805555555555555E-2</v>
      </c>
    </row>
    <row r="5981" spans="1:4">
      <c r="A5981" s="61" t="s">
        <v>41</v>
      </c>
      <c r="B5981" s="62" t="s">
        <v>76</v>
      </c>
      <c r="C5981" s="62" t="str">
        <f>'MTR Duration'!$A5981 &amp; "-" &amp; 'MTR Duration'!$B5981</f>
        <v>Tsing Yi-Austin</v>
      </c>
      <c r="D5981" s="63">
        <v>1.1111111111111112E-2</v>
      </c>
    </row>
    <row r="5982" spans="1:4">
      <c r="A5982" s="59" t="s">
        <v>41</v>
      </c>
      <c r="B5982" s="3" t="s">
        <v>27</v>
      </c>
      <c r="C5982" s="3" t="str">
        <f>'MTR Duration'!$A5982 &amp; "-" &amp; 'MTR Duration'!$B5982</f>
        <v>Tsing Yi-Causeway Bay</v>
      </c>
      <c r="D5982" s="60">
        <v>1.9444444444444445E-2</v>
      </c>
    </row>
    <row r="5983" spans="1:4">
      <c r="A5983" s="61" t="s">
        <v>41</v>
      </c>
      <c r="B5983" s="62" t="s">
        <v>2</v>
      </c>
      <c r="C5983" s="62" t="str">
        <f>'MTR Duration'!$A5983 &amp; "-" &amp; 'MTR Duration'!$B5983</f>
        <v>Tsing Yi-Central</v>
      </c>
      <c r="D5983" s="63">
        <v>1.5277777777777776E-2</v>
      </c>
    </row>
    <row r="5984" spans="1:4">
      <c r="A5984" s="59" t="s">
        <v>41</v>
      </c>
      <c r="B5984" s="3" t="s">
        <v>36</v>
      </c>
      <c r="C5984" s="3" t="str">
        <f>'MTR Duration'!$A5984 &amp; "-" &amp; 'MTR Duration'!$B5984</f>
        <v>Tsing Yi-Chai Wan</v>
      </c>
      <c r="D5984" s="60">
        <v>3.125E-2</v>
      </c>
    </row>
    <row r="5985" spans="1:4">
      <c r="A5985" s="61" t="s">
        <v>41</v>
      </c>
      <c r="B5985" s="62" t="s">
        <v>68</v>
      </c>
      <c r="C5985" s="62" t="str">
        <f>'MTR Duration'!$A5985 &amp; "-" &amp; 'MTR Duration'!$B5985</f>
        <v>Tsing Yi-Che Kung Temple</v>
      </c>
      <c r="D5985" s="63">
        <v>2.7083333333333334E-2</v>
      </c>
    </row>
    <row r="5986" spans="1:4">
      <c r="A5986" s="59" t="s">
        <v>41</v>
      </c>
      <c r="B5986" s="3" t="s">
        <v>17</v>
      </c>
      <c r="C5986" s="3" t="str">
        <f>'MTR Duration'!$A5986 &amp; "-" &amp; 'MTR Duration'!$B5986</f>
        <v>Tsing Yi-Cheung Sha Wan</v>
      </c>
      <c r="D5986" s="60">
        <v>9.0277777777777787E-3</v>
      </c>
    </row>
    <row r="5987" spans="1:4">
      <c r="A5987" s="61" t="s">
        <v>41</v>
      </c>
      <c r="B5987" s="62" t="s">
        <v>11</v>
      </c>
      <c r="C5987" s="62" t="str">
        <f>'MTR Duration'!$A5987 &amp; "-" &amp; 'MTR Duration'!$B5987</f>
        <v>Tsing Yi-Choi Hung</v>
      </c>
      <c r="D5987" s="63">
        <v>2.0138888888888887E-2</v>
      </c>
    </row>
    <row r="5988" spans="1:4">
      <c r="A5988" s="59" t="s">
        <v>41</v>
      </c>
      <c r="B5988" s="3" t="s">
        <v>70</v>
      </c>
      <c r="C5988" s="3" t="str">
        <f>'MTR Duration'!$A5988 &amp; "-" &amp; 'MTR Duration'!$B5988</f>
        <v>Tsing Yi-City One</v>
      </c>
      <c r="D5988" s="60">
        <v>2.9166666666666667E-2</v>
      </c>
    </row>
    <row r="5989" spans="1:4">
      <c r="A5989" s="61" t="s">
        <v>41</v>
      </c>
      <c r="B5989" s="62" t="s">
        <v>10</v>
      </c>
      <c r="C5989" s="62" t="str">
        <f>'MTR Duration'!$A5989 &amp; "-" &amp; 'MTR Duration'!$B5989</f>
        <v>Tsing Yi-Diamond Hill</v>
      </c>
      <c r="D5989" s="63">
        <v>1.9444444444444445E-2</v>
      </c>
    </row>
    <row r="5990" spans="1:4">
      <c r="A5990" s="59" t="s">
        <v>41</v>
      </c>
      <c r="B5990" s="3" t="s">
        <v>51</v>
      </c>
      <c r="C5990" s="3" t="str">
        <f>'MTR Duration'!$A5990 &amp; "-" &amp; 'MTR Duration'!$B5990</f>
        <v>Tsing Yi-Disneyland Resort</v>
      </c>
      <c r="D5990" s="60">
        <v>1.1111111111111112E-2</v>
      </c>
    </row>
    <row r="5991" spans="1:4">
      <c r="A5991" s="61" t="s">
        <v>41</v>
      </c>
      <c r="B5991" s="62" t="s">
        <v>67</v>
      </c>
      <c r="C5991" s="62" t="str">
        <f>'MTR Duration'!$A5991 &amp; "-" &amp; 'MTR Duration'!$B5991</f>
        <v>Tsing Yi-East Tsim Sha Tsui</v>
      </c>
      <c r="D5991" s="63">
        <v>1.2500000000000001E-2</v>
      </c>
    </row>
    <row r="5992" spans="1:4">
      <c r="A5992" s="59" t="s">
        <v>41</v>
      </c>
      <c r="B5992" s="3" t="s">
        <v>63</v>
      </c>
      <c r="C5992" s="3" t="str">
        <f>'MTR Duration'!$A5992 &amp; "-" &amp; 'MTR Duration'!$B5992</f>
        <v>Tsing Yi-Fanling</v>
      </c>
      <c r="D5992" s="60">
        <v>3.8194444444444448E-2</v>
      </c>
    </row>
    <row r="5993" spans="1:4">
      <c r="A5993" s="61" t="s">
        <v>41</v>
      </c>
      <c r="B5993" s="62" t="s">
        <v>58</v>
      </c>
      <c r="C5993" s="62" t="str">
        <f>'MTR Duration'!$A5993 &amp; "-" &amp; 'MTR Duration'!$B5993</f>
        <v>Tsing Yi-Fo Tan</v>
      </c>
      <c r="D5993" s="63">
        <v>2.6388888888888889E-2</v>
      </c>
    </row>
    <row r="5994" spans="1:4">
      <c r="A5994" s="59" t="s">
        <v>41</v>
      </c>
      <c r="B5994" s="3" t="s">
        <v>29</v>
      </c>
      <c r="C5994" s="3" t="str">
        <f>'MTR Duration'!$A5994 &amp; "-" &amp; 'MTR Duration'!$B5994</f>
        <v>Tsing Yi-Fortress Hill</v>
      </c>
      <c r="D5994" s="60">
        <v>2.2222222222222223E-2</v>
      </c>
    </row>
    <row r="5995" spans="1:4">
      <c r="A5995" s="61" t="s">
        <v>41</v>
      </c>
      <c r="B5995" s="62" t="s">
        <v>47</v>
      </c>
      <c r="C5995" s="62" t="str">
        <f>'MTR Duration'!$A5995 &amp; "-" &amp; 'MTR Duration'!$B5995</f>
        <v>Tsing Yi-Hang Hau</v>
      </c>
      <c r="D5995" s="63">
        <v>3.3333333333333333E-2</v>
      </c>
    </row>
    <row r="5996" spans="1:4">
      <c r="A5996" s="59" t="s">
        <v>41</v>
      </c>
      <c r="B5996" s="3" t="s">
        <v>35</v>
      </c>
      <c r="C5996" s="3" t="str">
        <f>'MTR Duration'!$A5996 &amp; "-" &amp; 'MTR Duration'!$B5996</f>
        <v>Tsing Yi-Heng Fa Chuen</v>
      </c>
      <c r="D5996" s="60">
        <v>2.9861111111111113E-2</v>
      </c>
    </row>
    <row r="5997" spans="1:4">
      <c r="A5997" s="61" t="s">
        <v>41</v>
      </c>
      <c r="B5997" s="62" t="s">
        <v>73</v>
      </c>
      <c r="C5997" s="62" t="str">
        <f>'MTR Duration'!$A5997 &amp; "-" &amp; 'MTR Duration'!$B5997</f>
        <v>Tsing Yi-Heng On</v>
      </c>
      <c r="D5997" s="63">
        <v>3.4027777777777775E-2</v>
      </c>
    </row>
    <row r="5998" spans="1:4">
      <c r="A5998" s="59" t="s">
        <v>41</v>
      </c>
      <c r="B5998" s="3" t="s">
        <v>38</v>
      </c>
      <c r="C5998" s="3" t="str">
        <f>'MTR Duration'!$A5998 &amp; "-" &amp; 'MTR Duration'!$B5998</f>
        <v>Tsing Yi-Hong Kong</v>
      </c>
      <c r="D5998" s="60">
        <v>1.0416666666666666E-2</v>
      </c>
    </row>
    <row r="5999" spans="1:4">
      <c r="A5999" s="61" t="s">
        <v>41</v>
      </c>
      <c r="B5999" s="62" t="s">
        <v>54</v>
      </c>
      <c r="C5999" s="62" t="str">
        <f>'MTR Duration'!$A5999 &amp; "-" &amp; 'MTR Duration'!$B5999</f>
        <v>Tsing Yi-Hung Hom</v>
      </c>
      <c r="D5999" s="63">
        <v>1.3888888888888888E-2</v>
      </c>
    </row>
    <row r="6000" spans="1:4">
      <c r="A6000" s="59" t="s">
        <v>41</v>
      </c>
      <c r="B6000" s="3" t="s">
        <v>1</v>
      </c>
      <c r="C6000" s="3" t="str">
        <f>'MTR Duration'!$A6000 &amp; "-" &amp; 'MTR Duration'!$B6000</f>
        <v>Tsing Yi-Jordan</v>
      </c>
      <c r="D6000" s="60">
        <v>1.5277777777777776E-2</v>
      </c>
    </row>
    <row r="6001" spans="1:4">
      <c r="A6001" s="61" t="s">
        <v>41</v>
      </c>
      <c r="B6001" s="62" t="s">
        <v>78</v>
      </c>
      <c r="C6001" s="62" t="str">
        <f>'MTR Duration'!$A6001 &amp; "-" &amp; 'MTR Duration'!$B6001</f>
        <v>Tsing Yi-Kam Sheung Road</v>
      </c>
      <c r="D6001" s="63">
        <v>1.6666666666666666E-2</v>
      </c>
    </row>
    <row r="6002" spans="1:4">
      <c r="A6002" s="59" t="s">
        <v>41</v>
      </c>
      <c r="B6002" s="3" t="s">
        <v>39</v>
      </c>
      <c r="C6002" s="3" t="str">
        <f>'MTR Duration'!$A6002 &amp; "-" &amp; 'MTR Duration'!$B6002</f>
        <v>Tsing Yi-Kowloon</v>
      </c>
      <c r="D6002" s="60">
        <v>9.0277777777777787E-3</v>
      </c>
    </row>
    <row r="6003" spans="1:4">
      <c r="A6003" s="61" t="s">
        <v>41</v>
      </c>
      <c r="B6003" s="62" t="s">
        <v>12</v>
      </c>
      <c r="C6003" s="62" t="str">
        <f>'MTR Duration'!$A6003 &amp; "-" &amp; 'MTR Duration'!$B6003</f>
        <v>Tsing Yi-Kowloon Bay</v>
      </c>
      <c r="D6003" s="63">
        <v>2.2222222222222223E-2</v>
      </c>
    </row>
    <row r="6004" spans="1:4">
      <c r="A6004" s="59" t="s">
        <v>41</v>
      </c>
      <c r="B6004" s="3" t="s">
        <v>7</v>
      </c>
      <c r="C6004" s="3" t="str">
        <f>'MTR Duration'!$A6004 &amp; "-" &amp; 'MTR Duration'!$B6004</f>
        <v>Tsing Yi-Kowloon Tong</v>
      </c>
      <c r="D6004" s="60">
        <v>1.5277777777777776E-2</v>
      </c>
    </row>
    <row r="6005" spans="1:4">
      <c r="A6005" s="61" t="s">
        <v>41</v>
      </c>
      <c r="B6005" s="62" t="s">
        <v>21</v>
      </c>
      <c r="C6005" s="62" t="str">
        <f>'MTR Duration'!$A6005 &amp; "-" &amp; 'MTR Duration'!$B6005</f>
        <v>Tsing Yi-Kwai Fong</v>
      </c>
      <c r="D6005" s="63">
        <v>6.9444444444444441E-3</v>
      </c>
    </row>
    <row r="6006" spans="1:4">
      <c r="A6006" s="59" t="s">
        <v>41</v>
      </c>
      <c r="B6006" s="3" t="s">
        <v>22</v>
      </c>
      <c r="C6006" s="3" t="str">
        <f>'MTR Duration'!$A6006 &amp; "-" &amp; 'MTR Duration'!$B6006</f>
        <v>Tsing Yi-Kwai Hing</v>
      </c>
      <c r="D6006" s="60">
        <v>8.3333333333333332E-3</v>
      </c>
    </row>
    <row r="6007" spans="1:4">
      <c r="A6007" s="61" t="s">
        <v>41</v>
      </c>
      <c r="B6007" s="62" t="s">
        <v>14</v>
      </c>
      <c r="C6007" s="62" t="str">
        <f>'MTR Duration'!$A6007 &amp; "-" &amp; 'MTR Duration'!$B6007</f>
        <v>Tsing Yi-Kwun Tong</v>
      </c>
      <c r="D6007" s="63">
        <v>2.4305555555555556E-2</v>
      </c>
    </row>
    <row r="6008" spans="1:4">
      <c r="A6008" s="59" t="s">
        <v>41</v>
      </c>
      <c r="B6008" s="3" t="s">
        <v>18</v>
      </c>
      <c r="C6008" s="3" t="str">
        <f>'MTR Duration'!$A6008 &amp; "-" &amp; 'MTR Duration'!$B6008</f>
        <v>Tsing Yi-Lai Chi Kok</v>
      </c>
      <c r="D6008" s="60">
        <v>7.6388888888888878E-3</v>
      </c>
    </row>
    <row r="6009" spans="1:4">
      <c r="A6009" s="61" t="s">
        <v>41</v>
      </c>
      <c r="B6009" s="62" t="s">
        <v>20</v>
      </c>
      <c r="C6009" s="62" t="str">
        <f>'MTR Duration'!$A6009 &amp; "-" &amp; 'MTR Duration'!$B6009</f>
        <v>Tsing Yi-Lai King</v>
      </c>
      <c r="D6009" s="63">
        <v>3.472222222222222E-3</v>
      </c>
    </row>
    <row r="6010" spans="1:4">
      <c r="A6010" s="59" t="s">
        <v>41</v>
      </c>
      <c r="B6010" s="3" t="s">
        <v>37</v>
      </c>
      <c r="C6010" s="3" t="str">
        <f>'MTR Duration'!$A6010 &amp; "-" &amp; 'MTR Duration'!$B6010</f>
        <v>Tsing Yi-Lam Tin</v>
      </c>
      <c r="D6010" s="60">
        <v>2.5694444444444443E-2</v>
      </c>
    </row>
    <row r="6011" spans="1:4">
      <c r="A6011" s="61" t="s">
        <v>41</v>
      </c>
      <c r="B6011" s="62" t="s">
        <v>65</v>
      </c>
      <c r="C6011" s="62" t="str">
        <f>'MTR Duration'!$A6011 &amp; "-" &amp; 'MTR Duration'!$B6011</f>
        <v>Tsing Yi-Lo Wu</v>
      </c>
      <c r="D6011" s="63">
        <v>4.3055555555555555E-2</v>
      </c>
    </row>
    <row r="6012" spans="1:4">
      <c r="A6012" s="59" t="s">
        <v>41</v>
      </c>
      <c r="B6012" s="3" t="s">
        <v>53</v>
      </c>
      <c r="C6012" s="3" t="str">
        <f>'MTR Duration'!$A6012 &amp; "-" &amp; 'MTR Duration'!$B6012</f>
        <v>Tsing Yi-Lohas Park</v>
      </c>
      <c r="D6012" s="60">
        <v>3.6805555555555557E-2</v>
      </c>
    </row>
    <row r="6013" spans="1:4">
      <c r="A6013" s="61" t="s">
        <v>41</v>
      </c>
      <c r="B6013" s="62" t="s">
        <v>8</v>
      </c>
      <c r="C6013" s="62" t="str">
        <f>'MTR Duration'!$A6013 &amp; "-" &amp; 'MTR Duration'!$B6013</f>
        <v>Tsing Yi-Lok Fu</v>
      </c>
      <c r="D6013" s="63">
        <v>1.6666666666666666E-2</v>
      </c>
    </row>
    <row r="6014" spans="1:4">
      <c r="A6014" s="59" t="s">
        <v>41</v>
      </c>
      <c r="B6014" s="3" t="s">
        <v>66</v>
      </c>
      <c r="C6014" s="3" t="str">
        <f>'MTR Duration'!$A6014 &amp; "-" &amp; 'MTR Duration'!$B6014</f>
        <v>Tsing Yi-Lok Ma Chau</v>
      </c>
      <c r="D6014" s="60">
        <v>4.4444444444444446E-2</v>
      </c>
    </row>
    <row r="6015" spans="1:4">
      <c r="A6015" s="61" t="s">
        <v>41</v>
      </c>
      <c r="B6015" s="62" t="s">
        <v>80</v>
      </c>
      <c r="C6015" s="62" t="str">
        <f>'MTR Duration'!$A6015 &amp; "-" &amp; 'MTR Duration'!$B6015</f>
        <v>Tsing Yi-Long Ping</v>
      </c>
      <c r="D6015" s="63">
        <v>2.0833333333333332E-2</v>
      </c>
    </row>
    <row r="6016" spans="1:4">
      <c r="A6016" s="59" t="s">
        <v>41</v>
      </c>
      <c r="B6016" s="3" t="s">
        <v>74</v>
      </c>
      <c r="C6016" s="3" t="str">
        <f>'MTR Duration'!$A6016 &amp; "-" &amp; 'MTR Duration'!$B6016</f>
        <v>Tsing Yi-Ma On shan</v>
      </c>
      <c r="D6016" s="60">
        <v>3.5416666666666666E-2</v>
      </c>
    </row>
    <row r="6017" spans="1:4">
      <c r="A6017" s="61" t="s">
        <v>41</v>
      </c>
      <c r="B6017" s="62" t="s">
        <v>19</v>
      </c>
      <c r="C6017" s="62" t="str">
        <f>'MTR Duration'!$A6017 &amp; "-" &amp; 'MTR Duration'!$B6017</f>
        <v>Tsing Yi-Mei Foo</v>
      </c>
      <c r="D6017" s="63">
        <v>6.2500000000000003E-3</v>
      </c>
    </row>
    <row r="6018" spans="1:4">
      <c r="A6018" s="59" t="s">
        <v>41</v>
      </c>
      <c r="B6018" s="3" t="s">
        <v>5</v>
      </c>
      <c r="C6018" s="3" t="str">
        <f>'MTR Duration'!$A6018 &amp; "-" &amp; 'MTR Duration'!$B6018</f>
        <v>Tsing Yi-Mong Kok</v>
      </c>
      <c r="D6018" s="60">
        <v>1.2500000000000001E-2</v>
      </c>
    </row>
    <row r="6019" spans="1:4">
      <c r="A6019" s="61" t="s">
        <v>41</v>
      </c>
      <c r="B6019" s="62" t="s">
        <v>55</v>
      </c>
      <c r="C6019" s="62" t="str">
        <f>'MTR Duration'!$A6019 &amp; "-" &amp; 'MTR Duration'!$B6019</f>
        <v>Tsing Yi-Mong Kok East</v>
      </c>
      <c r="D6019" s="63">
        <v>1.8055555555555557E-2</v>
      </c>
    </row>
    <row r="6020" spans="1:4">
      <c r="A6020" s="59" t="s">
        <v>41</v>
      </c>
      <c r="B6020" s="3" t="s">
        <v>49</v>
      </c>
      <c r="C6020" s="3" t="str">
        <f>'MTR Duration'!$A6020 &amp; "-" &amp; 'MTR Duration'!$B6020</f>
        <v>Tsing Yi-Nam Cheong</v>
      </c>
      <c r="D6020" s="60">
        <v>5.5555555555555558E-3</v>
      </c>
    </row>
    <row r="6021" spans="1:4">
      <c r="A6021" s="61" t="s">
        <v>41</v>
      </c>
      <c r="B6021" s="62" t="s">
        <v>13</v>
      </c>
      <c r="C6021" s="62" t="str">
        <f>'MTR Duration'!$A6021 &amp; "-" &amp; 'MTR Duration'!$B6021</f>
        <v>Tsing Yi-Ngau Tau Kok</v>
      </c>
      <c r="D6021" s="63">
        <v>2.361111111111111E-2</v>
      </c>
    </row>
    <row r="6022" spans="1:4">
      <c r="A6022" s="59" t="s">
        <v>41</v>
      </c>
      <c r="B6022" s="3" t="s">
        <v>30</v>
      </c>
      <c r="C6022" s="3" t="str">
        <f>'MTR Duration'!$A6022 &amp; "-" &amp; 'MTR Duration'!$B6022</f>
        <v>Tsing Yi-North Point</v>
      </c>
      <c r="D6022" s="60">
        <v>2.361111111111111E-2</v>
      </c>
    </row>
    <row r="6023" spans="1:4">
      <c r="A6023" s="61" t="s">
        <v>41</v>
      </c>
      <c r="B6023" s="62" t="s">
        <v>40</v>
      </c>
      <c r="C6023" s="62" t="str">
        <f>'MTR Duration'!$A6023 &amp; "-" &amp; 'MTR Duration'!$B6023</f>
        <v>Tsing Yi-Olympic</v>
      </c>
      <c r="D6023" s="63">
        <v>6.9444444444444441E-3</v>
      </c>
    </row>
    <row r="6024" spans="1:4">
      <c r="A6024" s="59" t="s">
        <v>41</v>
      </c>
      <c r="B6024" s="3" t="s">
        <v>48</v>
      </c>
      <c r="C6024" s="3" t="str">
        <f>'MTR Duration'!$A6024 &amp; "-" &amp; 'MTR Duration'!$B6024</f>
        <v>Tsing Yi-Po Lam</v>
      </c>
      <c r="D6024" s="60">
        <v>3.4722222222222224E-2</v>
      </c>
    </row>
    <row r="6025" spans="1:4">
      <c r="A6025" s="61" t="s">
        <v>41</v>
      </c>
      <c r="B6025" s="62" t="s">
        <v>15</v>
      </c>
      <c r="C6025" s="62" t="str">
        <f>'MTR Duration'!$A6025 &amp; "-" &amp; 'MTR Duration'!$B6025</f>
        <v>Tsing Yi-Prince Edward</v>
      </c>
      <c r="D6025" s="63">
        <v>1.1805555555555555E-2</v>
      </c>
    </row>
    <row r="6026" spans="1:4">
      <c r="A6026" s="59" t="s">
        <v>41</v>
      </c>
      <c r="B6026" s="3" t="s">
        <v>31</v>
      </c>
      <c r="C6026" s="3" t="str">
        <f>'MTR Duration'!$A6026 &amp; "-" &amp; 'MTR Duration'!$B6026</f>
        <v>Tsing Yi-Quarry Bay</v>
      </c>
      <c r="D6026" s="60">
        <v>2.5000000000000001E-2</v>
      </c>
    </row>
    <row r="6027" spans="1:4">
      <c r="A6027" s="61" t="s">
        <v>41</v>
      </c>
      <c r="B6027" s="62" t="s">
        <v>59</v>
      </c>
      <c r="C6027" s="62" t="str">
        <f>'MTR Duration'!$A6027 &amp; "-" &amp; 'MTR Duration'!$B6027</f>
        <v>Tsing Yi-Racecourse</v>
      </c>
      <c r="D6027" s="63">
        <v>2.7083333333333334E-2</v>
      </c>
    </row>
    <row r="6028" spans="1:4">
      <c r="A6028" s="59" t="s">
        <v>41</v>
      </c>
      <c r="B6028" s="3" t="s">
        <v>33</v>
      </c>
      <c r="C6028" s="3" t="str">
        <f>'MTR Duration'!$A6028 &amp; "-" &amp; 'MTR Duration'!$B6028</f>
        <v>Tsing Yi-Sai Wan Ho</v>
      </c>
      <c r="D6028" s="60">
        <v>2.7083333333333334E-2</v>
      </c>
    </row>
    <row r="6029" spans="1:4">
      <c r="A6029" s="61" t="s">
        <v>41</v>
      </c>
      <c r="B6029" s="62" t="s">
        <v>57</v>
      </c>
      <c r="C6029" s="62" t="str">
        <f>'MTR Duration'!$A6029 &amp; "-" &amp; 'MTR Duration'!$B6029</f>
        <v>Tsing Yi-Sha Tin</v>
      </c>
      <c r="D6029" s="63">
        <v>2.4305555555555556E-2</v>
      </c>
    </row>
    <row r="6030" spans="1:4">
      <c r="A6030" s="59" t="s">
        <v>41</v>
      </c>
      <c r="B6030" s="3" t="s">
        <v>69</v>
      </c>
      <c r="C6030" s="3" t="str">
        <f>'MTR Duration'!$A6030 &amp; "-" &amp; 'MTR Duration'!$B6030</f>
        <v>Tsing Yi-Sha Tin Wai</v>
      </c>
      <c r="D6030" s="60">
        <v>2.7777777777777776E-2</v>
      </c>
    </row>
    <row r="6031" spans="1:4">
      <c r="A6031" s="61" t="s">
        <v>41</v>
      </c>
      <c r="B6031" s="62" t="s">
        <v>16</v>
      </c>
      <c r="C6031" s="62" t="str">
        <f>'MTR Duration'!$A6031 &amp; "-" &amp; 'MTR Duration'!$B6031</f>
        <v>Tsing Yi-Sham Shui Po</v>
      </c>
      <c r="D6031" s="63">
        <v>1.0416666666666666E-2</v>
      </c>
    </row>
    <row r="6032" spans="1:4">
      <c r="A6032" s="59" t="s">
        <v>41</v>
      </c>
      <c r="B6032" s="3" t="s">
        <v>34</v>
      </c>
      <c r="C6032" s="3" t="str">
        <f>'MTR Duration'!$A6032 &amp; "-" &amp; 'MTR Duration'!$B6032</f>
        <v>Tsing Yi-Shau Kei Wan</v>
      </c>
      <c r="D6032" s="60">
        <v>2.8472222222222222E-2</v>
      </c>
    </row>
    <row r="6033" spans="1:4">
      <c r="A6033" s="61" t="s">
        <v>41</v>
      </c>
      <c r="B6033" s="62" t="s">
        <v>6</v>
      </c>
      <c r="C6033" s="62" t="str">
        <f>'MTR Duration'!$A6033 &amp; "-" &amp; 'MTR Duration'!$B6033</f>
        <v>Tsing Yi-Shek Kip Mei</v>
      </c>
      <c r="D6033" s="63">
        <v>1.3888888888888888E-2</v>
      </c>
    </row>
    <row r="6034" spans="1:4">
      <c r="A6034" s="59" t="s">
        <v>41</v>
      </c>
      <c r="B6034" s="3" t="s">
        <v>71</v>
      </c>
      <c r="C6034" s="3" t="str">
        <f>'MTR Duration'!$A6034 &amp; "-" &amp; 'MTR Duration'!$B6034</f>
        <v>Tsing Yi-Shek Mun</v>
      </c>
      <c r="D6034" s="60">
        <v>3.0555555555555551E-2</v>
      </c>
    </row>
    <row r="6035" spans="1:4">
      <c r="A6035" s="61" t="s">
        <v>41</v>
      </c>
      <c r="B6035" s="62" t="s">
        <v>64</v>
      </c>
      <c r="C6035" s="62" t="str">
        <f>'MTR Duration'!$A6035 &amp; "-" &amp; 'MTR Duration'!$B6035</f>
        <v>Tsing Yi-Sheung Shui</v>
      </c>
      <c r="D6035" s="63">
        <v>4.0277777777777773E-2</v>
      </c>
    </row>
    <row r="6036" spans="1:4">
      <c r="A6036" s="59" t="s">
        <v>41</v>
      </c>
      <c r="B6036" s="3" t="s">
        <v>25</v>
      </c>
      <c r="C6036" s="3" t="str">
        <f>'MTR Duration'!$A6036 &amp; "-" &amp; 'MTR Duration'!$B6036</f>
        <v>Tsing Yi-Sheung Wan</v>
      </c>
      <c r="D6036" s="60">
        <v>1.6666666666666666E-2</v>
      </c>
    </row>
    <row r="6037" spans="1:4">
      <c r="A6037" s="61" t="s">
        <v>41</v>
      </c>
      <c r="B6037" s="62" t="s">
        <v>82</v>
      </c>
      <c r="C6037" s="62" t="str">
        <f>'MTR Duration'!$A6037 &amp; "-" &amp; 'MTR Duration'!$B6037</f>
        <v>Tsing Yi-Siu Hong</v>
      </c>
      <c r="D6037" s="63">
        <v>2.5694444444444443E-2</v>
      </c>
    </row>
    <row r="6038" spans="1:4">
      <c r="A6038" s="59" t="s">
        <v>41</v>
      </c>
      <c r="B6038" s="3" t="s">
        <v>50</v>
      </c>
      <c r="C6038" s="3" t="str">
        <f>'MTR Duration'!$A6038 &amp; "-" &amp; 'MTR Duration'!$B6038</f>
        <v>Tsing Yi-Sunny Bay</v>
      </c>
      <c r="D6038" s="60">
        <v>6.2500000000000003E-3</v>
      </c>
    </row>
    <row r="6039" spans="1:4">
      <c r="A6039" s="61" t="s">
        <v>41</v>
      </c>
      <c r="B6039" s="62" t="s">
        <v>32</v>
      </c>
      <c r="C6039" s="62" t="str">
        <f>'MTR Duration'!$A6039 &amp; "-" &amp; 'MTR Duration'!$B6039</f>
        <v>Tsing Yi-Tai Koo</v>
      </c>
      <c r="D6039" s="63">
        <v>2.6388888888888889E-2</v>
      </c>
    </row>
    <row r="6040" spans="1:4">
      <c r="A6040" s="59" t="s">
        <v>41</v>
      </c>
      <c r="B6040" s="3" t="s">
        <v>61</v>
      </c>
      <c r="C6040" s="3" t="str">
        <f>'MTR Duration'!$A6040 &amp; "-" &amp; 'MTR Duration'!$B6040</f>
        <v>Tsing Yi-Tai Po Market</v>
      </c>
      <c r="D6040" s="60">
        <v>3.3333333333333333E-2</v>
      </c>
    </row>
    <row r="6041" spans="1:4">
      <c r="A6041" s="61" t="s">
        <v>41</v>
      </c>
      <c r="B6041" s="62" t="s">
        <v>72</v>
      </c>
      <c r="C6041" s="62" t="str">
        <f>'MTR Duration'!$A6041 &amp; "-" &amp; 'MTR Duration'!$B6041</f>
        <v>Tsing Yi-Tai Shui Hang</v>
      </c>
      <c r="D6041" s="63">
        <v>3.2638888888888891E-2</v>
      </c>
    </row>
    <row r="6042" spans="1:4">
      <c r="A6042" s="59" t="s">
        <v>41</v>
      </c>
      <c r="B6042" s="3" t="s">
        <v>56</v>
      </c>
      <c r="C6042" s="3" t="str">
        <f>'MTR Duration'!$A6042 &amp; "-" &amp; 'MTR Duration'!$B6042</f>
        <v>Tsing Yi-Tai Wai</v>
      </c>
      <c r="D6042" s="60">
        <v>2.2916666666666665E-2</v>
      </c>
    </row>
    <row r="6043" spans="1:4">
      <c r="A6043" s="61" t="s">
        <v>41</v>
      </c>
      <c r="B6043" s="62" t="s">
        <v>62</v>
      </c>
      <c r="C6043" s="62" t="str">
        <f>'MTR Duration'!$A6043 &amp; "-" &amp; 'MTR Duration'!$B6043</f>
        <v>Tsing Yi-Tai Wo</v>
      </c>
      <c r="D6043" s="63">
        <v>3.4722222222222224E-2</v>
      </c>
    </row>
    <row r="6044" spans="1:4">
      <c r="A6044" s="59" t="s">
        <v>41</v>
      </c>
      <c r="B6044" s="3" t="s">
        <v>23</v>
      </c>
      <c r="C6044" s="3" t="str">
        <f>'MTR Duration'!$A6044 &amp; "-" &amp; 'MTR Duration'!$B6044</f>
        <v>Tsing Yi-Tai Wo Hau</v>
      </c>
      <c r="D6044" s="60">
        <v>9.7222222222222224E-3</v>
      </c>
    </row>
    <row r="6045" spans="1:4">
      <c r="A6045" s="61" t="s">
        <v>41</v>
      </c>
      <c r="B6045" s="62" t="s">
        <v>28</v>
      </c>
      <c r="C6045" s="62" t="str">
        <f>'MTR Duration'!$A6045 &amp; "-" &amp; 'MTR Duration'!$B6045</f>
        <v>Tsing Yi-Tin Hau</v>
      </c>
      <c r="D6045" s="63">
        <v>2.0833333333333332E-2</v>
      </c>
    </row>
    <row r="6046" spans="1:4">
      <c r="A6046" s="59" t="s">
        <v>41</v>
      </c>
      <c r="B6046" s="3" t="s">
        <v>81</v>
      </c>
      <c r="C6046" s="3" t="str">
        <f>'MTR Duration'!$A6046 &amp; "-" &amp; 'MTR Duration'!$B6046</f>
        <v>Tsing Yi-Tin Shui Wai</v>
      </c>
      <c r="D6046" s="60">
        <v>2.2222222222222223E-2</v>
      </c>
    </row>
    <row r="6047" spans="1:4">
      <c r="A6047" s="61" t="s">
        <v>41</v>
      </c>
      <c r="B6047" s="62" t="s">
        <v>45</v>
      </c>
      <c r="C6047" s="62" t="str">
        <f>'MTR Duration'!$A6047 &amp; "-" &amp; 'MTR Duration'!$B6047</f>
        <v>Tsing Yi-Tiu Keng Leng</v>
      </c>
      <c r="D6047" s="63">
        <v>2.9166666666666667E-2</v>
      </c>
    </row>
    <row r="6048" spans="1:4">
      <c r="A6048" s="59" t="s">
        <v>41</v>
      </c>
      <c r="B6048" s="3" t="s">
        <v>46</v>
      </c>
      <c r="C6048" s="3" t="str">
        <f>'MTR Duration'!$A6048 &amp; "-" &amp; 'MTR Duration'!$B6048</f>
        <v>Tsing Yi-Tseung Kwan O</v>
      </c>
      <c r="D6048" s="60">
        <v>3.1944444444444442E-2</v>
      </c>
    </row>
    <row r="6049" spans="1:4">
      <c r="A6049" s="61" t="s">
        <v>41</v>
      </c>
      <c r="B6049" s="62" t="s">
        <v>3</v>
      </c>
      <c r="C6049" s="62" t="str">
        <f>'MTR Duration'!$A6049 &amp; "-" &amp; 'MTR Duration'!$B6049</f>
        <v>Tsing Yi-Tsim Sha Tsui</v>
      </c>
      <c r="D6049" s="63">
        <v>1.6666666666666666E-2</v>
      </c>
    </row>
    <row r="6050" spans="1:4">
      <c r="A6050" s="59" t="s">
        <v>41</v>
      </c>
      <c r="B6050" s="3" t="s">
        <v>24</v>
      </c>
      <c r="C6050" s="3" t="str">
        <f>'MTR Duration'!$A6050 &amp; "-" &amp; 'MTR Duration'!$B6050</f>
        <v>Tsing Yi-Tsuen Wan</v>
      </c>
      <c r="D6050" s="60">
        <v>1.1111111111111112E-2</v>
      </c>
    </row>
    <row r="6051" spans="1:4">
      <c r="A6051" s="61" t="s">
        <v>41</v>
      </c>
      <c r="B6051" s="62" t="s">
        <v>77</v>
      </c>
      <c r="C6051" s="62" t="str">
        <f>'MTR Duration'!$A6051 &amp; "-" &amp; 'MTR Duration'!$B6051</f>
        <v>Tsing Yi-Tsuen Wan West</v>
      </c>
      <c r="D6051" s="63">
        <v>1.2500000000000001E-2</v>
      </c>
    </row>
    <row r="6052" spans="1:4">
      <c r="A6052" s="59" t="s">
        <v>41</v>
      </c>
      <c r="B6052" s="3" t="s">
        <v>83</v>
      </c>
      <c r="C6052" s="3" t="str">
        <f>'MTR Duration'!$A6052 &amp; "-" &amp; 'MTR Duration'!$B6052</f>
        <v>Tsing Yi-Tuen Mun</v>
      </c>
      <c r="D6052" s="60">
        <v>2.7083333333333334E-2</v>
      </c>
    </row>
    <row r="6053" spans="1:4">
      <c r="A6053" s="61" t="s">
        <v>41</v>
      </c>
      <c r="B6053" s="62" t="s">
        <v>42</v>
      </c>
      <c r="C6053" s="62" t="str">
        <f>'MTR Duration'!$A6053 &amp; "-" &amp; 'MTR Duration'!$B6053</f>
        <v>Tsing Yi-Tung Chung</v>
      </c>
      <c r="D6053" s="63">
        <v>1.1111111111111112E-2</v>
      </c>
    </row>
    <row r="6054" spans="1:4">
      <c r="A6054" s="59" t="s">
        <v>41</v>
      </c>
      <c r="B6054" s="3" t="s">
        <v>60</v>
      </c>
      <c r="C6054" s="3" t="str">
        <f>'MTR Duration'!$A6054 &amp; "-" &amp; 'MTR Duration'!$B6054</f>
        <v>Tsing Yi-University</v>
      </c>
      <c r="D6054" s="60">
        <v>2.9166666666666667E-2</v>
      </c>
    </row>
    <row r="6055" spans="1:4">
      <c r="A6055" s="61" t="s">
        <v>41</v>
      </c>
      <c r="B6055" s="62" t="s">
        <v>26</v>
      </c>
      <c r="C6055" s="62" t="str">
        <f>'MTR Duration'!$A6055 &amp; "-" &amp; 'MTR Duration'!$B6055</f>
        <v>Tsing Yi-Wan Chai</v>
      </c>
      <c r="D6055" s="63">
        <v>1.8055555555555557E-2</v>
      </c>
    </row>
    <row r="6056" spans="1:4">
      <c r="A6056" s="59" t="s">
        <v>41</v>
      </c>
      <c r="B6056" s="3" t="s">
        <v>9</v>
      </c>
      <c r="C6056" s="3" t="str">
        <f>'MTR Duration'!$A6056 &amp; "-" &amp; 'MTR Duration'!$B6056</f>
        <v>Tsing Yi-Wong Tai Sin</v>
      </c>
      <c r="D6056" s="60">
        <v>1.8055555555555557E-2</v>
      </c>
    </row>
    <row r="6057" spans="1:4">
      <c r="A6057" s="61" t="s">
        <v>41</v>
      </c>
      <c r="B6057" s="62" t="s">
        <v>75</v>
      </c>
      <c r="C6057" s="62" t="str">
        <f>'MTR Duration'!$A6057 &amp; "-" &amp; 'MTR Duration'!$B6057</f>
        <v>Tsing Yi-Wu Kai Sha</v>
      </c>
      <c r="D6057" s="63">
        <v>3.6805555555555557E-2</v>
      </c>
    </row>
    <row r="6058" spans="1:4">
      <c r="A6058" s="59" t="s">
        <v>41</v>
      </c>
      <c r="B6058" s="3" t="s">
        <v>4</v>
      </c>
      <c r="C6058" s="3" t="str">
        <f>'MTR Duration'!$A6058 &amp; "-" &amp; 'MTR Duration'!$B6058</f>
        <v>Tsing Yi-Yau Ma Tei</v>
      </c>
      <c r="D6058" s="60">
        <v>1.3888888888888888E-2</v>
      </c>
    </row>
    <row r="6059" spans="1:4">
      <c r="A6059" s="61" t="s">
        <v>41</v>
      </c>
      <c r="B6059" s="62" t="s">
        <v>44</v>
      </c>
      <c r="C6059" s="62" t="str">
        <f>'MTR Duration'!$A6059 &amp; "-" &amp; 'MTR Duration'!$B6059</f>
        <v>Tsing Yi-Yau Tong</v>
      </c>
      <c r="D6059" s="63">
        <v>2.7777777777777776E-2</v>
      </c>
    </row>
    <row r="6060" spans="1:4">
      <c r="A6060" s="59" t="s">
        <v>41</v>
      </c>
      <c r="B6060" s="3" t="s">
        <v>79</v>
      </c>
      <c r="C6060" s="3" t="str">
        <f>'MTR Duration'!$A6060 &amp; "-" &amp; 'MTR Duration'!$B6060</f>
        <v>Tsing Yi-Yuen Long</v>
      </c>
      <c r="D6060" s="60">
        <v>1.9444444444444445E-2</v>
      </c>
    </row>
    <row r="6061" spans="1:4">
      <c r="A6061" s="61" t="s">
        <v>24</v>
      </c>
      <c r="B6061" s="62" t="s">
        <v>0</v>
      </c>
      <c r="C6061" s="62" t="str">
        <f>'MTR Duration'!$A6061 &amp; "-" &amp; 'MTR Duration'!$B6061</f>
        <v>Tsuen Wan-Admiralty</v>
      </c>
      <c r="D6061" s="63">
        <v>2.0833333333333332E-2</v>
      </c>
    </row>
    <row r="6062" spans="1:4">
      <c r="A6062" s="59" t="s">
        <v>24</v>
      </c>
      <c r="B6062" s="3" t="s">
        <v>43</v>
      </c>
      <c r="C6062" s="3" t="str">
        <f>'MTR Duration'!$A6062 &amp; "-" &amp; 'MTR Duration'!$B6062</f>
        <v>Tsuen Wan-Airport</v>
      </c>
      <c r="D6062" s="60">
        <v>2.2916666666666665E-2</v>
      </c>
    </row>
    <row r="6063" spans="1:4">
      <c r="A6063" s="61" t="s">
        <v>24</v>
      </c>
      <c r="B6063" s="62" t="s">
        <v>52</v>
      </c>
      <c r="C6063" s="62" t="str">
        <f>'MTR Duration'!$A6063 &amp; "-" &amp; 'MTR Duration'!$B6063</f>
        <v>Tsuen Wan-AsiaWorld-Expo</v>
      </c>
      <c r="D6063" s="63">
        <v>2.5694444444444443E-2</v>
      </c>
    </row>
    <row r="6064" spans="1:4">
      <c r="A6064" s="59" t="s">
        <v>24</v>
      </c>
      <c r="B6064" s="3" t="s">
        <v>76</v>
      </c>
      <c r="C6064" s="3" t="str">
        <f>'MTR Duration'!$A6064 &amp; "-" &amp; 'MTR Duration'!$B6064</f>
        <v>Tsuen Wan-Austin</v>
      </c>
      <c r="D6064" s="60">
        <v>1.5277777777777776E-2</v>
      </c>
    </row>
    <row r="6065" spans="1:4">
      <c r="A6065" s="61" t="s">
        <v>24</v>
      </c>
      <c r="B6065" s="62" t="s">
        <v>27</v>
      </c>
      <c r="C6065" s="62" t="str">
        <f>'MTR Duration'!$A6065 &amp; "-" &amp; 'MTR Duration'!$B6065</f>
        <v>Tsuen Wan-Causeway Bay</v>
      </c>
      <c r="D6065" s="63">
        <v>2.361111111111111E-2</v>
      </c>
    </row>
    <row r="6066" spans="1:4">
      <c r="A6066" s="59" t="s">
        <v>24</v>
      </c>
      <c r="B6066" s="3" t="s">
        <v>2</v>
      </c>
      <c r="C6066" s="3" t="str">
        <f>'MTR Duration'!$A6066 &amp; "-" &amp; 'MTR Duration'!$B6066</f>
        <v>Tsuen Wan-Central</v>
      </c>
      <c r="D6066" s="60">
        <v>1.9444444444444445E-2</v>
      </c>
    </row>
    <row r="6067" spans="1:4">
      <c r="A6067" s="61" t="s">
        <v>24</v>
      </c>
      <c r="B6067" s="62" t="s">
        <v>36</v>
      </c>
      <c r="C6067" s="62" t="str">
        <f>'MTR Duration'!$A6067 &amp; "-" &amp; 'MTR Duration'!$B6067</f>
        <v>Tsuen Wan-Chai Wan</v>
      </c>
      <c r="D6067" s="63">
        <v>3.6111111111111115E-2</v>
      </c>
    </row>
    <row r="6068" spans="1:4">
      <c r="A6068" s="59" t="s">
        <v>24</v>
      </c>
      <c r="B6068" s="3" t="s">
        <v>68</v>
      </c>
      <c r="C6068" s="3" t="str">
        <f>'MTR Duration'!$A6068 &amp; "-" &amp; 'MTR Duration'!$B6068</f>
        <v>Tsuen Wan-Che Kung Temple</v>
      </c>
      <c r="D6068" s="60">
        <v>2.8472222222222222E-2</v>
      </c>
    </row>
    <row r="6069" spans="1:4">
      <c r="A6069" s="61" t="s">
        <v>24</v>
      </c>
      <c r="B6069" s="62" t="s">
        <v>17</v>
      </c>
      <c r="C6069" s="62" t="str">
        <f>'MTR Duration'!$A6069 &amp; "-" &amp; 'MTR Duration'!$B6069</f>
        <v>Tsuen Wan-Cheung Sha Wan</v>
      </c>
      <c r="D6069" s="63">
        <v>1.0416666666666666E-2</v>
      </c>
    </row>
    <row r="6070" spans="1:4">
      <c r="A6070" s="59" t="s">
        <v>24</v>
      </c>
      <c r="B6070" s="3" t="s">
        <v>11</v>
      </c>
      <c r="C6070" s="3" t="str">
        <f>'MTR Duration'!$A6070 &amp; "-" &amp; 'MTR Duration'!$B6070</f>
        <v>Tsuen Wan-Choi Hung</v>
      </c>
      <c r="D6070" s="60">
        <v>2.2222222222222223E-2</v>
      </c>
    </row>
    <row r="6071" spans="1:4">
      <c r="A6071" s="61" t="s">
        <v>24</v>
      </c>
      <c r="B6071" s="62" t="s">
        <v>70</v>
      </c>
      <c r="C6071" s="62" t="str">
        <f>'MTR Duration'!$A6071 &amp; "-" &amp; 'MTR Duration'!$B6071</f>
        <v>Tsuen Wan-City One</v>
      </c>
      <c r="D6071" s="63">
        <v>3.125E-2</v>
      </c>
    </row>
    <row r="6072" spans="1:4">
      <c r="A6072" s="59" t="s">
        <v>24</v>
      </c>
      <c r="B6072" s="3" t="s">
        <v>10</v>
      </c>
      <c r="C6072" s="3" t="str">
        <f>'MTR Duration'!$A6072 &amp; "-" &amp; 'MTR Duration'!$B6072</f>
        <v>Tsuen Wan-Diamond Hill</v>
      </c>
      <c r="D6072" s="60">
        <v>2.0833333333333332E-2</v>
      </c>
    </row>
    <row r="6073" spans="1:4">
      <c r="A6073" s="61" t="s">
        <v>24</v>
      </c>
      <c r="B6073" s="62" t="s">
        <v>51</v>
      </c>
      <c r="C6073" s="62" t="str">
        <f>'MTR Duration'!$A6073 &amp; "-" &amp; 'MTR Duration'!$B6073</f>
        <v>Tsuen Wan-Disneyland Resort</v>
      </c>
      <c r="D6073" s="63">
        <v>2.0138888888888887E-2</v>
      </c>
    </row>
    <row r="6074" spans="1:4">
      <c r="A6074" s="59" t="s">
        <v>24</v>
      </c>
      <c r="B6074" s="3" t="s">
        <v>67</v>
      </c>
      <c r="C6074" s="3" t="str">
        <f>'MTR Duration'!$A6074 &amp; "-" &amp; 'MTR Duration'!$B6074</f>
        <v>Tsuen Wan-East Tsim Sha Tsui</v>
      </c>
      <c r="D6074" s="60">
        <v>1.6666666666666666E-2</v>
      </c>
    </row>
    <row r="6075" spans="1:4">
      <c r="A6075" s="61" t="s">
        <v>24</v>
      </c>
      <c r="B6075" s="62" t="s">
        <v>63</v>
      </c>
      <c r="C6075" s="62" t="str">
        <f>'MTR Duration'!$A6075 &amp; "-" &amp; 'MTR Duration'!$B6075</f>
        <v>Tsuen Wan-Fanling</v>
      </c>
      <c r="D6075" s="63">
        <v>4.0277777777777773E-2</v>
      </c>
    </row>
    <row r="6076" spans="1:4">
      <c r="A6076" s="59" t="s">
        <v>24</v>
      </c>
      <c r="B6076" s="3" t="s">
        <v>58</v>
      </c>
      <c r="C6076" s="3" t="str">
        <f>'MTR Duration'!$A6076 &amp; "-" &amp; 'MTR Duration'!$B6076</f>
        <v>Tsuen Wan-Fo Tan</v>
      </c>
      <c r="D6076" s="60">
        <v>2.7777777777777776E-2</v>
      </c>
    </row>
    <row r="6077" spans="1:4">
      <c r="A6077" s="61" t="s">
        <v>24</v>
      </c>
      <c r="B6077" s="62" t="s">
        <v>29</v>
      </c>
      <c r="C6077" s="62" t="str">
        <f>'MTR Duration'!$A6077 &amp; "-" &amp; 'MTR Duration'!$B6077</f>
        <v>Tsuen Wan-Fortress Hill</v>
      </c>
      <c r="D6077" s="63">
        <v>2.6388888888888889E-2</v>
      </c>
    </row>
    <row r="6078" spans="1:4">
      <c r="A6078" s="59" t="s">
        <v>24</v>
      </c>
      <c r="B6078" s="3" t="s">
        <v>47</v>
      </c>
      <c r="C6078" s="3" t="str">
        <f>'MTR Duration'!$A6078 &amp; "-" &amp; 'MTR Duration'!$B6078</f>
        <v>Tsuen Wan-Hang Hau</v>
      </c>
      <c r="D6078" s="60">
        <v>3.5416666666666666E-2</v>
      </c>
    </row>
    <row r="6079" spans="1:4">
      <c r="A6079" s="61" t="s">
        <v>24</v>
      </c>
      <c r="B6079" s="62" t="s">
        <v>35</v>
      </c>
      <c r="C6079" s="62" t="str">
        <f>'MTR Duration'!$A6079 &amp; "-" &amp; 'MTR Duration'!$B6079</f>
        <v>Tsuen Wan-Heng Fa Chuen</v>
      </c>
      <c r="D6079" s="63">
        <v>3.4027777777777775E-2</v>
      </c>
    </row>
    <row r="6080" spans="1:4">
      <c r="A6080" s="59" t="s">
        <v>24</v>
      </c>
      <c r="B6080" s="3" t="s">
        <v>73</v>
      </c>
      <c r="C6080" s="3" t="str">
        <f>'MTR Duration'!$A6080 &amp; "-" &amp; 'MTR Duration'!$B6080</f>
        <v>Tsuen Wan-Heng On</v>
      </c>
      <c r="D6080" s="60">
        <v>3.6111111111111115E-2</v>
      </c>
    </row>
    <row r="6081" spans="1:4">
      <c r="A6081" s="61" t="s">
        <v>24</v>
      </c>
      <c r="B6081" s="62" t="s">
        <v>38</v>
      </c>
      <c r="C6081" s="62" t="str">
        <f>'MTR Duration'!$A6081 &amp; "-" &amp; 'MTR Duration'!$B6081</f>
        <v>Tsuen Wan-Hong Kong</v>
      </c>
      <c r="D6081" s="63">
        <v>1.5277777777777776E-2</v>
      </c>
    </row>
    <row r="6082" spans="1:4">
      <c r="A6082" s="59" t="s">
        <v>24</v>
      </c>
      <c r="B6082" s="3" t="s">
        <v>54</v>
      </c>
      <c r="C6082" s="3" t="str">
        <f>'MTR Duration'!$A6082 &amp; "-" &amp; 'MTR Duration'!$B6082</f>
        <v>Tsuen Wan-Hung Hom</v>
      </c>
      <c r="D6082" s="60">
        <v>1.8055555555555557E-2</v>
      </c>
    </row>
    <row r="6083" spans="1:4">
      <c r="A6083" s="61" t="s">
        <v>24</v>
      </c>
      <c r="B6083" s="62" t="s">
        <v>1</v>
      </c>
      <c r="C6083" s="62" t="str">
        <f>'MTR Duration'!$A6083 &amp; "-" &amp; 'MTR Duration'!$B6083</f>
        <v>Tsuen Wan-Jordan</v>
      </c>
      <c r="D6083" s="63">
        <v>1.6666666666666666E-2</v>
      </c>
    </row>
    <row r="6084" spans="1:4">
      <c r="A6084" s="59" t="s">
        <v>24</v>
      </c>
      <c r="B6084" s="3" t="s">
        <v>78</v>
      </c>
      <c r="C6084" s="3" t="str">
        <f>'MTR Duration'!$A6084 &amp; "-" &amp; 'MTR Duration'!$B6084</f>
        <v>Tsuen Wan-Kam Sheung Road</v>
      </c>
      <c r="D6084" s="60">
        <v>2.0833333333333332E-2</v>
      </c>
    </row>
    <row r="6085" spans="1:4">
      <c r="A6085" s="61" t="s">
        <v>24</v>
      </c>
      <c r="B6085" s="62" t="s">
        <v>39</v>
      </c>
      <c r="C6085" s="62" t="str">
        <f>'MTR Duration'!$A6085 &amp; "-" &amp; 'MTR Duration'!$B6085</f>
        <v>Tsuen Wan-Kowloon</v>
      </c>
      <c r="D6085" s="63">
        <v>1.3194444444444444E-2</v>
      </c>
    </row>
    <row r="6086" spans="1:4">
      <c r="A6086" s="59" t="s">
        <v>24</v>
      </c>
      <c r="B6086" s="3" t="s">
        <v>12</v>
      </c>
      <c r="C6086" s="3" t="str">
        <f>'MTR Duration'!$A6086 &amp; "-" &amp; 'MTR Duration'!$B6086</f>
        <v>Tsuen Wan-Kowloon Bay</v>
      </c>
      <c r="D6086" s="60">
        <v>2.361111111111111E-2</v>
      </c>
    </row>
    <row r="6087" spans="1:4">
      <c r="A6087" s="61" t="s">
        <v>24</v>
      </c>
      <c r="B6087" s="62" t="s">
        <v>7</v>
      </c>
      <c r="C6087" s="62" t="str">
        <f>'MTR Duration'!$A6087 &amp; "-" &amp; 'MTR Duration'!$B6087</f>
        <v>Tsuen Wan-Kowloon Tong</v>
      </c>
      <c r="D6087" s="63">
        <v>1.6666666666666666E-2</v>
      </c>
    </row>
    <row r="6088" spans="1:4">
      <c r="A6088" s="59" t="s">
        <v>24</v>
      </c>
      <c r="B6088" s="3" t="s">
        <v>21</v>
      </c>
      <c r="C6088" s="3" t="str">
        <f>'MTR Duration'!$A6088 &amp; "-" &amp; 'MTR Duration'!$B6088</f>
        <v>Tsuen Wan-Kwai Fong</v>
      </c>
      <c r="D6088" s="60">
        <v>4.8611111111111112E-3</v>
      </c>
    </row>
    <row r="6089" spans="1:4">
      <c r="A6089" s="61" t="s">
        <v>24</v>
      </c>
      <c r="B6089" s="62" t="s">
        <v>22</v>
      </c>
      <c r="C6089" s="62" t="str">
        <f>'MTR Duration'!$A6089 &amp; "-" &amp; 'MTR Duration'!$B6089</f>
        <v>Tsuen Wan-Kwai Hing</v>
      </c>
      <c r="D6089" s="63">
        <v>3.472222222222222E-3</v>
      </c>
    </row>
    <row r="6090" spans="1:4">
      <c r="A6090" s="59" t="s">
        <v>24</v>
      </c>
      <c r="B6090" s="3" t="s">
        <v>14</v>
      </c>
      <c r="C6090" s="3" t="str">
        <f>'MTR Duration'!$A6090 &amp; "-" &amp; 'MTR Duration'!$B6090</f>
        <v>Tsuen Wan-Kwun Tong</v>
      </c>
      <c r="D6090" s="60">
        <v>2.6388888888888889E-2</v>
      </c>
    </row>
    <row r="6091" spans="1:4">
      <c r="A6091" s="61" t="s">
        <v>24</v>
      </c>
      <c r="B6091" s="62" t="s">
        <v>18</v>
      </c>
      <c r="C6091" s="62" t="str">
        <f>'MTR Duration'!$A6091 &amp; "-" &amp; 'MTR Duration'!$B6091</f>
        <v>Tsuen Wan-Lai Chi Kok</v>
      </c>
      <c r="D6091" s="63">
        <v>9.0277777777777787E-3</v>
      </c>
    </row>
    <row r="6092" spans="1:4">
      <c r="A6092" s="59" t="s">
        <v>24</v>
      </c>
      <c r="B6092" s="3" t="s">
        <v>20</v>
      </c>
      <c r="C6092" s="3" t="str">
        <f>'MTR Duration'!$A6092 &amp; "-" &amp; 'MTR Duration'!$B6092</f>
        <v>Tsuen Wan-Lai King</v>
      </c>
      <c r="D6092" s="60">
        <v>6.2500000000000003E-3</v>
      </c>
    </row>
    <row r="6093" spans="1:4">
      <c r="A6093" s="61" t="s">
        <v>24</v>
      </c>
      <c r="B6093" s="62" t="s">
        <v>37</v>
      </c>
      <c r="C6093" s="62" t="str">
        <f>'MTR Duration'!$A6093 &amp; "-" &amp; 'MTR Duration'!$B6093</f>
        <v>Tsuen Wan-Lam Tin</v>
      </c>
      <c r="D6093" s="63">
        <v>2.7777777777777776E-2</v>
      </c>
    </row>
    <row r="6094" spans="1:4">
      <c r="A6094" s="59" t="s">
        <v>24</v>
      </c>
      <c r="B6094" s="3" t="s">
        <v>65</v>
      </c>
      <c r="C6094" s="3" t="str">
        <f>'MTR Duration'!$A6094 &amp; "-" &amp; 'MTR Duration'!$B6094</f>
        <v>Tsuen Wan-Lo Wu</v>
      </c>
      <c r="D6094" s="60">
        <v>4.4444444444444446E-2</v>
      </c>
    </row>
    <row r="6095" spans="1:4">
      <c r="A6095" s="61" t="s">
        <v>24</v>
      </c>
      <c r="B6095" s="62" t="s">
        <v>53</v>
      </c>
      <c r="C6095" s="62" t="str">
        <f>'MTR Duration'!$A6095 &amp; "-" &amp; 'MTR Duration'!$B6095</f>
        <v>Tsuen Wan-Lohas Park</v>
      </c>
      <c r="D6095" s="63">
        <v>3.8194444444444448E-2</v>
      </c>
    </row>
    <row r="6096" spans="1:4">
      <c r="A6096" s="59" t="s">
        <v>24</v>
      </c>
      <c r="B6096" s="3" t="s">
        <v>8</v>
      </c>
      <c r="C6096" s="3" t="str">
        <f>'MTR Duration'!$A6096 &amp; "-" &amp; 'MTR Duration'!$B6096</f>
        <v>Tsuen Wan-Lok Fu</v>
      </c>
      <c r="D6096" s="60">
        <v>1.8055555555555557E-2</v>
      </c>
    </row>
    <row r="6097" spans="1:4">
      <c r="A6097" s="61" t="s">
        <v>24</v>
      </c>
      <c r="B6097" s="62" t="s">
        <v>66</v>
      </c>
      <c r="C6097" s="62" t="str">
        <f>'MTR Duration'!$A6097 &amp; "-" &amp; 'MTR Duration'!$B6097</f>
        <v>Tsuen Wan-Lok Ma Chau</v>
      </c>
      <c r="D6097" s="63">
        <v>4.6527777777777779E-2</v>
      </c>
    </row>
    <row r="6098" spans="1:4">
      <c r="A6098" s="59" t="s">
        <v>24</v>
      </c>
      <c r="B6098" s="3" t="s">
        <v>80</v>
      </c>
      <c r="C6098" s="3" t="str">
        <f>'MTR Duration'!$A6098 &amp; "-" &amp; 'MTR Duration'!$B6098</f>
        <v>Tsuen Wan-Long Ping</v>
      </c>
      <c r="D6098" s="60">
        <v>2.5000000000000001E-2</v>
      </c>
    </row>
    <row r="6099" spans="1:4">
      <c r="A6099" s="61" t="s">
        <v>24</v>
      </c>
      <c r="B6099" s="62" t="s">
        <v>74</v>
      </c>
      <c r="C6099" s="62" t="str">
        <f>'MTR Duration'!$A6099 &amp; "-" &amp; 'MTR Duration'!$B6099</f>
        <v>Tsuen Wan-Ma On shan</v>
      </c>
      <c r="D6099" s="63">
        <v>3.6805555555555557E-2</v>
      </c>
    </row>
    <row r="6100" spans="1:4">
      <c r="A6100" s="59" t="s">
        <v>24</v>
      </c>
      <c r="B6100" s="3" t="s">
        <v>19</v>
      </c>
      <c r="C6100" s="3" t="str">
        <f>'MTR Duration'!$A6100 &amp; "-" &amp; 'MTR Duration'!$B6100</f>
        <v>Tsuen Wan-Mei Foo</v>
      </c>
      <c r="D6100" s="60">
        <v>8.3333333333333332E-3</v>
      </c>
    </row>
    <row r="6101" spans="1:4">
      <c r="A6101" s="61" t="s">
        <v>24</v>
      </c>
      <c r="B6101" s="62" t="s">
        <v>5</v>
      </c>
      <c r="C6101" s="62" t="str">
        <f>'MTR Duration'!$A6101 &amp; "-" &amp; 'MTR Duration'!$B6101</f>
        <v>Tsuen Wan-Mong Kok</v>
      </c>
      <c r="D6101" s="63">
        <v>1.4583333333333334E-2</v>
      </c>
    </row>
    <row r="6102" spans="1:4">
      <c r="A6102" s="59" t="s">
        <v>24</v>
      </c>
      <c r="B6102" s="3" t="s">
        <v>55</v>
      </c>
      <c r="C6102" s="3" t="str">
        <f>'MTR Duration'!$A6102 &amp; "-" &amp; 'MTR Duration'!$B6102</f>
        <v>Tsuen Wan-Mong Kok East</v>
      </c>
      <c r="D6102" s="60">
        <v>2.2222222222222223E-2</v>
      </c>
    </row>
    <row r="6103" spans="1:4">
      <c r="A6103" s="61" t="s">
        <v>24</v>
      </c>
      <c r="B6103" s="62" t="s">
        <v>49</v>
      </c>
      <c r="C6103" s="62" t="str">
        <f>'MTR Duration'!$A6103 &amp; "-" &amp; 'MTR Duration'!$B6103</f>
        <v>Tsuen Wan-Nam Cheong</v>
      </c>
      <c r="D6103" s="63">
        <v>1.0416666666666666E-2</v>
      </c>
    </row>
    <row r="6104" spans="1:4">
      <c r="A6104" s="59" t="s">
        <v>24</v>
      </c>
      <c r="B6104" s="3" t="s">
        <v>13</v>
      </c>
      <c r="C6104" s="3" t="str">
        <f>'MTR Duration'!$A6104 &amp; "-" &amp; 'MTR Duration'!$B6104</f>
        <v>Tsuen Wan-Ngau Tau Kok</v>
      </c>
      <c r="D6104" s="60">
        <v>2.5000000000000001E-2</v>
      </c>
    </row>
    <row r="6105" spans="1:4">
      <c r="A6105" s="61" t="s">
        <v>24</v>
      </c>
      <c r="B6105" s="62" t="s">
        <v>30</v>
      </c>
      <c r="C6105" s="62" t="str">
        <f>'MTR Duration'!$A6105 &amp; "-" &amp; 'MTR Duration'!$B6105</f>
        <v>Tsuen Wan-North Point</v>
      </c>
      <c r="D6105" s="63">
        <v>2.7777777777777776E-2</v>
      </c>
    </row>
    <row r="6106" spans="1:4">
      <c r="A6106" s="59" t="s">
        <v>24</v>
      </c>
      <c r="B6106" s="3" t="s">
        <v>40</v>
      </c>
      <c r="C6106" s="3" t="str">
        <f>'MTR Duration'!$A6106 &amp; "-" &amp; 'MTR Duration'!$B6106</f>
        <v>Tsuen Wan-Olympic</v>
      </c>
      <c r="D6106" s="60">
        <v>1.1805555555555555E-2</v>
      </c>
    </row>
    <row r="6107" spans="1:4">
      <c r="A6107" s="61" t="s">
        <v>24</v>
      </c>
      <c r="B6107" s="62" t="s">
        <v>48</v>
      </c>
      <c r="C6107" s="62" t="str">
        <f>'MTR Duration'!$A6107 &amp; "-" &amp; 'MTR Duration'!$B6107</f>
        <v>Tsuen Wan-Po Lam</v>
      </c>
      <c r="D6107" s="63">
        <v>3.6111111111111115E-2</v>
      </c>
    </row>
    <row r="6108" spans="1:4">
      <c r="A6108" s="59" t="s">
        <v>24</v>
      </c>
      <c r="B6108" s="3" t="s">
        <v>15</v>
      </c>
      <c r="C6108" s="3" t="str">
        <f>'MTR Duration'!$A6108 &amp; "-" &amp; 'MTR Duration'!$B6108</f>
        <v>Tsuen Wan-Prince Edward</v>
      </c>
      <c r="D6108" s="60">
        <v>1.3194444444444444E-2</v>
      </c>
    </row>
    <row r="6109" spans="1:4">
      <c r="A6109" s="61" t="s">
        <v>24</v>
      </c>
      <c r="B6109" s="62" t="s">
        <v>31</v>
      </c>
      <c r="C6109" s="62" t="str">
        <f>'MTR Duration'!$A6109 &amp; "-" &amp; 'MTR Duration'!$B6109</f>
        <v>Tsuen Wan-Quarry Bay</v>
      </c>
      <c r="D6109" s="63">
        <v>2.9166666666666667E-2</v>
      </c>
    </row>
    <row r="6110" spans="1:4">
      <c r="A6110" s="59" t="s">
        <v>24</v>
      </c>
      <c r="B6110" s="3" t="s">
        <v>59</v>
      </c>
      <c r="C6110" s="3" t="str">
        <f>'MTR Duration'!$A6110 &amp; "-" &amp; 'MTR Duration'!$B6110</f>
        <v>Tsuen Wan-Racecourse</v>
      </c>
      <c r="D6110" s="60">
        <v>2.8472222222222222E-2</v>
      </c>
    </row>
    <row r="6111" spans="1:4">
      <c r="A6111" s="61" t="s">
        <v>24</v>
      </c>
      <c r="B6111" s="62" t="s">
        <v>33</v>
      </c>
      <c r="C6111" s="62" t="str">
        <f>'MTR Duration'!$A6111 &amp; "-" &amp; 'MTR Duration'!$B6111</f>
        <v>Tsuen Wan-Sai Wan Ho</v>
      </c>
      <c r="D6111" s="63">
        <v>3.125E-2</v>
      </c>
    </row>
    <row r="6112" spans="1:4">
      <c r="A6112" s="59" t="s">
        <v>24</v>
      </c>
      <c r="B6112" s="3" t="s">
        <v>57</v>
      </c>
      <c r="C6112" s="3" t="str">
        <f>'MTR Duration'!$A6112 &amp; "-" &amp; 'MTR Duration'!$B6112</f>
        <v>Tsuen Wan-Sha Tin</v>
      </c>
      <c r="D6112" s="60">
        <v>2.5694444444444443E-2</v>
      </c>
    </row>
    <row r="6113" spans="1:4">
      <c r="A6113" s="61" t="s">
        <v>24</v>
      </c>
      <c r="B6113" s="62" t="s">
        <v>69</v>
      </c>
      <c r="C6113" s="62" t="str">
        <f>'MTR Duration'!$A6113 &amp; "-" &amp; 'MTR Duration'!$B6113</f>
        <v>Tsuen Wan-Sha Tin Wai</v>
      </c>
      <c r="D6113" s="63">
        <v>2.9861111111111113E-2</v>
      </c>
    </row>
    <row r="6114" spans="1:4">
      <c r="A6114" s="59" t="s">
        <v>24</v>
      </c>
      <c r="B6114" s="3" t="s">
        <v>16</v>
      </c>
      <c r="C6114" s="3" t="str">
        <f>'MTR Duration'!$A6114 &amp; "-" &amp; 'MTR Duration'!$B6114</f>
        <v>Tsuen Wan-Sham Shui Po</v>
      </c>
      <c r="D6114" s="60">
        <v>1.1805555555555555E-2</v>
      </c>
    </row>
    <row r="6115" spans="1:4">
      <c r="A6115" s="61" t="s">
        <v>24</v>
      </c>
      <c r="B6115" s="62" t="s">
        <v>34</v>
      </c>
      <c r="C6115" s="62" t="str">
        <f>'MTR Duration'!$A6115 &amp; "-" &amp; 'MTR Duration'!$B6115</f>
        <v>Tsuen Wan-Shau Kei Wan</v>
      </c>
      <c r="D6115" s="63">
        <v>3.2638888888888891E-2</v>
      </c>
    </row>
    <row r="6116" spans="1:4">
      <c r="A6116" s="59" t="s">
        <v>24</v>
      </c>
      <c r="B6116" s="3" t="s">
        <v>6</v>
      </c>
      <c r="C6116" s="3" t="str">
        <f>'MTR Duration'!$A6116 &amp; "-" &amp; 'MTR Duration'!$B6116</f>
        <v>Tsuen Wan-Shek Kip Mei</v>
      </c>
      <c r="D6116" s="60">
        <v>1.5277777777777776E-2</v>
      </c>
    </row>
    <row r="6117" spans="1:4">
      <c r="A6117" s="61" t="s">
        <v>24</v>
      </c>
      <c r="B6117" s="62" t="s">
        <v>71</v>
      </c>
      <c r="C6117" s="62" t="str">
        <f>'MTR Duration'!$A6117 &amp; "-" &amp; 'MTR Duration'!$B6117</f>
        <v>Tsuen Wan-Shek Mun</v>
      </c>
      <c r="D6117" s="63">
        <v>3.1944444444444442E-2</v>
      </c>
    </row>
    <row r="6118" spans="1:4">
      <c r="A6118" s="59" t="s">
        <v>24</v>
      </c>
      <c r="B6118" s="3" t="s">
        <v>64</v>
      </c>
      <c r="C6118" s="3" t="str">
        <f>'MTR Duration'!$A6118 &amp; "-" &amp; 'MTR Duration'!$B6118</f>
        <v>Tsuen Wan-Sheung Shui</v>
      </c>
      <c r="D6118" s="60">
        <v>4.1666666666666664E-2</v>
      </c>
    </row>
    <row r="6119" spans="1:4">
      <c r="A6119" s="61" t="s">
        <v>24</v>
      </c>
      <c r="B6119" s="62" t="s">
        <v>25</v>
      </c>
      <c r="C6119" s="62" t="str">
        <f>'MTR Duration'!$A6119 &amp; "-" &amp; 'MTR Duration'!$B6119</f>
        <v>Tsuen Wan-Sheung Wan</v>
      </c>
      <c r="D6119" s="63">
        <v>2.0833333333333332E-2</v>
      </c>
    </row>
    <row r="6120" spans="1:4">
      <c r="A6120" s="59" t="s">
        <v>24</v>
      </c>
      <c r="B6120" s="3" t="s">
        <v>82</v>
      </c>
      <c r="C6120" s="3" t="str">
        <f>'MTR Duration'!$A6120 &amp; "-" &amp; 'MTR Duration'!$B6120</f>
        <v>Tsuen Wan-Siu Hong</v>
      </c>
      <c r="D6120" s="60">
        <v>2.9861111111111113E-2</v>
      </c>
    </row>
    <row r="6121" spans="1:4">
      <c r="A6121" s="61" t="s">
        <v>24</v>
      </c>
      <c r="B6121" s="62" t="s">
        <v>50</v>
      </c>
      <c r="C6121" s="62" t="str">
        <f>'MTR Duration'!$A6121 &amp; "-" &amp; 'MTR Duration'!$B6121</f>
        <v>Tsuen Wan-Sunny Bay</v>
      </c>
      <c r="D6121" s="63">
        <v>1.5972222222222221E-2</v>
      </c>
    </row>
    <row r="6122" spans="1:4">
      <c r="A6122" s="59" t="s">
        <v>24</v>
      </c>
      <c r="B6122" s="3" t="s">
        <v>32</v>
      </c>
      <c r="C6122" s="3" t="str">
        <f>'MTR Duration'!$A6122 &amp; "-" &amp; 'MTR Duration'!$B6122</f>
        <v>Tsuen Wan-Tai Koo</v>
      </c>
      <c r="D6122" s="60">
        <v>3.0555555555555551E-2</v>
      </c>
    </row>
    <row r="6123" spans="1:4">
      <c r="A6123" s="61" t="s">
        <v>24</v>
      </c>
      <c r="B6123" s="62" t="s">
        <v>61</v>
      </c>
      <c r="C6123" s="62" t="str">
        <f>'MTR Duration'!$A6123 &amp; "-" &amp; 'MTR Duration'!$B6123</f>
        <v>Tsuen Wan-Tai Po Market</v>
      </c>
      <c r="D6123" s="63">
        <v>3.4722222222222224E-2</v>
      </c>
    </row>
    <row r="6124" spans="1:4">
      <c r="A6124" s="59" t="s">
        <v>24</v>
      </c>
      <c r="B6124" s="3" t="s">
        <v>72</v>
      </c>
      <c r="C6124" s="3" t="str">
        <f>'MTR Duration'!$A6124 &amp; "-" &amp; 'MTR Duration'!$B6124</f>
        <v>Tsuen Wan-Tai Shui Hang</v>
      </c>
      <c r="D6124" s="60">
        <v>3.4722222222222224E-2</v>
      </c>
    </row>
    <row r="6125" spans="1:4">
      <c r="A6125" s="61" t="s">
        <v>24</v>
      </c>
      <c r="B6125" s="62" t="s">
        <v>56</v>
      </c>
      <c r="C6125" s="62" t="str">
        <f>'MTR Duration'!$A6125 &amp; "-" &amp; 'MTR Duration'!$B6125</f>
        <v>Tsuen Wan-Tai Wai</v>
      </c>
      <c r="D6125" s="63">
        <v>2.4305555555555556E-2</v>
      </c>
    </row>
    <row r="6126" spans="1:4">
      <c r="A6126" s="59" t="s">
        <v>24</v>
      </c>
      <c r="B6126" s="3" t="s">
        <v>62</v>
      </c>
      <c r="C6126" s="3" t="str">
        <f>'MTR Duration'!$A6126 &amp; "-" &amp; 'MTR Duration'!$B6126</f>
        <v>Tsuen Wan-Tai Wo</v>
      </c>
      <c r="D6126" s="60">
        <v>3.6111111111111115E-2</v>
      </c>
    </row>
    <row r="6127" spans="1:4">
      <c r="A6127" s="61" t="s">
        <v>24</v>
      </c>
      <c r="B6127" s="62" t="s">
        <v>23</v>
      </c>
      <c r="C6127" s="62" t="str">
        <f>'MTR Duration'!$A6127 &amp; "-" &amp; 'MTR Duration'!$B6127</f>
        <v>Tsuen Wan-Tai Wo Hau</v>
      </c>
      <c r="D6127" s="63">
        <v>2.0833333333333333E-3</v>
      </c>
    </row>
    <row r="6128" spans="1:4">
      <c r="A6128" s="59" t="s">
        <v>24</v>
      </c>
      <c r="B6128" s="3" t="s">
        <v>28</v>
      </c>
      <c r="C6128" s="3" t="str">
        <f>'MTR Duration'!$A6128 &amp; "-" &amp; 'MTR Duration'!$B6128</f>
        <v>Tsuen Wan-Tin Hau</v>
      </c>
      <c r="D6128" s="60">
        <v>2.5000000000000001E-2</v>
      </c>
    </row>
    <row r="6129" spans="1:4">
      <c r="A6129" s="61" t="s">
        <v>24</v>
      </c>
      <c r="B6129" s="62" t="s">
        <v>81</v>
      </c>
      <c r="C6129" s="62" t="str">
        <f>'MTR Duration'!$A6129 &amp; "-" &amp; 'MTR Duration'!$B6129</f>
        <v>Tsuen Wan-Tin Shui Wai</v>
      </c>
      <c r="D6129" s="63">
        <v>2.7083333333333334E-2</v>
      </c>
    </row>
    <row r="6130" spans="1:4">
      <c r="A6130" s="59" t="s">
        <v>24</v>
      </c>
      <c r="B6130" s="3" t="s">
        <v>45</v>
      </c>
      <c r="C6130" s="3" t="str">
        <f>'MTR Duration'!$A6130 &amp; "-" &amp; 'MTR Duration'!$B6130</f>
        <v>Tsuen Wan-Tiu Keng Leng</v>
      </c>
      <c r="D6130" s="60">
        <v>3.125E-2</v>
      </c>
    </row>
    <row r="6131" spans="1:4">
      <c r="A6131" s="61" t="s">
        <v>24</v>
      </c>
      <c r="B6131" s="62" t="s">
        <v>46</v>
      </c>
      <c r="C6131" s="62" t="str">
        <f>'MTR Duration'!$A6131 &amp; "-" &amp; 'MTR Duration'!$B6131</f>
        <v>Tsuen Wan-Tseung Kwan O</v>
      </c>
      <c r="D6131" s="63">
        <v>3.3333333333333333E-2</v>
      </c>
    </row>
    <row r="6132" spans="1:4">
      <c r="A6132" s="59" t="s">
        <v>24</v>
      </c>
      <c r="B6132" s="3" t="s">
        <v>3</v>
      </c>
      <c r="C6132" s="3" t="str">
        <f>'MTR Duration'!$A6132 &amp; "-" &amp; 'MTR Duration'!$B6132</f>
        <v>Tsuen Wan-Tsim Sha Tsui</v>
      </c>
      <c r="D6132" s="60">
        <v>1.8055555555555557E-2</v>
      </c>
    </row>
    <row r="6133" spans="1:4">
      <c r="A6133" s="61" t="s">
        <v>24</v>
      </c>
      <c r="B6133" s="62" t="s">
        <v>41</v>
      </c>
      <c r="C6133" s="62" t="str">
        <f>'MTR Duration'!$A6133 &amp; "-" &amp; 'MTR Duration'!$B6133</f>
        <v>Tsuen Wan-Tsing Yi</v>
      </c>
      <c r="D6133" s="63">
        <v>1.1111111111111112E-2</v>
      </c>
    </row>
    <row r="6134" spans="1:4">
      <c r="A6134" s="59" t="s">
        <v>24</v>
      </c>
      <c r="B6134" s="3" t="s">
        <v>77</v>
      </c>
      <c r="C6134" s="3" t="str">
        <f>'MTR Duration'!$A6134 &amp; "-" &amp; 'MTR Duration'!$B6134</f>
        <v>Tsuen Wan-Tsuen Wan West</v>
      </c>
      <c r="D6134" s="60">
        <v>1.6666666666666666E-2</v>
      </c>
    </row>
    <row r="6135" spans="1:4">
      <c r="A6135" s="61" t="s">
        <v>24</v>
      </c>
      <c r="B6135" s="62" t="s">
        <v>83</v>
      </c>
      <c r="C6135" s="62" t="str">
        <f>'MTR Duration'!$A6135 &amp; "-" &amp; 'MTR Duration'!$B6135</f>
        <v>Tsuen Wan-Tuen Mun</v>
      </c>
      <c r="D6135" s="63">
        <v>3.125E-2</v>
      </c>
    </row>
    <row r="6136" spans="1:4">
      <c r="A6136" s="59" t="s">
        <v>24</v>
      </c>
      <c r="B6136" s="3" t="s">
        <v>42</v>
      </c>
      <c r="C6136" s="3" t="str">
        <f>'MTR Duration'!$A6136 &amp; "-" &amp; 'MTR Duration'!$B6136</f>
        <v>Tsuen Wan-Tung Chung</v>
      </c>
      <c r="D6136" s="60">
        <v>2.0138888888888887E-2</v>
      </c>
    </row>
    <row r="6137" spans="1:4">
      <c r="A6137" s="61" t="s">
        <v>24</v>
      </c>
      <c r="B6137" s="62" t="s">
        <v>60</v>
      </c>
      <c r="C6137" s="62" t="str">
        <f>'MTR Duration'!$A6137 &amp; "-" &amp; 'MTR Duration'!$B6137</f>
        <v>Tsuen Wan-University</v>
      </c>
      <c r="D6137" s="63">
        <v>3.0555555555555551E-2</v>
      </c>
    </row>
    <row r="6138" spans="1:4">
      <c r="A6138" s="59" t="s">
        <v>24</v>
      </c>
      <c r="B6138" s="3" t="s">
        <v>26</v>
      </c>
      <c r="C6138" s="3" t="str">
        <f>'MTR Duration'!$A6138 &amp; "-" &amp; 'MTR Duration'!$B6138</f>
        <v>Tsuen Wan-Wan Chai</v>
      </c>
      <c r="D6138" s="60">
        <v>2.2222222222222223E-2</v>
      </c>
    </row>
    <row r="6139" spans="1:4">
      <c r="A6139" s="61" t="s">
        <v>24</v>
      </c>
      <c r="B6139" s="62" t="s">
        <v>9</v>
      </c>
      <c r="C6139" s="62" t="str">
        <f>'MTR Duration'!$A6139 &amp; "-" &amp; 'MTR Duration'!$B6139</f>
        <v>Tsuen Wan-Wong Tai Sin</v>
      </c>
      <c r="D6139" s="63">
        <v>1.9444444444444445E-2</v>
      </c>
    </row>
    <row r="6140" spans="1:4">
      <c r="A6140" s="59" t="s">
        <v>24</v>
      </c>
      <c r="B6140" s="3" t="s">
        <v>75</v>
      </c>
      <c r="C6140" s="3" t="str">
        <f>'MTR Duration'!$A6140 &amp; "-" &amp; 'MTR Duration'!$B6140</f>
        <v>Tsuen Wan-Wu Kai Sha</v>
      </c>
      <c r="D6140" s="60">
        <v>3.8194444444444448E-2</v>
      </c>
    </row>
    <row r="6141" spans="1:4">
      <c r="A6141" s="61" t="s">
        <v>24</v>
      </c>
      <c r="B6141" s="62" t="s">
        <v>4</v>
      </c>
      <c r="C6141" s="62" t="str">
        <f>'MTR Duration'!$A6141 &amp; "-" &amp; 'MTR Duration'!$B6141</f>
        <v>Tsuen Wan-Yau Ma Tei</v>
      </c>
      <c r="D6141" s="63">
        <v>1.5972222222222221E-2</v>
      </c>
    </row>
    <row r="6142" spans="1:4">
      <c r="A6142" s="59" t="s">
        <v>24</v>
      </c>
      <c r="B6142" s="3" t="s">
        <v>44</v>
      </c>
      <c r="C6142" s="3" t="str">
        <f>'MTR Duration'!$A6142 &amp; "-" &amp; 'MTR Duration'!$B6142</f>
        <v>Tsuen Wan-Yau Tong</v>
      </c>
      <c r="D6142" s="60">
        <v>2.9166666666666667E-2</v>
      </c>
    </row>
    <row r="6143" spans="1:4">
      <c r="A6143" s="61" t="s">
        <v>24</v>
      </c>
      <c r="B6143" s="62" t="s">
        <v>79</v>
      </c>
      <c r="C6143" s="62" t="str">
        <f>'MTR Duration'!$A6143 &amp; "-" &amp; 'MTR Duration'!$B6143</f>
        <v>Tsuen Wan-Yuen Long</v>
      </c>
      <c r="D6143" s="63">
        <v>2.361111111111111E-2</v>
      </c>
    </row>
    <row r="6144" spans="1:4">
      <c r="A6144" s="59" t="s">
        <v>77</v>
      </c>
      <c r="B6144" s="3" t="s">
        <v>0</v>
      </c>
      <c r="C6144" s="3" t="str">
        <f>'MTR Duration'!$A6144 &amp; "-" &amp; 'MTR Duration'!$B6144</f>
        <v>Tsuen Wan West-Admiralty</v>
      </c>
      <c r="D6144" s="60">
        <v>1.9444444444444445E-2</v>
      </c>
    </row>
    <row r="6145" spans="1:4">
      <c r="A6145" s="61" t="s">
        <v>77</v>
      </c>
      <c r="B6145" s="62" t="s">
        <v>43</v>
      </c>
      <c r="C6145" s="62" t="str">
        <f>'MTR Duration'!$A6145 &amp; "-" &amp; 'MTR Duration'!$B6145</f>
        <v>Tsuen Wan West-Airport</v>
      </c>
      <c r="D6145" s="63">
        <v>2.7083333333333334E-2</v>
      </c>
    </row>
    <row r="6146" spans="1:4">
      <c r="A6146" s="59" t="s">
        <v>77</v>
      </c>
      <c r="B6146" s="3" t="s">
        <v>52</v>
      </c>
      <c r="C6146" s="3" t="str">
        <f>'MTR Duration'!$A6146 &amp; "-" &amp; 'MTR Duration'!$B6146</f>
        <v>Tsuen Wan West-AsiaWorld-Expo</v>
      </c>
      <c r="D6146" s="60">
        <v>2.9861111111111113E-2</v>
      </c>
    </row>
    <row r="6147" spans="1:4">
      <c r="A6147" s="61" t="s">
        <v>77</v>
      </c>
      <c r="B6147" s="62" t="s">
        <v>76</v>
      </c>
      <c r="C6147" s="62" t="str">
        <f>'MTR Duration'!$A6147 &amp; "-" &amp; 'MTR Duration'!$B6147</f>
        <v>Tsuen Wan West-Austin</v>
      </c>
      <c r="D6147" s="63">
        <v>8.3333333333333332E-3</v>
      </c>
    </row>
    <row r="6148" spans="1:4">
      <c r="A6148" s="59" t="s">
        <v>77</v>
      </c>
      <c r="B6148" s="3" t="s">
        <v>27</v>
      </c>
      <c r="C6148" s="3" t="str">
        <f>'MTR Duration'!$A6148 &amp; "-" &amp; 'MTR Duration'!$B6148</f>
        <v>Tsuen Wan West-Causeway Bay</v>
      </c>
      <c r="D6148" s="60">
        <v>2.361111111111111E-2</v>
      </c>
    </row>
    <row r="6149" spans="1:4">
      <c r="A6149" s="61" t="s">
        <v>77</v>
      </c>
      <c r="B6149" s="62" t="s">
        <v>2</v>
      </c>
      <c r="C6149" s="62" t="str">
        <f>'MTR Duration'!$A6149 &amp; "-" &amp; 'MTR Duration'!$B6149</f>
        <v>Tsuen Wan West-Central</v>
      </c>
      <c r="D6149" s="63">
        <v>1.8749999999999999E-2</v>
      </c>
    </row>
    <row r="6150" spans="1:4">
      <c r="A6150" s="59" t="s">
        <v>77</v>
      </c>
      <c r="B6150" s="3" t="s">
        <v>36</v>
      </c>
      <c r="C6150" s="3" t="str">
        <f>'MTR Duration'!$A6150 &amp; "-" &amp; 'MTR Duration'!$B6150</f>
        <v>Tsuen Wan West-Chai Wan</v>
      </c>
      <c r="D6150" s="60">
        <v>3.5416666666666666E-2</v>
      </c>
    </row>
    <row r="6151" spans="1:4">
      <c r="A6151" s="61" t="s">
        <v>77</v>
      </c>
      <c r="B6151" s="62" t="s">
        <v>68</v>
      </c>
      <c r="C6151" s="62" t="str">
        <f>'MTR Duration'!$A6151 &amp; "-" &amp; 'MTR Duration'!$B6151</f>
        <v>Tsuen Wan West-Che Kung Temple</v>
      </c>
      <c r="D6151" s="63">
        <v>2.361111111111111E-2</v>
      </c>
    </row>
    <row r="6152" spans="1:4">
      <c r="A6152" s="59" t="s">
        <v>77</v>
      </c>
      <c r="B6152" s="3" t="s">
        <v>17</v>
      </c>
      <c r="C6152" s="3" t="str">
        <f>'MTR Duration'!$A6152 &amp; "-" &amp; 'MTR Duration'!$B6152</f>
        <v>Tsuen Wan West-Cheung Sha Wan</v>
      </c>
      <c r="D6152" s="60">
        <v>1.3194444444444444E-2</v>
      </c>
    </row>
    <row r="6153" spans="1:4">
      <c r="A6153" s="61" t="s">
        <v>77</v>
      </c>
      <c r="B6153" s="62" t="s">
        <v>11</v>
      </c>
      <c r="C6153" s="62" t="str">
        <f>'MTR Duration'!$A6153 &amp; "-" &amp; 'MTR Duration'!$B6153</f>
        <v>Tsuen Wan West-Choi Hung</v>
      </c>
      <c r="D6153" s="63">
        <v>2.4305555555555556E-2</v>
      </c>
    </row>
    <row r="6154" spans="1:4">
      <c r="A6154" s="59" t="s">
        <v>77</v>
      </c>
      <c r="B6154" s="3" t="s">
        <v>70</v>
      </c>
      <c r="C6154" s="3" t="str">
        <f>'MTR Duration'!$A6154 &amp; "-" &amp; 'MTR Duration'!$B6154</f>
        <v>Tsuen Wan West-City One</v>
      </c>
      <c r="D6154" s="60">
        <v>2.6388888888888889E-2</v>
      </c>
    </row>
    <row r="6155" spans="1:4">
      <c r="A6155" s="61" t="s">
        <v>77</v>
      </c>
      <c r="B6155" s="62" t="s">
        <v>10</v>
      </c>
      <c r="C6155" s="62" t="str">
        <f>'MTR Duration'!$A6155 &amp; "-" &amp; 'MTR Duration'!$B6155</f>
        <v>Tsuen Wan West-Diamond Hill</v>
      </c>
      <c r="D6155" s="63">
        <v>2.2916666666666665E-2</v>
      </c>
    </row>
    <row r="6156" spans="1:4">
      <c r="A6156" s="59" t="s">
        <v>77</v>
      </c>
      <c r="B6156" s="3" t="s">
        <v>51</v>
      </c>
      <c r="C6156" s="3" t="str">
        <f>'MTR Duration'!$A6156 &amp; "-" &amp; 'MTR Duration'!$B6156</f>
        <v>Tsuen Wan West-Disneyland Resort</v>
      </c>
      <c r="D6156" s="60">
        <v>2.2916666666666665E-2</v>
      </c>
    </row>
    <row r="6157" spans="1:4">
      <c r="A6157" s="61" t="s">
        <v>77</v>
      </c>
      <c r="B6157" s="62" t="s">
        <v>67</v>
      </c>
      <c r="C6157" s="62" t="str">
        <f>'MTR Duration'!$A6157 &amp; "-" &amp; 'MTR Duration'!$B6157</f>
        <v>Tsuen Wan West-East Tsim Sha Tsui</v>
      </c>
      <c r="D6157" s="63">
        <v>9.7222222222222224E-3</v>
      </c>
    </row>
    <row r="6158" spans="1:4">
      <c r="A6158" s="59" t="s">
        <v>77</v>
      </c>
      <c r="B6158" s="3" t="s">
        <v>63</v>
      </c>
      <c r="C6158" s="3" t="str">
        <f>'MTR Duration'!$A6158 &amp; "-" &amp; 'MTR Duration'!$B6158</f>
        <v>Tsuen Wan West-Fanling</v>
      </c>
      <c r="D6158" s="60">
        <v>3.6111111111111115E-2</v>
      </c>
    </row>
    <row r="6159" spans="1:4">
      <c r="A6159" s="61" t="s">
        <v>77</v>
      </c>
      <c r="B6159" s="62" t="s">
        <v>58</v>
      </c>
      <c r="C6159" s="62" t="str">
        <f>'MTR Duration'!$A6159 &amp; "-" &amp; 'MTR Duration'!$B6159</f>
        <v>Tsuen Wan West-Fo Tan</v>
      </c>
      <c r="D6159" s="63">
        <v>2.4305555555555556E-2</v>
      </c>
    </row>
    <row r="6160" spans="1:4">
      <c r="A6160" s="59" t="s">
        <v>77</v>
      </c>
      <c r="B6160" s="3" t="s">
        <v>29</v>
      </c>
      <c r="C6160" s="3" t="str">
        <f>'MTR Duration'!$A6160 &amp; "-" &amp; 'MTR Duration'!$B6160</f>
        <v>Tsuen Wan West-Fortress Hill</v>
      </c>
      <c r="D6160" s="60">
        <v>2.5694444444444443E-2</v>
      </c>
    </row>
    <row r="6161" spans="1:4">
      <c r="A6161" s="61" t="s">
        <v>77</v>
      </c>
      <c r="B6161" s="62" t="s">
        <v>47</v>
      </c>
      <c r="C6161" s="62" t="str">
        <f>'MTR Duration'!$A6161 &amp; "-" &amp; 'MTR Duration'!$B6161</f>
        <v>Tsuen Wan West-Hang Hau</v>
      </c>
      <c r="D6161" s="63">
        <v>3.7499999999999999E-2</v>
      </c>
    </row>
    <row r="6162" spans="1:4">
      <c r="A6162" s="59" t="s">
        <v>77</v>
      </c>
      <c r="B6162" s="3" t="s">
        <v>35</v>
      </c>
      <c r="C6162" s="3" t="str">
        <f>'MTR Duration'!$A6162 &amp; "-" &amp; 'MTR Duration'!$B6162</f>
        <v>Tsuen Wan West-Heng Fa Chuen</v>
      </c>
      <c r="D6162" s="60">
        <v>3.4027777777777775E-2</v>
      </c>
    </row>
    <row r="6163" spans="1:4">
      <c r="A6163" s="61" t="s">
        <v>77</v>
      </c>
      <c r="B6163" s="62" t="s">
        <v>73</v>
      </c>
      <c r="C6163" s="62" t="str">
        <f>'MTR Duration'!$A6163 &amp; "-" &amp; 'MTR Duration'!$B6163</f>
        <v>Tsuen Wan West-Heng On</v>
      </c>
      <c r="D6163" s="63">
        <v>3.125E-2</v>
      </c>
    </row>
    <row r="6164" spans="1:4">
      <c r="A6164" s="59" t="s">
        <v>77</v>
      </c>
      <c r="B6164" s="3" t="s">
        <v>38</v>
      </c>
      <c r="C6164" s="3" t="str">
        <f>'MTR Duration'!$A6164 &amp; "-" &amp; 'MTR Duration'!$B6164</f>
        <v>Tsuen Wan West-Hong Kong</v>
      </c>
      <c r="D6164" s="60">
        <v>1.4583333333333334E-2</v>
      </c>
    </row>
    <row r="6165" spans="1:4">
      <c r="A6165" s="61" t="s">
        <v>77</v>
      </c>
      <c r="B6165" s="62" t="s">
        <v>54</v>
      </c>
      <c r="C6165" s="62" t="str">
        <f>'MTR Duration'!$A6165 &amp; "-" &amp; 'MTR Duration'!$B6165</f>
        <v>Tsuen Wan West-Hung Hom</v>
      </c>
      <c r="D6165" s="63">
        <v>1.1111111111111112E-2</v>
      </c>
    </row>
    <row r="6166" spans="1:4">
      <c r="A6166" s="59" t="s">
        <v>77</v>
      </c>
      <c r="B6166" s="3" t="s">
        <v>1</v>
      </c>
      <c r="C6166" s="3" t="str">
        <f>'MTR Duration'!$A6166 &amp; "-" &amp; 'MTR Duration'!$B6166</f>
        <v>Tsuen Wan West-Jordan</v>
      </c>
      <c r="D6166" s="60">
        <v>1.8749999999999999E-2</v>
      </c>
    </row>
    <row r="6167" spans="1:4">
      <c r="A6167" s="61" t="s">
        <v>77</v>
      </c>
      <c r="B6167" s="62" t="s">
        <v>78</v>
      </c>
      <c r="C6167" s="62" t="str">
        <f>'MTR Duration'!$A6167 &amp; "-" &amp; 'MTR Duration'!$B6167</f>
        <v>Tsuen Wan West-Kam Sheung Road</v>
      </c>
      <c r="D6167" s="63">
        <v>5.5555555555555558E-3</v>
      </c>
    </row>
    <row r="6168" spans="1:4">
      <c r="A6168" s="59" t="s">
        <v>77</v>
      </c>
      <c r="B6168" s="3" t="s">
        <v>39</v>
      </c>
      <c r="C6168" s="3" t="str">
        <f>'MTR Duration'!$A6168 &amp; "-" &amp; 'MTR Duration'!$B6168</f>
        <v>Tsuen Wan West-Kowloon</v>
      </c>
      <c r="D6168" s="60">
        <v>1.2500000000000001E-2</v>
      </c>
    </row>
    <row r="6169" spans="1:4">
      <c r="A6169" s="61" t="s">
        <v>77</v>
      </c>
      <c r="B6169" s="62" t="s">
        <v>12</v>
      </c>
      <c r="C6169" s="62" t="str">
        <f>'MTR Duration'!$A6169 &amp; "-" &amp; 'MTR Duration'!$B6169</f>
        <v>Tsuen Wan West-Kowloon Bay</v>
      </c>
      <c r="D6169" s="63">
        <v>2.5694444444444443E-2</v>
      </c>
    </row>
    <row r="6170" spans="1:4">
      <c r="A6170" s="59" t="s">
        <v>77</v>
      </c>
      <c r="B6170" s="3" t="s">
        <v>7</v>
      </c>
      <c r="C6170" s="3" t="str">
        <f>'MTR Duration'!$A6170 &amp; "-" &amp; 'MTR Duration'!$B6170</f>
        <v>Tsuen Wan West-Kowloon Tong</v>
      </c>
      <c r="D6170" s="60">
        <v>1.7361111111111112E-2</v>
      </c>
    </row>
    <row r="6171" spans="1:4">
      <c r="A6171" s="61" t="s">
        <v>77</v>
      </c>
      <c r="B6171" s="62" t="s">
        <v>21</v>
      </c>
      <c r="C6171" s="62" t="str">
        <f>'MTR Duration'!$A6171 &amp; "-" &amp; 'MTR Duration'!$B6171</f>
        <v>Tsuen Wan West-Kwai Fong</v>
      </c>
      <c r="D6171" s="63">
        <v>1.3194444444444444E-2</v>
      </c>
    </row>
    <row r="6172" spans="1:4">
      <c r="A6172" s="59" t="s">
        <v>77</v>
      </c>
      <c r="B6172" s="3" t="s">
        <v>22</v>
      </c>
      <c r="C6172" s="3" t="str">
        <f>'MTR Duration'!$A6172 &amp; "-" &amp; 'MTR Duration'!$B6172</f>
        <v>Tsuen Wan West-Kwai Hing</v>
      </c>
      <c r="D6172" s="60">
        <v>1.4583333333333334E-2</v>
      </c>
    </row>
    <row r="6173" spans="1:4">
      <c r="A6173" s="61" t="s">
        <v>77</v>
      </c>
      <c r="B6173" s="62" t="s">
        <v>14</v>
      </c>
      <c r="C6173" s="62" t="str">
        <f>'MTR Duration'!$A6173 &amp; "-" &amp; 'MTR Duration'!$B6173</f>
        <v>Tsuen Wan West-Kwun Tong</v>
      </c>
      <c r="D6173" s="63">
        <v>2.8472222222222222E-2</v>
      </c>
    </row>
    <row r="6174" spans="1:4">
      <c r="A6174" s="59" t="s">
        <v>77</v>
      </c>
      <c r="B6174" s="3" t="s">
        <v>18</v>
      </c>
      <c r="C6174" s="3" t="str">
        <f>'MTR Duration'!$A6174 &amp; "-" &amp; 'MTR Duration'!$B6174</f>
        <v>Tsuen Wan West-Lai Chi Kok</v>
      </c>
      <c r="D6174" s="60">
        <v>1.1805555555555555E-2</v>
      </c>
    </row>
    <row r="6175" spans="1:4">
      <c r="A6175" s="61" t="s">
        <v>77</v>
      </c>
      <c r="B6175" s="62" t="s">
        <v>20</v>
      </c>
      <c r="C6175" s="62" t="str">
        <f>'MTR Duration'!$A6175 &amp; "-" &amp; 'MTR Duration'!$B6175</f>
        <v>Tsuen Wan West-Lai King</v>
      </c>
      <c r="D6175" s="63">
        <v>1.0416666666666666E-2</v>
      </c>
    </row>
    <row r="6176" spans="1:4">
      <c r="A6176" s="59" t="s">
        <v>77</v>
      </c>
      <c r="B6176" s="3" t="s">
        <v>37</v>
      </c>
      <c r="C6176" s="3" t="str">
        <f>'MTR Duration'!$A6176 &amp; "-" &amp; 'MTR Duration'!$B6176</f>
        <v>Tsuen Wan West-Lam Tin</v>
      </c>
      <c r="D6176" s="60">
        <v>2.9861111111111113E-2</v>
      </c>
    </row>
    <row r="6177" spans="1:4">
      <c r="A6177" s="61" t="s">
        <v>77</v>
      </c>
      <c r="B6177" s="62" t="s">
        <v>65</v>
      </c>
      <c r="C6177" s="62" t="str">
        <f>'MTR Duration'!$A6177 &amp; "-" &amp; 'MTR Duration'!$B6177</f>
        <v>Tsuen Wan West-Lo Wu</v>
      </c>
      <c r="D6177" s="63">
        <v>4.1666666666666664E-2</v>
      </c>
    </row>
    <row r="6178" spans="1:4">
      <c r="A6178" s="59" t="s">
        <v>77</v>
      </c>
      <c r="B6178" s="3" t="s">
        <v>53</v>
      </c>
      <c r="C6178" s="3" t="str">
        <f>'MTR Duration'!$A6178 &amp; "-" &amp; 'MTR Duration'!$B6178</f>
        <v>Tsuen Wan West-Lohas Park</v>
      </c>
      <c r="D6178" s="60">
        <v>4.0972222222222222E-2</v>
      </c>
    </row>
    <row r="6179" spans="1:4">
      <c r="A6179" s="61" t="s">
        <v>77</v>
      </c>
      <c r="B6179" s="62" t="s">
        <v>8</v>
      </c>
      <c r="C6179" s="62" t="str">
        <f>'MTR Duration'!$A6179 &amp; "-" &amp; 'MTR Duration'!$B6179</f>
        <v>Tsuen Wan West-Lok Fu</v>
      </c>
      <c r="D6179" s="63">
        <v>2.0833333333333332E-2</v>
      </c>
    </row>
    <row r="6180" spans="1:4">
      <c r="A6180" s="59" t="s">
        <v>77</v>
      </c>
      <c r="B6180" s="3" t="s">
        <v>66</v>
      </c>
      <c r="C6180" s="3" t="str">
        <f>'MTR Duration'!$A6180 &amp; "-" &amp; 'MTR Duration'!$B6180</f>
        <v>Tsuen Wan West-Lok Ma Chau</v>
      </c>
      <c r="D6180" s="60">
        <v>4.4444444444444446E-2</v>
      </c>
    </row>
    <row r="6181" spans="1:4">
      <c r="A6181" s="61" t="s">
        <v>77</v>
      </c>
      <c r="B6181" s="62" t="s">
        <v>80</v>
      </c>
      <c r="C6181" s="62" t="str">
        <f>'MTR Duration'!$A6181 &amp; "-" &amp; 'MTR Duration'!$B6181</f>
        <v>Tsuen Wan West-Long Ping</v>
      </c>
      <c r="D6181" s="63">
        <v>9.0277777777777787E-3</v>
      </c>
    </row>
    <row r="6182" spans="1:4">
      <c r="A6182" s="59" t="s">
        <v>77</v>
      </c>
      <c r="B6182" s="3" t="s">
        <v>74</v>
      </c>
      <c r="C6182" s="3" t="str">
        <f>'MTR Duration'!$A6182 &amp; "-" &amp; 'MTR Duration'!$B6182</f>
        <v>Tsuen Wan West-Ma On shan</v>
      </c>
      <c r="D6182" s="60">
        <v>3.2638888888888891E-2</v>
      </c>
    </row>
    <row r="6183" spans="1:4">
      <c r="A6183" s="61" t="s">
        <v>77</v>
      </c>
      <c r="B6183" s="62" t="s">
        <v>19</v>
      </c>
      <c r="C6183" s="62" t="str">
        <f>'MTR Duration'!$A6183 &amp; "-" &amp; 'MTR Duration'!$B6183</f>
        <v>Tsuen Wan West-Mei Foo</v>
      </c>
      <c r="D6183" s="63">
        <v>4.1666666666666666E-3</v>
      </c>
    </row>
    <row r="6184" spans="1:4">
      <c r="A6184" s="59" t="s">
        <v>77</v>
      </c>
      <c r="B6184" s="3" t="s">
        <v>5</v>
      </c>
      <c r="C6184" s="3" t="str">
        <f>'MTR Duration'!$A6184 &amp; "-" &amp; 'MTR Duration'!$B6184</f>
        <v>Tsuen Wan West-Mong Kok</v>
      </c>
      <c r="D6184" s="60">
        <v>1.6666666666666666E-2</v>
      </c>
    </row>
    <row r="6185" spans="1:4">
      <c r="A6185" s="61" t="s">
        <v>77</v>
      </c>
      <c r="B6185" s="62" t="s">
        <v>55</v>
      </c>
      <c r="C6185" s="62" t="str">
        <f>'MTR Duration'!$A6185 &amp; "-" &amp; 'MTR Duration'!$B6185</f>
        <v>Tsuen Wan West-Mong Kok East</v>
      </c>
      <c r="D6185" s="63">
        <v>1.5277777777777776E-2</v>
      </c>
    </row>
    <row r="6186" spans="1:4">
      <c r="A6186" s="59" t="s">
        <v>77</v>
      </c>
      <c r="B6186" s="3" t="s">
        <v>49</v>
      </c>
      <c r="C6186" s="3" t="str">
        <f>'MTR Duration'!$A6186 &amp; "-" &amp; 'MTR Duration'!$B6186</f>
        <v>Tsuen Wan West-Nam Cheong</v>
      </c>
      <c r="D6186" s="60">
        <v>6.2500000000000003E-3</v>
      </c>
    </row>
    <row r="6187" spans="1:4">
      <c r="A6187" s="61" t="s">
        <v>77</v>
      </c>
      <c r="B6187" s="62" t="s">
        <v>13</v>
      </c>
      <c r="C6187" s="62" t="str">
        <f>'MTR Duration'!$A6187 &amp; "-" &amp; 'MTR Duration'!$B6187</f>
        <v>Tsuen Wan West-Ngau Tau Kok</v>
      </c>
      <c r="D6187" s="63">
        <v>2.7083333333333334E-2</v>
      </c>
    </row>
    <row r="6188" spans="1:4">
      <c r="A6188" s="59" t="s">
        <v>77</v>
      </c>
      <c r="B6188" s="3" t="s">
        <v>30</v>
      </c>
      <c r="C6188" s="3" t="str">
        <f>'MTR Duration'!$A6188 &amp; "-" &amp; 'MTR Duration'!$B6188</f>
        <v>Tsuen Wan West-North Point</v>
      </c>
      <c r="D6188" s="60">
        <v>2.7083333333333334E-2</v>
      </c>
    </row>
    <row r="6189" spans="1:4">
      <c r="A6189" s="61" t="s">
        <v>77</v>
      </c>
      <c r="B6189" s="62" t="s">
        <v>40</v>
      </c>
      <c r="C6189" s="62" t="str">
        <f>'MTR Duration'!$A6189 &amp; "-" &amp; 'MTR Duration'!$B6189</f>
        <v>Tsuen Wan West-Olympic</v>
      </c>
      <c r="D6189" s="63">
        <v>1.1111111111111112E-2</v>
      </c>
    </row>
    <row r="6190" spans="1:4">
      <c r="A6190" s="59" t="s">
        <v>77</v>
      </c>
      <c r="B6190" s="3" t="s">
        <v>48</v>
      </c>
      <c r="C6190" s="3" t="str">
        <f>'MTR Duration'!$A6190 &amp; "-" &amp; 'MTR Duration'!$B6190</f>
        <v>Tsuen Wan West-Po Lam</v>
      </c>
      <c r="D6190" s="60">
        <v>3.888888888888889E-2</v>
      </c>
    </row>
    <row r="6191" spans="1:4">
      <c r="A6191" s="61" t="s">
        <v>77</v>
      </c>
      <c r="B6191" s="62" t="s">
        <v>15</v>
      </c>
      <c r="C6191" s="62" t="str">
        <f>'MTR Duration'!$A6191 &amp; "-" &amp; 'MTR Duration'!$B6191</f>
        <v>Tsuen Wan West-Prince Edward</v>
      </c>
      <c r="D6191" s="63">
        <v>1.5277777777777776E-2</v>
      </c>
    </row>
    <row r="6192" spans="1:4">
      <c r="A6192" s="59" t="s">
        <v>77</v>
      </c>
      <c r="B6192" s="3" t="s">
        <v>31</v>
      </c>
      <c r="C6192" s="3" t="str">
        <f>'MTR Duration'!$A6192 &amp; "-" &amp; 'MTR Duration'!$B6192</f>
        <v>Tsuen Wan West-Quarry Bay</v>
      </c>
      <c r="D6192" s="60">
        <v>2.8472222222222222E-2</v>
      </c>
    </row>
    <row r="6193" spans="1:4">
      <c r="A6193" s="61" t="s">
        <v>77</v>
      </c>
      <c r="B6193" s="62" t="s">
        <v>59</v>
      </c>
      <c r="C6193" s="62" t="str">
        <f>'MTR Duration'!$A6193 &amp; "-" &amp; 'MTR Duration'!$B6193</f>
        <v>Tsuen Wan West-Racecourse</v>
      </c>
      <c r="D6193" s="63">
        <v>2.7083333333333334E-2</v>
      </c>
    </row>
    <row r="6194" spans="1:4">
      <c r="A6194" s="59" t="s">
        <v>77</v>
      </c>
      <c r="B6194" s="3" t="s">
        <v>33</v>
      </c>
      <c r="C6194" s="3" t="str">
        <f>'MTR Duration'!$A6194 &amp; "-" &amp; 'MTR Duration'!$B6194</f>
        <v>Tsuen Wan West-Sai Wan Ho</v>
      </c>
      <c r="D6194" s="60">
        <v>3.125E-2</v>
      </c>
    </row>
    <row r="6195" spans="1:4">
      <c r="A6195" s="61" t="s">
        <v>77</v>
      </c>
      <c r="B6195" s="62" t="s">
        <v>57</v>
      </c>
      <c r="C6195" s="62" t="str">
        <f>'MTR Duration'!$A6195 &amp; "-" &amp; 'MTR Duration'!$B6195</f>
        <v>Tsuen Wan West-Sha Tin</v>
      </c>
      <c r="D6195" s="63">
        <v>2.2222222222222223E-2</v>
      </c>
    </row>
    <row r="6196" spans="1:4">
      <c r="A6196" s="59" t="s">
        <v>77</v>
      </c>
      <c r="B6196" s="3" t="s">
        <v>69</v>
      </c>
      <c r="C6196" s="3" t="str">
        <f>'MTR Duration'!$A6196 &amp; "-" &amp; 'MTR Duration'!$B6196</f>
        <v>Tsuen Wan West-Sha Tin Wai</v>
      </c>
      <c r="D6196" s="60">
        <v>2.5000000000000001E-2</v>
      </c>
    </row>
    <row r="6197" spans="1:4">
      <c r="A6197" s="61" t="s">
        <v>77</v>
      </c>
      <c r="B6197" s="62" t="s">
        <v>16</v>
      </c>
      <c r="C6197" s="62" t="str">
        <f>'MTR Duration'!$A6197 &amp; "-" &amp; 'MTR Duration'!$B6197</f>
        <v>Tsuen Wan West-Sham Shui Po</v>
      </c>
      <c r="D6197" s="63">
        <v>1.3888888888888888E-2</v>
      </c>
    </row>
    <row r="6198" spans="1:4">
      <c r="A6198" s="59" t="s">
        <v>77</v>
      </c>
      <c r="B6198" s="3" t="s">
        <v>34</v>
      </c>
      <c r="C6198" s="3" t="str">
        <f>'MTR Duration'!$A6198 &amp; "-" &amp; 'MTR Duration'!$B6198</f>
        <v>Tsuen Wan West-Shau Kei Wan</v>
      </c>
      <c r="D6198" s="60">
        <v>3.2638888888888891E-2</v>
      </c>
    </row>
    <row r="6199" spans="1:4">
      <c r="A6199" s="61" t="s">
        <v>77</v>
      </c>
      <c r="B6199" s="62" t="s">
        <v>6</v>
      </c>
      <c r="C6199" s="62" t="str">
        <f>'MTR Duration'!$A6199 &amp; "-" &amp; 'MTR Duration'!$B6199</f>
        <v>Tsuen Wan West-Shek Kip Mei</v>
      </c>
      <c r="D6199" s="63">
        <v>1.7361111111111112E-2</v>
      </c>
    </row>
    <row r="6200" spans="1:4">
      <c r="A6200" s="59" t="s">
        <v>77</v>
      </c>
      <c r="B6200" s="3" t="s">
        <v>71</v>
      </c>
      <c r="C6200" s="3" t="str">
        <f>'MTR Duration'!$A6200 &amp; "-" &amp; 'MTR Duration'!$B6200</f>
        <v>Tsuen Wan West-Shek Mun</v>
      </c>
      <c r="D6200" s="60">
        <v>2.7777777777777776E-2</v>
      </c>
    </row>
    <row r="6201" spans="1:4">
      <c r="A6201" s="61" t="s">
        <v>77</v>
      </c>
      <c r="B6201" s="62" t="s">
        <v>64</v>
      </c>
      <c r="C6201" s="62" t="str">
        <f>'MTR Duration'!$A6201 &amp; "-" &amp; 'MTR Duration'!$B6201</f>
        <v>Tsuen Wan West-Sheung Shui</v>
      </c>
      <c r="D6201" s="63">
        <v>3.8194444444444448E-2</v>
      </c>
    </row>
    <row r="6202" spans="1:4">
      <c r="A6202" s="59" t="s">
        <v>77</v>
      </c>
      <c r="B6202" s="3" t="s">
        <v>25</v>
      </c>
      <c r="C6202" s="3" t="str">
        <f>'MTR Duration'!$A6202 &amp; "-" &amp; 'MTR Duration'!$B6202</f>
        <v>Tsuen Wan West-Sheung Wan</v>
      </c>
      <c r="D6202" s="60">
        <v>2.0138888888888887E-2</v>
      </c>
    </row>
    <row r="6203" spans="1:4">
      <c r="A6203" s="61" t="s">
        <v>77</v>
      </c>
      <c r="B6203" s="62" t="s">
        <v>82</v>
      </c>
      <c r="C6203" s="62" t="str">
        <f>'MTR Duration'!$A6203 &amp; "-" &amp; 'MTR Duration'!$B6203</f>
        <v>Tsuen Wan West-Siu Hong</v>
      </c>
      <c r="D6203" s="63">
        <v>1.3888888888888888E-2</v>
      </c>
    </row>
    <row r="6204" spans="1:4">
      <c r="A6204" s="59" t="s">
        <v>77</v>
      </c>
      <c r="B6204" s="3" t="s">
        <v>50</v>
      </c>
      <c r="C6204" s="3" t="str">
        <f>'MTR Duration'!$A6204 &amp; "-" &amp; 'MTR Duration'!$B6204</f>
        <v>Tsuen Wan West-Sunny Bay</v>
      </c>
      <c r="D6204" s="60">
        <v>1.7361111111111112E-2</v>
      </c>
    </row>
    <row r="6205" spans="1:4">
      <c r="A6205" s="61" t="s">
        <v>77</v>
      </c>
      <c r="B6205" s="62" t="s">
        <v>32</v>
      </c>
      <c r="C6205" s="62" t="str">
        <f>'MTR Duration'!$A6205 &amp; "-" &amp; 'MTR Duration'!$B6205</f>
        <v>Tsuen Wan West-Tai Koo</v>
      </c>
      <c r="D6205" s="63">
        <v>2.9861111111111113E-2</v>
      </c>
    </row>
    <row r="6206" spans="1:4">
      <c r="A6206" s="59" t="s">
        <v>77</v>
      </c>
      <c r="B6206" s="3" t="s">
        <v>61</v>
      </c>
      <c r="C6206" s="3" t="str">
        <f>'MTR Duration'!$A6206 &amp; "-" &amp; 'MTR Duration'!$B6206</f>
        <v>Tsuen Wan West-Tai Po Market</v>
      </c>
      <c r="D6206" s="60">
        <v>3.0555555555555551E-2</v>
      </c>
    </row>
    <row r="6207" spans="1:4">
      <c r="A6207" s="61" t="s">
        <v>77</v>
      </c>
      <c r="B6207" s="62" t="s">
        <v>72</v>
      </c>
      <c r="C6207" s="62" t="str">
        <f>'MTR Duration'!$A6207 &amp; "-" &amp; 'MTR Duration'!$B6207</f>
        <v>Tsuen Wan West-Tai Shui Hang</v>
      </c>
      <c r="D6207" s="63">
        <v>2.9861111111111113E-2</v>
      </c>
    </row>
    <row r="6208" spans="1:4">
      <c r="A6208" s="59" t="s">
        <v>77</v>
      </c>
      <c r="B6208" s="3" t="s">
        <v>56</v>
      </c>
      <c r="C6208" s="3" t="str">
        <f>'MTR Duration'!$A6208 &amp; "-" &amp; 'MTR Duration'!$B6208</f>
        <v>Tsuen Wan West-Tai Wai</v>
      </c>
      <c r="D6208" s="60">
        <v>2.0833333333333332E-2</v>
      </c>
    </row>
    <row r="6209" spans="1:4">
      <c r="A6209" s="61" t="s">
        <v>77</v>
      </c>
      <c r="B6209" s="62" t="s">
        <v>62</v>
      </c>
      <c r="C6209" s="62" t="str">
        <f>'MTR Duration'!$A6209 &amp; "-" &amp; 'MTR Duration'!$B6209</f>
        <v>Tsuen Wan West-Tai Wo</v>
      </c>
      <c r="D6209" s="63">
        <v>3.2638888888888891E-2</v>
      </c>
    </row>
    <row r="6210" spans="1:4">
      <c r="A6210" s="59" t="s">
        <v>77</v>
      </c>
      <c r="B6210" s="3" t="s">
        <v>23</v>
      </c>
      <c r="C6210" s="3" t="str">
        <f>'MTR Duration'!$A6210 &amp; "-" &amp; 'MTR Duration'!$B6210</f>
        <v>Tsuen Wan West-Tai Wo Hau</v>
      </c>
      <c r="D6210" s="60">
        <v>1.5972222222222221E-2</v>
      </c>
    </row>
    <row r="6211" spans="1:4">
      <c r="A6211" s="61" t="s">
        <v>77</v>
      </c>
      <c r="B6211" s="62" t="s">
        <v>28</v>
      </c>
      <c r="C6211" s="62" t="str">
        <f>'MTR Duration'!$A6211 &amp; "-" &amp; 'MTR Duration'!$B6211</f>
        <v>Tsuen Wan West-Tin Hau</v>
      </c>
      <c r="D6211" s="63">
        <v>2.5000000000000001E-2</v>
      </c>
    </row>
    <row r="6212" spans="1:4">
      <c r="A6212" s="59" t="s">
        <v>77</v>
      </c>
      <c r="B6212" s="3" t="s">
        <v>81</v>
      </c>
      <c r="C6212" s="3" t="str">
        <f>'MTR Duration'!$A6212 &amp; "-" &amp; 'MTR Duration'!$B6212</f>
        <v>Tsuen Wan West-Tin Shui Wai</v>
      </c>
      <c r="D6212" s="60">
        <v>1.1111111111111112E-2</v>
      </c>
    </row>
    <row r="6213" spans="1:4">
      <c r="A6213" s="61" t="s">
        <v>77</v>
      </c>
      <c r="B6213" s="62" t="s">
        <v>45</v>
      </c>
      <c r="C6213" s="62" t="str">
        <f>'MTR Duration'!$A6213 &amp; "-" &amp; 'MTR Duration'!$B6213</f>
        <v>Tsuen Wan West-Tiu Keng Leng</v>
      </c>
      <c r="D6213" s="63">
        <v>3.3333333333333333E-2</v>
      </c>
    </row>
    <row r="6214" spans="1:4">
      <c r="A6214" s="59" t="s">
        <v>77</v>
      </c>
      <c r="B6214" s="3" t="s">
        <v>46</v>
      </c>
      <c r="C6214" s="3" t="str">
        <f>'MTR Duration'!$A6214 &amp; "-" &amp; 'MTR Duration'!$B6214</f>
        <v>Tsuen Wan West-Tseung Kwan O</v>
      </c>
      <c r="D6214" s="60">
        <v>3.5416666666666666E-2</v>
      </c>
    </row>
    <row r="6215" spans="1:4">
      <c r="A6215" s="61" t="s">
        <v>77</v>
      </c>
      <c r="B6215" s="62" t="s">
        <v>3</v>
      </c>
      <c r="C6215" s="62" t="str">
        <f>'MTR Duration'!$A6215 &amp; "-" &amp; 'MTR Duration'!$B6215</f>
        <v>Tsuen Wan West-Tsim Sha Tsui</v>
      </c>
      <c r="D6215" s="63">
        <v>1.7361111111111112E-2</v>
      </c>
    </row>
    <row r="6216" spans="1:4">
      <c r="A6216" s="59" t="s">
        <v>77</v>
      </c>
      <c r="B6216" s="3" t="s">
        <v>41</v>
      </c>
      <c r="C6216" s="3" t="str">
        <f>'MTR Duration'!$A6216 &amp; "-" &amp; 'MTR Duration'!$B6216</f>
        <v>Tsuen Wan West-Tsing Yi</v>
      </c>
      <c r="D6216" s="60">
        <v>1.4583333333333334E-2</v>
      </c>
    </row>
    <row r="6217" spans="1:4">
      <c r="A6217" s="61" t="s">
        <v>77</v>
      </c>
      <c r="B6217" s="62" t="s">
        <v>24</v>
      </c>
      <c r="C6217" s="62" t="str">
        <f>'MTR Duration'!$A6217 &amp; "-" &amp; 'MTR Duration'!$B6217</f>
        <v>Tsuen Wan West-Tsuen Wan</v>
      </c>
      <c r="D6217" s="63">
        <v>1.6666666666666666E-2</v>
      </c>
    </row>
    <row r="6218" spans="1:4">
      <c r="A6218" s="59" t="s">
        <v>77</v>
      </c>
      <c r="B6218" s="3" t="s">
        <v>83</v>
      </c>
      <c r="C6218" s="3" t="str">
        <f>'MTR Duration'!$A6218 &amp; "-" &amp; 'MTR Duration'!$B6218</f>
        <v>Tsuen Wan West-Tuen Mun</v>
      </c>
      <c r="D6218" s="60">
        <v>1.5972222222222221E-2</v>
      </c>
    </row>
    <row r="6219" spans="1:4">
      <c r="A6219" s="61" t="s">
        <v>77</v>
      </c>
      <c r="B6219" s="62" t="s">
        <v>42</v>
      </c>
      <c r="C6219" s="62" t="str">
        <f>'MTR Duration'!$A6219 &amp; "-" &amp; 'MTR Duration'!$B6219</f>
        <v>Tsuen Wan West-Tung Chung</v>
      </c>
      <c r="D6219" s="63">
        <v>2.2222222222222223E-2</v>
      </c>
    </row>
    <row r="6220" spans="1:4">
      <c r="A6220" s="59" t="s">
        <v>77</v>
      </c>
      <c r="B6220" s="3" t="s">
        <v>60</v>
      </c>
      <c r="C6220" s="3" t="str">
        <f>'MTR Duration'!$A6220 &amp; "-" &amp; 'MTR Duration'!$B6220</f>
        <v>Tsuen Wan West-University</v>
      </c>
      <c r="D6220" s="60">
        <v>2.7083333333333334E-2</v>
      </c>
    </row>
    <row r="6221" spans="1:4">
      <c r="A6221" s="61" t="s">
        <v>77</v>
      </c>
      <c r="B6221" s="62" t="s">
        <v>26</v>
      </c>
      <c r="C6221" s="62" t="str">
        <f>'MTR Duration'!$A6221 &amp; "-" &amp; 'MTR Duration'!$B6221</f>
        <v>Tsuen Wan West-Wan Chai</v>
      </c>
      <c r="D6221" s="63">
        <v>2.2222222222222223E-2</v>
      </c>
    </row>
    <row r="6222" spans="1:4">
      <c r="A6222" s="59" t="s">
        <v>77</v>
      </c>
      <c r="B6222" s="3" t="s">
        <v>9</v>
      </c>
      <c r="C6222" s="3" t="str">
        <f>'MTR Duration'!$A6222 &amp; "-" &amp; 'MTR Duration'!$B6222</f>
        <v>Tsuen Wan West-Wong Tai Sin</v>
      </c>
      <c r="D6222" s="60">
        <v>2.1527777777777778E-2</v>
      </c>
    </row>
    <row r="6223" spans="1:4">
      <c r="A6223" s="61" t="s">
        <v>77</v>
      </c>
      <c r="B6223" s="62" t="s">
        <v>75</v>
      </c>
      <c r="C6223" s="62" t="str">
        <f>'MTR Duration'!$A6223 &amp; "-" &amp; 'MTR Duration'!$B6223</f>
        <v>Tsuen Wan West-Wu Kai Sha</v>
      </c>
      <c r="D6223" s="63">
        <v>3.4027777777777775E-2</v>
      </c>
    </row>
    <row r="6224" spans="1:4">
      <c r="A6224" s="59" t="s">
        <v>77</v>
      </c>
      <c r="B6224" s="3" t="s">
        <v>4</v>
      </c>
      <c r="C6224" s="3" t="str">
        <f>'MTR Duration'!$A6224 &amp; "-" &amp; 'MTR Duration'!$B6224</f>
        <v>Tsuen Wan West-Yau Ma Tei</v>
      </c>
      <c r="D6224" s="60">
        <v>1.8055555555555557E-2</v>
      </c>
    </row>
    <row r="6225" spans="1:4">
      <c r="A6225" s="61" t="s">
        <v>77</v>
      </c>
      <c r="B6225" s="62" t="s">
        <v>44</v>
      </c>
      <c r="C6225" s="62" t="str">
        <f>'MTR Duration'!$A6225 &amp; "-" &amp; 'MTR Duration'!$B6225</f>
        <v>Tsuen Wan West-Yau Tong</v>
      </c>
      <c r="D6225" s="63">
        <v>3.125E-2</v>
      </c>
    </row>
    <row r="6226" spans="1:4">
      <c r="A6226" s="59" t="s">
        <v>77</v>
      </c>
      <c r="B6226" s="3" t="s">
        <v>79</v>
      </c>
      <c r="C6226" s="3" t="str">
        <f>'MTR Duration'!$A6226 &amp; "-" &amp; 'MTR Duration'!$B6226</f>
        <v>Tsuen Wan West-Yuen Long</v>
      </c>
      <c r="D6226" s="60">
        <v>7.6388888888888878E-3</v>
      </c>
    </row>
    <row r="6227" spans="1:4">
      <c r="A6227" s="61" t="s">
        <v>83</v>
      </c>
      <c r="B6227" s="62" t="s">
        <v>0</v>
      </c>
      <c r="C6227" s="62" t="str">
        <f>'MTR Duration'!$A6227 &amp; "-" &amp; 'MTR Duration'!$B6227</f>
        <v>Tuen Mun-Admiralty</v>
      </c>
      <c r="D6227" s="63">
        <v>3.4722222222222224E-2</v>
      </c>
    </row>
    <row r="6228" spans="1:4">
      <c r="A6228" s="59" t="s">
        <v>83</v>
      </c>
      <c r="B6228" s="3" t="s">
        <v>43</v>
      </c>
      <c r="C6228" s="3" t="str">
        <f>'MTR Duration'!$A6228 &amp; "-" &amp; 'MTR Duration'!$B6228</f>
        <v>Tuen Mun-Airport</v>
      </c>
      <c r="D6228" s="60">
        <v>4.1666666666666664E-2</v>
      </c>
    </row>
    <row r="6229" spans="1:4">
      <c r="A6229" s="61" t="s">
        <v>83</v>
      </c>
      <c r="B6229" s="62" t="s">
        <v>52</v>
      </c>
      <c r="C6229" s="62" t="str">
        <f>'MTR Duration'!$A6229 &amp; "-" &amp; 'MTR Duration'!$B6229</f>
        <v>Tuen Mun-AsiaWorld-Expo</v>
      </c>
      <c r="D6229" s="63">
        <v>4.4444444444444446E-2</v>
      </c>
    </row>
    <row r="6230" spans="1:4">
      <c r="A6230" s="59" t="s">
        <v>83</v>
      </c>
      <c r="B6230" s="3" t="s">
        <v>76</v>
      </c>
      <c r="C6230" s="3" t="str">
        <f>'MTR Duration'!$A6230 &amp; "-" &amp; 'MTR Duration'!$B6230</f>
        <v>Tuen Mun-Austin</v>
      </c>
      <c r="D6230" s="60">
        <v>2.2916666666666665E-2</v>
      </c>
    </row>
    <row r="6231" spans="1:4">
      <c r="A6231" s="61" t="s">
        <v>83</v>
      </c>
      <c r="B6231" s="62" t="s">
        <v>27</v>
      </c>
      <c r="C6231" s="62" t="str">
        <f>'MTR Duration'!$A6231 &amp; "-" &amp; 'MTR Duration'!$B6231</f>
        <v>Tuen Mun-Causeway Bay</v>
      </c>
      <c r="D6231" s="63">
        <v>3.8194444444444448E-2</v>
      </c>
    </row>
    <row r="6232" spans="1:4">
      <c r="A6232" s="59" t="s">
        <v>83</v>
      </c>
      <c r="B6232" s="3" t="s">
        <v>2</v>
      </c>
      <c r="C6232" s="3" t="str">
        <f>'MTR Duration'!$A6232 &amp; "-" &amp; 'MTR Duration'!$B6232</f>
        <v>Tuen Mun-Central</v>
      </c>
      <c r="D6232" s="60">
        <v>3.4027777777777775E-2</v>
      </c>
    </row>
    <row r="6233" spans="1:4">
      <c r="A6233" s="61" t="s">
        <v>83</v>
      </c>
      <c r="B6233" s="62" t="s">
        <v>36</v>
      </c>
      <c r="C6233" s="62" t="str">
        <f>'MTR Duration'!$A6233 &amp; "-" &amp; 'MTR Duration'!$B6233</f>
        <v>Tuen Mun-Chai Wan</v>
      </c>
      <c r="D6233" s="63">
        <v>0.05</v>
      </c>
    </row>
    <row r="6234" spans="1:4">
      <c r="A6234" s="59" t="s">
        <v>83</v>
      </c>
      <c r="B6234" s="3" t="s">
        <v>68</v>
      </c>
      <c r="C6234" s="3" t="str">
        <f>'MTR Duration'!$A6234 &amp; "-" &amp; 'MTR Duration'!$B6234</f>
        <v>Tuen Mun-Che Kung Temple</v>
      </c>
      <c r="D6234" s="60">
        <v>3.8194444444444448E-2</v>
      </c>
    </row>
    <row r="6235" spans="1:4">
      <c r="A6235" s="61" t="s">
        <v>83</v>
      </c>
      <c r="B6235" s="62" t="s">
        <v>17</v>
      </c>
      <c r="C6235" s="62" t="str">
        <f>'MTR Duration'!$A6235 &amp; "-" &amp; 'MTR Duration'!$B6235</f>
        <v>Tuen Mun-Cheung Sha Wan</v>
      </c>
      <c r="D6235" s="63">
        <v>2.7777777777777776E-2</v>
      </c>
    </row>
    <row r="6236" spans="1:4">
      <c r="A6236" s="59" t="s">
        <v>83</v>
      </c>
      <c r="B6236" s="3" t="s">
        <v>11</v>
      </c>
      <c r="C6236" s="3" t="str">
        <f>'MTR Duration'!$A6236 &amp; "-" &amp; 'MTR Duration'!$B6236</f>
        <v>Tuen Mun-Choi Hung</v>
      </c>
      <c r="D6236" s="60">
        <v>3.888888888888889E-2</v>
      </c>
    </row>
    <row r="6237" spans="1:4">
      <c r="A6237" s="61" t="s">
        <v>83</v>
      </c>
      <c r="B6237" s="62" t="s">
        <v>70</v>
      </c>
      <c r="C6237" s="62" t="str">
        <f>'MTR Duration'!$A6237 &amp; "-" &amp; 'MTR Duration'!$B6237</f>
        <v>Tuen Mun-City One</v>
      </c>
      <c r="D6237" s="63">
        <v>4.0972222222222222E-2</v>
      </c>
    </row>
    <row r="6238" spans="1:4">
      <c r="A6238" s="59" t="s">
        <v>83</v>
      </c>
      <c r="B6238" s="3" t="s">
        <v>10</v>
      </c>
      <c r="C6238" s="3" t="str">
        <f>'MTR Duration'!$A6238 &amp; "-" &amp; 'MTR Duration'!$B6238</f>
        <v>Tuen Mun-Diamond Hill</v>
      </c>
      <c r="D6238" s="60">
        <v>3.7499999999999999E-2</v>
      </c>
    </row>
    <row r="6239" spans="1:4">
      <c r="A6239" s="61" t="s">
        <v>83</v>
      </c>
      <c r="B6239" s="62" t="s">
        <v>51</v>
      </c>
      <c r="C6239" s="62" t="str">
        <f>'MTR Duration'!$A6239 &amp; "-" &amp; 'MTR Duration'!$B6239</f>
        <v>Tuen Mun-Disneyland Resort</v>
      </c>
      <c r="D6239" s="63">
        <v>3.8194444444444448E-2</v>
      </c>
    </row>
    <row r="6240" spans="1:4">
      <c r="A6240" s="59" t="s">
        <v>83</v>
      </c>
      <c r="B6240" s="3" t="s">
        <v>67</v>
      </c>
      <c r="C6240" s="3" t="str">
        <f>'MTR Duration'!$A6240 &amp; "-" &amp; 'MTR Duration'!$B6240</f>
        <v>Tuen Mun-East Tsim Sha Tsui</v>
      </c>
      <c r="D6240" s="60">
        <v>2.5000000000000001E-2</v>
      </c>
    </row>
    <row r="6241" spans="1:4">
      <c r="A6241" s="61" t="s">
        <v>83</v>
      </c>
      <c r="B6241" s="62" t="s">
        <v>63</v>
      </c>
      <c r="C6241" s="62" t="str">
        <f>'MTR Duration'!$A6241 &amp; "-" &amp; 'MTR Duration'!$B6241</f>
        <v>Tuen Mun-Fanling</v>
      </c>
      <c r="D6241" s="63">
        <v>5.0694444444444445E-2</v>
      </c>
    </row>
    <row r="6242" spans="1:4">
      <c r="A6242" s="59" t="s">
        <v>83</v>
      </c>
      <c r="B6242" s="3" t="s">
        <v>58</v>
      </c>
      <c r="C6242" s="3" t="str">
        <f>'MTR Duration'!$A6242 &amp; "-" &amp; 'MTR Duration'!$B6242</f>
        <v>Tuen Mun-Fo Tan</v>
      </c>
      <c r="D6242" s="60">
        <v>3.888888888888889E-2</v>
      </c>
    </row>
    <row r="6243" spans="1:4">
      <c r="A6243" s="61" t="s">
        <v>83</v>
      </c>
      <c r="B6243" s="62" t="s">
        <v>29</v>
      </c>
      <c r="C6243" s="62" t="str">
        <f>'MTR Duration'!$A6243 &amp; "-" &amp; 'MTR Duration'!$B6243</f>
        <v>Tuen Mun-Fortress Hill</v>
      </c>
      <c r="D6243" s="63">
        <v>4.0972222222222222E-2</v>
      </c>
    </row>
    <row r="6244" spans="1:4">
      <c r="A6244" s="59" t="s">
        <v>83</v>
      </c>
      <c r="B6244" s="3" t="s">
        <v>47</v>
      </c>
      <c r="C6244" s="3" t="str">
        <f>'MTR Duration'!$A6244 &amp; "-" &amp; 'MTR Duration'!$B6244</f>
        <v>Tuen Mun-Hang Hau</v>
      </c>
      <c r="D6244" s="60">
        <v>5.2083333333333336E-2</v>
      </c>
    </row>
    <row r="6245" spans="1:4">
      <c r="A6245" s="61" t="s">
        <v>83</v>
      </c>
      <c r="B6245" s="62" t="s">
        <v>35</v>
      </c>
      <c r="C6245" s="62" t="str">
        <f>'MTR Duration'!$A6245 &amp; "-" &amp; 'MTR Duration'!$B6245</f>
        <v>Tuen Mun-Heng Fa Chuen</v>
      </c>
      <c r="D6245" s="63">
        <v>4.8611111111111112E-2</v>
      </c>
    </row>
    <row r="6246" spans="1:4">
      <c r="A6246" s="59" t="s">
        <v>83</v>
      </c>
      <c r="B6246" s="3" t="s">
        <v>73</v>
      </c>
      <c r="C6246" s="3" t="str">
        <f>'MTR Duration'!$A6246 &amp; "-" &amp; 'MTR Duration'!$B6246</f>
        <v>Tuen Mun-Heng On</v>
      </c>
      <c r="D6246" s="60">
        <v>4.583333333333333E-2</v>
      </c>
    </row>
    <row r="6247" spans="1:4">
      <c r="A6247" s="61" t="s">
        <v>83</v>
      </c>
      <c r="B6247" s="62" t="s">
        <v>38</v>
      </c>
      <c r="C6247" s="62" t="str">
        <f>'MTR Duration'!$A6247 &amp; "-" &amp; 'MTR Duration'!$B6247</f>
        <v>Tuen Mun-Hong Kong</v>
      </c>
      <c r="D6247" s="63">
        <v>2.9166666666666667E-2</v>
      </c>
    </row>
    <row r="6248" spans="1:4">
      <c r="A6248" s="59" t="s">
        <v>83</v>
      </c>
      <c r="B6248" s="3" t="s">
        <v>54</v>
      </c>
      <c r="C6248" s="3" t="str">
        <f>'MTR Duration'!$A6248 &amp; "-" &amp; 'MTR Duration'!$B6248</f>
        <v>Tuen Mun-Hung Hom</v>
      </c>
      <c r="D6248" s="60">
        <v>2.5694444444444443E-2</v>
      </c>
    </row>
    <row r="6249" spans="1:4">
      <c r="A6249" s="61" t="s">
        <v>83</v>
      </c>
      <c r="B6249" s="62" t="s">
        <v>1</v>
      </c>
      <c r="C6249" s="62" t="str">
        <f>'MTR Duration'!$A6249 &amp; "-" &amp; 'MTR Duration'!$B6249</f>
        <v>Tuen Mun-Jordan</v>
      </c>
      <c r="D6249" s="63">
        <v>3.3333333333333333E-2</v>
      </c>
    </row>
    <row r="6250" spans="1:4">
      <c r="A6250" s="59" t="s">
        <v>83</v>
      </c>
      <c r="B6250" s="3" t="s">
        <v>78</v>
      </c>
      <c r="C6250" s="3" t="str">
        <f>'MTR Duration'!$A6250 &amp; "-" &amp; 'MTR Duration'!$B6250</f>
        <v>Tuen Mun-Kam Sheung Road</v>
      </c>
      <c r="D6250" s="60">
        <v>1.1111111111111112E-2</v>
      </c>
    </row>
    <row r="6251" spans="1:4">
      <c r="A6251" s="61" t="s">
        <v>83</v>
      </c>
      <c r="B6251" s="62" t="s">
        <v>39</v>
      </c>
      <c r="C6251" s="62" t="str">
        <f>'MTR Duration'!$A6251 &amp; "-" &amp; 'MTR Duration'!$B6251</f>
        <v>Tuen Mun-Kowloon</v>
      </c>
      <c r="D6251" s="63">
        <v>2.7083333333333334E-2</v>
      </c>
    </row>
    <row r="6252" spans="1:4">
      <c r="A6252" s="59" t="s">
        <v>83</v>
      </c>
      <c r="B6252" s="3" t="s">
        <v>12</v>
      </c>
      <c r="C6252" s="3" t="str">
        <f>'MTR Duration'!$A6252 &amp; "-" &amp; 'MTR Duration'!$B6252</f>
        <v>Tuen Mun-Kowloon Bay</v>
      </c>
      <c r="D6252" s="60">
        <v>4.0277777777777773E-2</v>
      </c>
    </row>
    <row r="6253" spans="1:4">
      <c r="A6253" s="61" t="s">
        <v>83</v>
      </c>
      <c r="B6253" s="62" t="s">
        <v>7</v>
      </c>
      <c r="C6253" s="62" t="str">
        <f>'MTR Duration'!$A6253 &amp; "-" &amp; 'MTR Duration'!$B6253</f>
        <v>Tuen Mun-Kowloon Tong</v>
      </c>
      <c r="D6253" s="63">
        <v>3.1944444444444442E-2</v>
      </c>
    </row>
    <row r="6254" spans="1:4">
      <c r="A6254" s="59" t="s">
        <v>83</v>
      </c>
      <c r="B6254" s="3" t="s">
        <v>21</v>
      </c>
      <c r="C6254" s="3" t="str">
        <f>'MTR Duration'!$A6254 &amp; "-" &amp; 'MTR Duration'!$B6254</f>
        <v>Tuen Mun-Kwai Fong</v>
      </c>
      <c r="D6254" s="60">
        <v>2.7777777777777776E-2</v>
      </c>
    </row>
    <row r="6255" spans="1:4">
      <c r="A6255" s="61" t="s">
        <v>83</v>
      </c>
      <c r="B6255" s="62" t="s">
        <v>22</v>
      </c>
      <c r="C6255" s="62" t="str">
        <f>'MTR Duration'!$A6255 &amp; "-" &amp; 'MTR Duration'!$B6255</f>
        <v>Tuen Mun-Kwai Hing</v>
      </c>
      <c r="D6255" s="63">
        <v>2.9166666666666667E-2</v>
      </c>
    </row>
    <row r="6256" spans="1:4">
      <c r="A6256" s="59" t="s">
        <v>83</v>
      </c>
      <c r="B6256" s="3" t="s">
        <v>14</v>
      </c>
      <c r="C6256" s="3" t="str">
        <f>'MTR Duration'!$A6256 &amp; "-" &amp; 'MTR Duration'!$B6256</f>
        <v>Tuen Mun-Kwun Tong</v>
      </c>
      <c r="D6256" s="60">
        <v>4.3055555555555555E-2</v>
      </c>
    </row>
    <row r="6257" spans="1:4">
      <c r="A6257" s="61" t="s">
        <v>83</v>
      </c>
      <c r="B6257" s="62" t="s">
        <v>18</v>
      </c>
      <c r="C6257" s="62" t="str">
        <f>'MTR Duration'!$A6257 &amp; "-" &amp; 'MTR Duration'!$B6257</f>
        <v>Tuen Mun-Lai Chi Kok</v>
      </c>
      <c r="D6257" s="63">
        <v>2.6388888888888889E-2</v>
      </c>
    </row>
    <row r="6258" spans="1:4">
      <c r="A6258" s="59" t="s">
        <v>83</v>
      </c>
      <c r="B6258" s="3" t="s">
        <v>20</v>
      </c>
      <c r="C6258" s="3" t="str">
        <f>'MTR Duration'!$A6258 &amp; "-" &amp; 'MTR Duration'!$B6258</f>
        <v>Tuen Mun-Lai King</v>
      </c>
      <c r="D6258" s="60">
        <v>2.5000000000000001E-2</v>
      </c>
    </row>
    <row r="6259" spans="1:4">
      <c r="A6259" s="61" t="s">
        <v>83</v>
      </c>
      <c r="B6259" s="62" t="s">
        <v>37</v>
      </c>
      <c r="C6259" s="62" t="str">
        <f>'MTR Duration'!$A6259 &amp; "-" &amp; 'MTR Duration'!$B6259</f>
        <v>Tuen Mun-Lam Tin</v>
      </c>
      <c r="D6259" s="63">
        <v>4.4444444444444446E-2</v>
      </c>
    </row>
    <row r="6260" spans="1:4">
      <c r="A6260" s="59" t="s">
        <v>83</v>
      </c>
      <c r="B6260" s="3" t="s">
        <v>65</v>
      </c>
      <c r="C6260" s="3" t="str">
        <f>'MTR Duration'!$A6260 &amp; "-" &amp; 'MTR Duration'!$B6260</f>
        <v>Tuen Mun-Lo Wu</v>
      </c>
      <c r="D6260" s="60">
        <v>5.6250000000000001E-2</v>
      </c>
    </row>
    <row r="6261" spans="1:4">
      <c r="A6261" s="61" t="s">
        <v>83</v>
      </c>
      <c r="B6261" s="62" t="s">
        <v>53</v>
      </c>
      <c r="C6261" s="62" t="str">
        <f>'MTR Duration'!$A6261 &amp; "-" &amp; 'MTR Duration'!$B6261</f>
        <v>Tuen Mun-Lohas Park</v>
      </c>
      <c r="D6261" s="63">
        <v>5.5555555555555552E-2</v>
      </c>
    </row>
    <row r="6262" spans="1:4">
      <c r="A6262" s="59" t="s">
        <v>83</v>
      </c>
      <c r="B6262" s="3" t="s">
        <v>8</v>
      </c>
      <c r="C6262" s="3" t="str">
        <f>'MTR Duration'!$A6262 &amp; "-" &amp; 'MTR Duration'!$B6262</f>
        <v>Tuen Mun-Lok Fu</v>
      </c>
      <c r="D6262" s="60">
        <v>3.5416666666666666E-2</v>
      </c>
    </row>
    <row r="6263" spans="1:4">
      <c r="A6263" s="61" t="s">
        <v>83</v>
      </c>
      <c r="B6263" s="62" t="s">
        <v>66</v>
      </c>
      <c r="C6263" s="62" t="str">
        <f>'MTR Duration'!$A6263 &amp; "-" &amp; 'MTR Duration'!$B6263</f>
        <v>Tuen Mun-Lok Ma Chau</v>
      </c>
      <c r="D6263" s="63">
        <v>5.9722222222222225E-2</v>
      </c>
    </row>
    <row r="6264" spans="1:4">
      <c r="A6264" s="59" t="s">
        <v>83</v>
      </c>
      <c r="B6264" s="3" t="s">
        <v>80</v>
      </c>
      <c r="C6264" s="3" t="str">
        <f>'MTR Duration'!$A6264 &amp; "-" &amp; 'MTR Duration'!$B6264</f>
        <v>Tuen Mun-Long Ping</v>
      </c>
      <c r="D6264" s="60">
        <v>7.6388888888888878E-3</v>
      </c>
    </row>
    <row r="6265" spans="1:4">
      <c r="A6265" s="61" t="s">
        <v>83</v>
      </c>
      <c r="B6265" s="62" t="s">
        <v>74</v>
      </c>
      <c r="C6265" s="62" t="str">
        <f>'MTR Duration'!$A6265 &amp; "-" &amp; 'MTR Duration'!$B6265</f>
        <v>Tuen Mun-Ma On shan</v>
      </c>
      <c r="D6265" s="63">
        <v>4.7222222222222221E-2</v>
      </c>
    </row>
    <row r="6266" spans="1:4">
      <c r="A6266" s="59" t="s">
        <v>83</v>
      </c>
      <c r="B6266" s="3" t="s">
        <v>19</v>
      </c>
      <c r="C6266" s="3" t="str">
        <f>'MTR Duration'!$A6266 &amp; "-" &amp; 'MTR Duration'!$B6266</f>
        <v>Tuen Mun-Mei Foo</v>
      </c>
      <c r="D6266" s="60">
        <v>1.8749999999999999E-2</v>
      </c>
    </row>
    <row r="6267" spans="1:4">
      <c r="A6267" s="61" t="s">
        <v>83</v>
      </c>
      <c r="B6267" s="62" t="s">
        <v>5</v>
      </c>
      <c r="C6267" s="62" t="str">
        <f>'MTR Duration'!$A6267 &amp; "-" &amp; 'MTR Duration'!$B6267</f>
        <v>Tuen Mun-Mong Kok</v>
      </c>
      <c r="D6267" s="63">
        <v>3.125E-2</v>
      </c>
    </row>
    <row r="6268" spans="1:4">
      <c r="A6268" s="59" t="s">
        <v>83</v>
      </c>
      <c r="B6268" s="3" t="s">
        <v>55</v>
      </c>
      <c r="C6268" s="3" t="str">
        <f>'MTR Duration'!$A6268 &amp; "-" &amp; 'MTR Duration'!$B6268</f>
        <v>Tuen Mun-Mong Kok East</v>
      </c>
      <c r="D6268" s="60">
        <v>2.9861111111111113E-2</v>
      </c>
    </row>
    <row r="6269" spans="1:4">
      <c r="A6269" s="61" t="s">
        <v>83</v>
      </c>
      <c r="B6269" s="62" t="s">
        <v>49</v>
      </c>
      <c r="C6269" s="62" t="str">
        <f>'MTR Duration'!$A6269 &amp; "-" &amp; 'MTR Duration'!$B6269</f>
        <v>Tuen Mun-Nam Cheong</v>
      </c>
      <c r="D6269" s="63">
        <v>2.0833333333333332E-2</v>
      </c>
    </row>
    <row r="6270" spans="1:4">
      <c r="A6270" s="59" t="s">
        <v>83</v>
      </c>
      <c r="B6270" s="3" t="s">
        <v>13</v>
      </c>
      <c r="C6270" s="3" t="str">
        <f>'MTR Duration'!$A6270 &amp; "-" &amp; 'MTR Duration'!$B6270</f>
        <v>Tuen Mun-Ngau Tau Kok</v>
      </c>
      <c r="D6270" s="60">
        <v>4.1666666666666664E-2</v>
      </c>
    </row>
    <row r="6271" spans="1:4">
      <c r="A6271" s="61" t="s">
        <v>83</v>
      </c>
      <c r="B6271" s="62" t="s">
        <v>30</v>
      </c>
      <c r="C6271" s="62" t="str">
        <f>'MTR Duration'!$A6271 &amp; "-" &amp; 'MTR Duration'!$B6271</f>
        <v>Tuen Mun-North Point</v>
      </c>
      <c r="D6271" s="63">
        <v>4.2361111111111106E-2</v>
      </c>
    </row>
    <row r="6272" spans="1:4">
      <c r="A6272" s="59" t="s">
        <v>83</v>
      </c>
      <c r="B6272" s="3" t="s">
        <v>40</v>
      </c>
      <c r="C6272" s="3" t="str">
        <f>'MTR Duration'!$A6272 &amp; "-" &amp; 'MTR Duration'!$B6272</f>
        <v>Tuen Mun-Olympic</v>
      </c>
      <c r="D6272" s="60">
        <v>2.5694444444444443E-2</v>
      </c>
    </row>
    <row r="6273" spans="1:4">
      <c r="A6273" s="61" t="s">
        <v>83</v>
      </c>
      <c r="B6273" s="62" t="s">
        <v>48</v>
      </c>
      <c r="C6273" s="62" t="str">
        <f>'MTR Duration'!$A6273 &amp; "-" &amp; 'MTR Duration'!$B6273</f>
        <v>Tuen Mun-Po Lam</v>
      </c>
      <c r="D6273" s="63">
        <v>5.347222222222222E-2</v>
      </c>
    </row>
    <row r="6274" spans="1:4">
      <c r="A6274" s="59" t="s">
        <v>83</v>
      </c>
      <c r="B6274" s="3" t="s">
        <v>15</v>
      </c>
      <c r="C6274" s="3" t="str">
        <f>'MTR Duration'!$A6274 &amp; "-" &amp; 'MTR Duration'!$B6274</f>
        <v>Tuen Mun-Prince Edward</v>
      </c>
      <c r="D6274" s="60">
        <v>3.0555555555555551E-2</v>
      </c>
    </row>
    <row r="6275" spans="1:4">
      <c r="A6275" s="61" t="s">
        <v>83</v>
      </c>
      <c r="B6275" s="62" t="s">
        <v>31</v>
      </c>
      <c r="C6275" s="62" t="str">
        <f>'MTR Duration'!$A6275 &amp; "-" &amp; 'MTR Duration'!$B6275</f>
        <v>Tuen Mun-Quarry Bay</v>
      </c>
      <c r="D6275" s="63">
        <v>4.3749999999999997E-2</v>
      </c>
    </row>
    <row r="6276" spans="1:4">
      <c r="A6276" s="59" t="s">
        <v>83</v>
      </c>
      <c r="B6276" s="3" t="s">
        <v>59</v>
      </c>
      <c r="C6276" s="3" t="str">
        <f>'MTR Duration'!$A6276 &amp; "-" &amp; 'MTR Duration'!$B6276</f>
        <v>Tuen Mun-Racecourse</v>
      </c>
      <c r="D6276" s="60">
        <v>4.1666666666666664E-2</v>
      </c>
    </row>
    <row r="6277" spans="1:4">
      <c r="A6277" s="61" t="s">
        <v>83</v>
      </c>
      <c r="B6277" s="62" t="s">
        <v>33</v>
      </c>
      <c r="C6277" s="62" t="str">
        <f>'MTR Duration'!$A6277 &amp; "-" &amp; 'MTR Duration'!$B6277</f>
        <v>Tuen Mun-Sai Wan Ho</v>
      </c>
      <c r="D6277" s="63">
        <v>4.583333333333333E-2</v>
      </c>
    </row>
    <row r="6278" spans="1:4">
      <c r="A6278" s="59" t="s">
        <v>83</v>
      </c>
      <c r="B6278" s="3" t="s">
        <v>57</v>
      </c>
      <c r="C6278" s="3" t="str">
        <f>'MTR Duration'!$A6278 &amp; "-" &amp; 'MTR Duration'!$B6278</f>
        <v>Tuen Mun-Sha Tin</v>
      </c>
      <c r="D6278" s="60">
        <v>3.6805555555555557E-2</v>
      </c>
    </row>
    <row r="6279" spans="1:4">
      <c r="A6279" s="61" t="s">
        <v>83</v>
      </c>
      <c r="B6279" s="62" t="s">
        <v>69</v>
      </c>
      <c r="C6279" s="62" t="str">
        <f>'MTR Duration'!$A6279 &amp; "-" &amp; 'MTR Duration'!$B6279</f>
        <v>Tuen Mun-Sha Tin Wai</v>
      </c>
      <c r="D6279" s="63">
        <v>3.9583333333333331E-2</v>
      </c>
    </row>
    <row r="6280" spans="1:4">
      <c r="A6280" s="59" t="s">
        <v>83</v>
      </c>
      <c r="B6280" s="3" t="s">
        <v>16</v>
      </c>
      <c r="C6280" s="3" t="str">
        <f>'MTR Duration'!$A6280 &amp; "-" &amp; 'MTR Duration'!$B6280</f>
        <v>Tuen Mun-Sham Shui Po</v>
      </c>
      <c r="D6280" s="60">
        <v>2.9166666666666667E-2</v>
      </c>
    </row>
    <row r="6281" spans="1:4">
      <c r="A6281" s="61" t="s">
        <v>83</v>
      </c>
      <c r="B6281" s="62" t="s">
        <v>34</v>
      </c>
      <c r="C6281" s="62" t="str">
        <f>'MTR Duration'!$A6281 &amp; "-" &amp; 'MTR Duration'!$B6281</f>
        <v>Tuen Mun-Shau Kei Wan</v>
      </c>
      <c r="D6281" s="63">
        <v>4.7222222222222221E-2</v>
      </c>
    </row>
    <row r="6282" spans="1:4">
      <c r="A6282" s="59" t="s">
        <v>83</v>
      </c>
      <c r="B6282" s="3" t="s">
        <v>6</v>
      </c>
      <c r="C6282" s="3" t="str">
        <f>'MTR Duration'!$A6282 &amp; "-" &amp; 'MTR Duration'!$B6282</f>
        <v>Tuen Mun-Shek Kip Mei</v>
      </c>
      <c r="D6282" s="60">
        <v>3.2638888888888891E-2</v>
      </c>
    </row>
    <row r="6283" spans="1:4">
      <c r="A6283" s="61" t="s">
        <v>83</v>
      </c>
      <c r="B6283" s="62" t="s">
        <v>71</v>
      </c>
      <c r="C6283" s="62" t="str">
        <f>'MTR Duration'!$A6283 &amp; "-" &amp; 'MTR Duration'!$B6283</f>
        <v>Tuen Mun-Shek Mun</v>
      </c>
      <c r="D6283" s="63">
        <v>4.2361111111111106E-2</v>
      </c>
    </row>
    <row r="6284" spans="1:4">
      <c r="A6284" s="59" t="s">
        <v>83</v>
      </c>
      <c r="B6284" s="3" t="s">
        <v>64</v>
      </c>
      <c r="C6284" s="3" t="str">
        <f>'MTR Duration'!$A6284 &amp; "-" &amp; 'MTR Duration'!$B6284</f>
        <v>Tuen Mun-Sheung Shui</v>
      </c>
      <c r="D6284" s="60">
        <v>5.2777777777777778E-2</v>
      </c>
    </row>
    <row r="6285" spans="1:4">
      <c r="A6285" s="61" t="s">
        <v>83</v>
      </c>
      <c r="B6285" s="62" t="s">
        <v>25</v>
      </c>
      <c r="C6285" s="62" t="str">
        <f>'MTR Duration'!$A6285 &amp; "-" &amp; 'MTR Duration'!$B6285</f>
        <v>Tuen Mun-Sheung Wan</v>
      </c>
      <c r="D6285" s="63">
        <v>3.4722222222222224E-2</v>
      </c>
    </row>
    <row r="6286" spans="1:4">
      <c r="A6286" s="59" t="s">
        <v>83</v>
      </c>
      <c r="B6286" s="3" t="s">
        <v>82</v>
      </c>
      <c r="C6286" s="3" t="str">
        <f>'MTR Duration'!$A6286 &amp; "-" &amp; 'MTR Duration'!$B6286</f>
        <v>Tuen Mun-Siu Hong</v>
      </c>
      <c r="D6286" s="60">
        <v>2.7777777777777779E-3</v>
      </c>
    </row>
    <row r="6287" spans="1:4">
      <c r="A6287" s="61" t="s">
        <v>83</v>
      </c>
      <c r="B6287" s="62" t="s">
        <v>50</v>
      </c>
      <c r="C6287" s="62" t="str">
        <f>'MTR Duration'!$A6287 &amp; "-" &amp; 'MTR Duration'!$B6287</f>
        <v>Tuen Mun-Sunny Bay</v>
      </c>
      <c r="D6287" s="63">
        <v>3.1944444444444442E-2</v>
      </c>
    </row>
    <row r="6288" spans="1:4">
      <c r="A6288" s="59" t="s">
        <v>83</v>
      </c>
      <c r="B6288" s="3" t="s">
        <v>32</v>
      </c>
      <c r="C6288" s="3" t="str">
        <f>'MTR Duration'!$A6288 &amp; "-" &amp; 'MTR Duration'!$B6288</f>
        <v>Tuen Mun-Tai Koo</v>
      </c>
      <c r="D6288" s="60">
        <v>4.4444444444444446E-2</v>
      </c>
    </row>
    <row r="6289" spans="1:4">
      <c r="A6289" s="61" t="s">
        <v>83</v>
      </c>
      <c r="B6289" s="62" t="s">
        <v>61</v>
      </c>
      <c r="C6289" s="62" t="str">
        <f>'MTR Duration'!$A6289 &amp; "-" &amp; 'MTR Duration'!$B6289</f>
        <v>Tuen Mun-Tai Po Market</v>
      </c>
      <c r="D6289" s="63">
        <v>4.583333333333333E-2</v>
      </c>
    </row>
    <row r="6290" spans="1:4">
      <c r="A6290" s="59" t="s">
        <v>83</v>
      </c>
      <c r="B6290" s="3" t="s">
        <v>72</v>
      </c>
      <c r="C6290" s="3" t="str">
        <f>'MTR Duration'!$A6290 &amp; "-" &amp; 'MTR Duration'!$B6290</f>
        <v>Tuen Mun-Tai Shui Hang</v>
      </c>
      <c r="D6290" s="60">
        <v>4.4444444444444446E-2</v>
      </c>
    </row>
    <row r="6291" spans="1:4">
      <c r="A6291" s="61" t="s">
        <v>83</v>
      </c>
      <c r="B6291" s="62" t="s">
        <v>56</v>
      </c>
      <c r="C6291" s="62" t="str">
        <f>'MTR Duration'!$A6291 &amp; "-" &amp; 'MTR Duration'!$B6291</f>
        <v>Tuen Mun-Tai Wai</v>
      </c>
      <c r="D6291" s="63">
        <v>3.5416666666666666E-2</v>
      </c>
    </row>
    <row r="6292" spans="1:4">
      <c r="A6292" s="59" t="s">
        <v>83</v>
      </c>
      <c r="B6292" s="3" t="s">
        <v>62</v>
      </c>
      <c r="C6292" s="3" t="str">
        <f>'MTR Duration'!$A6292 &amp; "-" &amp; 'MTR Duration'!$B6292</f>
        <v>Tuen Mun-Tai Wo</v>
      </c>
      <c r="D6292" s="60">
        <v>4.7222222222222221E-2</v>
      </c>
    </row>
    <row r="6293" spans="1:4">
      <c r="A6293" s="61" t="s">
        <v>83</v>
      </c>
      <c r="B6293" s="62" t="s">
        <v>23</v>
      </c>
      <c r="C6293" s="62" t="str">
        <f>'MTR Duration'!$A6293 &amp; "-" &amp; 'MTR Duration'!$B6293</f>
        <v>Tuen Mun-Tai Wo Hau</v>
      </c>
      <c r="D6293" s="63">
        <v>3.0555555555555551E-2</v>
      </c>
    </row>
    <row r="6294" spans="1:4">
      <c r="A6294" s="59" t="s">
        <v>83</v>
      </c>
      <c r="B6294" s="3" t="s">
        <v>28</v>
      </c>
      <c r="C6294" s="3" t="str">
        <f>'MTR Duration'!$A6294 &amp; "-" &amp; 'MTR Duration'!$B6294</f>
        <v>Tuen Mun-Tin Hau</v>
      </c>
      <c r="D6294" s="60">
        <v>3.9583333333333331E-2</v>
      </c>
    </row>
    <row r="6295" spans="1:4">
      <c r="A6295" s="61" t="s">
        <v>83</v>
      </c>
      <c r="B6295" s="62" t="s">
        <v>81</v>
      </c>
      <c r="C6295" s="62" t="str">
        <f>'MTR Duration'!$A6295 &amp; "-" &amp; 'MTR Duration'!$B6295</f>
        <v>Tuen Mun-Tin Shui Wai</v>
      </c>
      <c r="D6295" s="63">
        <v>5.5555555555555558E-3</v>
      </c>
    </row>
    <row r="6296" spans="1:4">
      <c r="A6296" s="59" t="s">
        <v>83</v>
      </c>
      <c r="B6296" s="3" t="s">
        <v>45</v>
      </c>
      <c r="C6296" s="3" t="str">
        <f>'MTR Duration'!$A6296 &amp; "-" &amp; 'MTR Duration'!$B6296</f>
        <v>Tuen Mun-Tiu Keng Leng</v>
      </c>
      <c r="D6296" s="60">
        <v>4.791666666666667E-2</v>
      </c>
    </row>
    <row r="6297" spans="1:4">
      <c r="A6297" s="61" t="s">
        <v>83</v>
      </c>
      <c r="B6297" s="62" t="s">
        <v>46</v>
      </c>
      <c r="C6297" s="62" t="str">
        <f>'MTR Duration'!$A6297 &amp; "-" &amp; 'MTR Duration'!$B6297</f>
        <v>Tuen Mun-Tseung Kwan O</v>
      </c>
      <c r="D6297" s="63">
        <v>0.05</v>
      </c>
    </row>
    <row r="6298" spans="1:4">
      <c r="A6298" s="59" t="s">
        <v>83</v>
      </c>
      <c r="B6298" s="3" t="s">
        <v>3</v>
      </c>
      <c r="C6298" s="3" t="str">
        <f>'MTR Duration'!$A6298 &amp; "-" &amp; 'MTR Duration'!$B6298</f>
        <v>Tuen Mun-Tsim Sha Tsui</v>
      </c>
      <c r="D6298" s="60">
        <v>3.1944444444444442E-2</v>
      </c>
    </row>
    <row r="6299" spans="1:4">
      <c r="A6299" s="61" t="s">
        <v>83</v>
      </c>
      <c r="B6299" s="62" t="s">
        <v>41</v>
      </c>
      <c r="C6299" s="62" t="str">
        <f>'MTR Duration'!$A6299 &amp; "-" &amp; 'MTR Duration'!$B6299</f>
        <v>Tuen Mun-Tsing Yi</v>
      </c>
      <c r="D6299" s="63">
        <v>2.9166666666666667E-2</v>
      </c>
    </row>
    <row r="6300" spans="1:4">
      <c r="A6300" s="59" t="s">
        <v>83</v>
      </c>
      <c r="B6300" s="3" t="s">
        <v>24</v>
      </c>
      <c r="C6300" s="3" t="str">
        <f>'MTR Duration'!$A6300 &amp; "-" &amp; 'MTR Duration'!$B6300</f>
        <v>Tuen Mun-Tsuen Wan</v>
      </c>
      <c r="D6300" s="60">
        <v>3.125E-2</v>
      </c>
    </row>
    <row r="6301" spans="1:4">
      <c r="A6301" s="61" t="s">
        <v>83</v>
      </c>
      <c r="B6301" s="62" t="s">
        <v>77</v>
      </c>
      <c r="C6301" s="62" t="str">
        <f>'MTR Duration'!$A6301 &amp; "-" &amp; 'MTR Duration'!$B6301</f>
        <v>Tuen Mun-Tsuen Wan West</v>
      </c>
      <c r="D6301" s="63">
        <v>1.5972222222222221E-2</v>
      </c>
    </row>
    <row r="6302" spans="1:4">
      <c r="A6302" s="59" t="s">
        <v>83</v>
      </c>
      <c r="B6302" s="3" t="s">
        <v>42</v>
      </c>
      <c r="C6302" s="3" t="str">
        <f>'MTR Duration'!$A6302 &amp; "-" &amp; 'MTR Duration'!$B6302</f>
        <v>Tuen Mun-Tung Chung</v>
      </c>
      <c r="D6302" s="60">
        <v>3.6805555555555557E-2</v>
      </c>
    </row>
    <row r="6303" spans="1:4">
      <c r="A6303" s="61" t="s">
        <v>83</v>
      </c>
      <c r="B6303" s="62" t="s">
        <v>60</v>
      </c>
      <c r="C6303" s="62" t="str">
        <f>'MTR Duration'!$A6303 &amp; "-" &amp; 'MTR Duration'!$B6303</f>
        <v>Tuen Mun-University</v>
      </c>
      <c r="D6303" s="63">
        <v>4.1666666666666664E-2</v>
      </c>
    </row>
    <row r="6304" spans="1:4">
      <c r="A6304" s="59" t="s">
        <v>83</v>
      </c>
      <c r="B6304" s="3" t="s">
        <v>26</v>
      </c>
      <c r="C6304" s="3" t="str">
        <f>'MTR Duration'!$A6304 &amp; "-" &amp; 'MTR Duration'!$B6304</f>
        <v>Tuen Mun-Wan Chai</v>
      </c>
      <c r="D6304" s="60">
        <v>3.6805555555555557E-2</v>
      </c>
    </row>
    <row r="6305" spans="1:4">
      <c r="A6305" s="61" t="s">
        <v>83</v>
      </c>
      <c r="B6305" s="62" t="s">
        <v>9</v>
      </c>
      <c r="C6305" s="62" t="str">
        <f>'MTR Duration'!$A6305 &amp; "-" &amp; 'MTR Duration'!$B6305</f>
        <v>Tuen Mun-Wong Tai Sin</v>
      </c>
      <c r="D6305" s="63">
        <v>3.6805555555555557E-2</v>
      </c>
    </row>
    <row r="6306" spans="1:4">
      <c r="A6306" s="59" t="s">
        <v>83</v>
      </c>
      <c r="B6306" s="3" t="s">
        <v>75</v>
      </c>
      <c r="C6306" s="3" t="str">
        <f>'MTR Duration'!$A6306 &amp; "-" &amp; 'MTR Duration'!$B6306</f>
        <v>Tuen Mun-Wu Kai Sha</v>
      </c>
      <c r="D6306" s="60">
        <v>4.8611111111111112E-2</v>
      </c>
    </row>
    <row r="6307" spans="1:4">
      <c r="A6307" s="61" t="s">
        <v>83</v>
      </c>
      <c r="B6307" s="62" t="s">
        <v>4</v>
      </c>
      <c r="C6307" s="62" t="str">
        <f>'MTR Duration'!$A6307 &amp; "-" &amp; 'MTR Duration'!$B6307</f>
        <v>Tuen Mun-Yau Ma Tei</v>
      </c>
      <c r="D6307" s="63">
        <v>3.2638888888888891E-2</v>
      </c>
    </row>
    <row r="6308" spans="1:4">
      <c r="A6308" s="59" t="s">
        <v>83</v>
      </c>
      <c r="B6308" s="3" t="s">
        <v>44</v>
      </c>
      <c r="C6308" s="3" t="str">
        <f>'MTR Duration'!$A6308 &amp; "-" &amp; 'MTR Duration'!$B6308</f>
        <v>Tuen Mun-Yau Tong</v>
      </c>
      <c r="D6308" s="60">
        <v>4.583333333333333E-2</v>
      </c>
    </row>
    <row r="6309" spans="1:4">
      <c r="A6309" s="61" t="s">
        <v>83</v>
      </c>
      <c r="B6309" s="62" t="s">
        <v>79</v>
      </c>
      <c r="C6309" s="62" t="str">
        <f>'MTR Duration'!$A6309 &amp; "-" &amp; 'MTR Duration'!$B6309</f>
        <v>Tuen Mun-Yuen Long</v>
      </c>
      <c r="D6309" s="63">
        <v>9.0277777777777787E-3</v>
      </c>
    </row>
    <row r="6310" spans="1:4">
      <c r="A6310" s="59" t="s">
        <v>42</v>
      </c>
      <c r="B6310" s="3" t="s">
        <v>0</v>
      </c>
      <c r="C6310" s="3" t="str">
        <f>'MTR Duration'!$A6310 &amp; "-" &amp; 'MTR Duration'!$B6310</f>
        <v>Tung Chung-Admiralty</v>
      </c>
      <c r="D6310" s="60">
        <v>2.6388888888888889E-2</v>
      </c>
    </row>
    <row r="6311" spans="1:4">
      <c r="A6311" s="61" t="s">
        <v>42</v>
      </c>
      <c r="B6311" s="62" t="s">
        <v>43</v>
      </c>
      <c r="C6311" s="62" t="str">
        <f>'MTR Duration'!$A6311 &amp; "-" &amp; 'MTR Duration'!$B6311</f>
        <v>Tung Chung-Airport</v>
      </c>
      <c r="D6311" s="63">
        <v>2.2916666666666665E-2</v>
      </c>
    </row>
    <row r="6312" spans="1:4">
      <c r="A6312" s="59" t="s">
        <v>42</v>
      </c>
      <c r="B6312" s="3" t="s">
        <v>52</v>
      </c>
      <c r="C6312" s="3" t="str">
        <f>'MTR Duration'!$A6312 &amp; "-" &amp; 'MTR Duration'!$B6312</f>
        <v>Tung Chung-AsiaWorld-Expo</v>
      </c>
      <c r="D6312" s="60">
        <v>2.5694444444444443E-2</v>
      </c>
    </row>
    <row r="6313" spans="1:4">
      <c r="A6313" s="61" t="s">
        <v>42</v>
      </c>
      <c r="B6313" s="62" t="s">
        <v>76</v>
      </c>
      <c r="C6313" s="62" t="str">
        <f>'MTR Duration'!$A6313 &amp; "-" &amp; 'MTR Duration'!$B6313</f>
        <v>Tung Chung-Austin</v>
      </c>
      <c r="D6313" s="63">
        <v>2.0833333333333332E-2</v>
      </c>
    </row>
    <row r="6314" spans="1:4">
      <c r="A6314" s="59" t="s">
        <v>42</v>
      </c>
      <c r="B6314" s="3" t="s">
        <v>27</v>
      </c>
      <c r="C6314" s="3" t="str">
        <f>'MTR Duration'!$A6314 &amp; "-" &amp; 'MTR Duration'!$B6314</f>
        <v>Tung Chung-Causeway Bay</v>
      </c>
      <c r="D6314" s="60">
        <v>2.9166666666666667E-2</v>
      </c>
    </row>
    <row r="6315" spans="1:4">
      <c r="A6315" s="61" t="s">
        <v>42</v>
      </c>
      <c r="B6315" s="62" t="s">
        <v>2</v>
      </c>
      <c r="C6315" s="62" t="str">
        <f>'MTR Duration'!$A6315 &amp; "-" &amp; 'MTR Duration'!$B6315</f>
        <v>Tung Chung-Central</v>
      </c>
      <c r="D6315" s="63">
        <v>2.5000000000000001E-2</v>
      </c>
    </row>
    <row r="6316" spans="1:4">
      <c r="A6316" s="59" t="s">
        <v>42</v>
      </c>
      <c r="B6316" s="3" t="s">
        <v>36</v>
      </c>
      <c r="C6316" s="3" t="str">
        <f>'MTR Duration'!$A6316 &amp; "-" &amp; 'MTR Duration'!$B6316</f>
        <v>Tung Chung-Chai Wan</v>
      </c>
      <c r="D6316" s="60">
        <v>4.0972222222222222E-2</v>
      </c>
    </row>
    <row r="6317" spans="1:4">
      <c r="A6317" s="61" t="s">
        <v>42</v>
      </c>
      <c r="B6317" s="62" t="s">
        <v>68</v>
      </c>
      <c r="C6317" s="62" t="str">
        <f>'MTR Duration'!$A6317 &amp; "-" &amp; 'MTR Duration'!$B6317</f>
        <v>Tung Chung-Che Kung Temple</v>
      </c>
      <c r="D6317" s="63">
        <v>3.6111111111111115E-2</v>
      </c>
    </row>
    <row r="6318" spans="1:4">
      <c r="A6318" s="59" t="s">
        <v>42</v>
      </c>
      <c r="B6318" s="3" t="s">
        <v>17</v>
      </c>
      <c r="C6318" s="3" t="str">
        <f>'MTR Duration'!$A6318 &amp; "-" &amp; 'MTR Duration'!$B6318</f>
        <v>Tung Chung-Cheung Sha Wan</v>
      </c>
      <c r="D6318" s="60">
        <v>1.8749999999999999E-2</v>
      </c>
    </row>
    <row r="6319" spans="1:4">
      <c r="A6319" s="61" t="s">
        <v>42</v>
      </c>
      <c r="B6319" s="62" t="s">
        <v>11</v>
      </c>
      <c r="C6319" s="62" t="str">
        <f>'MTR Duration'!$A6319 &amp; "-" &amp; 'MTR Duration'!$B6319</f>
        <v>Tung Chung-Choi Hung</v>
      </c>
      <c r="D6319" s="63">
        <v>2.9861111111111113E-2</v>
      </c>
    </row>
    <row r="6320" spans="1:4">
      <c r="A6320" s="59" t="s">
        <v>42</v>
      </c>
      <c r="B6320" s="3" t="s">
        <v>70</v>
      </c>
      <c r="C6320" s="3" t="str">
        <f>'MTR Duration'!$A6320 &amp; "-" &amp; 'MTR Duration'!$B6320</f>
        <v>Tung Chung-City One</v>
      </c>
      <c r="D6320" s="60">
        <v>3.888888888888889E-2</v>
      </c>
    </row>
    <row r="6321" spans="1:4">
      <c r="A6321" s="61" t="s">
        <v>42</v>
      </c>
      <c r="B6321" s="62" t="s">
        <v>10</v>
      </c>
      <c r="C6321" s="62" t="str">
        <f>'MTR Duration'!$A6321 &amp; "-" &amp; 'MTR Duration'!$B6321</f>
        <v>Tung Chung-Diamond Hill</v>
      </c>
      <c r="D6321" s="63">
        <v>2.8472222222222222E-2</v>
      </c>
    </row>
    <row r="6322" spans="1:4">
      <c r="A6322" s="59" t="s">
        <v>42</v>
      </c>
      <c r="B6322" s="3" t="s">
        <v>51</v>
      </c>
      <c r="C6322" s="3" t="str">
        <f>'MTR Duration'!$A6322 &amp; "-" &amp; 'MTR Duration'!$B6322</f>
        <v>Tung Chung-Disneyland Resort</v>
      </c>
      <c r="D6322" s="60">
        <v>1.2500000000000001E-2</v>
      </c>
    </row>
    <row r="6323" spans="1:4">
      <c r="A6323" s="61" t="s">
        <v>42</v>
      </c>
      <c r="B6323" s="62" t="s">
        <v>67</v>
      </c>
      <c r="C6323" s="62" t="str">
        <f>'MTR Duration'!$A6323 &amp; "-" &amp; 'MTR Duration'!$B6323</f>
        <v>Tung Chung-East Tsim Sha Tsui</v>
      </c>
      <c r="D6323" s="63">
        <v>2.2222222222222223E-2</v>
      </c>
    </row>
    <row r="6324" spans="1:4">
      <c r="A6324" s="59" t="s">
        <v>42</v>
      </c>
      <c r="B6324" s="3" t="s">
        <v>63</v>
      </c>
      <c r="C6324" s="3" t="str">
        <f>'MTR Duration'!$A6324 &amp; "-" &amp; 'MTR Duration'!$B6324</f>
        <v>Tung Chung-Fanling</v>
      </c>
      <c r="D6324" s="60">
        <v>4.791666666666667E-2</v>
      </c>
    </row>
    <row r="6325" spans="1:4">
      <c r="A6325" s="61" t="s">
        <v>42</v>
      </c>
      <c r="B6325" s="62" t="s">
        <v>58</v>
      </c>
      <c r="C6325" s="62" t="str">
        <f>'MTR Duration'!$A6325 &amp; "-" &amp; 'MTR Duration'!$B6325</f>
        <v>Tung Chung-Fo Tan</v>
      </c>
      <c r="D6325" s="63">
        <v>3.6111111111111115E-2</v>
      </c>
    </row>
    <row r="6326" spans="1:4">
      <c r="A6326" s="59" t="s">
        <v>42</v>
      </c>
      <c r="B6326" s="3" t="s">
        <v>29</v>
      </c>
      <c r="C6326" s="3" t="str">
        <f>'MTR Duration'!$A6326 &amp; "-" &amp; 'MTR Duration'!$B6326</f>
        <v>Tung Chung-Fortress Hill</v>
      </c>
      <c r="D6326" s="60">
        <v>3.1944444444444442E-2</v>
      </c>
    </row>
    <row r="6327" spans="1:4">
      <c r="A6327" s="61" t="s">
        <v>42</v>
      </c>
      <c r="B6327" s="62" t="s">
        <v>47</v>
      </c>
      <c r="C6327" s="62" t="str">
        <f>'MTR Duration'!$A6327 &amp; "-" &amp; 'MTR Duration'!$B6327</f>
        <v>Tung Chung-Hang Hau</v>
      </c>
      <c r="D6327" s="63">
        <v>4.3055555555555555E-2</v>
      </c>
    </row>
    <row r="6328" spans="1:4">
      <c r="A6328" s="59" t="s">
        <v>42</v>
      </c>
      <c r="B6328" s="3" t="s">
        <v>35</v>
      </c>
      <c r="C6328" s="3" t="str">
        <f>'MTR Duration'!$A6328 &amp; "-" &amp; 'MTR Duration'!$B6328</f>
        <v>Tung Chung-Heng Fa Chuen</v>
      </c>
      <c r="D6328" s="60">
        <v>3.9583333333333331E-2</v>
      </c>
    </row>
    <row r="6329" spans="1:4">
      <c r="A6329" s="61" t="s">
        <v>42</v>
      </c>
      <c r="B6329" s="62" t="s">
        <v>73</v>
      </c>
      <c r="C6329" s="62" t="str">
        <f>'MTR Duration'!$A6329 &amp; "-" &amp; 'MTR Duration'!$B6329</f>
        <v>Tung Chung-Heng On</v>
      </c>
      <c r="D6329" s="63">
        <v>4.3749999999999997E-2</v>
      </c>
    </row>
    <row r="6330" spans="1:4">
      <c r="A6330" s="59" t="s">
        <v>42</v>
      </c>
      <c r="B6330" s="3" t="s">
        <v>38</v>
      </c>
      <c r="C6330" s="3" t="str">
        <f>'MTR Duration'!$A6330 &amp; "-" &amp; 'MTR Duration'!$B6330</f>
        <v>Tung Chung-Hong Kong</v>
      </c>
      <c r="D6330" s="60">
        <v>2.0138888888888887E-2</v>
      </c>
    </row>
    <row r="6331" spans="1:4">
      <c r="A6331" s="61" t="s">
        <v>42</v>
      </c>
      <c r="B6331" s="62" t="s">
        <v>54</v>
      </c>
      <c r="C6331" s="62" t="str">
        <f>'MTR Duration'!$A6331 &amp; "-" &amp; 'MTR Duration'!$B6331</f>
        <v>Tung Chung-Hung Hom</v>
      </c>
      <c r="D6331" s="63">
        <v>2.361111111111111E-2</v>
      </c>
    </row>
    <row r="6332" spans="1:4">
      <c r="A6332" s="59" t="s">
        <v>42</v>
      </c>
      <c r="B6332" s="3" t="s">
        <v>1</v>
      </c>
      <c r="C6332" s="3" t="str">
        <f>'MTR Duration'!$A6332 &amp; "-" &amp; 'MTR Duration'!$B6332</f>
        <v>Tung Chung-Jordan</v>
      </c>
      <c r="D6332" s="60">
        <v>2.5000000000000001E-2</v>
      </c>
    </row>
    <row r="6333" spans="1:4">
      <c r="A6333" s="61" t="s">
        <v>42</v>
      </c>
      <c r="B6333" s="62" t="s">
        <v>78</v>
      </c>
      <c r="C6333" s="62" t="str">
        <f>'MTR Duration'!$A6333 &amp; "-" &amp; 'MTR Duration'!$B6333</f>
        <v>Tung Chung-Kam Sheung Road</v>
      </c>
      <c r="D6333" s="63">
        <v>2.6388888888888889E-2</v>
      </c>
    </row>
    <row r="6334" spans="1:4">
      <c r="A6334" s="59" t="s">
        <v>42</v>
      </c>
      <c r="B6334" s="3" t="s">
        <v>39</v>
      </c>
      <c r="C6334" s="3" t="str">
        <f>'MTR Duration'!$A6334 &amp; "-" &amp; 'MTR Duration'!$B6334</f>
        <v>Tung Chung-Kowloon</v>
      </c>
      <c r="D6334" s="60">
        <v>1.8055555555555557E-2</v>
      </c>
    </row>
    <row r="6335" spans="1:4">
      <c r="A6335" s="61" t="s">
        <v>42</v>
      </c>
      <c r="B6335" s="62" t="s">
        <v>12</v>
      </c>
      <c r="C6335" s="62" t="str">
        <f>'MTR Duration'!$A6335 &amp; "-" &amp; 'MTR Duration'!$B6335</f>
        <v>Tung Chung-Kowloon Bay</v>
      </c>
      <c r="D6335" s="63">
        <v>3.1944444444444442E-2</v>
      </c>
    </row>
    <row r="6336" spans="1:4">
      <c r="A6336" s="59" t="s">
        <v>42</v>
      </c>
      <c r="B6336" s="3" t="s">
        <v>7</v>
      </c>
      <c r="C6336" s="3" t="str">
        <f>'MTR Duration'!$A6336 &amp; "-" &amp; 'MTR Duration'!$B6336</f>
        <v>Tung Chung-Kowloon Tong</v>
      </c>
      <c r="D6336" s="60">
        <v>2.5000000000000001E-2</v>
      </c>
    </row>
    <row r="6337" spans="1:4">
      <c r="A6337" s="61" t="s">
        <v>42</v>
      </c>
      <c r="B6337" s="62" t="s">
        <v>21</v>
      </c>
      <c r="C6337" s="62" t="str">
        <f>'MTR Duration'!$A6337 &amp; "-" &amp; 'MTR Duration'!$B6337</f>
        <v>Tung Chung-Kwai Fong</v>
      </c>
      <c r="D6337" s="63">
        <v>1.6666666666666666E-2</v>
      </c>
    </row>
    <row r="6338" spans="1:4">
      <c r="A6338" s="59" t="s">
        <v>42</v>
      </c>
      <c r="B6338" s="3" t="s">
        <v>22</v>
      </c>
      <c r="C6338" s="3" t="str">
        <f>'MTR Duration'!$A6338 &amp; "-" &amp; 'MTR Duration'!$B6338</f>
        <v>Tung Chung-Kwai Hing</v>
      </c>
      <c r="D6338" s="60">
        <v>1.8055555555555557E-2</v>
      </c>
    </row>
    <row r="6339" spans="1:4">
      <c r="A6339" s="61" t="s">
        <v>42</v>
      </c>
      <c r="B6339" s="62" t="s">
        <v>14</v>
      </c>
      <c r="C6339" s="62" t="str">
        <f>'MTR Duration'!$A6339 &amp; "-" &amp; 'MTR Duration'!$B6339</f>
        <v>Tung Chung-Kwun Tong</v>
      </c>
      <c r="D6339" s="63">
        <v>3.4027777777777775E-2</v>
      </c>
    </row>
    <row r="6340" spans="1:4">
      <c r="A6340" s="59" t="s">
        <v>42</v>
      </c>
      <c r="B6340" s="3" t="s">
        <v>18</v>
      </c>
      <c r="C6340" s="3" t="str">
        <f>'MTR Duration'!$A6340 &amp; "-" &amp; 'MTR Duration'!$B6340</f>
        <v>Tung Chung-Lai Chi Kok</v>
      </c>
      <c r="D6340" s="60">
        <v>1.7361111111111112E-2</v>
      </c>
    </row>
    <row r="6341" spans="1:4">
      <c r="A6341" s="61" t="s">
        <v>42</v>
      </c>
      <c r="B6341" s="62" t="s">
        <v>20</v>
      </c>
      <c r="C6341" s="62" t="str">
        <f>'MTR Duration'!$A6341 &amp; "-" &amp; 'MTR Duration'!$B6341</f>
        <v>Tung Chung-Lai King</v>
      </c>
      <c r="D6341" s="63">
        <v>1.3194444444444444E-2</v>
      </c>
    </row>
    <row r="6342" spans="1:4">
      <c r="A6342" s="59" t="s">
        <v>42</v>
      </c>
      <c r="B6342" s="3" t="s">
        <v>37</v>
      </c>
      <c r="C6342" s="3" t="str">
        <f>'MTR Duration'!$A6342 &amp; "-" &amp; 'MTR Duration'!$B6342</f>
        <v>Tung Chung-Lam Tin</v>
      </c>
      <c r="D6342" s="60">
        <v>3.5416666666666666E-2</v>
      </c>
    </row>
    <row r="6343" spans="1:4">
      <c r="A6343" s="61" t="s">
        <v>42</v>
      </c>
      <c r="B6343" s="62" t="s">
        <v>65</v>
      </c>
      <c r="C6343" s="62" t="str">
        <f>'MTR Duration'!$A6343 &amp; "-" &amp; 'MTR Duration'!$B6343</f>
        <v>Tung Chung-Lo Wu</v>
      </c>
      <c r="D6343" s="63">
        <v>5.2777777777777778E-2</v>
      </c>
    </row>
    <row r="6344" spans="1:4">
      <c r="A6344" s="59" t="s">
        <v>42</v>
      </c>
      <c r="B6344" s="3" t="s">
        <v>53</v>
      </c>
      <c r="C6344" s="3" t="str">
        <f>'MTR Duration'!$A6344 &amp; "-" &amp; 'MTR Duration'!$B6344</f>
        <v>Tung Chung-Lohas Park</v>
      </c>
      <c r="D6344" s="60">
        <v>4.6527777777777779E-2</v>
      </c>
    </row>
    <row r="6345" spans="1:4">
      <c r="A6345" s="61" t="s">
        <v>42</v>
      </c>
      <c r="B6345" s="62" t="s">
        <v>8</v>
      </c>
      <c r="C6345" s="62" t="str">
        <f>'MTR Duration'!$A6345 &amp; "-" &amp; 'MTR Duration'!$B6345</f>
        <v>Tung Chung-Lok Fu</v>
      </c>
      <c r="D6345" s="63">
        <v>2.6388888888888889E-2</v>
      </c>
    </row>
    <row r="6346" spans="1:4">
      <c r="A6346" s="59" t="s">
        <v>42</v>
      </c>
      <c r="B6346" s="3" t="s">
        <v>66</v>
      </c>
      <c r="C6346" s="3" t="str">
        <f>'MTR Duration'!$A6346 &amp; "-" &amp; 'MTR Duration'!$B6346</f>
        <v>Tung Chung-Lok Ma Chau</v>
      </c>
      <c r="D6346" s="60">
        <v>5.4166666666666669E-2</v>
      </c>
    </row>
    <row r="6347" spans="1:4">
      <c r="A6347" s="61" t="s">
        <v>42</v>
      </c>
      <c r="B6347" s="62" t="s">
        <v>80</v>
      </c>
      <c r="C6347" s="62" t="str">
        <f>'MTR Duration'!$A6347 &amp; "-" &amp; 'MTR Duration'!$B6347</f>
        <v>Tung Chung-Long Ping</v>
      </c>
      <c r="D6347" s="63">
        <v>2.9861111111111113E-2</v>
      </c>
    </row>
    <row r="6348" spans="1:4">
      <c r="A6348" s="59" t="s">
        <v>42</v>
      </c>
      <c r="B6348" s="3" t="s">
        <v>74</v>
      </c>
      <c r="C6348" s="3" t="str">
        <f>'MTR Duration'!$A6348 &amp; "-" &amp; 'MTR Duration'!$B6348</f>
        <v>Tung Chung-Ma On shan</v>
      </c>
      <c r="D6348" s="60">
        <v>4.5138888888888888E-2</v>
      </c>
    </row>
    <row r="6349" spans="1:4">
      <c r="A6349" s="61" t="s">
        <v>42</v>
      </c>
      <c r="B6349" s="62" t="s">
        <v>19</v>
      </c>
      <c r="C6349" s="62" t="str">
        <f>'MTR Duration'!$A6349 &amp; "-" &amp; 'MTR Duration'!$B6349</f>
        <v>Tung Chung-Mei Foo</v>
      </c>
      <c r="D6349" s="63">
        <v>1.5972222222222221E-2</v>
      </c>
    </row>
    <row r="6350" spans="1:4">
      <c r="A6350" s="59" t="s">
        <v>42</v>
      </c>
      <c r="B6350" s="3" t="s">
        <v>5</v>
      </c>
      <c r="C6350" s="3" t="str">
        <f>'MTR Duration'!$A6350 &amp; "-" &amp; 'MTR Duration'!$B6350</f>
        <v>Tung Chung-Mong Kok</v>
      </c>
      <c r="D6350" s="60">
        <v>2.2222222222222223E-2</v>
      </c>
    </row>
    <row r="6351" spans="1:4">
      <c r="A6351" s="61" t="s">
        <v>42</v>
      </c>
      <c r="B6351" s="62" t="s">
        <v>55</v>
      </c>
      <c r="C6351" s="62" t="str">
        <f>'MTR Duration'!$A6351 &amp; "-" &amp; 'MTR Duration'!$B6351</f>
        <v>Tung Chung-Mong Kok East</v>
      </c>
      <c r="D6351" s="63">
        <v>2.7777777777777776E-2</v>
      </c>
    </row>
    <row r="6352" spans="1:4">
      <c r="A6352" s="59" t="s">
        <v>42</v>
      </c>
      <c r="B6352" s="3" t="s">
        <v>49</v>
      </c>
      <c r="C6352" s="3" t="str">
        <f>'MTR Duration'!$A6352 &amp; "-" &amp; 'MTR Duration'!$B6352</f>
        <v>Tung Chung-Nam Cheong</v>
      </c>
      <c r="D6352" s="60">
        <v>1.5277777777777776E-2</v>
      </c>
    </row>
    <row r="6353" spans="1:4">
      <c r="A6353" s="61" t="s">
        <v>42</v>
      </c>
      <c r="B6353" s="62" t="s">
        <v>13</v>
      </c>
      <c r="C6353" s="62" t="str">
        <f>'MTR Duration'!$A6353 &amp; "-" &amp; 'MTR Duration'!$B6353</f>
        <v>Tung Chung-Ngau Tau Kok</v>
      </c>
      <c r="D6353" s="63">
        <v>3.3333333333333333E-2</v>
      </c>
    </row>
    <row r="6354" spans="1:4">
      <c r="A6354" s="59" t="s">
        <v>42</v>
      </c>
      <c r="B6354" s="3" t="s">
        <v>30</v>
      </c>
      <c r="C6354" s="3" t="str">
        <f>'MTR Duration'!$A6354 &amp; "-" &amp; 'MTR Duration'!$B6354</f>
        <v>Tung Chung-North Point</v>
      </c>
      <c r="D6354" s="60">
        <v>3.3333333333333333E-2</v>
      </c>
    </row>
    <row r="6355" spans="1:4">
      <c r="A6355" s="61" t="s">
        <v>42</v>
      </c>
      <c r="B6355" s="62" t="s">
        <v>40</v>
      </c>
      <c r="C6355" s="62" t="str">
        <f>'MTR Duration'!$A6355 &amp; "-" &amp; 'MTR Duration'!$B6355</f>
        <v>Tung Chung-Olympic</v>
      </c>
      <c r="D6355" s="63">
        <v>1.6666666666666666E-2</v>
      </c>
    </row>
    <row r="6356" spans="1:4">
      <c r="A6356" s="59" t="s">
        <v>42</v>
      </c>
      <c r="B6356" s="3" t="s">
        <v>48</v>
      </c>
      <c r="C6356" s="3" t="str">
        <f>'MTR Duration'!$A6356 &amp; "-" &amp; 'MTR Duration'!$B6356</f>
        <v>Tung Chung-Po Lam</v>
      </c>
      <c r="D6356" s="60">
        <v>4.4444444444444446E-2</v>
      </c>
    </row>
    <row r="6357" spans="1:4">
      <c r="A6357" s="61" t="s">
        <v>42</v>
      </c>
      <c r="B6357" s="62" t="s">
        <v>15</v>
      </c>
      <c r="C6357" s="62" t="str">
        <f>'MTR Duration'!$A6357 &amp; "-" &amp; 'MTR Duration'!$B6357</f>
        <v>Tung Chung-Prince Edward</v>
      </c>
      <c r="D6357" s="63">
        <v>2.1527777777777778E-2</v>
      </c>
    </row>
    <row r="6358" spans="1:4">
      <c r="A6358" s="59" t="s">
        <v>42</v>
      </c>
      <c r="B6358" s="3" t="s">
        <v>31</v>
      </c>
      <c r="C6358" s="3" t="str">
        <f>'MTR Duration'!$A6358 &amp; "-" &amp; 'MTR Duration'!$B6358</f>
        <v>Tung Chung-Quarry Bay</v>
      </c>
      <c r="D6358" s="60">
        <v>3.4722222222222224E-2</v>
      </c>
    </row>
    <row r="6359" spans="1:4">
      <c r="A6359" s="61" t="s">
        <v>42</v>
      </c>
      <c r="B6359" s="62" t="s">
        <v>59</v>
      </c>
      <c r="C6359" s="62" t="str">
        <f>'MTR Duration'!$A6359 &amp; "-" &amp; 'MTR Duration'!$B6359</f>
        <v>Tung Chung-Racecourse</v>
      </c>
      <c r="D6359" s="63">
        <v>3.6805555555555557E-2</v>
      </c>
    </row>
    <row r="6360" spans="1:4">
      <c r="A6360" s="59" t="s">
        <v>42</v>
      </c>
      <c r="B6360" s="3" t="s">
        <v>33</v>
      </c>
      <c r="C6360" s="3" t="str">
        <f>'MTR Duration'!$A6360 &amp; "-" &amp; 'MTR Duration'!$B6360</f>
        <v>Tung Chung-Sai Wan Ho</v>
      </c>
      <c r="D6360" s="60">
        <v>3.6805555555555557E-2</v>
      </c>
    </row>
    <row r="6361" spans="1:4">
      <c r="A6361" s="61" t="s">
        <v>42</v>
      </c>
      <c r="B6361" s="62" t="s">
        <v>57</v>
      </c>
      <c r="C6361" s="62" t="str">
        <f>'MTR Duration'!$A6361 &amp; "-" &amp; 'MTR Duration'!$B6361</f>
        <v>Tung Chung-Sha Tin</v>
      </c>
      <c r="D6361" s="63">
        <v>3.4027777777777775E-2</v>
      </c>
    </row>
    <row r="6362" spans="1:4">
      <c r="A6362" s="59" t="s">
        <v>42</v>
      </c>
      <c r="B6362" s="3" t="s">
        <v>69</v>
      </c>
      <c r="C6362" s="3" t="str">
        <f>'MTR Duration'!$A6362 &amp; "-" &amp; 'MTR Duration'!$B6362</f>
        <v>Tung Chung-Sha Tin Wai</v>
      </c>
      <c r="D6362" s="60">
        <v>3.7499999999999999E-2</v>
      </c>
    </row>
    <row r="6363" spans="1:4">
      <c r="A6363" s="61" t="s">
        <v>42</v>
      </c>
      <c r="B6363" s="62" t="s">
        <v>16</v>
      </c>
      <c r="C6363" s="62" t="str">
        <f>'MTR Duration'!$A6363 &amp; "-" &amp; 'MTR Duration'!$B6363</f>
        <v>Tung Chung-Sham Shui Po</v>
      </c>
      <c r="D6363" s="63">
        <v>2.0138888888888887E-2</v>
      </c>
    </row>
    <row r="6364" spans="1:4">
      <c r="A6364" s="59" t="s">
        <v>42</v>
      </c>
      <c r="B6364" s="3" t="s">
        <v>34</v>
      </c>
      <c r="C6364" s="3" t="str">
        <f>'MTR Duration'!$A6364 &amp; "-" &amp; 'MTR Duration'!$B6364</f>
        <v>Tung Chung-Shau Kei Wan</v>
      </c>
      <c r="D6364" s="60">
        <v>3.8194444444444448E-2</v>
      </c>
    </row>
    <row r="6365" spans="1:4">
      <c r="A6365" s="61" t="s">
        <v>42</v>
      </c>
      <c r="B6365" s="62" t="s">
        <v>6</v>
      </c>
      <c r="C6365" s="62" t="str">
        <f>'MTR Duration'!$A6365 &amp; "-" &amp; 'MTR Duration'!$B6365</f>
        <v>Tung Chung-Shek Kip Mei</v>
      </c>
      <c r="D6365" s="63">
        <v>2.361111111111111E-2</v>
      </c>
    </row>
    <row r="6366" spans="1:4">
      <c r="A6366" s="59" t="s">
        <v>42</v>
      </c>
      <c r="B6366" s="3" t="s">
        <v>71</v>
      </c>
      <c r="C6366" s="3" t="str">
        <f>'MTR Duration'!$A6366 &amp; "-" &amp; 'MTR Duration'!$B6366</f>
        <v>Tung Chung-Shek Mun</v>
      </c>
      <c r="D6366" s="60">
        <v>4.0277777777777773E-2</v>
      </c>
    </row>
    <row r="6367" spans="1:4">
      <c r="A6367" s="61" t="s">
        <v>42</v>
      </c>
      <c r="B6367" s="62" t="s">
        <v>64</v>
      </c>
      <c r="C6367" s="62" t="str">
        <f>'MTR Duration'!$A6367 &amp; "-" &amp; 'MTR Duration'!$B6367</f>
        <v>Tung Chung-Sheung Shui</v>
      </c>
      <c r="D6367" s="63">
        <v>0.05</v>
      </c>
    </row>
    <row r="6368" spans="1:4">
      <c r="A6368" s="59" t="s">
        <v>42</v>
      </c>
      <c r="B6368" s="3" t="s">
        <v>25</v>
      </c>
      <c r="C6368" s="3" t="str">
        <f>'MTR Duration'!$A6368 &amp; "-" &amp; 'MTR Duration'!$B6368</f>
        <v>Tung Chung-Sheung Wan</v>
      </c>
      <c r="D6368" s="60">
        <v>2.5694444444444443E-2</v>
      </c>
    </row>
    <row r="6369" spans="1:4">
      <c r="A6369" s="61" t="s">
        <v>42</v>
      </c>
      <c r="B6369" s="62" t="s">
        <v>82</v>
      </c>
      <c r="C6369" s="62" t="str">
        <f>'MTR Duration'!$A6369 &amp; "-" &amp; 'MTR Duration'!$B6369</f>
        <v>Tung Chung-Siu Hong</v>
      </c>
      <c r="D6369" s="63">
        <v>3.4722222222222224E-2</v>
      </c>
    </row>
    <row r="6370" spans="1:4">
      <c r="A6370" s="59" t="s">
        <v>42</v>
      </c>
      <c r="B6370" s="3" t="s">
        <v>50</v>
      </c>
      <c r="C6370" s="3" t="str">
        <f>'MTR Duration'!$A6370 &amp; "-" &amp; 'MTR Duration'!$B6370</f>
        <v>Tung Chung-Sunny Bay</v>
      </c>
      <c r="D6370" s="60">
        <v>6.9444444444444441E-3</v>
      </c>
    </row>
    <row r="6371" spans="1:4">
      <c r="A6371" s="61" t="s">
        <v>42</v>
      </c>
      <c r="B6371" s="62" t="s">
        <v>32</v>
      </c>
      <c r="C6371" s="62" t="str">
        <f>'MTR Duration'!$A6371 &amp; "-" &amp; 'MTR Duration'!$B6371</f>
        <v>Tung Chung-Tai Koo</v>
      </c>
      <c r="D6371" s="63">
        <v>3.6111111111111115E-2</v>
      </c>
    </row>
    <row r="6372" spans="1:4">
      <c r="A6372" s="59" t="s">
        <v>42</v>
      </c>
      <c r="B6372" s="3" t="s">
        <v>61</v>
      </c>
      <c r="C6372" s="3" t="str">
        <f>'MTR Duration'!$A6372 &amp; "-" &amp; 'MTR Duration'!$B6372</f>
        <v>Tung Chung-Tai Po Market</v>
      </c>
      <c r="D6372" s="60">
        <v>4.3055555555555555E-2</v>
      </c>
    </row>
    <row r="6373" spans="1:4">
      <c r="A6373" s="61" t="s">
        <v>42</v>
      </c>
      <c r="B6373" s="62" t="s">
        <v>72</v>
      </c>
      <c r="C6373" s="62" t="str">
        <f>'MTR Duration'!$A6373 &amp; "-" &amp; 'MTR Duration'!$B6373</f>
        <v>Tung Chung-Tai Shui Hang</v>
      </c>
      <c r="D6373" s="63">
        <v>4.2361111111111106E-2</v>
      </c>
    </row>
    <row r="6374" spans="1:4">
      <c r="A6374" s="59" t="s">
        <v>42</v>
      </c>
      <c r="B6374" s="3" t="s">
        <v>56</v>
      </c>
      <c r="C6374" s="3" t="str">
        <f>'MTR Duration'!$A6374 &amp; "-" &amp; 'MTR Duration'!$B6374</f>
        <v>Tung Chung-Tai Wai</v>
      </c>
      <c r="D6374" s="60">
        <v>3.2638888888888891E-2</v>
      </c>
    </row>
    <row r="6375" spans="1:4">
      <c r="A6375" s="61" t="s">
        <v>42</v>
      </c>
      <c r="B6375" s="62" t="s">
        <v>62</v>
      </c>
      <c r="C6375" s="62" t="str">
        <f>'MTR Duration'!$A6375 &amp; "-" &amp; 'MTR Duration'!$B6375</f>
        <v>Tung Chung-Tai Wo</v>
      </c>
      <c r="D6375" s="63">
        <v>4.4444444444444446E-2</v>
      </c>
    </row>
    <row r="6376" spans="1:4">
      <c r="A6376" s="59" t="s">
        <v>42</v>
      </c>
      <c r="B6376" s="3" t="s">
        <v>23</v>
      </c>
      <c r="C6376" s="3" t="str">
        <f>'MTR Duration'!$A6376 &amp; "-" &amp; 'MTR Duration'!$B6376</f>
        <v>Tung Chung-Tai Wo Hau</v>
      </c>
      <c r="D6376" s="60">
        <v>1.9444444444444445E-2</v>
      </c>
    </row>
    <row r="6377" spans="1:4">
      <c r="A6377" s="61" t="s">
        <v>42</v>
      </c>
      <c r="B6377" s="62" t="s">
        <v>28</v>
      </c>
      <c r="C6377" s="62" t="str">
        <f>'MTR Duration'!$A6377 &amp; "-" &amp; 'MTR Duration'!$B6377</f>
        <v>Tung Chung-Tin Hau</v>
      </c>
      <c r="D6377" s="63">
        <v>3.0555555555555551E-2</v>
      </c>
    </row>
    <row r="6378" spans="1:4">
      <c r="A6378" s="59" t="s">
        <v>42</v>
      </c>
      <c r="B6378" s="3" t="s">
        <v>81</v>
      </c>
      <c r="C6378" s="3" t="str">
        <f>'MTR Duration'!$A6378 &amp; "-" &amp; 'MTR Duration'!$B6378</f>
        <v>Tung Chung-Tin Shui Wai</v>
      </c>
      <c r="D6378" s="60">
        <v>3.1944444444444442E-2</v>
      </c>
    </row>
    <row r="6379" spans="1:4">
      <c r="A6379" s="61" t="s">
        <v>42</v>
      </c>
      <c r="B6379" s="62" t="s">
        <v>45</v>
      </c>
      <c r="C6379" s="62" t="str">
        <f>'MTR Duration'!$A6379 &amp; "-" &amp; 'MTR Duration'!$B6379</f>
        <v>Tung Chung-Tiu Keng Leng</v>
      </c>
      <c r="D6379" s="63">
        <v>3.888888888888889E-2</v>
      </c>
    </row>
    <row r="6380" spans="1:4">
      <c r="A6380" s="59" t="s">
        <v>42</v>
      </c>
      <c r="B6380" s="3" t="s">
        <v>46</v>
      </c>
      <c r="C6380" s="3" t="str">
        <f>'MTR Duration'!$A6380 &amp; "-" &amp; 'MTR Duration'!$B6380</f>
        <v>Tung Chung-Tseung Kwan O</v>
      </c>
      <c r="D6380" s="60">
        <v>4.1666666666666664E-2</v>
      </c>
    </row>
    <row r="6381" spans="1:4">
      <c r="A6381" s="61" t="s">
        <v>42</v>
      </c>
      <c r="B6381" s="62" t="s">
        <v>3</v>
      </c>
      <c r="C6381" s="62" t="str">
        <f>'MTR Duration'!$A6381 &amp; "-" &amp; 'MTR Duration'!$B6381</f>
        <v>Tung Chung-Tsim Sha Tsui</v>
      </c>
      <c r="D6381" s="63">
        <v>2.6388888888888889E-2</v>
      </c>
    </row>
    <row r="6382" spans="1:4">
      <c r="A6382" s="59" t="s">
        <v>42</v>
      </c>
      <c r="B6382" s="3" t="s">
        <v>41</v>
      </c>
      <c r="C6382" s="3" t="str">
        <f>'MTR Duration'!$A6382 &amp; "-" &amp; 'MTR Duration'!$B6382</f>
        <v>Tung Chung-Tsing Yi</v>
      </c>
      <c r="D6382" s="60">
        <v>1.1111111111111112E-2</v>
      </c>
    </row>
    <row r="6383" spans="1:4">
      <c r="A6383" s="61" t="s">
        <v>42</v>
      </c>
      <c r="B6383" s="62" t="s">
        <v>24</v>
      </c>
      <c r="C6383" s="62" t="str">
        <f>'MTR Duration'!$A6383 &amp; "-" &amp; 'MTR Duration'!$B6383</f>
        <v>Tung Chung-Tsuen Wan</v>
      </c>
      <c r="D6383" s="63">
        <v>2.0138888888888887E-2</v>
      </c>
    </row>
    <row r="6384" spans="1:4">
      <c r="A6384" s="59" t="s">
        <v>42</v>
      </c>
      <c r="B6384" s="3" t="s">
        <v>77</v>
      </c>
      <c r="C6384" s="3" t="str">
        <f>'MTR Duration'!$A6384 &amp; "-" &amp; 'MTR Duration'!$B6384</f>
        <v>Tung Chung-Tsuen Wan West</v>
      </c>
      <c r="D6384" s="60">
        <v>2.2222222222222223E-2</v>
      </c>
    </row>
    <row r="6385" spans="1:4">
      <c r="A6385" s="61" t="s">
        <v>42</v>
      </c>
      <c r="B6385" s="62" t="s">
        <v>83</v>
      </c>
      <c r="C6385" s="62" t="str">
        <f>'MTR Duration'!$A6385 &amp; "-" &amp; 'MTR Duration'!$B6385</f>
        <v>Tung Chung-Tuen Mun</v>
      </c>
      <c r="D6385" s="63">
        <v>3.6805555555555557E-2</v>
      </c>
    </row>
    <row r="6386" spans="1:4">
      <c r="A6386" s="59" t="s">
        <v>42</v>
      </c>
      <c r="B6386" s="3" t="s">
        <v>60</v>
      </c>
      <c r="C6386" s="3" t="str">
        <f>'MTR Duration'!$A6386 &amp; "-" &amp; 'MTR Duration'!$B6386</f>
        <v>Tung Chung-University</v>
      </c>
      <c r="D6386" s="60">
        <v>3.888888888888889E-2</v>
      </c>
    </row>
    <row r="6387" spans="1:4">
      <c r="A6387" s="61" t="s">
        <v>42</v>
      </c>
      <c r="B6387" s="62" t="s">
        <v>26</v>
      </c>
      <c r="C6387" s="62" t="str">
        <f>'MTR Duration'!$A6387 &amp; "-" &amp; 'MTR Duration'!$B6387</f>
        <v>Tung Chung-Wan Chai</v>
      </c>
      <c r="D6387" s="63">
        <v>2.7777777777777776E-2</v>
      </c>
    </row>
    <row r="6388" spans="1:4">
      <c r="A6388" s="59" t="s">
        <v>42</v>
      </c>
      <c r="B6388" s="3" t="s">
        <v>9</v>
      </c>
      <c r="C6388" s="3" t="str">
        <f>'MTR Duration'!$A6388 &amp; "-" &amp; 'MTR Duration'!$B6388</f>
        <v>Tung Chung-Wong Tai Sin</v>
      </c>
      <c r="D6388" s="60">
        <v>2.7777777777777776E-2</v>
      </c>
    </row>
    <row r="6389" spans="1:4">
      <c r="A6389" s="61" t="s">
        <v>42</v>
      </c>
      <c r="B6389" s="62" t="s">
        <v>75</v>
      </c>
      <c r="C6389" s="62" t="str">
        <f>'MTR Duration'!$A6389 &amp; "-" &amp; 'MTR Duration'!$B6389</f>
        <v>Tung Chung-Wu Kai Sha</v>
      </c>
      <c r="D6389" s="63">
        <v>4.6527777777777779E-2</v>
      </c>
    </row>
    <row r="6390" spans="1:4">
      <c r="A6390" s="59" t="s">
        <v>42</v>
      </c>
      <c r="B6390" s="3" t="s">
        <v>4</v>
      </c>
      <c r="C6390" s="3" t="str">
        <f>'MTR Duration'!$A6390 &amp; "-" &amp; 'MTR Duration'!$B6390</f>
        <v>Tung Chung-Yau Ma Tei</v>
      </c>
      <c r="D6390" s="60">
        <v>2.361111111111111E-2</v>
      </c>
    </row>
    <row r="6391" spans="1:4">
      <c r="A6391" s="61" t="s">
        <v>42</v>
      </c>
      <c r="B6391" s="62" t="s">
        <v>44</v>
      </c>
      <c r="C6391" s="62" t="str">
        <f>'MTR Duration'!$A6391 &amp; "-" &amp; 'MTR Duration'!$B6391</f>
        <v>Tung Chung-Yau Tong</v>
      </c>
      <c r="D6391" s="63">
        <v>3.6805555555555557E-2</v>
      </c>
    </row>
    <row r="6392" spans="1:4">
      <c r="A6392" s="59" t="s">
        <v>42</v>
      </c>
      <c r="B6392" s="3" t="s">
        <v>79</v>
      </c>
      <c r="C6392" s="3" t="str">
        <f>'MTR Duration'!$A6392 &amp; "-" &amp; 'MTR Duration'!$B6392</f>
        <v>Tung Chung-Yuen Long</v>
      </c>
      <c r="D6392" s="60">
        <v>2.9166666666666667E-2</v>
      </c>
    </row>
    <row r="6393" spans="1:4">
      <c r="A6393" s="61" t="s">
        <v>60</v>
      </c>
      <c r="B6393" s="62" t="s">
        <v>0</v>
      </c>
      <c r="C6393" s="62" t="str">
        <f>'MTR Duration'!$A6393 &amp; "-" &amp; 'MTR Duration'!$B6393</f>
        <v>University-Admiralty</v>
      </c>
      <c r="D6393" s="63">
        <v>2.5694444444444443E-2</v>
      </c>
    </row>
    <row r="6394" spans="1:4">
      <c r="A6394" s="59" t="s">
        <v>60</v>
      </c>
      <c r="B6394" s="3" t="s">
        <v>43</v>
      </c>
      <c r="C6394" s="3" t="str">
        <f>'MTR Duration'!$A6394 &amp; "-" &amp; 'MTR Duration'!$B6394</f>
        <v>University-Airport</v>
      </c>
      <c r="D6394" s="60">
        <v>4.0972222222222222E-2</v>
      </c>
    </row>
    <row r="6395" spans="1:4">
      <c r="A6395" s="61" t="s">
        <v>60</v>
      </c>
      <c r="B6395" s="62" t="s">
        <v>52</v>
      </c>
      <c r="C6395" s="62" t="str">
        <f>'MTR Duration'!$A6395 &amp; "-" &amp; 'MTR Duration'!$B6395</f>
        <v>University-AsiaWorld-Expo</v>
      </c>
      <c r="D6395" s="63">
        <v>4.3749999999999997E-2</v>
      </c>
    </row>
    <row r="6396" spans="1:4">
      <c r="A6396" s="59" t="s">
        <v>60</v>
      </c>
      <c r="B6396" s="3" t="s">
        <v>76</v>
      </c>
      <c r="C6396" s="3" t="str">
        <f>'MTR Duration'!$A6396 &amp; "-" &amp; 'MTR Duration'!$B6396</f>
        <v>University-Austin</v>
      </c>
      <c r="D6396" s="60">
        <v>1.9444444444444445E-2</v>
      </c>
    </row>
    <row r="6397" spans="1:4">
      <c r="A6397" s="61" t="s">
        <v>60</v>
      </c>
      <c r="B6397" s="62" t="s">
        <v>27</v>
      </c>
      <c r="C6397" s="62" t="str">
        <f>'MTR Duration'!$A6397 &amp; "-" &amp; 'MTR Duration'!$B6397</f>
        <v>University-Causeway Bay</v>
      </c>
      <c r="D6397" s="63">
        <v>2.9166666666666667E-2</v>
      </c>
    </row>
    <row r="6398" spans="1:4">
      <c r="A6398" s="59" t="s">
        <v>60</v>
      </c>
      <c r="B6398" s="3" t="s">
        <v>2</v>
      </c>
      <c r="C6398" s="3" t="str">
        <f>'MTR Duration'!$A6398 &amp; "-" &amp; 'MTR Duration'!$B6398</f>
        <v>University-Central</v>
      </c>
      <c r="D6398" s="60">
        <v>2.6388888888888889E-2</v>
      </c>
    </row>
    <row r="6399" spans="1:4">
      <c r="A6399" s="61" t="s">
        <v>60</v>
      </c>
      <c r="B6399" s="62" t="s">
        <v>36</v>
      </c>
      <c r="C6399" s="62" t="str">
        <f>'MTR Duration'!$A6399 &amp; "-" &amp; 'MTR Duration'!$B6399</f>
        <v>University-Chai Wan</v>
      </c>
      <c r="D6399" s="63">
        <v>4.0277777777777773E-2</v>
      </c>
    </row>
    <row r="6400" spans="1:4">
      <c r="A6400" s="59" t="s">
        <v>60</v>
      </c>
      <c r="B6400" s="3" t="s">
        <v>68</v>
      </c>
      <c r="C6400" s="3" t="str">
        <f>'MTR Duration'!$A6400 &amp; "-" &amp; 'MTR Duration'!$B6400</f>
        <v>University-Che Kung Temple</v>
      </c>
      <c r="D6400" s="60">
        <v>1.1805555555555555E-2</v>
      </c>
    </row>
    <row r="6401" spans="1:4">
      <c r="A6401" s="61" t="s">
        <v>60</v>
      </c>
      <c r="B6401" s="62" t="s">
        <v>17</v>
      </c>
      <c r="C6401" s="62" t="str">
        <f>'MTR Duration'!$A6401 &amp; "-" &amp; 'MTR Duration'!$B6401</f>
        <v>University-Cheung Sha Wan</v>
      </c>
      <c r="D6401" s="63">
        <v>2.0833333333333332E-2</v>
      </c>
    </row>
    <row r="6402" spans="1:4">
      <c r="A6402" s="59" t="s">
        <v>60</v>
      </c>
      <c r="B6402" s="3" t="s">
        <v>11</v>
      </c>
      <c r="C6402" s="3" t="str">
        <f>'MTR Duration'!$A6402 &amp; "-" &amp; 'MTR Duration'!$B6402</f>
        <v>University-Choi Hung</v>
      </c>
      <c r="D6402" s="60">
        <v>1.9444444444444445E-2</v>
      </c>
    </row>
    <row r="6403" spans="1:4">
      <c r="A6403" s="61" t="s">
        <v>60</v>
      </c>
      <c r="B6403" s="62" t="s">
        <v>70</v>
      </c>
      <c r="C6403" s="62" t="str">
        <f>'MTR Duration'!$A6403 &amp; "-" &amp; 'MTR Duration'!$B6403</f>
        <v>University-City One</v>
      </c>
      <c r="D6403" s="63">
        <v>1.3888888888888888E-2</v>
      </c>
    </row>
    <row r="6404" spans="1:4">
      <c r="A6404" s="59" t="s">
        <v>60</v>
      </c>
      <c r="B6404" s="3" t="s">
        <v>10</v>
      </c>
      <c r="C6404" s="3" t="str">
        <f>'MTR Duration'!$A6404 &amp; "-" &amp; 'MTR Duration'!$B6404</f>
        <v>University-Diamond Hill</v>
      </c>
      <c r="D6404" s="60">
        <v>1.8055555555555557E-2</v>
      </c>
    </row>
    <row r="6405" spans="1:4">
      <c r="A6405" s="61" t="s">
        <v>60</v>
      </c>
      <c r="B6405" s="62" t="s">
        <v>51</v>
      </c>
      <c r="C6405" s="62" t="str">
        <f>'MTR Duration'!$A6405 &amp; "-" &amp; 'MTR Duration'!$B6405</f>
        <v>University-Disneyland Resort</v>
      </c>
      <c r="D6405" s="63">
        <v>3.9583333333333331E-2</v>
      </c>
    </row>
    <row r="6406" spans="1:4">
      <c r="A6406" s="59" t="s">
        <v>60</v>
      </c>
      <c r="B6406" s="3" t="s">
        <v>67</v>
      </c>
      <c r="C6406" s="3" t="str">
        <f>'MTR Duration'!$A6406 &amp; "-" &amp; 'MTR Duration'!$B6406</f>
        <v>University-East Tsim Sha Tsui</v>
      </c>
      <c r="D6406" s="60">
        <v>1.8055555555555557E-2</v>
      </c>
    </row>
    <row r="6407" spans="1:4">
      <c r="A6407" s="61" t="s">
        <v>60</v>
      </c>
      <c r="B6407" s="62" t="s">
        <v>63</v>
      </c>
      <c r="C6407" s="62" t="str">
        <f>'MTR Duration'!$A6407 &amp; "-" &amp; 'MTR Duration'!$B6407</f>
        <v>University-Fanling</v>
      </c>
      <c r="D6407" s="63">
        <v>1.1111111111111112E-2</v>
      </c>
    </row>
    <row r="6408" spans="1:4">
      <c r="A6408" s="59" t="s">
        <v>60</v>
      </c>
      <c r="B6408" s="3" t="s">
        <v>58</v>
      </c>
      <c r="C6408" s="3" t="str">
        <f>'MTR Duration'!$A6408 &amp; "-" &amp; 'MTR Duration'!$B6408</f>
        <v>University-Fo Tan</v>
      </c>
      <c r="D6408" s="60">
        <v>4.1666666666666666E-3</v>
      </c>
    </row>
    <row r="6409" spans="1:4">
      <c r="A6409" s="61" t="s">
        <v>60</v>
      </c>
      <c r="B6409" s="62" t="s">
        <v>29</v>
      </c>
      <c r="C6409" s="62" t="str">
        <f>'MTR Duration'!$A6409 &amp; "-" &amp; 'MTR Duration'!$B6409</f>
        <v>University-Fortress Hill</v>
      </c>
      <c r="D6409" s="63">
        <v>3.1944444444444442E-2</v>
      </c>
    </row>
    <row r="6410" spans="1:4">
      <c r="A6410" s="59" t="s">
        <v>60</v>
      </c>
      <c r="B6410" s="3" t="s">
        <v>47</v>
      </c>
      <c r="C6410" s="3" t="str">
        <f>'MTR Duration'!$A6410 &amp; "-" &amp; 'MTR Duration'!$B6410</f>
        <v>University-Hang Hau</v>
      </c>
      <c r="D6410" s="60">
        <v>3.2638888888888891E-2</v>
      </c>
    </row>
    <row r="6411" spans="1:4">
      <c r="A6411" s="61" t="s">
        <v>60</v>
      </c>
      <c r="B6411" s="62" t="s">
        <v>35</v>
      </c>
      <c r="C6411" s="62" t="str">
        <f>'MTR Duration'!$A6411 &amp; "-" &amp; 'MTR Duration'!$B6411</f>
        <v>University-Heng Fa Chuen</v>
      </c>
      <c r="D6411" s="63">
        <v>3.888888888888889E-2</v>
      </c>
    </row>
    <row r="6412" spans="1:4">
      <c r="A6412" s="59" t="s">
        <v>60</v>
      </c>
      <c r="B6412" s="3" t="s">
        <v>73</v>
      </c>
      <c r="C6412" s="3" t="str">
        <f>'MTR Duration'!$A6412 &amp; "-" &amp; 'MTR Duration'!$B6412</f>
        <v>University-Heng On</v>
      </c>
      <c r="D6412" s="60">
        <v>1.8749999999999999E-2</v>
      </c>
    </row>
    <row r="6413" spans="1:4">
      <c r="A6413" s="61" t="s">
        <v>60</v>
      </c>
      <c r="B6413" s="62" t="s">
        <v>38</v>
      </c>
      <c r="C6413" s="62" t="str">
        <f>'MTR Duration'!$A6413 &amp; "-" &amp; 'MTR Duration'!$B6413</f>
        <v>University-Hong Kong</v>
      </c>
      <c r="D6413" s="63">
        <v>2.7777777777777776E-2</v>
      </c>
    </row>
    <row r="6414" spans="1:4">
      <c r="A6414" s="59" t="s">
        <v>60</v>
      </c>
      <c r="B6414" s="3" t="s">
        <v>54</v>
      </c>
      <c r="C6414" s="3" t="str">
        <f>'MTR Duration'!$A6414 &amp; "-" &amp; 'MTR Duration'!$B6414</f>
        <v>University-Hung Hom</v>
      </c>
      <c r="D6414" s="60">
        <v>1.5277777777777776E-2</v>
      </c>
    </row>
    <row r="6415" spans="1:4">
      <c r="A6415" s="61" t="s">
        <v>60</v>
      </c>
      <c r="B6415" s="62" t="s">
        <v>1</v>
      </c>
      <c r="C6415" s="62" t="str">
        <f>'MTR Duration'!$A6415 &amp; "-" &amp; 'MTR Duration'!$B6415</f>
        <v>University-Jordan</v>
      </c>
      <c r="D6415" s="63">
        <v>2.1527777777777778E-2</v>
      </c>
    </row>
    <row r="6416" spans="1:4">
      <c r="A6416" s="59" t="s">
        <v>60</v>
      </c>
      <c r="B6416" s="3" t="s">
        <v>78</v>
      </c>
      <c r="C6416" s="3" t="str">
        <f>'MTR Duration'!$A6416 &amp; "-" &amp; 'MTR Duration'!$B6416</f>
        <v>University-Kam Sheung Road</v>
      </c>
      <c r="D6416" s="60">
        <v>3.125E-2</v>
      </c>
    </row>
    <row r="6417" spans="1:4">
      <c r="A6417" s="61" t="s">
        <v>60</v>
      </c>
      <c r="B6417" s="62" t="s">
        <v>39</v>
      </c>
      <c r="C6417" s="62" t="str">
        <f>'MTR Duration'!$A6417 &amp; "-" &amp; 'MTR Duration'!$B6417</f>
        <v>University-Kowloon</v>
      </c>
      <c r="D6417" s="63">
        <v>2.5694444444444443E-2</v>
      </c>
    </row>
    <row r="6418" spans="1:4">
      <c r="A6418" s="59" t="s">
        <v>60</v>
      </c>
      <c r="B6418" s="3" t="s">
        <v>12</v>
      </c>
      <c r="C6418" s="3" t="str">
        <f>'MTR Duration'!$A6418 &amp; "-" &amp; 'MTR Duration'!$B6418</f>
        <v>University-Kowloon Bay</v>
      </c>
      <c r="D6418" s="60">
        <v>2.0833333333333332E-2</v>
      </c>
    </row>
    <row r="6419" spans="1:4">
      <c r="A6419" s="61" t="s">
        <v>60</v>
      </c>
      <c r="B6419" s="62" t="s">
        <v>7</v>
      </c>
      <c r="C6419" s="62" t="str">
        <f>'MTR Duration'!$A6419 &amp; "-" &amp; 'MTR Duration'!$B6419</f>
        <v>University-Kowloon Tong</v>
      </c>
      <c r="D6419" s="63">
        <v>1.1111111111111112E-2</v>
      </c>
    </row>
    <row r="6420" spans="1:4">
      <c r="A6420" s="59" t="s">
        <v>60</v>
      </c>
      <c r="B6420" s="3" t="s">
        <v>21</v>
      </c>
      <c r="C6420" s="3" t="str">
        <f>'MTR Duration'!$A6420 &amp; "-" &amp; 'MTR Duration'!$B6420</f>
        <v>University-Kwai Fong</v>
      </c>
      <c r="D6420" s="60">
        <v>2.7083333333333334E-2</v>
      </c>
    </row>
    <row r="6421" spans="1:4">
      <c r="A6421" s="61" t="s">
        <v>60</v>
      </c>
      <c r="B6421" s="62" t="s">
        <v>22</v>
      </c>
      <c r="C6421" s="62" t="str">
        <f>'MTR Duration'!$A6421 &amp; "-" &amp; 'MTR Duration'!$B6421</f>
        <v>University-Kwai Hing</v>
      </c>
      <c r="D6421" s="63">
        <v>2.7777777777777776E-2</v>
      </c>
    </row>
    <row r="6422" spans="1:4">
      <c r="A6422" s="59" t="s">
        <v>60</v>
      </c>
      <c r="B6422" s="3" t="s">
        <v>14</v>
      </c>
      <c r="C6422" s="3" t="str">
        <f>'MTR Duration'!$A6422 &amp; "-" &amp; 'MTR Duration'!$B6422</f>
        <v>University-Kwun Tong</v>
      </c>
      <c r="D6422" s="60">
        <v>2.361111111111111E-2</v>
      </c>
    </row>
    <row r="6423" spans="1:4">
      <c r="A6423" s="61" t="s">
        <v>60</v>
      </c>
      <c r="B6423" s="62" t="s">
        <v>18</v>
      </c>
      <c r="C6423" s="62" t="str">
        <f>'MTR Duration'!$A6423 &amp; "-" &amp; 'MTR Duration'!$B6423</f>
        <v>University-Lai Chi Kok</v>
      </c>
      <c r="D6423" s="63">
        <v>2.2222222222222223E-2</v>
      </c>
    </row>
    <row r="6424" spans="1:4">
      <c r="A6424" s="59" t="s">
        <v>60</v>
      </c>
      <c r="B6424" s="3" t="s">
        <v>20</v>
      </c>
      <c r="C6424" s="3" t="str">
        <f>'MTR Duration'!$A6424 &amp; "-" &amp; 'MTR Duration'!$B6424</f>
        <v>University-Lai King</v>
      </c>
      <c r="D6424" s="60">
        <v>2.5000000000000001E-2</v>
      </c>
    </row>
    <row r="6425" spans="1:4">
      <c r="A6425" s="61" t="s">
        <v>60</v>
      </c>
      <c r="B6425" s="62" t="s">
        <v>37</v>
      </c>
      <c r="C6425" s="62" t="str">
        <f>'MTR Duration'!$A6425 &amp; "-" &amp; 'MTR Duration'!$B6425</f>
        <v>University-Lam Tin</v>
      </c>
      <c r="D6425" s="63">
        <v>2.5000000000000001E-2</v>
      </c>
    </row>
    <row r="6426" spans="1:4">
      <c r="A6426" s="59" t="s">
        <v>60</v>
      </c>
      <c r="B6426" s="3" t="s">
        <v>65</v>
      </c>
      <c r="C6426" s="3" t="str">
        <f>'MTR Duration'!$A6426 &amp; "-" &amp; 'MTR Duration'!$B6426</f>
        <v>University-Lo Wu</v>
      </c>
      <c r="D6426" s="60">
        <v>1.5277777777777776E-2</v>
      </c>
    </row>
    <row r="6427" spans="1:4">
      <c r="A6427" s="61" t="s">
        <v>60</v>
      </c>
      <c r="B6427" s="62" t="s">
        <v>53</v>
      </c>
      <c r="C6427" s="62" t="str">
        <f>'MTR Duration'!$A6427 &amp; "-" &amp; 'MTR Duration'!$B6427</f>
        <v>University-Lohas Park</v>
      </c>
      <c r="D6427" s="63">
        <v>3.6111111111111115E-2</v>
      </c>
    </row>
    <row r="6428" spans="1:4">
      <c r="A6428" s="59" t="s">
        <v>60</v>
      </c>
      <c r="B6428" s="3" t="s">
        <v>8</v>
      </c>
      <c r="C6428" s="3" t="str">
        <f>'MTR Duration'!$A6428 &amp; "-" &amp; 'MTR Duration'!$B6428</f>
        <v>University-Lok Fu</v>
      </c>
      <c r="D6428" s="60">
        <v>1.5972222222222221E-2</v>
      </c>
    </row>
    <row r="6429" spans="1:4">
      <c r="A6429" s="61" t="s">
        <v>60</v>
      </c>
      <c r="B6429" s="62" t="s">
        <v>66</v>
      </c>
      <c r="C6429" s="62" t="str">
        <f>'MTR Duration'!$A6429 &amp; "-" &amp; 'MTR Duration'!$B6429</f>
        <v>University-Lok Ma Chau</v>
      </c>
      <c r="D6429" s="63">
        <v>1.7361111111111112E-2</v>
      </c>
    </row>
    <row r="6430" spans="1:4">
      <c r="A6430" s="59" t="s">
        <v>60</v>
      </c>
      <c r="B6430" s="3" t="s">
        <v>80</v>
      </c>
      <c r="C6430" s="3" t="str">
        <f>'MTR Duration'!$A6430 &amp; "-" &amp; 'MTR Duration'!$B6430</f>
        <v>University-Long Ping</v>
      </c>
      <c r="D6430" s="60">
        <v>3.4722222222222224E-2</v>
      </c>
    </row>
    <row r="6431" spans="1:4">
      <c r="A6431" s="61" t="s">
        <v>60</v>
      </c>
      <c r="B6431" s="62" t="s">
        <v>74</v>
      </c>
      <c r="C6431" s="62" t="str">
        <f>'MTR Duration'!$A6431 &amp; "-" &amp; 'MTR Duration'!$B6431</f>
        <v>University-Ma On shan</v>
      </c>
      <c r="D6431" s="63">
        <v>2.0138888888888887E-2</v>
      </c>
    </row>
    <row r="6432" spans="1:4">
      <c r="A6432" s="59" t="s">
        <v>60</v>
      </c>
      <c r="B6432" s="3" t="s">
        <v>19</v>
      </c>
      <c r="C6432" s="3" t="str">
        <f>'MTR Duration'!$A6432 &amp; "-" &amp; 'MTR Duration'!$B6432</f>
        <v>University-Mei Foo</v>
      </c>
      <c r="D6432" s="60">
        <v>2.361111111111111E-2</v>
      </c>
    </row>
    <row r="6433" spans="1:4">
      <c r="A6433" s="61" t="s">
        <v>60</v>
      </c>
      <c r="B6433" s="62" t="s">
        <v>5</v>
      </c>
      <c r="C6433" s="62" t="str">
        <f>'MTR Duration'!$A6433 &amp; "-" &amp; 'MTR Duration'!$B6433</f>
        <v>University-Mong Kok</v>
      </c>
      <c r="D6433" s="63">
        <v>1.8055555555555557E-2</v>
      </c>
    </row>
    <row r="6434" spans="1:4">
      <c r="A6434" s="59" t="s">
        <v>60</v>
      </c>
      <c r="B6434" s="3" t="s">
        <v>55</v>
      </c>
      <c r="C6434" s="3" t="str">
        <f>'MTR Duration'!$A6434 &amp; "-" &amp; 'MTR Duration'!$B6434</f>
        <v>University-Mong Kok East</v>
      </c>
      <c r="D6434" s="60">
        <v>1.2500000000000001E-2</v>
      </c>
    </row>
    <row r="6435" spans="1:4">
      <c r="A6435" s="61" t="s">
        <v>60</v>
      </c>
      <c r="B6435" s="62" t="s">
        <v>49</v>
      </c>
      <c r="C6435" s="62" t="str">
        <f>'MTR Duration'!$A6435 &amp; "-" &amp; 'MTR Duration'!$B6435</f>
        <v>University-Nam Cheong</v>
      </c>
      <c r="D6435" s="63">
        <v>2.1527777777777778E-2</v>
      </c>
    </row>
    <row r="6436" spans="1:4">
      <c r="A6436" s="59" t="s">
        <v>60</v>
      </c>
      <c r="B6436" s="3" t="s">
        <v>13</v>
      </c>
      <c r="C6436" s="3" t="str">
        <f>'MTR Duration'!$A6436 &amp; "-" &amp; 'MTR Duration'!$B6436</f>
        <v>University-Ngau Tau Kok</v>
      </c>
      <c r="D6436" s="60">
        <v>2.2222222222222223E-2</v>
      </c>
    </row>
    <row r="6437" spans="1:4">
      <c r="A6437" s="61" t="s">
        <v>60</v>
      </c>
      <c r="B6437" s="62" t="s">
        <v>30</v>
      </c>
      <c r="C6437" s="62" t="str">
        <f>'MTR Duration'!$A6437 &amp; "-" &amp; 'MTR Duration'!$B6437</f>
        <v>University-North Point</v>
      </c>
      <c r="D6437" s="63">
        <v>3.1944444444444442E-2</v>
      </c>
    </row>
    <row r="6438" spans="1:4">
      <c r="A6438" s="59" t="s">
        <v>60</v>
      </c>
      <c r="B6438" s="3" t="s">
        <v>40</v>
      </c>
      <c r="C6438" s="3" t="str">
        <f>'MTR Duration'!$A6438 &amp; "-" &amp; 'MTR Duration'!$B6438</f>
        <v>University-Olympic</v>
      </c>
      <c r="D6438" s="60">
        <v>2.7083333333333334E-2</v>
      </c>
    </row>
    <row r="6439" spans="1:4">
      <c r="A6439" s="61" t="s">
        <v>60</v>
      </c>
      <c r="B6439" s="62" t="s">
        <v>48</v>
      </c>
      <c r="C6439" s="62" t="str">
        <f>'MTR Duration'!$A6439 &amp; "-" &amp; 'MTR Duration'!$B6439</f>
        <v>University-Po Lam</v>
      </c>
      <c r="D6439" s="63">
        <v>3.4027777777777775E-2</v>
      </c>
    </row>
    <row r="6440" spans="1:4">
      <c r="A6440" s="59" t="s">
        <v>60</v>
      </c>
      <c r="B6440" s="3" t="s">
        <v>15</v>
      </c>
      <c r="C6440" s="3" t="str">
        <f>'MTR Duration'!$A6440 &amp; "-" &amp; 'MTR Duration'!$B6440</f>
        <v>University-Prince Edward</v>
      </c>
      <c r="D6440" s="60">
        <v>1.7361111111111112E-2</v>
      </c>
    </row>
    <row r="6441" spans="1:4">
      <c r="A6441" s="61" t="s">
        <v>60</v>
      </c>
      <c r="B6441" s="62" t="s">
        <v>31</v>
      </c>
      <c r="C6441" s="62" t="str">
        <f>'MTR Duration'!$A6441 &amp; "-" &amp; 'MTR Duration'!$B6441</f>
        <v>University-Quarry Bay</v>
      </c>
      <c r="D6441" s="63">
        <v>3.0555555555555551E-2</v>
      </c>
    </row>
    <row r="6442" spans="1:4">
      <c r="A6442" s="59" t="s">
        <v>60</v>
      </c>
      <c r="B6442" s="3" t="s">
        <v>59</v>
      </c>
      <c r="C6442" s="3" t="str">
        <f>'MTR Duration'!$A6442 &amp; "-" &amp; 'MTR Duration'!$B6442</f>
        <v>University-Racecourse</v>
      </c>
      <c r="D6442" s="60">
        <v>5.5555555555555558E-3</v>
      </c>
    </row>
    <row r="6443" spans="1:4">
      <c r="A6443" s="61" t="s">
        <v>60</v>
      </c>
      <c r="B6443" s="62" t="s">
        <v>33</v>
      </c>
      <c r="C6443" s="62" t="str">
        <f>'MTR Duration'!$A6443 &amp; "-" &amp; 'MTR Duration'!$B6443</f>
        <v>University-Sai Wan Ho</v>
      </c>
      <c r="D6443" s="63">
        <v>3.6111111111111115E-2</v>
      </c>
    </row>
    <row r="6444" spans="1:4">
      <c r="A6444" s="59" t="s">
        <v>60</v>
      </c>
      <c r="B6444" s="3" t="s">
        <v>57</v>
      </c>
      <c r="C6444" s="3" t="str">
        <f>'MTR Duration'!$A6444 &amp; "-" &amp; 'MTR Duration'!$B6444</f>
        <v>University-Sha Tin</v>
      </c>
      <c r="D6444" s="60">
        <v>6.2500000000000003E-3</v>
      </c>
    </row>
    <row r="6445" spans="1:4">
      <c r="A6445" s="61" t="s">
        <v>60</v>
      </c>
      <c r="B6445" s="62" t="s">
        <v>69</v>
      </c>
      <c r="C6445" s="62" t="str">
        <f>'MTR Duration'!$A6445 &amp; "-" &amp; 'MTR Duration'!$B6445</f>
        <v>University-Sha Tin Wai</v>
      </c>
      <c r="D6445" s="63">
        <v>1.2500000000000001E-2</v>
      </c>
    </row>
    <row r="6446" spans="1:4">
      <c r="A6446" s="59" t="s">
        <v>60</v>
      </c>
      <c r="B6446" s="3" t="s">
        <v>16</v>
      </c>
      <c r="C6446" s="3" t="str">
        <f>'MTR Duration'!$A6446 &amp; "-" &amp; 'MTR Duration'!$B6446</f>
        <v>University-Sham Shui Po</v>
      </c>
      <c r="D6446" s="60">
        <v>1.9444444444444445E-2</v>
      </c>
    </row>
    <row r="6447" spans="1:4">
      <c r="A6447" s="61" t="s">
        <v>60</v>
      </c>
      <c r="B6447" s="62" t="s">
        <v>34</v>
      </c>
      <c r="C6447" s="62" t="str">
        <f>'MTR Duration'!$A6447 &amp; "-" &amp; 'MTR Duration'!$B6447</f>
        <v>University-Shau Kei Wan</v>
      </c>
      <c r="D6447" s="63">
        <v>3.7499999999999999E-2</v>
      </c>
    </row>
    <row r="6448" spans="1:4">
      <c r="A6448" s="59" t="s">
        <v>60</v>
      </c>
      <c r="B6448" s="3" t="s">
        <v>6</v>
      </c>
      <c r="C6448" s="3" t="str">
        <f>'MTR Duration'!$A6448 &amp; "-" &amp; 'MTR Duration'!$B6448</f>
        <v>University-Shek Kip Mei</v>
      </c>
      <c r="D6448" s="60">
        <v>1.5972222222222221E-2</v>
      </c>
    </row>
    <row r="6449" spans="1:4">
      <c r="A6449" s="61" t="s">
        <v>60</v>
      </c>
      <c r="B6449" s="62" t="s">
        <v>71</v>
      </c>
      <c r="C6449" s="62" t="str">
        <f>'MTR Duration'!$A6449 &amp; "-" &amp; 'MTR Duration'!$B6449</f>
        <v>University-Shek Mun</v>
      </c>
      <c r="D6449" s="63">
        <v>1.5277777777777776E-2</v>
      </c>
    </row>
    <row r="6450" spans="1:4">
      <c r="A6450" s="59" t="s">
        <v>60</v>
      </c>
      <c r="B6450" s="3" t="s">
        <v>64</v>
      </c>
      <c r="C6450" s="3" t="str">
        <f>'MTR Duration'!$A6450 &amp; "-" &amp; 'MTR Duration'!$B6450</f>
        <v>University-Sheung Shui</v>
      </c>
      <c r="D6450" s="60">
        <v>1.2500000000000001E-2</v>
      </c>
    </row>
    <row r="6451" spans="1:4">
      <c r="A6451" s="61" t="s">
        <v>60</v>
      </c>
      <c r="B6451" s="62" t="s">
        <v>25</v>
      </c>
      <c r="C6451" s="62" t="str">
        <f>'MTR Duration'!$A6451 &amp; "-" &amp; 'MTR Duration'!$B6451</f>
        <v>University-Sheung Wan</v>
      </c>
      <c r="D6451" s="63">
        <v>2.9861111111111113E-2</v>
      </c>
    </row>
    <row r="6452" spans="1:4">
      <c r="A6452" s="59" t="s">
        <v>60</v>
      </c>
      <c r="B6452" s="3" t="s">
        <v>82</v>
      </c>
      <c r="C6452" s="3" t="str">
        <f>'MTR Duration'!$A6452 &amp; "-" &amp; 'MTR Duration'!$B6452</f>
        <v>University-Siu Hong</v>
      </c>
      <c r="D6452" s="60">
        <v>3.9583333333333331E-2</v>
      </c>
    </row>
    <row r="6453" spans="1:4">
      <c r="A6453" s="61" t="s">
        <v>60</v>
      </c>
      <c r="B6453" s="62" t="s">
        <v>50</v>
      </c>
      <c r="C6453" s="62" t="str">
        <f>'MTR Duration'!$A6453 &amp; "-" &amp; 'MTR Duration'!$B6453</f>
        <v>University-Sunny Bay</v>
      </c>
      <c r="D6453" s="63">
        <v>3.4027777777777775E-2</v>
      </c>
    </row>
    <row r="6454" spans="1:4">
      <c r="A6454" s="59" t="s">
        <v>60</v>
      </c>
      <c r="B6454" s="3" t="s">
        <v>32</v>
      </c>
      <c r="C6454" s="3" t="str">
        <f>'MTR Duration'!$A6454 &amp; "-" &amp; 'MTR Duration'!$B6454</f>
        <v>University-Tai Koo</v>
      </c>
      <c r="D6454" s="60">
        <v>3.5416666666666666E-2</v>
      </c>
    </row>
    <row r="6455" spans="1:4">
      <c r="A6455" s="61" t="s">
        <v>60</v>
      </c>
      <c r="B6455" s="62" t="s">
        <v>61</v>
      </c>
      <c r="C6455" s="62" t="str">
        <f>'MTR Duration'!$A6455 &amp; "-" &amp; 'MTR Duration'!$B6455</f>
        <v>University-Tai Po Market</v>
      </c>
      <c r="D6455" s="63">
        <v>5.5555555555555558E-3</v>
      </c>
    </row>
    <row r="6456" spans="1:4">
      <c r="A6456" s="59" t="s">
        <v>60</v>
      </c>
      <c r="B6456" s="3" t="s">
        <v>72</v>
      </c>
      <c r="C6456" s="3" t="str">
        <f>'MTR Duration'!$A6456 &amp; "-" &amp; 'MTR Duration'!$B6456</f>
        <v>University-Tai Shui Hang</v>
      </c>
      <c r="D6456" s="60">
        <v>1.7361111111111112E-2</v>
      </c>
    </row>
    <row r="6457" spans="1:4">
      <c r="A6457" s="61" t="s">
        <v>60</v>
      </c>
      <c r="B6457" s="62" t="s">
        <v>56</v>
      </c>
      <c r="C6457" s="62" t="str">
        <f>'MTR Duration'!$A6457 &amp; "-" &amp; 'MTR Duration'!$B6457</f>
        <v>University-Tai Wai</v>
      </c>
      <c r="D6457" s="63">
        <v>7.6388888888888878E-3</v>
      </c>
    </row>
    <row r="6458" spans="1:4">
      <c r="A6458" s="59" t="s">
        <v>60</v>
      </c>
      <c r="B6458" s="3" t="s">
        <v>62</v>
      </c>
      <c r="C6458" s="3" t="str">
        <f>'MTR Duration'!$A6458 &amp; "-" &amp; 'MTR Duration'!$B6458</f>
        <v>University-Tai Wo</v>
      </c>
      <c r="D6458" s="60">
        <v>6.9444444444444441E-3</v>
      </c>
    </row>
    <row r="6459" spans="1:4">
      <c r="A6459" s="61" t="s">
        <v>60</v>
      </c>
      <c r="B6459" s="62" t="s">
        <v>23</v>
      </c>
      <c r="C6459" s="62" t="str">
        <f>'MTR Duration'!$A6459 &amp; "-" &amp; 'MTR Duration'!$B6459</f>
        <v>University-Tai Wo Hau</v>
      </c>
      <c r="D6459" s="63">
        <v>2.9861111111111113E-2</v>
      </c>
    </row>
    <row r="6460" spans="1:4">
      <c r="A6460" s="59" t="s">
        <v>60</v>
      </c>
      <c r="B6460" s="3" t="s">
        <v>28</v>
      </c>
      <c r="C6460" s="3" t="str">
        <f>'MTR Duration'!$A6460 &amp; "-" &amp; 'MTR Duration'!$B6460</f>
        <v>University-Tin Hau</v>
      </c>
      <c r="D6460" s="60">
        <v>3.0555555555555551E-2</v>
      </c>
    </row>
    <row r="6461" spans="1:4">
      <c r="A6461" s="61" t="s">
        <v>60</v>
      </c>
      <c r="B6461" s="62" t="s">
        <v>81</v>
      </c>
      <c r="C6461" s="62" t="str">
        <f>'MTR Duration'!$A6461 &amp; "-" &amp; 'MTR Duration'!$B6461</f>
        <v>University-Tin Shui Wai</v>
      </c>
      <c r="D6461" s="63">
        <v>3.6805555555555557E-2</v>
      </c>
    </row>
    <row r="6462" spans="1:4">
      <c r="A6462" s="59" t="s">
        <v>60</v>
      </c>
      <c r="B6462" s="3" t="s">
        <v>45</v>
      </c>
      <c r="C6462" s="3" t="str">
        <f>'MTR Duration'!$A6462 &amp; "-" &amp; 'MTR Duration'!$B6462</f>
        <v>University-Tiu Keng Leng</v>
      </c>
      <c r="D6462" s="60">
        <v>2.8472222222222222E-2</v>
      </c>
    </row>
    <row r="6463" spans="1:4">
      <c r="A6463" s="61" t="s">
        <v>60</v>
      </c>
      <c r="B6463" s="62" t="s">
        <v>46</v>
      </c>
      <c r="C6463" s="62" t="str">
        <f>'MTR Duration'!$A6463 &amp; "-" &amp; 'MTR Duration'!$B6463</f>
        <v>University-Tseung Kwan O</v>
      </c>
      <c r="D6463" s="63">
        <v>3.0555555555555551E-2</v>
      </c>
    </row>
    <row r="6464" spans="1:4">
      <c r="A6464" s="59" t="s">
        <v>60</v>
      </c>
      <c r="B6464" s="3" t="s">
        <v>3</v>
      </c>
      <c r="C6464" s="3" t="str">
        <f>'MTR Duration'!$A6464 &amp; "-" &amp; 'MTR Duration'!$B6464</f>
        <v>University-Tsim Sha Tsui</v>
      </c>
      <c r="D6464" s="60">
        <v>2.2916666666666665E-2</v>
      </c>
    </row>
    <row r="6465" spans="1:4">
      <c r="A6465" s="61" t="s">
        <v>60</v>
      </c>
      <c r="B6465" s="62" t="s">
        <v>41</v>
      </c>
      <c r="C6465" s="62" t="str">
        <f>'MTR Duration'!$A6465 &amp; "-" &amp; 'MTR Duration'!$B6465</f>
        <v>University-Tsing Yi</v>
      </c>
      <c r="D6465" s="63">
        <v>2.9166666666666667E-2</v>
      </c>
    </row>
    <row r="6466" spans="1:4">
      <c r="A6466" s="59" t="s">
        <v>60</v>
      </c>
      <c r="B6466" s="3" t="s">
        <v>24</v>
      </c>
      <c r="C6466" s="3" t="str">
        <f>'MTR Duration'!$A6466 &amp; "-" &amp; 'MTR Duration'!$B6466</f>
        <v>University-Tsuen Wan</v>
      </c>
      <c r="D6466" s="60">
        <v>3.0555555555555551E-2</v>
      </c>
    </row>
    <row r="6467" spans="1:4">
      <c r="A6467" s="61" t="s">
        <v>60</v>
      </c>
      <c r="B6467" s="62" t="s">
        <v>77</v>
      </c>
      <c r="C6467" s="62" t="str">
        <f>'MTR Duration'!$A6467 &amp; "-" &amp; 'MTR Duration'!$B6467</f>
        <v>University-Tsuen Wan West</v>
      </c>
      <c r="D6467" s="63">
        <v>2.7083333333333334E-2</v>
      </c>
    </row>
    <row r="6468" spans="1:4">
      <c r="A6468" s="59" t="s">
        <v>60</v>
      </c>
      <c r="B6468" s="3" t="s">
        <v>83</v>
      </c>
      <c r="C6468" s="3" t="str">
        <f>'MTR Duration'!$A6468 &amp; "-" &amp; 'MTR Duration'!$B6468</f>
        <v>University-Tuen Mun</v>
      </c>
      <c r="D6468" s="60">
        <v>4.1666666666666664E-2</v>
      </c>
    </row>
    <row r="6469" spans="1:4">
      <c r="A6469" s="61" t="s">
        <v>60</v>
      </c>
      <c r="B6469" s="62" t="s">
        <v>42</v>
      </c>
      <c r="C6469" s="62" t="str">
        <f>'MTR Duration'!$A6469 &amp; "-" &amp; 'MTR Duration'!$B6469</f>
        <v>University-Tung Chung</v>
      </c>
      <c r="D6469" s="63">
        <v>3.888888888888889E-2</v>
      </c>
    </row>
    <row r="6470" spans="1:4">
      <c r="A6470" s="59" t="s">
        <v>60</v>
      </c>
      <c r="B6470" s="3" t="s">
        <v>26</v>
      </c>
      <c r="C6470" s="3" t="str">
        <f>'MTR Duration'!$A6470 &amp; "-" &amp; 'MTR Duration'!$B6470</f>
        <v>University-Wan Chai</v>
      </c>
      <c r="D6470" s="60">
        <v>2.7777777777777776E-2</v>
      </c>
    </row>
    <row r="6471" spans="1:4">
      <c r="A6471" s="61" t="s">
        <v>60</v>
      </c>
      <c r="B6471" s="62" t="s">
        <v>9</v>
      </c>
      <c r="C6471" s="62" t="str">
        <f>'MTR Duration'!$A6471 &amp; "-" &amp; 'MTR Duration'!$B6471</f>
        <v>University-Wong Tai Sin</v>
      </c>
      <c r="D6471" s="63">
        <v>1.7361111111111112E-2</v>
      </c>
    </row>
    <row r="6472" spans="1:4">
      <c r="A6472" s="59" t="s">
        <v>60</v>
      </c>
      <c r="B6472" s="3" t="s">
        <v>75</v>
      </c>
      <c r="C6472" s="3" t="str">
        <f>'MTR Duration'!$A6472 &amp; "-" &amp; 'MTR Duration'!$B6472</f>
        <v>University-Wu Kai Sha</v>
      </c>
      <c r="D6472" s="60">
        <v>2.1527777777777778E-2</v>
      </c>
    </row>
    <row r="6473" spans="1:4">
      <c r="A6473" s="61" t="s">
        <v>60</v>
      </c>
      <c r="B6473" s="62" t="s">
        <v>4</v>
      </c>
      <c r="C6473" s="62" t="str">
        <f>'MTR Duration'!$A6473 &amp; "-" &amp; 'MTR Duration'!$B6473</f>
        <v>University-Yau Ma Tei</v>
      </c>
      <c r="D6473" s="63">
        <v>1.9444444444444445E-2</v>
      </c>
    </row>
    <row r="6474" spans="1:4">
      <c r="A6474" s="59" t="s">
        <v>60</v>
      </c>
      <c r="B6474" s="3" t="s">
        <v>44</v>
      </c>
      <c r="C6474" s="3" t="str">
        <f>'MTR Duration'!$A6474 &amp; "-" &amp; 'MTR Duration'!$B6474</f>
        <v>University-Yau Tong</v>
      </c>
      <c r="D6474" s="60">
        <v>2.6388888888888889E-2</v>
      </c>
    </row>
    <row r="6475" spans="1:4">
      <c r="A6475" s="61" t="s">
        <v>60</v>
      </c>
      <c r="B6475" s="62" t="s">
        <v>79</v>
      </c>
      <c r="C6475" s="62" t="str">
        <f>'MTR Duration'!$A6475 &amp; "-" &amp; 'MTR Duration'!$B6475</f>
        <v>University-Yuen Long</v>
      </c>
      <c r="D6475" s="63">
        <v>3.3333333333333333E-2</v>
      </c>
    </row>
    <row r="6476" spans="1:4">
      <c r="A6476" s="59" t="s">
        <v>26</v>
      </c>
      <c r="B6476" s="3" t="s">
        <v>0</v>
      </c>
      <c r="C6476" s="3" t="str">
        <f>'MTR Duration'!$A6476 &amp; "-" &amp; 'MTR Duration'!$B6476</f>
        <v>Wan Chai-Admiralty</v>
      </c>
      <c r="D6476" s="60">
        <v>2.0833333333333333E-3</v>
      </c>
    </row>
    <row r="6477" spans="1:4">
      <c r="A6477" s="61" t="s">
        <v>26</v>
      </c>
      <c r="B6477" s="62" t="s">
        <v>43</v>
      </c>
      <c r="C6477" s="62" t="str">
        <f>'MTR Duration'!$A6477 &amp; "-" &amp; 'MTR Duration'!$B6477</f>
        <v>Wan Chai-Airport</v>
      </c>
      <c r="D6477" s="63">
        <v>2.7777777777777776E-2</v>
      </c>
    </row>
    <row r="6478" spans="1:4">
      <c r="A6478" s="59" t="s">
        <v>26</v>
      </c>
      <c r="B6478" s="3" t="s">
        <v>52</v>
      </c>
      <c r="C6478" s="3" t="str">
        <f>'MTR Duration'!$A6478 &amp; "-" &amp; 'MTR Duration'!$B6478</f>
        <v>Wan Chai-AsiaWorld-Expo</v>
      </c>
      <c r="D6478" s="60">
        <v>3.0555555555555551E-2</v>
      </c>
    </row>
    <row r="6479" spans="1:4">
      <c r="A6479" s="61" t="s">
        <v>26</v>
      </c>
      <c r="B6479" s="62" t="s">
        <v>76</v>
      </c>
      <c r="C6479" s="62" t="str">
        <f>'MTR Duration'!$A6479 &amp; "-" &amp; 'MTR Duration'!$B6479</f>
        <v>Wan Chai-Austin</v>
      </c>
      <c r="D6479" s="63">
        <v>1.5277777777777776E-2</v>
      </c>
    </row>
    <row r="6480" spans="1:4">
      <c r="A6480" s="59" t="s">
        <v>26</v>
      </c>
      <c r="B6480" s="3" t="s">
        <v>27</v>
      </c>
      <c r="C6480" s="3" t="str">
        <f>'MTR Duration'!$A6480 &amp; "-" &amp; 'MTR Duration'!$B6480</f>
        <v>Wan Chai-Causeway Bay</v>
      </c>
      <c r="D6480" s="60">
        <v>2.0833333333333333E-3</v>
      </c>
    </row>
    <row r="6481" spans="1:4">
      <c r="A6481" s="61" t="s">
        <v>26</v>
      </c>
      <c r="B6481" s="62" t="s">
        <v>2</v>
      </c>
      <c r="C6481" s="62" t="str">
        <f>'MTR Duration'!$A6481 &amp; "-" &amp; 'MTR Duration'!$B6481</f>
        <v>Wan Chai-Central</v>
      </c>
      <c r="D6481" s="63">
        <v>3.472222222222222E-3</v>
      </c>
    </row>
    <row r="6482" spans="1:4">
      <c r="A6482" s="59" t="s">
        <v>26</v>
      </c>
      <c r="B6482" s="3" t="s">
        <v>36</v>
      </c>
      <c r="C6482" s="3" t="str">
        <f>'MTR Duration'!$A6482 &amp; "-" &amp; 'MTR Duration'!$B6482</f>
        <v>Wan Chai-Chai Wan</v>
      </c>
      <c r="D6482" s="60">
        <v>1.4583333333333334E-2</v>
      </c>
    </row>
    <row r="6483" spans="1:4">
      <c r="A6483" s="61" t="s">
        <v>26</v>
      </c>
      <c r="B6483" s="62" t="s">
        <v>68</v>
      </c>
      <c r="C6483" s="62" t="str">
        <f>'MTR Duration'!$A6483 &amp; "-" &amp; 'MTR Duration'!$B6483</f>
        <v>Wan Chai-Che Kung Temple</v>
      </c>
      <c r="D6483" s="63">
        <v>2.5694444444444443E-2</v>
      </c>
    </row>
    <row r="6484" spans="1:4">
      <c r="A6484" s="59" t="s">
        <v>26</v>
      </c>
      <c r="B6484" s="3" t="s">
        <v>17</v>
      </c>
      <c r="C6484" s="3" t="str">
        <f>'MTR Duration'!$A6484 &amp; "-" &amp; 'MTR Duration'!$B6484</f>
        <v>Wan Chai-Cheung Sha Wan</v>
      </c>
      <c r="D6484" s="60">
        <v>1.3194444444444444E-2</v>
      </c>
    </row>
    <row r="6485" spans="1:4">
      <c r="A6485" s="61" t="s">
        <v>26</v>
      </c>
      <c r="B6485" s="62" t="s">
        <v>11</v>
      </c>
      <c r="C6485" s="62" t="str">
        <f>'MTR Duration'!$A6485 &amp; "-" &amp; 'MTR Duration'!$B6485</f>
        <v>Wan Chai-Choi Hung</v>
      </c>
      <c r="D6485" s="63">
        <v>1.9444444444444445E-2</v>
      </c>
    </row>
    <row r="6486" spans="1:4">
      <c r="A6486" s="59" t="s">
        <v>26</v>
      </c>
      <c r="B6486" s="3" t="s">
        <v>70</v>
      </c>
      <c r="C6486" s="3" t="str">
        <f>'MTR Duration'!$A6486 &amp; "-" &amp; 'MTR Duration'!$B6486</f>
        <v>Wan Chai-City One</v>
      </c>
      <c r="D6486" s="60">
        <v>2.8472222222222222E-2</v>
      </c>
    </row>
    <row r="6487" spans="1:4">
      <c r="A6487" s="61" t="s">
        <v>26</v>
      </c>
      <c r="B6487" s="62" t="s">
        <v>10</v>
      </c>
      <c r="C6487" s="62" t="str">
        <f>'MTR Duration'!$A6487 &amp; "-" &amp; 'MTR Duration'!$B6487</f>
        <v>Wan Chai-Diamond Hill</v>
      </c>
      <c r="D6487" s="63">
        <v>1.8055555555555557E-2</v>
      </c>
    </row>
    <row r="6488" spans="1:4">
      <c r="A6488" s="59" t="s">
        <v>26</v>
      </c>
      <c r="B6488" s="3" t="s">
        <v>51</v>
      </c>
      <c r="C6488" s="3" t="str">
        <f>'MTR Duration'!$A6488 &amp; "-" &amp; 'MTR Duration'!$B6488</f>
        <v>Wan Chai-Disneyland Resort</v>
      </c>
      <c r="D6488" s="60">
        <v>2.7777777777777776E-2</v>
      </c>
    </row>
    <row r="6489" spans="1:4">
      <c r="A6489" s="61" t="s">
        <v>26</v>
      </c>
      <c r="B6489" s="62" t="s">
        <v>67</v>
      </c>
      <c r="C6489" s="62" t="str">
        <f>'MTR Duration'!$A6489 &amp; "-" &amp; 'MTR Duration'!$B6489</f>
        <v>Wan Chai-East Tsim Sha Tsui</v>
      </c>
      <c r="D6489" s="63">
        <v>1.3194444444444444E-2</v>
      </c>
    </row>
    <row r="6490" spans="1:4">
      <c r="A6490" s="59" t="s">
        <v>26</v>
      </c>
      <c r="B6490" s="3" t="s">
        <v>63</v>
      </c>
      <c r="C6490" s="3" t="str">
        <f>'MTR Duration'!$A6490 &amp; "-" &amp; 'MTR Duration'!$B6490</f>
        <v>Wan Chai-Fanling</v>
      </c>
      <c r="D6490" s="60">
        <v>3.7499999999999999E-2</v>
      </c>
    </row>
    <row r="6491" spans="1:4">
      <c r="A6491" s="61" t="s">
        <v>26</v>
      </c>
      <c r="B6491" s="62" t="s">
        <v>58</v>
      </c>
      <c r="C6491" s="62" t="str">
        <f>'MTR Duration'!$A6491 &amp; "-" &amp; 'MTR Duration'!$B6491</f>
        <v>Wan Chai-Fo Tan</v>
      </c>
      <c r="D6491" s="63">
        <v>2.5000000000000001E-2</v>
      </c>
    </row>
    <row r="6492" spans="1:4">
      <c r="A6492" s="59" t="s">
        <v>26</v>
      </c>
      <c r="B6492" s="3" t="s">
        <v>29</v>
      </c>
      <c r="C6492" s="3" t="str">
        <f>'MTR Duration'!$A6492 &amp; "-" &amp; 'MTR Duration'!$B6492</f>
        <v>Wan Chai-Fortress Hill</v>
      </c>
      <c r="D6492" s="60">
        <v>4.8611111111111112E-3</v>
      </c>
    </row>
    <row r="6493" spans="1:4">
      <c r="A6493" s="61" t="s">
        <v>26</v>
      </c>
      <c r="B6493" s="62" t="s">
        <v>47</v>
      </c>
      <c r="C6493" s="62" t="str">
        <f>'MTR Duration'!$A6493 &amp; "-" &amp; 'MTR Duration'!$B6493</f>
        <v>Wan Chai-Hang Hau</v>
      </c>
      <c r="D6493" s="63">
        <v>1.7361111111111112E-2</v>
      </c>
    </row>
    <row r="6494" spans="1:4">
      <c r="A6494" s="59" t="s">
        <v>26</v>
      </c>
      <c r="B6494" s="3" t="s">
        <v>35</v>
      </c>
      <c r="C6494" s="3" t="str">
        <f>'MTR Duration'!$A6494 &amp; "-" &amp; 'MTR Duration'!$B6494</f>
        <v>Wan Chai-Heng Fa Chuen</v>
      </c>
      <c r="D6494" s="60">
        <v>1.2500000000000001E-2</v>
      </c>
    </row>
    <row r="6495" spans="1:4">
      <c r="A6495" s="61" t="s">
        <v>26</v>
      </c>
      <c r="B6495" s="62" t="s">
        <v>73</v>
      </c>
      <c r="C6495" s="62" t="str">
        <f>'MTR Duration'!$A6495 &amp; "-" &amp; 'MTR Duration'!$B6495</f>
        <v>Wan Chai-Heng On</v>
      </c>
      <c r="D6495" s="63">
        <v>3.3333333333333333E-2</v>
      </c>
    </row>
    <row r="6496" spans="1:4">
      <c r="A6496" s="59" t="s">
        <v>26</v>
      </c>
      <c r="B6496" s="3" t="s">
        <v>38</v>
      </c>
      <c r="C6496" s="3" t="str">
        <f>'MTR Duration'!$A6496 &amp; "-" &amp; 'MTR Duration'!$B6496</f>
        <v>Wan Chai-Hong Kong</v>
      </c>
      <c r="D6496" s="60">
        <v>7.6388888888888878E-3</v>
      </c>
    </row>
    <row r="6497" spans="1:4">
      <c r="A6497" s="61" t="s">
        <v>26</v>
      </c>
      <c r="B6497" s="62" t="s">
        <v>54</v>
      </c>
      <c r="C6497" s="62" t="str">
        <f>'MTR Duration'!$A6497 &amp; "-" &amp; 'MTR Duration'!$B6497</f>
        <v>Wan Chai-Hung Hom</v>
      </c>
      <c r="D6497" s="63">
        <v>1.4583333333333334E-2</v>
      </c>
    </row>
    <row r="6498" spans="1:4">
      <c r="A6498" s="59" t="s">
        <v>26</v>
      </c>
      <c r="B6498" s="3" t="s">
        <v>1</v>
      </c>
      <c r="C6498" s="3" t="str">
        <f>'MTR Duration'!$A6498 &amp; "-" &amp; 'MTR Duration'!$B6498</f>
        <v>Wan Chai-Jordan</v>
      </c>
      <c r="D6498" s="60">
        <v>6.9444444444444441E-3</v>
      </c>
    </row>
    <row r="6499" spans="1:4">
      <c r="A6499" s="61" t="s">
        <v>26</v>
      </c>
      <c r="B6499" s="62" t="s">
        <v>78</v>
      </c>
      <c r="C6499" s="62" t="str">
        <f>'MTR Duration'!$A6499 &amp; "-" &amp; 'MTR Duration'!$B6499</f>
        <v>Wan Chai-Kam Sheung Road</v>
      </c>
      <c r="D6499" s="63">
        <v>2.6388888888888889E-2</v>
      </c>
    </row>
    <row r="6500" spans="1:4">
      <c r="A6500" s="59" t="s">
        <v>26</v>
      </c>
      <c r="B6500" s="3" t="s">
        <v>39</v>
      </c>
      <c r="C6500" s="3" t="str">
        <f>'MTR Duration'!$A6500 &amp; "-" &amp; 'MTR Duration'!$B6500</f>
        <v>Wan Chai-Kowloon</v>
      </c>
      <c r="D6500" s="60">
        <v>1.0416666666666666E-2</v>
      </c>
    </row>
    <row r="6501" spans="1:4">
      <c r="A6501" s="61" t="s">
        <v>26</v>
      </c>
      <c r="B6501" s="62" t="s">
        <v>12</v>
      </c>
      <c r="C6501" s="62" t="str">
        <f>'MTR Duration'!$A6501 &amp; "-" &amp; 'MTR Duration'!$B6501</f>
        <v>Wan Chai-Kowloon Bay</v>
      </c>
      <c r="D6501" s="63">
        <v>1.8749999999999999E-2</v>
      </c>
    </row>
    <row r="6502" spans="1:4">
      <c r="A6502" s="59" t="s">
        <v>26</v>
      </c>
      <c r="B6502" s="3" t="s">
        <v>7</v>
      </c>
      <c r="C6502" s="3" t="str">
        <f>'MTR Duration'!$A6502 &amp; "-" &amp; 'MTR Duration'!$B6502</f>
        <v>Wan Chai-Kowloon Tong</v>
      </c>
      <c r="D6502" s="60">
        <v>1.4583333333333334E-2</v>
      </c>
    </row>
    <row r="6503" spans="1:4">
      <c r="A6503" s="61" t="s">
        <v>26</v>
      </c>
      <c r="B6503" s="62" t="s">
        <v>21</v>
      </c>
      <c r="C6503" s="62" t="str">
        <f>'MTR Duration'!$A6503 &amp; "-" &amp; 'MTR Duration'!$B6503</f>
        <v>Wan Chai-Kwai Fong</v>
      </c>
      <c r="D6503" s="63">
        <v>1.8749999999999999E-2</v>
      </c>
    </row>
    <row r="6504" spans="1:4">
      <c r="A6504" s="59" t="s">
        <v>26</v>
      </c>
      <c r="B6504" s="3" t="s">
        <v>22</v>
      </c>
      <c r="C6504" s="3" t="str">
        <f>'MTR Duration'!$A6504 &amp; "-" &amp; 'MTR Duration'!$B6504</f>
        <v>Wan Chai-Kwai Hing</v>
      </c>
      <c r="D6504" s="60">
        <v>2.0138888888888887E-2</v>
      </c>
    </row>
    <row r="6505" spans="1:4">
      <c r="A6505" s="61" t="s">
        <v>26</v>
      </c>
      <c r="B6505" s="62" t="s">
        <v>14</v>
      </c>
      <c r="C6505" s="62" t="str">
        <f>'MTR Duration'!$A6505 &amp; "-" &amp; 'MTR Duration'!$B6505</f>
        <v>Wan Chai-Kwun Tong</v>
      </c>
      <c r="D6505" s="63">
        <v>1.5972222222222221E-2</v>
      </c>
    </row>
    <row r="6506" spans="1:4">
      <c r="A6506" s="59" t="s">
        <v>26</v>
      </c>
      <c r="B6506" s="3" t="s">
        <v>18</v>
      </c>
      <c r="C6506" s="3" t="str">
        <f>'MTR Duration'!$A6506 &amp; "-" &amp; 'MTR Duration'!$B6506</f>
        <v>Wan Chai-Lai Chi Kok</v>
      </c>
      <c r="D6506" s="60">
        <v>1.4583333333333334E-2</v>
      </c>
    </row>
    <row r="6507" spans="1:4">
      <c r="A6507" s="61" t="s">
        <v>26</v>
      </c>
      <c r="B6507" s="62" t="s">
        <v>20</v>
      </c>
      <c r="C6507" s="62" t="str">
        <f>'MTR Duration'!$A6507 &amp; "-" &amp; 'MTR Duration'!$B6507</f>
        <v>Wan Chai-Lai King</v>
      </c>
      <c r="D6507" s="63">
        <v>1.5972222222222221E-2</v>
      </c>
    </row>
    <row r="6508" spans="1:4">
      <c r="A6508" s="59" t="s">
        <v>26</v>
      </c>
      <c r="B6508" s="3" t="s">
        <v>37</v>
      </c>
      <c r="C6508" s="3" t="str">
        <f>'MTR Duration'!$A6508 &amp; "-" &amp; 'MTR Duration'!$B6508</f>
        <v>Wan Chai-Lam Tin</v>
      </c>
      <c r="D6508" s="60">
        <v>1.4583333333333334E-2</v>
      </c>
    </row>
    <row r="6509" spans="1:4">
      <c r="A6509" s="61" t="s">
        <v>26</v>
      </c>
      <c r="B6509" s="62" t="s">
        <v>65</v>
      </c>
      <c r="C6509" s="62" t="str">
        <f>'MTR Duration'!$A6509 &amp; "-" &amp; 'MTR Duration'!$B6509</f>
        <v>Wan Chai-Lo Wu</v>
      </c>
      <c r="D6509" s="63">
        <v>4.1666666666666664E-2</v>
      </c>
    </row>
    <row r="6510" spans="1:4">
      <c r="A6510" s="59" t="s">
        <v>26</v>
      </c>
      <c r="B6510" s="3" t="s">
        <v>53</v>
      </c>
      <c r="C6510" s="3" t="str">
        <f>'MTR Duration'!$A6510 &amp; "-" &amp; 'MTR Duration'!$B6510</f>
        <v>Wan Chai-Lohas Park</v>
      </c>
      <c r="D6510" s="60">
        <v>2.0833333333333332E-2</v>
      </c>
    </row>
    <row r="6511" spans="1:4">
      <c r="A6511" s="61" t="s">
        <v>26</v>
      </c>
      <c r="B6511" s="62" t="s">
        <v>8</v>
      </c>
      <c r="C6511" s="62" t="str">
        <f>'MTR Duration'!$A6511 &amp; "-" &amp; 'MTR Duration'!$B6511</f>
        <v>Wan Chai-Lok Fu</v>
      </c>
      <c r="D6511" s="63">
        <v>1.5277777777777776E-2</v>
      </c>
    </row>
    <row r="6512" spans="1:4">
      <c r="A6512" s="59" t="s">
        <v>26</v>
      </c>
      <c r="B6512" s="3" t="s">
        <v>66</v>
      </c>
      <c r="C6512" s="3" t="str">
        <f>'MTR Duration'!$A6512 &amp; "-" &amp; 'MTR Duration'!$B6512</f>
        <v>Wan Chai-Lok Ma Chau</v>
      </c>
      <c r="D6512" s="60">
        <v>4.3749999999999997E-2</v>
      </c>
    </row>
    <row r="6513" spans="1:4">
      <c r="A6513" s="61" t="s">
        <v>26</v>
      </c>
      <c r="B6513" s="62" t="s">
        <v>80</v>
      </c>
      <c r="C6513" s="62" t="str">
        <f>'MTR Duration'!$A6513 &amp; "-" &amp; 'MTR Duration'!$B6513</f>
        <v>Wan Chai-Long Ping</v>
      </c>
      <c r="D6513" s="63">
        <v>2.9861111111111113E-2</v>
      </c>
    </row>
    <row r="6514" spans="1:4">
      <c r="A6514" s="59" t="s">
        <v>26</v>
      </c>
      <c r="B6514" s="3" t="s">
        <v>74</v>
      </c>
      <c r="C6514" s="3" t="str">
        <f>'MTR Duration'!$A6514 &amp; "-" &amp; 'MTR Duration'!$B6514</f>
        <v>Wan Chai-Ma On shan</v>
      </c>
      <c r="D6514" s="60">
        <v>3.4722222222222224E-2</v>
      </c>
    </row>
    <row r="6515" spans="1:4">
      <c r="A6515" s="61" t="s">
        <v>26</v>
      </c>
      <c r="B6515" s="62" t="s">
        <v>19</v>
      </c>
      <c r="C6515" s="62" t="str">
        <f>'MTR Duration'!$A6515 &amp; "-" &amp; 'MTR Duration'!$B6515</f>
        <v>Wan Chai-Mei Foo</v>
      </c>
      <c r="D6515" s="63">
        <v>1.5972222222222221E-2</v>
      </c>
    </row>
    <row r="6516" spans="1:4">
      <c r="A6516" s="59" t="s">
        <v>26</v>
      </c>
      <c r="B6516" s="3" t="s">
        <v>5</v>
      </c>
      <c r="C6516" s="3" t="str">
        <f>'MTR Duration'!$A6516 &amp; "-" &amp; 'MTR Duration'!$B6516</f>
        <v>Wan Chai-Mong Kok</v>
      </c>
      <c r="D6516" s="60">
        <v>9.7222222222222224E-3</v>
      </c>
    </row>
    <row r="6517" spans="1:4">
      <c r="A6517" s="61" t="s">
        <v>26</v>
      </c>
      <c r="B6517" s="62" t="s">
        <v>55</v>
      </c>
      <c r="C6517" s="62" t="str">
        <f>'MTR Duration'!$A6517 &amp; "-" &amp; 'MTR Duration'!$B6517</f>
        <v>Wan Chai-Mong Kok East</v>
      </c>
      <c r="D6517" s="63">
        <v>1.8749999999999999E-2</v>
      </c>
    </row>
    <row r="6518" spans="1:4">
      <c r="A6518" s="59" t="s">
        <v>26</v>
      </c>
      <c r="B6518" s="3" t="s">
        <v>49</v>
      </c>
      <c r="C6518" s="3" t="str">
        <f>'MTR Duration'!$A6518 &amp; "-" &amp; 'MTR Duration'!$B6518</f>
        <v>Wan Chai-Nam Cheong</v>
      </c>
      <c r="D6518" s="60">
        <v>1.3888888888888888E-2</v>
      </c>
    </row>
    <row r="6519" spans="1:4">
      <c r="A6519" s="61" t="s">
        <v>26</v>
      </c>
      <c r="B6519" s="62" t="s">
        <v>13</v>
      </c>
      <c r="C6519" s="62" t="str">
        <f>'MTR Duration'!$A6519 &amp; "-" &amp; 'MTR Duration'!$B6519</f>
        <v>Wan Chai-Ngau Tau Kok</v>
      </c>
      <c r="D6519" s="63">
        <v>1.7361111111111112E-2</v>
      </c>
    </row>
    <row r="6520" spans="1:4">
      <c r="A6520" s="59" t="s">
        <v>26</v>
      </c>
      <c r="B6520" s="3" t="s">
        <v>30</v>
      </c>
      <c r="C6520" s="3" t="str">
        <f>'MTR Duration'!$A6520 &amp; "-" &amp; 'MTR Duration'!$B6520</f>
        <v>Wan Chai-North Point</v>
      </c>
      <c r="D6520" s="60">
        <v>6.2500000000000003E-3</v>
      </c>
    </row>
    <row r="6521" spans="1:4">
      <c r="A6521" s="61" t="s">
        <v>26</v>
      </c>
      <c r="B6521" s="62" t="s">
        <v>40</v>
      </c>
      <c r="C6521" s="62" t="str">
        <f>'MTR Duration'!$A6521 &amp; "-" &amp; 'MTR Duration'!$B6521</f>
        <v>Wan Chai-Olympic</v>
      </c>
      <c r="D6521" s="63">
        <v>1.2500000000000001E-2</v>
      </c>
    </row>
    <row r="6522" spans="1:4">
      <c r="A6522" s="59" t="s">
        <v>26</v>
      </c>
      <c r="B6522" s="3" t="s">
        <v>48</v>
      </c>
      <c r="C6522" s="3" t="str">
        <f>'MTR Duration'!$A6522 &amp; "-" &amp; 'MTR Duration'!$B6522</f>
        <v>Wan Chai-Po Lam</v>
      </c>
      <c r="D6522" s="60">
        <v>1.8749999999999999E-2</v>
      </c>
    </row>
    <row r="6523" spans="1:4">
      <c r="A6523" s="61" t="s">
        <v>26</v>
      </c>
      <c r="B6523" s="62" t="s">
        <v>15</v>
      </c>
      <c r="C6523" s="62" t="str">
        <f>'MTR Duration'!$A6523 &amp; "-" &amp; 'MTR Duration'!$B6523</f>
        <v>Wan Chai-Prince Edward</v>
      </c>
      <c r="D6523" s="63">
        <v>1.0416666666666666E-2</v>
      </c>
    </row>
    <row r="6524" spans="1:4">
      <c r="A6524" s="59" t="s">
        <v>26</v>
      </c>
      <c r="B6524" s="3" t="s">
        <v>31</v>
      </c>
      <c r="C6524" s="3" t="str">
        <f>'MTR Duration'!$A6524 &amp; "-" &amp; 'MTR Duration'!$B6524</f>
        <v>Wan Chai-Quarry Bay</v>
      </c>
      <c r="D6524" s="60">
        <v>7.6388888888888878E-3</v>
      </c>
    </row>
    <row r="6525" spans="1:4">
      <c r="A6525" s="61" t="s">
        <v>26</v>
      </c>
      <c r="B6525" s="62" t="s">
        <v>59</v>
      </c>
      <c r="C6525" s="62" t="str">
        <f>'MTR Duration'!$A6525 &amp; "-" &amp; 'MTR Duration'!$B6525</f>
        <v>Wan Chai-Racecourse</v>
      </c>
      <c r="D6525" s="63">
        <v>2.5694444444444443E-2</v>
      </c>
    </row>
    <row r="6526" spans="1:4">
      <c r="A6526" s="59" t="s">
        <v>26</v>
      </c>
      <c r="B6526" s="3" t="s">
        <v>33</v>
      </c>
      <c r="C6526" s="3" t="str">
        <f>'MTR Duration'!$A6526 &amp; "-" &amp; 'MTR Duration'!$B6526</f>
        <v>Wan Chai-Sai Wan Ho</v>
      </c>
      <c r="D6526" s="60">
        <v>9.7222222222222224E-3</v>
      </c>
    </row>
    <row r="6527" spans="1:4">
      <c r="A6527" s="61" t="s">
        <v>26</v>
      </c>
      <c r="B6527" s="62" t="s">
        <v>57</v>
      </c>
      <c r="C6527" s="62" t="str">
        <f>'MTR Duration'!$A6527 &amp; "-" &amp; 'MTR Duration'!$B6527</f>
        <v>Wan Chai-Sha Tin</v>
      </c>
      <c r="D6527" s="63">
        <v>2.2916666666666665E-2</v>
      </c>
    </row>
    <row r="6528" spans="1:4">
      <c r="A6528" s="59" t="s">
        <v>26</v>
      </c>
      <c r="B6528" s="3" t="s">
        <v>69</v>
      </c>
      <c r="C6528" s="3" t="str">
        <f>'MTR Duration'!$A6528 &amp; "-" &amp; 'MTR Duration'!$B6528</f>
        <v>Wan Chai-Sha Tin Wai</v>
      </c>
      <c r="D6528" s="60">
        <v>2.7083333333333334E-2</v>
      </c>
    </row>
    <row r="6529" spans="1:4">
      <c r="A6529" s="61" t="s">
        <v>26</v>
      </c>
      <c r="B6529" s="62" t="s">
        <v>16</v>
      </c>
      <c r="C6529" s="62" t="str">
        <f>'MTR Duration'!$A6529 &amp; "-" &amp; 'MTR Duration'!$B6529</f>
        <v>Wan Chai-Sham Shui Po</v>
      </c>
      <c r="D6529" s="63">
        <v>1.1805555555555555E-2</v>
      </c>
    </row>
    <row r="6530" spans="1:4">
      <c r="A6530" s="59" t="s">
        <v>26</v>
      </c>
      <c r="B6530" s="3" t="s">
        <v>34</v>
      </c>
      <c r="C6530" s="3" t="str">
        <f>'MTR Duration'!$A6530 &amp; "-" &amp; 'MTR Duration'!$B6530</f>
        <v>Wan Chai-Shau Kei Wan</v>
      </c>
      <c r="D6530" s="60">
        <v>1.1111111111111112E-2</v>
      </c>
    </row>
    <row r="6531" spans="1:4">
      <c r="A6531" s="61" t="s">
        <v>26</v>
      </c>
      <c r="B6531" s="62" t="s">
        <v>6</v>
      </c>
      <c r="C6531" s="62" t="str">
        <f>'MTR Duration'!$A6531 &amp; "-" &amp; 'MTR Duration'!$B6531</f>
        <v>Wan Chai-Shek Kip Mei</v>
      </c>
      <c r="D6531" s="63">
        <v>1.2500000000000001E-2</v>
      </c>
    </row>
    <row r="6532" spans="1:4">
      <c r="A6532" s="59" t="s">
        <v>26</v>
      </c>
      <c r="B6532" s="3" t="s">
        <v>71</v>
      </c>
      <c r="C6532" s="3" t="str">
        <f>'MTR Duration'!$A6532 &amp; "-" &amp; 'MTR Duration'!$B6532</f>
        <v>Wan Chai-Shek Mun</v>
      </c>
      <c r="D6532" s="60">
        <v>2.9861111111111113E-2</v>
      </c>
    </row>
    <row r="6533" spans="1:4">
      <c r="A6533" s="61" t="s">
        <v>26</v>
      </c>
      <c r="B6533" s="62" t="s">
        <v>64</v>
      </c>
      <c r="C6533" s="62" t="str">
        <f>'MTR Duration'!$A6533 &amp; "-" &amp; 'MTR Duration'!$B6533</f>
        <v>Wan Chai-Sheung Shui</v>
      </c>
      <c r="D6533" s="63">
        <v>3.888888888888889E-2</v>
      </c>
    </row>
    <row r="6534" spans="1:4">
      <c r="A6534" s="59" t="s">
        <v>26</v>
      </c>
      <c r="B6534" s="3" t="s">
        <v>25</v>
      </c>
      <c r="C6534" s="3" t="str">
        <f>'MTR Duration'!$A6534 &amp; "-" &amp; 'MTR Duration'!$B6534</f>
        <v>Wan Chai-Sheung Wan</v>
      </c>
      <c r="D6534" s="60">
        <v>4.8611111111111112E-3</v>
      </c>
    </row>
    <row r="6535" spans="1:4">
      <c r="A6535" s="61" t="s">
        <v>26</v>
      </c>
      <c r="B6535" s="62" t="s">
        <v>82</v>
      </c>
      <c r="C6535" s="62" t="str">
        <f>'MTR Duration'!$A6535 &amp; "-" &amp; 'MTR Duration'!$B6535</f>
        <v>Wan Chai-Siu Hong</v>
      </c>
      <c r="D6535" s="63">
        <v>3.4722222222222224E-2</v>
      </c>
    </row>
    <row r="6536" spans="1:4">
      <c r="A6536" s="59" t="s">
        <v>26</v>
      </c>
      <c r="B6536" s="3" t="s">
        <v>50</v>
      </c>
      <c r="C6536" s="3" t="str">
        <f>'MTR Duration'!$A6536 &amp; "-" &amp; 'MTR Duration'!$B6536</f>
        <v>Wan Chai-Sunny Bay</v>
      </c>
      <c r="D6536" s="60">
        <v>2.2916666666666665E-2</v>
      </c>
    </row>
    <row r="6537" spans="1:4">
      <c r="A6537" s="61" t="s">
        <v>26</v>
      </c>
      <c r="B6537" s="62" t="s">
        <v>32</v>
      </c>
      <c r="C6537" s="62" t="str">
        <f>'MTR Duration'!$A6537 &amp; "-" &amp; 'MTR Duration'!$B6537</f>
        <v>Wan Chai-Tai Koo</v>
      </c>
      <c r="D6537" s="63">
        <v>9.0277777777777787E-3</v>
      </c>
    </row>
    <row r="6538" spans="1:4">
      <c r="A6538" s="59" t="s">
        <v>26</v>
      </c>
      <c r="B6538" s="3" t="s">
        <v>61</v>
      </c>
      <c r="C6538" s="3" t="str">
        <f>'MTR Duration'!$A6538 &amp; "-" &amp; 'MTR Duration'!$B6538</f>
        <v>Wan Chai-Tai Po Market</v>
      </c>
      <c r="D6538" s="60">
        <v>3.1944444444444442E-2</v>
      </c>
    </row>
    <row r="6539" spans="1:4">
      <c r="A6539" s="61" t="s">
        <v>26</v>
      </c>
      <c r="B6539" s="62" t="s">
        <v>72</v>
      </c>
      <c r="C6539" s="62" t="str">
        <f>'MTR Duration'!$A6539 &amp; "-" &amp; 'MTR Duration'!$B6539</f>
        <v>Wan Chai-Tai Shui Hang</v>
      </c>
      <c r="D6539" s="63">
        <v>3.1944444444444442E-2</v>
      </c>
    </row>
    <row r="6540" spans="1:4">
      <c r="A6540" s="59" t="s">
        <v>26</v>
      </c>
      <c r="B6540" s="3" t="s">
        <v>56</v>
      </c>
      <c r="C6540" s="3" t="str">
        <f>'MTR Duration'!$A6540 &amp; "-" &amp; 'MTR Duration'!$B6540</f>
        <v>Wan Chai-Tai Wai</v>
      </c>
      <c r="D6540" s="60">
        <v>2.1527777777777778E-2</v>
      </c>
    </row>
    <row r="6541" spans="1:4">
      <c r="A6541" s="61" t="s">
        <v>26</v>
      </c>
      <c r="B6541" s="62" t="s">
        <v>62</v>
      </c>
      <c r="C6541" s="62" t="str">
        <f>'MTR Duration'!$A6541 &amp; "-" &amp; 'MTR Duration'!$B6541</f>
        <v>Wan Chai-Tai Wo</v>
      </c>
      <c r="D6541" s="63">
        <v>3.3333333333333333E-2</v>
      </c>
    </row>
    <row r="6542" spans="1:4">
      <c r="A6542" s="59" t="s">
        <v>26</v>
      </c>
      <c r="B6542" s="3" t="s">
        <v>23</v>
      </c>
      <c r="C6542" s="3" t="str">
        <f>'MTR Duration'!$A6542 &amp; "-" &amp; 'MTR Duration'!$B6542</f>
        <v>Wan Chai-Tai Wo Hau</v>
      </c>
      <c r="D6542" s="60">
        <v>2.1527777777777778E-2</v>
      </c>
    </row>
    <row r="6543" spans="1:4">
      <c r="A6543" s="61" t="s">
        <v>26</v>
      </c>
      <c r="B6543" s="62" t="s">
        <v>28</v>
      </c>
      <c r="C6543" s="62" t="str">
        <f>'MTR Duration'!$A6543 &amp; "-" &amp; 'MTR Duration'!$B6543</f>
        <v>Wan Chai-Tin Hau</v>
      </c>
      <c r="D6543" s="63">
        <v>3.472222222222222E-3</v>
      </c>
    </row>
    <row r="6544" spans="1:4">
      <c r="A6544" s="59" t="s">
        <v>26</v>
      </c>
      <c r="B6544" s="3" t="s">
        <v>81</v>
      </c>
      <c r="C6544" s="3" t="str">
        <f>'MTR Duration'!$A6544 &amp; "-" &amp; 'MTR Duration'!$B6544</f>
        <v>Wan Chai-Tin Shui Wai</v>
      </c>
      <c r="D6544" s="60">
        <v>3.1944444444444442E-2</v>
      </c>
    </row>
    <row r="6545" spans="1:4">
      <c r="A6545" s="61" t="s">
        <v>26</v>
      </c>
      <c r="B6545" s="62" t="s">
        <v>45</v>
      </c>
      <c r="C6545" s="62" t="str">
        <f>'MTR Duration'!$A6545 &amp; "-" &amp; 'MTR Duration'!$B6545</f>
        <v>Wan Chai-Tiu Keng Leng</v>
      </c>
      <c r="D6545" s="63">
        <v>1.4583333333333334E-2</v>
      </c>
    </row>
    <row r="6546" spans="1:4">
      <c r="A6546" s="59" t="s">
        <v>26</v>
      </c>
      <c r="B6546" s="3" t="s">
        <v>46</v>
      </c>
      <c r="C6546" s="3" t="str">
        <f>'MTR Duration'!$A6546 &amp; "-" &amp; 'MTR Duration'!$B6546</f>
        <v>Wan Chai-Tseung Kwan O</v>
      </c>
      <c r="D6546" s="60">
        <v>1.5277777777777776E-2</v>
      </c>
    </row>
    <row r="6547" spans="1:4">
      <c r="A6547" s="61" t="s">
        <v>26</v>
      </c>
      <c r="B6547" s="62" t="s">
        <v>3</v>
      </c>
      <c r="C6547" s="62" t="str">
        <f>'MTR Duration'!$A6547 &amp; "-" &amp; 'MTR Duration'!$B6547</f>
        <v>Wan Chai-Tsim Sha Tsui</v>
      </c>
      <c r="D6547" s="63">
        <v>5.5555555555555558E-3</v>
      </c>
    </row>
    <row r="6548" spans="1:4">
      <c r="A6548" s="59" t="s">
        <v>26</v>
      </c>
      <c r="B6548" s="3" t="s">
        <v>41</v>
      </c>
      <c r="C6548" s="3" t="str">
        <f>'MTR Duration'!$A6548 &amp; "-" &amp; 'MTR Duration'!$B6548</f>
        <v>Wan Chai-Tsing Yi</v>
      </c>
      <c r="D6548" s="60">
        <v>1.8055555555555557E-2</v>
      </c>
    </row>
    <row r="6549" spans="1:4">
      <c r="A6549" s="61" t="s">
        <v>26</v>
      </c>
      <c r="B6549" s="62" t="s">
        <v>24</v>
      </c>
      <c r="C6549" s="62" t="str">
        <f>'MTR Duration'!$A6549 &amp; "-" &amp; 'MTR Duration'!$B6549</f>
        <v>Wan Chai-Tsuen Wan</v>
      </c>
      <c r="D6549" s="63">
        <v>2.2222222222222223E-2</v>
      </c>
    </row>
    <row r="6550" spans="1:4">
      <c r="A6550" s="59" t="s">
        <v>26</v>
      </c>
      <c r="B6550" s="3" t="s">
        <v>77</v>
      </c>
      <c r="C6550" s="3" t="str">
        <f>'MTR Duration'!$A6550 &amp; "-" &amp; 'MTR Duration'!$B6550</f>
        <v>Wan Chai-Tsuen Wan West</v>
      </c>
      <c r="D6550" s="60">
        <v>2.2222222222222223E-2</v>
      </c>
    </row>
    <row r="6551" spans="1:4">
      <c r="A6551" s="61" t="s">
        <v>26</v>
      </c>
      <c r="B6551" s="62" t="s">
        <v>83</v>
      </c>
      <c r="C6551" s="62" t="str">
        <f>'MTR Duration'!$A6551 &amp; "-" &amp; 'MTR Duration'!$B6551</f>
        <v>Wan Chai-Tuen Mun</v>
      </c>
      <c r="D6551" s="63">
        <v>3.6805555555555557E-2</v>
      </c>
    </row>
    <row r="6552" spans="1:4">
      <c r="A6552" s="59" t="s">
        <v>26</v>
      </c>
      <c r="B6552" s="3" t="s">
        <v>42</v>
      </c>
      <c r="C6552" s="3" t="str">
        <f>'MTR Duration'!$A6552 &amp; "-" &amp; 'MTR Duration'!$B6552</f>
        <v>Wan Chai-Tung Chung</v>
      </c>
      <c r="D6552" s="60">
        <v>2.7777777777777776E-2</v>
      </c>
    </row>
    <row r="6553" spans="1:4">
      <c r="A6553" s="61" t="s">
        <v>26</v>
      </c>
      <c r="B6553" s="62" t="s">
        <v>60</v>
      </c>
      <c r="C6553" s="62" t="str">
        <f>'MTR Duration'!$A6553 &amp; "-" &amp; 'MTR Duration'!$B6553</f>
        <v>Wan Chai-University</v>
      </c>
      <c r="D6553" s="63">
        <v>2.7777777777777776E-2</v>
      </c>
    </row>
    <row r="6554" spans="1:4">
      <c r="A6554" s="59" t="s">
        <v>26</v>
      </c>
      <c r="B6554" s="3" t="s">
        <v>9</v>
      </c>
      <c r="C6554" s="3" t="str">
        <f>'MTR Duration'!$A6554 &amp; "-" &amp; 'MTR Duration'!$B6554</f>
        <v>Wan Chai-Wong Tai Sin</v>
      </c>
      <c r="D6554" s="60">
        <v>1.6666666666666666E-2</v>
      </c>
    </row>
    <row r="6555" spans="1:4">
      <c r="A6555" s="61" t="s">
        <v>26</v>
      </c>
      <c r="B6555" s="62" t="s">
        <v>75</v>
      </c>
      <c r="C6555" s="62" t="str">
        <f>'MTR Duration'!$A6555 &amp; "-" &amp; 'MTR Duration'!$B6555</f>
        <v>Wan Chai-Wu Kai Sha</v>
      </c>
      <c r="D6555" s="63">
        <v>3.6111111111111115E-2</v>
      </c>
    </row>
    <row r="6556" spans="1:4">
      <c r="A6556" s="59" t="s">
        <v>26</v>
      </c>
      <c r="B6556" s="3" t="s">
        <v>4</v>
      </c>
      <c r="C6556" s="3" t="str">
        <f>'MTR Duration'!$A6556 &amp; "-" &amp; 'MTR Duration'!$B6556</f>
        <v>Wan Chai-Yau Ma Tei</v>
      </c>
      <c r="D6556" s="60">
        <v>8.3333333333333332E-3</v>
      </c>
    </row>
    <row r="6557" spans="1:4">
      <c r="A6557" s="61" t="s">
        <v>26</v>
      </c>
      <c r="B6557" s="62" t="s">
        <v>44</v>
      </c>
      <c r="C6557" s="62" t="str">
        <f>'MTR Duration'!$A6557 &amp; "-" &amp; 'MTR Duration'!$B6557</f>
        <v>Wan Chai-Yau Tong</v>
      </c>
      <c r="D6557" s="63">
        <v>1.1805555555555555E-2</v>
      </c>
    </row>
    <row r="6558" spans="1:4">
      <c r="A6558" s="59" t="s">
        <v>26</v>
      </c>
      <c r="B6558" s="3" t="s">
        <v>79</v>
      </c>
      <c r="C6558" s="3" t="str">
        <f>'MTR Duration'!$A6558 &amp; "-" &amp; 'MTR Duration'!$B6558</f>
        <v>Wan Chai-Yuen Long</v>
      </c>
      <c r="D6558" s="60">
        <v>2.8472222222222222E-2</v>
      </c>
    </row>
    <row r="6559" spans="1:4">
      <c r="A6559" s="61" t="s">
        <v>9</v>
      </c>
      <c r="B6559" s="62" t="s">
        <v>0</v>
      </c>
      <c r="C6559" s="62" t="str">
        <f>'MTR Duration'!$A6559 &amp; "-" &amp; 'MTR Duration'!$B6559</f>
        <v>Wong Tai Sin-Admiralty</v>
      </c>
      <c r="D6559" s="63">
        <v>1.4583333333333334E-2</v>
      </c>
    </row>
    <row r="6560" spans="1:4">
      <c r="A6560" s="59" t="s">
        <v>9</v>
      </c>
      <c r="B6560" s="3" t="s">
        <v>43</v>
      </c>
      <c r="C6560" s="3" t="str">
        <f>'MTR Duration'!$A6560 &amp; "-" &amp; 'MTR Duration'!$B6560</f>
        <v>Wong Tai Sin-Airport</v>
      </c>
      <c r="D6560" s="60">
        <v>3.0555555555555551E-2</v>
      </c>
    </row>
    <row r="6561" spans="1:4">
      <c r="A6561" s="61" t="s">
        <v>9</v>
      </c>
      <c r="B6561" s="62" t="s">
        <v>52</v>
      </c>
      <c r="C6561" s="62" t="str">
        <f>'MTR Duration'!$A6561 &amp; "-" &amp; 'MTR Duration'!$B6561</f>
        <v>Wong Tai Sin-AsiaWorld-Expo</v>
      </c>
      <c r="D6561" s="63">
        <v>3.3333333333333333E-2</v>
      </c>
    </row>
    <row r="6562" spans="1:4">
      <c r="A6562" s="59" t="s">
        <v>9</v>
      </c>
      <c r="B6562" s="3" t="s">
        <v>76</v>
      </c>
      <c r="C6562" s="3" t="str">
        <f>'MTR Duration'!$A6562 &amp; "-" &amp; 'MTR Duration'!$B6562</f>
        <v>Wong Tai Sin-Austin</v>
      </c>
      <c r="D6562" s="60">
        <v>1.5972222222222221E-2</v>
      </c>
    </row>
    <row r="6563" spans="1:4">
      <c r="A6563" s="61" t="s">
        <v>9</v>
      </c>
      <c r="B6563" s="62" t="s">
        <v>27</v>
      </c>
      <c r="C6563" s="62" t="str">
        <f>'MTR Duration'!$A6563 &amp; "-" &amp; 'MTR Duration'!$B6563</f>
        <v>Wong Tai Sin-Causeway Bay</v>
      </c>
      <c r="D6563" s="63">
        <v>1.8749999999999999E-2</v>
      </c>
    </row>
    <row r="6564" spans="1:4">
      <c r="A6564" s="59" t="s">
        <v>9</v>
      </c>
      <c r="B6564" s="3" t="s">
        <v>2</v>
      </c>
      <c r="C6564" s="3" t="str">
        <f>'MTR Duration'!$A6564 &amp; "-" &amp; 'MTR Duration'!$B6564</f>
        <v>Wong Tai Sin-Central</v>
      </c>
      <c r="D6564" s="60">
        <v>1.5277777777777776E-2</v>
      </c>
    </row>
    <row r="6565" spans="1:4">
      <c r="A6565" s="61" t="s">
        <v>9</v>
      </c>
      <c r="B6565" s="62" t="s">
        <v>36</v>
      </c>
      <c r="C6565" s="62" t="str">
        <f>'MTR Duration'!$A6565 &amp; "-" &amp; 'MTR Duration'!$B6565</f>
        <v>Wong Tai Sin-Chai Wan</v>
      </c>
      <c r="D6565" s="63">
        <v>2.4305555555555556E-2</v>
      </c>
    </row>
    <row r="6566" spans="1:4">
      <c r="A6566" s="59" t="s">
        <v>9</v>
      </c>
      <c r="B6566" s="3" t="s">
        <v>68</v>
      </c>
      <c r="C6566" s="3" t="str">
        <f>'MTR Duration'!$A6566 &amp; "-" &amp; 'MTR Duration'!$B6566</f>
        <v>Wong Tai Sin-Che Kung Temple</v>
      </c>
      <c r="D6566" s="60">
        <v>1.4583333333333334E-2</v>
      </c>
    </row>
    <row r="6567" spans="1:4">
      <c r="A6567" s="61" t="s">
        <v>9</v>
      </c>
      <c r="B6567" s="62" t="s">
        <v>17</v>
      </c>
      <c r="C6567" s="62" t="str">
        <f>'MTR Duration'!$A6567 &amp; "-" &amp; 'MTR Duration'!$B6567</f>
        <v>Wong Tai Sin-Cheung Sha Wan</v>
      </c>
      <c r="D6567" s="63">
        <v>9.7222222222222224E-3</v>
      </c>
    </row>
    <row r="6568" spans="1:4">
      <c r="A6568" s="59" t="s">
        <v>9</v>
      </c>
      <c r="B6568" s="3" t="s">
        <v>11</v>
      </c>
      <c r="C6568" s="3" t="str">
        <f>'MTR Duration'!$A6568 &amp; "-" &amp; 'MTR Duration'!$B6568</f>
        <v>Wong Tai Sin-Choi Hung</v>
      </c>
      <c r="D6568" s="60">
        <v>3.472222222222222E-3</v>
      </c>
    </row>
    <row r="6569" spans="1:4">
      <c r="A6569" s="61" t="s">
        <v>9</v>
      </c>
      <c r="B6569" s="62" t="s">
        <v>70</v>
      </c>
      <c r="C6569" s="62" t="str">
        <f>'MTR Duration'!$A6569 &amp; "-" &amp; 'MTR Duration'!$B6569</f>
        <v>Wong Tai Sin-City One</v>
      </c>
      <c r="D6569" s="63">
        <v>1.7361111111111112E-2</v>
      </c>
    </row>
    <row r="6570" spans="1:4">
      <c r="A6570" s="59" t="s">
        <v>9</v>
      </c>
      <c r="B6570" s="3" t="s">
        <v>10</v>
      </c>
      <c r="C6570" s="3" t="str">
        <f>'MTR Duration'!$A6570 &amp; "-" &amp; 'MTR Duration'!$B6570</f>
        <v>Wong Tai Sin-Diamond Hill</v>
      </c>
      <c r="D6570" s="60">
        <v>2.0833333333333333E-3</v>
      </c>
    </row>
    <row r="6571" spans="1:4">
      <c r="A6571" s="61" t="s">
        <v>9</v>
      </c>
      <c r="B6571" s="62" t="s">
        <v>51</v>
      </c>
      <c r="C6571" s="62" t="str">
        <f>'MTR Duration'!$A6571 &amp; "-" &amp; 'MTR Duration'!$B6571</f>
        <v>Wong Tai Sin-Disneyland Resort</v>
      </c>
      <c r="D6571" s="63">
        <v>2.7777777777777776E-2</v>
      </c>
    </row>
    <row r="6572" spans="1:4">
      <c r="A6572" s="59" t="s">
        <v>9</v>
      </c>
      <c r="B6572" s="3" t="s">
        <v>67</v>
      </c>
      <c r="C6572" s="3" t="str">
        <f>'MTR Duration'!$A6572 &amp; "-" &amp; 'MTR Duration'!$B6572</f>
        <v>Wong Tai Sin-East Tsim Sha Tsui</v>
      </c>
      <c r="D6572" s="60">
        <v>1.4583333333333334E-2</v>
      </c>
    </row>
    <row r="6573" spans="1:4">
      <c r="A6573" s="61" t="s">
        <v>9</v>
      </c>
      <c r="B6573" s="62" t="s">
        <v>63</v>
      </c>
      <c r="C6573" s="62" t="str">
        <f>'MTR Duration'!$A6573 &amp; "-" &amp; 'MTR Duration'!$B6573</f>
        <v>Wong Tai Sin-Fanling</v>
      </c>
      <c r="D6573" s="63">
        <v>2.6388888888888889E-2</v>
      </c>
    </row>
    <row r="6574" spans="1:4">
      <c r="A6574" s="59" t="s">
        <v>9</v>
      </c>
      <c r="B6574" s="3" t="s">
        <v>58</v>
      </c>
      <c r="C6574" s="3" t="str">
        <f>'MTR Duration'!$A6574 &amp; "-" &amp; 'MTR Duration'!$B6574</f>
        <v>Wong Tai Sin-Fo Tan</v>
      </c>
      <c r="D6574" s="60">
        <v>1.4583333333333334E-2</v>
      </c>
    </row>
    <row r="6575" spans="1:4">
      <c r="A6575" s="61" t="s">
        <v>9</v>
      </c>
      <c r="B6575" s="62" t="s">
        <v>29</v>
      </c>
      <c r="C6575" s="62" t="str">
        <f>'MTR Duration'!$A6575 &amp; "-" &amp; 'MTR Duration'!$B6575</f>
        <v>Wong Tai Sin-Fortress Hill</v>
      </c>
      <c r="D6575" s="63">
        <v>1.8749999999999999E-2</v>
      </c>
    </row>
    <row r="6576" spans="1:4">
      <c r="A6576" s="59" t="s">
        <v>9</v>
      </c>
      <c r="B6576" s="3" t="s">
        <v>47</v>
      </c>
      <c r="C6576" s="3" t="str">
        <f>'MTR Duration'!$A6576 &amp; "-" &amp; 'MTR Duration'!$B6576</f>
        <v>Wong Tai Sin-Hang Hau</v>
      </c>
      <c r="D6576" s="60">
        <v>1.6666666666666666E-2</v>
      </c>
    </row>
    <row r="6577" spans="1:4">
      <c r="A6577" s="61" t="s">
        <v>9</v>
      </c>
      <c r="B6577" s="62" t="s">
        <v>35</v>
      </c>
      <c r="C6577" s="62" t="str">
        <f>'MTR Duration'!$A6577 &amp; "-" &amp; 'MTR Duration'!$B6577</f>
        <v>Wong Tai Sin-Heng Fa Chuen</v>
      </c>
      <c r="D6577" s="63">
        <v>2.2916666666666665E-2</v>
      </c>
    </row>
    <row r="6578" spans="1:4">
      <c r="A6578" s="59" t="s">
        <v>9</v>
      </c>
      <c r="B6578" s="3" t="s">
        <v>73</v>
      </c>
      <c r="C6578" s="3" t="str">
        <f>'MTR Duration'!$A6578 &amp; "-" &amp; 'MTR Duration'!$B6578</f>
        <v>Wong Tai Sin-Heng On</v>
      </c>
      <c r="D6578" s="60">
        <v>2.2222222222222223E-2</v>
      </c>
    </row>
    <row r="6579" spans="1:4">
      <c r="A6579" s="61" t="s">
        <v>9</v>
      </c>
      <c r="B6579" s="62" t="s">
        <v>38</v>
      </c>
      <c r="C6579" s="62" t="str">
        <f>'MTR Duration'!$A6579 &amp; "-" &amp; 'MTR Duration'!$B6579</f>
        <v>Wong Tai Sin-Hong Kong</v>
      </c>
      <c r="D6579" s="63">
        <v>2.0833333333333332E-2</v>
      </c>
    </row>
    <row r="6580" spans="1:4">
      <c r="A6580" s="59" t="s">
        <v>9</v>
      </c>
      <c r="B6580" s="3" t="s">
        <v>54</v>
      </c>
      <c r="C6580" s="3" t="str">
        <f>'MTR Duration'!$A6580 &amp; "-" &amp; 'MTR Duration'!$B6580</f>
        <v>Wong Tai Sin-Hung Hom</v>
      </c>
      <c r="D6580" s="60">
        <v>1.1805555555555555E-2</v>
      </c>
    </row>
    <row r="6581" spans="1:4">
      <c r="A6581" s="61" t="s">
        <v>9</v>
      </c>
      <c r="B6581" s="62" t="s">
        <v>1</v>
      </c>
      <c r="C6581" s="62" t="str">
        <f>'MTR Duration'!$A6581 &amp; "-" &amp; 'MTR Duration'!$B6581</f>
        <v>Wong Tai Sin-Jordan</v>
      </c>
      <c r="D6581" s="63">
        <v>1.0416666666666666E-2</v>
      </c>
    </row>
    <row r="6582" spans="1:4">
      <c r="A6582" s="59" t="s">
        <v>9</v>
      </c>
      <c r="B6582" s="3" t="s">
        <v>78</v>
      </c>
      <c r="C6582" s="3" t="str">
        <f>'MTR Duration'!$A6582 &amp; "-" &amp; 'MTR Duration'!$B6582</f>
        <v>Wong Tai Sin-Kam Sheung Road</v>
      </c>
      <c r="D6582" s="60">
        <v>2.6388888888888889E-2</v>
      </c>
    </row>
    <row r="6583" spans="1:4">
      <c r="A6583" s="61" t="s">
        <v>9</v>
      </c>
      <c r="B6583" s="62" t="s">
        <v>39</v>
      </c>
      <c r="C6583" s="62" t="str">
        <f>'MTR Duration'!$A6583 &amp; "-" &amp; 'MTR Duration'!$B6583</f>
        <v>Wong Tai Sin-Kowloon</v>
      </c>
      <c r="D6583" s="63">
        <v>2.2222222222222223E-2</v>
      </c>
    </row>
    <row r="6584" spans="1:4">
      <c r="A6584" s="59" t="s">
        <v>9</v>
      </c>
      <c r="B6584" s="3" t="s">
        <v>12</v>
      </c>
      <c r="C6584" s="3" t="str">
        <f>'MTR Duration'!$A6584 &amp; "-" &amp; 'MTR Duration'!$B6584</f>
        <v>Wong Tai Sin-Kowloon Bay</v>
      </c>
      <c r="D6584" s="60">
        <v>4.8611111111111112E-3</v>
      </c>
    </row>
    <row r="6585" spans="1:4">
      <c r="A6585" s="61" t="s">
        <v>9</v>
      </c>
      <c r="B6585" s="62" t="s">
        <v>7</v>
      </c>
      <c r="C6585" s="62" t="str">
        <f>'MTR Duration'!$A6585 &amp; "-" &amp; 'MTR Duration'!$B6585</f>
        <v>Wong Tai Sin-Kowloon Tong</v>
      </c>
      <c r="D6585" s="63">
        <v>3.472222222222222E-3</v>
      </c>
    </row>
    <row r="6586" spans="1:4">
      <c r="A6586" s="59" t="s">
        <v>9</v>
      </c>
      <c r="B6586" s="3" t="s">
        <v>21</v>
      </c>
      <c r="C6586" s="3" t="str">
        <f>'MTR Duration'!$A6586 &amp; "-" &amp; 'MTR Duration'!$B6586</f>
        <v>Wong Tai Sin-Kwai Fong</v>
      </c>
      <c r="D6586" s="60">
        <v>1.5972222222222221E-2</v>
      </c>
    </row>
    <row r="6587" spans="1:4">
      <c r="A6587" s="61" t="s">
        <v>9</v>
      </c>
      <c r="B6587" s="62" t="s">
        <v>22</v>
      </c>
      <c r="C6587" s="62" t="str">
        <f>'MTR Duration'!$A6587 &amp; "-" &amp; 'MTR Duration'!$B6587</f>
        <v>Wong Tai Sin-Kwai Hing</v>
      </c>
      <c r="D6587" s="63">
        <v>1.7361111111111112E-2</v>
      </c>
    </row>
    <row r="6588" spans="1:4">
      <c r="A6588" s="59" t="s">
        <v>9</v>
      </c>
      <c r="B6588" s="3" t="s">
        <v>14</v>
      </c>
      <c r="C6588" s="3" t="str">
        <f>'MTR Duration'!$A6588 &amp; "-" &amp; 'MTR Duration'!$B6588</f>
        <v>Wong Tai Sin-Kwun Tong</v>
      </c>
      <c r="D6588" s="60">
        <v>7.6388888888888878E-3</v>
      </c>
    </row>
    <row r="6589" spans="1:4">
      <c r="A6589" s="61" t="s">
        <v>9</v>
      </c>
      <c r="B6589" s="62" t="s">
        <v>18</v>
      </c>
      <c r="C6589" s="62" t="str">
        <f>'MTR Duration'!$A6589 &amp; "-" &amp; 'MTR Duration'!$B6589</f>
        <v>Wong Tai Sin-Lai Chi Kok</v>
      </c>
      <c r="D6589" s="63">
        <v>1.1111111111111112E-2</v>
      </c>
    </row>
    <row r="6590" spans="1:4">
      <c r="A6590" s="59" t="s">
        <v>9</v>
      </c>
      <c r="B6590" s="3" t="s">
        <v>20</v>
      </c>
      <c r="C6590" s="3" t="str">
        <f>'MTR Duration'!$A6590 &amp; "-" &amp; 'MTR Duration'!$B6590</f>
        <v>Wong Tai Sin-Lai King</v>
      </c>
      <c r="D6590" s="60">
        <v>1.4583333333333334E-2</v>
      </c>
    </row>
    <row r="6591" spans="1:4">
      <c r="A6591" s="61" t="s">
        <v>9</v>
      </c>
      <c r="B6591" s="62" t="s">
        <v>37</v>
      </c>
      <c r="C6591" s="62" t="str">
        <f>'MTR Duration'!$A6591 &amp; "-" &amp; 'MTR Duration'!$B6591</f>
        <v>Wong Tai Sin-Lam Tin</v>
      </c>
      <c r="D6591" s="63">
        <v>9.0277777777777787E-3</v>
      </c>
    </row>
    <row r="6592" spans="1:4">
      <c r="A6592" s="59" t="s">
        <v>9</v>
      </c>
      <c r="B6592" s="3" t="s">
        <v>65</v>
      </c>
      <c r="C6592" s="3" t="str">
        <f>'MTR Duration'!$A6592 &amp; "-" &amp; 'MTR Duration'!$B6592</f>
        <v>Wong Tai Sin-Lo Wu</v>
      </c>
      <c r="D6592" s="60">
        <v>3.125E-2</v>
      </c>
    </row>
    <row r="6593" spans="1:4">
      <c r="A6593" s="61" t="s">
        <v>9</v>
      </c>
      <c r="B6593" s="62" t="s">
        <v>53</v>
      </c>
      <c r="C6593" s="62" t="str">
        <f>'MTR Duration'!$A6593 &amp; "-" &amp; 'MTR Duration'!$B6593</f>
        <v>Wong Tai Sin-Lohas Park</v>
      </c>
      <c r="D6593" s="63">
        <v>1.9444444444444445E-2</v>
      </c>
    </row>
    <row r="6594" spans="1:4">
      <c r="A6594" s="59" t="s">
        <v>9</v>
      </c>
      <c r="B6594" s="3" t="s">
        <v>8</v>
      </c>
      <c r="C6594" s="3" t="str">
        <f>'MTR Duration'!$A6594 &amp; "-" &amp; 'MTR Duration'!$B6594</f>
        <v>Wong Tai Sin-Lok Fu</v>
      </c>
      <c r="D6594" s="60">
        <v>2.0833333333333333E-3</v>
      </c>
    </row>
    <row r="6595" spans="1:4">
      <c r="A6595" s="61" t="s">
        <v>9</v>
      </c>
      <c r="B6595" s="62" t="s">
        <v>66</v>
      </c>
      <c r="C6595" s="62" t="str">
        <f>'MTR Duration'!$A6595 &amp; "-" &amp; 'MTR Duration'!$B6595</f>
        <v>Wong Tai Sin-Lok Ma Chau</v>
      </c>
      <c r="D6595" s="63">
        <v>3.2638888888888891E-2</v>
      </c>
    </row>
    <row r="6596" spans="1:4">
      <c r="A6596" s="59" t="s">
        <v>9</v>
      </c>
      <c r="B6596" s="3" t="s">
        <v>80</v>
      </c>
      <c r="C6596" s="3" t="str">
        <f>'MTR Duration'!$A6596 &amp; "-" &amp; 'MTR Duration'!$B6596</f>
        <v>Wong Tai Sin-Long Ping</v>
      </c>
      <c r="D6596" s="60">
        <v>2.9861111111111113E-2</v>
      </c>
    </row>
    <row r="6597" spans="1:4">
      <c r="A6597" s="61" t="s">
        <v>9</v>
      </c>
      <c r="B6597" s="62" t="s">
        <v>74</v>
      </c>
      <c r="C6597" s="62" t="str">
        <f>'MTR Duration'!$A6597 &amp; "-" &amp; 'MTR Duration'!$B6597</f>
        <v>Wong Tai Sin-Ma On shan</v>
      </c>
      <c r="D6597" s="63">
        <v>2.361111111111111E-2</v>
      </c>
    </row>
    <row r="6598" spans="1:4">
      <c r="A6598" s="59" t="s">
        <v>9</v>
      </c>
      <c r="B6598" s="3" t="s">
        <v>19</v>
      </c>
      <c r="C6598" s="3" t="str">
        <f>'MTR Duration'!$A6598 &amp; "-" &amp; 'MTR Duration'!$B6598</f>
        <v>Wong Tai Sin-Mei Foo</v>
      </c>
      <c r="D6598" s="60">
        <v>1.2500000000000001E-2</v>
      </c>
    </row>
    <row r="6599" spans="1:4">
      <c r="A6599" s="61" t="s">
        <v>9</v>
      </c>
      <c r="B6599" s="62" t="s">
        <v>5</v>
      </c>
      <c r="C6599" s="62" t="str">
        <f>'MTR Duration'!$A6599 &amp; "-" &amp; 'MTR Duration'!$B6599</f>
        <v>Wong Tai Sin-Mong Kok</v>
      </c>
      <c r="D6599" s="63">
        <v>6.9444444444444441E-3</v>
      </c>
    </row>
    <row r="6600" spans="1:4">
      <c r="A6600" s="59" t="s">
        <v>9</v>
      </c>
      <c r="B6600" s="3" t="s">
        <v>55</v>
      </c>
      <c r="C6600" s="3" t="str">
        <f>'MTR Duration'!$A6600 &amp; "-" &amp; 'MTR Duration'!$B6600</f>
        <v>Wong Tai Sin-Mong Kok East</v>
      </c>
      <c r="D6600" s="60">
        <v>9.0277777777777787E-3</v>
      </c>
    </row>
    <row r="6601" spans="1:4">
      <c r="A6601" s="61" t="s">
        <v>9</v>
      </c>
      <c r="B6601" s="62" t="s">
        <v>49</v>
      </c>
      <c r="C6601" s="62" t="str">
        <f>'MTR Duration'!$A6601 &amp; "-" &amp; 'MTR Duration'!$B6601</f>
        <v>Wong Tai Sin-Nam Cheong</v>
      </c>
      <c r="D6601" s="63">
        <v>1.8055555555555557E-2</v>
      </c>
    </row>
    <row r="6602" spans="1:4">
      <c r="A6602" s="59" t="s">
        <v>9</v>
      </c>
      <c r="B6602" s="3" t="s">
        <v>13</v>
      </c>
      <c r="C6602" s="3" t="str">
        <f>'MTR Duration'!$A6602 &amp; "-" &amp; 'MTR Duration'!$B6602</f>
        <v>Wong Tai Sin-Ngau Tau Kok</v>
      </c>
      <c r="D6602" s="60">
        <v>6.2500000000000003E-3</v>
      </c>
    </row>
    <row r="6603" spans="1:4">
      <c r="A6603" s="61" t="s">
        <v>9</v>
      </c>
      <c r="B6603" s="62" t="s">
        <v>30</v>
      </c>
      <c r="C6603" s="62" t="str">
        <f>'MTR Duration'!$A6603 &amp; "-" &amp; 'MTR Duration'!$B6603</f>
        <v>Wong Tai Sin-North Point</v>
      </c>
      <c r="D6603" s="63">
        <v>1.5277777777777776E-2</v>
      </c>
    </row>
    <row r="6604" spans="1:4">
      <c r="A6604" s="59" t="s">
        <v>9</v>
      </c>
      <c r="B6604" s="3" t="s">
        <v>40</v>
      </c>
      <c r="C6604" s="3" t="str">
        <f>'MTR Duration'!$A6604 &amp; "-" &amp; 'MTR Duration'!$B6604</f>
        <v>Wong Tai Sin-Olympic</v>
      </c>
      <c r="D6604" s="60">
        <v>2.0833333333333332E-2</v>
      </c>
    </row>
    <row r="6605" spans="1:4">
      <c r="A6605" s="61" t="s">
        <v>9</v>
      </c>
      <c r="B6605" s="62" t="s">
        <v>48</v>
      </c>
      <c r="C6605" s="62" t="str">
        <f>'MTR Duration'!$A6605 &amp; "-" &amp; 'MTR Duration'!$B6605</f>
        <v>Wong Tai Sin-Po Lam</v>
      </c>
      <c r="D6605" s="63">
        <v>1.7361111111111112E-2</v>
      </c>
    </row>
    <row r="6606" spans="1:4">
      <c r="A6606" s="59" t="s">
        <v>9</v>
      </c>
      <c r="B6606" s="3" t="s">
        <v>15</v>
      </c>
      <c r="C6606" s="3" t="str">
        <f>'MTR Duration'!$A6606 &amp; "-" &amp; 'MTR Duration'!$B6606</f>
        <v>Wong Tai Sin-Prince Edward</v>
      </c>
      <c r="D6606" s="60">
        <v>6.2500000000000003E-3</v>
      </c>
    </row>
    <row r="6607" spans="1:4">
      <c r="A6607" s="61" t="s">
        <v>9</v>
      </c>
      <c r="B6607" s="62" t="s">
        <v>31</v>
      </c>
      <c r="C6607" s="62" t="str">
        <f>'MTR Duration'!$A6607 &amp; "-" &amp; 'MTR Duration'!$B6607</f>
        <v>Wong Tai Sin-Quarry Bay</v>
      </c>
      <c r="D6607" s="63">
        <v>1.4583333333333334E-2</v>
      </c>
    </row>
    <row r="6608" spans="1:4">
      <c r="A6608" s="59" t="s">
        <v>9</v>
      </c>
      <c r="B6608" s="3" t="s">
        <v>59</v>
      </c>
      <c r="C6608" s="3" t="str">
        <f>'MTR Duration'!$A6608 &amp; "-" &amp; 'MTR Duration'!$B6608</f>
        <v>Wong Tai Sin-Racecourse</v>
      </c>
      <c r="D6608" s="60">
        <v>1.4583333333333334E-2</v>
      </c>
    </row>
    <row r="6609" spans="1:4">
      <c r="A6609" s="61" t="s">
        <v>9</v>
      </c>
      <c r="B6609" s="62" t="s">
        <v>33</v>
      </c>
      <c r="C6609" s="62" t="str">
        <f>'MTR Duration'!$A6609 &amp; "-" &amp; 'MTR Duration'!$B6609</f>
        <v>Wong Tai Sin-Sai Wan Ho</v>
      </c>
      <c r="D6609" s="63">
        <v>2.0138888888888887E-2</v>
      </c>
    </row>
    <row r="6610" spans="1:4">
      <c r="A6610" s="59" t="s">
        <v>9</v>
      </c>
      <c r="B6610" s="3" t="s">
        <v>57</v>
      </c>
      <c r="C6610" s="3" t="str">
        <f>'MTR Duration'!$A6610 &amp; "-" &amp; 'MTR Duration'!$B6610</f>
        <v>Wong Tai Sin-Sha Tin</v>
      </c>
      <c r="D6610" s="60">
        <v>1.2500000000000001E-2</v>
      </c>
    </row>
    <row r="6611" spans="1:4">
      <c r="A6611" s="61" t="s">
        <v>9</v>
      </c>
      <c r="B6611" s="62" t="s">
        <v>69</v>
      </c>
      <c r="C6611" s="62" t="str">
        <f>'MTR Duration'!$A6611 &amp; "-" &amp; 'MTR Duration'!$B6611</f>
        <v>Wong Tai Sin-Sha Tin Wai</v>
      </c>
      <c r="D6611" s="63">
        <v>1.5972222222222221E-2</v>
      </c>
    </row>
    <row r="6612" spans="1:4">
      <c r="A6612" s="59" t="s">
        <v>9</v>
      </c>
      <c r="B6612" s="3" t="s">
        <v>16</v>
      </c>
      <c r="C6612" s="3" t="str">
        <f>'MTR Duration'!$A6612 &amp; "-" &amp; 'MTR Duration'!$B6612</f>
        <v>Wong Tai Sin-Sham Shui Po</v>
      </c>
      <c r="D6612" s="60">
        <v>8.3333333333333332E-3</v>
      </c>
    </row>
    <row r="6613" spans="1:4">
      <c r="A6613" s="61" t="s">
        <v>9</v>
      </c>
      <c r="B6613" s="62" t="s">
        <v>34</v>
      </c>
      <c r="C6613" s="62" t="str">
        <f>'MTR Duration'!$A6613 &amp; "-" &amp; 'MTR Duration'!$B6613</f>
        <v>Wong Tai Sin-Shau Kei Wan</v>
      </c>
      <c r="D6613" s="63">
        <v>2.0833333333333332E-2</v>
      </c>
    </row>
    <row r="6614" spans="1:4">
      <c r="A6614" s="59" t="s">
        <v>9</v>
      </c>
      <c r="B6614" s="3" t="s">
        <v>6</v>
      </c>
      <c r="C6614" s="3" t="str">
        <f>'MTR Duration'!$A6614 &amp; "-" &amp; 'MTR Duration'!$B6614</f>
        <v>Wong Tai Sin-Shek Kip Mei</v>
      </c>
      <c r="D6614" s="60">
        <v>4.8611111111111112E-3</v>
      </c>
    </row>
    <row r="6615" spans="1:4">
      <c r="A6615" s="61" t="s">
        <v>9</v>
      </c>
      <c r="B6615" s="62" t="s">
        <v>71</v>
      </c>
      <c r="C6615" s="62" t="str">
        <f>'MTR Duration'!$A6615 &amp; "-" &amp; 'MTR Duration'!$B6615</f>
        <v>Wong Tai Sin-Shek Mun</v>
      </c>
      <c r="D6615" s="63">
        <v>1.8749999999999999E-2</v>
      </c>
    </row>
    <row r="6616" spans="1:4">
      <c r="A6616" s="59" t="s">
        <v>9</v>
      </c>
      <c r="B6616" s="3" t="s">
        <v>64</v>
      </c>
      <c r="C6616" s="3" t="str">
        <f>'MTR Duration'!$A6616 &amp; "-" &amp; 'MTR Duration'!$B6616</f>
        <v>Wong Tai Sin-Sheung Shui</v>
      </c>
      <c r="D6616" s="60">
        <v>2.8472222222222222E-2</v>
      </c>
    </row>
    <row r="6617" spans="1:4">
      <c r="A6617" s="61" t="s">
        <v>9</v>
      </c>
      <c r="B6617" s="62" t="s">
        <v>25</v>
      </c>
      <c r="C6617" s="62" t="str">
        <f>'MTR Duration'!$A6617 &amp; "-" &amp; 'MTR Duration'!$B6617</f>
        <v>Wong Tai Sin-Sheung Wan</v>
      </c>
      <c r="D6617" s="63">
        <v>1.8749999999999999E-2</v>
      </c>
    </row>
    <row r="6618" spans="1:4">
      <c r="A6618" s="59" t="s">
        <v>9</v>
      </c>
      <c r="B6618" s="3" t="s">
        <v>82</v>
      </c>
      <c r="C6618" s="3" t="str">
        <f>'MTR Duration'!$A6618 &amp; "-" &amp; 'MTR Duration'!$B6618</f>
        <v>Wong Tai Sin-Siu Hong</v>
      </c>
      <c r="D6618" s="60">
        <v>3.4722222222222224E-2</v>
      </c>
    </row>
    <row r="6619" spans="1:4">
      <c r="A6619" s="61" t="s">
        <v>9</v>
      </c>
      <c r="B6619" s="62" t="s">
        <v>50</v>
      </c>
      <c r="C6619" s="62" t="str">
        <f>'MTR Duration'!$A6619 &amp; "-" &amp; 'MTR Duration'!$B6619</f>
        <v>Wong Tai Sin-Sunny Bay</v>
      </c>
      <c r="D6619" s="63">
        <v>2.2916666666666665E-2</v>
      </c>
    </row>
    <row r="6620" spans="1:4">
      <c r="A6620" s="59" t="s">
        <v>9</v>
      </c>
      <c r="B6620" s="3" t="s">
        <v>32</v>
      </c>
      <c r="C6620" s="3" t="str">
        <f>'MTR Duration'!$A6620 &amp; "-" &amp; 'MTR Duration'!$B6620</f>
        <v>Wong Tai Sin-Tai Koo</v>
      </c>
      <c r="D6620" s="60">
        <v>1.8749999999999999E-2</v>
      </c>
    </row>
    <row r="6621" spans="1:4">
      <c r="A6621" s="61" t="s">
        <v>9</v>
      </c>
      <c r="B6621" s="62" t="s">
        <v>61</v>
      </c>
      <c r="C6621" s="62" t="str">
        <f>'MTR Duration'!$A6621 &amp; "-" &amp; 'MTR Duration'!$B6621</f>
        <v>Wong Tai Sin-Tai Po Market</v>
      </c>
      <c r="D6621" s="63">
        <v>2.0833333333333332E-2</v>
      </c>
    </row>
    <row r="6622" spans="1:4">
      <c r="A6622" s="59" t="s">
        <v>9</v>
      </c>
      <c r="B6622" s="3" t="s">
        <v>72</v>
      </c>
      <c r="C6622" s="3" t="str">
        <f>'MTR Duration'!$A6622 &amp; "-" &amp; 'MTR Duration'!$B6622</f>
        <v>Wong Tai Sin-Tai Shui Hang</v>
      </c>
      <c r="D6622" s="60">
        <v>2.0833333333333332E-2</v>
      </c>
    </row>
    <row r="6623" spans="1:4">
      <c r="A6623" s="61" t="s">
        <v>9</v>
      </c>
      <c r="B6623" s="62" t="s">
        <v>56</v>
      </c>
      <c r="C6623" s="62" t="str">
        <f>'MTR Duration'!$A6623 &amp; "-" &amp; 'MTR Duration'!$B6623</f>
        <v>Wong Tai Sin-Tai Wai</v>
      </c>
      <c r="D6623" s="63">
        <v>1.1111111111111112E-2</v>
      </c>
    </row>
    <row r="6624" spans="1:4">
      <c r="A6624" s="59" t="s">
        <v>9</v>
      </c>
      <c r="B6624" s="3" t="s">
        <v>62</v>
      </c>
      <c r="C6624" s="3" t="str">
        <f>'MTR Duration'!$A6624 &amp; "-" &amp; 'MTR Duration'!$B6624</f>
        <v>Wong Tai Sin-Tai Wo</v>
      </c>
      <c r="D6624" s="60">
        <v>2.2916666666666665E-2</v>
      </c>
    </row>
    <row r="6625" spans="1:4">
      <c r="A6625" s="61" t="s">
        <v>9</v>
      </c>
      <c r="B6625" s="62" t="s">
        <v>23</v>
      </c>
      <c r="C6625" s="62" t="str">
        <f>'MTR Duration'!$A6625 &amp; "-" &amp; 'MTR Duration'!$B6625</f>
        <v>Wong Tai Sin-Tai Wo Hau</v>
      </c>
      <c r="D6625" s="63">
        <v>1.8749999999999999E-2</v>
      </c>
    </row>
    <row r="6626" spans="1:4">
      <c r="A6626" s="59" t="s">
        <v>9</v>
      </c>
      <c r="B6626" s="3" t="s">
        <v>28</v>
      </c>
      <c r="C6626" s="3" t="str">
        <f>'MTR Duration'!$A6626 &amp; "-" &amp; 'MTR Duration'!$B6626</f>
        <v>Wong Tai Sin-Tin Hau</v>
      </c>
      <c r="D6626" s="60">
        <v>1.9444444444444445E-2</v>
      </c>
    </row>
    <row r="6627" spans="1:4">
      <c r="A6627" s="61" t="s">
        <v>9</v>
      </c>
      <c r="B6627" s="62" t="s">
        <v>81</v>
      </c>
      <c r="C6627" s="62" t="str">
        <f>'MTR Duration'!$A6627 &amp; "-" &amp; 'MTR Duration'!$B6627</f>
        <v>Wong Tai Sin-Tin Shui Wai</v>
      </c>
      <c r="D6627" s="63">
        <v>3.1944444444444442E-2</v>
      </c>
    </row>
    <row r="6628" spans="1:4">
      <c r="A6628" s="59" t="s">
        <v>9</v>
      </c>
      <c r="B6628" s="3" t="s">
        <v>45</v>
      </c>
      <c r="C6628" s="3" t="str">
        <f>'MTR Duration'!$A6628 &amp; "-" &amp; 'MTR Duration'!$B6628</f>
        <v>Wong Tai Sin-Tiu Keng Leng</v>
      </c>
      <c r="D6628" s="60">
        <v>1.2500000000000001E-2</v>
      </c>
    </row>
    <row r="6629" spans="1:4">
      <c r="A6629" s="61" t="s">
        <v>9</v>
      </c>
      <c r="B6629" s="62" t="s">
        <v>46</v>
      </c>
      <c r="C6629" s="62" t="str">
        <f>'MTR Duration'!$A6629 &amp; "-" &amp; 'MTR Duration'!$B6629</f>
        <v>Wong Tai Sin-Tseung Kwan O</v>
      </c>
      <c r="D6629" s="63">
        <v>1.4583333333333334E-2</v>
      </c>
    </row>
    <row r="6630" spans="1:4">
      <c r="A6630" s="59" t="s">
        <v>9</v>
      </c>
      <c r="B6630" s="3" t="s">
        <v>3</v>
      </c>
      <c r="C6630" s="3" t="str">
        <f>'MTR Duration'!$A6630 &amp; "-" &amp; 'MTR Duration'!$B6630</f>
        <v>Wong Tai Sin-Tsim Sha Tsui</v>
      </c>
      <c r="D6630" s="60">
        <v>1.1805555555555555E-2</v>
      </c>
    </row>
    <row r="6631" spans="1:4">
      <c r="A6631" s="61" t="s">
        <v>9</v>
      </c>
      <c r="B6631" s="62" t="s">
        <v>41</v>
      </c>
      <c r="C6631" s="62" t="str">
        <f>'MTR Duration'!$A6631 &amp; "-" &amp; 'MTR Duration'!$B6631</f>
        <v>Wong Tai Sin-Tsing Yi</v>
      </c>
      <c r="D6631" s="63">
        <v>1.8055555555555557E-2</v>
      </c>
    </row>
    <row r="6632" spans="1:4">
      <c r="A6632" s="59" t="s">
        <v>9</v>
      </c>
      <c r="B6632" s="3" t="s">
        <v>24</v>
      </c>
      <c r="C6632" s="3" t="str">
        <f>'MTR Duration'!$A6632 &amp; "-" &amp; 'MTR Duration'!$B6632</f>
        <v>Wong Tai Sin-Tsuen Wan</v>
      </c>
      <c r="D6632" s="60">
        <v>1.9444444444444445E-2</v>
      </c>
    </row>
    <row r="6633" spans="1:4">
      <c r="A6633" s="61" t="s">
        <v>9</v>
      </c>
      <c r="B6633" s="62" t="s">
        <v>77</v>
      </c>
      <c r="C6633" s="62" t="str">
        <f>'MTR Duration'!$A6633 &amp; "-" &amp; 'MTR Duration'!$B6633</f>
        <v>Wong Tai Sin-Tsuen Wan West</v>
      </c>
      <c r="D6633" s="63">
        <v>2.1527777777777778E-2</v>
      </c>
    </row>
    <row r="6634" spans="1:4">
      <c r="A6634" s="59" t="s">
        <v>9</v>
      </c>
      <c r="B6634" s="3" t="s">
        <v>83</v>
      </c>
      <c r="C6634" s="3" t="str">
        <f>'MTR Duration'!$A6634 &amp; "-" &amp; 'MTR Duration'!$B6634</f>
        <v>Wong Tai Sin-Tuen Mun</v>
      </c>
      <c r="D6634" s="60">
        <v>3.6805555555555557E-2</v>
      </c>
    </row>
    <row r="6635" spans="1:4">
      <c r="A6635" s="61" t="s">
        <v>9</v>
      </c>
      <c r="B6635" s="62" t="s">
        <v>42</v>
      </c>
      <c r="C6635" s="62" t="str">
        <f>'MTR Duration'!$A6635 &amp; "-" &amp; 'MTR Duration'!$B6635</f>
        <v>Wong Tai Sin-Tung Chung</v>
      </c>
      <c r="D6635" s="63">
        <v>2.7777777777777776E-2</v>
      </c>
    </row>
    <row r="6636" spans="1:4">
      <c r="A6636" s="59" t="s">
        <v>9</v>
      </c>
      <c r="B6636" s="3" t="s">
        <v>60</v>
      </c>
      <c r="C6636" s="3" t="str">
        <f>'MTR Duration'!$A6636 &amp; "-" &amp; 'MTR Duration'!$B6636</f>
        <v>Wong Tai Sin-University</v>
      </c>
      <c r="D6636" s="60">
        <v>1.7361111111111112E-2</v>
      </c>
    </row>
    <row r="6637" spans="1:4">
      <c r="A6637" s="61" t="s">
        <v>9</v>
      </c>
      <c r="B6637" s="62" t="s">
        <v>26</v>
      </c>
      <c r="C6637" s="62" t="str">
        <f>'MTR Duration'!$A6637 &amp; "-" &amp; 'MTR Duration'!$B6637</f>
        <v>Wong Tai Sin-Wan Chai</v>
      </c>
      <c r="D6637" s="63">
        <v>1.6666666666666666E-2</v>
      </c>
    </row>
    <row r="6638" spans="1:4">
      <c r="A6638" s="59" t="s">
        <v>9</v>
      </c>
      <c r="B6638" s="3" t="s">
        <v>75</v>
      </c>
      <c r="C6638" s="3" t="str">
        <f>'MTR Duration'!$A6638 &amp; "-" &amp; 'MTR Duration'!$B6638</f>
        <v>Wong Tai Sin-Wu Kai Sha</v>
      </c>
      <c r="D6638" s="60">
        <v>2.5000000000000001E-2</v>
      </c>
    </row>
    <row r="6639" spans="1:4">
      <c r="A6639" s="61" t="s">
        <v>9</v>
      </c>
      <c r="B6639" s="62" t="s">
        <v>4</v>
      </c>
      <c r="C6639" s="62" t="str">
        <f>'MTR Duration'!$A6639 &amp; "-" &amp; 'MTR Duration'!$B6639</f>
        <v>Wong Tai Sin-Yau Ma Tei</v>
      </c>
      <c r="D6639" s="63">
        <v>8.3333333333333332E-3</v>
      </c>
    </row>
    <row r="6640" spans="1:4">
      <c r="A6640" s="59" t="s">
        <v>9</v>
      </c>
      <c r="B6640" s="3" t="s">
        <v>44</v>
      </c>
      <c r="C6640" s="3" t="str">
        <f>'MTR Duration'!$A6640 &amp; "-" &amp; 'MTR Duration'!$B6640</f>
        <v>Wong Tai Sin-Yau Tong</v>
      </c>
      <c r="D6640" s="60">
        <v>1.0416666666666666E-2</v>
      </c>
    </row>
    <row r="6641" spans="1:4">
      <c r="A6641" s="61" t="s">
        <v>9</v>
      </c>
      <c r="B6641" s="62" t="s">
        <v>79</v>
      </c>
      <c r="C6641" s="62" t="str">
        <f>'MTR Duration'!$A6641 &amp; "-" &amp; 'MTR Duration'!$B6641</f>
        <v>Wong Tai Sin-Yuen Long</v>
      </c>
      <c r="D6641" s="63">
        <v>2.8472222222222222E-2</v>
      </c>
    </row>
    <row r="6642" spans="1:4">
      <c r="A6642" s="59" t="s">
        <v>75</v>
      </c>
      <c r="B6642" s="3" t="s">
        <v>0</v>
      </c>
      <c r="C6642" s="3" t="str">
        <f>'MTR Duration'!$A6642 &amp; "-" &amp; 'MTR Duration'!$B6642</f>
        <v>Wu Kai Sha-Admiralty</v>
      </c>
      <c r="D6642" s="60">
        <v>3.3333333333333333E-2</v>
      </c>
    </row>
    <row r="6643" spans="1:4">
      <c r="A6643" s="61" t="s">
        <v>75</v>
      </c>
      <c r="B6643" s="62" t="s">
        <v>43</v>
      </c>
      <c r="C6643" s="62" t="str">
        <f>'MTR Duration'!$A6643 &amp; "-" &amp; 'MTR Duration'!$B6643</f>
        <v>Wu Kai Sha-Airport</v>
      </c>
      <c r="D6643" s="63">
        <v>4.8611111111111112E-2</v>
      </c>
    </row>
    <row r="6644" spans="1:4">
      <c r="A6644" s="59" t="s">
        <v>75</v>
      </c>
      <c r="B6644" s="3" t="s">
        <v>52</v>
      </c>
      <c r="C6644" s="3" t="str">
        <f>'MTR Duration'!$A6644 &amp; "-" &amp; 'MTR Duration'!$B6644</f>
        <v>Wu Kai Sha-AsiaWorld-Expo</v>
      </c>
      <c r="D6644" s="60">
        <v>5.1388888888888887E-2</v>
      </c>
    </row>
    <row r="6645" spans="1:4">
      <c r="A6645" s="61" t="s">
        <v>75</v>
      </c>
      <c r="B6645" s="62" t="s">
        <v>76</v>
      </c>
      <c r="C6645" s="62" t="str">
        <f>'MTR Duration'!$A6645 &amp; "-" &amp; 'MTR Duration'!$B6645</f>
        <v>Wu Kai Sha-Austin</v>
      </c>
      <c r="D6645" s="63">
        <v>2.6388888888888889E-2</v>
      </c>
    </row>
    <row r="6646" spans="1:4">
      <c r="A6646" s="59" t="s">
        <v>75</v>
      </c>
      <c r="B6646" s="3" t="s">
        <v>27</v>
      </c>
      <c r="C6646" s="3" t="str">
        <f>'MTR Duration'!$A6646 &amp; "-" &amp; 'MTR Duration'!$B6646</f>
        <v>Wu Kai Sha-Causeway Bay</v>
      </c>
      <c r="D6646" s="60">
        <v>3.7499999999999999E-2</v>
      </c>
    </row>
    <row r="6647" spans="1:4">
      <c r="A6647" s="61" t="s">
        <v>75</v>
      </c>
      <c r="B6647" s="62" t="s">
        <v>2</v>
      </c>
      <c r="C6647" s="62" t="str">
        <f>'MTR Duration'!$A6647 &amp; "-" &amp; 'MTR Duration'!$B6647</f>
        <v>Wu Kai Sha-Central</v>
      </c>
      <c r="D6647" s="63">
        <v>3.4722222222222224E-2</v>
      </c>
    </row>
    <row r="6648" spans="1:4">
      <c r="A6648" s="59" t="s">
        <v>75</v>
      </c>
      <c r="B6648" s="3" t="s">
        <v>36</v>
      </c>
      <c r="C6648" s="3" t="str">
        <f>'MTR Duration'!$A6648 &amp; "-" &amp; 'MTR Duration'!$B6648</f>
        <v>Wu Kai Sha-Chai Wan</v>
      </c>
      <c r="D6648" s="60">
        <v>4.8611111111111112E-2</v>
      </c>
    </row>
    <row r="6649" spans="1:4">
      <c r="A6649" s="61" t="s">
        <v>75</v>
      </c>
      <c r="B6649" s="62" t="s">
        <v>68</v>
      </c>
      <c r="C6649" s="62" t="str">
        <f>'MTR Duration'!$A6649 &amp; "-" &amp; 'MTR Duration'!$B6649</f>
        <v>Wu Kai Sha-Che Kung Temple</v>
      </c>
      <c r="D6649" s="63">
        <v>1.1111111111111112E-2</v>
      </c>
    </row>
    <row r="6650" spans="1:4">
      <c r="A6650" s="59" t="s">
        <v>75</v>
      </c>
      <c r="B6650" s="3" t="s">
        <v>17</v>
      </c>
      <c r="C6650" s="3" t="str">
        <f>'MTR Duration'!$A6650 &amp; "-" &amp; 'MTR Duration'!$B6650</f>
        <v>Wu Kai Sha-Cheung Sha Wan</v>
      </c>
      <c r="D6650" s="60">
        <v>2.8472222222222222E-2</v>
      </c>
    </row>
    <row r="6651" spans="1:4">
      <c r="A6651" s="61" t="s">
        <v>75</v>
      </c>
      <c r="B6651" s="62" t="s">
        <v>11</v>
      </c>
      <c r="C6651" s="62" t="str">
        <f>'MTR Duration'!$A6651 &amp; "-" &amp; 'MTR Duration'!$B6651</f>
        <v>Wu Kai Sha-Choi Hung</v>
      </c>
      <c r="D6651" s="63">
        <v>2.7777777777777776E-2</v>
      </c>
    </row>
    <row r="6652" spans="1:4">
      <c r="A6652" s="59" t="s">
        <v>75</v>
      </c>
      <c r="B6652" s="3" t="s">
        <v>70</v>
      </c>
      <c r="C6652" s="3" t="str">
        <f>'MTR Duration'!$A6652 &amp; "-" &amp; 'MTR Duration'!$B6652</f>
        <v>Wu Kai Sha-City One</v>
      </c>
      <c r="D6652" s="60">
        <v>8.3333333333333332E-3</v>
      </c>
    </row>
    <row r="6653" spans="1:4">
      <c r="A6653" s="61" t="s">
        <v>75</v>
      </c>
      <c r="B6653" s="62" t="s">
        <v>10</v>
      </c>
      <c r="C6653" s="62" t="str">
        <f>'MTR Duration'!$A6653 &amp; "-" &amp; 'MTR Duration'!$B6653</f>
        <v>Wu Kai Sha-Diamond Hill</v>
      </c>
      <c r="D6653" s="63">
        <v>2.6388888888888889E-2</v>
      </c>
    </row>
    <row r="6654" spans="1:4">
      <c r="A6654" s="59" t="s">
        <v>75</v>
      </c>
      <c r="B6654" s="3" t="s">
        <v>51</v>
      </c>
      <c r="C6654" s="3" t="str">
        <f>'MTR Duration'!$A6654 &amp; "-" &amp; 'MTR Duration'!$B6654</f>
        <v>Wu Kai Sha-Disneyland Resort</v>
      </c>
      <c r="D6654" s="60">
        <v>4.791666666666667E-2</v>
      </c>
    </row>
    <row r="6655" spans="1:4">
      <c r="A6655" s="61" t="s">
        <v>75</v>
      </c>
      <c r="B6655" s="62" t="s">
        <v>67</v>
      </c>
      <c r="C6655" s="62" t="str">
        <f>'MTR Duration'!$A6655 &amp; "-" &amp; 'MTR Duration'!$B6655</f>
        <v>Wu Kai Sha-East Tsim Sha Tsui</v>
      </c>
      <c r="D6655" s="63">
        <v>2.5000000000000001E-2</v>
      </c>
    </row>
    <row r="6656" spans="1:4">
      <c r="A6656" s="59" t="s">
        <v>75</v>
      </c>
      <c r="B6656" s="3" t="s">
        <v>63</v>
      </c>
      <c r="C6656" s="3" t="str">
        <f>'MTR Duration'!$A6656 &amp; "-" &amp; 'MTR Duration'!$B6656</f>
        <v>Wu Kai Sha-Fanling</v>
      </c>
      <c r="D6656" s="60">
        <v>3.125E-2</v>
      </c>
    </row>
    <row r="6657" spans="1:4">
      <c r="A6657" s="61" t="s">
        <v>75</v>
      </c>
      <c r="B6657" s="62" t="s">
        <v>58</v>
      </c>
      <c r="C6657" s="62" t="str">
        <f>'MTR Duration'!$A6657 &amp; "-" &amp; 'MTR Duration'!$B6657</f>
        <v>Wu Kai Sha-Fo Tan</v>
      </c>
      <c r="D6657" s="63">
        <v>1.8749999999999999E-2</v>
      </c>
    </row>
    <row r="6658" spans="1:4">
      <c r="A6658" s="59" t="s">
        <v>75</v>
      </c>
      <c r="B6658" s="3" t="s">
        <v>29</v>
      </c>
      <c r="C6658" s="3" t="str">
        <f>'MTR Duration'!$A6658 &amp; "-" &amp; 'MTR Duration'!$B6658</f>
        <v>Wu Kai Sha-Fortress Hill</v>
      </c>
      <c r="D6658" s="60">
        <v>3.9583333333333331E-2</v>
      </c>
    </row>
    <row r="6659" spans="1:4">
      <c r="A6659" s="61" t="s">
        <v>75</v>
      </c>
      <c r="B6659" s="62" t="s">
        <v>47</v>
      </c>
      <c r="C6659" s="62" t="str">
        <f>'MTR Duration'!$A6659 &amp; "-" &amp; 'MTR Duration'!$B6659</f>
        <v>Wu Kai Sha-Hang Hau</v>
      </c>
      <c r="D6659" s="63">
        <v>4.0277777777777773E-2</v>
      </c>
    </row>
    <row r="6660" spans="1:4">
      <c r="A6660" s="59" t="s">
        <v>75</v>
      </c>
      <c r="B6660" s="3" t="s">
        <v>35</v>
      </c>
      <c r="C6660" s="3" t="str">
        <f>'MTR Duration'!$A6660 &amp; "-" &amp; 'MTR Duration'!$B6660</f>
        <v>Wu Kai Sha-Heng Fa Chuen</v>
      </c>
      <c r="D6660" s="60">
        <v>4.6527777777777779E-2</v>
      </c>
    </row>
    <row r="6661" spans="1:4">
      <c r="A6661" s="61" t="s">
        <v>75</v>
      </c>
      <c r="B6661" s="62" t="s">
        <v>73</v>
      </c>
      <c r="C6661" s="62" t="str">
        <f>'MTR Duration'!$A6661 &amp; "-" &amp; 'MTR Duration'!$B6661</f>
        <v>Wu Kai Sha-Heng On</v>
      </c>
      <c r="D6661" s="63">
        <v>3.472222222222222E-3</v>
      </c>
    </row>
    <row r="6662" spans="1:4">
      <c r="A6662" s="59" t="s">
        <v>75</v>
      </c>
      <c r="B6662" s="3" t="s">
        <v>38</v>
      </c>
      <c r="C6662" s="3" t="str">
        <f>'MTR Duration'!$A6662 &amp; "-" &amp; 'MTR Duration'!$B6662</f>
        <v>Wu Kai Sha-Hong Kong</v>
      </c>
      <c r="D6662" s="60">
        <v>3.5416666666666666E-2</v>
      </c>
    </row>
    <row r="6663" spans="1:4">
      <c r="A6663" s="61" t="s">
        <v>75</v>
      </c>
      <c r="B6663" s="62" t="s">
        <v>54</v>
      </c>
      <c r="C6663" s="62" t="str">
        <f>'MTR Duration'!$A6663 &amp; "-" &amp; 'MTR Duration'!$B6663</f>
        <v>Wu Kai Sha-Hung Hom</v>
      </c>
      <c r="D6663" s="63">
        <v>2.2916666666666665E-2</v>
      </c>
    </row>
    <row r="6664" spans="1:4">
      <c r="A6664" s="59" t="s">
        <v>75</v>
      </c>
      <c r="B6664" s="3" t="s">
        <v>1</v>
      </c>
      <c r="C6664" s="3" t="str">
        <f>'MTR Duration'!$A6664 &amp; "-" &amp; 'MTR Duration'!$B6664</f>
        <v>Wu Kai Sha-Jordan</v>
      </c>
      <c r="D6664" s="60">
        <v>2.9861111111111113E-2</v>
      </c>
    </row>
    <row r="6665" spans="1:4">
      <c r="A6665" s="61" t="s">
        <v>75</v>
      </c>
      <c r="B6665" s="62" t="s">
        <v>78</v>
      </c>
      <c r="C6665" s="62" t="str">
        <f>'MTR Duration'!$A6665 &amp; "-" &amp; 'MTR Duration'!$B6665</f>
        <v>Wu Kai Sha-Kam Sheung Road</v>
      </c>
      <c r="D6665" s="63">
        <v>3.8194444444444448E-2</v>
      </c>
    </row>
    <row r="6666" spans="1:4">
      <c r="A6666" s="59" t="s">
        <v>75</v>
      </c>
      <c r="B6666" s="3" t="s">
        <v>39</v>
      </c>
      <c r="C6666" s="3" t="str">
        <f>'MTR Duration'!$A6666 &amp; "-" &amp; 'MTR Duration'!$B6666</f>
        <v>Wu Kai Sha-Kowloon</v>
      </c>
      <c r="D6666" s="60">
        <v>3.3333333333333333E-2</v>
      </c>
    </row>
    <row r="6667" spans="1:4">
      <c r="A6667" s="61" t="s">
        <v>75</v>
      </c>
      <c r="B6667" s="62" t="s">
        <v>12</v>
      </c>
      <c r="C6667" s="62" t="str">
        <f>'MTR Duration'!$A6667 &amp; "-" &amp; 'MTR Duration'!$B6667</f>
        <v>Wu Kai Sha-Kowloon Bay</v>
      </c>
      <c r="D6667" s="63">
        <v>2.9166666666666667E-2</v>
      </c>
    </row>
    <row r="6668" spans="1:4">
      <c r="A6668" s="59" t="s">
        <v>75</v>
      </c>
      <c r="B6668" s="3" t="s">
        <v>7</v>
      </c>
      <c r="C6668" s="3" t="str">
        <f>'MTR Duration'!$A6668 &amp; "-" &amp; 'MTR Duration'!$B6668</f>
        <v>Wu Kai Sha-Kowloon Tong</v>
      </c>
      <c r="D6668" s="60">
        <v>1.8749999999999999E-2</v>
      </c>
    </row>
    <row r="6669" spans="1:4">
      <c r="A6669" s="61" t="s">
        <v>75</v>
      </c>
      <c r="B6669" s="62" t="s">
        <v>21</v>
      </c>
      <c r="C6669" s="62" t="str">
        <f>'MTR Duration'!$A6669 &amp; "-" &amp; 'MTR Duration'!$B6669</f>
        <v>Wu Kai Sha-Kwai Fong</v>
      </c>
      <c r="D6669" s="63">
        <v>3.4722222222222224E-2</v>
      </c>
    </row>
    <row r="6670" spans="1:4">
      <c r="A6670" s="59" t="s">
        <v>75</v>
      </c>
      <c r="B6670" s="3" t="s">
        <v>22</v>
      </c>
      <c r="C6670" s="3" t="str">
        <f>'MTR Duration'!$A6670 &amp; "-" &amp; 'MTR Duration'!$B6670</f>
        <v>Wu Kai Sha-Kwai Hing</v>
      </c>
      <c r="D6670" s="60">
        <v>3.6111111111111115E-2</v>
      </c>
    </row>
    <row r="6671" spans="1:4">
      <c r="A6671" s="61" t="s">
        <v>75</v>
      </c>
      <c r="B6671" s="62" t="s">
        <v>14</v>
      </c>
      <c r="C6671" s="62" t="str">
        <f>'MTR Duration'!$A6671 &amp; "-" &amp; 'MTR Duration'!$B6671</f>
        <v>Wu Kai Sha-Kwun Tong</v>
      </c>
      <c r="D6671" s="63">
        <v>3.1944444444444442E-2</v>
      </c>
    </row>
    <row r="6672" spans="1:4">
      <c r="A6672" s="59" t="s">
        <v>75</v>
      </c>
      <c r="B6672" s="3" t="s">
        <v>18</v>
      </c>
      <c r="C6672" s="3" t="str">
        <f>'MTR Duration'!$A6672 &amp; "-" &amp; 'MTR Duration'!$B6672</f>
        <v>Wu Kai Sha-Lai Chi Kok</v>
      </c>
      <c r="D6672" s="60">
        <v>2.9861111111111113E-2</v>
      </c>
    </row>
    <row r="6673" spans="1:4">
      <c r="A6673" s="61" t="s">
        <v>75</v>
      </c>
      <c r="B6673" s="62" t="s">
        <v>20</v>
      </c>
      <c r="C6673" s="62" t="str">
        <f>'MTR Duration'!$A6673 &amp; "-" &amp; 'MTR Duration'!$B6673</f>
        <v>Wu Kai Sha-Lai King</v>
      </c>
      <c r="D6673" s="63">
        <v>3.3333333333333333E-2</v>
      </c>
    </row>
    <row r="6674" spans="1:4">
      <c r="A6674" s="59" t="s">
        <v>75</v>
      </c>
      <c r="B6674" s="3" t="s">
        <v>37</v>
      </c>
      <c r="C6674" s="3" t="str">
        <f>'MTR Duration'!$A6674 &amp; "-" &amp; 'MTR Duration'!$B6674</f>
        <v>Wu Kai Sha-Lam Tin</v>
      </c>
      <c r="D6674" s="60">
        <v>3.2638888888888891E-2</v>
      </c>
    </row>
    <row r="6675" spans="1:4">
      <c r="A6675" s="61" t="s">
        <v>75</v>
      </c>
      <c r="B6675" s="62" t="s">
        <v>65</v>
      </c>
      <c r="C6675" s="62" t="str">
        <f>'MTR Duration'!$A6675 &amp; "-" &amp; 'MTR Duration'!$B6675</f>
        <v>Wu Kai Sha-Lo Wu</v>
      </c>
      <c r="D6675" s="63">
        <v>3.6111111111111115E-2</v>
      </c>
    </row>
    <row r="6676" spans="1:4">
      <c r="A6676" s="59" t="s">
        <v>75</v>
      </c>
      <c r="B6676" s="3" t="s">
        <v>53</v>
      </c>
      <c r="C6676" s="3" t="str">
        <f>'MTR Duration'!$A6676 &amp; "-" &amp; 'MTR Duration'!$B6676</f>
        <v>Wu Kai Sha-Lohas Park</v>
      </c>
      <c r="D6676" s="60">
        <v>4.3749999999999997E-2</v>
      </c>
    </row>
    <row r="6677" spans="1:4">
      <c r="A6677" s="61" t="s">
        <v>75</v>
      </c>
      <c r="B6677" s="62" t="s">
        <v>8</v>
      </c>
      <c r="C6677" s="62" t="str">
        <f>'MTR Duration'!$A6677 &amp; "-" &amp; 'MTR Duration'!$B6677</f>
        <v>Wu Kai Sha-Lok Fu</v>
      </c>
      <c r="D6677" s="63">
        <v>2.361111111111111E-2</v>
      </c>
    </row>
    <row r="6678" spans="1:4">
      <c r="A6678" s="59" t="s">
        <v>75</v>
      </c>
      <c r="B6678" s="3" t="s">
        <v>66</v>
      </c>
      <c r="C6678" s="3" t="str">
        <f>'MTR Duration'!$A6678 &amp; "-" &amp; 'MTR Duration'!$B6678</f>
        <v>Wu Kai Sha-Lok Ma Chau</v>
      </c>
      <c r="D6678" s="60">
        <v>3.9583333333333331E-2</v>
      </c>
    </row>
    <row r="6679" spans="1:4">
      <c r="A6679" s="61" t="s">
        <v>75</v>
      </c>
      <c r="B6679" s="62" t="s">
        <v>80</v>
      </c>
      <c r="C6679" s="62" t="str">
        <f>'MTR Duration'!$A6679 &amp; "-" &amp; 'MTR Duration'!$B6679</f>
        <v>Wu Kai Sha-Long Ping</v>
      </c>
      <c r="D6679" s="63">
        <v>4.1666666666666664E-2</v>
      </c>
    </row>
    <row r="6680" spans="1:4">
      <c r="A6680" s="59" t="s">
        <v>75</v>
      </c>
      <c r="B6680" s="3" t="s">
        <v>74</v>
      </c>
      <c r="C6680" s="3" t="str">
        <f>'MTR Duration'!$A6680 &amp; "-" &amp; 'MTR Duration'!$B6680</f>
        <v>Wu Kai Sha-Ma On shan</v>
      </c>
      <c r="D6680" s="60">
        <v>2.7777777777777779E-3</v>
      </c>
    </row>
    <row r="6681" spans="1:4">
      <c r="A6681" s="61" t="s">
        <v>75</v>
      </c>
      <c r="B6681" s="62" t="s">
        <v>19</v>
      </c>
      <c r="C6681" s="62" t="str">
        <f>'MTR Duration'!$A6681 &amp; "-" &amp; 'MTR Duration'!$B6681</f>
        <v>Wu Kai Sha-Mei Foo</v>
      </c>
      <c r="D6681" s="63">
        <v>3.125E-2</v>
      </c>
    </row>
    <row r="6682" spans="1:4">
      <c r="A6682" s="59" t="s">
        <v>75</v>
      </c>
      <c r="B6682" s="3" t="s">
        <v>5</v>
      </c>
      <c r="C6682" s="3" t="str">
        <f>'MTR Duration'!$A6682 &amp; "-" &amp; 'MTR Duration'!$B6682</f>
        <v>Wu Kai Sha-Mong Kok</v>
      </c>
      <c r="D6682" s="60">
        <v>2.6388888888888889E-2</v>
      </c>
    </row>
    <row r="6683" spans="1:4">
      <c r="A6683" s="61" t="s">
        <v>75</v>
      </c>
      <c r="B6683" s="62" t="s">
        <v>55</v>
      </c>
      <c r="C6683" s="62" t="str">
        <f>'MTR Duration'!$A6683 &amp; "-" &amp; 'MTR Duration'!$B6683</f>
        <v>Wu Kai Sha-Mong Kok East</v>
      </c>
      <c r="D6683" s="63">
        <v>2.0833333333333332E-2</v>
      </c>
    </row>
    <row r="6684" spans="1:4">
      <c r="A6684" s="59" t="s">
        <v>75</v>
      </c>
      <c r="B6684" s="3" t="s">
        <v>49</v>
      </c>
      <c r="C6684" s="3" t="str">
        <f>'MTR Duration'!$A6684 &amp; "-" &amp; 'MTR Duration'!$B6684</f>
        <v>Wu Kai Sha-Nam Cheong</v>
      </c>
      <c r="D6684" s="60">
        <v>2.9166666666666667E-2</v>
      </c>
    </row>
    <row r="6685" spans="1:4">
      <c r="A6685" s="61" t="s">
        <v>75</v>
      </c>
      <c r="B6685" s="62" t="s">
        <v>13</v>
      </c>
      <c r="C6685" s="62" t="str">
        <f>'MTR Duration'!$A6685 &amp; "-" &amp; 'MTR Duration'!$B6685</f>
        <v>Wu Kai Sha-Ngau Tau Kok</v>
      </c>
      <c r="D6685" s="63">
        <v>3.0555555555555551E-2</v>
      </c>
    </row>
    <row r="6686" spans="1:4">
      <c r="A6686" s="59" t="s">
        <v>75</v>
      </c>
      <c r="B6686" s="3" t="s">
        <v>30</v>
      </c>
      <c r="C6686" s="3" t="str">
        <f>'MTR Duration'!$A6686 &amp; "-" &amp; 'MTR Duration'!$B6686</f>
        <v>Wu Kai Sha-North Point</v>
      </c>
      <c r="D6686" s="60">
        <v>3.9583333333333331E-2</v>
      </c>
    </row>
    <row r="6687" spans="1:4">
      <c r="A6687" s="61" t="s">
        <v>75</v>
      </c>
      <c r="B6687" s="62" t="s">
        <v>40</v>
      </c>
      <c r="C6687" s="62" t="str">
        <f>'MTR Duration'!$A6687 &amp; "-" &amp; 'MTR Duration'!$B6687</f>
        <v>Wu Kai Sha-Olympic</v>
      </c>
      <c r="D6687" s="63">
        <v>3.4722222222222224E-2</v>
      </c>
    </row>
    <row r="6688" spans="1:4">
      <c r="A6688" s="59" t="s">
        <v>75</v>
      </c>
      <c r="B6688" s="3" t="s">
        <v>48</v>
      </c>
      <c r="C6688" s="3" t="str">
        <f>'MTR Duration'!$A6688 &amp; "-" &amp; 'MTR Duration'!$B6688</f>
        <v>Wu Kai Sha-Po Lam</v>
      </c>
      <c r="D6688" s="60">
        <v>4.1666666666666664E-2</v>
      </c>
    </row>
    <row r="6689" spans="1:4">
      <c r="A6689" s="61" t="s">
        <v>75</v>
      </c>
      <c r="B6689" s="62" t="s">
        <v>15</v>
      </c>
      <c r="C6689" s="62" t="str">
        <f>'MTR Duration'!$A6689 &amp; "-" &amp; 'MTR Duration'!$B6689</f>
        <v>Wu Kai Sha-Prince Edward</v>
      </c>
      <c r="D6689" s="63">
        <v>2.5000000000000001E-2</v>
      </c>
    </row>
    <row r="6690" spans="1:4">
      <c r="A6690" s="59" t="s">
        <v>75</v>
      </c>
      <c r="B6690" s="3" t="s">
        <v>31</v>
      </c>
      <c r="C6690" s="3" t="str">
        <f>'MTR Duration'!$A6690 &amp; "-" &amp; 'MTR Duration'!$B6690</f>
        <v>Wu Kai Sha-Quarry Bay</v>
      </c>
      <c r="D6690" s="60">
        <v>3.8194444444444448E-2</v>
      </c>
    </row>
    <row r="6691" spans="1:4">
      <c r="A6691" s="61" t="s">
        <v>75</v>
      </c>
      <c r="B6691" s="62" t="s">
        <v>59</v>
      </c>
      <c r="C6691" s="62" t="str">
        <f>'MTR Duration'!$A6691 &amp; "-" &amp; 'MTR Duration'!$B6691</f>
        <v>Wu Kai Sha-Racecourse</v>
      </c>
      <c r="D6691" s="63">
        <v>2.1527777777777778E-2</v>
      </c>
    </row>
    <row r="6692" spans="1:4">
      <c r="A6692" s="59" t="s">
        <v>75</v>
      </c>
      <c r="B6692" s="3" t="s">
        <v>33</v>
      </c>
      <c r="C6692" s="3" t="str">
        <f>'MTR Duration'!$A6692 &amp; "-" &amp; 'MTR Duration'!$B6692</f>
        <v>Wu Kai Sha-Sai Wan Ho</v>
      </c>
      <c r="D6692" s="60">
        <v>4.4444444444444446E-2</v>
      </c>
    </row>
    <row r="6693" spans="1:4">
      <c r="A6693" s="61" t="s">
        <v>75</v>
      </c>
      <c r="B6693" s="62" t="s">
        <v>57</v>
      </c>
      <c r="C6693" s="62" t="str">
        <f>'MTR Duration'!$A6693 &amp; "-" &amp; 'MTR Duration'!$B6693</f>
        <v>Wu Kai Sha-Sha Tin</v>
      </c>
      <c r="D6693" s="63">
        <v>1.6666666666666666E-2</v>
      </c>
    </row>
    <row r="6694" spans="1:4">
      <c r="A6694" s="59" t="s">
        <v>75</v>
      </c>
      <c r="B6694" s="3" t="s">
        <v>69</v>
      </c>
      <c r="C6694" s="3" t="str">
        <f>'MTR Duration'!$A6694 &amp; "-" &amp; 'MTR Duration'!$B6694</f>
        <v>Wu Kai Sha-Sha Tin Wai</v>
      </c>
      <c r="D6694" s="60">
        <v>9.7222222222222224E-3</v>
      </c>
    </row>
    <row r="6695" spans="1:4">
      <c r="A6695" s="61" t="s">
        <v>75</v>
      </c>
      <c r="B6695" s="62" t="s">
        <v>16</v>
      </c>
      <c r="C6695" s="62" t="str">
        <f>'MTR Duration'!$A6695 &amp; "-" &amp; 'MTR Duration'!$B6695</f>
        <v>Wu Kai Sha-Sham Shui Po</v>
      </c>
      <c r="D6695" s="63">
        <v>2.7083333333333334E-2</v>
      </c>
    </row>
    <row r="6696" spans="1:4">
      <c r="A6696" s="59" t="s">
        <v>75</v>
      </c>
      <c r="B6696" s="3" t="s">
        <v>34</v>
      </c>
      <c r="C6696" s="3" t="str">
        <f>'MTR Duration'!$A6696 &amp; "-" &amp; 'MTR Duration'!$B6696</f>
        <v>Wu Kai Sha-Shau Kei Wan</v>
      </c>
      <c r="D6696" s="60">
        <v>4.5138888888888888E-2</v>
      </c>
    </row>
    <row r="6697" spans="1:4">
      <c r="A6697" s="61" t="s">
        <v>75</v>
      </c>
      <c r="B6697" s="62" t="s">
        <v>6</v>
      </c>
      <c r="C6697" s="62" t="str">
        <f>'MTR Duration'!$A6697 &amp; "-" &amp; 'MTR Duration'!$B6697</f>
        <v>Wu Kai Sha-Shek Kip Mei</v>
      </c>
      <c r="D6697" s="63">
        <v>2.361111111111111E-2</v>
      </c>
    </row>
    <row r="6698" spans="1:4">
      <c r="A6698" s="59" t="s">
        <v>75</v>
      </c>
      <c r="B6698" s="3" t="s">
        <v>71</v>
      </c>
      <c r="C6698" s="3" t="str">
        <f>'MTR Duration'!$A6698 &amp; "-" &amp; 'MTR Duration'!$B6698</f>
        <v>Wu Kai Sha-Shek Mun</v>
      </c>
      <c r="D6698" s="60">
        <v>7.6388888888888878E-3</v>
      </c>
    </row>
    <row r="6699" spans="1:4">
      <c r="A6699" s="61" t="s">
        <v>75</v>
      </c>
      <c r="B6699" s="62" t="s">
        <v>64</v>
      </c>
      <c r="C6699" s="62" t="str">
        <f>'MTR Duration'!$A6699 &amp; "-" &amp; 'MTR Duration'!$B6699</f>
        <v>Wu Kai Sha-Sheung Shui</v>
      </c>
      <c r="D6699" s="63">
        <v>3.2638888888888891E-2</v>
      </c>
    </row>
    <row r="6700" spans="1:4">
      <c r="A6700" s="59" t="s">
        <v>75</v>
      </c>
      <c r="B6700" s="3" t="s">
        <v>25</v>
      </c>
      <c r="C6700" s="3" t="str">
        <f>'MTR Duration'!$A6700 &amp; "-" &amp; 'MTR Duration'!$B6700</f>
        <v>Wu Kai Sha-Sheung Wan</v>
      </c>
      <c r="D6700" s="60">
        <v>3.7499999999999999E-2</v>
      </c>
    </row>
    <row r="6701" spans="1:4">
      <c r="A6701" s="61" t="s">
        <v>75</v>
      </c>
      <c r="B6701" s="62" t="s">
        <v>82</v>
      </c>
      <c r="C6701" s="62" t="str">
        <f>'MTR Duration'!$A6701 &amp; "-" &amp; 'MTR Duration'!$B6701</f>
        <v>Wu Kai Sha-Siu Hong</v>
      </c>
      <c r="D6701" s="63">
        <v>4.6527777777777779E-2</v>
      </c>
    </row>
    <row r="6702" spans="1:4">
      <c r="A6702" s="59" t="s">
        <v>75</v>
      </c>
      <c r="B6702" s="3" t="s">
        <v>50</v>
      </c>
      <c r="C6702" s="3" t="str">
        <f>'MTR Duration'!$A6702 &amp; "-" &amp; 'MTR Duration'!$B6702</f>
        <v>Wu Kai Sha-Sunny Bay</v>
      </c>
      <c r="D6702" s="60">
        <v>4.1666666666666664E-2</v>
      </c>
    </row>
    <row r="6703" spans="1:4">
      <c r="A6703" s="61" t="s">
        <v>75</v>
      </c>
      <c r="B6703" s="62" t="s">
        <v>32</v>
      </c>
      <c r="C6703" s="62" t="str">
        <f>'MTR Duration'!$A6703 &amp; "-" &amp; 'MTR Duration'!$B6703</f>
        <v>Wu Kai Sha-Tai Koo</v>
      </c>
      <c r="D6703" s="63">
        <v>4.3055555555555555E-2</v>
      </c>
    </row>
    <row r="6704" spans="1:4">
      <c r="A6704" s="59" t="s">
        <v>75</v>
      </c>
      <c r="B6704" s="3" t="s">
        <v>61</v>
      </c>
      <c r="C6704" s="3" t="str">
        <f>'MTR Duration'!$A6704 &amp; "-" &amp; 'MTR Duration'!$B6704</f>
        <v>Wu Kai Sha-Tai Po Market</v>
      </c>
      <c r="D6704" s="60">
        <v>2.5694444444444443E-2</v>
      </c>
    </row>
    <row r="6705" spans="1:4">
      <c r="A6705" s="61" t="s">
        <v>75</v>
      </c>
      <c r="B6705" s="62" t="s">
        <v>72</v>
      </c>
      <c r="C6705" s="62" t="str">
        <f>'MTR Duration'!$A6705 &amp; "-" &amp; 'MTR Duration'!$B6705</f>
        <v>Wu Kai Sha-Tai Shui Hang</v>
      </c>
      <c r="D6705" s="63">
        <v>4.8611111111111112E-3</v>
      </c>
    </row>
    <row r="6706" spans="1:4">
      <c r="A6706" s="59" t="s">
        <v>75</v>
      </c>
      <c r="B6706" s="3" t="s">
        <v>56</v>
      </c>
      <c r="C6706" s="3" t="str">
        <f>'MTR Duration'!$A6706 &amp; "-" &amp; 'MTR Duration'!$B6706</f>
        <v>Wu Kai Sha-Tai Wai</v>
      </c>
      <c r="D6706" s="60">
        <v>1.2500000000000001E-2</v>
      </c>
    </row>
    <row r="6707" spans="1:4">
      <c r="A6707" s="61" t="s">
        <v>75</v>
      </c>
      <c r="B6707" s="62" t="s">
        <v>62</v>
      </c>
      <c r="C6707" s="62" t="str">
        <f>'MTR Duration'!$A6707 &amp; "-" &amp; 'MTR Duration'!$B6707</f>
        <v>Wu Kai Sha-Tai Wo</v>
      </c>
      <c r="D6707" s="63">
        <v>2.7083333333333334E-2</v>
      </c>
    </row>
    <row r="6708" spans="1:4">
      <c r="A6708" s="59" t="s">
        <v>75</v>
      </c>
      <c r="B6708" s="3" t="s">
        <v>23</v>
      </c>
      <c r="C6708" s="3" t="str">
        <f>'MTR Duration'!$A6708 &amp; "-" &amp; 'MTR Duration'!$B6708</f>
        <v>Wu Kai Sha-Tai Wo Hau</v>
      </c>
      <c r="D6708" s="60">
        <v>3.7499999999999999E-2</v>
      </c>
    </row>
    <row r="6709" spans="1:4">
      <c r="A6709" s="61" t="s">
        <v>75</v>
      </c>
      <c r="B6709" s="62" t="s">
        <v>28</v>
      </c>
      <c r="C6709" s="62" t="str">
        <f>'MTR Duration'!$A6709 &amp; "-" &amp; 'MTR Duration'!$B6709</f>
        <v>Wu Kai Sha-Tin Hau</v>
      </c>
      <c r="D6709" s="63">
        <v>3.888888888888889E-2</v>
      </c>
    </row>
    <row r="6710" spans="1:4">
      <c r="A6710" s="59" t="s">
        <v>75</v>
      </c>
      <c r="B6710" s="3" t="s">
        <v>81</v>
      </c>
      <c r="C6710" s="3" t="str">
        <f>'MTR Duration'!$A6710 &amp; "-" &amp; 'MTR Duration'!$B6710</f>
        <v>Wu Kai Sha-Tin Shui Wai</v>
      </c>
      <c r="D6710" s="60">
        <v>4.3749999999999997E-2</v>
      </c>
    </row>
    <row r="6711" spans="1:4">
      <c r="A6711" s="61" t="s">
        <v>75</v>
      </c>
      <c r="B6711" s="62" t="s">
        <v>45</v>
      </c>
      <c r="C6711" s="62" t="str">
        <f>'MTR Duration'!$A6711 &amp; "-" &amp; 'MTR Duration'!$B6711</f>
        <v>Wu Kai Sha-Tiu Keng Leng</v>
      </c>
      <c r="D6711" s="63">
        <v>3.6111111111111115E-2</v>
      </c>
    </row>
    <row r="6712" spans="1:4">
      <c r="A6712" s="59" t="s">
        <v>75</v>
      </c>
      <c r="B6712" s="3" t="s">
        <v>46</v>
      </c>
      <c r="C6712" s="3" t="str">
        <f>'MTR Duration'!$A6712 &amp; "-" &amp; 'MTR Duration'!$B6712</f>
        <v>Wu Kai Sha-Tseung Kwan O</v>
      </c>
      <c r="D6712" s="60">
        <v>3.888888888888889E-2</v>
      </c>
    </row>
    <row r="6713" spans="1:4">
      <c r="A6713" s="61" t="s">
        <v>75</v>
      </c>
      <c r="B6713" s="62" t="s">
        <v>3</v>
      </c>
      <c r="C6713" s="62" t="str">
        <f>'MTR Duration'!$A6713 &amp; "-" &amp; 'MTR Duration'!$B6713</f>
        <v>Wu Kai Sha-Tsim Sha Tsui</v>
      </c>
      <c r="D6713" s="63">
        <v>3.125E-2</v>
      </c>
    </row>
    <row r="6714" spans="1:4">
      <c r="A6714" s="59" t="s">
        <v>75</v>
      </c>
      <c r="B6714" s="3" t="s">
        <v>41</v>
      </c>
      <c r="C6714" s="3" t="str">
        <f>'MTR Duration'!$A6714 &amp; "-" &amp; 'MTR Duration'!$B6714</f>
        <v>Wu Kai Sha-Tsing Yi</v>
      </c>
      <c r="D6714" s="60">
        <v>3.6111111111111115E-2</v>
      </c>
    </row>
    <row r="6715" spans="1:4">
      <c r="A6715" s="61" t="s">
        <v>75</v>
      </c>
      <c r="B6715" s="62" t="s">
        <v>24</v>
      </c>
      <c r="C6715" s="62" t="str">
        <f>'MTR Duration'!$A6715 &amp; "-" &amp; 'MTR Duration'!$B6715</f>
        <v>Wu Kai Sha-Tsuen Wan</v>
      </c>
      <c r="D6715" s="63">
        <v>3.8194444444444448E-2</v>
      </c>
    </row>
    <row r="6716" spans="1:4">
      <c r="A6716" s="59" t="s">
        <v>75</v>
      </c>
      <c r="B6716" s="3" t="s">
        <v>77</v>
      </c>
      <c r="C6716" s="3" t="str">
        <f>'MTR Duration'!$A6716 &amp; "-" &amp; 'MTR Duration'!$B6716</f>
        <v>Wu Kai Sha-Tsuen Wan West</v>
      </c>
      <c r="D6716" s="60">
        <v>3.4027777777777775E-2</v>
      </c>
    </row>
    <row r="6717" spans="1:4">
      <c r="A6717" s="61" t="s">
        <v>75</v>
      </c>
      <c r="B6717" s="62" t="s">
        <v>83</v>
      </c>
      <c r="C6717" s="62" t="str">
        <f>'MTR Duration'!$A6717 &amp; "-" &amp; 'MTR Duration'!$B6717</f>
        <v>Wu Kai Sha-Tuen Mun</v>
      </c>
      <c r="D6717" s="63">
        <v>4.8611111111111112E-2</v>
      </c>
    </row>
    <row r="6718" spans="1:4">
      <c r="A6718" s="59" t="s">
        <v>75</v>
      </c>
      <c r="B6718" s="3" t="s">
        <v>42</v>
      </c>
      <c r="C6718" s="3" t="str">
        <f>'MTR Duration'!$A6718 &amp; "-" &amp; 'MTR Duration'!$B6718</f>
        <v>Wu Kai Sha-Tung Chung</v>
      </c>
      <c r="D6718" s="60">
        <v>4.6527777777777779E-2</v>
      </c>
    </row>
    <row r="6719" spans="1:4">
      <c r="A6719" s="61" t="s">
        <v>75</v>
      </c>
      <c r="B6719" s="62" t="s">
        <v>60</v>
      </c>
      <c r="C6719" s="62" t="str">
        <f>'MTR Duration'!$A6719 &amp; "-" &amp; 'MTR Duration'!$B6719</f>
        <v>Wu Kai Sha-University</v>
      </c>
      <c r="D6719" s="63">
        <v>2.1527777777777778E-2</v>
      </c>
    </row>
    <row r="6720" spans="1:4">
      <c r="A6720" s="59" t="s">
        <v>75</v>
      </c>
      <c r="B6720" s="3" t="s">
        <v>26</v>
      </c>
      <c r="C6720" s="3" t="str">
        <f>'MTR Duration'!$A6720 &amp; "-" &amp; 'MTR Duration'!$B6720</f>
        <v>Wu Kai Sha-Wan Chai</v>
      </c>
      <c r="D6720" s="60">
        <v>3.6111111111111115E-2</v>
      </c>
    </row>
    <row r="6721" spans="1:4">
      <c r="A6721" s="61" t="s">
        <v>75</v>
      </c>
      <c r="B6721" s="62" t="s">
        <v>9</v>
      </c>
      <c r="C6721" s="62" t="str">
        <f>'MTR Duration'!$A6721 &amp; "-" &amp; 'MTR Duration'!$B6721</f>
        <v>Wu Kai Sha-Wong Tai Sin</v>
      </c>
      <c r="D6721" s="63">
        <v>2.5000000000000001E-2</v>
      </c>
    </row>
    <row r="6722" spans="1:4">
      <c r="A6722" s="59" t="s">
        <v>75</v>
      </c>
      <c r="B6722" s="3" t="s">
        <v>4</v>
      </c>
      <c r="C6722" s="3" t="str">
        <f>'MTR Duration'!$A6722 &amp; "-" &amp; 'MTR Duration'!$B6722</f>
        <v>Wu Kai Sha-Yau Ma Tei</v>
      </c>
      <c r="D6722" s="60">
        <v>2.7083333333333334E-2</v>
      </c>
    </row>
    <row r="6723" spans="1:4">
      <c r="A6723" s="61" t="s">
        <v>75</v>
      </c>
      <c r="B6723" s="62" t="s">
        <v>44</v>
      </c>
      <c r="C6723" s="62" t="str">
        <f>'MTR Duration'!$A6723 &amp; "-" &amp; 'MTR Duration'!$B6723</f>
        <v>Wu Kai Sha-Yau Tong</v>
      </c>
      <c r="D6723" s="63">
        <v>3.4722222222222224E-2</v>
      </c>
    </row>
    <row r="6724" spans="1:4">
      <c r="A6724" s="59" t="s">
        <v>75</v>
      </c>
      <c r="B6724" s="3" t="s">
        <v>79</v>
      </c>
      <c r="C6724" s="3" t="str">
        <f>'MTR Duration'!$A6724 &amp; "-" &amp; 'MTR Duration'!$B6724</f>
        <v>Wu Kai Sha-Yuen Long</v>
      </c>
      <c r="D6724" s="60">
        <v>4.0277777777777773E-2</v>
      </c>
    </row>
    <row r="6725" spans="1:4">
      <c r="A6725" s="61" t="s">
        <v>4</v>
      </c>
      <c r="B6725" s="62" t="s">
        <v>0</v>
      </c>
      <c r="C6725" s="62" t="str">
        <f>'MTR Duration'!$A6725 &amp; "-" &amp; 'MTR Duration'!$B6725</f>
        <v>Yau Ma Tei-Admiralty</v>
      </c>
      <c r="D6725" s="63">
        <v>5.5555555555555558E-3</v>
      </c>
    </row>
    <row r="6726" spans="1:4">
      <c r="A6726" s="59" t="s">
        <v>4</v>
      </c>
      <c r="B6726" s="3" t="s">
        <v>43</v>
      </c>
      <c r="C6726" s="3" t="str">
        <f>'MTR Duration'!$A6726 &amp; "-" &amp; 'MTR Duration'!$B6726</f>
        <v>Yau Ma Tei-Airport</v>
      </c>
      <c r="D6726" s="60">
        <v>2.6388888888888889E-2</v>
      </c>
    </row>
    <row r="6727" spans="1:4">
      <c r="A6727" s="61" t="s">
        <v>4</v>
      </c>
      <c r="B6727" s="62" t="s">
        <v>52</v>
      </c>
      <c r="C6727" s="62" t="str">
        <f>'MTR Duration'!$A6727 &amp; "-" &amp; 'MTR Duration'!$B6727</f>
        <v>Yau Ma Tei-AsiaWorld-Expo</v>
      </c>
      <c r="D6727" s="63">
        <v>2.9166666666666667E-2</v>
      </c>
    </row>
    <row r="6728" spans="1:4">
      <c r="A6728" s="59" t="s">
        <v>4</v>
      </c>
      <c r="B6728" s="3" t="s">
        <v>76</v>
      </c>
      <c r="C6728" s="3" t="str">
        <f>'MTR Duration'!$A6728 &amp; "-" &amp; 'MTR Duration'!$B6728</f>
        <v>Yau Ma Tei-Austin</v>
      </c>
      <c r="D6728" s="60">
        <v>1.2500000000000001E-2</v>
      </c>
    </row>
    <row r="6729" spans="1:4">
      <c r="A6729" s="61" t="s">
        <v>4</v>
      </c>
      <c r="B6729" s="62" t="s">
        <v>27</v>
      </c>
      <c r="C6729" s="62" t="str">
        <f>'MTR Duration'!$A6729 &amp; "-" &amp; 'MTR Duration'!$B6729</f>
        <v>Yau Ma Tei-Causeway Bay</v>
      </c>
      <c r="D6729" s="63">
        <v>9.7222222222222224E-3</v>
      </c>
    </row>
    <row r="6730" spans="1:4">
      <c r="A6730" s="59" t="s">
        <v>4</v>
      </c>
      <c r="B6730" s="3" t="s">
        <v>2</v>
      </c>
      <c r="C6730" s="3" t="str">
        <f>'MTR Duration'!$A6730 &amp; "-" &amp; 'MTR Duration'!$B6730</f>
        <v>Yau Ma Tei-Central</v>
      </c>
      <c r="D6730" s="60">
        <v>6.9444444444444441E-3</v>
      </c>
    </row>
    <row r="6731" spans="1:4">
      <c r="A6731" s="61" t="s">
        <v>4</v>
      </c>
      <c r="B6731" s="62" t="s">
        <v>36</v>
      </c>
      <c r="C6731" s="62" t="str">
        <f>'MTR Duration'!$A6731 &amp; "-" &amp; 'MTR Duration'!$B6731</f>
        <v>Yau Ma Tei-Chai Wan</v>
      </c>
      <c r="D6731" s="63">
        <v>2.1527777777777778E-2</v>
      </c>
    </row>
    <row r="6732" spans="1:4">
      <c r="A6732" s="59" t="s">
        <v>4</v>
      </c>
      <c r="B6732" s="3" t="s">
        <v>68</v>
      </c>
      <c r="C6732" s="3" t="str">
        <f>'MTR Duration'!$A6732 &amp; "-" &amp; 'MTR Duration'!$B6732</f>
        <v>Yau Ma Tei-Che Kung Temple</v>
      </c>
      <c r="D6732" s="60">
        <v>1.7361111111111112E-2</v>
      </c>
    </row>
    <row r="6733" spans="1:4">
      <c r="A6733" s="61" t="s">
        <v>4</v>
      </c>
      <c r="B6733" s="62" t="s">
        <v>17</v>
      </c>
      <c r="C6733" s="62" t="str">
        <f>'MTR Duration'!$A6733 &amp; "-" &amp; 'MTR Duration'!$B6733</f>
        <v>Yau Ma Tei-Cheung Sha Wan</v>
      </c>
      <c r="D6733" s="63">
        <v>5.5555555555555558E-3</v>
      </c>
    </row>
    <row r="6734" spans="1:4">
      <c r="A6734" s="59" t="s">
        <v>4</v>
      </c>
      <c r="B6734" s="3" t="s">
        <v>11</v>
      </c>
      <c r="C6734" s="3" t="str">
        <f>'MTR Duration'!$A6734 &amp; "-" &amp; 'MTR Duration'!$B6734</f>
        <v>Yau Ma Tei-Choi Hung</v>
      </c>
      <c r="D6734" s="60">
        <v>1.1111111111111112E-2</v>
      </c>
    </row>
    <row r="6735" spans="1:4">
      <c r="A6735" s="61" t="s">
        <v>4</v>
      </c>
      <c r="B6735" s="62" t="s">
        <v>70</v>
      </c>
      <c r="C6735" s="62" t="str">
        <f>'MTR Duration'!$A6735 &amp; "-" &amp; 'MTR Duration'!$B6735</f>
        <v>Yau Ma Tei-City One</v>
      </c>
      <c r="D6735" s="63">
        <v>2.0138888888888887E-2</v>
      </c>
    </row>
    <row r="6736" spans="1:4">
      <c r="A6736" s="59" t="s">
        <v>4</v>
      </c>
      <c r="B6736" s="3" t="s">
        <v>10</v>
      </c>
      <c r="C6736" s="3" t="str">
        <f>'MTR Duration'!$A6736 &amp; "-" &amp; 'MTR Duration'!$B6736</f>
        <v>Yau Ma Tei-Diamond Hill</v>
      </c>
      <c r="D6736" s="60">
        <v>9.7222222222222224E-3</v>
      </c>
    </row>
    <row r="6737" spans="1:4">
      <c r="A6737" s="61" t="s">
        <v>4</v>
      </c>
      <c r="B6737" s="62" t="s">
        <v>51</v>
      </c>
      <c r="C6737" s="62" t="str">
        <f>'MTR Duration'!$A6737 &amp; "-" &amp; 'MTR Duration'!$B6737</f>
        <v>Yau Ma Tei-Disneyland Resort</v>
      </c>
      <c r="D6737" s="63">
        <v>2.361111111111111E-2</v>
      </c>
    </row>
    <row r="6738" spans="1:4">
      <c r="A6738" s="59" t="s">
        <v>4</v>
      </c>
      <c r="B6738" s="3" t="s">
        <v>67</v>
      </c>
      <c r="C6738" s="3" t="str">
        <f>'MTR Duration'!$A6738 &amp; "-" &amp; 'MTR Duration'!$B6738</f>
        <v>Yau Ma Tei-East Tsim Sha Tsui</v>
      </c>
      <c r="D6738" s="60">
        <v>1.1111111111111112E-2</v>
      </c>
    </row>
    <row r="6739" spans="1:4">
      <c r="A6739" s="61" t="s">
        <v>4</v>
      </c>
      <c r="B6739" s="62" t="s">
        <v>63</v>
      </c>
      <c r="C6739" s="62" t="str">
        <f>'MTR Duration'!$A6739 &amp; "-" &amp; 'MTR Duration'!$B6739</f>
        <v>Yau Ma Tei-Fanling</v>
      </c>
      <c r="D6739" s="63">
        <v>2.9166666666666667E-2</v>
      </c>
    </row>
    <row r="6740" spans="1:4">
      <c r="A6740" s="59" t="s">
        <v>4</v>
      </c>
      <c r="B6740" s="3" t="s">
        <v>58</v>
      </c>
      <c r="C6740" s="3" t="str">
        <f>'MTR Duration'!$A6740 &amp; "-" &amp; 'MTR Duration'!$B6740</f>
        <v>Yau Ma Tei-Fo Tan</v>
      </c>
      <c r="D6740" s="60">
        <v>1.6666666666666666E-2</v>
      </c>
    </row>
    <row r="6741" spans="1:4">
      <c r="A6741" s="61" t="s">
        <v>4</v>
      </c>
      <c r="B6741" s="62" t="s">
        <v>29</v>
      </c>
      <c r="C6741" s="62" t="str">
        <f>'MTR Duration'!$A6741 &amp; "-" &amp; 'MTR Duration'!$B6741</f>
        <v>Yau Ma Tei-Fortress Hill</v>
      </c>
      <c r="D6741" s="63">
        <v>1.2500000000000001E-2</v>
      </c>
    </row>
    <row r="6742" spans="1:4">
      <c r="A6742" s="59" t="s">
        <v>4</v>
      </c>
      <c r="B6742" s="3" t="s">
        <v>47</v>
      </c>
      <c r="C6742" s="3" t="str">
        <f>'MTR Duration'!$A6742 &amp; "-" &amp; 'MTR Duration'!$B6742</f>
        <v>Yau Ma Tei-Hang Hau</v>
      </c>
      <c r="D6742" s="60">
        <v>2.4305555555555556E-2</v>
      </c>
    </row>
    <row r="6743" spans="1:4">
      <c r="A6743" s="61" t="s">
        <v>4</v>
      </c>
      <c r="B6743" s="62" t="s">
        <v>35</v>
      </c>
      <c r="C6743" s="62" t="str">
        <f>'MTR Duration'!$A6743 &amp; "-" &amp; 'MTR Duration'!$B6743</f>
        <v>Yau Ma Tei-Heng Fa Chuen</v>
      </c>
      <c r="D6743" s="63">
        <v>2.0138888888888887E-2</v>
      </c>
    </row>
    <row r="6744" spans="1:4">
      <c r="A6744" s="59" t="s">
        <v>4</v>
      </c>
      <c r="B6744" s="3" t="s">
        <v>73</v>
      </c>
      <c r="C6744" s="3" t="str">
        <f>'MTR Duration'!$A6744 &amp; "-" &amp; 'MTR Duration'!$B6744</f>
        <v>Yau Ma Tei-Heng On</v>
      </c>
      <c r="D6744" s="60">
        <v>2.4305555555555556E-2</v>
      </c>
    </row>
    <row r="6745" spans="1:4">
      <c r="A6745" s="61" t="s">
        <v>4</v>
      </c>
      <c r="B6745" s="62" t="s">
        <v>38</v>
      </c>
      <c r="C6745" s="62" t="str">
        <f>'MTR Duration'!$A6745 &amp; "-" &amp; 'MTR Duration'!$B6745</f>
        <v>Yau Ma Tei-Hong Kong</v>
      </c>
      <c r="D6745" s="63">
        <v>1.1805555555555555E-2</v>
      </c>
    </row>
    <row r="6746" spans="1:4">
      <c r="A6746" s="59" t="s">
        <v>4</v>
      </c>
      <c r="B6746" s="3" t="s">
        <v>54</v>
      </c>
      <c r="C6746" s="3" t="str">
        <f>'MTR Duration'!$A6746 &amp; "-" &amp; 'MTR Duration'!$B6746</f>
        <v>Yau Ma Tei-Hung Hom</v>
      </c>
      <c r="D6746" s="60">
        <v>1.2500000000000001E-2</v>
      </c>
    </row>
    <row r="6747" spans="1:4">
      <c r="A6747" s="61" t="s">
        <v>4</v>
      </c>
      <c r="B6747" s="62" t="s">
        <v>1</v>
      </c>
      <c r="C6747" s="62" t="str">
        <f>'MTR Duration'!$A6747 &amp; "-" &amp; 'MTR Duration'!$B6747</f>
        <v>Yau Ma Tei-Jordan</v>
      </c>
      <c r="D6747" s="63">
        <v>2.0833333333333333E-3</v>
      </c>
    </row>
    <row r="6748" spans="1:4">
      <c r="A6748" s="59" t="s">
        <v>4</v>
      </c>
      <c r="B6748" s="3" t="s">
        <v>78</v>
      </c>
      <c r="C6748" s="3" t="str">
        <f>'MTR Duration'!$A6748 &amp; "-" &amp; 'MTR Duration'!$B6748</f>
        <v>Yau Ma Tei-Kam Sheung Road</v>
      </c>
      <c r="D6748" s="60">
        <v>2.2222222222222223E-2</v>
      </c>
    </row>
    <row r="6749" spans="1:4">
      <c r="A6749" s="61" t="s">
        <v>4</v>
      </c>
      <c r="B6749" s="62" t="s">
        <v>39</v>
      </c>
      <c r="C6749" s="62" t="str">
        <f>'MTR Duration'!$A6749 &amp; "-" &amp; 'MTR Duration'!$B6749</f>
        <v>Yau Ma Tei-Kowloon</v>
      </c>
      <c r="D6749" s="63">
        <v>1.5277777777777776E-2</v>
      </c>
    </row>
    <row r="6750" spans="1:4">
      <c r="A6750" s="59" t="s">
        <v>4</v>
      </c>
      <c r="B6750" s="3" t="s">
        <v>12</v>
      </c>
      <c r="C6750" s="3" t="str">
        <f>'MTR Duration'!$A6750 &amp; "-" &amp; 'MTR Duration'!$B6750</f>
        <v>Yau Ma Tei-Kowloon Bay</v>
      </c>
      <c r="D6750" s="60">
        <v>1.2500000000000001E-2</v>
      </c>
    </row>
    <row r="6751" spans="1:4">
      <c r="A6751" s="61" t="s">
        <v>4</v>
      </c>
      <c r="B6751" s="62" t="s">
        <v>7</v>
      </c>
      <c r="C6751" s="62" t="str">
        <f>'MTR Duration'!$A6751 &amp; "-" &amp; 'MTR Duration'!$B6751</f>
        <v>Yau Ma Tei-Kowloon Tong</v>
      </c>
      <c r="D6751" s="63">
        <v>5.5555555555555558E-3</v>
      </c>
    </row>
    <row r="6752" spans="1:4">
      <c r="A6752" s="59" t="s">
        <v>4</v>
      </c>
      <c r="B6752" s="3" t="s">
        <v>21</v>
      </c>
      <c r="C6752" s="3" t="str">
        <f>'MTR Duration'!$A6752 &amp; "-" &amp; 'MTR Duration'!$B6752</f>
        <v>Yau Ma Tei-Kwai Fong</v>
      </c>
      <c r="D6752" s="60">
        <v>1.1805555555555555E-2</v>
      </c>
    </row>
    <row r="6753" spans="1:4">
      <c r="A6753" s="61" t="s">
        <v>4</v>
      </c>
      <c r="B6753" s="62" t="s">
        <v>22</v>
      </c>
      <c r="C6753" s="62" t="str">
        <f>'MTR Duration'!$A6753 &amp; "-" &amp; 'MTR Duration'!$B6753</f>
        <v>Yau Ma Tei-Kwai Hing</v>
      </c>
      <c r="D6753" s="63">
        <v>1.3194444444444444E-2</v>
      </c>
    </row>
    <row r="6754" spans="1:4">
      <c r="A6754" s="59" t="s">
        <v>4</v>
      </c>
      <c r="B6754" s="3" t="s">
        <v>14</v>
      </c>
      <c r="C6754" s="3" t="str">
        <f>'MTR Duration'!$A6754 &amp; "-" &amp; 'MTR Duration'!$B6754</f>
        <v>Yau Ma Tei-Kwun Tong</v>
      </c>
      <c r="D6754" s="60">
        <v>1.5277777777777776E-2</v>
      </c>
    </row>
    <row r="6755" spans="1:4">
      <c r="A6755" s="61" t="s">
        <v>4</v>
      </c>
      <c r="B6755" s="62" t="s">
        <v>18</v>
      </c>
      <c r="C6755" s="62" t="str">
        <f>'MTR Duration'!$A6755 &amp; "-" &amp; 'MTR Duration'!$B6755</f>
        <v>Yau Ma Tei-Lai Chi Kok</v>
      </c>
      <c r="D6755" s="63">
        <v>6.9444444444444441E-3</v>
      </c>
    </row>
    <row r="6756" spans="1:4">
      <c r="A6756" s="59" t="s">
        <v>4</v>
      </c>
      <c r="B6756" s="3" t="s">
        <v>20</v>
      </c>
      <c r="C6756" s="3" t="str">
        <f>'MTR Duration'!$A6756 &amp; "-" &amp; 'MTR Duration'!$B6756</f>
        <v>Yau Ma Tei-Lai King</v>
      </c>
      <c r="D6756" s="60">
        <v>1.0416666666666666E-2</v>
      </c>
    </row>
    <row r="6757" spans="1:4">
      <c r="A6757" s="61" t="s">
        <v>4</v>
      </c>
      <c r="B6757" s="62" t="s">
        <v>37</v>
      </c>
      <c r="C6757" s="62" t="str">
        <f>'MTR Duration'!$A6757 &amp; "-" &amp; 'MTR Duration'!$B6757</f>
        <v>Yau Ma Tei-Lam Tin</v>
      </c>
      <c r="D6757" s="63">
        <v>1.6666666666666666E-2</v>
      </c>
    </row>
    <row r="6758" spans="1:4">
      <c r="A6758" s="59" t="s">
        <v>4</v>
      </c>
      <c r="B6758" s="3" t="s">
        <v>65</v>
      </c>
      <c r="C6758" s="3" t="str">
        <f>'MTR Duration'!$A6758 &amp; "-" &amp; 'MTR Duration'!$B6758</f>
        <v>Yau Ma Tei-Lo Wu</v>
      </c>
      <c r="D6758" s="60">
        <v>3.3333333333333333E-2</v>
      </c>
    </row>
    <row r="6759" spans="1:4">
      <c r="A6759" s="61" t="s">
        <v>4</v>
      </c>
      <c r="B6759" s="62" t="s">
        <v>53</v>
      </c>
      <c r="C6759" s="62" t="str">
        <f>'MTR Duration'!$A6759 &amp; "-" &amp; 'MTR Duration'!$B6759</f>
        <v>Yau Ma Tei-Lohas Park</v>
      </c>
      <c r="D6759" s="63">
        <v>2.7083333333333334E-2</v>
      </c>
    </row>
    <row r="6760" spans="1:4">
      <c r="A6760" s="59" t="s">
        <v>4</v>
      </c>
      <c r="B6760" s="3" t="s">
        <v>8</v>
      </c>
      <c r="C6760" s="3" t="str">
        <f>'MTR Duration'!$A6760 &amp; "-" &amp; 'MTR Duration'!$B6760</f>
        <v>Yau Ma Tei-Lok Fu</v>
      </c>
      <c r="D6760" s="60">
        <v>6.9444444444444441E-3</v>
      </c>
    </row>
    <row r="6761" spans="1:4">
      <c r="A6761" s="61" t="s">
        <v>4</v>
      </c>
      <c r="B6761" s="62" t="s">
        <v>66</v>
      </c>
      <c r="C6761" s="62" t="str">
        <f>'MTR Duration'!$A6761 &amp; "-" &amp; 'MTR Duration'!$B6761</f>
        <v>Yau Ma Tei-Lok Ma Chau</v>
      </c>
      <c r="D6761" s="63">
        <v>3.5416666666666666E-2</v>
      </c>
    </row>
    <row r="6762" spans="1:4">
      <c r="A6762" s="59" t="s">
        <v>4</v>
      </c>
      <c r="B6762" s="3" t="s">
        <v>80</v>
      </c>
      <c r="C6762" s="3" t="str">
        <f>'MTR Duration'!$A6762 &amp; "-" &amp; 'MTR Duration'!$B6762</f>
        <v>Yau Ma Tei-Long Ping</v>
      </c>
      <c r="D6762" s="60">
        <v>2.5694444444444443E-2</v>
      </c>
    </row>
    <row r="6763" spans="1:4">
      <c r="A6763" s="61" t="s">
        <v>4</v>
      </c>
      <c r="B6763" s="62" t="s">
        <v>74</v>
      </c>
      <c r="C6763" s="62" t="str">
        <f>'MTR Duration'!$A6763 &amp; "-" &amp; 'MTR Duration'!$B6763</f>
        <v>Yau Ma Tei-Ma On shan</v>
      </c>
      <c r="D6763" s="63">
        <v>2.5694444444444443E-2</v>
      </c>
    </row>
    <row r="6764" spans="1:4">
      <c r="A6764" s="59" t="s">
        <v>4</v>
      </c>
      <c r="B6764" s="3" t="s">
        <v>19</v>
      </c>
      <c r="C6764" s="3" t="str">
        <f>'MTR Duration'!$A6764 &amp; "-" &amp; 'MTR Duration'!$B6764</f>
        <v>Yau Ma Tei-Mei Foo</v>
      </c>
      <c r="D6764" s="60">
        <v>8.3333333333333332E-3</v>
      </c>
    </row>
    <row r="6765" spans="1:4">
      <c r="A6765" s="61" t="s">
        <v>4</v>
      </c>
      <c r="B6765" s="62" t="s">
        <v>5</v>
      </c>
      <c r="C6765" s="62" t="str">
        <f>'MTR Duration'!$A6765 &amp; "-" &amp; 'MTR Duration'!$B6765</f>
        <v>Yau Ma Tei-Mong Kok</v>
      </c>
      <c r="D6765" s="63">
        <v>2.0833333333333333E-3</v>
      </c>
    </row>
    <row r="6766" spans="1:4">
      <c r="A6766" s="59" t="s">
        <v>4</v>
      </c>
      <c r="B6766" s="3" t="s">
        <v>55</v>
      </c>
      <c r="C6766" s="3" t="str">
        <f>'MTR Duration'!$A6766 &amp; "-" &amp; 'MTR Duration'!$B6766</f>
        <v>Yau Ma Tei-Mong Kok East</v>
      </c>
      <c r="D6766" s="60">
        <v>1.1805555555555555E-2</v>
      </c>
    </row>
    <row r="6767" spans="1:4">
      <c r="A6767" s="61" t="s">
        <v>4</v>
      </c>
      <c r="B6767" s="62" t="s">
        <v>49</v>
      </c>
      <c r="C6767" s="62" t="str">
        <f>'MTR Duration'!$A6767 &amp; "-" &amp; 'MTR Duration'!$B6767</f>
        <v>Yau Ma Tei-Nam Cheong</v>
      </c>
      <c r="D6767" s="63">
        <v>1.4583333333333334E-2</v>
      </c>
    </row>
    <row r="6768" spans="1:4">
      <c r="A6768" s="59" t="s">
        <v>4</v>
      </c>
      <c r="B6768" s="3" t="s">
        <v>13</v>
      </c>
      <c r="C6768" s="3" t="str">
        <f>'MTR Duration'!$A6768 &amp; "-" &amp; 'MTR Duration'!$B6768</f>
        <v>Yau Ma Tei-Ngau Tau Kok</v>
      </c>
      <c r="D6768" s="60">
        <v>1.3888888888888888E-2</v>
      </c>
    </row>
    <row r="6769" spans="1:4">
      <c r="A6769" s="61" t="s">
        <v>4</v>
      </c>
      <c r="B6769" s="62" t="s">
        <v>30</v>
      </c>
      <c r="C6769" s="62" t="str">
        <f>'MTR Duration'!$A6769 &amp; "-" &amp; 'MTR Duration'!$B6769</f>
        <v>Yau Ma Tei-North Point</v>
      </c>
      <c r="D6769" s="63">
        <v>1.3888888888888888E-2</v>
      </c>
    </row>
    <row r="6770" spans="1:4">
      <c r="A6770" s="59" t="s">
        <v>4</v>
      </c>
      <c r="B6770" s="3" t="s">
        <v>40</v>
      </c>
      <c r="C6770" s="3" t="str">
        <f>'MTR Duration'!$A6770 &amp; "-" &amp; 'MTR Duration'!$B6770</f>
        <v>Yau Ma Tei-Olympic</v>
      </c>
      <c r="D6770" s="60">
        <v>1.6666666666666666E-2</v>
      </c>
    </row>
    <row r="6771" spans="1:4">
      <c r="A6771" s="61" t="s">
        <v>4</v>
      </c>
      <c r="B6771" s="62" t="s">
        <v>48</v>
      </c>
      <c r="C6771" s="62" t="str">
        <f>'MTR Duration'!$A6771 &amp; "-" &amp; 'MTR Duration'!$B6771</f>
        <v>Yau Ma Tei-Po Lam</v>
      </c>
      <c r="D6771" s="63">
        <v>2.5000000000000001E-2</v>
      </c>
    </row>
    <row r="6772" spans="1:4">
      <c r="A6772" s="59" t="s">
        <v>4</v>
      </c>
      <c r="B6772" s="3" t="s">
        <v>15</v>
      </c>
      <c r="C6772" s="3" t="str">
        <f>'MTR Duration'!$A6772 &amp; "-" &amp; 'MTR Duration'!$B6772</f>
        <v>Yau Ma Tei-Prince Edward</v>
      </c>
      <c r="D6772" s="60">
        <v>2.7777777777777779E-3</v>
      </c>
    </row>
    <row r="6773" spans="1:4">
      <c r="A6773" s="61" t="s">
        <v>4</v>
      </c>
      <c r="B6773" s="62" t="s">
        <v>31</v>
      </c>
      <c r="C6773" s="62" t="str">
        <f>'MTR Duration'!$A6773 &amp; "-" &amp; 'MTR Duration'!$B6773</f>
        <v>Yau Ma Tei-Quarry Bay</v>
      </c>
      <c r="D6773" s="63">
        <v>1.5277777777777776E-2</v>
      </c>
    </row>
    <row r="6774" spans="1:4">
      <c r="A6774" s="59" t="s">
        <v>4</v>
      </c>
      <c r="B6774" s="3" t="s">
        <v>59</v>
      </c>
      <c r="C6774" s="3" t="str">
        <f>'MTR Duration'!$A6774 &amp; "-" &amp; 'MTR Duration'!$B6774</f>
        <v>Yau Ma Tei-Racecourse</v>
      </c>
      <c r="D6774" s="60">
        <v>1.7361111111111112E-2</v>
      </c>
    </row>
    <row r="6775" spans="1:4">
      <c r="A6775" s="61" t="s">
        <v>4</v>
      </c>
      <c r="B6775" s="62" t="s">
        <v>33</v>
      </c>
      <c r="C6775" s="62" t="str">
        <f>'MTR Duration'!$A6775 &amp; "-" &amp; 'MTR Duration'!$B6775</f>
        <v>Yau Ma Tei-Sai Wan Ho</v>
      </c>
      <c r="D6775" s="63">
        <v>1.7361111111111112E-2</v>
      </c>
    </row>
    <row r="6776" spans="1:4">
      <c r="A6776" s="59" t="s">
        <v>4</v>
      </c>
      <c r="B6776" s="3" t="s">
        <v>57</v>
      </c>
      <c r="C6776" s="3" t="str">
        <f>'MTR Duration'!$A6776 &amp; "-" &amp; 'MTR Duration'!$B6776</f>
        <v>Yau Ma Tei-Sha Tin</v>
      </c>
      <c r="D6776" s="60">
        <v>1.4583333333333334E-2</v>
      </c>
    </row>
    <row r="6777" spans="1:4">
      <c r="A6777" s="61" t="s">
        <v>4</v>
      </c>
      <c r="B6777" s="62" t="s">
        <v>69</v>
      </c>
      <c r="C6777" s="62" t="str">
        <f>'MTR Duration'!$A6777 &amp; "-" &amp; 'MTR Duration'!$B6777</f>
        <v>Yau Ma Tei-Sha Tin Wai</v>
      </c>
      <c r="D6777" s="63">
        <v>1.8749999999999999E-2</v>
      </c>
    </row>
    <row r="6778" spans="1:4">
      <c r="A6778" s="59" t="s">
        <v>4</v>
      </c>
      <c r="B6778" s="3" t="s">
        <v>16</v>
      </c>
      <c r="C6778" s="3" t="str">
        <f>'MTR Duration'!$A6778 &amp; "-" &amp; 'MTR Duration'!$B6778</f>
        <v>Yau Ma Tei-Sham Shui Po</v>
      </c>
      <c r="D6778" s="60">
        <v>4.8611111111111112E-3</v>
      </c>
    </row>
    <row r="6779" spans="1:4">
      <c r="A6779" s="61" t="s">
        <v>4</v>
      </c>
      <c r="B6779" s="62" t="s">
        <v>34</v>
      </c>
      <c r="C6779" s="62" t="str">
        <f>'MTR Duration'!$A6779 &amp; "-" &amp; 'MTR Duration'!$B6779</f>
        <v>Yau Ma Tei-Shau Kei Wan</v>
      </c>
      <c r="D6779" s="63">
        <v>1.8749999999999999E-2</v>
      </c>
    </row>
    <row r="6780" spans="1:4">
      <c r="A6780" s="59" t="s">
        <v>4</v>
      </c>
      <c r="B6780" s="3" t="s">
        <v>6</v>
      </c>
      <c r="C6780" s="3" t="str">
        <f>'MTR Duration'!$A6780 &amp; "-" &amp; 'MTR Duration'!$B6780</f>
        <v>Yau Ma Tei-Shek Kip Mei</v>
      </c>
      <c r="D6780" s="60">
        <v>4.1666666666666666E-3</v>
      </c>
    </row>
    <row r="6781" spans="1:4">
      <c r="A6781" s="61" t="s">
        <v>4</v>
      </c>
      <c r="B6781" s="62" t="s">
        <v>71</v>
      </c>
      <c r="C6781" s="62" t="str">
        <f>'MTR Duration'!$A6781 &amp; "-" &amp; 'MTR Duration'!$B6781</f>
        <v>Yau Ma Tei-Shek Mun</v>
      </c>
      <c r="D6781" s="63">
        <v>2.0833333333333332E-2</v>
      </c>
    </row>
    <row r="6782" spans="1:4">
      <c r="A6782" s="59" t="s">
        <v>4</v>
      </c>
      <c r="B6782" s="3" t="s">
        <v>64</v>
      </c>
      <c r="C6782" s="3" t="str">
        <f>'MTR Duration'!$A6782 &amp; "-" &amp; 'MTR Duration'!$B6782</f>
        <v>Yau Ma Tei-Sheung Shui</v>
      </c>
      <c r="D6782" s="60">
        <v>3.0555555555555551E-2</v>
      </c>
    </row>
    <row r="6783" spans="1:4">
      <c r="A6783" s="61" t="s">
        <v>4</v>
      </c>
      <c r="B6783" s="62" t="s">
        <v>25</v>
      </c>
      <c r="C6783" s="62" t="str">
        <f>'MTR Duration'!$A6783 &amp; "-" &amp; 'MTR Duration'!$B6783</f>
        <v>Yau Ma Tei-Sheung Wan</v>
      </c>
      <c r="D6783" s="63">
        <v>9.7222222222222224E-3</v>
      </c>
    </row>
    <row r="6784" spans="1:4">
      <c r="A6784" s="59" t="s">
        <v>4</v>
      </c>
      <c r="B6784" s="3" t="s">
        <v>82</v>
      </c>
      <c r="C6784" s="3" t="str">
        <f>'MTR Duration'!$A6784 &amp; "-" &amp; 'MTR Duration'!$B6784</f>
        <v>Yau Ma Tei-Siu Hong</v>
      </c>
      <c r="D6784" s="60">
        <v>3.0555555555555551E-2</v>
      </c>
    </row>
    <row r="6785" spans="1:4">
      <c r="A6785" s="61" t="s">
        <v>4</v>
      </c>
      <c r="B6785" s="62" t="s">
        <v>50</v>
      </c>
      <c r="C6785" s="62" t="str">
        <f>'MTR Duration'!$A6785 &amp; "-" &amp; 'MTR Duration'!$B6785</f>
        <v>Yau Ma Tei-Sunny Bay</v>
      </c>
      <c r="D6785" s="63">
        <v>1.9444444444444445E-2</v>
      </c>
    </row>
    <row r="6786" spans="1:4">
      <c r="A6786" s="59" t="s">
        <v>4</v>
      </c>
      <c r="B6786" s="3" t="s">
        <v>32</v>
      </c>
      <c r="C6786" s="3" t="str">
        <f>'MTR Duration'!$A6786 &amp; "-" &amp; 'MTR Duration'!$B6786</f>
        <v>Yau Ma Tei-Tai Koo</v>
      </c>
      <c r="D6786" s="60">
        <v>1.6666666666666666E-2</v>
      </c>
    </row>
    <row r="6787" spans="1:4">
      <c r="A6787" s="61" t="s">
        <v>4</v>
      </c>
      <c r="B6787" s="62" t="s">
        <v>61</v>
      </c>
      <c r="C6787" s="62" t="str">
        <f>'MTR Duration'!$A6787 &amp; "-" &amp; 'MTR Duration'!$B6787</f>
        <v>Yau Ma Tei-Tai Po Market</v>
      </c>
      <c r="D6787" s="63">
        <v>2.361111111111111E-2</v>
      </c>
    </row>
    <row r="6788" spans="1:4">
      <c r="A6788" s="59" t="s">
        <v>4</v>
      </c>
      <c r="B6788" s="3" t="s">
        <v>72</v>
      </c>
      <c r="C6788" s="3" t="str">
        <f>'MTR Duration'!$A6788 &amp; "-" &amp; 'MTR Duration'!$B6788</f>
        <v>Yau Ma Tei-Tai Shui Hang</v>
      </c>
      <c r="D6788" s="60">
        <v>2.2916666666666665E-2</v>
      </c>
    </row>
    <row r="6789" spans="1:4">
      <c r="A6789" s="61" t="s">
        <v>4</v>
      </c>
      <c r="B6789" s="62" t="s">
        <v>56</v>
      </c>
      <c r="C6789" s="62" t="str">
        <f>'MTR Duration'!$A6789 &amp; "-" &amp; 'MTR Duration'!$B6789</f>
        <v>Yau Ma Tei-Tai Wai</v>
      </c>
      <c r="D6789" s="63">
        <v>1.3194444444444444E-2</v>
      </c>
    </row>
    <row r="6790" spans="1:4">
      <c r="A6790" s="59" t="s">
        <v>4</v>
      </c>
      <c r="B6790" s="3" t="s">
        <v>62</v>
      </c>
      <c r="C6790" s="3" t="str">
        <f>'MTR Duration'!$A6790 &amp; "-" &amp; 'MTR Duration'!$B6790</f>
        <v>Yau Ma Tei-Tai Wo</v>
      </c>
      <c r="D6790" s="60">
        <v>2.5000000000000001E-2</v>
      </c>
    </row>
    <row r="6791" spans="1:4">
      <c r="A6791" s="61" t="s">
        <v>4</v>
      </c>
      <c r="B6791" s="62" t="s">
        <v>23</v>
      </c>
      <c r="C6791" s="62" t="str">
        <f>'MTR Duration'!$A6791 &amp; "-" &amp; 'MTR Duration'!$B6791</f>
        <v>Yau Ma Tei-Tai Wo Hau</v>
      </c>
      <c r="D6791" s="63">
        <v>1.4583333333333334E-2</v>
      </c>
    </row>
    <row r="6792" spans="1:4">
      <c r="A6792" s="59" t="s">
        <v>4</v>
      </c>
      <c r="B6792" s="3" t="s">
        <v>28</v>
      </c>
      <c r="C6792" s="3" t="str">
        <f>'MTR Duration'!$A6792 &amp; "-" &amp; 'MTR Duration'!$B6792</f>
        <v>Yau Ma Tei-Tin Hau</v>
      </c>
      <c r="D6792" s="60">
        <v>1.1111111111111112E-2</v>
      </c>
    </row>
    <row r="6793" spans="1:4">
      <c r="A6793" s="61" t="s">
        <v>4</v>
      </c>
      <c r="B6793" s="62" t="s">
        <v>81</v>
      </c>
      <c r="C6793" s="62" t="str">
        <f>'MTR Duration'!$A6793 &amp; "-" &amp; 'MTR Duration'!$B6793</f>
        <v>Yau Ma Tei-Tin Shui Wai</v>
      </c>
      <c r="D6793" s="63">
        <v>2.7777777777777776E-2</v>
      </c>
    </row>
    <row r="6794" spans="1:4">
      <c r="A6794" s="59" t="s">
        <v>4</v>
      </c>
      <c r="B6794" s="3" t="s">
        <v>45</v>
      </c>
      <c r="C6794" s="3" t="str">
        <f>'MTR Duration'!$A6794 &amp; "-" &amp; 'MTR Duration'!$B6794</f>
        <v>Yau Ma Tei-Tiu Keng Leng</v>
      </c>
      <c r="D6794" s="60">
        <v>2.0138888888888887E-2</v>
      </c>
    </row>
    <row r="6795" spans="1:4">
      <c r="A6795" s="61" t="s">
        <v>4</v>
      </c>
      <c r="B6795" s="62" t="s">
        <v>46</v>
      </c>
      <c r="C6795" s="62" t="str">
        <f>'MTR Duration'!$A6795 &amp; "-" &amp; 'MTR Duration'!$B6795</f>
        <v>Yau Ma Tei-Tseung Kwan O</v>
      </c>
      <c r="D6795" s="63">
        <v>2.2222222222222223E-2</v>
      </c>
    </row>
    <row r="6796" spans="1:4">
      <c r="A6796" s="59" t="s">
        <v>4</v>
      </c>
      <c r="B6796" s="3" t="s">
        <v>3</v>
      </c>
      <c r="C6796" s="3" t="str">
        <f>'MTR Duration'!$A6796 &amp; "-" &amp; 'MTR Duration'!$B6796</f>
        <v>Yau Ma Tei-Tsim Sha Tsui</v>
      </c>
      <c r="D6796" s="60">
        <v>3.472222222222222E-3</v>
      </c>
    </row>
    <row r="6797" spans="1:4">
      <c r="A6797" s="61" t="s">
        <v>4</v>
      </c>
      <c r="B6797" s="62" t="s">
        <v>41</v>
      </c>
      <c r="C6797" s="62" t="str">
        <f>'MTR Duration'!$A6797 &amp; "-" &amp; 'MTR Duration'!$B6797</f>
        <v>Yau Ma Tei-Tsing Yi</v>
      </c>
      <c r="D6797" s="63">
        <v>1.3888888888888888E-2</v>
      </c>
    </row>
    <row r="6798" spans="1:4">
      <c r="A6798" s="59" t="s">
        <v>4</v>
      </c>
      <c r="B6798" s="3" t="s">
        <v>24</v>
      </c>
      <c r="C6798" s="3" t="str">
        <f>'MTR Duration'!$A6798 &amp; "-" &amp; 'MTR Duration'!$B6798</f>
        <v>Yau Ma Tei-Tsuen Wan</v>
      </c>
      <c r="D6798" s="60">
        <v>1.5972222222222221E-2</v>
      </c>
    </row>
    <row r="6799" spans="1:4">
      <c r="A6799" s="61" t="s">
        <v>4</v>
      </c>
      <c r="B6799" s="62" t="s">
        <v>77</v>
      </c>
      <c r="C6799" s="62" t="str">
        <f>'MTR Duration'!$A6799 &amp; "-" &amp; 'MTR Duration'!$B6799</f>
        <v>Yau Ma Tei-Tsuen Wan West</v>
      </c>
      <c r="D6799" s="63">
        <v>1.8055555555555557E-2</v>
      </c>
    </row>
    <row r="6800" spans="1:4">
      <c r="A6800" s="59" t="s">
        <v>4</v>
      </c>
      <c r="B6800" s="3" t="s">
        <v>83</v>
      </c>
      <c r="C6800" s="3" t="str">
        <f>'MTR Duration'!$A6800 &amp; "-" &amp; 'MTR Duration'!$B6800</f>
        <v>Yau Ma Tei-Tuen Mun</v>
      </c>
      <c r="D6800" s="60">
        <v>3.2638888888888891E-2</v>
      </c>
    </row>
    <row r="6801" spans="1:4">
      <c r="A6801" s="61" t="s">
        <v>4</v>
      </c>
      <c r="B6801" s="62" t="s">
        <v>42</v>
      </c>
      <c r="C6801" s="62" t="str">
        <f>'MTR Duration'!$A6801 &amp; "-" &amp; 'MTR Duration'!$B6801</f>
        <v>Yau Ma Tei-Tung Chung</v>
      </c>
      <c r="D6801" s="63">
        <v>2.361111111111111E-2</v>
      </c>
    </row>
    <row r="6802" spans="1:4">
      <c r="A6802" s="59" t="s">
        <v>4</v>
      </c>
      <c r="B6802" s="3" t="s">
        <v>60</v>
      </c>
      <c r="C6802" s="3" t="str">
        <f>'MTR Duration'!$A6802 &amp; "-" &amp; 'MTR Duration'!$B6802</f>
        <v>Yau Ma Tei-University</v>
      </c>
      <c r="D6802" s="60">
        <v>1.9444444444444445E-2</v>
      </c>
    </row>
    <row r="6803" spans="1:4">
      <c r="A6803" s="61" t="s">
        <v>4</v>
      </c>
      <c r="B6803" s="62" t="s">
        <v>26</v>
      </c>
      <c r="C6803" s="62" t="str">
        <f>'MTR Duration'!$A6803 &amp; "-" &amp; 'MTR Duration'!$B6803</f>
        <v>Yau Ma Tei-Wan Chai</v>
      </c>
      <c r="D6803" s="63">
        <v>8.3333333333333332E-3</v>
      </c>
    </row>
    <row r="6804" spans="1:4">
      <c r="A6804" s="59" t="s">
        <v>4</v>
      </c>
      <c r="B6804" s="3" t="s">
        <v>9</v>
      </c>
      <c r="C6804" s="3" t="str">
        <f>'MTR Duration'!$A6804 &amp; "-" &amp; 'MTR Duration'!$B6804</f>
        <v>Yau Ma Tei-Wong Tai Sin</v>
      </c>
      <c r="D6804" s="60">
        <v>8.3333333333333332E-3</v>
      </c>
    </row>
    <row r="6805" spans="1:4">
      <c r="A6805" s="61" t="s">
        <v>4</v>
      </c>
      <c r="B6805" s="62" t="s">
        <v>75</v>
      </c>
      <c r="C6805" s="62" t="str">
        <f>'MTR Duration'!$A6805 &amp; "-" &amp; 'MTR Duration'!$B6805</f>
        <v>Yau Ma Tei-Wu Kai Sha</v>
      </c>
      <c r="D6805" s="63">
        <v>2.7083333333333334E-2</v>
      </c>
    </row>
    <row r="6806" spans="1:4">
      <c r="A6806" s="59" t="s">
        <v>4</v>
      </c>
      <c r="B6806" s="3" t="s">
        <v>44</v>
      </c>
      <c r="C6806" s="3" t="str">
        <f>'MTR Duration'!$A6806 &amp; "-" &amp; 'MTR Duration'!$B6806</f>
        <v>Yau Ma Tei-Yau Tong</v>
      </c>
      <c r="D6806" s="60">
        <v>1.8055555555555557E-2</v>
      </c>
    </row>
    <row r="6807" spans="1:4">
      <c r="A6807" s="61" t="s">
        <v>4</v>
      </c>
      <c r="B6807" s="62" t="s">
        <v>79</v>
      </c>
      <c r="C6807" s="62" t="str">
        <f>'MTR Duration'!$A6807 &amp; "-" &amp; 'MTR Duration'!$B6807</f>
        <v>Yau Ma Tei-Yuen Long</v>
      </c>
      <c r="D6807" s="63">
        <v>2.4305555555555556E-2</v>
      </c>
    </row>
    <row r="6808" spans="1:4">
      <c r="A6808" s="59" t="s">
        <v>44</v>
      </c>
      <c r="B6808" s="3" t="s">
        <v>0</v>
      </c>
      <c r="C6808" s="3" t="str">
        <f>'MTR Duration'!$A6808 &amp; "-" &amp; 'MTR Duration'!$B6808</f>
        <v>Yau Tong-Admiralty</v>
      </c>
      <c r="D6808" s="60">
        <v>1.3194444444444444E-2</v>
      </c>
    </row>
    <row r="6809" spans="1:4">
      <c r="A6809" s="61" t="s">
        <v>44</v>
      </c>
      <c r="B6809" s="62" t="s">
        <v>43</v>
      </c>
      <c r="C6809" s="62" t="str">
        <f>'MTR Duration'!$A6809 &amp; "-" &amp; 'MTR Duration'!$B6809</f>
        <v>Yau Tong-Airport</v>
      </c>
      <c r="D6809" s="63">
        <v>3.888888888888889E-2</v>
      </c>
    </row>
    <row r="6810" spans="1:4">
      <c r="A6810" s="59" t="s">
        <v>44</v>
      </c>
      <c r="B6810" s="3" t="s">
        <v>52</v>
      </c>
      <c r="C6810" s="3" t="str">
        <f>'MTR Duration'!$A6810 &amp; "-" &amp; 'MTR Duration'!$B6810</f>
        <v>Yau Tong-AsiaWorld-Expo</v>
      </c>
      <c r="D6810" s="60">
        <v>4.1666666666666664E-2</v>
      </c>
    </row>
    <row r="6811" spans="1:4">
      <c r="A6811" s="61" t="s">
        <v>44</v>
      </c>
      <c r="B6811" s="62" t="s">
        <v>76</v>
      </c>
      <c r="C6811" s="62" t="str">
        <f>'MTR Duration'!$A6811 &amp; "-" &amp; 'MTR Duration'!$B6811</f>
        <v>Yau Tong-Austin</v>
      </c>
      <c r="D6811" s="63">
        <v>2.5694444444444443E-2</v>
      </c>
    </row>
    <row r="6812" spans="1:4">
      <c r="A6812" s="59" t="s">
        <v>44</v>
      </c>
      <c r="B6812" s="3" t="s">
        <v>27</v>
      </c>
      <c r="C6812" s="3" t="str">
        <f>'MTR Duration'!$A6812 &amp; "-" &amp; 'MTR Duration'!$B6812</f>
        <v>Yau Tong-Causeway Bay</v>
      </c>
      <c r="D6812" s="60">
        <v>1.0416666666666666E-2</v>
      </c>
    </row>
    <row r="6813" spans="1:4">
      <c r="A6813" s="61" t="s">
        <v>44</v>
      </c>
      <c r="B6813" s="62" t="s">
        <v>2</v>
      </c>
      <c r="C6813" s="62" t="str">
        <f>'MTR Duration'!$A6813 &amp; "-" &amp; 'MTR Duration'!$B6813</f>
        <v>Yau Tong-Central</v>
      </c>
      <c r="D6813" s="63">
        <v>1.4583333333333334E-2</v>
      </c>
    </row>
    <row r="6814" spans="1:4">
      <c r="A6814" s="59" t="s">
        <v>44</v>
      </c>
      <c r="B6814" s="3" t="s">
        <v>36</v>
      </c>
      <c r="C6814" s="3" t="str">
        <f>'MTR Duration'!$A6814 &amp; "-" &amp; 'MTR Duration'!$B6814</f>
        <v>Yau Tong-Chai Wan</v>
      </c>
      <c r="D6814" s="60">
        <v>1.3888888888888888E-2</v>
      </c>
    </row>
    <row r="6815" spans="1:4">
      <c r="A6815" s="61" t="s">
        <v>44</v>
      </c>
      <c r="B6815" s="62" t="s">
        <v>68</v>
      </c>
      <c r="C6815" s="62" t="str">
        <f>'MTR Duration'!$A6815 &amp; "-" &amp; 'MTR Duration'!$B6815</f>
        <v>Yau Tong-Che Kung Temple</v>
      </c>
      <c r="D6815" s="63">
        <v>2.4305555555555556E-2</v>
      </c>
    </row>
    <row r="6816" spans="1:4">
      <c r="A6816" s="59" t="s">
        <v>44</v>
      </c>
      <c r="B6816" s="3" t="s">
        <v>17</v>
      </c>
      <c r="C6816" s="3" t="str">
        <f>'MTR Duration'!$A6816 &amp; "-" &amp; 'MTR Duration'!$B6816</f>
        <v>Yau Tong-Cheung Sha Wan</v>
      </c>
      <c r="D6816" s="60">
        <v>1.9444444444444445E-2</v>
      </c>
    </row>
    <row r="6817" spans="1:4">
      <c r="A6817" s="61" t="s">
        <v>44</v>
      </c>
      <c r="B6817" s="62" t="s">
        <v>11</v>
      </c>
      <c r="C6817" s="62" t="str">
        <f>'MTR Duration'!$A6817 &amp; "-" &amp; 'MTR Duration'!$B6817</f>
        <v>Yau Tong-Choi Hung</v>
      </c>
      <c r="D6817" s="63">
        <v>7.6388888888888878E-3</v>
      </c>
    </row>
    <row r="6818" spans="1:4">
      <c r="A6818" s="59" t="s">
        <v>44</v>
      </c>
      <c r="B6818" s="3" t="s">
        <v>70</v>
      </c>
      <c r="C6818" s="3" t="str">
        <f>'MTR Duration'!$A6818 &amp; "-" &amp; 'MTR Duration'!$B6818</f>
        <v>Yau Tong-City One</v>
      </c>
      <c r="D6818" s="60">
        <v>2.7083333333333334E-2</v>
      </c>
    </row>
    <row r="6819" spans="1:4">
      <c r="A6819" s="61" t="s">
        <v>44</v>
      </c>
      <c r="B6819" s="62" t="s">
        <v>10</v>
      </c>
      <c r="C6819" s="62" t="str">
        <f>'MTR Duration'!$A6819 &amp; "-" &amp; 'MTR Duration'!$B6819</f>
        <v>Yau Tong-Diamond Hill</v>
      </c>
      <c r="D6819" s="63">
        <v>9.0277777777777787E-3</v>
      </c>
    </row>
    <row r="6820" spans="1:4">
      <c r="A6820" s="59" t="s">
        <v>44</v>
      </c>
      <c r="B6820" s="3" t="s">
        <v>51</v>
      </c>
      <c r="C6820" s="3" t="str">
        <f>'MTR Duration'!$A6820 &amp; "-" &amp; 'MTR Duration'!$B6820</f>
        <v>Yau Tong-Disneyland Resort</v>
      </c>
      <c r="D6820" s="60">
        <v>3.6805555555555557E-2</v>
      </c>
    </row>
    <row r="6821" spans="1:4">
      <c r="A6821" s="61" t="s">
        <v>44</v>
      </c>
      <c r="B6821" s="62" t="s">
        <v>67</v>
      </c>
      <c r="C6821" s="62" t="str">
        <f>'MTR Duration'!$A6821 &amp; "-" &amp; 'MTR Duration'!$B6821</f>
        <v>Yau Tong-East Tsim Sha Tsui</v>
      </c>
      <c r="D6821" s="63">
        <v>2.361111111111111E-2</v>
      </c>
    </row>
    <row r="6822" spans="1:4">
      <c r="A6822" s="59" t="s">
        <v>44</v>
      </c>
      <c r="B6822" s="3" t="s">
        <v>63</v>
      </c>
      <c r="C6822" s="3" t="str">
        <f>'MTR Duration'!$A6822 &amp; "-" &amp; 'MTR Duration'!$B6822</f>
        <v>Yau Tong-Fanling</v>
      </c>
      <c r="D6822" s="60">
        <v>3.6111111111111115E-2</v>
      </c>
    </row>
    <row r="6823" spans="1:4">
      <c r="A6823" s="61" t="s">
        <v>44</v>
      </c>
      <c r="B6823" s="62" t="s">
        <v>58</v>
      </c>
      <c r="C6823" s="62" t="str">
        <f>'MTR Duration'!$A6823 &amp; "-" &amp; 'MTR Duration'!$B6823</f>
        <v>Yau Tong-Fo Tan</v>
      </c>
      <c r="D6823" s="63">
        <v>2.4305555555555556E-2</v>
      </c>
    </row>
    <row r="6824" spans="1:4">
      <c r="A6824" s="59" t="s">
        <v>44</v>
      </c>
      <c r="B6824" s="3" t="s">
        <v>29</v>
      </c>
      <c r="C6824" s="3" t="str">
        <f>'MTR Duration'!$A6824 &amp; "-" &amp; 'MTR Duration'!$B6824</f>
        <v>Yau Tong-Fortress Hill</v>
      </c>
      <c r="D6824" s="60">
        <v>8.3333333333333332E-3</v>
      </c>
    </row>
    <row r="6825" spans="1:4">
      <c r="A6825" s="61" t="s">
        <v>44</v>
      </c>
      <c r="B6825" s="62" t="s">
        <v>47</v>
      </c>
      <c r="C6825" s="62" t="str">
        <f>'MTR Duration'!$A6825 &amp; "-" &amp; 'MTR Duration'!$B6825</f>
        <v>Yau Tong-Hang Hau</v>
      </c>
      <c r="D6825" s="63">
        <v>6.2500000000000003E-3</v>
      </c>
    </row>
    <row r="6826" spans="1:4">
      <c r="A6826" s="59" t="s">
        <v>44</v>
      </c>
      <c r="B6826" s="3" t="s">
        <v>35</v>
      </c>
      <c r="C6826" s="3" t="str">
        <f>'MTR Duration'!$A6826 &amp; "-" &amp; 'MTR Duration'!$B6826</f>
        <v>Yau Tong-Heng Fa Chuen</v>
      </c>
      <c r="D6826" s="60">
        <v>1.2500000000000001E-2</v>
      </c>
    </row>
    <row r="6827" spans="1:4">
      <c r="A6827" s="61" t="s">
        <v>44</v>
      </c>
      <c r="B6827" s="62" t="s">
        <v>73</v>
      </c>
      <c r="C6827" s="62" t="str">
        <f>'MTR Duration'!$A6827 &amp; "-" &amp; 'MTR Duration'!$B6827</f>
        <v>Yau Tong-Heng On</v>
      </c>
      <c r="D6827" s="63">
        <v>3.1944444444444442E-2</v>
      </c>
    </row>
    <row r="6828" spans="1:4">
      <c r="A6828" s="59" t="s">
        <v>44</v>
      </c>
      <c r="B6828" s="3" t="s">
        <v>38</v>
      </c>
      <c r="C6828" s="3" t="str">
        <f>'MTR Duration'!$A6828 &amp; "-" &amp; 'MTR Duration'!$B6828</f>
        <v>Yau Tong-Hong Kong</v>
      </c>
      <c r="D6828" s="60">
        <v>1.8749999999999999E-2</v>
      </c>
    </row>
    <row r="6829" spans="1:4">
      <c r="A6829" s="61" t="s">
        <v>44</v>
      </c>
      <c r="B6829" s="62" t="s">
        <v>54</v>
      </c>
      <c r="C6829" s="62" t="str">
        <f>'MTR Duration'!$A6829 &amp; "-" &amp; 'MTR Duration'!$B6829</f>
        <v>Yau Tong-Hung Hom</v>
      </c>
      <c r="D6829" s="63">
        <v>2.0833333333333332E-2</v>
      </c>
    </row>
    <row r="6830" spans="1:4">
      <c r="A6830" s="59" t="s">
        <v>44</v>
      </c>
      <c r="B6830" s="3" t="s">
        <v>1</v>
      </c>
      <c r="C6830" s="3" t="str">
        <f>'MTR Duration'!$A6830 &amp; "-" &amp; 'MTR Duration'!$B6830</f>
        <v>Yau Tong-Jordan</v>
      </c>
      <c r="D6830" s="60">
        <v>1.8055555555555557E-2</v>
      </c>
    </row>
    <row r="6831" spans="1:4">
      <c r="A6831" s="61" t="s">
        <v>44</v>
      </c>
      <c r="B6831" s="62" t="s">
        <v>78</v>
      </c>
      <c r="C6831" s="62" t="str">
        <f>'MTR Duration'!$A6831 &amp; "-" &amp; 'MTR Duration'!$B6831</f>
        <v>Yau Tong-Kam Sheung Road</v>
      </c>
      <c r="D6831" s="63">
        <v>3.5416666666666666E-2</v>
      </c>
    </row>
    <row r="6832" spans="1:4">
      <c r="A6832" s="59" t="s">
        <v>44</v>
      </c>
      <c r="B6832" s="3" t="s">
        <v>39</v>
      </c>
      <c r="C6832" s="3" t="str">
        <f>'MTR Duration'!$A6832 &amp; "-" &amp; 'MTR Duration'!$B6832</f>
        <v>Yau Tong-Kowloon</v>
      </c>
      <c r="D6832" s="60">
        <v>2.2222222222222223E-2</v>
      </c>
    </row>
    <row r="6833" spans="1:4">
      <c r="A6833" s="61" t="s">
        <v>44</v>
      </c>
      <c r="B6833" s="62" t="s">
        <v>12</v>
      </c>
      <c r="C6833" s="62" t="str">
        <f>'MTR Duration'!$A6833 &amp; "-" &amp; 'MTR Duration'!$B6833</f>
        <v>Yau Tong-Kowloon Bay</v>
      </c>
      <c r="D6833" s="63">
        <v>6.2500000000000003E-3</v>
      </c>
    </row>
    <row r="6834" spans="1:4">
      <c r="A6834" s="59" t="s">
        <v>44</v>
      </c>
      <c r="B6834" s="3" t="s">
        <v>7</v>
      </c>
      <c r="C6834" s="3" t="str">
        <f>'MTR Duration'!$A6834 &amp; "-" &amp; 'MTR Duration'!$B6834</f>
        <v>Yau Tong-Kowloon Tong</v>
      </c>
      <c r="D6834" s="60">
        <v>1.3194444444444444E-2</v>
      </c>
    </row>
    <row r="6835" spans="1:4">
      <c r="A6835" s="61" t="s">
        <v>44</v>
      </c>
      <c r="B6835" s="62" t="s">
        <v>21</v>
      </c>
      <c r="C6835" s="62" t="str">
        <f>'MTR Duration'!$A6835 &amp; "-" &amp; 'MTR Duration'!$B6835</f>
        <v>Yau Tong-Kwai Fong</v>
      </c>
      <c r="D6835" s="63">
        <v>2.5000000000000001E-2</v>
      </c>
    </row>
    <row r="6836" spans="1:4">
      <c r="A6836" s="59" t="s">
        <v>44</v>
      </c>
      <c r="B6836" s="3" t="s">
        <v>22</v>
      </c>
      <c r="C6836" s="3" t="str">
        <f>'MTR Duration'!$A6836 &amp; "-" &amp; 'MTR Duration'!$B6836</f>
        <v>Yau Tong-Kwai Hing</v>
      </c>
      <c r="D6836" s="60">
        <v>2.6388888888888889E-2</v>
      </c>
    </row>
    <row r="6837" spans="1:4">
      <c r="A6837" s="61" t="s">
        <v>44</v>
      </c>
      <c r="B6837" s="62" t="s">
        <v>14</v>
      </c>
      <c r="C6837" s="62" t="str">
        <f>'MTR Duration'!$A6837 &amp; "-" &amp; 'MTR Duration'!$B6837</f>
        <v>Yau Tong-Kwun Tong</v>
      </c>
      <c r="D6837" s="63">
        <v>3.472222222222222E-3</v>
      </c>
    </row>
    <row r="6838" spans="1:4">
      <c r="A6838" s="59" t="s">
        <v>44</v>
      </c>
      <c r="B6838" s="3" t="s">
        <v>18</v>
      </c>
      <c r="C6838" s="3" t="str">
        <f>'MTR Duration'!$A6838 &amp; "-" &amp; 'MTR Duration'!$B6838</f>
        <v>Yau Tong-Lai Chi Kok</v>
      </c>
      <c r="D6838" s="60">
        <v>2.0833333333333332E-2</v>
      </c>
    </row>
    <row r="6839" spans="1:4">
      <c r="A6839" s="61" t="s">
        <v>44</v>
      </c>
      <c r="B6839" s="62" t="s">
        <v>20</v>
      </c>
      <c r="C6839" s="62" t="str">
        <f>'MTR Duration'!$A6839 &amp; "-" &amp; 'MTR Duration'!$B6839</f>
        <v>Yau Tong-Lai King</v>
      </c>
      <c r="D6839" s="63">
        <v>2.361111111111111E-2</v>
      </c>
    </row>
    <row r="6840" spans="1:4">
      <c r="A6840" s="59" t="s">
        <v>44</v>
      </c>
      <c r="B6840" s="3" t="s">
        <v>37</v>
      </c>
      <c r="C6840" s="3" t="str">
        <f>'MTR Duration'!$A6840 &amp; "-" &amp; 'MTR Duration'!$B6840</f>
        <v>Yau Tong-Lam Tin</v>
      </c>
      <c r="D6840" s="60">
        <v>2.0833333333333333E-3</v>
      </c>
    </row>
    <row r="6841" spans="1:4">
      <c r="A6841" s="61" t="s">
        <v>44</v>
      </c>
      <c r="B6841" s="62" t="s">
        <v>65</v>
      </c>
      <c r="C6841" s="62" t="str">
        <f>'MTR Duration'!$A6841 &amp; "-" &amp; 'MTR Duration'!$B6841</f>
        <v>Yau Tong-Lo Wu</v>
      </c>
      <c r="D6841" s="63">
        <v>4.0277777777777773E-2</v>
      </c>
    </row>
    <row r="6842" spans="1:4">
      <c r="A6842" s="59" t="s">
        <v>44</v>
      </c>
      <c r="B6842" s="3" t="s">
        <v>53</v>
      </c>
      <c r="C6842" s="3" t="str">
        <f>'MTR Duration'!$A6842 &amp; "-" &amp; 'MTR Duration'!$B6842</f>
        <v>Yau Tong-Lohas Park</v>
      </c>
      <c r="D6842" s="60">
        <v>9.7222222222222224E-3</v>
      </c>
    </row>
    <row r="6843" spans="1:4">
      <c r="A6843" s="61" t="s">
        <v>44</v>
      </c>
      <c r="B6843" s="62" t="s">
        <v>8</v>
      </c>
      <c r="C6843" s="62" t="str">
        <f>'MTR Duration'!$A6843 &amp; "-" &amp; 'MTR Duration'!$B6843</f>
        <v>Yau Tong-Lok Fu</v>
      </c>
      <c r="D6843" s="63">
        <v>1.1805555555555555E-2</v>
      </c>
    </row>
    <row r="6844" spans="1:4">
      <c r="A6844" s="59" t="s">
        <v>44</v>
      </c>
      <c r="B6844" s="3" t="s">
        <v>66</v>
      </c>
      <c r="C6844" s="3" t="str">
        <f>'MTR Duration'!$A6844 &amp; "-" &amp; 'MTR Duration'!$B6844</f>
        <v>Yau Tong-Lok Ma Chau</v>
      </c>
      <c r="D6844" s="60">
        <v>4.2361111111111106E-2</v>
      </c>
    </row>
    <row r="6845" spans="1:4">
      <c r="A6845" s="61" t="s">
        <v>44</v>
      </c>
      <c r="B6845" s="62" t="s">
        <v>80</v>
      </c>
      <c r="C6845" s="62" t="str">
        <f>'MTR Duration'!$A6845 &amp; "-" &amp; 'MTR Duration'!$B6845</f>
        <v>Yau Tong-Long Ping</v>
      </c>
      <c r="D6845" s="63">
        <v>3.9583333333333331E-2</v>
      </c>
    </row>
    <row r="6846" spans="1:4">
      <c r="A6846" s="59" t="s">
        <v>44</v>
      </c>
      <c r="B6846" s="3" t="s">
        <v>74</v>
      </c>
      <c r="C6846" s="3" t="str">
        <f>'MTR Duration'!$A6846 &amp; "-" &amp; 'MTR Duration'!$B6846</f>
        <v>Yau Tong-Ma On shan</v>
      </c>
      <c r="D6846" s="60">
        <v>3.3333333333333333E-2</v>
      </c>
    </row>
    <row r="6847" spans="1:4">
      <c r="A6847" s="61" t="s">
        <v>44</v>
      </c>
      <c r="B6847" s="62" t="s">
        <v>19</v>
      </c>
      <c r="C6847" s="62" t="str">
        <f>'MTR Duration'!$A6847 &amp; "-" &amp; 'MTR Duration'!$B6847</f>
        <v>Yau Tong-Mei Foo</v>
      </c>
      <c r="D6847" s="63">
        <v>2.1527777777777778E-2</v>
      </c>
    </row>
    <row r="6848" spans="1:4">
      <c r="A6848" s="59" t="s">
        <v>44</v>
      </c>
      <c r="B6848" s="3" t="s">
        <v>5</v>
      </c>
      <c r="C6848" s="3" t="str">
        <f>'MTR Duration'!$A6848 &amp; "-" &amp; 'MTR Duration'!$B6848</f>
        <v>Yau Tong-Mong Kok</v>
      </c>
      <c r="D6848" s="60">
        <v>1.6666666666666666E-2</v>
      </c>
    </row>
    <row r="6849" spans="1:4">
      <c r="A6849" s="61" t="s">
        <v>44</v>
      </c>
      <c r="B6849" s="62" t="s">
        <v>55</v>
      </c>
      <c r="C6849" s="62" t="str">
        <f>'MTR Duration'!$A6849 &amp; "-" &amp; 'MTR Duration'!$B6849</f>
        <v>Yau Tong-Mong Kok East</v>
      </c>
      <c r="D6849" s="63">
        <v>1.8749999999999999E-2</v>
      </c>
    </row>
    <row r="6850" spans="1:4">
      <c r="A6850" s="59" t="s">
        <v>44</v>
      </c>
      <c r="B6850" s="3" t="s">
        <v>49</v>
      </c>
      <c r="C6850" s="3" t="str">
        <f>'MTR Duration'!$A6850 &amp; "-" &amp; 'MTR Duration'!$B6850</f>
        <v>Yau Tong-Nam Cheong</v>
      </c>
      <c r="D6850" s="60">
        <v>2.5000000000000001E-2</v>
      </c>
    </row>
    <row r="6851" spans="1:4">
      <c r="A6851" s="61" t="s">
        <v>44</v>
      </c>
      <c r="B6851" s="62" t="s">
        <v>13</v>
      </c>
      <c r="C6851" s="62" t="str">
        <f>'MTR Duration'!$A6851 &amp; "-" &amp; 'MTR Duration'!$B6851</f>
        <v>Yau Tong-Ngau Tau Kok</v>
      </c>
      <c r="D6851" s="63">
        <v>4.8611111111111112E-3</v>
      </c>
    </row>
    <row r="6852" spans="1:4">
      <c r="A6852" s="59" t="s">
        <v>44</v>
      </c>
      <c r="B6852" s="3" t="s">
        <v>30</v>
      </c>
      <c r="C6852" s="3" t="str">
        <f>'MTR Duration'!$A6852 &amp; "-" &amp; 'MTR Duration'!$B6852</f>
        <v>Yau Tong-North Point</v>
      </c>
      <c r="D6852" s="60">
        <v>4.8611111111111112E-3</v>
      </c>
    </row>
    <row r="6853" spans="1:4">
      <c r="A6853" s="61" t="s">
        <v>44</v>
      </c>
      <c r="B6853" s="62" t="s">
        <v>40</v>
      </c>
      <c r="C6853" s="62" t="str">
        <f>'MTR Duration'!$A6853 &amp; "-" &amp; 'MTR Duration'!$B6853</f>
        <v>Yau Tong-Olympic</v>
      </c>
      <c r="D6853" s="63">
        <v>2.361111111111111E-2</v>
      </c>
    </row>
    <row r="6854" spans="1:4">
      <c r="A6854" s="59" t="s">
        <v>44</v>
      </c>
      <c r="B6854" s="3" t="s">
        <v>48</v>
      </c>
      <c r="C6854" s="3" t="str">
        <f>'MTR Duration'!$A6854 &amp; "-" &amp; 'MTR Duration'!$B6854</f>
        <v>Yau Tong-Po Lam</v>
      </c>
      <c r="D6854" s="60">
        <v>7.6388888888888878E-3</v>
      </c>
    </row>
    <row r="6855" spans="1:4">
      <c r="A6855" s="61" t="s">
        <v>44</v>
      </c>
      <c r="B6855" s="62" t="s">
        <v>15</v>
      </c>
      <c r="C6855" s="62" t="str">
        <f>'MTR Duration'!$A6855 &amp; "-" &amp; 'MTR Duration'!$B6855</f>
        <v>Yau Tong-Prince Edward</v>
      </c>
      <c r="D6855" s="63">
        <v>1.5972222222222221E-2</v>
      </c>
    </row>
    <row r="6856" spans="1:4">
      <c r="A6856" s="59" t="s">
        <v>44</v>
      </c>
      <c r="B6856" s="3" t="s">
        <v>31</v>
      </c>
      <c r="C6856" s="3" t="str">
        <f>'MTR Duration'!$A6856 &amp; "-" &amp; 'MTR Duration'!$B6856</f>
        <v>Yau Tong-Quarry Bay</v>
      </c>
      <c r="D6856" s="60">
        <v>4.1666666666666666E-3</v>
      </c>
    </row>
    <row r="6857" spans="1:4">
      <c r="A6857" s="61" t="s">
        <v>44</v>
      </c>
      <c r="B6857" s="62" t="s">
        <v>59</v>
      </c>
      <c r="C6857" s="62" t="str">
        <f>'MTR Duration'!$A6857 &amp; "-" &amp; 'MTR Duration'!$B6857</f>
        <v>Yau Tong-Racecourse</v>
      </c>
      <c r="D6857" s="63">
        <v>2.4305555555555556E-2</v>
      </c>
    </row>
    <row r="6858" spans="1:4">
      <c r="A6858" s="59" t="s">
        <v>44</v>
      </c>
      <c r="B6858" s="3" t="s">
        <v>33</v>
      </c>
      <c r="C6858" s="3" t="str">
        <f>'MTR Duration'!$A6858 &amp; "-" &amp; 'MTR Duration'!$B6858</f>
        <v>Yau Tong-Sai Wan Ho</v>
      </c>
      <c r="D6858" s="60">
        <v>9.7222222222222224E-3</v>
      </c>
    </row>
    <row r="6859" spans="1:4">
      <c r="A6859" s="61" t="s">
        <v>44</v>
      </c>
      <c r="B6859" s="62" t="s">
        <v>57</v>
      </c>
      <c r="C6859" s="62" t="str">
        <f>'MTR Duration'!$A6859 &amp; "-" &amp; 'MTR Duration'!$B6859</f>
        <v>Yau Tong-Sha Tin</v>
      </c>
      <c r="D6859" s="63">
        <v>2.2222222222222223E-2</v>
      </c>
    </row>
    <row r="6860" spans="1:4">
      <c r="A6860" s="59" t="s">
        <v>44</v>
      </c>
      <c r="B6860" s="3" t="s">
        <v>69</v>
      </c>
      <c r="C6860" s="3" t="str">
        <f>'MTR Duration'!$A6860 &amp; "-" &amp; 'MTR Duration'!$B6860</f>
        <v>Yau Tong-Sha Tin Wai</v>
      </c>
      <c r="D6860" s="60">
        <v>2.5694444444444443E-2</v>
      </c>
    </row>
    <row r="6861" spans="1:4">
      <c r="A6861" s="61" t="s">
        <v>44</v>
      </c>
      <c r="B6861" s="62" t="s">
        <v>16</v>
      </c>
      <c r="C6861" s="62" t="str">
        <f>'MTR Duration'!$A6861 &amp; "-" &amp; 'MTR Duration'!$B6861</f>
        <v>Yau Tong-Sham Shui Po</v>
      </c>
      <c r="D6861" s="63">
        <v>1.8055555555555557E-2</v>
      </c>
    </row>
    <row r="6862" spans="1:4">
      <c r="A6862" s="59" t="s">
        <v>44</v>
      </c>
      <c r="B6862" s="3" t="s">
        <v>34</v>
      </c>
      <c r="C6862" s="3" t="str">
        <f>'MTR Duration'!$A6862 &amp; "-" &amp; 'MTR Duration'!$B6862</f>
        <v>Yau Tong-Shau Kei Wan</v>
      </c>
      <c r="D6862" s="60">
        <v>1.0416666666666666E-2</v>
      </c>
    </row>
    <row r="6863" spans="1:4">
      <c r="A6863" s="61" t="s">
        <v>44</v>
      </c>
      <c r="B6863" s="62" t="s">
        <v>6</v>
      </c>
      <c r="C6863" s="62" t="str">
        <f>'MTR Duration'!$A6863 &amp; "-" &amp; 'MTR Duration'!$B6863</f>
        <v>Yau Tong-Shek Kip Mei</v>
      </c>
      <c r="D6863" s="63">
        <v>1.4583333333333334E-2</v>
      </c>
    </row>
    <row r="6864" spans="1:4">
      <c r="A6864" s="59" t="s">
        <v>44</v>
      </c>
      <c r="B6864" s="3" t="s">
        <v>71</v>
      </c>
      <c r="C6864" s="3" t="str">
        <f>'MTR Duration'!$A6864 &amp; "-" &amp; 'MTR Duration'!$B6864</f>
        <v>Yau Tong-Shek Mun</v>
      </c>
      <c r="D6864" s="60">
        <v>2.8472222222222222E-2</v>
      </c>
    </row>
    <row r="6865" spans="1:4">
      <c r="A6865" s="61" t="s">
        <v>44</v>
      </c>
      <c r="B6865" s="62" t="s">
        <v>64</v>
      </c>
      <c r="C6865" s="62" t="str">
        <f>'MTR Duration'!$A6865 &amp; "-" &amp; 'MTR Duration'!$B6865</f>
        <v>Yau Tong-Sheung Shui</v>
      </c>
      <c r="D6865" s="63">
        <v>3.7499999999999999E-2</v>
      </c>
    </row>
    <row r="6866" spans="1:4">
      <c r="A6866" s="59" t="s">
        <v>44</v>
      </c>
      <c r="B6866" s="3" t="s">
        <v>25</v>
      </c>
      <c r="C6866" s="3" t="str">
        <f>'MTR Duration'!$A6866 &amp; "-" &amp; 'MTR Duration'!$B6866</f>
        <v>Yau Tong-Sheung Wan</v>
      </c>
      <c r="D6866" s="60">
        <v>1.5972222222222221E-2</v>
      </c>
    </row>
    <row r="6867" spans="1:4">
      <c r="A6867" s="61" t="s">
        <v>44</v>
      </c>
      <c r="B6867" s="62" t="s">
        <v>82</v>
      </c>
      <c r="C6867" s="62" t="str">
        <f>'MTR Duration'!$A6867 &amp; "-" &amp; 'MTR Duration'!$B6867</f>
        <v>Yau Tong-Siu Hong</v>
      </c>
      <c r="D6867" s="63">
        <v>4.4444444444444446E-2</v>
      </c>
    </row>
    <row r="6868" spans="1:4">
      <c r="A6868" s="59" t="s">
        <v>44</v>
      </c>
      <c r="B6868" s="3" t="s">
        <v>50</v>
      </c>
      <c r="C6868" s="3" t="str">
        <f>'MTR Duration'!$A6868 &amp; "-" &amp; 'MTR Duration'!$B6868</f>
        <v>Yau Tong-Sunny Bay</v>
      </c>
      <c r="D6868" s="60">
        <v>3.2638888888888891E-2</v>
      </c>
    </row>
    <row r="6869" spans="1:4">
      <c r="A6869" s="61" t="s">
        <v>44</v>
      </c>
      <c r="B6869" s="62" t="s">
        <v>32</v>
      </c>
      <c r="C6869" s="62" t="str">
        <f>'MTR Duration'!$A6869 &amp; "-" &amp; 'MTR Duration'!$B6869</f>
        <v>Yau Tong-Tai Koo</v>
      </c>
      <c r="D6869" s="63">
        <v>8.3333333333333332E-3</v>
      </c>
    </row>
    <row r="6870" spans="1:4">
      <c r="A6870" s="59" t="s">
        <v>44</v>
      </c>
      <c r="B6870" s="3" t="s">
        <v>61</v>
      </c>
      <c r="C6870" s="3" t="str">
        <f>'MTR Duration'!$A6870 &amp; "-" &amp; 'MTR Duration'!$B6870</f>
        <v>Yau Tong-Tai Po Market</v>
      </c>
      <c r="D6870" s="60">
        <v>3.0555555555555551E-2</v>
      </c>
    </row>
    <row r="6871" spans="1:4">
      <c r="A6871" s="61" t="s">
        <v>44</v>
      </c>
      <c r="B6871" s="62" t="s">
        <v>72</v>
      </c>
      <c r="C6871" s="62" t="str">
        <f>'MTR Duration'!$A6871 &amp; "-" &amp; 'MTR Duration'!$B6871</f>
        <v>Yau Tong-Tai Shui Hang</v>
      </c>
      <c r="D6871" s="63">
        <v>3.0555555555555551E-2</v>
      </c>
    </row>
    <row r="6872" spans="1:4">
      <c r="A6872" s="59" t="s">
        <v>44</v>
      </c>
      <c r="B6872" s="3" t="s">
        <v>56</v>
      </c>
      <c r="C6872" s="3" t="str">
        <f>'MTR Duration'!$A6872 &amp; "-" &amp; 'MTR Duration'!$B6872</f>
        <v>Yau Tong-Tai Wai</v>
      </c>
      <c r="D6872" s="60">
        <v>2.0138888888888887E-2</v>
      </c>
    </row>
    <row r="6873" spans="1:4">
      <c r="A6873" s="61" t="s">
        <v>44</v>
      </c>
      <c r="B6873" s="62" t="s">
        <v>62</v>
      </c>
      <c r="C6873" s="62" t="str">
        <f>'MTR Duration'!$A6873 &amp; "-" &amp; 'MTR Duration'!$B6873</f>
        <v>Yau Tong-Tai Wo</v>
      </c>
      <c r="D6873" s="63">
        <v>3.1944444444444442E-2</v>
      </c>
    </row>
    <row r="6874" spans="1:4">
      <c r="A6874" s="59" t="s">
        <v>44</v>
      </c>
      <c r="B6874" s="3" t="s">
        <v>23</v>
      </c>
      <c r="C6874" s="3" t="str">
        <f>'MTR Duration'!$A6874 &amp; "-" &amp; 'MTR Duration'!$B6874</f>
        <v>Yau Tong-Tai Wo Hau</v>
      </c>
      <c r="D6874" s="60">
        <v>2.7777777777777776E-2</v>
      </c>
    </row>
    <row r="6875" spans="1:4">
      <c r="A6875" s="61" t="s">
        <v>44</v>
      </c>
      <c r="B6875" s="62" t="s">
        <v>28</v>
      </c>
      <c r="C6875" s="62" t="str">
        <f>'MTR Duration'!$A6875 &amp; "-" &amp; 'MTR Duration'!$B6875</f>
        <v>Yau Tong-Tin Hau</v>
      </c>
      <c r="D6875" s="63">
        <v>9.0277777777777787E-3</v>
      </c>
    </row>
    <row r="6876" spans="1:4">
      <c r="A6876" s="59" t="s">
        <v>44</v>
      </c>
      <c r="B6876" s="3" t="s">
        <v>81</v>
      </c>
      <c r="C6876" s="3" t="str">
        <f>'MTR Duration'!$A6876 &amp; "-" &amp; 'MTR Duration'!$B6876</f>
        <v>Yau Tong-Tin Shui Wai</v>
      </c>
      <c r="D6876" s="60">
        <v>4.0972222222222222E-2</v>
      </c>
    </row>
    <row r="6877" spans="1:4">
      <c r="A6877" s="61" t="s">
        <v>44</v>
      </c>
      <c r="B6877" s="62" t="s">
        <v>45</v>
      </c>
      <c r="C6877" s="62" t="str">
        <f>'MTR Duration'!$A6877 &amp; "-" &amp; 'MTR Duration'!$B6877</f>
        <v>Yau Tong-Tiu Keng Leng</v>
      </c>
      <c r="D6877" s="63">
        <v>2.7777777777777779E-3</v>
      </c>
    </row>
    <row r="6878" spans="1:4">
      <c r="A6878" s="59" t="s">
        <v>44</v>
      </c>
      <c r="B6878" s="3" t="s">
        <v>46</v>
      </c>
      <c r="C6878" s="3" t="str">
        <f>'MTR Duration'!$A6878 &amp; "-" &amp; 'MTR Duration'!$B6878</f>
        <v>Yau Tong-Tseung Kwan O</v>
      </c>
      <c r="D6878" s="60">
        <v>4.1666666666666666E-3</v>
      </c>
    </row>
    <row r="6879" spans="1:4">
      <c r="A6879" s="61" t="s">
        <v>44</v>
      </c>
      <c r="B6879" s="62" t="s">
        <v>3</v>
      </c>
      <c r="C6879" s="62" t="str">
        <f>'MTR Duration'!$A6879 &amp; "-" &amp; 'MTR Duration'!$B6879</f>
        <v>Yau Tong-Tsim Sha Tsui</v>
      </c>
      <c r="D6879" s="63">
        <v>1.7361111111111112E-2</v>
      </c>
    </row>
    <row r="6880" spans="1:4">
      <c r="A6880" s="59" t="s">
        <v>44</v>
      </c>
      <c r="B6880" s="3" t="s">
        <v>41</v>
      </c>
      <c r="C6880" s="3" t="str">
        <f>'MTR Duration'!$A6880 &amp; "-" &amp; 'MTR Duration'!$B6880</f>
        <v>Yau Tong-Tsing Yi</v>
      </c>
      <c r="D6880" s="60">
        <v>2.7777777777777776E-2</v>
      </c>
    </row>
    <row r="6881" spans="1:4">
      <c r="A6881" s="61" t="s">
        <v>44</v>
      </c>
      <c r="B6881" s="62" t="s">
        <v>24</v>
      </c>
      <c r="C6881" s="62" t="str">
        <f>'MTR Duration'!$A6881 &amp; "-" &amp; 'MTR Duration'!$B6881</f>
        <v>Yau Tong-Tsuen Wan</v>
      </c>
      <c r="D6881" s="63">
        <v>2.9166666666666667E-2</v>
      </c>
    </row>
    <row r="6882" spans="1:4">
      <c r="A6882" s="59" t="s">
        <v>44</v>
      </c>
      <c r="B6882" s="3" t="s">
        <v>77</v>
      </c>
      <c r="C6882" s="3" t="str">
        <f>'MTR Duration'!$A6882 &amp; "-" &amp; 'MTR Duration'!$B6882</f>
        <v>Yau Tong-Tsuen Wan West</v>
      </c>
      <c r="D6882" s="60">
        <v>3.125E-2</v>
      </c>
    </row>
    <row r="6883" spans="1:4">
      <c r="A6883" s="61" t="s">
        <v>44</v>
      </c>
      <c r="B6883" s="62" t="s">
        <v>83</v>
      </c>
      <c r="C6883" s="62" t="str">
        <f>'MTR Duration'!$A6883 &amp; "-" &amp; 'MTR Duration'!$B6883</f>
        <v>Yau Tong-Tuen Mun</v>
      </c>
      <c r="D6883" s="63">
        <v>4.583333333333333E-2</v>
      </c>
    </row>
    <row r="6884" spans="1:4">
      <c r="A6884" s="59" t="s">
        <v>44</v>
      </c>
      <c r="B6884" s="3" t="s">
        <v>42</v>
      </c>
      <c r="C6884" s="3" t="str">
        <f>'MTR Duration'!$A6884 &amp; "-" &amp; 'MTR Duration'!$B6884</f>
        <v>Yau Tong-Tung Chung</v>
      </c>
      <c r="D6884" s="60">
        <v>3.6805555555555557E-2</v>
      </c>
    </row>
    <row r="6885" spans="1:4">
      <c r="A6885" s="61" t="s">
        <v>44</v>
      </c>
      <c r="B6885" s="62" t="s">
        <v>60</v>
      </c>
      <c r="C6885" s="62" t="str">
        <f>'MTR Duration'!$A6885 &amp; "-" &amp; 'MTR Duration'!$B6885</f>
        <v>Yau Tong-University</v>
      </c>
      <c r="D6885" s="63">
        <v>2.6388888888888889E-2</v>
      </c>
    </row>
    <row r="6886" spans="1:4">
      <c r="A6886" s="59" t="s">
        <v>44</v>
      </c>
      <c r="B6886" s="3" t="s">
        <v>26</v>
      </c>
      <c r="C6886" s="3" t="str">
        <f>'MTR Duration'!$A6886 &amp; "-" &amp; 'MTR Duration'!$B6886</f>
        <v>Yau Tong-Wan Chai</v>
      </c>
      <c r="D6886" s="60">
        <v>1.1805555555555555E-2</v>
      </c>
    </row>
    <row r="6887" spans="1:4">
      <c r="A6887" s="61" t="s">
        <v>44</v>
      </c>
      <c r="B6887" s="62" t="s">
        <v>9</v>
      </c>
      <c r="C6887" s="62" t="str">
        <f>'MTR Duration'!$A6887 &amp; "-" &amp; 'MTR Duration'!$B6887</f>
        <v>Yau Tong-Wong Tai Sin</v>
      </c>
      <c r="D6887" s="63">
        <v>1.0416666666666666E-2</v>
      </c>
    </row>
    <row r="6888" spans="1:4">
      <c r="A6888" s="59" t="s">
        <v>44</v>
      </c>
      <c r="B6888" s="3" t="s">
        <v>75</v>
      </c>
      <c r="C6888" s="3" t="str">
        <f>'MTR Duration'!$A6888 &amp; "-" &amp; 'MTR Duration'!$B6888</f>
        <v>Yau Tong-Wu Kai Sha</v>
      </c>
      <c r="D6888" s="60">
        <v>3.4722222222222224E-2</v>
      </c>
    </row>
    <row r="6889" spans="1:4">
      <c r="A6889" s="61" t="s">
        <v>44</v>
      </c>
      <c r="B6889" s="62" t="s">
        <v>4</v>
      </c>
      <c r="C6889" s="62" t="str">
        <f>'MTR Duration'!$A6889 &amp; "-" &amp; 'MTR Duration'!$B6889</f>
        <v>Yau Tong-Yau Ma Tei</v>
      </c>
      <c r="D6889" s="63">
        <v>1.8055555555555557E-2</v>
      </c>
    </row>
    <row r="6890" spans="1:4">
      <c r="A6890" s="59" t="s">
        <v>44</v>
      </c>
      <c r="B6890" s="3" t="s">
        <v>79</v>
      </c>
      <c r="C6890" s="3" t="str">
        <f>'MTR Duration'!$A6890 &amp; "-" &amp; 'MTR Duration'!$B6890</f>
        <v>Yau Tong-Yuen Long</v>
      </c>
      <c r="D6890" s="60">
        <v>3.8194444444444448E-2</v>
      </c>
    </row>
    <row r="6891" spans="1:4">
      <c r="A6891" s="61" t="s">
        <v>79</v>
      </c>
      <c r="B6891" s="62" t="s">
        <v>0</v>
      </c>
      <c r="C6891" s="62" t="str">
        <f>'MTR Duration'!$A6891 &amp; "-" &amp; 'MTR Duration'!$B6891</f>
        <v>Yuen Long-Admiralty</v>
      </c>
      <c r="D6891" s="63">
        <v>2.6388888888888889E-2</v>
      </c>
    </row>
    <row r="6892" spans="1:4">
      <c r="A6892" s="59" t="s">
        <v>79</v>
      </c>
      <c r="B6892" s="3" t="s">
        <v>43</v>
      </c>
      <c r="C6892" s="3" t="str">
        <f>'MTR Duration'!$A6892 &amp; "-" &amp; 'MTR Duration'!$B6892</f>
        <v>Yuen Long-Airport</v>
      </c>
      <c r="D6892" s="60">
        <v>3.4027777777777775E-2</v>
      </c>
    </row>
    <row r="6893" spans="1:4">
      <c r="A6893" s="61" t="s">
        <v>79</v>
      </c>
      <c r="B6893" s="62" t="s">
        <v>52</v>
      </c>
      <c r="C6893" s="62" t="str">
        <f>'MTR Duration'!$A6893 &amp; "-" &amp; 'MTR Duration'!$B6893</f>
        <v>Yuen Long-AsiaWorld-Expo</v>
      </c>
      <c r="D6893" s="63">
        <v>3.6805555555555557E-2</v>
      </c>
    </row>
    <row r="6894" spans="1:4">
      <c r="A6894" s="59" t="s">
        <v>79</v>
      </c>
      <c r="B6894" s="3" t="s">
        <v>76</v>
      </c>
      <c r="C6894" s="3" t="str">
        <f>'MTR Duration'!$A6894 &amp; "-" &amp; 'MTR Duration'!$B6894</f>
        <v>Yuen Long-Austin</v>
      </c>
      <c r="D6894" s="60">
        <v>1.5277777777777776E-2</v>
      </c>
    </row>
    <row r="6895" spans="1:4">
      <c r="A6895" s="61" t="s">
        <v>79</v>
      </c>
      <c r="B6895" s="62" t="s">
        <v>27</v>
      </c>
      <c r="C6895" s="62" t="str">
        <f>'MTR Duration'!$A6895 &amp; "-" &amp; 'MTR Duration'!$B6895</f>
        <v>Yuen Long-Causeway Bay</v>
      </c>
      <c r="D6895" s="63">
        <v>3.0555555555555551E-2</v>
      </c>
    </row>
    <row r="6896" spans="1:4">
      <c r="A6896" s="59" t="s">
        <v>79</v>
      </c>
      <c r="B6896" s="3" t="s">
        <v>2</v>
      </c>
      <c r="C6896" s="3" t="str">
        <f>'MTR Duration'!$A6896 &amp; "-" &amp; 'MTR Duration'!$B6896</f>
        <v>Yuen Long-Central</v>
      </c>
      <c r="D6896" s="60">
        <v>2.5694444444444443E-2</v>
      </c>
    </row>
    <row r="6897" spans="1:4">
      <c r="A6897" s="61" t="s">
        <v>79</v>
      </c>
      <c r="B6897" s="62" t="s">
        <v>36</v>
      </c>
      <c r="C6897" s="62" t="str">
        <f>'MTR Duration'!$A6897 &amp; "-" &amp; 'MTR Duration'!$B6897</f>
        <v>Yuen Long-Chai Wan</v>
      </c>
      <c r="D6897" s="63">
        <v>4.2361111111111106E-2</v>
      </c>
    </row>
    <row r="6898" spans="1:4">
      <c r="A6898" s="59" t="s">
        <v>79</v>
      </c>
      <c r="B6898" s="3" t="s">
        <v>68</v>
      </c>
      <c r="C6898" s="3" t="str">
        <f>'MTR Duration'!$A6898 &amp; "-" &amp; 'MTR Duration'!$B6898</f>
        <v>Yuen Long-Che Kung Temple</v>
      </c>
      <c r="D6898" s="60">
        <v>3.0555555555555551E-2</v>
      </c>
    </row>
    <row r="6899" spans="1:4">
      <c r="A6899" s="61" t="s">
        <v>79</v>
      </c>
      <c r="B6899" s="62" t="s">
        <v>17</v>
      </c>
      <c r="C6899" s="62" t="str">
        <f>'MTR Duration'!$A6899 &amp; "-" &amp; 'MTR Duration'!$B6899</f>
        <v>Yuen Long-Cheung Sha Wan</v>
      </c>
      <c r="D6899" s="63">
        <v>1.9444444444444445E-2</v>
      </c>
    </row>
    <row r="6900" spans="1:4">
      <c r="A6900" s="59" t="s">
        <v>79</v>
      </c>
      <c r="B6900" s="3" t="s">
        <v>11</v>
      </c>
      <c r="C6900" s="3" t="str">
        <f>'MTR Duration'!$A6900 &amp; "-" &amp; 'MTR Duration'!$B6900</f>
        <v>Yuen Long-Choi Hung</v>
      </c>
      <c r="D6900" s="60">
        <v>3.125E-2</v>
      </c>
    </row>
    <row r="6901" spans="1:4">
      <c r="A6901" s="61" t="s">
        <v>79</v>
      </c>
      <c r="B6901" s="62" t="s">
        <v>70</v>
      </c>
      <c r="C6901" s="62" t="str">
        <f>'MTR Duration'!$A6901 &amp; "-" &amp; 'MTR Duration'!$B6901</f>
        <v>Yuen Long-City One</v>
      </c>
      <c r="D6901" s="63">
        <v>3.3333333333333333E-2</v>
      </c>
    </row>
    <row r="6902" spans="1:4">
      <c r="A6902" s="59" t="s">
        <v>79</v>
      </c>
      <c r="B6902" s="3" t="s">
        <v>10</v>
      </c>
      <c r="C6902" s="3" t="str">
        <f>'MTR Duration'!$A6902 &amp; "-" &amp; 'MTR Duration'!$B6902</f>
        <v>Yuen Long-Diamond Hill</v>
      </c>
      <c r="D6902" s="60">
        <v>2.9861111111111113E-2</v>
      </c>
    </row>
    <row r="6903" spans="1:4">
      <c r="A6903" s="61" t="s">
        <v>79</v>
      </c>
      <c r="B6903" s="62" t="s">
        <v>51</v>
      </c>
      <c r="C6903" s="62" t="str">
        <f>'MTR Duration'!$A6903 &amp; "-" &amp; 'MTR Duration'!$B6903</f>
        <v>Yuen Long-Disneyland Resort</v>
      </c>
      <c r="D6903" s="63">
        <v>2.9861111111111113E-2</v>
      </c>
    </row>
    <row r="6904" spans="1:4">
      <c r="A6904" s="59" t="s">
        <v>79</v>
      </c>
      <c r="B6904" s="3" t="s">
        <v>67</v>
      </c>
      <c r="C6904" s="3" t="str">
        <f>'MTR Duration'!$A6904 &amp; "-" &amp; 'MTR Duration'!$B6904</f>
        <v>Yuen Long-East Tsim Sha Tsui</v>
      </c>
      <c r="D6904" s="60">
        <v>1.6666666666666666E-2</v>
      </c>
    </row>
    <row r="6905" spans="1:4">
      <c r="A6905" s="61" t="s">
        <v>79</v>
      </c>
      <c r="B6905" s="62" t="s">
        <v>63</v>
      </c>
      <c r="C6905" s="62" t="str">
        <f>'MTR Duration'!$A6905 &amp; "-" &amp; 'MTR Duration'!$B6905</f>
        <v>Yuen Long-Fanling</v>
      </c>
      <c r="D6905" s="63">
        <v>4.3055555555555555E-2</v>
      </c>
    </row>
    <row r="6906" spans="1:4">
      <c r="A6906" s="59" t="s">
        <v>79</v>
      </c>
      <c r="B6906" s="3" t="s">
        <v>58</v>
      </c>
      <c r="C6906" s="3" t="str">
        <f>'MTR Duration'!$A6906 &amp; "-" &amp; 'MTR Duration'!$B6906</f>
        <v>Yuen Long-Fo Tan</v>
      </c>
      <c r="D6906" s="60">
        <v>3.125E-2</v>
      </c>
    </row>
    <row r="6907" spans="1:4">
      <c r="A6907" s="61" t="s">
        <v>79</v>
      </c>
      <c r="B6907" s="62" t="s">
        <v>29</v>
      </c>
      <c r="C6907" s="62" t="str">
        <f>'MTR Duration'!$A6907 &amp; "-" &amp; 'MTR Duration'!$B6907</f>
        <v>Yuen Long-Fortress Hill</v>
      </c>
      <c r="D6907" s="63">
        <v>3.2638888888888891E-2</v>
      </c>
    </row>
    <row r="6908" spans="1:4">
      <c r="A6908" s="59" t="s">
        <v>79</v>
      </c>
      <c r="B6908" s="3" t="s">
        <v>47</v>
      </c>
      <c r="C6908" s="3" t="str">
        <f>'MTR Duration'!$A6908 &amp; "-" &amp; 'MTR Duration'!$B6908</f>
        <v>Yuen Long-Hang Hau</v>
      </c>
      <c r="D6908" s="60">
        <v>4.4444444444444446E-2</v>
      </c>
    </row>
    <row r="6909" spans="1:4">
      <c r="A6909" s="61" t="s">
        <v>79</v>
      </c>
      <c r="B6909" s="62" t="s">
        <v>35</v>
      </c>
      <c r="C6909" s="62" t="str">
        <f>'MTR Duration'!$A6909 &amp; "-" &amp; 'MTR Duration'!$B6909</f>
        <v>Yuen Long-Heng Fa Chuen</v>
      </c>
      <c r="D6909" s="63">
        <v>4.0277777777777773E-2</v>
      </c>
    </row>
    <row r="6910" spans="1:4">
      <c r="A6910" s="59" t="s">
        <v>79</v>
      </c>
      <c r="B6910" s="3" t="s">
        <v>73</v>
      </c>
      <c r="C6910" s="3" t="str">
        <f>'MTR Duration'!$A6910 &amp; "-" &amp; 'MTR Duration'!$B6910</f>
        <v>Yuen Long-Heng On</v>
      </c>
      <c r="D6910" s="60">
        <v>3.8194444444444448E-2</v>
      </c>
    </row>
    <row r="6911" spans="1:4">
      <c r="A6911" s="61" t="s">
        <v>79</v>
      </c>
      <c r="B6911" s="62" t="s">
        <v>38</v>
      </c>
      <c r="C6911" s="62" t="str">
        <f>'MTR Duration'!$A6911 &amp; "-" &amp; 'MTR Duration'!$B6911</f>
        <v>Yuen Long-Hong Kong</v>
      </c>
      <c r="D6911" s="63">
        <v>2.1527777777777778E-2</v>
      </c>
    </row>
    <row r="6912" spans="1:4">
      <c r="A6912" s="59" t="s">
        <v>79</v>
      </c>
      <c r="B6912" s="3" t="s">
        <v>54</v>
      </c>
      <c r="C6912" s="3" t="str">
        <f>'MTR Duration'!$A6912 &amp; "-" &amp; 'MTR Duration'!$B6912</f>
        <v>Yuen Long-Hung Hom</v>
      </c>
      <c r="D6912" s="60">
        <v>1.8055555555555557E-2</v>
      </c>
    </row>
    <row r="6913" spans="1:4">
      <c r="A6913" s="61" t="s">
        <v>79</v>
      </c>
      <c r="B6913" s="62" t="s">
        <v>1</v>
      </c>
      <c r="C6913" s="62" t="str">
        <f>'MTR Duration'!$A6913 &amp; "-" &amp; 'MTR Duration'!$B6913</f>
        <v>Yuen Long-Jordan</v>
      </c>
      <c r="D6913" s="63">
        <v>2.5000000000000001E-2</v>
      </c>
    </row>
    <row r="6914" spans="1:4">
      <c r="A6914" s="59" t="s">
        <v>79</v>
      </c>
      <c r="B6914" s="3" t="s">
        <v>78</v>
      </c>
      <c r="C6914" s="3" t="str">
        <f>'MTR Duration'!$A6914 &amp; "-" &amp; 'MTR Duration'!$B6914</f>
        <v>Yuen Long-Kam Sheung Road</v>
      </c>
      <c r="D6914" s="60">
        <v>3.472222222222222E-3</v>
      </c>
    </row>
    <row r="6915" spans="1:4">
      <c r="A6915" s="61" t="s">
        <v>79</v>
      </c>
      <c r="B6915" s="62" t="s">
        <v>39</v>
      </c>
      <c r="C6915" s="62" t="str">
        <f>'MTR Duration'!$A6915 &amp; "-" &amp; 'MTR Duration'!$B6915</f>
        <v>Yuen Long-Kowloon</v>
      </c>
      <c r="D6915" s="63">
        <v>1.9444444444444445E-2</v>
      </c>
    </row>
    <row r="6916" spans="1:4">
      <c r="A6916" s="59" t="s">
        <v>79</v>
      </c>
      <c r="B6916" s="3" t="s">
        <v>12</v>
      </c>
      <c r="C6916" s="3" t="str">
        <f>'MTR Duration'!$A6916 &amp; "-" &amp; 'MTR Duration'!$B6916</f>
        <v>Yuen Long-Kowloon Bay</v>
      </c>
      <c r="D6916" s="60">
        <v>3.2638888888888891E-2</v>
      </c>
    </row>
    <row r="6917" spans="1:4">
      <c r="A6917" s="61" t="s">
        <v>79</v>
      </c>
      <c r="B6917" s="62" t="s">
        <v>7</v>
      </c>
      <c r="C6917" s="62" t="str">
        <f>'MTR Duration'!$A6917 &amp; "-" &amp; 'MTR Duration'!$B6917</f>
        <v>Yuen Long-Kowloon Tong</v>
      </c>
      <c r="D6917" s="63">
        <v>2.4305555555555556E-2</v>
      </c>
    </row>
    <row r="6918" spans="1:4">
      <c r="A6918" s="59" t="s">
        <v>79</v>
      </c>
      <c r="B6918" s="3" t="s">
        <v>21</v>
      </c>
      <c r="C6918" s="3" t="str">
        <f>'MTR Duration'!$A6918 &amp; "-" &amp; 'MTR Duration'!$B6918</f>
        <v>Yuen Long-Kwai Fong</v>
      </c>
      <c r="D6918" s="60">
        <v>1.9444444444444445E-2</v>
      </c>
    </row>
    <row r="6919" spans="1:4">
      <c r="A6919" s="61" t="s">
        <v>79</v>
      </c>
      <c r="B6919" s="62" t="s">
        <v>22</v>
      </c>
      <c r="C6919" s="62" t="str">
        <f>'MTR Duration'!$A6919 &amp; "-" &amp; 'MTR Duration'!$B6919</f>
        <v>Yuen Long-Kwai Hing</v>
      </c>
      <c r="D6919" s="63">
        <v>2.0833333333333332E-2</v>
      </c>
    </row>
    <row r="6920" spans="1:4">
      <c r="A6920" s="59" t="s">
        <v>79</v>
      </c>
      <c r="B6920" s="3" t="s">
        <v>14</v>
      </c>
      <c r="C6920" s="3" t="str">
        <f>'MTR Duration'!$A6920 &amp; "-" &amp; 'MTR Duration'!$B6920</f>
        <v>Yuen Long-Kwun Tong</v>
      </c>
      <c r="D6920" s="60">
        <v>3.5416666666666666E-2</v>
      </c>
    </row>
    <row r="6921" spans="1:4">
      <c r="A6921" s="61" t="s">
        <v>79</v>
      </c>
      <c r="B6921" s="62" t="s">
        <v>18</v>
      </c>
      <c r="C6921" s="62" t="str">
        <f>'MTR Duration'!$A6921 &amp; "-" &amp; 'MTR Duration'!$B6921</f>
        <v>Yuen Long-Lai Chi Kok</v>
      </c>
      <c r="D6921" s="63">
        <v>1.8055555555555557E-2</v>
      </c>
    </row>
    <row r="6922" spans="1:4">
      <c r="A6922" s="59" t="s">
        <v>79</v>
      </c>
      <c r="B6922" s="3" t="s">
        <v>20</v>
      </c>
      <c r="C6922" s="3" t="str">
        <f>'MTR Duration'!$A6922 &amp; "-" &amp; 'MTR Duration'!$B6922</f>
        <v>Yuen Long-Lai King</v>
      </c>
      <c r="D6922" s="60">
        <v>1.7361111111111112E-2</v>
      </c>
    </row>
    <row r="6923" spans="1:4">
      <c r="A6923" s="61" t="s">
        <v>79</v>
      </c>
      <c r="B6923" s="62" t="s">
        <v>37</v>
      </c>
      <c r="C6923" s="62" t="str">
        <f>'MTR Duration'!$A6923 &amp; "-" &amp; 'MTR Duration'!$B6923</f>
        <v>Yuen Long-Lam Tin</v>
      </c>
      <c r="D6923" s="63">
        <v>3.6805555555555557E-2</v>
      </c>
    </row>
    <row r="6924" spans="1:4">
      <c r="A6924" s="59" t="s">
        <v>79</v>
      </c>
      <c r="B6924" s="3" t="s">
        <v>65</v>
      </c>
      <c r="C6924" s="3" t="str">
        <f>'MTR Duration'!$A6924 &amp; "-" &amp; 'MTR Duration'!$B6924</f>
        <v>Yuen Long-Lo Wu</v>
      </c>
      <c r="D6924" s="60">
        <v>4.791666666666667E-2</v>
      </c>
    </row>
    <row r="6925" spans="1:4">
      <c r="A6925" s="61" t="s">
        <v>79</v>
      </c>
      <c r="B6925" s="62" t="s">
        <v>53</v>
      </c>
      <c r="C6925" s="62" t="str">
        <f>'MTR Duration'!$A6925 &amp; "-" &amp; 'MTR Duration'!$B6925</f>
        <v>Yuen Long-Lohas Park</v>
      </c>
      <c r="D6925" s="63">
        <v>4.7222222222222221E-2</v>
      </c>
    </row>
    <row r="6926" spans="1:4">
      <c r="A6926" s="59" t="s">
        <v>79</v>
      </c>
      <c r="B6926" s="3" t="s">
        <v>8</v>
      </c>
      <c r="C6926" s="3" t="str">
        <f>'MTR Duration'!$A6926 &amp; "-" &amp; 'MTR Duration'!$B6926</f>
        <v>Yuen Long-Lok Fu</v>
      </c>
      <c r="D6926" s="60">
        <v>2.7083333333333334E-2</v>
      </c>
    </row>
    <row r="6927" spans="1:4">
      <c r="A6927" s="61" t="s">
        <v>79</v>
      </c>
      <c r="B6927" s="62" t="s">
        <v>66</v>
      </c>
      <c r="C6927" s="62" t="str">
        <f>'MTR Duration'!$A6927 &amp; "-" &amp; 'MTR Duration'!$B6927</f>
        <v>Yuen Long-Lok Ma Chau</v>
      </c>
      <c r="D6927" s="63">
        <v>5.1388888888888887E-2</v>
      </c>
    </row>
    <row r="6928" spans="1:4">
      <c r="A6928" s="59" t="s">
        <v>79</v>
      </c>
      <c r="B6928" s="3" t="s">
        <v>80</v>
      </c>
      <c r="C6928" s="3" t="str">
        <f>'MTR Duration'!$A6928 &amp; "-" &amp; 'MTR Duration'!$B6928</f>
        <v>Yuen Long-Long Ping</v>
      </c>
      <c r="D6928" s="60">
        <v>2.0833333333333333E-3</v>
      </c>
    </row>
    <row r="6929" spans="1:4">
      <c r="A6929" s="61" t="s">
        <v>79</v>
      </c>
      <c r="B6929" s="62" t="s">
        <v>74</v>
      </c>
      <c r="C6929" s="62" t="str">
        <f>'MTR Duration'!$A6929 &amp; "-" &amp; 'MTR Duration'!$B6929</f>
        <v>Yuen Long-Ma On shan</v>
      </c>
      <c r="D6929" s="63">
        <v>3.888888888888889E-2</v>
      </c>
    </row>
    <row r="6930" spans="1:4">
      <c r="A6930" s="59" t="s">
        <v>79</v>
      </c>
      <c r="B6930" s="3" t="s">
        <v>19</v>
      </c>
      <c r="C6930" s="3" t="str">
        <f>'MTR Duration'!$A6930 &amp; "-" &amp; 'MTR Duration'!$B6930</f>
        <v>Yuen Long-Mei Foo</v>
      </c>
      <c r="D6930" s="60">
        <v>1.1111111111111112E-2</v>
      </c>
    </row>
    <row r="6931" spans="1:4">
      <c r="A6931" s="61" t="s">
        <v>79</v>
      </c>
      <c r="B6931" s="62" t="s">
        <v>5</v>
      </c>
      <c r="C6931" s="62" t="str">
        <f>'MTR Duration'!$A6931 &amp; "-" &amp; 'MTR Duration'!$B6931</f>
        <v>Yuen Long-Mong Kok</v>
      </c>
      <c r="D6931" s="63">
        <v>2.361111111111111E-2</v>
      </c>
    </row>
    <row r="6932" spans="1:4">
      <c r="A6932" s="59" t="s">
        <v>79</v>
      </c>
      <c r="B6932" s="3" t="s">
        <v>55</v>
      </c>
      <c r="C6932" s="3" t="str">
        <f>'MTR Duration'!$A6932 &amp; "-" &amp; 'MTR Duration'!$B6932</f>
        <v>Yuen Long-Mong Kok East</v>
      </c>
      <c r="D6932" s="60">
        <v>2.2222222222222223E-2</v>
      </c>
    </row>
    <row r="6933" spans="1:4">
      <c r="A6933" s="61" t="s">
        <v>79</v>
      </c>
      <c r="B6933" s="62" t="s">
        <v>49</v>
      </c>
      <c r="C6933" s="62" t="str">
        <f>'MTR Duration'!$A6933 &amp; "-" &amp; 'MTR Duration'!$B6933</f>
        <v>Yuen Long-Nam Cheong</v>
      </c>
      <c r="D6933" s="63">
        <v>1.3194444444444444E-2</v>
      </c>
    </row>
    <row r="6934" spans="1:4">
      <c r="A6934" s="59" t="s">
        <v>79</v>
      </c>
      <c r="B6934" s="3" t="s">
        <v>13</v>
      </c>
      <c r="C6934" s="3" t="str">
        <f>'MTR Duration'!$A6934 &amp; "-" &amp; 'MTR Duration'!$B6934</f>
        <v>Yuen Long-Ngau Tau Kok</v>
      </c>
      <c r="D6934" s="60">
        <v>3.4027777777777775E-2</v>
      </c>
    </row>
    <row r="6935" spans="1:4">
      <c r="A6935" s="61" t="s">
        <v>79</v>
      </c>
      <c r="B6935" s="62" t="s">
        <v>30</v>
      </c>
      <c r="C6935" s="62" t="str">
        <f>'MTR Duration'!$A6935 &amp; "-" &amp; 'MTR Duration'!$B6935</f>
        <v>Yuen Long-North Point</v>
      </c>
      <c r="D6935" s="63">
        <v>3.4027777777777775E-2</v>
      </c>
    </row>
    <row r="6936" spans="1:4">
      <c r="A6936" s="59" t="s">
        <v>79</v>
      </c>
      <c r="B6936" s="3" t="s">
        <v>40</v>
      </c>
      <c r="C6936" s="3" t="str">
        <f>'MTR Duration'!$A6936 &amp; "-" &amp; 'MTR Duration'!$B6936</f>
        <v>Yuen Long-Olympic</v>
      </c>
      <c r="D6936" s="60">
        <v>1.8055555555555557E-2</v>
      </c>
    </row>
    <row r="6937" spans="1:4">
      <c r="A6937" s="61" t="s">
        <v>79</v>
      </c>
      <c r="B6937" s="62" t="s">
        <v>48</v>
      </c>
      <c r="C6937" s="62" t="str">
        <f>'MTR Duration'!$A6937 &amp; "-" &amp; 'MTR Duration'!$B6937</f>
        <v>Yuen Long-Po Lam</v>
      </c>
      <c r="D6937" s="63">
        <v>4.5138888888888888E-2</v>
      </c>
    </row>
    <row r="6938" spans="1:4">
      <c r="A6938" s="59" t="s">
        <v>79</v>
      </c>
      <c r="B6938" s="3" t="s">
        <v>15</v>
      </c>
      <c r="C6938" s="3" t="str">
        <f>'MTR Duration'!$A6938 &amp; "-" &amp; 'MTR Duration'!$B6938</f>
        <v>Yuen Long-Prince Edward</v>
      </c>
      <c r="D6938" s="60">
        <v>2.2222222222222223E-2</v>
      </c>
    </row>
    <row r="6939" spans="1:4">
      <c r="A6939" s="61" t="s">
        <v>79</v>
      </c>
      <c r="B6939" s="62" t="s">
        <v>31</v>
      </c>
      <c r="C6939" s="62" t="str">
        <f>'MTR Duration'!$A6939 &amp; "-" &amp; 'MTR Duration'!$B6939</f>
        <v>Yuen Long-Quarry Bay</v>
      </c>
      <c r="D6939" s="63">
        <v>3.5416666666666666E-2</v>
      </c>
    </row>
    <row r="6940" spans="1:4">
      <c r="A6940" s="59" t="s">
        <v>79</v>
      </c>
      <c r="B6940" s="3" t="s">
        <v>59</v>
      </c>
      <c r="C6940" s="3" t="str">
        <f>'MTR Duration'!$A6940 &amp; "-" &amp; 'MTR Duration'!$B6940</f>
        <v>Yuen Long-Racecourse</v>
      </c>
      <c r="D6940" s="60">
        <v>3.3333333333333333E-2</v>
      </c>
    </row>
    <row r="6941" spans="1:4">
      <c r="A6941" s="61" t="s">
        <v>79</v>
      </c>
      <c r="B6941" s="62" t="s">
        <v>33</v>
      </c>
      <c r="C6941" s="62" t="str">
        <f>'MTR Duration'!$A6941 &amp; "-" &amp; 'MTR Duration'!$B6941</f>
        <v>Yuen Long-Sai Wan Ho</v>
      </c>
      <c r="D6941" s="63">
        <v>3.8194444444444448E-2</v>
      </c>
    </row>
    <row r="6942" spans="1:4">
      <c r="A6942" s="59" t="s">
        <v>79</v>
      </c>
      <c r="B6942" s="3" t="s">
        <v>57</v>
      </c>
      <c r="C6942" s="3" t="str">
        <f>'MTR Duration'!$A6942 &amp; "-" &amp; 'MTR Duration'!$B6942</f>
        <v>Yuen Long-Sha Tin</v>
      </c>
      <c r="D6942" s="60">
        <v>2.9166666666666667E-2</v>
      </c>
    </row>
    <row r="6943" spans="1:4">
      <c r="A6943" s="61" t="s">
        <v>79</v>
      </c>
      <c r="B6943" s="62" t="s">
        <v>69</v>
      </c>
      <c r="C6943" s="62" t="str">
        <f>'MTR Duration'!$A6943 &amp; "-" &amp; 'MTR Duration'!$B6943</f>
        <v>Yuen Long-Sha Tin Wai</v>
      </c>
      <c r="D6943" s="63">
        <v>3.1944444444444442E-2</v>
      </c>
    </row>
    <row r="6944" spans="1:4">
      <c r="A6944" s="59" t="s">
        <v>79</v>
      </c>
      <c r="B6944" s="3" t="s">
        <v>16</v>
      </c>
      <c r="C6944" s="3" t="str">
        <f>'MTR Duration'!$A6944 &amp; "-" &amp; 'MTR Duration'!$B6944</f>
        <v>Yuen Long-Sham Shui Po</v>
      </c>
      <c r="D6944" s="60">
        <v>2.0833333333333332E-2</v>
      </c>
    </row>
    <row r="6945" spans="1:4">
      <c r="A6945" s="61" t="s">
        <v>79</v>
      </c>
      <c r="B6945" s="62" t="s">
        <v>34</v>
      </c>
      <c r="C6945" s="62" t="str">
        <f>'MTR Duration'!$A6945 &amp; "-" &amp; 'MTR Duration'!$B6945</f>
        <v>Yuen Long-Shau Kei Wan</v>
      </c>
      <c r="D6945" s="63">
        <v>3.888888888888889E-2</v>
      </c>
    </row>
    <row r="6946" spans="1:4">
      <c r="A6946" s="59" t="s">
        <v>79</v>
      </c>
      <c r="B6946" s="3" t="s">
        <v>6</v>
      </c>
      <c r="C6946" s="3" t="str">
        <f>'MTR Duration'!$A6946 &amp; "-" &amp; 'MTR Duration'!$B6946</f>
        <v>Yuen Long-Shek Kip Mei</v>
      </c>
      <c r="D6946" s="60">
        <v>2.4305555555555556E-2</v>
      </c>
    </row>
    <row r="6947" spans="1:4">
      <c r="A6947" s="61" t="s">
        <v>79</v>
      </c>
      <c r="B6947" s="62" t="s">
        <v>71</v>
      </c>
      <c r="C6947" s="62" t="str">
        <f>'MTR Duration'!$A6947 &amp; "-" &amp; 'MTR Duration'!$B6947</f>
        <v>Yuen Long-Shek Mun</v>
      </c>
      <c r="D6947" s="63">
        <v>3.4027777777777775E-2</v>
      </c>
    </row>
    <row r="6948" spans="1:4">
      <c r="A6948" s="59" t="s">
        <v>79</v>
      </c>
      <c r="B6948" s="3" t="s">
        <v>64</v>
      </c>
      <c r="C6948" s="3" t="str">
        <f>'MTR Duration'!$A6948 &amp; "-" &amp; 'MTR Duration'!$B6948</f>
        <v>Yuen Long-Sheung Shui</v>
      </c>
      <c r="D6948" s="60">
        <v>4.4444444444444446E-2</v>
      </c>
    </row>
    <row r="6949" spans="1:4">
      <c r="A6949" s="61" t="s">
        <v>79</v>
      </c>
      <c r="B6949" s="62" t="s">
        <v>25</v>
      </c>
      <c r="C6949" s="62" t="str">
        <f>'MTR Duration'!$A6949 &amp; "-" &amp; 'MTR Duration'!$B6949</f>
        <v>Yuen Long-Sheung Wan</v>
      </c>
      <c r="D6949" s="63">
        <v>2.7083333333333334E-2</v>
      </c>
    </row>
    <row r="6950" spans="1:4">
      <c r="A6950" s="59" t="s">
        <v>79</v>
      </c>
      <c r="B6950" s="3" t="s">
        <v>82</v>
      </c>
      <c r="C6950" s="3" t="str">
        <f>'MTR Duration'!$A6950 &amp; "-" &amp; 'MTR Duration'!$B6950</f>
        <v>Yuen Long-Siu Hong</v>
      </c>
      <c r="D6950" s="60">
        <v>6.9444444444444441E-3</v>
      </c>
    </row>
    <row r="6951" spans="1:4">
      <c r="A6951" s="61" t="s">
        <v>79</v>
      </c>
      <c r="B6951" s="62" t="s">
        <v>50</v>
      </c>
      <c r="C6951" s="62" t="str">
        <f>'MTR Duration'!$A6951 &amp; "-" &amp; 'MTR Duration'!$B6951</f>
        <v>Yuen Long-Sunny Bay</v>
      </c>
      <c r="D6951" s="63">
        <v>2.4305555555555556E-2</v>
      </c>
    </row>
    <row r="6952" spans="1:4">
      <c r="A6952" s="59" t="s">
        <v>79</v>
      </c>
      <c r="B6952" s="3" t="s">
        <v>32</v>
      </c>
      <c r="C6952" s="3" t="str">
        <f>'MTR Duration'!$A6952 &amp; "-" &amp; 'MTR Duration'!$B6952</f>
        <v>Yuen Long-Tai Koo</v>
      </c>
      <c r="D6952" s="60">
        <v>3.6805555555555557E-2</v>
      </c>
    </row>
    <row r="6953" spans="1:4">
      <c r="A6953" s="61" t="s">
        <v>79</v>
      </c>
      <c r="B6953" s="62" t="s">
        <v>61</v>
      </c>
      <c r="C6953" s="62" t="str">
        <f>'MTR Duration'!$A6953 &amp; "-" &amp; 'MTR Duration'!$B6953</f>
        <v>Yuen Long-Tai Po Market</v>
      </c>
      <c r="D6953" s="63">
        <v>3.7499999999999999E-2</v>
      </c>
    </row>
    <row r="6954" spans="1:4">
      <c r="A6954" s="59" t="s">
        <v>79</v>
      </c>
      <c r="B6954" s="3" t="s">
        <v>72</v>
      </c>
      <c r="C6954" s="3" t="str">
        <f>'MTR Duration'!$A6954 &amp; "-" &amp; 'MTR Duration'!$B6954</f>
        <v>Yuen Long-Tai Shui Hang</v>
      </c>
      <c r="D6954" s="60">
        <v>3.6805555555555557E-2</v>
      </c>
    </row>
    <row r="6955" spans="1:4">
      <c r="A6955" s="61" t="s">
        <v>79</v>
      </c>
      <c r="B6955" s="62" t="s">
        <v>56</v>
      </c>
      <c r="C6955" s="62" t="str">
        <f>'MTR Duration'!$A6955 &amp; "-" &amp; 'MTR Duration'!$B6955</f>
        <v>Yuen Long-Tai Wai</v>
      </c>
      <c r="D6955" s="63">
        <v>2.7083333333333334E-2</v>
      </c>
    </row>
    <row r="6956" spans="1:4">
      <c r="A6956" s="59" t="s">
        <v>79</v>
      </c>
      <c r="B6956" s="3" t="s">
        <v>62</v>
      </c>
      <c r="C6956" s="3" t="str">
        <f>'MTR Duration'!$A6956 &amp; "-" &amp; 'MTR Duration'!$B6956</f>
        <v>Yuen Long-Tai Wo</v>
      </c>
      <c r="D6956" s="60">
        <v>3.888888888888889E-2</v>
      </c>
    </row>
    <row r="6957" spans="1:4">
      <c r="A6957" s="61" t="s">
        <v>79</v>
      </c>
      <c r="B6957" s="62" t="s">
        <v>23</v>
      </c>
      <c r="C6957" s="62" t="str">
        <f>'MTR Duration'!$A6957 &amp; "-" &amp; 'MTR Duration'!$B6957</f>
        <v>Yuen Long-Tai Wo Hau</v>
      </c>
      <c r="D6957" s="63">
        <v>2.2222222222222223E-2</v>
      </c>
    </row>
    <row r="6958" spans="1:4">
      <c r="A6958" s="59" t="s">
        <v>79</v>
      </c>
      <c r="B6958" s="3" t="s">
        <v>28</v>
      </c>
      <c r="C6958" s="3" t="str">
        <f>'MTR Duration'!$A6958 &amp; "-" &amp; 'MTR Duration'!$B6958</f>
        <v>Yuen Long-Tin Hau</v>
      </c>
      <c r="D6958" s="60">
        <v>3.1944444444444442E-2</v>
      </c>
    </row>
    <row r="6959" spans="1:4">
      <c r="A6959" s="61" t="s">
        <v>79</v>
      </c>
      <c r="B6959" s="62" t="s">
        <v>81</v>
      </c>
      <c r="C6959" s="62" t="str">
        <f>'MTR Duration'!$A6959 &amp; "-" &amp; 'MTR Duration'!$B6959</f>
        <v>Yuen Long-Tin Shui Wai</v>
      </c>
      <c r="D6959" s="63">
        <v>4.1666666666666666E-3</v>
      </c>
    </row>
    <row r="6960" spans="1:4">
      <c r="A6960" s="59" t="s">
        <v>79</v>
      </c>
      <c r="B6960" s="3" t="s">
        <v>45</v>
      </c>
      <c r="C6960" s="3" t="str">
        <f>'MTR Duration'!$A6960 &amp; "-" &amp; 'MTR Duration'!$B6960</f>
        <v>Yuen Long-Tiu Keng Leng</v>
      </c>
      <c r="D6960" s="60">
        <v>4.0277777777777773E-2</v>
      </c>
    </row>
    <row r="6961" spans="1:4">
      <c r="A6961" s="61" t="s">
        <v>79</v>
      </c>
      <c r="B6961" s="62" t="s">
        <v>46</v>
      </c>
      <c r="C6961" s="62" t="str">
        <f>'MTR Duration'!$A6961 &amp; "-" &amp; 'MTR Duration'!$B6961</f>
        <v>Yuen Long-Tseung Kwan O</v>
      </c>
      <c r="D6961" s="63">
        <v>4.2361111111111106E-2</v>
      </c>
    </row>
    <row r="6962" spans="1:4">
      <c r="A6962" s="59" t="s">
        <v>79</v>
      </c>
      <c r="B6962" s="3" t="s">
        <v>3</v>
      </c>
      <c r="C6962" s="3" t="str">
        <f>'MTR Duration'!$A6962 &amp; "-" &amp; 'MTR Duration'!$B6962</f>
        <v>Yuen Long-Tsim Sha Tsui</v>
      </c>
      <c r="D6962" s="60">
        <v>2.4305555555555556E-2</v>
      </c>
    </row>
    <row r="6963" spans="1:4">
      <c r="A6963" s="61" t="s">
        <v>79</v>
      </c>
      <c r="B6963" s="62" t="s">
        <v>41</v>
      </c>
      <c r="C6963" s="62" t="str">
        <f>'MTR Duration'!$A6963 &amp; "-" &amp; 'MTR Duration'!$B6963</f>
        <v>Yuen Long-Tsing Yi</v>
      </c>
      <c r="D6963" s="63">
        <v>2.1527777777777778E-2</v>
      </c>
    </row>
    <row r="6964" spans="1:4">
      <c r="A6964" s="59" t="s">
        <v>79</v>
      </c>
      <c r="B6964" s="3" t="s">
        <v>24</v>
      </c>
      <c r="C6964" s="3" t="str">
        <f>'MTR Duration'!$A6964 &amp; "-" &amp; 'MTR Duration'!$B6964</f>
        <v>Yuen Long-Tsuen Wan</v>
      </c>
      <c r="D6964" s="60">
        <v>2.361111111111111E-2</v>
      </c>
    </row>
    <row r="6965" spans="1:4">
      <c r="A6965" s="61" t="s">
        <v>79</v>
      </c>
      <c r="B6965" s="62" t="s">
        <v>77</v>
      </c>
      <c r="C6965" s="62" t="str">
        <f>'MTR Duration'!$A6965 &amp; "-" &amp; 'MTR Duration'!$B6965</f>
        <v>Yuen Long-Tsuen Wan West</v>
      </c>
      <c r="D6965" s="63">
        <v>7.6388888888888878E-3</v>
      </c>
    </row>
    <row r="6966" spans="1:4">
      <c r="A6966" s="59" t="s">
        <v>79</v>
      </c>
      <c r="B6966" s="3" t="s">
        <v>83</v>
      </c>
      <c r="C6966" s="3" t="str">
        <f>'MTR Duration'!$A6966 &amp; "-" &amp; 'MTR Duration'!$B6966</f>
        <v>Yuen Long-Tuen Mun</v>
      </c>
      <c r="D6966" s="60">
        <v>9.0277777777777787E-3</v>
      </c>
    </row>
    <row r="6967" spans="1:4">
      <c r="A6967" s="61" t="s">
        <v>79</v>
      </c>
      <c r="B6967" s="62" t="s">
        <v>42</v>
      </c>
      <c r="C6967" s="62" t="str">
        <f>'MTR Duration'!$A6967 &amp; "-" &amp; 'MTR Duration'!$B6967</f>
        <v>Yuen Long-Tung Chung</v>
      </c>
      <c r="D6967" s="63">
        <v>2.9166666666666667E-2</v>
      </c>
    </row>
    <row r="6968" spans="1:4">
      <c r="A6968" s="59" t="s">
        <v>79</v>
      </c>
      <c r="B6968" s="3" t="s">
        <v>60</v>
      </c>
      <c r="C6968" s="3" t="str">
        <f>'MTR Duration'!$A6968 &amp; "-" &amp; 'MTR Duration'!$B6968</f>
        <v>Yuen Long-University</v>
      </c>
      <c r="D6968" s="60">
        <v>3.3333333333333333E-2</v>
      </c>
    </row>
    <row r="6969" spans="1:4">
      <c r="A6969" s="61" t="s">
        <v>79</v>
      </c>
      <c r="B6969" s="62" t="s">
        <v>26</v>
      </c>
      <c r="C6969" s="62" t="str">
        <f>'MTR Duration'!$A6969 &amp; "-" &amp; 'MTR Duration'!$B6969</f>
        <v>Yuen Long-Wan Chai</v>
      </c>
      <c r="D6969" s="63">
        <v>2.8472222222222222E-2</v>
      </c>
    </row>
    <row r="6970" spans="1:4">
      <c r="A6970" s="59" t="s">
        <v>79</v>
      </c>
      <c r="B6970" s="3" t="s">
        <v>9</v>
      </c>
      <c r="C6970" s="3" t="str">
        <f>'MTR Duration'!$A6970 &amp; "-" &amp; 'MTR Duration'!$B6970</f>
        <v>Yuen Long-Wong Tai Sin</v>
      </c>
      <c r="D6970" s="60">
        <v>2.8472222222222222E-2</v>
      </c>
    </row>
    <row r="6971" spans="1:4">
      <c r="A6971" s="61" t="s">
        <v>79</v>
      </c>
      <c r="B6971" s="62" t="s">
        <v>75</v>
      </c>
      <c r="C6971" s="62" t="str">
        <f>'MTR Duration'!$A6971 &amp; "-" &amp; 'MTR Duration'!$B6971</f>
        <v>Yuen Long-Wu Kai Sha</v>
      </c>
      <c r="D6971" s="63">
        <v>4.0277777777777773E-2</v>
      </c>
    </row>
    <row r="6972" spans="1:4">
      <c r="A6972" s="59" t="s">
        <v>79</v>
      </c>
      <c r="B6972" s="3" t="s">
        <v>4</v>
      </c>
      <c r="C6972" s="3" t="str">
        <f>'MTR Duration'!$A6972 &amp; "-" &amp; 'MTR Duration'!$B6972</f>
        <v>Yuen Long-Yau Ma Tei</v>
      </c>
      <c r="D6972" s="60">
        <v>2.4305555555555556E-2</v>
      </c>
    </row>
    <row r="6973" spans="1:4">
      <c r="A6973" s="27" t="s">
        <v>79</v>
      </c>
      <c r="B6973" s="28" t="s">
        <v>44</v>
      </c>
      <c r="C6973" s="28" t="str">
        <f>'MTR Duration'!$A6973 &amp; "-" &amp; 'MTR Duration'!$B6973</f>
        <v>Yuen Long-Yau Tong</v>
      </c>
      <c r="D6973" s="38">
        <v>3.8194444444444448E-2</v>
      </c>
    </row>
  </sheetData>
  <phoneticPr fontId="15" type="noConversion"/>
  <pageMargins left="0.75" right="0.75" top="1" bottom="1" header="0.5" footer="0.5"/>
  <pageSetup paperSize="9"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73"/>
  <sheetViews>
    <sheetView workbookViewId="0"/>
  </sheetViews>
  <sheetFormatPr defaultRowHeight="15.75"/>
  <cols>
    <col min="1" max="2" width="16.125" style="1" bestFit="1" customWidth="1"/>
    <col min="3" max="3" width="32" style="1" bestFit="1" customWidth="1"/>
    <col min="4" max="4" width="12.125" style="8" bestFit="1" customWidth="1"/>
    <col min="5" max="5" width="12.5" style="39" bestFit="1" customWidth="1"/>
    <col min="6" max="16384" width="9" style="1"/>
  </cols>
  <sheetData>
    <row r="1" spans="1:5">
      <c r="A1" s="64" t="s">
        <v>84</v>
      </c>
      <c r="B1" s="65" t="s">
        <v>85</v>
      </c>
      <c r="C1" s="65" t="s">
        <v>108</v>
      </c>
      <c r="D1" s="66" t="s">
        <v>92</v>
      </c>
      <c r="E1" s="67" t="s">
        <v>94</v>
      </c>
    </row>
    <row r="2" spans="1:5">
      <c r="A2" s="68" t="s">
        <v>0</v>
      </c>
      <c r="B2" s="69" t="s">
        <v>43</v>
      </c>
      <c r="C2" s="69" t="str">
        <f>'Driving Distance and Duration'!$A2&amp;"-"&amp;'Driving Distance and Duration'!$B2</f>
        <v>Admiralty-Airport</v>
      </c>
      <c r="D2" s="70">
        <v>38539</v>
      </c>
      <c r="E2" s="71">
        <v>2.2418981481481481E-2</v>
      </c>
    </row>
    <row r="3" spans="1:5">
      <c r="A3" s="72" t="s">
        <v>0</v>
      </c>
      <c r="B3" s="73" t="s">
        <v>52</v>
      </c>
      <c r="C3" s="73" t="str">
        <f>'Driving Distance and Duration'!$A3&amp;"-"&amp;'Driving Distance and Duration'!$B3</f>
        <v>Admiralty-AsiaWorld-Expo</v>
      </c>
      <c r="D3" s="74">
        <v>40442</v>
      </c>
      <c r="E3" s="75">
        <v>2.5289351851851851E-2</v>
      </c>
    </row>
    <row r="4" spans="1:5">
      <c r="A4" s="68" t="s">
        <v>0</v>
      </c>
      <c r="B4" s="69" t="s">
        <v>76</v>
      </c>
      <c r="C4" s="69" t="str">
        <f>'Driving Distance and Duration'!$A4&amp;"-"&amp;'Driving Distance and Duration'!$B4</f>
        <v>Admiralty-Austin</v>
      </c>
      <c r="D4" s="70">
        <v>8612</v>
      </c>
      <c r="E4" s="71">
        <v>8.5069444444444437E-3</v>
      </c>
    </row>
    <row r="5" spans="1:5">
      <c r="A5" s="72" t="s">
        <v>0</v>
      </c>
      <c r="B5" s="73" t="s">
        <v>27</v>
      </c>
      <c r="C5" s="73" t="str">
        <f>'Driving Distance and Duration'!$A5&amp;"-"&amp;'Driving Distance and Duration'!$B5</f>
        <v>Admiralty-Causeway Bay</v>
      </c>
      <c r="D5" s="74">
        <v>1979</v>
      </c>
      <c r="E5" s="75">
        <v>2.8124999999999999E-3</v>
      </c>
    </row>
    <row r="6" spans="1:5">
      <c r="A6" s="68" t="s">
        <v>0</v>
      </c>
      <c r="B6" s="69" t="s">
        <v>2</v>
      </c>
      <c r="C6" s="69" t="str">
        <f>'Driving Distance and Duration'!$A6&amp;"-"&amp;'Driving Distance and Duration'!$B6</f>
        <v>Admiralty-Central</v>
      </c>
      <c r="D6" s="70">
        <v>2335</v>
      </c>
      <c r="E6" s="71">
        <v>3.3101851851851851E-3</v>
      </c>
    </row>
    <row r="7" spans="1:5">
      <c r="A7" s="72" t="s">
        <v>0</v>
      </c>
      <c r="B7" s="73" t="s">
        <v>36</v>
      </c>
      <c r="C7" s="73" t="str">
        <f>'Driving Distance and Duration'!$A7&amp;"-"&amp;'Driving Distance and Duration'!$B7</f>
        <v>Admiralty-Chai Wan</v>
      </c>
      <c r="D7" s="74">
        <v>10658</v>
      </c>
      <c r="E7" s="75">
        <v>9.9189814814814817E-3</v>
      </c>
    </row>
    <row r="8" spans="1:5">
      <c r="A8" s="68" t="s">
        <v>0</v>
      </c>
      <c r="B8" s="69" t="s">
        <v>68</v>
      </c>
      <c r="C8" s="69" t="str">
        <f>'Driving Distance and Duration'!$A8&amp;"-"&amp;'Driving Distance and Duration'!$B8</f>
        <v>Admiralty-Che Kung Temple</v>
      </c>
      <c r="D8" s="70">
        <v>14362</v>
      </c>
      <c r="E8" s="71">
        <v>1.2407407407407407E-2</v>
      </c>
    </row>
    <row r="9" spans="1:5">
      <c r="A9" s="72" t="s">
        <v>0</v>
      </c>
      <c r="B9" s="73" t="s">
        <v>17</v>
      </c>
      <c r="C9" s="73" t="str">
        <f>'Driving Distance and Duration'!$A9&amp;"-"&amp;'Driving Distance and Duration'!$B9</f>
        <v>Admiralty-Cheung Sha Wan</v>
      </c>
      <c r="D9" s="74">
        <v>12557</v>
      </c>
      <c r="E9" s="75">
        <v>1.3171296296296296E-2</v>
      </c>
    </row>
    <row r="10" spans="1:5">
      <c r="A10" s="68" t="s">
        <v>0</v>
      </c>
      <c r="B10" s="69" t="s">
        <v>11</v>
      </c>
      <c r="C10" s="69" t="str">
        <f>'Driving Distance and Duration'!$A10&amp;"-"&amp;'Driving Distance and Duration'!$B10</f>
        <v>Admiralty-Choi Hung</v>
      </c>
      <c r="D10" s="70">
        <v>10021</v>
      </c>
      <c r="E10" s="71">
        <v>1.1435185185185185E-2</v>
      </c>
    </row>
    <row r="11" spans="1:5">
      <c r="A11" s="72" t="s">
        <v>0</v>
      </c>
      <c r="B11" s="73" t="s">
        <v>70</v>
      </c>
      <c r="C11" s="73" t="str">
        <f>'Driving Distance and Duration'!$A11&amp;"-"&amp;'Driving Distance and Duration'!$B11</f>
        <v>Admiralty-City One</v>
      </c>
      <c r="D11" s="74">
        <v>16012</v>
      </c>
      <c r="E11" s="75">
        <v>1.3796296296296296E-2</v>
      </c>
    </row>
    <row r="12" spans="1:5">
      <c r="A12" s="68" t="s">
        <v>0</v>
      </c>
      <c r="B12" s="69" t="s">
        <v>10</v>
      </c>
      <c r="C12" s="69" t="str">
        <f>'Driving Distance and Duration'!$A12&amp;"-"&amp;'Driving Distance and Duration'!$B12</f>
        <v>Admiralty-Diamond Hill</v>
      </c>
      <c r="D12" s="70">
        <v>11479</v>
      </c>
      <c r="E12" s="71">
        <v>1.224537037037037E-2</v>
      </c>
    </row>
    <row r="13" spans="1:5">
      <c r="A13" s="72" t="s">
        <v>0</v>
      </c>
      <c r="B13" s="73" t="s">
        <v>51</v>
      </c>
      <c r="C13" s="73" t="str">
        <f>'Driving Distance and Duration'!$A13&amp;"-"&amp;'Driving Distance and Duration'!$B13</f>
        <v>Admiralty-Disneyland Resort</v>
      </c>
      <c r="D13" s="74">
        <v>27593</v>
      </c>
      <c r="E13" s="75">
        <v>1.8749999999999999E-2</v>
      </c>
    </row>
    <row r="14" spans="1:5">
      <c r="A14" s="68" t="s">
        <v>0</v>
      </c>
      <c r="B14" s="69" t="s">
        <v>67</v>
      </c>
      <c r="C14" s="69" t="str">
        <f>'Driving Distance and Duration'!$A14&amp;"-"&amp;'Driving Distance and Duration'!$B14</f>
        <v>Admiralty-East Tsim Sha Tsui</v>
      </c>
      <c r="D14" s="70">
        <v>7133</v>
      </c>
      <c r="E14" s="71">
        <v>8.9351851851851849E-3</v>
      </c>
    </row>
    <row r="15" spans="1:5">
      <c r="A15" s="72" t="s">
        <v>0</v>
      </c>
      <c r="B15" s="73" t="s">
        <v>63</v>
      </c>
      <c r="C15" s="73" t="str">
        <f>'Driving Distance and Duration'!$A15&amp;"-"&amp;'Driving Distance and Duration'!$B15</f>
        <v>Admiralty-Fanling</v>
      </c>
      <c r="D15" s="74">
        <v>36530</v>
      </c>
      <c r="E15" s="75">
        <v>2.4467592592592593E-2</v>
      </c>
    </row>
    <row r="16" spans="1:5">
      <c r="A16" s="68" t="s">
        <v>0</v>
      </c>
      <c r="B16" s="69" t="s">
        <v>58</v>
      </c>
      <c r="C16" s="69" t="str">
        <f>'Driving Distance and Duration'!$A16&amp;"-"&amp;'Driving Distance and Duration'!$B16</f>
        <v>Admiralty-Fo Tan</v>
      </c>
      <c r="D16" s="70">
        <v>17094</v>
      </c>
      <c r="E16" s="71">
        <v>1.5659722222222221E-2</v>
      </c>
    </row>
    <row r="17" spans="1:5">
      <c r="A17" s="72" t="s">
        <v>0</v>
      </c>
      <c r="B17" s="73" t="s">
        <v>29</v>
      </c>
      <c r="C17" s="73" t="str">
        <f>'Driving Distance and Duration'!$A17&amp;"-"&amp;'Driving Distance and Duration'!$B17</f>
        <v>Admiralty-Fortress Hill</v>
      </c>
      <c r="D17" s="74">
        <v>5192</v>
      </c>
      <c r="E17" s="75">
        <v>6.9907407407407409E-3</v>
      </c>
    </row>
    <row r="18" spans="1:5">
      <c r="A18" s="68" t="s">
        <v>0</v>
      </c>
      <c r="B18" s="69" t="s">
        <v>47</v>
      </c>
      <c r="C18" s="69" t="str">
        <f>'Driving Distance and Duration'!$A18&amp;"-"&amp;'Driving Distance and Duration'!$B18</f>
        <v>Admiralty-Hang Hau</v>
      </c>
      <c r="D18" s="70">
        <v>15379</v>
      </c>
      <c r="E18" s="71">
        <v>1.3495370370370371E-2</v>
      </c>
    </row>
    <row r="19" spans="1:5">
      <c r="A19" s="72" t="s">
        <v>0</v>
      </c>
      <c r="B19" s="73" t="s">
        <v>35</v>
      </c>
      <c r="C19" s="73" t="str">
        <f>'Driving Distance and Duration'!$A19&amp;"-"&amp;'Driving Distance and Duration'!$B19</f>
        <v>Admiralty-Heng Fa Chuen</v>
      </c>
      <c r="D19" s="74">
        <v>12203</v>
      </c>
      <c r="E19" s="75">
        <v>1.1574074074074073E-2</v>
      </c>
    </row>
    <row r="20" spans="1:5">
      <c r="A20" s="68" t="s">
        <v>0</v>
      </c>
      <c r="B20" s="69" t="s">
        <v>73</v>
      </c>
      <c r="C20" s="69" t="str">
        <f>'Driving Distance and Duration'!$A20&amp;"-"&amp;'Driving Distance and Duration'!$B20</f>
        <v>Admiralty-Heng On</v>
      </c>
      <c r="D20" s="70">
        <v>22417</v>
      </c>
      <c r="E20" s="71">
        <v>1.8287037037037036E-2</v>
      </c>
    </row>
    <row r="21" spans="1:5">
      <c r="A21" s="72" t="s">
        <v>0</v>
      </c>
      <c r="B21" s="73" t="s">
        <v>38</v>
      </c>
      <c r="C21" s="73" t="str">
        <f>'Driving Distance and Duration'!$A21&amp;"-"&amp;'Driving Distance and Duration'!$B21</f>
        <v>Admiralty-Hong Kong</v>
      </c>
      <c r="D21" s="74">
        <v>2036</v>
      </c>
      <c r="E21" s="75">
        <v>4.1666666666666666E-3</v>
      </c>
    </row>
    <row r="22" spans="1:5">
      <c r="A22" s="68" t="s">
        <v>0</v>
      </c>
      <c r="B22" s="69" t="s">
        <v>54</v>
      </c>
      <c r="C22" s="69" t="str">
        <f>'Driving Distance and Duration'!$A22&amp;"-"&amp;'Driving Distance and Duration'!$B22</f>
        <v>Admiralty-Hung Hom</v>
      </c>
      <c r="D22" s="70">
        <v>5762</v>
      </c>
      <c r="E22" s="71">
        <v>6.875E-3</v>
      </c>
    </row>
    <row r="23" spans="1:5">
      <c r="A23" s="72" t="s">
        <v>0</v>
      </c>
      <c r="B23" s="73" t="s">
        <v>1</v>
      </c>
      <c r="C23" s="73" t="str">
        <f>'Driving Distance and Duration'!$A23&amp;"-"&amp;'Driving Distance and Duration'!$B23</f>
        <v>Admiralty-Jordan</v>
      </c>
      <c r="D23" s="74">
        <v>5795</v>
      </c>
      <c r="E23" s="75">
        <v>7.0254629629629634E-3</v>
      </c>
    </row>
    <row r="24" spans="1:5">
      <c r="A24" s="68" t="s">
        <v>0</v>
      </c>
      <c r="B24" s="69" t="s">
        <v>78</v>
      </c>
      <c r="C24" s="69" t="str">
        <f>'Driving Distance and Duration'!$A24&amp;"-"&amp;'Driving Distance and Duration'!$B24</f>
        <v>Admiralty-Kam Sheung Road</v>
      </c>
      <c r="D24" s="70">
        <v>29146</v>
      </c>
      <c r="E24" s="71">
        <v>2.0416666666666666E-2</v>
      </c>
    </row>
    <row r="25" spans="1:5">
      <c r="A25" s="72" t="s">
        <v>0</v>
      </c>
      <c r="B25" s="73" t="s">
        <v>39</v>
      </c>
      <c r="C25" s="73" t="str">
        <f>'Driving Distance and Duration'!$A25&amp;"-"&amp;'Driving Distance and Duration'!$B25</f>
        <v>Admiralty-Kowloon</v>
      </c>
      <c r="D25" s="74">
        <v>9615</v>
      </c>
      <c r="E25" s="75">
        <v>1.0856481481481481E-2</v>
      </c>
    </row>
    <row r="26" spans="1:5">
      <c r="A26" s="68" t="s">
        <v>0</v>
      </c>
      <c r="B26" s="69" t="s">
        <v>12</v>
      </c>
      <c r="C26" s="69" t="str">
        <f>'Driving Distance and Duration'!$A26&amp;"-"&amp;'Driving Distance and Duration'!$B26</f>
        <v>Admiralty-Kowloon Bay</v>
      </c>
      <c r="D26" s="70">
        <v>12749</v>
      </c>
      <c r="E26" s="71">
        <v>1.1041666666666667E-2</v>
      </c>
    </row>
    <row r="27" spans="1:5">
      <c r="A27" s="72" t="s">
        <v>0</v>
      </c>
      <c r="B27" s="73" t="s">
        <v>7</v>
      </c>
      <c r="C27" s="73" t="str">
        <f>'Driving Distance and Duration'!$A27&amp;"-"&amp;'Driving Distance and Duration'!$B27</f>
        <v>Admiralty-Kowloon Tong</v>
      </c>
      <c r="D27" s="74">
        <v>9359</v>
      </c>
      <c r="E27" s="75">
        <v>9.6412037037037039E-3</v>
      </c>
    </row>
    <row r="28" spans="1:5">
      <c r="A28" s="68" t="s">
        <v>0</v>
      </c>
      <c r="B28" s="69" t="s">
        <v>21</v>
      </c>
      <c r="C28" s="69" t="str">
        <f>'Driving Distance and Duration'!$A28&amp;"-"&amp;'Driving Distance and Duration'!$B28</f>
        <v>Admiralty-Kwai Fong</v>
      </c>
      <c r="D28" s="70">
        <v>14933</v>
      </c>
      <c r="E28" s="71">
        <v>1.0821759259259258E-2</v>
      </c>
    </row>
    <row r="29" spans="1:5">
      <c r="A29" s="72" t="s">
        <v>0</v>
      </c>
      <c r="B29" s="73" t="s">
        <v>22</v>
      </c>
      <c r="C29" s="73" t="str">
        <f>'Driving Distance and Duration'!$A29&amp;"-"&amp;'Driving Distance and Duration'!$B29</f>
        <v>Admiralty-Kwai Hing</v>
      </c>
      <c r="D29" s="74">
        <v>15412</v>
      </c>
      <c r="E29" s="75">
        <v>1.1840277777777778E-2</v>
      </c>
    </row>
    <row r="30" spans="1:5">
      <c r="A30" s="68" t="s">
        <v>0</v>
      </c>
      <c r="B30" s="69" t="s">
        <v>14</v>
      </c>
      <c r="C30" s="69" t="str">
        <f>'Driving Distance and Duration'!$A30&amp;"-"&amp;'Driving Distance and Duration'!$B30</f>
        <v>Admiralty-Kwun Tong</v>
      </c>
      <c r="D30" s="70">
        <v>10761</v>
      </c>
      <c r="E30" s="71">
        <v>9.479166666666667E-3</v>
      </c>
    </row>
    <row r="31" spans="1:5">
      <c r="A31" s="72" t="s">
        <v>0</v>
      </c>
      <c r="B31" s="73" t="s">
        <v>18</v>
      </c>
      <c r="C31" s="73" t="str">
        <f>'Driving Distance and Duration'!$A31&amp;"-"&amp;'Driving Distance and Duration'!$B31</f>
        <v>Admiralty-Lai Chi Kok</v>
      </c>
      <c r="D31" s="74">
        <v>11588</v>
      </c>
      <c r="E31" s="75">
        <v>1.2314814814814815E-2</v>
      </c>
    </row>
    <row r="32" spans="1:5">
      <c r="A32" s="68" t="s">
        <v>0</v>
      </c>
      <c r="B32" s="69" t="s">
        <v>20</v>
      </c>
      <c r="C32" s="69" t="str">
        <f>'Driving Distance and Duration'!$A32&amp;"-"&amp;'Driving Distance and Duration'!$B32</f>
        <v>Admiralty-Lai King</v>
      </c>
      <c r="D32" s="70">
        <v>15296</v>
      </c>
      <c r="E32" s="71">
        <v>1.2222222222222223E-2</v>
      </c>
    </row>
    <row r="33" spans="1:5">
      <c r="A33" s="72" t="s">
        <v>0</v>
      </c>
      <c r="B33" s="73" t="s">
        <v>37</v>
      </c>
      <c r="C33" s="73" t="str">
        <f>'Driving Distance and Duration'!$A33&amp;"-"&amp;'Driving Distance and Duration'!$B33</f>
        <v>Admiralty-Lam Tin</v>
      </c>
      <c r="D33" s="74">
        <v>10037</v>
      </c>
      <c r="E33" s="75">
        <v>9.3402777777777772E-3</v>
      </c>
    </row>
    <row r="34" spans="1:5">
      <c r="A34" s="68" t="s">
        <v>0</v>
      </c>
      <c r="B34" s="69" t="s">
        <v>65</v>
      </c>
      <c r="C34" s="69" t="str">
        <f>'Driving Distance and Duration'!$A34&amp;"-"&amp;'Driving Distance and Duration'!$B34</f>
        <v>Admiralty-Lo Wu</v>
      </c>
      <c r="D34" s="70">
        <v>40420</v>
      </c>
      <c r="E34" s="71">
        <v>2.8506944444444446E-2</v>
      </c>
    </row>
    <row r="35" spans="1:5">
      <c r="A35" s="72" t="s">
        <v>0</v>
      </c>
      <c r="B35" s="73" t="s">
        <v>53</v>
      </c>
      <c r="C35" s="73" t="str">
        <f>'Driving Distance and Duration'!$A35&amp;"-"&amp;'Driving Distance and Duration'!$B35</f>
        <v>Admiralty-Lohas Park</v>
      </c>
      <c r="D35" s="74">
        <v>17145</v>
      </c>
      <c r="E35" s="75">
        <v>1.6099537037037037E-2</v>
      </c>
    </row>
    <row r="36" spans="1:5">
      <c r="A36" s="68" t="s">
        <v>0</v>
      </c>
      <c r="B36" s="69" t="s">
        <v>8</v>
      </c>
      <c r="C36" s="69" t="str">
        <f>'Driving Distance and Duration'!$A36&amp;"-"&amp;'Driving Distance and Duration'!$B36</f>
        <v>Admiralty-Lok Fu</v>
      </c>
      <c r="D36" s="70">
        <v>9539</v>
      </c>
      <c r="E36" s="71">
        <v>1.0763888888888889E-2</v>
      </c>
    </row>
    <row r="37" spans="1:5">
      <c r="A37" s="72" t="s">
        <v>0</v>
      </c>
      <c r="B37" s="73" t="s">
        <v>66</v>
      </c>
      <c r="C37" s="73" t="str">
        <f>'Driving Distance and Duration'!$A37&amp;"-"&amp;'Driving Distance and Duration'!$B37</f>
        <v>Admiralty-Lok Ma Chau</v>
      </c>
      <c r="D37" s="74" t="s">
        <v>93</v>
      </c>
      <c r="E37" s="75" t="s">
        <v>93</v>
      </c>
    </row>
    <row r="38" spans="1:5">
      <c r="A38" s="68" t="s">
        <v>0</v>
      </c>
      <c r="B38" s="69" t="s">
        <v>80</v>
      </c>
      <c r="C38" s="69" t="str">
        <f>'Driving Distance and Duration'!$A38&amp;"-"&amp;'Driving Distance and Duration'!$B38</f>
        <v>Admiralty-Long Ping</v>
      </c>
      <c r="D38" s="70">
        <v>33436</v>
      </c>
      <c r="E38" s="71">
        <v>2.1655092592592594E-2</v>
      </c>
    </row>
    <row r="39" spans="1:5">
      <c r="A39" s="72" t="s">
        <v>0</v>
      </c>
      <c r="B39" s="73" t="s">
        <v>74</v>
      </c>
      <c r="C39" s="73" t="str">
        <f>'Driving Distance and Duration'!$A39&amp;"-"&amp;'Driving Distance and Duration'!$B39</f>
        <v>Admiralty-Ma On shan</v>
      </c>
      <c r="D39" s="74">
        <v>22282</v>
      </c>
      <c r="E39" s="75">
        <v>1.8472222222222223E-2</v>
      </c>
    </row>
    <row r="40" spans="1:5">
      <c r="A40" s="68" t="s">
        <v>0</v>
      </c>
      <c r="B40" s="69" t="s">
        <v>19</v>
      </c>
      <c r="C40" s="69" t="str">
        <f>'Driving Distance and Duration'!$A40&amp;"-"&amp;'Driving Distance and Duration'!$B40</f>
        <v>Admiralty-Mei Foo</v>
      </c>
      <c r="D40" s="70">
        <v>13115</v>
      </c>
      <c r="E40" s="71">
        <v>1.2615740740740742E-2</v>
      </c>
    </row>
    <row r="41" spans="1:5">
      <c r="A41" s="72" t="s">
        <v>0</v>
      </c>
      <c r="B41" s="73" t="s">
        <v>5</v>
      </c>
      <c r="C41" s="73" t="str">
        <f>'Driving Distance and Duration'!$A41&amp;"-"&amp;'Driving Distance and Duration'!$B41</f>
        <v>Admiralty-Mong Kok</v>
      </c>
      <c r="D41" s="74">
        <v>7529</v>
      </c>
      <c r="E41" s="75">
        <v>9.7222222222222224E-3</v>
      </c>
    </row>
    <row r="42" spans="1:5">
      <c r="A42" s="68" t="s">
        <v>0</v>
      </c>
      <c r="B42" s="69" t="s">
        <v>55</v>
      </c>
      <c r="C42" s="69" t="str">
        <f>'Driving Distance and Duration'!$A42&amp;"-"&amp;'Driving Distance and Duration'!$B42</f>
        <v>Admiralty-Mong Kok East</v>
      </c>
      <c r="D42" s="70">
        <v>6854</v>
      </c>
      <c r="E42" s="71">
        <v>1.0625000000000001E-2</v>
      </c>
    </row>
    <row r="43" spans="1:5">
      <c r="A43" s="72" t="s">
        <v>0</v>
      </c>
      <c r="B43" s="73" t="s">
        <v>49</v>
      </c>
      <c r="C43" s="73" t="str">
        <f>'Driving Distance and Duration'!$A43&amp;"-"&amp;'Driving Distance and Duration'!$B43</f>
        <v>Admiralty-Nam Cheong</v>
      </c>
      <c r="D43" s="74">
        <v>9784</v>
      </c>
      <c r="E43" s="75">
        <v>8.5763888888888886E-3</v>
      </c>
    </row>
    <row r="44" spans="1:5">
      <c r="A44" s="68" t="s">
        <v>0</v>
      </c>
      <c r="B44" s="69" t="s">
        <v>13</v>
      </c>
      <c r="C44" s="69" t="str">
        <f>'Driving Distance and Duration'!$A44&amp;"-"&amp;'Driving Distance and Duration'!$B44</f>
        <v>Admiralty-Ngau Tau Kok</v>
      </c>
      <c r="D44" s="70">
        <v>11598</v>
      </c>
      <c r="E44" s="71">
        <v>1.1539351851851851E-2</v>
      </c>
    </row>
    <row r="45" spans="1:5">
      <c r="A45" s="72" t="s">
        <v>0</v>
      </c>
      <c r="B45" s="73" t="s">
        <v>30</v>
      </c>
      <c r="C45" s="73" t="str">
        <f>'Driving Distance and Duration'!$A45&amp;"-"&amp;'Driving Distance and Duration'!$B45</f>
        <v>Admiralty-North Point</v>
      </c>
      <c r="D45" s="74">
        <v>4407</v>
      </c>
      <c r="E45" s="75">
        <v>6.099537037037037E-3</v>
      </c>
    </row>
    <row r="46" spans="1:5">
      <c r="A46" s="68" t="s">
        <v>0</v>
      </c>
      <c r="B46" s="69" t="s">
        <v>40</v>
      </c>
      <c r="C46" s="69" t="str">
        <f>'Driving Distance and Duration'!$A46&amp;"-"&amp;'Driving Distance and Duration'!$B46</f>
        <v>Admiralty-Olympic</v>
      </c>
      <c r="D46" s="70">
        <v>14123</v>
      </c>
      <c r="E46" s="71">
        <v>1.0393518518518519E-2</v>
      </c>
    </row>
    <row r="47" spans="1:5">
      <c r="A47" s="72" t="s">
        <v>0</v>
      </c>
      <c r="B47" s="73" t="s">
        <v>48</v>
      </c>
      <c r="C47" s="73" t="str">
        <f>'Driving Distance and Duration'!$A47&amp;"-"&amp;'Driving Distance and Duration'!$B47</f>
        <v>Admiralty-Po Lam</v>
      </c>
      <c r="D47" s="74">
        <v>15686</v>
      </c>
      <c r="E47" s="75">
        <v>1.3993055555555555E-2</v>
      </c>
    </row>
    <row r="48" spans="1:5">
      <c r="A48" s="68" t="s">
        <v>0</v>
      </c>
      <c r="B48" s="69" t="s">
        <v>15</v>
      </c>
      <c r="C48" s="69" t="str">
        <f>'Driving Distance and Duration'!$A48&amp;"-"&amp;'Driving Distance and Duration'!$B48</f>
        <v>Admiralty-Prince Edward</v>
      </c>
      <c r="D48" s="70">
        <v>8464</v>
      </c>
      <c r="E48" s="71">
        <v>1.0636574074074074E-2</v>
      </c>
    </row>
    <row r="49" spans="1:5">
      <c r="A49" s="72" t="s">
        <v>0</v>
      </c>
      <c r="B49" s="73" t="s">
        <v>31</v>
      </c>
      <c r="C49" s="73" t="str">
        <f>'Driving Distance and Duration'!$A49&amp;"-"&amp;'Driving Distance and Duration'!$B49</f>
        <v>Admiralty-Quarry Bay</v>
      </c>
      <c r="D49" s="74">
        <v>5789</v>
      </c>
      <c r="E49" s="75">
        <v>7.0254629629629634E-3</v>
      </c>
    </row>
    <row r="50" spans="1:5">
      <c r="A50" s="68" t="s">
        <v>0</v>
      </c>
      <c r="B50" s="69" t="s">
        <v>59</v>
      </c>
      <c r="C50" s="69" t="str">
        <f>'Driving Distance and Duration'!$A50&amp;"-"&amp;'Driving Distance and Duration'!$B50</f>
        <v>Admiralty-Racecourse</v>
      </c>
      <c r="D50" s="70">
        <v>22819</v>
      </c>
      <c r="E50" s="71">
        <v>1.8263888888888889E-2</v>
      </c>
    </row>
    <row r="51" spans="1:5">
      <c r="A51" s="72" t="s">
        <v>0</v>
      </c>
      <c r="B51" s="73" t="s">
        <v>33</v>
      </c>
      <c r="C51" s="73" t="str">
        <f>'Driving Distance and Duration'!$A51&amp;"-"&amp;'Driving Distance and Duration'!$B51</f>
        <v>Admiralty-Sai Wan Ho</v>
      </c>
      <c r="D51" s="74">
        <v>7496</v>
      </c>
      <c r="E51" s="75">
        <v>9.5370370370370366E-3</v>
      </c>
    </row>
    <row r="52" spans="1:5">
      <c r="A52" s="68" t="s">
        <v>0</v>
      </c>
      <c r="B52" s="69" t="s">
        <v>57</v>
      </c>
      <c r="C52" s="69" t="str">
        <f>'Driving Distance and Duration'!$A52&amp;"-"&amp;'Driving Distance and Duration'!$B52</f>
        <v>Admiralty-Sha Tin</v>
      </c>
      <c r="D52" s="70">
        <v>18487</v>
      </c>
      <c r="E52" s="71">
        <v>1.3842592592592592E-2</v>
      </c>
    </row>
    <row r="53" spans="1:5">
      <c r="A53" s="72" t="s">
        <v>0</v>
      </c>
      <c r="B53" s="73" t="s">
        <v>69</v>
      </c>
      <c r="C53" s="73" t="str">
        <f>'Driving Distance and Duration'!$A53&amp;"-"&amp;'Driving Distance and Duration'!$B53</f>
        <v>Admiralty-Sha Tin Wai</v>
      </c>
      <c r="D53" s="74">
        <v>15762</v>
      </c>
      <c r="E53" s="75">
        <v>1.3888888888888888E-2</v>
      </c>
    </row>
    <row r="54" spans="1:5">
      <c r="A54" s="68" t="s">
        <v>0</v>
      </c>
      <c r="B54" s="69" t="s">
        <v>16</v>
      </c>
      <c r="C54" s="69" t="str">
        <f>'Driving Distance and Duration'!$A54&amp;"-"&amp;'Driving Distance and Duration'!$B54</f>
        <v>Admiralty-Sham Shui Po</v>
      </c>
      <c r="D54" s="70">
        <v>10350</v>
      </c>
      <c r="E54" s="71">
        <v>1.1157407407407408E-2</v>
      </c>
    </row>
    <row r="55" spans="1:5">
      <c r="A55" s="72" t="s">
        <v>0</v>
      </c>
      <c r="B55" s="73" t="s">
        <v>34</v>
      </c>
      <c r="C55" s="73" t="str">
        <f>'Driving Distance and Duration'!$A55&amp;"-"&amp;'Driving Distance and Duration'!$B55</f>
        <v>Admiralty-Shau Kei Wan</v>
      </c>
      <c r="D55" s="74">
        <v>13302</v>
      </c>
      <c r="E55" s="75">
        <v>1.1585648148148149E-2</v>
      </c>
    </row>
    <row r="56" spans="1:5">
      <c r="A56" s="68" t="s">
        <v>0</v>
      </c>
      <c r="B56" s="69" t="s">
        <v>6</v>
      </c>
      <c r="C56" s="69" t="str">
        <f>'Driving Distance and Duration'!$A56&amp;"-"&amp;'Driving Distance and Duration'!$B56</f>
        <v>Admiralty-Shek Kip Mei</v>
      </c>
      <c r="D56" s="70">
        <v>11472</v>
      </c>
      <c r="E56" s="71">
        <v>1.2233796296296296E-2</v>
      </c>
    </row>
    <row r="57" spans="1:5">
      <c r="A57" s="72" t="s">
        <v>0</v>
      </c>
      <c r="B57" s="73" t="s">
        <v>71</v>
      </c>
      <c r="C57" s="73" t="str">
        <f>'Driving Distance and Duration'!$A57&amp;"-"&amp;'Driving Distance and Duration'!$B57</f>
        <v>Admiralty-Shek Mun</v>
      </c>
      <c r="D57" s="74">
        <v>16750</v>
      </c>
      <c r="E57" s="75">
        <v>1.494212962962963E-2</v>
      </c>
    </row>
    <row r="58" spans="1:5">
      <c r="A58" s="68" t="s">
        <v>0</v>
      </c>
      <c r="B58" s="69" t="s">
        <v>64</v>
      </c>
      <c r="C58" s="69" t="str">
        <f>'Driving Distance and Duration'!$A58&amp;"-"&amp;'Driving Distance and Duration'!$B58</f>
        <v>Admiralty-Sheung Shui</v>
      </c>
      <c r="D58" s="70">
        <v>36252</v>
      </c>
      <c r="E58" s="71">
        <v>2.4895833333333332E-2</v>
      </c>
    </row>
    <row r="59" spans="1:5">
      <c r="A59" s="72" t="s">
        <v>0</v>
      </c>
      <c r="B59" s="73" t="s">
        <v>25</v>
      </c>
      <c r="C59" s="73" t="str">
        <f>'Driving Distance and Duration'!$A59&amp;"-"&amp;'Driving Distance and Duration'!$B59</f>
        <v>Admiralty-Sheung Wan</v>
      </c>
      <c r="D59" s="74">
        <v>2713</v>
      </c>
      <c r="E59" s="75">
        <v>4.7685185185185183E-3</v>
      </c>
    </row>
    <row r="60" spans="1:5">
      <c r="A60" s="68" t="s">
        <v>0</v>
      </c>
      <c r="B60" s="69" t="s">
        <v>82</v>
      </c>
      <c r="C60" s="69" t="str">
        <f>'Driving Distance and Duration'!$A60&amp;"-"&amp;'Driving Distance and Duration'!$B60</f>
        <v>Admiralty-Siu Hong</v>
      </c>
      <c r="D60" s="70">
        <v>35701</v>
      </c>
      <c r="E60" s="71">
        <v>2.2164351851851852E-2</v>
      </c>
    </row>
    <row r="61" spans="1:5">
      <c r="A61" s="72" t="s">
        <v>0</v>
      </c>
      <c r="B61" s="73" t="s">
        <v>50</v>
      </c>
      <c r="C61" s="73" t="str">
        <f>'Driving Distance and Duration'!$A61&amp;"-"&amp;'Driving Distance and Duration'!$B61</f>
        <v>Admiralty-Sunny Bay</v>
      </c>
      <c r="D61" s="74">
        <v>38235</v>
      </c>
      <c r="E61" s="75">
        <v>2.3912037037037037E-2</v>
      </c>
    </row>
    <row r="62" spans="1:5">
      <c r="A62" s="68" t="s">
        <v>0</v>
      </c>
      <c r="B62" s="69" t="s">
        <v>32</v>
      </c>
      <c r="C62" s="69" t="str">
        <f>'Driving Distance and Duration'!$A62&amp;"-"&amp;'Driving Distance and Duration'!$B62</f>
        <v>Admiralty-Tai Koo</v>
      </c>
      <c r="D62" s="70">
        <v>6755</v>
      </c>
      <c r="E62" s="71">
        <v>6.898148148148148E-3</v>
      </c>
    </row>
    <row r="63" spans="1:5">
      <c r="A63" s="72" t="s">
        <v>0</v>
      </c>
      <c r="B63" s="73" t="s">
        <v>61</v>
      </c>
      <c r="C63" s="73" t="str">
        <f>'Driving Distance and Duration'!$A63&amp;"-"&amp;'Driving Distance and Duration'!$B63</f>
        <v>Admiralty-Tai Po Market</v>
      </c>
      <c r="D63" s="74">
        <v>26475</v>
      </c>
      <c r="E63" s="75">
        <v>1.9502314814814816E-2</v>
      </c>
    </row>
    <row r="64" spans="1:5">
      <c r="A64" s="68" t="s">
        <v>0</v>
      </c>
      <c r="B64" s="69" t="s">
        <v>72</v>
      </c>
      <c r="C64" s="69" t="str">
        <f>'Driving Distance and Duration'!$A64&amp;"-"&amp;'Driving Distance and Duration'!$B64</f>
        <v>Admiralty-Tai Shui Hang</v>
      </c>
      <c r="D64" s="70">
        <v>19671</v>
      </c>
      <c r="E64" s="71">
        <v>1.5601851851851851E-2</v>
      </c>
    </row>
    <row r="65" spans="1:5">
      <c r="A65" s="72" t="s">
        <v>0</v>
      </c>
      <c r="B65" s="73" t="s">
        <v>56</v>
      </c>
      <c r="C65" s="73" t="str">
        <f>'Driving Distance and Duration'!$A65&amp;"-"&amp;'Driving Distance and Duration'!$B65</f>
        <v>Admiralty-Tai Wai</v>
      </c>
      <c r="D65" s="74">
        <v>13552</v>
      </c>
      <c r="E65" s="75">
        <v>1.224537037037037E-2</v>
      </c>
    </row>
    <row r="66" spans="1:5">
      <c r="A66" s="68" t="s">
        <v>0</v>
      </c>
      <c r="B66" s="69" t="s">
        <v>62</v>
      </c>
      <c r="C66" s="69" t="str">
        <f>'Driving Distance and Duration'!$A66&amp;"-"&amp;'Driving Distance and Duration'!$B66</f>
        <v>Admiralty-Tai Wo</v>
      </c>
      <c r="D66" s="70">
        <v>27659</v>
      </c>
      <c r="E66" s="71">
        <v>2.1273148148148149E-2</v>
      </c>
    </row>
    <row r="67" spans="1:5">
      <c r="A67" s="72" t="s">
        <v>0</v>
      </c>
      <c r="B67" s="73" t="s">
        <v>23</v>
      </c>
      <c r="C67" s="73" t="str">
        <f>'Driving Distance and Duration'!$A67&amp;"-"&amp;'Driving Distance and Duration'!$B67</f>
        <v>Admiralty-Tai Wo Hau</v>
      </c>
      <c r="D67" s="74">
        <v>18125</v>
      </c>
      <c r="E67" s="75">
        <v>1.3935185185185186E-2</v>
      </c>
    </row>
    <row r="68" spans="1:5">
      <c r="A68" s="68" t="s">
        <v>0</v>
      </c>
      <c r="B68" s="69" t="s">
        <v>28</v>
      </c>
      <c r="C68" s="69" t="str">
        <f>'Driving Distance and Duration'!$A68&amp;"-"&amp;'Driving Distance and Duration'!$B68</f>
        <v>Admiralty-Tin Hau</v>
      </c>
      <c r="D68" s="70">
        <v>2876</v>
      </c>
      <c r="E68" s="71">
        <v>3.9583333333333337E-3</v>
      </c>
    </row>
    <row r="69" spans="1:5">
      <c r="A69" s="72" t="s">
        <v>0</v>
      </c>
      <c r="B69" s="73" t="s">
        <v>81</v>
      </c>
      <c r="C69" s="73" t="str">
        <f>'Driving Distance and Duration'!$A69&amp;"-"&amp;'Driving Distance and Duration'!$B69</f>
        <v>Admiralty-Tin Shui Wai</v>
      </c>
      <c r="D69" s="74">
        <v>37920</v>
      </c>
      <c r="E69" s="75">
        <v>2.3842592592592592E-2</v>
      </c>
    </row>
    <row r="70" spans="1:5">
      <c r="A70" s="68" t="s">
        <v>0</v>
      </c>
      <c r="B70" s="69" t="s">
        <v>45</v>
      </c>
      <c r="C70" s="69" t="str">
        <f>'Driving Distance and Duration'!$A70&amp;"-"&amp;'Driving Distance and Duration'!$B70</f>
        <v>Admiralty-Tiu Keng Leng</v>
      </c>
      <c r="D70" s="70">
        <v>13752</v>
      </c>
      <c r="E70" s="71">
        <v>1.4212962962962964E-2</v>
      </c>
    </row>
    <row r="71" spans="1:5">
      <c r="A71" s="72" t="s">
        <v>0</v>
      </c>
      <c r="B71" s="73" t="s">
        <v>46</v>
      </c>
      <c r="C71" s="73" t="str">
        <f>'Driving Distance and Duration'!$A71&amp;"-"&amp;'Driving Distance and Duration'!$B71</f>
        <v>Admiralty-Tseung Kwan O</v>
      </c>
      <c r="D71" s="74">
        <v>15656</v>
      </c>
      <c r="E71" s="75">
        <v>1.4097222222222223E-2</v>
      </c>
    </row>
    <row r="72" spans="1:5">
      <c r="A72" s="68" t="s">
        <v>0</v>
      </c>
      <c r="B72" s="69" t="s">
        <v>3</v>
      </c>
      <c r="C72" s="69" t="str">
        <f>'Driving Distance and Duration'!$A72&amp;"-"&amp;'Driving Distance and Duration'!$B72</f>
        <v>Admiralty-Tsim Sha Tsui</v>
      </c>
      <c r="D72" s="70">
        <v>6596</v>
      </c>
      <c r="E72" s="71">
        <v>8.1250000000000003E-3</v>
      </c>
    </row>
    <row r="73" spans="1:5">
      <c r="A73" s="72" t="s">
        <v>0</v>
      </c>
      <c r="B73" s="73" t="s">
        <v>41</v>
      </c>
      <c r="C73" s="73" t="str">
        <f>'Driving Distance and Duration'!$A73&amp;"-"&amp;'Driving Distance and Duration'!$B73</f>
        <v>Admiralty-Tsing Yi</v>
      </c>
      <c r="D73" s="74">
        <v>16470</v>
      </c>
      <c r="E73" s="75">
        <v>1.2199074074074074E-2</v>
      </c>
    </row>
    <row r="74" spans="1:5">
      <c r="A74" s="68" t="s">
        <v>0</v>
      </c>
      <c r="B74" s="69" t="s">
        <v>24</v>
      </c>
      <c r="C74" s="69" t="str">
        <f>'Driving Distance and Duration'!$A74&amp;"-"&amp;'Driving Distance and Duration'!$B74</f>
        <v>Admiralty-Tsuen Wan</v>
      </c>
      <c r="D74" s="70">
        <v>18312</v>
      </c>
      <c r="E74" s="71">
        <v>1.361111111111111E-2</v>
      </c>
    </row>
    <row r="75" spans="1:5">
      <c r="A75" s="72" t="s">
        <v>0</v>
      </c>
      <c r="B75" s="73" t="s">
        <v>77</v>
      </c>
      <c r="C75" s="73" t="str">
        <f>'Driving Distance and Duration'!$A75&amp;"-"&amp;'Driving Distance and Duration'!$B75</f>
        <v>Admiralty-Tsuen Wan West</v>
      </c>
      <c r="D75" s="74">
        <v>16959</v>
      </c>
      <c r="E75" s="75">
        <v>1.3032407407407407E-2</v>
      </c>
    </row>
    <row r="76" spans="1:5">
      <c r="A76" s="68" t="s">
        <v>0</v>
      </c>
      <c r="B76" s="69" t="s">
        <v>83</v>
      </c>
      <c r="C76" s="69" t="str">
        <f>'Driving Distance and Duration'!$A76&amp;"-"&amp;'Driving Distance and Duration'!$B76</f>
        <v>Admiralty-Tuen Mun</v>
      </c>
      <c r="D76" s="70">
        <v>35638</v>
      </c>
      <c r="E76" s="71">
        <v>2.3495370370370371E-2</v>
      </c>
    </row>
    <row r="77" spans="1:5">
      <c r="A77" s="72" t="s">
        <v>0</v>
      </c>
      <c r="B77" s="73" t="s">
        <v>42</v>
      </c>
      <c r="C77" s="73" t="str">
        <f>'Driving Distance and Duration'!$A77&amp;"-"&amp;'Driving Distance and Duration'!$B77</f>
        <v>Admiralty-Tung Chung</v>
      </c>
      <c r="D77" s="74">
        <v>35781</v>
      </c>
      <c r="E77" s="75">
        <v>2.2372685185185186E-2</v>
      </c>
    </row>
    <row r="78" spans="1:5">
      <c r="A78" s="68" t="s">
        <v>0</v>
      </c>
      <c r="B78" s="69" t="s">
        <v>60</v>
      </c>
      <c r="C78" s="69" t="str">
        <f>'Driving Distance and Duration'!$A78&amp;"-"&amp;'Driving Distance and Duration'!$B78</f>
        <v>Admiralty-University</v>
      </c>
      <c r="D78" s="70">
        <v>20186</v>
      </c>
      <c r="E78" s="71">
        <v>1.8020833333333333E-2</v>
      </c>
    </row>
    <row r="79" spans="1:5">
      <c r="A79" s="72" t="s">
        <v>0</v>
      </c>
      <c r="B79" s="73" t="s">
        <v>26</v>
      </c>
      <c r="C79" s="73" t="str">
        <f>'Driving Distance and Duration'!$A79&amp;"-"&amp;'Driving Distance and Duration'!$B79</f>
        <v>Admiralty-Wan Chai</v>
      </c>
      <c r="D79" s="74">
        <v>787</v>
      </c>
      <c r="E79" s="75">
        <v>8.1018518518518516E-4</v>
      </c>
    </row>
    <row r="80" spans="1:5">
      <c r="A80" s="68" t="s">
        <v>0</v>
      </c>
      <c r="B80" s="69" t="s">
        <v>9</v>
      </c>
      <c r="C80" s="69" t="str">
        <f>'Driving Distance and Duration'!$A80&amp;"-"&amp;'Driving Distance and Duration'!$B80</f>
        <v>Admiralty-Wong Tai Sin</v>
      </c>
      <c r="D80" s="70">
        <v>10082</v>
      </c>
      <c r="E80" s="71">
        <v>1.0833333333333334E-2</v>
      </c>
    </row>
    <row r="81" spans="1:5">
      <c r="A81" s="72" t="s">
        <v>0</v>
      </c>
      <c r="B81" s="73" t="s">
        <v>75</v>
      </c>
      <c r="C81" s="73" t="str">
        <f>'Driving Distance and Duration'!$A81&amp;"-"&amp;'Driving Distance and Duration'!$B81</f>
        <v>Admiralty-Wu Kai Sha</v>
      </c>
      <c r="D81" s="74">
        <v>23672</v>
      </c>
      <c r="E81" s="75">
        <v>1.8958333333333334E-2</v>
      </c>
    </row>
    <row r="82" spans="1:5">
      <c r="A82" s="68" t="s">
        <v>0</v>
      </c>
      <c r="B82" s="69" t="s">
        <v>4</v>
      </c>
      <c r="C82" s="69" t="str">
        <f>'Driving Distance and Duration'!$A82&amp;"-"&amp;'Driving Distance and Duration'!$B82</f>
        <v>Admiralty-Yau Ma Tei</v>
      </c>
      <c r="D82" s="70">
        <v>6264</v>
      </c>
      <c r="E82" s="71">
        <v>9.1087962962962971E-3</v>
      </c>
    </row>
    <row r="83" spans="1:5">
      <c r="A83" s="72" t="s">
        <v>0</v>
      </c>
      <c r="B83" s="73" t="s">
        <v>44</v>
      </c>
      <c r="C83" s="73" t="str">
        <f>'Driving Distance and Duration'!$A83&amp;"-"&amp;'Driving Distance and Duration'!$B83</f>
        <v>Admiralty-Yau Tong</v>
      </c>
      <c r="D83" s="74">
        <v>11241</v>
      </c>
      <c r="E83" s="75">
        <v>1.0902777777777779E-2</v>
      </c>
    </row>
    <row r="84" spans="1:5">
      <c r="A84" s="68" t="s">
        <v>0</v>
      </c>
      <c r="B84" s="69" t="s">
        <v>79</v>
      </c>
      <c r="C84" s="69" t="str">
        <f>'Driving Distance and Duration'!$A84&amp;"-"&amp;'Driving Distance and Duration'!$B84</f>
        <v>Admiralty-Yuen Long</v>
      </c>
      <c r="D84" s="70">
        <v>32868</v>
      </c>
      <c r="E84" s="71">
        <v>2.2210648148148149E-2</v>
      </c>
    </row>
    <row r="85" spans="1:5">
      <c r="A85" s="72" t="s">
        <v>43</v>
      </c>
      <c r="B85" s="73" t="s">
        <v>0</v>
      </c>
      <c r="C85" s="73" t="str">
        <f>'Driving Distance and Duration'!$A85&amp;"-"&amp;'Driving Distance and Duration'!$B85</f>
        <v>Airport-Admiralty</v>
      </c>
      <c r="D85" s="74">
        <v>38539</v>
      </c>
      <c r="E85" s="75">
        <v>2.2418981481481481E-2</v>
      </c>
    </row>
    <row r="86" spans="1:5">
      <c r="A86" s="68" t="s">
        <v>43</v>
      </c>
      <c r="B86" s="69" t="s">
        <v>52</v>
      </c>
      <c r="C86" s="69" t="str">
        <f>'Driving Distance and Duration'!$A86&amp;"-"&amp;'Driving Distance and Duration'!$B86</f>
        <v>Airport-AsiaWorld-Expo</v>
      </c>
      <c r="D86" s="70">
        <v>1904</v>
      </c>
      <c r="E86" s="71">
        <v>2.8703703703703703E-3</v>
      </c>
    </row>
    <row r="87" spans="1:5">
      <c r="A87" s="72" t="s">
        <v>43</v>
      </c>
      <c r="B87" s="73" t="s">
        <v>76</v>
      </c>
      <c r="C87" s="73" t="str">
        <f>'Driving Distance and Duration'!$A87&amp;"-"&amp;'Driving Distance and Duration'!$B87</f>
        <v>Airport-Austin</v>
      </c>
      <c r="D87" s="74">
        <v>32005</v>
      </c>
      <c r="E87" s="75">
        <v>1.9594907407407408E-2</v>
      </c>
    </row>
    <row r="88" spans="1:5">
      <c r="A88" s="68" t="s">
        <v>43</v>
      </c>
      <c r="B88" s="69" t="s">
        <v>27</v>
      </c>
      <c r="C88" s="69" t="str">
        <f>'Driving Distance and Duration'!$A88&amp;"-"&amp;'Driving Distance and Duration'!$B88</f>
        <v>Airport-Causeway Bay</v>
      </c>
      <c r="D88" s="70">
        <v>39946</v>
      </c>
      <c r="E88" s="71">
        <v>2.5671296296296296E-2</v>
      </c>
    </row>
    <row r="89" spans="1:5">
      <c r="A89" s="72" t="s">
        <v>43</v>
      </c>
      <c r="B89" s="73" t="s">
        <v>2</v>
      </c>
      <c r="C89" s="73" t="str">
        <f>'Driving Distance and Duration'!$A89&amp;"-"&amp;'Driving Distance and Duration'!$B89</f>
        <v>Airport-Central</v>
      </c>
      <c r="D89" s="74">
        <v>37520</v>
      </c>
      <c r="E89" s="75">
        <v>2.2453703703703705E-2</v>
      </c>
    </row>
    <row r="90" spans="1:5">
      <c r="A90" s="68" t="s">
        <v>43</v>
      </c>
      <c r="B90" s="69" t="s">
        <v>36</v>
      </c>
      <c r="C90" s="69" t="str">
        <f>'Driving Distance and Duration'!$A90&amp;"-"&amp;'Driving Distance and Duration'!$B90</f>
        <v>Airport-Chai Wan</v>
      </c>
      <c r="D90" s="70">
        <v>48248</v>
      </c>
      <c r="E90" s="71">
        <v>3.0254629629629631E-2</v>
      </c>
    </row>
    <row r="91" spans="1:5">
      <c r="A91" s="72" t="s">
        <v>43</v>
      </c>
      <c r="B91" s="73" t="s">
        <v>68</v>
      </c>
      <c r="C91" s="73" t="str">
        <f>'Driving Distance and Duration'!$A91&amp;"-"&amp;'Driving Distance and Duration'!$B91</f>
        <v>Airport-Che Kung Temple</v>
      </c>
      <c r="D91" s="74">
        <v>35303</v>
      </c>
      <c r="E91" s="75">
        <v>2.0416666666666666E-2</v>
      </c>
    </row>
    <row r="92" spans="1:5">
      <c r="A92" s="68" t="s">
        <v>43</v>
      </c>
      <c r="B92" s="69" t="s">
        <v>17</v>
      </c>
      <c r="C92" s="69" t="str">
        <f>'Driving Distance and Duration'!$A92&amp;"-"&amp;'Driving Distance and Duration'!$B92</f>
        <v>Airport-Cheung Sha Wan</v>
      </c>
      <c r="D92" s="70">
        <v>30550</v>
      </c>
      <c r="E92" s="71">
        <v>2.0092592592592592E-2</v>
      </c>
    </row>
    <row r="93" spans="1:5">
      <c r="A93" s="72" t="s">
        <v>43</v>
      </c>
      <c r="B93" s="73" t="s">
        <v>11</v>
      </c>
      <c r="C93" s="73" t="str">
        <f>'Driving Distance and Duration'!$A93&amp;"-"&amp;'Driving Distance and Duration'!$B93</f>
        <v>Airport-Choi Hung</v>
      </c>
      <c r="D93" s="74">
        <v>35969</v>
      </c>
      <c r="E93" s="75">
        <v>2.1585648148148149E-2</v>
      </c>
    </row>
    <row r="94" spans="1:5">
      <c r="A94" s="68" t="s">
        <v>43</v>
      </c>
      <c r="B94" s="69" t="s">
        <v>70</v>
      </c>
      <c r="C94" s="69" t="str">
        <f>'Driving Distance and Duration'!$A94&amp;"-"&amp;'Driving Distance and Duration'!$B94</f>
        <v>Airport-City One</v>
      </c>
      <c r="D94" s="70">
        <v>38879</v>
      </c>
      <c r="E94" s="71">
        <v>2.3495370370370371E-2</v>
      </c>
    </row>
    <row r="95" spans="1:5">
      <c r="A95" s="72" t="s">
        <v>43</v>
      </c>
      <c r="B95" s="73" t="s">
        <v>10</v>
      </c>
      <c r="C95" s="73" t="str">
        <f>'Driving Distance and Duration'!$A95&amp;"-"&amp;'Driving Distance and Duration'!$B95</f>
        <v>Airport-Diamond Hill</v>
      </c>
      <c r="D95" s="74">
        <v>34925</v>
      </c>
      <c r="E95" s="75">
        <v>2.0729166666666667E-2</v>
      </c>
    </row>
    <row r="96" spans="1:5">
      <c r="A96" s="68" t="s">
        <v>43</v>
      </c>
      <c r="B96" s="69" t="s">
        <v>51</v>
      </c>
      <c r="C96" s="69" t="str">
        <f>'Driving Distance and Duration'!$A96&amp;"-"&amp;'Driving Distance and Duration'!$B96</f>
        <v>Airport-Disneyland Resort</v>
      </c>
      <c r="D96" s="70">
        <v>16766</v>
      </c>
      <c r="E96" s="71">
        <v>1.1597222222222222E-2</v>
      </c>
    </row>
    <row r="97" spans="1:5">
      <c r="A97" s="72" t="s">
        <v>43</v>
      </c>
      <c r="B97" s="73" t="s">
        <v>67</v>
      </c>
      <c r="C97" s="73" t="str">
        <f>'Driving Distance and Duration'!$A97&amp;"-"&amp;'Driving Distance and Duration'!$B97</f>
        <v>Airport-East Tsim Sha Tsui</v>
      </c>
      <c r="D97" s="74">
        <v>33803</v>
      </c>
      <c r="E97" s="75">
        <v>2.3460648148148147E-2</v>
      </c>
    </row>
    <row r="98" spans="1:5">
      <c r="A98" s="68" t="s">
        <v>43</v>
      </c>
      <c r="B98" s="69" t="s">
        <v>63</v>
      </c>
      <c r="C98" s="69" t="str">
        <f>'Driving Distance and Duration'!$A98&amp;"-"&amp;'Driving Distance and Duration'!$B98</f>
        <v>Airport-Fanling</v>
      </c>
      <c r="D98" s="70">
        <v>45749</v>
      </c>
      <c r="E98" s="71">
        <v>2.5011574074074075E-2</v>
      </c>
    </row>
    <row r="99" spans="1:5">
      <c r="A99" s="72" t="s">
        <v>43</v>
      </c>
      <c r="B99" s="73" t="s">
        <v>58</v>
      </c>
      <c r="C99" s="73" t="str">
        <f>'Driving Distance and Duration'!$A99&amp;"-"&amp;'Driving Distance and Duration'!$B99</f>
        <v>Airport-Fo Tan</v>
      </c>
      <c r="D99" s="74">
        <v>37890</v>
      </c>
      <c r="E99" s="75">
        <v>2.1666666666666667E-2</v>
      </c>
    </row>
    <row r="100" spans="1:5">
      <c r="A100" s="68" t="s">
        <v>43</v>
      </c>
      <c r="B100" s="69" t="s">
        <v>29</v>
      </c>
      <c r="C100" s="69" t="str">
        <f>'Driving Distance and Duration'!$A100&amp;"-"&amp;'Driving Distance and Duration'!$B100</f>
        <v>Airport-Fortress Hill</v>
      </c>
      <c r="D100" s="70">
        <v>42782</v>
      </c>
      <c r="E100" s="71">
        <v>2.732638888888889E-2</v>
      </c>
    </row>
    <row r="101" spans="1:5">
      <c r="A101" s="72" t="s">
        <v>43</v>
      </c>
      <c r="B101" s="73" t="s">
        <v>47</v>
      </c>
      <c r="C101" s="73" t="str">
        <f>'Driving Distance and Duration'!$A101&amp;"-"&amp;'Driving Distance and Duration'!$B101</f>
        <v>Airport-Hang Hau</v>
      </c>
      <c r="D101" s="74">
        <v>44980</v>
      </c>
      <c r="E101" s="75">
        <v>2.8923611111111112E-2</v>
      </c>
    </row>
    <row r="102" spans="1:5">
      <c r="A102" s="68" t="s">
        <v>43</v>
      </c>
      <c r="B102" s="69" t="s">
        <v>35</v>
      </c>
      <c r="C102" s="69" t="str">
        <f>'Driving Distance and Duration'!$A102&amp;"-"&amp;'Driving Distance and Duration'!$B102</f>
        <v>Airport-Heng Fa Chuen</v>
      </c>
      <c r="D102" s="70">
        <v>49793</v>
      </c>
      <c r="E102" s="71">
        <v>3.1909722222222221E-2</v>
      </c>
    </row>
    <row r="103" spans="1:5">
      <c r="A103" s="72" t="s">
        <v>43</v>
      </c>
      <c r="B103" s="73" t="s">
        <v>73</v>
      </c>
      <c r="C103" s="73" t="str">
        <f>'Driving Distance and Duration'!$A103&amp;"-"&amp;'Driving Distance and Duration'!$B103</f>
        <v>Airport-Heng On</v>
      </c>
      <c r="D103" s="74">
        <v>45284</v>
      </c>
      <c r="E103" s="75">
        <v>2.7986111111111111E-2</v>
      </c>
    </row>
    <row r="104" spans="1:5">
      <c r="A104" s="68" t="s">
        <v>43</v>
      </c>
      <c r="B104" s="69" t="s">
        <v>38</v>
      </c>
      <c r="C104" s="69" t="str">
        <f>'Driving Distance and Duration'!$A104&amp;"-"&amp;'Driving Distance and Duration'!$B104</f>
        <v>Airport-Hong Kong</v>
      </c>
      <c r="D104" s="70">
        <v>37174</v>
      </c>
      <c r="E104" s="71">
        <v>2.2013888888888888E-2</v>
      </c>
    </row>
    <row r="105" spans="1:5">
      <c r="A105" s="72" t="s">
        <v>43</v>
      </c>
      <c r="B105" s="73" t="s">
        <v>54</v>
      </c>
      <c r="C105" s="73" t="str">
        <f>'Driving Distance and Duration'!$A105&amp;"-"&amp;'Driving Distance and Duration'!$B105</f>
        <v>Airport-Hung Hom</v>
      </c>
      <c r="D105" s="74">
        <v>33880</v>
      </c>
      <c r="E105" s="75">
        <v>2.5046296296296296E-2</v>
      </c>
    </row>
    <row r="106" spans="1:5">
      <c r="A106" s="68" t="s">
        <v>43</v>
      </c>
      <c r="B106" s="69" t="s">
        <v>1</v>
      </c>
      <c r="C106" s="69" t="str">
        <f>'Driving Distance and Duration'!$A106&amp;"-"&amp;'Driving Distance and Duration'!$B106</f>
        <v>Airport-Jordan</v>
      </c>
      <c r="D106" s="70">
        <v>32954</v>
      </c>
      <c r="E106" s="71">
        <v>2.2337962962962962E-2</v>
      </c>
    </row>
    <row r="107" spans="1:5">
      <c r="A107" s="72" t="s">
        <v>43</v>
      </c>
      <c r="B107" s="73" t="s">
        <v>78</v>
      </c>
      <c r="C107" s="73" t="str">
        <f>'Driving Distance and Duration'!$A107&amp;"-"&amp;'Driving Distance and Duration'!$B107</f>
        <v>Airport-Kam Sheung Road</v>
      </c>
      <c r="D107" s="74">
        <v>30513</v>
      </c>
      <c r="E107" s="75">
        <v>1.9756944444444445E-2</v>
      </c>
    </row>
    <row r="108" spans="1:5">
      <c r="A108" s="68" t="s">
        <v>43</v>
      </c>
      <c r="B108" s="69" t="s">
        <v>39</v>
      </c>
      <c r="C108" s="69" t="str">
        <f>'Driving Distance and Duration'!$A108&amp;"-"&amp;'Driving Distance and Duration'!$B108</f>
        <v>Airport-Kowloon</v>
      </c>
      <c r="D108" s="70">
        <v>32485</v>
      </c>
      <c r="E108" s="71">
        <v>2.1527777777777778E-2</v>
      </c>
    </row>
    <row r="109" spans="1:5">
      <c r="A109" s="72" t="s">
        <v>43</v>
      </c>
      <c r="B109" s="73" t="s">
        <v>12</v>
      </c>
      <c r="C109" s="73" t="str">
        <f>'Driving Distance and Duration'!$A109&amp;"-"&amp;'Driving Distance and Duration'!$B109</f>
        <v>Airport-Kowloon Bay</v>
      </c>
      <c r="D109" s="74">
        <v>39715</v>
      </c>
      <c r="E109" s="75">
        <v>2.4895833333333332E-2</v>
      </c>
    </row>
    <row r="110" spans="1:5">
      <c r="A110" s="68" t="s">
        <v>43</v>
      </c>
      <c r="B110" s="69" t="s">
        <v>7</v>
      </c>
      <c r="C110" s="69" t="str">
        <f>'Driving Distance and Duration'!$A110&amp;"-"&amp;'Driving Distance and Duration'!$B110</f>
        <v>Airport-Kowloon Tong</v>
      </c>
      <c r="D110" s="70">
        <v>32451</v>
      </c>
      <c r="E110" s="71">
        <v>2.2291666666666668E-2</v>
      </c>
    </row>
    <row r="111" spans="1:5">
      <c r="A111" s="72" t="s">
        <v>43</v>
      </c>
      <c r="B111" s="73" t="s">
        <v>21</v>
      </c>
      <c r="C111" s="73" t="str">
        <f>'Driving Distance and Duration'!$A111&amp;"-"&amp;'Driving Distance and Duration'!$B111</f>
        <v>Airport-Kwai Fong</v>
      </c>
      <c r="D111" s="74">
        <v>26288</v>
      </c>
      <c r="E111" s="75">
        <v>1.7534722222222222E-2</v>
      </c>
    </row>
    <row r="112" spans="1:5">
      <c r="A112" s="68" t="s">
        <v>43</v>
      </c>
      <c r="B112" s="69" t="s">
        <v>22</v>
      </c>
      <c r="C112" s="69" t="str">
        <f>'Driving Distance and Duration'!$A112&amp;"-"&amp;'Driving Distance and Duration'!$B112</f>
        <v>Airport-Kwai Hing</v>
      </c>
      <c r="D112" s="70">
        <v>26659</v>
      </c>
      <c r="E112" s="71">
        <v>1.7847222222222223E-2</v>
      </c>
    </row>
    <row r="113" spans="1:5">
      <c r="A113" s="72" t="s">
        <v>43</v>
      </c>
      <c r="B113" s="73" t="s">
        <v>14</v>
      </c>
      <c r="C113" s="73" t="str">
        <f>'Driving Distance and Duration'!$A113&amp;"-"&amp;'Driving Distance and Duration'!$B113</f>
        <v>Airport-Kwun Tong</v>
      </c>
      <c r="D113" s="74">
        <v>39350</v>
      </c>
      <c r="E113" s="75">
        <v>2.4120370370370372E-2</v>
      </c>
    </row>
    <row r="114" spans="1:5">
      <c r="A114" s="68" t="s">
        <v>43</v>
      </c>
      <c r="B114" s="69" t="s">
        <v>18</v>
      </c>
      <c r="C114" s="69" t="str">
        <f>'Driving Distance and Duration'!$A114&amp;"-"&amp;'Driving Distance and Duration'!$B114</f>
        <v>Airport-Lai Chi Kok</v>
      </c>
      <c r="D114" s="70">
        <v>29581</v>
      </c>
      <c r="E114" s="71">
        <v>1.923611111111111E-2</v>
      </c>
    </row>
    <row r="115" spans="1:5">
      <c r="A115" s="72" t="s">
        <v>43</v>
      </c>
      <c r="B115" s="73" t="s">
        <v>20</v>
      </c>
      <c r="C115" s="73" t="str">
        <f>'Driving Distance and Duration'!$A115&amp;"-"&amp;'Driving Distance and Duration'!$B115</f>
        <v>Airport-Lai King</v>
      </c>
      <c r="D115" s="74">
        <v>26453</v>
      </c>
      <c r="E115" s="75">
        <v>1.6562500000000001E-2</v>
      </c>
    </row>
    <row r="116" spans="1:5">
      <c r="A116" s="68" t="s">
        <v>43</v>
      </c>
      <c r="B116" s="69" t="s">
        <v>37</v>
      </c>
      <c r="C116" s="69" t="str">
        <f>'Driving Distance and Duration'!$A116&amp;"-"&amp;'Driving Distance and Duration'!$B116</f>
        <v>Airport-Lam Tin</v>
      </c>
      <c r="D116" s="70">
        <v>41106</v>
      </c>
      <c r="E116" s="71">
        <v>2.6863425925925926E-2</v>
      </c>
    </row>
    <row r="117" spans="1:5">
      <c r="A117" s="72" t="s">
        <v>43</v>
      </c>
      <c r="B117" s="73" t="s">
        <v>65</v>
      </c>
      <c r="C117" s="73" t="str">
        <f>'Driving Distance and Duration'!$A117&amp;"-"&amp;'Driving Distance and Duration'!$B117</f>
        <v>Airport-Lo Wu</v>
      </c>
      <c r="D117" s="74">
        <v>48028</v>
      </c>
      <c r="E117" s="75">
        <v>2.8321759259259258E-2</v>
      </c>
    </row>
    <row r="118" spans="1:5">
      <c r="A118" s="68" t="s">
        <v>43</v>
      </c>
      <c r="B118" s="69" t="s">
        <v>53</v>
      </c>
      <c r="C118" s="69" t="str">
        <f>'Driving Distance and Duration'!$A118&amp;"-"&amp;'Driving Distance and Duration'!$B118</f>
        <v>Airport-Lohas Park</v>
      </c>
      <c r="D118" s="70">
        <v>46746</v>
      </c>
      <c r="E118" s="71">
        <v>3.152777777777778E-2</v>
      </c>
    </row>
    <row r="119" spans="1:5">
      <c r="A119" s="72" t="s">
        <v>43</v>
      </c>
      <c r="B119" s="73" t="s">
        <v>8</v>
      </c>
      <c r="C119" s="73" t="str">
        <f>'Driving Distance and Duration'!$A119&amp;"-"&amp;'Driving Distance and Duration'!$B119</f>
        <v>Airport-Lok Fu</v>
      </c>
      <c r="D119" s="74">
        <v>34426</v>
      </c>
      <c r="E119" s="75">
        <v>2.2187499999999999E-2</v>
      </c>
    </row>
    <row r="120" spans="1:5">
      <c r="A120" s="68" t="s">
        <v>43</v>
      </c>
      <c r="B120" s="69" t="s">
        <v>66</v>
      </c>
      <c r="C120" s="69" t="str">
        <f>'Driving Distance and Duration'!$A120&amp;"-"&amp;'Driving Distance and Duration'!$B120</f>
        <v>Airport-Lok Ma Chau</v>
      </c>
      <c r="D120" s="70" t="s">
        <v>93</v>
      </c>
      <c r="E120" s="71" t="s">
        <v>93</v>
      </c>
    </row>
    <row r="121" spans="1:5">
      <c r="A121" s="72" t="s">
        <v>43</v>
      </c>
      <c r="B121" s="73" t="s">
        <v>80</v>
      </c>
      <c r="C121" s="73" t="str">
        <f>'Driving Distance and Duration'!$A121&amp;"-"&amp;'Driving Distance and Duration'!$B121</f>
        <v>Airport-Long Ping</v>
      </c>
      <c r="D121" s="74">
        <v>34804</v>
      </c>
      <c r="E121" s="75">
        <v>2.0995370370370369E-2</v>
      </c>
    </row>
    <row r="122" spans="1:5">
      <c r="A122" s="68" t="s">
        <v>43</v>
      </c>
      <c r="B122" s="69" t="s">
        <v>74</v>
      </c>
      <c r="C122" s="69" t="str">
        <f>'Driving Distance and Duration'!$A122&amp;"-"&amp;'Driving Distance and Duration'!$B122</f>
        <v>Airport-Ma On shan</v>
      </c>
      <c r="D122" s="70">
        <v>45149</v>
      </c>
      <c r="E122" s="71">
        <v>2.8171296296296295E-2</v>
      </c>
    </row>
    <row r="123" spans="1:5">
      <c r="A123" s="72" t="s">
        <v>43</v>
      </c>
      <c r="B123" s="73" t="s">
        <v>19</v>
      </c>
      <c r="C123" s="73" t="str">
        <f>'Driving Distance and Duration'!$A123&amp;"-"&amp;'Driving Distance and Duration'!$B123</f>
        <v>Airport-Mei Foo</v>
      </c>
      <c r="D123" s="74">
        <v>28218</v>
      </c>
      <c r="E123" s="75">
        <v>1.7673611111111112E-2</v>
      </c>
    </row>
    <row r="124" spans="1:5">
      <c r="A124" s="68" t="s">
        <v>43</v>
      </c>
      <c r="B124" s="69" t="s">
        <v>5</v>
      </c>
      <c r="C124" s="69" t="str">
        <f>'Driving Distance and Duration'!$A124&amp;"-"&amp;'Driving Distance and Duration'!$B124</f>
        <v>Airport-Mong Kok</v>
      </c>
      <c r="D124" s="70">
        <v>33278</v>
      </c>
      <c r="E124" s="71">
        <v>2.3969907407407409E-2</v>
      </c>
    </row>
    <row r="125" spans="1:5">
      <c r="A125" s="72" t="s">
        <v>43</v>
      </c>
      <c r="B125" s="73" t="s">
        <v>55</v>
      </c>
      <c r="C125" s="73" t="str">
        <f>'Driving Distance and Duration'!$A125&amp;"-"&amp;'Driving Distance and Duration'!$B125</f>
        <v>Airport-Mong Kok East</v>
      </c>
      <c r="D125" s="74">
        <v>33362</v>
      </c>
      <c r="E125" s="75">
        <v>2.4340277777777777E-2</v>
      </c>
    </row>
    <row r="126" spans="1:5">
      <c r="A126" s="68" t="s">
        <v>43</v>
      </c>
      <c r="B126" s="69" t="s">
        <v>49</v>
      </c>
      <c r="C126" s="69" t="str">
        <f>'Driving Distance and Duration'!$A126&amp;"-"&amp;'Driving Distance and Duration'!$B126</f>
        <v>Airport-Nam Cheong</v>
      </c>
      <c r="D126" s="70">
        <v>29236</v>
      </c>
      <c r="E126" s="71">
        <v>1.7048611111111112E-2</v>
      </c>
    </row>
    <row r="127" spans="1:5">
      <c r="A127" s="72" t="s">
        <v>43</v>
      </c>
      <c r="B127" s="73" t="s">
        <v>13</v>
      </c>
      <c r="C127" s="73" t="str">
        <f>'Driving Distance and Duration'!$A127&amp;"-"&amp;'Driving Distance and Duration'!$B127</f>
        <v>Airport-Ngau Tau Kok</v>
      </c>
      <c r="D127" s="74">
        <v>38497</v>
      </c>
      <c r="E127" s="75">
        <v>2.3414351851851853E-2</v>
      </c>
    </row>
    <row r="128" spans="1:5">
      <c r="A128" s="68" t="s">
        <v>43</v>
      </c>
      <c r="B128" s="69" t="s">
        <v>30</v>
      </c>
      <c r="C128" s="69" t="str">
        <f>'Driving Distance and Duration'!$A128&amp;"-"&amp;'Driving Distance and Duration'!$B128</f>
        <v>Airport-North Point</v>
      </c>
      <c r="D128" s="70">
        <v>41863</v>
      </c>
      <c r="E128" s="71">
        <v>2.6828703703703705E-2</v>
      </c>
    </row>
    <row r="129" spans="1:5">
      <c r="A129" s="72" t="s">
        <v>43</v>
      </c>
      <c r="B129" s="73" t="s">
        <v>40</v>
      </c>
      <c r="C129" s="73" t="str">
        <f>'Driving Distance and Duration'!$A129&amp;"-"&amp;'Driving Distance and Duration'!$B129</f>
        <v>Airport-Olympic</v>
      </c>
      <c r="D129" s="74">
        <v>30433</v>
      </c>
      <c r="E129" s="75">
        <v>1.6875000000000001E-2</v>
      </c>
    </row>
    <row r="130" spans="1:5">
      <c r="A130" s="68" t="s">
        <v>43</v>
      </c>
      <c r="B130" s="69" t="s">
        <v>48</v>
      </c>
      <c r="C130" s="69" t="str">
        <f>'Driving Distance and Duration'!$A130&amp;"-"&amp;'Driving Distance and Duration'!$B130</f>
        <v>Airport-Po Lam</v>
      </c>
      <c r="D130" s="70">
        <v>45286</v>
      </c>
      <c r="E130" s="71">
        <v>2.9421296296296296E-2</v>
      </c>
    </row>
    <row r="131" spans="1:5">
      <c r="A131" s="72" t="s">
        <v>43</v>
      </c>
      <c r="B131" s="73" t="s">
        <v>15</v>
      </c>
      <c r="C131" s="73" t="str">
        <f>'Driving Distance and Duration'!$A131&amp;"-"&amp;'Driving Distance and Duration'!$B131</f>
        <v>Airport-Prince Edward</v>
      </c>
      <c r="D131" s="74">
        <v>32527</v>
      </c>
      <c r="E131" s="75">
        <v>2.1087962962962965E-2</v>
      </c>
    </row>
    <row r="132" spans="1:5">
      <c r="A132" s="68" t="s">
        <v>43</v>
      </c>
      <c r="B132" s="69" t="s">
        <v>31</v>
      </c>
      <c r="C132" s="69" t="str">
        <f>'Driving Distance and Duration'!$A132&amp;"-"&amp;'Driving Distance and Duration'!$B132</f>
        <v>Airport-Quarry Bay</v>
      </c>
      <c r="D132" s="70">
        <v>43379</v>
      </c>
      <c r="E132" s="71">
        <v>2.736111111111111E-2</v>
      </c>
    </row>
    <row r="133" spans="1:5">
      <c r="A133" s="72" t="s">
        <v>43</v>
      </c>
      <c r="B133" s="73" t="s">
        <v>59</v>
      </c>
      <c r="C133" s="73" t="str">
        <f>'Driving Distance and Duration'!$A133&amp;"-"&amp;'Driving Distance and Duration'!$B133</f>
        <v>Airport-Racecourse</v>
      </c>
      <c r="D133" s="74">
        <v>30895</v>
      </c>
      <c r="E133" s="75">
        <v>2.1423611111111112E-2</v>
      </c>
    </row>
    <row r="134" spans="1:5">
      <c r="A134" s="68" t="s">
        <v>43</v>
      </c>
      <c r="B134" s="69" t="s">
        <v>33</v>
      </c>
      <c r="C134" s="69" t="str">
        <f>'Driving Distance and Duration'!$A134&amp;"-"&amp;'Driving Distance and Duration'!$B134</f>
        <v>Airport-Sai Wan Ho</v>
      </c>
      <c r="D134" s="70">
        <v>45086</v>
      </c>
      <c r="E134" s="71">
        <v>2.9872685185185186E-2</v>
      </c>
    </row>
    <row r="135" spans="1:5">
      <c r="A135" s="72" t="s">
        <v>43</v>
      </c>
      <c r="B135" s="73" t="s">
        <v>57</v>
      </c>
      <c r="C135" s="73" t="str">
        <f>'Driving Distance and Duration'!$A135&amp;"-"&amp;'Driving Distance and Duration'!$B135</f>
        <v>Airport-Sha Tin</v>
      </c>
      <c r="D135" s="74">
        <v>36001</v>
      </c>
      <c r="E135" s="75">
        <v>0.02</v>
      </c>
    </row>
    <row r="136" spans="1:5">
      <c r="A136" s="68" t="s">
        <v>43</v>
      </c>
      <c r="B136" s="69" t="s">
        <v>69</v>
      </c>
      <c r="C136" s="69" t="str">
        <f>'Driving Distance and Duration'!$A136&amp;"-"&amp;'Driving Distance and Duration'!$B136</f>
        <v>Airport-Sha Tin Wai</v>
      </c>
      <c r="D136" s="70">
        <v>36421</v>
      </c>
      <c r="E136" s="71">
        <v>2.3206018518518518E-2</v>
      </c>
    </row>
    <row r="137" spans="1:5">
      <c r="A137" s="72" t="s">
        <v>43</v>
      </c>
      <c r="B137" s="73" t="s">
        <v>16</v>
      </c>
      <c r="C137" s="73" t="str">
        <f>'Driving Distance and Duration'!$A137&amp;"-"&amp;'Driving Distance and Duration'!$B137</f>
        <v>Airport-Sham Shui Po</v>
      </c>
      <c r="D137" s="74">
        <v>31868</v>
      </c>
      <c r="E137" s="75">
        <v>2.0543981481481483E-2</v>
      </c>
    </row>
    <row r="138" spans="1:5">
      <c r="A138" s="68" t="s">
        <v>43</v>
      </c>
      <c r="B138" s="69" t="s">
        <v>34</v>
      </c>
      <c r="C138" s="69" t="str">
        <f>'Driving Distance and Duration'!$A138&amp;"-"&amp;'Driving Distance and Duration'!$B138</f>
        <v>Airport-Shau Kei Wan</v>
      </c>
      <c r="D138" s="70">
        <v>50892</v>
      </c>
      <c r="E138" s="71">
        <v>3.1921296296296295E-2</v>
      </c>
    </row>
    <row r="139" spans="1:5">
      <c r="A139" s="72" t="s">
        <v>43</v>
      </c>
      <c r="B139" s="73" t="s">
        <v>6</v>
      </c>
      <c r="C139" s="73" t="str">
        <f>'Driving Distance and Duration'!$A139&amp;"-"&amp;'Driving Distance and Duration'!$B139</f>
        <v>Airport-Shek Kip Mei</v>
      </c>
      <c r="D139" s="74">
        <v>32159</v>
      </c>
      <c r="E139" s="75">
        <v>2.148148148148148E-2</v>
      </c>
    </row>
    <row r="140" spans="1:5">
      <c r="A140" s="68" t="s">
        <v>43</v>
      </c>
      <c r="B140" s="69" t="s">
        <v>71</v>
      </c>
      <c r="C140" s="69" t="str">
        <f>'Driving Distance and Duration'!$A140&amp;"-"&amp;'Driving Distance and Duration'!$B140</f>
        <v>Airport-Shek Mun</v>
      </c>
      <c r="D140" s="70">
        <v>39380</v>
      </c>
      <c r="E140" s="71">
        <v>2.4594907407407409E-2</v>
      </c>
    </row>
    <row r="141" spans="1:5">
      <c r="A141" s="72" t="s">
        <v>43</v>
      </c>
      <c r="B141" s="73" t="s">
        <v>64</v>
      </c>
      <c r="C141" s="73" t="str">
        <f>'Driving Distance and Duration'!$A141&amp;"-"&amp;'Driving Distance and Duration'!$B141</f>
        <v>Airport-Sheung Shui</v>
      </c>
      <c r="D141" s="74">
        <v>45487</v>
      </c>
      <c r="E141" s="75">
        <v>2.5972222222222223E-2</v>
      </c>
    </row>
    <row r="142" spans="1:5">
      <c r="A142" s="68" t="s">
        <v>43</v>
      </c>
      <c r="B142" s="69" t="s">
        <v>25</v>
      </c>
      <c r="C142" s="69" t="str">
        <f>'Driving Distance and Duration'!$A142&amp;"-"&amp;'Driving Distance and Duration'!$B142</f>
        <v>Airport-Sheung Wan</v>
      </c>
      <c r="D142" s="70">
        <v>37754</v>
      </c>
      <c r="E142" s="71">
        <v>2.4340277777777777E-2</v>
      </c>
    </row>
    <row r="143" spans="1:5">
      <c r="A143" s="72" t="s">
        <v>43</v>
      </c>
      <c r="B143" s="73" t="s">
        <v>82</v>
      </c>
      <c r="C143" s="73" t="str">
        <f>'Driving Distance and Duration'!$A143&amp;"-"&amp;'Driving Distance and Duration'!$B143</f>
        <v>Airport-Siu Hong</v>
      </c>
      <c r="D143" s="74">
        <v>37068</v>
      </c>
      <c r="E143" s="75">
        <v>2.150462962962963E-2</v>
      </c>
    </row>
    <row r="144" spans="1:5">
      <c r="A144" s="68" t="s">
        <v>43</v>
      </c>
      <c r="B144" s="69" t="s">
        <v>50</v>
      </c>
      <c r="C144" s="69" t="str">
        <f>'Driving Distance and Duration'!$A144&amp;"-"&amp;'Driving Distance and Duration'!$B144</f>
        <v>Airport-Sunny Bay</v>
      </c>
      <c r="D144" s="70">
        <v>13766</v>
      </c>
      <c r="E144" s="71">
        <v>7.858796296296296E-3</v>
      </c>
    </row>
    <row r="145" spans="1:5">
      <c r="A145" s="72" t="s">
        <v>43</v>
      </c>
      <c r="B145" s="73" t="s">
        <v>32</v>
      </c>
      <c r="C145" s="73" t="str">
        <f>'Driving Distance and Duration'!$A145&amp;"-"&amp;'Driving Distance and Duration'!$B145</f>
        <v>Airport-Tai Koo</v>
      </c>
      <c r="D145" s="74">
        <v>44345</v>
      </c>
      <c r="E145" s="75">
        <v>2.7233796296296298E-2</v>
      </c>
    </row>
    <row r="146" spans="1:5">
      <c r="A146" s="68" t="s">
        <v>43</v>
      </c>
      <c r="B146" s="69" t="s">
        <v>61</v>
      </c>
      <c r="C146" s="69" t="str">
        <f>'Driving Distance and Duration'!$A146&amp;"-"&amp;'Driving Distance and Duration'!$B146</f>
        <v>Airport-Tai Po Market</v>
      </c>
      <c r="D146" s="70">
        <v>47477</v>
      </c>
      <c r="E146" s="71">
        <v>2.7222222222222221E-2</v>
      </c>
    </row>
    <row r="147" spans="1:5">
      <c r="A147" s="72" t="s">
        <v>43</v>
      </c>
      <c r="B147" s="73" t="s">
        <v>72</v>
      </c>
      <c r="C147" s="73" t="str">
        <f>'Driving Distance and Duration'!$A147&amp;"-"&amp;'Driving Distance and Duration'!$B147</f>
        <v>Airport-Tai Shui Hang</v>
      </c>
      <c r="D147" s="74">
        <v>42538</v>
      </c>
      <c r="E147" s="75">
        <v>2.5300925925925925E-2</v>
      </c>
    </row>
    <row r="148" spans="1:5">
      <c r="A148" s="68" t="s">
        <v>43</v>
      </c>
      <c r="B148" s="69" t="s">
        <v>56</v>
      </c>
      <c r="C148" s="69" t="str">
        <f>'Driving Distance and Duration'!$A148&amp;"-"&amp;'Driving Distance and Duration'!$B148</f>
        <v>Airport-Tai Wai</v>
      </c>
      <c r="D148" s="70">
        <v>34695</v>
      </c>
      <c r="E148" s="71">
        <v>1.9895833333333335E-2</v>
      </c>
    </row>
    <row r="149" spans="1:5">
      <c r="A149" s="72" t="s">
        <v>43</v>
      </c>
      <c r="B149" s="73" t="s">
        <v>62</v>
      </c>
      <c r="C149" s="73" t="str">
        <f>'Driving Distance and Duration'!$A149&amp;"-"&amp;'Driving Distance and Duration'!$B149</f>
        <v>Airport-Tai Wo</v>
      </c>
      <c r="D149" s="74">
        <v>48661</v>
      </c>
      <c r="E149" s="75">
        <v>2.8993055555555557E-2</v>
      </c>
    </row>
    <row r="150" spans="1:5">
      <c r="A150" s="68" t="s">
        <v>43</v>
      </c>
      <c r="B150" s="69" t="s">
        <v>23</v>
      </c>
      <c r="C150" s="69" t="str">
        <f>'Driving Distance and Duration'!$A150&amp;"-"&amp;'Driving Distance and Duration'!$B150</f>
        <v>Airport-Tai Wo Hau</v>
      </c>
      <c r="D150" s="70">
        <v>26201</v>
      </c>
      <c r="E150" s="71">
        <v>1.7094907407407406E-2</v>
      </c>
    </row>
    <row r="151" spans="1:5">
      <c r="A151" s="72" t="s">
        <v>43</v>
      </c>
      <c r="B151" s="73" t="s">
        <v>28</v>
      </c>
      <c r="C151" s="73" t="str">
        <f>'Driving Distance and Duration'!$A151&amp;"-"&amp;'Driving Distance and Duration'!$B151</f>
        <v>Airport-Tin Hau</v>
      </c>
      <c r="D151" s="74">
        <v>40978</v>
      </c>
      <c r="E151" s="75">
        <v>2.5115740740740741E-2</v>
      </c>
    </row>
    <row r="152" spans="1:5">
      <c r="A152" s="68" t="s">
        <v>43</v>
      </c>
      <c r="B152" s="69" t="s">
        <v>81</v>
      </c>
      <c r="C152" s="69" t="str">
        <f>'Driving Distance and Duration'!$A152&amp;"-"&amp;'Driving Distance and Duration'!$B152</f>
        <v>Airport-Tin Shui Wai</v>
      </c>
      <c r="D152" s="70">
        <v>39288</v>
      </c>
      <c r="E152" s="71">
        <v>2.3182870370370371E-2</v>
      </c>
    </row>
    <row r="153" spans="1:5">
      <c r="A153" s="72" t="s">
        <v>43</v>
      </c>
      <c r="B153" s="73" t="s">
        <v>45</v>
      </c>
      <c r="C153" s="73" t="str">
        <f>'Driving Distance and Duration'!$A153&amp;"-"&amp;'Driving Distance and Duration'!$B153</f>
        <v>Airport-Tiu Keng Leng</v>
      </c>
      <c r="D153" s="74">
        <v>45703</v>
      </c>
      <c r="E153" s="75">
        <v>2.9733796296296296E-2</v>
      </c>
    </row>
    <row r="154" spans="1:5">
      <c r="A154" s="68" t="s">
        <v>43</v>
      </c>
      <c r="B154" s="69" t="s">
        <v>46</v>
      </c>
      <c r="C154" s="69" t="str">
        <f>'Driving Distance and Duration'!$A154&amp;"-"&amp;'Driving Distance and Duration'!$B154</f>
        <v>Airport-Tseung Kwan O</v>
      </c>
      <c r="D154" s="70">
        <v>45257</v>
      </c>
      <c r="E154" s="71">
        <v>2.9525462962962962E-2</v>
      </c>
    </row>
    <row r="155" spans="1:5">
      <c r="A155" s="72" t="s">
        <v>43</v>
      </c>
      <c r="B155" s="73" t="s">
        <v>3</v>
      </c>
      <c r="C155" s="73" t="str">
        <f>'Driving Distance and Duration'!$A155&amp;"-"&amp;'Driving Distance and Duration'!$B155</f>
        <v>Airport-Tsim Sha Tsui</v>
      </c>
      <c r="D155" s="74">
        <v>33431</v>
      </c>
      <c r="E155" s="75">
        <v>2.357638888888889E-2</v>
      </c>
    </row>
    <row r="156" spans="1:5">
      <c r="A156" s="68" t="s">
        <v>43</v>
      </c>
      <c r="B156" s="69" t="s">
        <v>41</v>
      </c>
      <c r="C156" s="69" t="str">
        <f>'Driving Distance and Duration'!$A156&amp;"-"&amp;'Driving Distance and Duration'!$B156</f>
        <v>Airport-Tsing Yi</v>
      </c>
      <c r="D156" s="70">
        <v>25718</v>
      </c>
      <c r="E156" s="71">
        <v>1.5960648148148147E-2</v>
      </c>
    </row>
    <row r="157" spans="1:5">
      <c r="A157" s="72" t="s">
        <v>43</v>
      </c>
      <c r="B157" s="73" t="s">
        <v>24</v>
      </c>
      <c r="C157" s="73" t="str">
        <f>'Driving Distance and Duration'!$A157&amp;"-"&amp;'Driving Distance and Duration'!$B157</f>
        <v>Airport-Tsuen Wan</v>
      </c>
      <c r="D157" s="74">
        <v>26388</v>
      </c>
      <c r="E157" s="75">
        <v>1.6770833333333332E-2</v>
      </c>
    </row>
    <row r="158" spans="1:5">
      <c r="A158" s="68" t="s">
        <v>43</v>
      </c>
      <c r="B158" s="69" t="s">
        <v>77</v>
      </c>
      <c r="C158" s="69" t="str">
        <f>'Driving Distance and Duration'!$A158&amp;"-"&amp;'Driving Distance and Duration'!$B158</f>
        <v>Airport-Tsuen Wan West</v>
      </c>
      <c r="D158" s="70">
        <v>25828</v>
      </c>
      <c r="E158" s="71">
        <v>1.6030092592592592E-2</v>
      </c>
    </row>
    <row r="159" spans="1:5">
      <c r="A159" s="72" t="s">
        <v>43</v>
      </c>
      <c r="B159" s="73" t="s">
        <v>83</v>
      </c>
      <c r="C159" s="73" t="str">
        <f>'Driving Distance and Duration'!$A159&amp;"-"&amp;'Driving Distance and Duration'!$B159</f>
        <v>Airport-Tuen Mun</v>
      </c>
      <c r="D159" s="74">
        <v>37005</v>
      </c>
      <c r="E159" s="75">
        <v>2.2835648148148147E-2</v>
      </c>
    </row>
    <row r="160" spans="1:5">
      <c r="A160" s="68" t="s">
        <v>43</v>
      </c>
      <c r="B160" s="69" t="s">
        <v>42</v>
      </c>
      <c r="C160" s="69" t="str">
        <f>'Driving Distance and Duration'!$A160&amp;"-"&amp;'Driving Distance and Duration'!$B160</f>
        <v>Airport-Tung Chung</v>
      </c>
      <c r="D160" s="70">
        <v>4842</v>
      </c>
      <c r="E160" s="71">
        <v>6.7361111111111111E-3</v>
      </c>
    </row>
    <row r="161" spans="1:5">
      <c r="A161" s="72" t="s">
        <v>43</v>
      </c>
      <c r="B161" s="73" t="s">
        <v>60</v>
      </c>
      <c r="C161" s="73" t="str">
        <f>'Driving Distance and Duration'!$A161&amp;"-"&amp;'Driving Distance and Duration'!$B161</f>
        <v>Airport-University</v>
      </c>
      <c r="D161" s="74">
        <v>41188</v>
      </c>
      <c r="E161" s="75">
        <v>2.5740740740740741E-2</v>
      </c>
    </row>
    <row r="162" spans="1:5">
      <c r="A162" s="68" t="s">
        <v>43</v>
      </c>
      <c r="B162" s="69" t="s">
        <v>26</v>
      </c>
      <c r="C162" s="69" t="str">
        <f>'Driving Distance and Duration'!$A162&amp;"-"&amp;'Driving Distance and Duration'!$B162</f>
        <v>Airport-Wan Chai</v>
      </c>
      <c r="D162" s="70">
        <v>38754</v>
      </c>
      <c r="E162" s="71">
        <v>2.3668981481481482E-2</v>
      </c>
    </row>
    <row r="163" spans="1:5">
      <c r="A163" s="72" t="s">
        <v>43</v>
      </c>
      <c r="B163" s="73" t="s">
        <v>9</v>
      </c>
      <c r="C163" s="73" t="str">
        <f>'Driving Distance and Duration'!$A163&amp;"-"&amp;'Driving Distance and Duration'!$B163</f>
        <v>Airport-Wong Tai Sin</v>
      </c>
      <c r="D163" s="74">
        <v>35570</v>
      </c>
      <c r="E163" s="75">
        <v>2.1296296296296296E-2</v>
      </c>
    </row>
    <row r="164" spans="1:5">
      <c r="A164" s="68" t="s">
        <v>43</v>
      </c>
      <c r="B164" s="69" t="s">
        <v>75</v>
      </c>
      <c r="C164" s="69" t="str">
        <f>'Driving Distance and Duration'!$A164&amp;"-"&amp;'Driving Distance and Duration'!$B164</f>
        <v>Airport-Wu Kai Sha</v>
      </c>
      <c r="D164" s="70">
        <v>46539</v>
      </c>
      <c r="E164" s="71">
        <v>2.8657407407407406E-2</v>
      </c>
    </row>
    <row r="165" spans="1:5">
      <c r="A165" s="72" t="s">
        <v>43</v>
      </c>
      <c r="B165" s="73" t="s">
        <v>4</v>
      </c>
      <c r="C165" s="73" t="str">
        <f>'Driving Distance and Duration'!$A165&amp;"-"&amp;'Driving Distance and Duration'!$B165</f>
        <v>Airport-Yau Ma Tei</v>
      </c>
      <c r="D165" s="74">
        <v>33313</v>
      </c>
      <c r="E165" s="75">
        <v>2.1956018518518517E-2</v>
      </c>
    </row>
    <row r="166" spans="1:5">
      <c r="A166" s="68" t="s">
        <v>43</v>
      </c>
      <c r="B166" s="69" t="s">
        <v>44</v>
      </c>
      <c r="C166" s="69" t="str">
        <f>'Driving Distance and Duration'!$A166&amp;"-"&amp;'Driving Distance and Duration'!$B166</f>
        <v>Airport-Yau Tong</v>
      </c>
      <c r="D166" s="70">
        <v>41601</v>
      </c>
      <c r="E166" s="71">
        <v>2.8009259259259258E-2</v>
      </c>
    </row>
    <row r="167" spans="1:5">
      <c r="A167" s="72" t="s">
        <v>43</v>
      </c>
      <c r="B167" s="73" t="s">
        <v>79</v>
      </c>
      <c r="C167" s="73" t="str">
        <f>'Driving Distance and Duration'!$A167&amp;"-"&amp;'Driving Distance and Duration'!$B167</f>
        <v>Airport-Yuen Long</v>
      </c>
      <c r="D167" s="74">
        <v>34236</v>
      </c>
      <c r="E167" s="75">
        <v>2.1550925925925925E-2</v>
      </c>
    </row>
    <row r="168" spans="1:5">
      <c r="A168" s="68" t="s">
        <v>52</v>
      </c>
      <c r="B168" s="69" t="s">
        <v>0</v>
      </c>
      <c r="C168" s="69" t="str">
        <f>'Driving Distance and Duration'!$A168&amp;"-"&amp;'Driving Distance and Duration'!$B168</f>
        <v>AsiaWorld-Expo-Admiralty</v>
      </c>
      <c r="D168" s="70">
        <v>40442</v>
      </c>
      <c r="E168" s="71">
        <v>2.5289351851851851E-2</v>
      </c>
    </row>
    <row r="169" spans="1:5">
      <c r="A169" s="72" t="s">
        <v>52</v>
      </c>
      <c r="B169" s="73" t="s">
        <v>43</v>
      </c>
      <c r="C169" s="73" t="str">
        <f>'Driving Distance and Duration'!$A169&amp;"-"&amp;'Driving Distance and Duration'!$B169</f>
        <v>AsiaWorld-Expo-Airport</v>
      </c>
      <c r="D169" s="74">
        <v>1904</v>
      </c>
      <c r="E169" s="75">
        <v>2.8703703703703703E-3</v>
      </c>
    </row>
    <row r="170" spans="1:5">
      <c r="A170" s="68" t="s">
        <v>52</v>
      </c>
      <c r="B170" s="69" t="s">
        <v>76</v>
      </c>
      <c r="C170" s="69" t="str">
        <f>'Driving Distance and Duration'!$A170&amp;"-"&amp;'Driving Distance and Duration'!$B170</f>
        <v>AsiaWorld-Expo-Austin</v>
      </c>
      <c r="D170" s="70">
        <v>33527</v>
      </c>
      <c r="E170" s="71">
        <v>2.1076388888888888E-2</v>
      </c>
    </row>
    <row r="171" spans="1:5">
      <c r="A171" s="72" t="s">
        <v>52</v>
      </c>
      <c r="B171" s="73" t="s">
        <v>27</v>
      </c>
      <c r="C171" s="73" t="str">
        <f>'Driving Distance and Duration'!$A171&amp;"-"&amp;'Driving Distance and Duration'!$B171</f>
        <v>AsiaWorld-Expo-Causeway Bay</v>
      </c>
      <c r="D171" s="74">
        <v>41468</v>
      </c>
      <c r="E171" s="75">
        <v>2.7152777777777779E-2</v>
      </c>
    </row>
    <row r="172" spans="1:5">
      <c r="A172" s="68" t="s">
        <v>52</v>
      </c>
      <c r="B172" s="69" t="s">
        <v>2</v>
      </c>
      <c r="C172" s="69" t="str">
        <f>'Driving Distance and Duration'!$A172&amp;"-"&amp;'Driving Distance and Duration'!$B172</f>
        <v>AsiaWorld-Expo-Central</v>
      </c>
      <c r="D172" s="70">
        <v>39042</v>
      </c>
      <c r="E172" s="71">
        <v>2.3935185185185184E-2</v>
      </c>
    </row>
    <row r="173" spans="1:5">
      <c r="A173" s="72" t="s">
        <v>52</v>
      </c>
      <c r="B173" s="73" t="s">
        <v>36</v>
      </c>
      <c r="C173" s="73" t="str">
        <f>'Driving Distance and Duration'!$A173&amp;"-"&amp;'Driving Distance and Duration'!$B173</f>
        <v>AsiaWorld-Expo-Chai Wan</v>
      </c>
      <c r="D173" s="74">
        <v>49770</v>
      </c>
      <c r="E173" s="75">
        <v>3.1736111111111111E-2</v>
      </c>
    </row>
    <row r="174" spans="1:5">
      <c r="A174" s="68" t="s">
        <v>52</v>
      </c>
      <c r="B174" s="69" t="s">
        <v>68</v>
      </c>
      <c r="C174" s="69" t="str">
        <f>'Driving Distance and Duration'!$A174&amp;"-"&amp;'Driving Distance and Duration'!$B174</f>
        <v>AsiaWorld-Expo-Che Kung Temple</v>
      </c>
      <c r="D174" s="70">
        <v>36825</v>
      </c>
      <c r="E174" s="71">
        <v>2.1898148148148149E-2</v>
      </c>
    </row>
    <row r="175" spans="1:5">
      <c r="A175" s="72" t="s">
        <v>52</v>
      </c>
      <c r="B175" s="73" t="s">
        <v>17</v>
      </c>
      <c r="C175" s="73" t="str">
        <f>'Driving Distance and Duration'!$A175&amp;"-"&amp;'Driving Distance and Duration'!$B175</f>
        <v>AsiaWorld-Expo-Cheung Sha Wan</v>
      </c>
      <c r="D175" s="74">
        <v>32072</v>
      </c>
      <c r="E175" s="75">
        <v>2.1574074074074075E-2</v>
      </c>
    </row>
    <row r="176" spans="1:5">
      <c r="A176" s="68" t="s">
        <v>52</v>
      </c>
      <c r="B176" s="69" t="s">
        <v>11</v>
      </c>
      <c r="C176" s="69" t="str">
        <f>'Driving Distance and Duration'!$A176&amp;"-"&amp;'Driving Distance and Duration'!$B176</f>
        <v>AsiaWorld-Expo-Choi Hung</v>
      </c>
      <c r="D176" s="70">
        <v>37491</v>
      </c>
      <c r="E176" s="71">
        <v>2.3067129629629628E-2</v>
      </c>
    </row>
    <row r="177" spans="1:5">
      <c r="A177" s="72" t="s">
        <v>52</v>
      </c>
      <c r="B177" s="73" t="s">
        <v>70</v>
      </c>
      <c r="C177" s="73" t="str">
        <f>'Driving Distance and Duration'!$A177&amp;"-"&amp;'Driving Distance and Duration'!$B177</f>
        <v>AsiaWorld-Expo-City One</v>
      </c>
      <c r="D177" s="74">
        <v>40401</v>
      </c>
      <c r="E177" s="75">
        <v>2.4976851851851851E-2</v>
      </c>
    </row>
    <row r="178" spans="1:5">
      <c r="A178" s="68" t="s">
        <v>52</v>
      </c>
      <c r="B178" s="69" t="s">
        <v>10</v>
      </c>
      <c r="C178" s="69" t="str">
        <f>'Driving Distance and Duration'!$A178&amp;"-"&amp;'Driving Distance and Duration'!$B178</f>
        <v>AsiaWorld-Expo-Diamond Hill</v>
      </c>
      <c r="D178" s="70">
        <v>36447</v>
      </c>
      <c r="E178" s="71">
        <v>2.2210648148148149E-2</v>
      </c>
    </row>
    <row r="179" spans="1:5">
      <c r="A179" s="72" t="s">
        <v>52</v>
      </c>
      <c r="B179" s="73" t="s">
        <v>51</v>
      </c>
      <c r="C179" s="73" t="str">
        <f>'Driving Distance and Duration'!$A179&amp;"-"&amp;'Driving Distance and Duration'!$B179</f>
        <v>AsiaWorld-Expo-Disneyland Resort</v>
      </c>
      <c r="D179" s="74">
        <v>18288</v>
      </c>
      <c r="E179" s="75">
        <v>1.306712962962963E-2</v>
      </c>
    </row>
    <row r="180" spans="1:5">
      <c r="A180" s="68" t="s">
        <v>52</v>
      </c>
      <c r="B180" s="69" t="s">
        <v>67</v>
      </c>
      <c r="C180" s="69" t="str">
        <f>'Driving Distance and Duration'!$A180&amp;"-"&amp;'Driving Distance and Duration'!$B180</f>
        <v>AsiaWorld-Expo-East Tsim Sha Tsui</v>
      </c>
      <c r="D180" s="70">
        <v>35325</v>
      </c>
      <c r="E180" s="71">
        <v>2.494212962962963E-2</v>
      </c>
    </row>
    <row r="181" spans="1:5">
      <c r="A181" s="72" t="s">
        <v>52</v>
      </c>
      <c r="B181" s="73" t="s">
        <v>63</v>
      </c>
      <c r="C181" s="73" t="str">
        <f>'Driving Distance and Duration'!$A181&amp;"-"&amp;'Driving Distance and Duration'!$B181</f>
        <v>AsiaWorld-Expo-Fanling</v>
      </c>
      <c r="D181" s="74">
        <v>47271</v>
      </c>
      <c r="E181" s="75">
        <v>2.6493055555555554E-2</v>
      </c>
    </row>
    <row r="182" spans="1:5">
      <c r="A182" s="68" t="s">
        <v>52</v>
      </c>
      <c r="B182" s="69" t="s">
        <v>58</v>
      </c>
      <c r="C182" s="69" t="str">
        <f>'Driving Distance and Duration'!$A182&amp;"-"&amp;'Driving Distance and Duration'!$B182</f>
        <v>AsiaWorld-Expo-Fo Tan</v>
      </c>
      <c r="D182" s="70">
        <v>39412</v>
      </c>
      <c r="E182" s="71">
        <v>2.3148148148148147E-2</v>
      </c>
    </row>
    <row r="183" spans="1:5">
      <c r="A183" s="72" t="s">
        <v>52</v>
      </c>
      <c r="B183" s="73" t="s">
        <v>29</v>
      </c>
      <c r="C183" s="73" t="str">
        <f>'Driving Distance and Duration'!$A183&amp;"-"&amp;'Driving Distance and Duration'!$B183</f>
        <v>AsiaWorld-Expo-Fortress Hill</v>
      </c>
      <c r="D183" s="74">
        <v>44304</v>
      </c>
      <c r="E183" s="75">
        <v>2.8807870370370369E-2</v>
      </c>
    </row>
    <row r="184" spans="1:5">
      <c r="A184" s="68" t="s">
        <v>52</v>
      </c>
      <c r="B184" s="69" t="s">
        <v>47</v>
      </c>
      <c r="C184" s="69" t="str">
        <f>'Driving Distance and Duration'!$A184&amp;"-"&amp;'Driving Distance and Duration'!$B184</f>
        <v>AsiaWorld-Expo-Hang Hau</v>
      </c>
      <c r="D184" s="70">
        <v>46502</v>
      </c>
      <c r="E184" s="71">
        <v>3.0405092592592591E-2</v>
      </c>
    </row>
    <row r="185" spans="1:5">
      <c r="A185" s="72" t="s">
        <v>52</v>
      </c>
      <c r="B185" s="73" t="s">
        <v>35</v>
      </c>
      <c r="C185" s="73" t="str">
        <f>'Driving Distance and Duration'!$A185&amp;"-"&amp;'Driving Distance and Duration'!$B185</f>
        <v>AsiaWorld-Expo-Heng Fa Chuen</v>
      </c>
      <c r="D185" s="74">
        <v>51315</v>
      </c>
      <c r="E185" s="75">
        <v>3.3391203703703701E-2</v>
      </c>
    </row>
    <row r="186" spans="1:5">
      <c r="A186" s="68" t="s">
        <v>52</v>
      </c>
      <c r="B186" s="69" t="s">
        <v>73</v>
      </c>
      <c r="C186" s="69" t="str">
        <f>'Driving Distance and Duration'!$A186&amp;"-"&amp;'Driving Distance and Duration'!$B186</f>
        <v>AsiaWorld-Expo-Heng On</v>
      </c>
      <c r="D186" s="70">
        <v>46806</v>
      </c>
      <c r="E186" s="71">
        <v>2.9467592592592594E-2</v>
      </c>
    </row>
    <row r="187" spans="1:5">
      <c r="A187" s="72" t="s">
        <v>52</v>
      </c>
      <c r="B187" s="73" t="s">
        <v>38</v>
      </c>
      <c r="C187" s="73" t="str">
        <f>'Driving Distance and Duration'!$A187&amp;"-"&amp;'Driving Distance and Duration'!$B187</f>
        <v>AsiaWorld-Expo-Hong Kong</v>
      </c>
      <c r="D187" s="74">
        <v>38696</v>
      </c>
      <c r="E187" s="75">
        <v>2.3495370370370371E-2</v>
      </c>
    </row>
    <row r="188" spans="1:5">
      <c r="A188" s="68" t="s">
        <v>52</v>
      </c>
      <c r="B188" s="69" t="s">
        <v>54</v>
      </c>
      <c r="C188" s="69" t="str">
        <f>'Driving Distance and Duration'!$A188&amp;"-"&amp;'Driving Distance and Duration'!$B188</f>
        <v>AsiaWorld-Expo-Hung Hom</v>
      </c>
      <c r="D188" s="70">
        <v>35402</v>
      </c>
      <c r="E188" s="71">
        <v>2.6527777777777779E-2</v>
      </c>
    </row>
    <row r="189" spans="1:5">
      <c r="A189" s="72" t="s">
        <v>52</v>
      </c>
      <c r="B189" s="73" t="s">
        <v>1</v>
      </c>
      <c r="C189" s="73" t="str">
        <f>'Driving Distance and Duration'!$A189&amp;"-"&amp;'Driving Distance and Duration'!$B189</f>
        <v>AsiaWorld-Expo-Jordan</v>
      </c>
      <c r="D189" s="74">
        <v>34476</v>
      </c>
      <c r="E189" s="75">
        <v>2.3819444444444445E-2</v>
      </c>
    </row>
    <row r="190" spans="1:5">
      <c r="A190" s="68" t="s">
        <v>52</v>
      </c>
      <c r="B190" s="69" t="s">
        <v>78</v>
      </c>
      <c r="C190" s="69" t="str">
        <f>'Driving Distance and Duration'!$A190&amp;"-"&amp;'Driving Distance and Duration'!$B190</f>
        <v>AsiaWorld-Expo-Kam Sheung Road</v>
      </c>
      <c r="D190" s="70">
        <v>32035</v>
      </c>
      <c r="E190" s="71">
        <v>2.1238425925925924E-2</v>
      </c>
    </row>
    <row r="191" spans="1:5">
      <c r="A191" s="72" t="s">
        <v>52</v>
      </c>
      <c r="B191" s="73" t="s">
        <v>39</v>
      </c>
      <c r="C191" s="73" t="str">
        <f>'Driving Distance and Duration'!$A191&amp;"-"&amp;'Driving Distance and Duration'!$B191</f>
        <v>AsiaWorld-Expo-Kowloon</v>
      </c>
      <c r="D191" s="74">
        <v>34007</v>
      </c>
      <c r="E191" s="75">
        <v>2.3009259259259261E-2</v>
      </c>
    </row>
    <row r="192" spans="1:5">
      <c r="A192" s="68" t="s">
        <v>52</v>
      </c>
      <c r="B192" s="69" t="s">
        <v>12</v>
      </c>
      <c r="C192" s="69" t="str">
        <f>'Driving Distance and Duration'!$A192&amp;"-"&amp;'Driving Distance and Duration'!$B192</f>
        <v>AsiaWorld-Expo-Kowloon Bay</v>
      </c>
      <c r="D192" s="70">
        <v>41237</v>
      </c>
      <c r="E192" s="71">
        <v>2.6377314814814815E-2</v>
      </c>
    </row>
    <row r="193" spans="1:5">
      <c r="A193" s="72" t="s">
        <v>52</v>
      </c>
      <c r="B193" s="73" t="s">
        <v>7</v>
      </c>
      <c r="C193" s="73" t="str">
        <f>'Driving Distance and Duration'!$A193&amp;"-"&amp;'Driving Distance and Duration'!$B193</f>
        <v>AsiaWorld-Expo-Kowloon Tong</v>
      </c>
      <c r="D193" s="74">
        <v>33973</v>
      </c>
      <c r="E193" s="75">
        <v>2.3773148148148147E-2</v>
      </c>
    </row>
    <row r="194" spans="1:5">
      <c r="A194" s="68" t="s">
        <v>52</v>
      </c>
      <c r="B194" s="69" t="s">
        <v>21</v>
      </c>
      <c r="C194" s="69" t="str">
        <f>'Driving Distance and Duration'!$A194&amp;"-"&amp;'Driving Distance and Duration'!$B194</f>
        <v>AsiaWorld-Expo-Kwai Fong</v>
      </c>
      <c r="D194" s="70">
        <v>27810</v>
      </c>
      <c r="E194" s="71">
        <v>1.9016203703703705E-2</v>
      </c>
    </row>
    <row r="195" spans="1:5">
      <c r="A195" s="72" t="s">
        <v>52</v>
      </c>
      <c r="B195" s="73" t="s">
        <v>22</v>
      </c>
      <c r="C195" s="73" t="str">
        <f>'Driving Distance and Duration'!$A195&amp;"-"&amp;'Driving Distance and Duration'!$B195</f>
        <v>AsiaWorld-Expo-Kwai Hing</v>
      </c>
      <c r="D195" s="74">
        <v>28181</v>
      </c>
      <c r="E195" s="75">
        <v>1.9328703703703702E-2</v>
      </c>
    </row>
    <row r="196" spans="1:5">
      <c r="A196" s="68" t="s">
        <v>52</v>
      </c>
      <c r="B196" s="69" t="s">
        <v>14</v>
      </c>
      <c r="C196" s="69" t="str">
        <f>'Driving Distance and Duration'!$A196&amp;"-"&amp;'Driving Distance and Duration'!$B196</f>
        <v>AsiaWorld-Expo-Kwun Tong</v>
      </c>
      <c r="D196" s="70">
        <v>40872</v>
      </c>
      <c r="E196" s="71">
        <v>2.5601851851851851E-2</v>
      </c>
    </row>
    <row r="197" spans="1:5">
      <c r="A197" s="72" t="s">
        <v>52</v>
      </c>
      <c r="B197" s="73" t="s">
        <v>18</v>
      </c>
      <c r="C197" s="73" t="str">
        <f>'Driving Distance and Duration'!$A197&amp;"-"&amp;'Driving Distance and Duration'!$B197</f>
        <v>AsiaWorld-Expo-Lai Chi Kok</v>
      </c>
      <c r="D197" s="74">
        <v>31103</v>
      </c>
      <c r="E197" s="75">
        <v>2.0717592592592593E-2</v>
      </c>
    </row>
    <row r="198" spans="1:5">
      <c r="A198" s="68" t="s">
        <v>52</v>
      </c>
      <c r="B198" s="69" t="s">
        <v>20</v>
      </c>
      <c r="C198" s="69" t="str">
        <f>'Driving Distance and Duration'!$A198&amp;"-"&amp;'Driving Distance and Duration'!$B198</f>
        <v>AsiaWorld-Expo-Lai King</v>
      </c>
      <c r="D198" s="70">
        <v>27975</v>
      </c>
      <c r="E198" s="71">
        <v>1.804398148148148E-2</v>
      </c>
    </row>
    <row r="199" spans="1:5">
      <c r="A199" s="72" t="s">
        <v>52</v>
      </c>
      <c r="B199" s="73" t="s">
        <v>37</v>
      </c>
      <c r="C199" s="73" t="str">
        <f>'Driving Distance and Duration'!$A199&amp;"-"&amp;'Driving Distance and Duration'!$B199</f>
        <v>AsiaWorld-Expo-Lam Tin</v>
      </c>
      <c r="D199" s="74">
        <v>42628</v>
      </c>
      <c r="E199" s="75">
        <v>2.8344907407407409E-2</v>
      </c>
    </row>
    <row r="200" spans="1:5">
      <c r="A200" s="68" t="s">
        <v>52</v>
      </c>
      <c r="B200" s="69" t="s">
        <v>65</v>
      </c>
      <c r="C200" s="69" t="str">
        <f>'Driving Distance and Duration'!$A200&amp;"-"&amp;'Driving Distance and Duration'!$B200</f>
        <v>AsiaWorld-Expo-Lo Wu</v>
      </c>
      <c r="D200" s="70">
        <v>49550</v>
      </c>
      <c r="E200" s="71">
        <v>2.9803240740740741E-2</v>
      </c>
    </row>
    <row r="201" spans="1:5">
      <c r="A201" s="72" t="s">
        <v>52</v>
      </c>
      <c r="B201" s="73" t="s">
        <v>53</v>
      </c>
      <c r="C201" s="73" t="str">
        <f>'Driving Distance and Duration'!$A201&amp;"-"&amp;'Driving Distance and Duration'!$B201</f>
        <v>AsiaWorld-Expo-Lohas Park</v>
      </c>
      <c r="D201" s="74">
        <v>48268</v>
      </c>
      <c r="E201" s="75">
        <v>3.3009259259259259E-2</v>
      </c>
    </row>
    <row r="202" spans="1:5">
      <c r="A202" s="68" t="s">
        <v>52</v>
      </c>
      <c r="B202" s="69" t="s">
        <v>8</v>
      </c>
      <c r="C202" s="69" t="str">
        <f>'Driving Distance and Duration'!$A202&amp;"-"&amp;'Driving Distance and Duration'!$B202</f>
        <v>AsiaWorld-Expo-Lok Fu</v>
      </c>
      <c r="D202" s="70">
        <v>35948</v>
      </c>
      <c r="E202" s="71">
        <v>2.3668981481481482E-2</v>
      </c>
    </row>
    <row r="203" spans="1:5">
      <c r="A203" s="72" t="s">
        <v>52</v>
      </c>
      <c r="B203" s="73" t="s">
        <v>66</v>
      </c>
      <c r="C203" s="73" t="str">
        <f>'Driving Distance and Duration'!$A203&amp;"-"&amp;'Driving Distance and Duration'!$B203</f>
        <v>AsiaWorld-Expo-Lok Ma Chau</v>
      </c>
      <c r="D203" s="74" t="s">
        <v>93</v>
      </c>
      <c r="E203" s="75" t="s">
        <v>93</v>
      </c>
    </row>
    <row r="204" spans="1:5">
      <c r="A204" s="68" t="s">
        <v>52</v>
      </c>
      <c r="B204" s="69" t="s">
        <v>80</v>
      </c>
      <c r="C204" s="69" t="str">
        <f>'Driving Distance and Duration'!$A204&amp;"-"&amp;'Driving Distance and Duration'!$B204</f>
        <v>AsiaWorld-Expo-Long Ping</v>
      </c>
      <c r="D204" s="70">
        <v>36326</v>
      </c>
      <c r="E204" s="71">
        <v>2.2476851851851852E-2</v>
      </c>
    </row>
    <row r="205" spans="1:5">
      <c r="A205" s="72" t="s">
        <v>52</v>
      </c>
      <c r="B205" s="73" t="s">
        <v>74</v>
      </c>
      <c r="C205" s="73" t="str">
        <f>'Driving Distance and Duration'!$A205&amp;"-"&amp;'Driving Distance and Duration'!$B205</f>
        <v>AsiaWorld-Expo-Ma On shan</v>
      </c>
      <c r="D205" s="74">
        <v>46671</v>
      </c>
      <c r="E205" s="75">
        <v>2.9652777777777778E-2</v>
      </c>
    </row>
    <row r="206" spans="1:5">
      <c r="A206" s="68" t="s">
        <v>52</v>
      </c>
      <c r="B206" s="69" t="s">
        <v>19</v>
      </c>
      <c r="C206" s="69" t="str">
        <f>'Driving Distance and Duration'!$A206&amp;"-"&amp;'Driving Distance and Duration'!$B206</f>
        <v>AsiaWorld-Expo-Mei Foo</v>
      </c>
      <c r="D206" s="70">
        <v>29740</v>
      </c>
      <c r="E206" s="71">
        <v>1.9155092592592592E-2</v>
      </c>
    </row>
    <row r="207" spans="1:5">
      <c r="A207" s="72" t="s">
        <v>52</v>
      </c>
      <c r="B207" s="73" t="s">
        <v>5</v>
      </c>
      <c r="C207" s="73" t="str">
        <f>'Driving Distance and Duration'!$A207&amp;"-"&amp;'Driving Distance and Duration'!$B207</f>
        <v>AsiaWorld-Expo-Mong Kok</v>
      </c>
      <c r="D207" s="74">
        <v>34800</v>
      </c>
      <c r="E207" s="75">
        <v>2.5451388888888888E-2</v>
      </c>
    </row>
    <row r="208" spans="1:5">
      <c r="A208" s="68" t="s">
        <v>52</v>
      </c>
      <c r="B208" s="69" t="s">
        <v>55</v>
      </c>
      <c r="C208" s="69" t="str">
        <f>'Driving Distance and Duration'!$A208&amp;"-"&amp;'Driving Distance and Duration'!$B208</f>
        <v>AsiaWorld-Expo-Mong Kok East</v>
      </c>
      <c r="D208" s="70">
        <v>34884</v>
      </c>
      <c r="E208" s="71">
        <v>2.582175925925926E-2</v>
      </c>
    </row>
    <row r="209" spans="1:5">
      <c r="A209" s="72" t="s">
        <v>52</v>
      </c>
      <c r="B209" s="73" t="s">
        <v>49</v>
      </c>
      <c r="C209" s="73" t="str">
        <f>'Driving Distance and Duration'!$A209&amp;"-"&amp;'Driving Distance and Duration'!$B209</f>
        <v>AsiaWorld-Expo-Nam Cheong</v>
      </c>
      <c r="D209" s="74">
        <v>30758</v>
      </c>
      <c r="E209" s="75">
        <v>1.8530092592592591E-2</v>
      </c>
    </row>
    <row r="210" spans="1:5">
      <c r="A210" s="68" t="s">
        <v>52</v>
      </c>
      <c r="B210" s="69" t="s">
        <v>13</v>
      </c>
      <c r="C210" s="69" t="str">
        <f>'Driving Distance and Duration'!$A210&amp;"-"&amp;'Driving Distance and Duration'!$B210</f>
        <v>AsiaWorld-Expo-Ngau Tau Kok</v>
      </c>
      <c r="D210" s="70">
        <v>40019</v>
      </c>
      <c r="E210" s="71">
        <v>2.4895833333333332E-2</v>
      </c>
    </row>
    <row r="211" spans="1:5">
      <c r="A211" s="72" t="s">
        <v>52</v>
      </c>
      <c r="B211" s="73" t="s">
        <v>30</v>
      </c>
      <c r="C211" s="73" t="str">
        <f>'Driving Distance and Duration'!$A211&amp;"-"&amp;'Driving Distance and Duration'!$B211</f>
        <v>AsiaWorld-Expo-North Point</v>
      </c>
      <c r="D211" s="74">
        <v>43385</v>
      </c>
      <c r="E211" s="75">
        <v>2.8310185185185185E-2</v>
      </c>
    </row>
    <row r="212" spans="1:5">
      <c r="A212" s="68" t="s">
        <v>52</v>
      </c>
      <c r="B212" s="69" t="s">
        <v>40</v>
      </c>
      <c r="C212" s="69" t="str">
        <f>'Driving Distance and Duration'!$A212&amp;"-"&amp;'Driving Distance and Duration'!$B212</f>
        <v>AsiaWorld-Expo-Olympic</v>
      </c>
      <c r="D212" s="70">
        <v>31955</v>
      </c>
      <c r="E212" s="71">
        <v>1.8356481481481481E-2</v>
      </c>
    </row>
    <row r="213" spans="1:5">
      <c r="A213" s="72" t="s">
        <v>52</v>
      </c>
      <c r="B213" s="73" t="s">
        <v>48</v>
      </c>
      <c r="C213" s="73" t="str">
        <f>'Driving Distance and Duration'!$A213&amp;"-"&amp;'Driving Distance and Duration'!$B213</f>
        <v>AsiaWorld-Expo-Po Lam</v>
      </c>
      <c r="D213" s="74">
        <v>46808</v>
      </c>
      <c r="E213" s="75">
        <v>3.0902777777777779E-2</v>
      </c>
    </row>
    <row r="214" spans="1:5">
      <c r="A214" s="68" t="s">
        <v>52</v>
      </c>
      <c r="B214" s="69" t="s">
        <v>15</v>
      </c>
      <c r="C214" s="69" t="str">
        <f>'Driving Distance and Duration'!$A214&amp;"-"&amp;'Driving Distance and Duration'!$B214</f>
        <v>AsiaWorld-Expo-Prince Edward</v>
      </c>
      <c r="D214" s="70">
        <v>34049</v>
      </c>
      <c r="E214" s="71">
        <v>2.2569444444444444E-2</v>
      </c>
    </row>
    <row r="215" spans="1:5">
      <c r="A215" s="72" t="s">
        <v>52</v>
      </c>
      <c r="B215" s="73" t="s">
        <v>31</v>
      </c>
      <c r="C215" s="73" t="str">
        <f>'Driving Distance and Duration'!$A215&amp;"-"&amp;'Driving Distance and Duration'!$B215</f>
        <v>AsiaWorld-Expo-Quarry Bay</v>
      </c>
      <c r="D215" s="74">
        <v>44901</v>
      </c>
      <c r="E215" s="75">
        <v>2.8842592592592593E-2</v>
      </c>
    </row>
    <row r="216" spans="1:5">
      <c r="A216" s="68" t="s">
        <v>52</v>
      </c>
      <c r="B216" s="69" t="s">
        <v>59</v>
      </c>
      <c r="C216" s="69" t="str">
        <f>'Driving Distance and Duration'!$A216&amp;"-"&amp;'Driving Distance and Duration'!$B216</f>
        <v>AsiaWorld-Expo-Racecourse</v>
      </c>
      <c r="D216" s="70">
        <v>32417</v>
      </c>
      <c r="E216" s="71">
        <v>2.2905092592592591E-2</v>
      </c>
    </row>
    <row r="217" spans="1:5">
      <c r="A217" s="72" t="s">
        <v>52</v>
      </c>
      <c r="B217" s="73" t="s">
        <v>33</v>
      </c>
      <c r="C217" s="73" t="str">
        <f>'Driving Distance and Duration'!$A217&amp;"-"&amp;'Driving Distance and Duration'!$B217</f>
        <v>AsiaWorld-Expo-Sai Wan Ho</v>
      </c>
      <c r="D217" s="74">
        <v>46608</v>
      </c>
      <c r="E217" s="75">
        <v>3.1354166666666669E-2</v>
      </c>
    </row>
    <row r="218" spans="1:5">
      <c r="A218" s="68" t="s">
        <v>52</v>
      </c>
      <c r="B218" s="69" t="s">
        <v>57</v>
      </c>
      <c r="C218" s="69" t="str">
        <f>'Driving Distance and Duration'!$A218&amp;"-"&amp;'Driving Distance and Duration'!$B218</f>
        <v>AsiaWorld-Expo-Sha Tin</v>
      </c>
      <c r="D218" s="70">
        <v>37523</v>
      </c>
      <c r="E218" s="71">
        <v>2.148148148148148E-2</v>
      </c>
    </row>
    <row r="219" spans="1:5">
      <c r="A219" s="72" t="s">
        <v>52</v>
      </c>
      <c r="B219" s="73" t="s">
        <v>69</v>
      </c>
      <c r="C219" s="73" t="str">
        <f>'Driving Distance and Duration'!$A219&amp;"-"&amp;'Driving Distance and Duration'!$B219</f>
        <v>AsiaWorld-Expo-Sha Tin Wai</v>
      </c>
      <c r="D219" s="74">
        <v>37943</v>
      </c>
      <c r="E219" s="75">
        <v>2.4687500000000001E-2</v>
      </c>
    </row>
    <row r="220" spans="1:5">
      <c r="A220" s="68" t="s">
        <v>52</v>
      </c>
      <c r="B220" s="69" t="s">
        <v>16</v>
      </c>
      <c r="C220" s="69" t="str">
        <f>'Driving Distance and Duration'!$A220&amp;"-"&amp;'Driving Distance and Duration'!$B220</f>
        <v>AsiaWorld-Expo-Sham Shui Po</v>
      </c>
      <c r="D220" s="70">
        <v>33390</v>
      </c>
      <c r="E220" s="71">
        <v>2.2025462962962962E-2</v>
      </c>
    </row>
    <row r="221" spans="1:5">
      <c r="A221" s="72" t="s">
        <v>52</v>
      </c>
      <c r="B221" s="73" t="s">
        <v>34</v>
      </c>
      <c r="C221" s="73" t="str">
        <f>'Driving Distance and Duration'!$A221&amp;"-"&amp;'Driving Distance and Duration'!$B221</f>
        <v>AsiaWorld-Expo-Shau Kei Wan</v>
      </c>
      <c r="D221" s="74">
        <v>52414</v>
      </c>
      <c r="E221" s="75">
        <v>3.3402777777777781E-2</v>
      </c>
    </row>
    <row r="222" spans="1:5">
      <c r="A222" s="68" t="s">
        <v>52</v>
      </c>
      <c r="B222" s="69" t="s">
        <v>6</v>
      </c>
      <c r="C222" s="69" t="str">
        <f>'Driving Distance and Duration'!$A222&amp;"-"&amp;'Driving Distance and Duration'!$B222</f>
        <v>AsiaWorld-Expo-Shek Kip Mei</v>
      </c>
      <c r="D222" s="70">
        <v>33681</v>
      </c>
      <c r="E222" s="71">
        <v>2.2962962962962963E-2</v>
      </c>
    </row>
    <row r="223" spans="1:5">
      <c r="A223" s="72" t="s">
        <v>52</v>
      </c>
      <c r="B223" s="73" t="s">
        <v>71</v>
      </c>
      <c r="C223" s="73" t="str">
        <f>'Driving Distance and Duration'!$A223&amp;"-"&amp;'Driving Distance and Duration'!$B223</f>
        <v>AsiaWorld-Expo-Shek Mun</v>
      </c>
      <c r="D223" s="74">
        <v>40902</v>
      </c>
      <c r="E223" s="75">
        <v>2.6076388888888889E-2</v>
      </c>
    </row>
    <row r="224" spans="1:5">
      <c r="A224" s="68" t="s">
        <v>52</v>
      </c>
      <c r="B224" s="69" t="s">
        <v>64</v>
      </c>
      <c r="C224" s="69" t="str">
        <f>'Driving Distance and Duration'!$A224&amp;"-"&amp;'Driving Distance and Duration'!$B224</f>
        <v>AsiaWorld-Expo-Sheung Shui</v>
      </c>
      <c r="D224" s="70">
        <v>47009</v>
      </c>
      <c r="E224" s="71">
        <v>2.7453703703703702E-2</v>
      </c>
    </row>
    <row r="225" spans="1:5">
      <c r="A225" s="72" t="s">
        <v>52</v>
      </c>
      <c r="B225" s="73" t="s">
        <v>25</v>
      </c>
      <c r="C225" s="73" t="str">
        <f>'Driving Distance and Duration'!$A225&amp;"-"&amp;'Driving Distance and Duration'!$B225</f>
        <v>AsiaWorld-Expo-Sheung Wan</v>
      </c>
      <c r="D225" s="74">
        <v>39276</v>
      </c>
      <c r="E225" s="75">
        <v>2.582175925925926E-2</v>
      </c>
    </row>
    <row r="226" spans="1:5">
      <c r="A226" s="68" t="s">
        <v>52</v>
      </c>
      <c r="B226" s="69" t="s">
        <v>82</v>
      </c>
      <c r="C226" s="69" t="str">
        <f>'Driving Distance and Duration'!$A226&amp;"-"&amp;'Driving Distance and Duration'!$B226</f>
        <v>AsiaWorld-Expo-Siu Hong</v>
      </c>
      <c r="D226" s="70">
        <v>38590</v>
      </c>
      <c r="E226" s="71">
        <v>2.298611111111111E-2</v>
      </c>
    </row>
    <row r="227" spans="1:5">
      <c r="A227" s="72" t="s">
        <v>52</v>
      </c>
      <c r="B227" s="73" t="s">
        <v>50</v>
      </c>
      <c r="C227" s="73" t="str">
        <f>'Driving Distance and Duration'!$A227&amp;"-"&amp;'Driving Distance and Duration'!$B227</f>
        <v>AsiaWorld-Expo-Sunny Bay</v>
      </c>
      <c r="D227" s="74">
        <v>15288</v>
      </c>
      <c r="E227" s="75">
        <v>9.3402777777777772E-3</v>
      </c>
    </row>
    <row r="228" spans="1:5">
      <c r="A228" s="68" t="s">
        <v>52</v>
      </c>
      <c r="B228" s="69" t="s">
        <v>32</v>
      </c>
      <c r="C228" s="69" t="str">
        <f>'Driving Distance and Duration'!$A228&amp;"-"&amp;'Driving Distance and Duration'!$B228</f>
        <v>AsiaWorld-Expo-Tai Koo</v>
      </c>
      <c r="D228" s="70">
        <v>45867</v>
      </c>
      <c r="E228" s="71">
        <v>2.8715277777777777E-2</v>
      </c>
    </row>
    <row r="229" spans="1:5">
      <c r="A229" s="72" t="s">
        <v>52</v>
      </c>
      <c r="B229" s="73" t="s">
        <v>61</v>
      </c>
      <c r="C229" s="73" t="str">
        <f>'Driving Distance and Duration'!$A229&amp;"-"&amp;'Driving Distance and Duration'!$B229</f>
        <v>AsiaWorld-Expo-Tai Po Market</v>
      </c>
      <c r="D229" s="74">
        <v>48999</v>
      </c>
      <c r="E229" s="75">
        <v>2.8703703703703703E-2</v>
      </c>
    </row>
    <row r="230" spans="1:5">
      <c r="A230" s="68" t="s">
        <v>52</v>
      </c>
      <c r="B230" s="69" t="s">
        <v>72</v>
      </c>
      <c r="C230" s="69" t="str">
        <f>'Driving Distance and Duration'!$A230&amp;"-"&amp;'Driving Distance and Duration'!$B230</f>
        <v>AsiaWorld-Expo-Tai Shui Hang</v>
      </c>
      <c r="D230" s="70">
        <v>44060</v>
      </c>
      <c r="E230" s="71">
        <v>2.6782407407407408E-2</v>
      </c>
    </row>
    <row r="231" spans="1:5">
      <c r="A231" s="72" t="s">
        <v>52</v>
      </c>
      <c r="B231" s="73" t="s">
        <v>56</v>
      </c>
      <c r="C231" s="73" t="str">
        <f>'Driving Distance and Duration'!$A231&amp;"-"&amp;'Driving Distance and Duration'!$B231</f>
        <v>AsiaWorld-Expo-Tai Wai</v>
      </c>
      <c r="D231" s="74">
        <v>36217</v>
      </c>
      <c r="E231" s="75">
        <v>2.1377314814814814E-2</v>
      </c>
    </row>
    <row r="232" spans="1:5">
      <c r="A232" s="68" t="s">
        <v>52</v>
      </c>
      <c r="B232" s="69" t="s">
        <v>62</v>
      </c>
      <c r="C232" s="69" t="str">
        <f>'Driving Distance and Duration'!$A232&amp;"-"&amp;'Driving Distance and Duration'!$B232</f>
        <v>AsiaWorld-Expo-Tai Wo</v>
      </c>
      <c r="D232" s="70">
        <v>50183</v>
      </c>
      <c r="E232" s="71">
        <v>3.0474537037037036E-2</v>
      </c>
    </row>
    <row r="233" spans="1:5">
      <c r="A233" s="72" t="s">
        <v>52</v>
      </c>
      <c r="B233" s="73" t="s">
        <v>23</v>
      </c>
      <c r="C233" s="73" t="str">
        <f>'Driving Distance and Duration'!$A233&amp;"-"&amp;'Driving Distance and Duration'!$B233</f>
        <v>AsiaWorld-Expo-Tai Wo Hau</v>
      </c>
      <c r="D233" s="74">
        <v>27723</v>
      </c>
      <c r="E233" s="75">
        <v>1.8576388888888889E-2</v>
      </c>
    </row>
    <row r="234" spans="1:5">
      <c r="A234" s="68" t="s">
        <v>52</v>
      </c>
      <c r="B234" s="69" t="s">
        <v>28</v>
      </c>
      <c r="C234" s="69" t="str">
        <f>'Driving Distance and Duration'!$A234&amp;"-"&amp;'Driving Distance and Duration'!$B234</f>
        <v>AsiaWorld-Expo-Tin Hau</v>
      </c>
      <c r="D234" s="70">
        <v>42500</v>
      </c>
      <c r="E234" s="71">
        <v>2.6597222222222223E-2</v>
      </c>
    </row>
    <row r="235" spans="1:5">
      <c r="A235" s="72" t="s">
        <v>52</v>
      </c>
      <c r="B235" s="73" t="s">
        <v>81</v>
      </c>
      <c r="C235" s="73" t="str">
        <f>'Driving Distance and Duration'!$A235&amp;"-"&amp;'Driving Distance and Duration'!$B235</f>
        <v>AsiaWorld-Expo-Tin Shui Wai</v>
      </c>
      <c r="D235" s="74">
        <v>40810</v>
      </c>
      <c r="E235" s="75">
        <v>2.4664351851851851E-2</v>
      </c>
    </row>
    <row r="236" spans="1:5">
      <c r="A236" s="68" t="s">
        <v>52</v>
      </c>
      <c r="B236" s="69" t="s">
        <v>45</v>
      </c>
      <c r="C236" s="69" t="str">
        <f>'Driving Distance and Duration'!$A236&amp;"-"&amp;'Driving Distance and Duration'!$B236</f>
        <v>AsiaWorld-Expo-Tiu Keng Leng</v>
      </c>
      <c r="D236" s="70">
        <v>47225</v>
      </c>
      <c r="E236" s="71">
        <v>3.1215277777777779E-2</v>
      </c>
    </row>
    <row r="237" spans="1:5">
      <c r="A237" s="72" t="s">
        <v>52</v>
      </c>
      <c r="B237" s="73" t="s">
        <v>46</v>
      </c>
      <c r="C237" s="73" t="str">
        <f>'Driving Distance and Duration'!$A237&amp;"-"&amp;'Driving Distance and Duration'!$B237</f>
        <v>AsiaWorld-Expo-Tseung Kwan O</v>
      </c>
      <c r="D237" s="74">
        <v>46779</v>
      </c>
      <c r="E237" s="75">
        <v>3.1006944444444445E-2</v>
      </c>
    </row>
    <row r="238" spans="1:5">
      <c r="A238" s="68" t="s">
        <v>52</v>
      </c>
      <c r="B238" s="69" t="s">
        <v>3</v>
      </c>
      <c r="C238" s="69" t="str">
        <f>'Driving Distance and Duration'!$A238&amp;"-"&amp;'Driving Distance and Duration'!$B238</f>
        <v>AsiaWorld-Expo-Tsim Sha Tsui</v>
      </c>
      <c r="D238" s="70">
        <v>34953</v>
      </c>
      <c r="E238" s="71">
        <v>2.5057870370370369E-2</v>
      </c>
    </row>
    <row r="239" spans="1:5">
      <c r="A239" s="72" t="s">
        <v>52</v>
      </c>
      <c r="B239" s="73" t="s">
        <v>41</v>
      </c>
      <c r="C239" s="73" t="str">
        <f>'Driving Distance and Duration'!$A239&amp;"-"&amp;'Driving Distance and Duration'!$B239</f>
        <v>AsiaWorld-Expo-Tsing Yi</v>
      </c>
      <c r="D239" s="74">
        <v>27240</v>
      </c>
      <c r="E239" s="75">
        <v>1.744212962962963E-2</v>
      </c>
    </row>
    <row r="240" spans="1:5">
      <c r="A240" s="68" t="s">
        <v>52</v>
      </c>
      <c r="B240" s="69" t="s">
        <v>24</v>
      </c>
      <c r="C240" s="69" t="str">
        <f>'Driving Distance and Duration'!$A240&amp;"-"&amp;'Driving Distance and Duration'!$B240</f>
        <v>AsiaWorld-Expo-Tsuen Wan</v>
      </c>
      <c r="D240" s="70">
        <v>27910</v>
      </c>
      <c r="E240" s="71">
        <v>1.8252314814814815E-2</v>
      </c>
    </row>
    <row r="241" spans="1:5">
      <c r="A241" s="72" t="s">
        <v>52</v>
      </c>
      <c r="B241" s="73" t="s">
        <v>77</v>
      </c>
      <c r="C241" s="73" t="str">
        <f>'Driving Distance and Duration'!$A241&amp;"-"&amp;'Driving Distance and Duration'!$B241</f>
        <v>AsiaWorld-Expo-Tsuen Wan West</v>
      </c>
      <c r="D241" s="74">
        <v>27350</v>
      </c>
      <c r="E241" s="75">
        <v>1.7511574074074075E-2</v>
      </c>
    </row>
    <row r="242" spans="1:5">
      <c r="A242" s="68" t="s">
        <v>52</v>
      </c>
      <c r="B242" s="69" t="s">
        <v>83</v>
      </c>
      <c r="C242" s="69" t="str">
        <f>'Driving Distance and Duration'!$A242&amp;"-"&amp;'Driving Distance and Duration'!$B242</f>
        <v>AsiaWorld-Expo-Tuen Mun</v>
      </c>
      <c r="D242" s="70">
        <v>38527</v>
      </c>
      <c r="E242" s="71">
        <v>2.431712962962963E-2</v>
      </c>
    </row>
    <row r="243" spans="1:5">
      <c r="A243" s="72" t="s">
        <v>52</v>
      </c>
      <c r="B243" s="73" t="s">
        <v>42</v>
      </c>
      <c r="C243" s="73" t="str">
        <f>'Driving Distance and Duration'!$A243&amp;"-"&amp;'Driving Distance and Duration'!$B243</f>
        <v>AsiaWorld-Expo-Tung Chung</v>
      </c>
      <c r="D243" s="74">
        <v>6364</v>
      </c>
      <c r="E243" s="75">
        <v>8.2175925925925923E-3</v>
      </c>
    </row>
    <row r="244" spans="1:5">
      <c r="A244" s="68" t="s">
        <v>52</v>
      </c>
      <c r="B244" s="69" t="s">
        <v>60</v>
      </c>
      <c r="C244" s="69" t="str">
        <f>'Driving Distance and Duration'!$A244&amp;"-"&amp;'Driving Distance and Duration'!$B244</f>
        <v>AsiaWorld-Expo-University</v>
      </c>
      <c r="D244" s="70">
        <v>42710</v>
      </c>
      <c r="E244" s="71">
        <v>2.7222222222222221E-2</v>
      </c>
    </row>
    <row r="245" spans="1:5">
      <c r="A245" s="72" t="s">
        <v>52</v>
      </c>
      <c r="B245" s="73" t="s">
        <v>26</v>
      </c>
      <c r="C245" s="73" t="str">
        <f>'Driving Distance and Duration'!$A245&amp;"-"&amp;'Driving Distance and Duration'!$B245</f>
        <v>AsiaWorld-Expo-Wan Chai</v>
      </c>
      <c r="D245" s="74">
        <v>40276</v>
      </c>
      <c r="E245" s="75">
        <v>2.5150462962962961E-2</v>
      </c>
    </row>
    <row r="246" spans="1:5">
      <c r="A246" s="68" t="s">
        <v>52</v>
      </c>
      <c r="B246" s="69" t="s">
        <v>9</v>
      </c>
      <c r="C246" s="69" t="str">
        <f>'Driving Distance and Duration'!$A246&amp;"-"&amp;'Driving Distance and Duration'!$B246</f>
        <v>AsiaWorld-Expo-Wong Tai Sin</v>
      </c>
      <c r="D246" s="70">
        <v>37092</v>
      </c>
      <c r="E246" s="71">
        <v>2.2777777777777779E-2</v>
      </c>
    </row>
    <row r="247" spans="1:5">
      <c r="A247" s="72" t="s">
        <v>52</v>
      </c>
      <c r="B247" s="73" t="s">
        <v>75</v>
      </c>
      <c r="C247" s="73" t="str">
        <f>'Driving Distance and Duration'!$A247&amp;"-"&amp;'Driving Distance and Duration'!$B247</f>
        <v>AsiaWorld-Expo-Wu Kai Sha</v>
      </c>
      <c r="D247" s="74">
        <v>48061</v>
      </c>
      <c r="E247" s="75">
        <v>3.0138888888888889E-2</v>
      </c>
    </row>
    <row r="248" spans="1:5">
      <c r="A248" s="68" t="s">
        <v>52</v>
      </c>
      <c r="B248" s="69" t="s">
        <v>4</v>
      </c>
      <c r="C248" s="69" t="str">
        <f>'Driving Distance and Duration'!$A248&amp;"-"&amp;'Driving Distance and Duration'!$B248</f>
        <v>AsiaWorld-Expo-Yau Ma Tei</v>
      </c>
      <c r="D248" s="70">
        <v>34835</v>
      </c>
      <c r="E248" s="71">
        <v>2.34375E-2</v>
      </c>
    </row>
    <row r="249" spans="1:5">
      <c r="A249" s="72" t="s">
        <v>52</v>
      </c>
      <c r="B249" s="73" t="s">
        <v>44</v>
      </c>
      <c r="C249" s="73" t="str">
        <f>'Driving Distance and Duration'!$A249&amp;"-"&amp;'Driving Distance and Duration'!$B249</f>
        <v>AsiaWorld-Expo-Yau Tong</v>
      </c>
      <c r="D249" s="74">
        <v>43123</v>
      </c>
      <c r="E249" s="75">
        <v>2.9490740740740741E-2</v>
      </c>
    </row>
    <row r="250" spans="1:5">
      <c r="A250" s="68" t="s">
        <v>52</v>
      </c>
      <c r="B250" s="69" t="s">
        <v>79</v>
      </c>
      <c r="C250" s="69" t="str">
        <f>'Driving Distance and Duration'!$A250&amp;"-"&amp;'Driving Distance and Duration'!$B250</f>
        <v>AsiaWorld-Expo-Yuen Long</v>
      </c>
      <c r="D250" s="70">
        <v>35758</v>
      </c>
      <c r="E250" s="71">
        <v>2.3032407407407408E-2</v>
      </c>
    </row>
    <row r="251" spans="1:5">
      <c r="A251" s="72" t="s">
        <v>76</v>
      </c>
      <c r="B251" s="73" t="s">
        <v>0</v>
      </c>
      <c r="C251" s="73" t="str">
        <f>'Driving Distance and Duration'!$A251&amp;"-"&amp;'Driving Distance and Duration'!$B251</f>
        <v>Austin-Admiralty</v>
      </c>
      <c r="D251" s="74">
        <v>8612</v>
      </c>
      <c r="E251" s="75">
        <v>8.5069444444444437E-3</v>
      </c>
    </row>
    <row r="252" spans="1:5">
      <c r="A252" s="68" t="s">
        <v>76</v>
      </c>
      <c r="B252" s="69" t="s">
        <v>43</v>
      </c>
      <c r="C252" s="69" t="str">
        <f>'Driving Distance and Duration'!$A252&amp;"-"&amp;'Driving Distance and Duration'!$B252</f>
        <v>Austin-Airport</v>
      </c>
      <c r="D252" s="70">
        <v>32005</v>
      </c>
      <c r="E252" s="71">
        <v>1.9594907407407408E-2</v>
      </c>
    </row>
    <row r="253" spans="1:5">
      <c r="A253" s="72" t="s">
        <v>76</v>
      </c>
      <c r="B253" s="73" t="s">
        <v>52</v>
      </c>
      <c r="C253" s="73" t="str">
        <f>'Driving Distance and Duration'!$A253&amp;"-"&amp;'Driving Distance and Duration'!$B253</f>
        <v>Austin-AsiaWorld-Expo</v>
      </c>
      <c r="D253" s="74">
        <v>33527</v>
      </c>
      <c r="E253" s="75">
        <v>2.1076388888888888E-2</v>
      </c>
    </row>
    <row r="254" spans="1:5">
      <c r="A254" s="68" t="s">
        <v>76</v>
      </c>
      <c r="B254" s="69" t="s">
        <v>27</v>
      </c>
      <c r="C254" s="69" t="str">
        <f>'Driving Distance and Duration'!$A254&amp;"-"&amp;'Driving Distance and Duration'!$B254</f>
        <v>Austin-Causeway Bay</v>
      </c>
      <c r="D254" s="70">
        <v>9370</v>
      </c>
      <c r="E254" s="71">
        <v>1.0416666666666666E-2</v>
      </c>
    </row>
    <row r="255" spans="1:5">
      <c r="A255" s="72" t="s">
        <v>76</v>
      </c>
      <c r="B255" s="73" t="s">
        <v>2</v>
      </c>
      <c r="C255" s="73" t="str">
        <f>'Driving Distance and Duration'!$A255&amp;"-"&amp;'Driving Distance and Duration'!$B255</f>
        <v>Austin-Central</v>
      </c>
      <c r="D255" s="74">
        <v>6943</v>
      </c>
      <c r="E255" s="75">
        <v>7.1990740740740739E-3</v>
      </c>
    </row>
    <row r="256" spans="1:5">
      <c r="A256" s="68" t="s">
        <v>76</v>
      </c>
      <c r="B256" s="69" t="s">
        <v>36</v>
      </c>
      <c r="C256" s="69" t="str">
        <f>'Driving Distance and Duration'!$A256&amp;"-"&amp;'Driving Distance and Duration'!$B256</f>
        <v>Austin-Chai Wan</v>
      </c>
      <c r="D256" s="70">
        <v>17672</v>
      </c>
      <c r="E256" s="71">
        <v>1.4999999999999999E-2</v>
      </c>
    </row>
    <row r="257" spans="1:5">
      <c r="A257" s="72" t="s">
        <v>76</v>
      </c>
      <c r="B257" s="73" t="s">
        <v>68</v>
      </c>
      <c r="C257" s="73" t="str">
        <f>'Driving Distance and Duration'!$A257&amp;"-"&amp;'Driving Distance and Duration'!$B257</f>
        <v>Austin-Che Kung Temple</v>
      </c>
      <c r="D257" s="74">
        <v>11476</v>
      </c>
      <c r="E257" s="75">
        <v>1.0543981481481482E-2</v>
      </c>
    </row>
    <row r="258" spans="1:5">
      <c r="A258" s="68" t="s">
        <v>76</v>
      </c>
      <c r="B258" s="69" t="s">
        <v>17</v>
      </c>
      <c r="C258" s="69" t="str">
        <f>'Driving Distance and Duration'!$A258&amp;"-"&amp;'Driving Distance and Duration'!$B258</f>
        <v>Austin-Cheung Sha Wan</v>
      </c>
      <c r="D258" s="70">
        <v>7048</v>
      </c>
      <c r="E258" s="71">
        <v>9.2708333333333341E-3</v>
      </c>
    </row>
    <row r="259" spans="1:5">
      <c r="A259" s="72" t="s">
        <v>76</v>
      </c>
      <c r="B259" s="73" t="s">
        <v>11</v>
      </c>
      <c r="C259" s="73" t="str">
        <f>'Driving Distance and Duration'!$A259&amp;"-"&amp;'Driving Distance and Duration'!$B259</f>
        <v>Austin-Choi Hung</v>
      </c>
      <c r="D259" s="74">
        <v>7286</v>
      </c>
      <c r="E259" s="75">
        <v>1.1087962962962963E-2</v>
      </c>
    </row>
    <row r="260" spans="1:5">
      <c r="A260" s="68" t="s">
        <v>76</v>
      </c>
      <c r="B260" s="69" t="s">
        <v>70</v>
      </c>
      <c r="C260" s="69" t="str">
        <f>'Driving Distance and Duration'!$A260&amp;"-"&amp;'Driving Distance and Duration'!$B260</f>
        <v>Austin-City One</v>
      </c>
      <c r="D260" s="70">
        <v>13009</v>
      </c>
      <c r="E260" s="71">
        <v>1.3078703703703703E-2</v>
      </c>
    </row>
    <row r="261" spans="1:5">
      <c r="A261" s="72" t="s">
        <v>76</v>
      </c>
      <c r="B261" s="73" t="s">
        <v>10</v>
      </c>
      <c r="C261" s="73" t="str">
        <f>'Driving Distance and Duration'!$A261&amp;"-"&amp;'Driving Distance and Duration'!$B261</f>
        <v>Austin-Diamond Hill</v>
      </c>
      <c r="D261" s="74">
        <v>8476</v>
      </c>
      <c r="E261" s="75">
        <v>1.1527777777777777E-2</v>
      </c>
    </row>
    <row r="262" spans="1:5">
      <c r="A262" s="68" t="s">
        <v>76</v>
      </c>
      <c r="B262" s="69" t="s">
        <v>51</v>
      </c>
      <c r="C262" s="69" t="str">
        <f>'Driving Distance and Duration'!$A262&amp;"-"&amp;'Driving Distance and Duration'!$B262</f>
        <v>Austin-Disneyland Resort</v>
      </c>
      <c r="D262" s="70">
        <v>21158</v>
      </c>
      <c r="E262" s="71">
        <v>1.5104166666666667E-2</v>
      </c>
    </row>
    <row r="263" spans="1:5">
      <c r="A263" s="72" t="s">
        <v>76</v>
      </c>
      <c r="B263" s="73" t="s">
        <v>67</v>
      </c>
      <c r="C263" s="73" t="str">
        <f>'Driving Distance and Duration'!$A263&amp;"-"&amp;'Driving Distance and Duration'!$B263</f>
        <v>Austin-East Tsim Sha Tsui</v>
      </c>
      <c r="D263" s="74">
        <v>1798</v>
      </c>
      <c r="E263" s="75">
        <v>3.8657407407407408E-3</v>
      </c>
    </row>
    <row r="264" spans="1:5">
      <c r="A264" s="68" t="s">
        <v>76</v>
      </c>
      <c r="B264" s="69" t="s">
        <v>63</v>
      </c>
      <c r="C264" s="69" t="str">
        <f>'Driving Distance and Duration'!$A264&amp;"-"&amp;'Driving Distance and Duration'!$B264</f>
        <v>Austin-Fanling</v>
      </c>
      <c r="D264" s="70">
        <v>37946</v>
      </c>
      <c r="E264" s="71">
        <v>2.2025462962962962E-2</v>
      </c>
    </row>
    <row r="265" spans="1:5">
      <c r="A265" s="72" t="s">
        <v>76</v>
      </c>
      <c r="B265" s="73" t="s">
        <v>58</v>
      </c>
      <c r="C265" s="73" t="str">
        <f>'Driving Distance and Duration'!$A265&amp;"-"&amp;'Driving Distance and Duration'!$B265</f>
        <v>Austin-Fo Tan</v>
      </c>
      <c r="D265" s="74">
        <v>14063</v>
      </c>
      <c r="E265" s="75">
        <v>1.1782407407407408E-2</v>
      </c>
    </row>
    <row r="266" spans="1:5">
      <c r="A266" s="68" t="s">
        <v>76</v>
      </c>
      <c r="B266" s="69" t="s">
        <v>29</v>
      </c>
      <c r="C266" s="69" t="str">
        <f>'Driving Distance and Duration'!$A266&amp;"-"&amp;'Driving Distance and Duration'!$B266</f>
        <v>Austin-Fortress Hill</v>
      </c>
      <c r="D266" s="70">
        <v>12206</v>
      </c>
      <c r="E266" s="71">
        <v>1.207175925925926E-2</v>
      </c>
    </row>
    <row r="267" spans="1:5">
      <c r="A267" s="72" t="s">
        <v>76</v>
      </c>
      <c r="B267" s="73" t="s">
        <v>47</v>
      </c>
      <c r="C267" s="73" t="str">
        <f>'Driving Distance and Duration'!$A267&amp;"-"&amp;'Driving Distance and Duration'!$B267</f>
        <v>Austin-Hang Hau</v>
      </c>
      <c r="D267" s="74">
        <v>14111</v>
      </c>
      <c r="E267" s="75">
        <v>1.4756944444444444E-2</v>
      </c>
    </row>
    <row r="268" spans="1:5">
      <c r="A268" s="68" t="s">
        <v>76</v>
      </c>
      <c r="B268" s="69" t="s">
        <v>35</v>
      </c>
      <c r="C268" s="69" t="str">
        <f>'Driving Distance and Duration'!$A268&amp;"-"&amp;'Driving Distance and Duration'!$B268</f>
        <v>Austin-Heng Fa Chuen</v>
      </c>
      <c r="D268" s="70">
        <v>19217</v>
      </c>
      <c r="E268" s="71">
        <v>1.6655092592592593E-2</v>
      </c>
    </row>
    <row r="269" spans="1:5">
      <c r="A269" s="72" t="s">
        <v>76</v>
      </c>
      <c r="B269" s="73" t="s">
        <v>73</v>
      </c>
      <c r="C269" s="73" t="str">
        <f>'Driving Distance and Duration'!$A269&amp;"-"&amp;'Driving Distance and Duration'!$B269</f>
        <v>Austin-Heng On</v>
      </c>
      <c r="D269" s="74">
        <v>19414</v>
      </c>
      <c r="E269" s="75">
        <v>1.7569444444444443E-2</v>
      </c>
    </row>
    <row r="270" spans="1:5">
      <c r="A270" s="68" t="s">
        <v>76</v>
      </c>
      <c r="B270" s="69" t="s">
        <v>38</v>
      </c>
      <c r="C270" s="69" t="str">
        <f>'Driving Distance and Duration'!$A270&amp;"-"&amp;'Driving Distance and Duration'!$B270</f>
        <v>Austin-Hong Kong</v>
      </c>
      <c r="D270" s="70">
        <v>6598</v>
      </c>
      <c r="E270" s="71">
        <v>6.7592592592592591E-3</v>
      </c>
    </row>
    <row r="271" spans="1:5">
      <c r="A271" s="72" t="s">
        <v>76</v>
      </c>
      <c r="B271" s="73" t="s">
        <v>54</v>
      </c>
      <c r="C271" s="73" t="str">
        <f>'Driving Distance and Duration'!$A271&amp;"-"&amp;'Driving Distance and Duration'!$B271</f>
        <v>Austin-Hung Hom</v>
      </c>
      <c r="D271" s="74">
        <v>1875</v>
      </c>
      <c r="E271" s="75">
        <v>5.4513888888888893E-3</v>
      </c>
    </row>
    <row r="272" spans="1:5">
      <c r="A272" s="68" t="s">
        <v>76</v>
      </c>
      <c r="B272" s="69" t="s">
        <v>1</v>
      </c>
      <c r="C272" s="69" t="str">
        <f>'Driving Distance and Duration'!$A272&amp;"-"&amp;'Driving Distance and Duration'!$B272</f>
        <v>Austin-Jordan</v>
      </c>
      <c r="D272" s="70">
        <v>949</v>
      </c>
      <c r="E272" s="71">
        <v>2.7430555555555554E-3</v>
      </c>
    </row>
    <row r="273" spans="1:5">
      <c r="A273" s="72" t="s">
        <v>76</v>
      </c>
      <c r="B273" s="73" t="s">
        <v>78</v>
      </c>
      <c r="C273" s="73" t="str">
        <f>'Driving Distance and Duration'!$A273&amp;"-"&amp;'Driving Distance and Duration'!$B273</f>
        <v>Austin-Kam Sheung Road</v>
      </c>
      <c r="D273" s="74">
        <v>22711</v>
      </c>
      <c r="E273" s="75">
        <v>1.6770833333333332E-2</v>
      </c>
    </row>
    <row r="274" spans="1:5">
      <c r="A274" s="68" t="s">
        <v>76</v>
      </c>
      <c r="B274" s="69" t="s">
        <v>39</v>
      </c>
      <c r="C274" s="69" t="str">
        <f>'Driving Distance and Duration'!$A274&amp;"-"&amp;'Driving Distance and Duration'!$B274</f>
        <v>Austin-Kowloon</v>
      </c>
      <c r="D274" s="70">
        <v>1331</v>
      </c>
      <c r="E274" s="71">
        <v>2.8819444444444444E-3</v>
      </c>
    </row>
    <row r="275" spans="1:5">
      <c r="A275" s="72" t="s">
        <v>76</v>
      </c>
      <c r="B275" s="73" t="s">
        <v>12</v>
      </c>
      <c r="C275" s="73" t="str">
        <f>'Driving Distance and Duration'!$A275&amp;"-"&amp;'Driving Distance and Duration'!$B275</f>
        <v>Austin-Kowloon Bay</v>
      </c>
      <c r="D275" s="74">
        <v>8689</v>
      </c>
      <c r="E275" s="75">
        <v>1.0636574074074074E-2</v>
      </c>
    </row>
    <row r="276" spans="1:5">
      <c r="A276" s="68" t="s">
        <v>76</v>
      </c>
      <c r="B276" s="69" t="s">
        <v>7</v>
      </c>
      <c r="C276" s="69" t="str">
        <f>'Driving Distance and Duration'!$A276&amp;"-"&amp;'Driving Distance and Duration'!$B276</f>
        <v>Austin-Kowloon Tong</v>
      </c>
      <c r="D276" s="70">
        <v>6356</v>
      </c>
      <c r="E276" s="71">
        <v>8.9236111111111113E-3</v>
      </c>
    </row>
    <row r="277" spans="1:5">
      <c r="A277" s="72" t="s">
        <v>76</v>
      </c>
      <c r="B277" s="73" t="s">
        <v>21</v>
      </c>
      <c r="C277" s="73" t="str">
        <f>'Driving Distance and Duration'!$A277&amp;"-"&amp;'Driving Distance and Duration'!$B277</f>
        <v>Austin-Kwai Fong</v>
      </c>
      <c r="D277" s="74">
        <v>8498</v>
      </c>
      <c r="E277" s="75">
        <v>7.1759259259259259E-3</v>
      </c>
    </row>
    <row r="278" spans="1:5">
      <c r="A278" s="68" t="s">
        <v>76</v>
      </c>
      <c r="B278" s="69" t="s">
        <v>22</v>
      </c>
      <c r="C278" s="69" t="str">
        <f>'Driving Distance and Duration'!$A278&amp;"-"&amp;'Driving Distance and Duration'!$B278</f>
        <v>Austin-Kwai Hing</v>
      </c>
      <c r="D278" s="70">
        <v>8977</v>
      </c>
      <c r="E278" s="71">
        <v>8.1944444444444452E-3</v>
      </c>
    </row>
    <row r="279" spans="1:5">
      <c r="A279" s="72" t="s">
        <v>76</v>
      </c>
      <c r="B279" s="73" t="s">
        <v>14</v>
      </c>
      <c r="C279" s="73" t="str">
        <f>'Driving Distance and Duration'!$A279&amp;"-"&amp;'Driving Distance and Duration'!$B279</f>
        <v>Austin-Kwun Tong</v>
      </c>
      <c r="D279" s="74">
        <v>8481</v>
      </c>
      <c r="E279" s="75">
        <v>9.9537037037037042E-3</v>
      </c>
    </row>
    <row r="280" spans="1:5">
      <c r="A280" s="68" t="s">
        <v>76</v>
      </c>
      <c r="B280" s="69" t="s">
        <v>18</v>
      </c>
      <c r="C280" s="69" t="str">
        <f>'Driving Distance and Duration'!$A280&amp;"-"&amp;'Driving Distance and Duration'!$B280</f>
        <v>Austin-Lai Chi Kok</v>
      </c>
      <c r="D280" s="70">
        <v>6079</v>
      </c>
      <c r="E280" s="71">
        <v>8.4143518518518517E-3</v>
      </c>
    </row>
    <row r="281" spans="1:5">
      <c r="A281" s="72" t="s">
        <v>76</v>
      </c>
      <c r="B281" s="73" t="s">
        <v>20</v>
      </c>
      <c r="C281" s="73" t="str">
        <f>'Driving Distance and Duration'!$A281&amp;"-"&amp;'Driving Distance and Duration'!$B281</f>
        <v>Austin-Lai King</v>
      </c>
      <c r="D281" s="74">
        <v>8861</v>
      </c>
      <c r="E281" s="75">
        <v>8.5763888888888886E-3</v>
      </c>
    </row>
    <row r="282" spans="1:5">
      <c r="A282" s="68" t="s">
        <v>76</v>
      </c>
      <c r="B282" s="69" t="s">
        <v>37</v>
      </c>
      <c r="C282" s="69" t="str">
        <f>'Driving Distance and Duration'!$A282&amp;"-"&amp;'Driving Distance and Duration'!$B282</f>
        <v>Austin-Lam Tin</v>
      </c>
      <c r="D282" s="70">
        <v>10637</v>
      </c>
      <c r="E282" s="71">
        <v>1.1400462962962963E-2</v>
      </c>
    </row>
    <row r="283" spans="1:5">
      <c r="A283" s="72" t="s">
        <v>76</v>
      </c>
      <c r="B283" s="73" t="s">
        <v>65</v>
      </c>
      <c r="C283" s="73" t="str">
        <f>'Driving Distance and Duration'!$A283&amp;"-"&amp;'Driving Distance and Duration'!$B283</f>
        <v>Austin-Lo Wu</v>
      </c>
      <c r="D283" s="74">
        <v>40226</v>
      </c>
      <c r="E283" s="75">
        <v>2.5335648148148149E-2</v>
      </c>
    </row>
    <row r="284" spans="1:5">
      <c r="A284" s="68" t="s">
        <v>76</v>
      </c>
      <c r="B284" s="69" t="s">
        <v>53</v>
      </c>
      <c r="C284" s="69" t="str">
        <f>'Driving Distance and Duration'!$A284&amp;"-"&amp;'Driving Distance and Duration'!$B284</f>
        <v>Austin-Lohas Park</v>
      </c>
      <c r="D284" s="70">
        <v>15877</v>
      </c>
      <c r="E284" s="71">
        <v>1.7361111111111112E-2</v>
      </c>
    </row>
    <row r="285" spans="1:5">
      <c r="A285" s="72" t="s">
        <v>76</v>
      </c>
      <c r="B285" s="73" t="s">
        <v>8</v>
      </c>
      <c r="C285" s="73" t="str">
        <f>'Driving Distance and Duration'!$A285&amp;"-"&amp;'Driving Distance and Duration'!$B285</f>
        <v>Austin-Lok Fu</v>
      </c>
      <c r="D285" s="74">
        <v>6536</v>
      </c>
      <c r="E285" s="75">
        <v>1.0046296296296296E-2</v>
      </c>
    </row>
    <row r="286" spans="1:5">
      <c r="A286" s="68" t="s">
        <v>76</v>
      </c>
      <c r="B286" s="69" t="s">
        <v>66</v>
      </c>
      <c r="C286" s="69" t="str">
        <f>'Driving Distance and Duration'!$A286&amp;"-"&amp;'Driving Distance and Duration'!$B286</f>
        <v>Austin-Lok Ma Chau</v>
      </c>
      <c r="D286" s="70" t="s">
        <v>93</v>
      </c>
      <c r="E286" s="71" t="s">
        <v>93</v>
      </c>
    </row>
    <row r="287" spans="1:5">
      <c r="A287" s="72" t="s">
        <v>76</v>
      </c>
      <c r="B287" s="73" t="s">
        <v>80</v>
      </c>
      <c r="C287" s="73" t="str">
        <f>'Driving Distance and Duration'!$A287&amp;"-"&amp;'Driving Distance and Duration'!$B287</f>
        <v>Austin-Long Ping</v>
      </c>
      <c r="D287" s="74">
        <v>27002</v>
      </c>
      <c r="E287" s="75">
        <v>1.800925925925926E-2</v>
      </c>
    </row>
    <row r="288" spans="1:5">
      <c r="A288" s="68" t="s">
        <v>76</v>
      </c>
      <c r="B288" s="69" t="s">
        <v>74</v>
      </c>
      <c r="C288" s="69" t="str">
        <f>'Driving Distance and Duration'!$A288&amp;"-"&amp;'Driving Distance and Duration'!$B288</f>
        <v>Austin-Ma On shan</v>
      </c>
      <c r="D288" s="70">
        <v>19279</v>
      </c>
      <c r="E288" s="71">
        <v>1.7754629629629631E-2</v>
      </c>
    </row>
    <row r="289" spans="1:5">
      <c r="A289" s="72" t="s">
        <v>76</v>
      </c>
      <c r="B289" s="73" t="s">
        <v>19</v>
      </c>
      <c r="C289" s="73" t="str">
        <f>'Driving Distance and Duration'!$A289&amp;"-"&amp;'Driving Distance and Duration'!$B289</f>
        <v>Austin-Mei Foo</v>
      </c>
      <c r="D289" s="74">
        <v>7606</v>
      </c>
      <c r="E289" s="75">
        <v>8.7152777777777784E-3</v>
      </c>
    </row>
    <row r="290" spans="1:5">
      <c r="A290" s="68" t="s">
        <v>76</v>
      </c>
      <c r="B290" s="69" t="s">
        <v>5</v>
      </c>
      <c r="C290" s="69" t="str">
        <f>'Driving Distance and Duration'!$A290&amp;"-"&amp;'Driving Distance and Duration'!$B290</f>
        <v>Austin-Mong Kok</v>
      </c>
      <c r="D290" s="70">
        <v>3587</v>
      </c>
      <c r="E290" s="71">
        <v>8.6689814814814806E-3</v>
      </c>
    </row>
    <row r="291" spans="1:5">
      <c r="A291" s="72" t="s">
        <v>76</v>
      </c>
      <c r="B291" s="73" t="s">
        <v>55</v>
      </c>
      <c r="C291" s="73" t="str">
        <f>'Driving Distance and Duration'!$A291&amp;"-"&amp;'Driving Distance and Duration'!$B291</f>
        <v>Austin-Mong Kok East</v>
      </c>
      <c r="D291" s="74">
        <v>3671</v>
      </c>
      <c r="E291" s="75">
        <v>9.0393518518518522E-3</v>
      </c>
    </row>
    <row r="292" spans="1:5">
      <c r="A292" s="68" t="s">
        <v>76</v>
      </c>
      <c r="B292" s="69" t="s">
        <v>49</v>
      </c>
      <c r="C292" s="69" t="str">
        <f>'Driving Distance and Duration'!$A292&amp;"-"&amp;'Driving Distance and Duration'!$B292</f>
        <v>Austin-Nam Cheong</v>
      </c>
      <c r="D292" s="70">
        <v>3471</v>
      </c>
      <c r="E292" s="71">
        <v>4.8495370370370368E-3</v>
      </c>
    </row>
    <row r="293" spans="1:5">
      <c r="A293" s="72" t="s">
        <v>76</v>
      </c>
      <c r="B293" s="73" t="s">
        <v>13</v>
      </c>
      <c r="C293" s="73" t="str">
        <f>'Driving Distance and Duration'!$A293&amp;"-"&amp;'Driving Distance and Duration'!$B293</f>
        <v>Austin-Ngau Tau Kok</v>
      </c>
      <c r="D293" s="74">
        <v>8864</v>
      </c>
      <c r="E293" s="75">
        <v>1.119212962962963E-2</v>
      </c>
    </row>
    <row r="294" spans="1:5">
      <c r="A294" s="68" t="s">
        <v>76</v>
      </c>
      <c r="B294" s="69" t="s">
        <v>30</v>
      </c>
      <c r="C294" s="69" t="str">
        <f>'Driving Distance and Duration'!$A294&amp;"-"&amp;'Driving Distance and Duration'!$B294</f>
        <v>Austin-North Point</v>
      </c>
      <c r="D294" s="70">
        <v>11287</v>
      </c>
      <c r="E294" s="71">
        <v>1.1574074074074073E-2</v>
      </c>
    </row>
    <row r="295" spans="1:5">
      <c r="A295" s="72" t="s">
        <v>76</v>
      </c>
      <c r="B295" s="73" t="s">
        <v>40</v>
      </c>
      <c r="C295" s="73" t="str">
        <f>'Driving Distance and Duration'!$A295&amp;"-"&amp;'Driving Distance and Duration'!$B295</f>
        <v>Austin-Olympic</v>
      </c>
      <c r="D295" s="74">
        <v>7688</v>
      </c>
      <c r="E295" s="75">
        <v>6.7592592592592591E-3</v>
      </c>
    </row>
    <row r="296" spans="1:5">
      <c r="A296" s="68" t="s">
        <v>76</v>
      </c>
      <c r="B296" s="69" t="s">
        <v>48</v>
      </c>
      <c r="C296" s="69" t="str">
        <f>'Driving Distance and Duration'!$A296&amp;"-"&amp;'Driving Distance and Duration'!$B296</f>
        <v>Austin-Po Lam</v>
      </c>
      <c r="D296" s="70">
        <v>14417</v>
      </c>
      <c r="E296" s="71">
        <v>1.525462962962963E-2</v>
      </c>
    </row>
    <row r="297" spans="1:5">
      <c r="A297" s="72" t="s">
        <v>76</v>
      </c>
      <c r="B297" s="73" t="s">
        <v>15</v>
      </c>
      <c r="C297" s="73" t="str">
        <f>'Driving Distance and Duration'!$A297&amp;"-"&amp;'Driving Distance and Duration'!$B297</f>
        <v>Austin-Prince Edward</v>
      </c>
      <c r="D297" s="74">
        <v>2943</v>
      </c>
      <c r="E297" s="75">
        <v>8.4953703703703701E-3</v>
      </c>
    </row>
    <row r="298" spans="1:5">
      <c r="A298" s="68" t="s">
        <v>76</v>
      </c>
      <c r="B298" s="69" t="s">
        <v>31</v>
      </c>
      <c r="C298" s="69" t="str">
        <f>'Driving Distance and Duration'!$A298&amp;"-"&amp;'Driving Distance and Duration'!$B298</f>
        <v>Austin-Quarry Bay</v>
      </c>
      <c r="D298" s="70">
        <v>12803</v>
      </c>
      <c r="E298" s="71">
        <v>1.2106481481481482E-2</v>
      </c>
    </row>
    <row r="299" spans="1:5">
      <c r="A299" s="72" t="s">
        <v>76</v>
      </c>
      <c r="B299" s="73" t="s">
        <v>59</v>
      </c>
      <c r="C299" s="73" t="str">
        <f>'Driving Distance and Duration'!$A299&amp;"-"&amp;'Driving Distance and Duration'!$B299</f>
        <v>Austin-Racecourse</v>
      </c>
      <c r="D299" s="74">
        <v>16384</v>
      </c>
      <c r="E299" s="75">
        <v>1.4618055555555556E-2</v>
      </c>
    </row>
    <row r="300" spans="1:5">
      <c r="A300" s="68" t="s">
        <v>76</v>
      </c>
      <c r="B300" s="69" t="s">
        <v>33</v>
      </c>
      <c r="C300" s="69" t="str">
        <f>'Driving Distance and Duration'!$A300&amp;"-"&amp;'Driving Distance and Duration'!$B300</f>
        <v>Austin-Sai Wan Ho</v>
      </c>
      <c r="D300" s="70">
        <v>14510</v>
      </c>
      <c r="E300" s="71">
        <v>1.4618055555555556E-2</v>
      </c>
    </row>
    <row r="301" spans="1:5">
      <c r="A301" s="72" t="s">
        <v>76</v>
      </c>
      <c r="B301" s="73" t="s">
        <v>57</v>
      </c>
      <c r="C301" s="73" t="str">
        <f>'Driving Distance and Duration'!$A301&amp;"-"&amp;'Driving Distance and Duration'!$B301</f>
        <v>Austin-Sha Tin</v>
      </c>
      <c r="D301" s="74">
        <v>12174</v>
      </c>
      <c r="E301" s="75">
        <v>1.0115740740740741E-2</v>
      </c>
    </row>
    <row r="302" spans="1:5">
      <c r="A302" s="68" t="s">
        <v>76</v>
      </c>
      <c r="B302" s="69" t="s">
        <v>69</v>
      </c>
      <c r="C302" s="69" t="str">
        <f>'Driving Distance and Duration'!$A302&amp;"-"&amp;'Driving Distance and Duration'!$B302</f>
        <v>Austin-Sha Tin Wai</v>
      </c>
      <c r="D302" s="70">
        <v>12759</v>
      </c>
      <c r="E302" s="71">
        <v>1.3171296296296296E-2</v>
      </c>
    </row>
    <row r="303" spans="1:5">
      <c r="A303" s="72" t="s">
        <v>76</v>
      </c>
      <c r="B303" s="73" t="s">
        <v>16</v>
      </c>
      <c r="C303" s="73" t="str">
        <f>'Driving Distance and Duration'!$A303&amp;"-"&amp;'Driving Distance and Duration'!$B303</f>
        <v>Austin-Sham Shui Po</v>
      </c>
      <c r="D303" s="74">
        <v>4037</v>
      </c>
      <c r="E303" s="75">
        <v>7.4305555555555557E-3</v>
      </c>
    </row>
    <row r="304" spans="1:5">
      <c r="A304" s="68" t="s">
        <v>76</v>
      </c>
      <c r="B304" s="69" t="s">
        <v>34</v>
      </c>
      <c r="C304" s="69" t="str">
        <f>'Driving Distance and Duration'!$A304&amp;"-"&amp;'Driving Distance and Duration'!$B304</f>
        <v>Austin-Shau Kei Wan</v>
      </c>
      <c r="D304" s="70">
        <v>20316</v>
      </c>
      <c r="E304" s="71">
        <v>1.6666666666666666E-2</v>
      </c>
    </row>
    <row r="305" spans="1:5">
      <c r="A305" s="72" t="s">
        <v>76</v>
      </c>
      <c r="B305" s="73" t="s">
        <v>6</v>
      </c>
      <c r="C305" s="73" t="str">
        <f>'Driving Distance and Duration'!$A305&amp;"-"&amp;'Driving Distance and Duration'!$B305</f>
        <v>Austin-Shek Kip Mei</v>
      </c>
      <c r="D305" s="74">
        <v>4377</v>
      </c>
      <c r="E305" s="75">
        <v>9.4444444444444445E-3</v>
      </c>
    </row>
    <row r="306" spans="1:5">
      <c r="A306" s="68" t="s">
        <v>76</v>
      </c>
      <c r="B306" s="69" t="s">
        <v>71</v>
      </c>
      <c r="C306" s="69" t="str">
        <f>'Driving Distance and Duration'!$A306&amp;"-"&amp;'Driving Distance and Duration'!$B306</f>
        <v>Austin-Shek Mun</v>
      </c>
      <c r="D306" s="70">
        <v>13747</v>
      </c>
      <c r="E306" s="71">
        <v>1.4224537037037037E-2</v>
      </c>
    </row>
    <row r="307" spans="1:5">
      <c r="A307" s="72" t="s">
        <v>76</v>
      </c>
      <c r="B307" s="73" t="s">
        <v>64</v>
      </c>
      <c r="C307" s="73" t="str">
        <f>'Driving Distance and Duration'!$A307&amp;"-"&amp;'Driving Distance and Duration'!$B307</f>
        <v>Austin-Sheung Shui</v>
      </c>
      <c r="D307" s="74">
        <v>33427</v>
      </c>
      <c r="E307" s="75">
        <v>2.2731481481481481E-2</v>
      </c>
    </row>
    <row r="308" spans="1:5">
      <c r="A308" s="68" t="s">
        <v>76</v>
      </c>
      <c r="B308" s="69" t="s">
        <v>25</v>
      </c>
      <c r="C308" s="69" t="str">
        <f>'Driving Distance and Duration'!$A308&amp;"-"&amp;'Driving Distance and Duration'!$B308</f>
        <v>Austin-Sheung Wan</v>
      </c>
      <c r="D308" s="70">
        <v>7178</v>
      </c>
      <c r="E308" s="71">
        <v>9.0856481481481483E-3</v>
      </c>
    </row>
    <row r="309" spans="1:5">
      <c r="A309" s="72" t="s">
        <v>76</v>
      </c>
      <c r="B309" s="73" t="s">
        <v>82</v>
      </c>
      <c r="C309" s="73" t="str">
        <f>'Driving Distance and Duration'!$A309&amp;"-"&amp;'Driving Distance and Duration'!$B309</f>
        <v>Austin-Siu Hong</v>
      </c>
      <c r="D309" s="74">
        <v>29266</v>
      </c>
      <c r="E309" s="75">
        <v>1.8518518518518517E-2</v>
      </c>
    </row>
    <row r="310" spans="1:5">
      <c r="A310" s="68" t="s">
        <v>76</v>
      </c>
      <c r="B310" s="69" t="s">
        <v>50</v>
      </c>
      <c r="C310" s="69" t="str">
        <f>'Driving Distance and Duration'!$A310&amp;"-"&amp;'Driving Distance and Duration'!$B310</f>
        <v>Austin-Sunny Bay</v>
      </c>
      <c r="D310" s="70">
        <v>31800</v>
      </c>
      <c r="E310" s="71">
        <v>2.0266203703703703E-2</v>
      </c>
    </row>
    <row r="311" spans="1:5">
      <c r="A311" s="72" t="s">
        <v>76</v>
      </c>
      <c r="B311" s="73" t="s">
        <v>32</v>
      </c>
      <c r="C311" s="73" t="str">
        <f>'Driving Distance and Duration'!$A311&amp;"-"&amp;'Driving Distance and Duration'!$B311</f>
        <v>Austin-Tai Koo</v>
      </c>
      <c r="D311" s="74">
        <v>13769</v>
      </c>
      <c r="E311" s="75">
        <v>1.1979166666666667E-2</v>
      </c>
    </row>
    <row r="312" spans="1:5">
      <c r="A312" s="68" t="s">
        <v>76</v>
      </c>
      <c r="B312" s="69" t="s">
        <v>61</v>
      </c>
      <c r="C312" s="69" t="str">
        <f>'Driving Distance and Duration'!$A312&amp;"-"&amp;'Driving Distance and Duration'!$B312</f>
        <v>Austin-Tai Po Market</v>
      </c>
      <c r="D312" s="70">
        <v>23650</v>
      </c>
      <c r="E312" s="71">
        <v>1.7337962962962961E-2</v>
      </c>
    </row>
    <row r="313" spans="1:5">
      <c r="A313" s="72" t="s">
        <v>76</v>
      </c>
      <c r="B313" s="73" t="s">
        <v>72</v>
      </c>
      <c r="C313" s="73" t="str">
        <f>'Driving Distance and Duration'!$A313&amp;"-"&amp;'Driving Distance and Duration'!$B313</f>
        <v>Austin-Tai Shui Hang</v>
      </c>
      <c r="D313" s="74">
        <v>16668</v>
      </c>
      <c r="E313" s="75">
        <v>1.4884259259259259E-2</v>
      </c>
    </row>
    <row r="314" spans="1:5">
      <c r="A314" s="68" t="s">
        <v>76</v>
      </c>
      <c r="B314" s="69" t="s">
        <v>56</v>
      </c>
      <c r="C314" s="69" t="str">
        <f>'Driving Distance and Duration'!$A314&amp;"-"&amp;'Driving Distance and Duration'!$B314</f>
        <v>Austin-Tai Wai</v>
      </c>
      <c r="D314" s="70">
        <v>10868</v>
      </c>
      <c r="E314" s="71">
        <v>1.0023148148148147E-2</v>
      </c>
    </row>
    <row r="315" spans="1:5">
      <c r="A315" s="72" t="s">
        <v>76</v>
      </c>
      <c r="B315" s="73" t="s">
        <v>62</v>
      </c>
      <c r="C315" s="73" t="str">
        <f>'Driving Distance and Duration'!$A315&amp;"-"&amp;'Driving Distance and Duration'!$B315</f>
        <v>Austin-Tai Wo</v>
      </c>
      <c r="D315" s="74">
        <v>24834</v>
      </c>
      <c r="E315" s="75">
        <v>1.9108796296296297E-2</v>
      </c>
    </row>
    <row r="316" spans="1:5">
      <c r="A316" s="68" t="s">
        <v>76</v>
      </c>
      <c r="B316" s="69" t="s">
        <v>23</v>
      </c>
      <c r="C316" s="69" t="str">
        <f>'Driving Distance and Duration'!$A316&amp;"-"&amp;'Driving Distance and Duration'!$B316</f>
        <v>Austin-Tai Wo Hau</v>
      </c>
      <c r="D316" s="70">
        <v>11690</v>
      </c>
      <c r="E316" s="71">
        <v>1.0289351851851852E-2</v>
      </c>
    </row>
    <row r="317" spans="1:5">
      <c r="A317" s="72" t="s">
        <v>76</v>
      </c>
      <c r="B317" s="73" t="s">
        <v>28</v>
      </c>
      <c r="C317" s="73" t="str">
        <f>'Driving Distance and Duration'!$A317&amp;"-"&amp;'Driving Distance and Duration'!$B317</f>
        <v>Austin-Tin Hau</v>
      </c>
      <c r="D317" s="74">
        <v>10402</v>
      </c>
      <c r="E317" s="75">
        <v>9.8611111111111104E-3</v>
      </c>
    </row>
    <row r="318" spans="1:5">
      <c r="A318" s="68" t="s">
        <v>76</v>
      </c>
      <c r="B318" s="69" t="s">
        <v>81</v>
      </c>
      <c r="C318" s="69" t="str">
        <f>'Driving Distance and Duration'!$A318&amp;"-"&amp;'Driving Distance and Duration'!$B318</f>
        <v>Austin-Tin Shui Wai</v>
      </c>
      <c r="D318" s="70">
        <v>31486</v>
      </c>
      <c r="E318" s="71">
        <v>2.0196759259259258E-2</v>
      </c>
    </row>
    <row r="319" spans="1:5">
      <c r="A319" s="72" t="s">
        <v>76</v>
      </c>
      <c r="B319" s="73" t="s">
        <v>45</v>
      </c>
      <c r="C319" s="73" t="str">
        <f>'Driving Distance and Duration'!$A319&amp;"-"&amp;'Driving Distance and Duration'!$B319</f>
        <v>Austin-Tiu Keng Leng</v>
      </c>
      <c r="D319" s="74">
        <v>14834</v>
      </c>
      <c r="E319" s="75">
        <v>1.556712962962963E-2</v>
      </c>
    </row>
    <row r="320" spans="1:5">
      <c r="A320" s="68" t="s">
        <v>76</v>
      </c>
      <c r="B320" s="69" t="s">
        <v>46</v>
      </c>
      <c r="C320" s="69" t="str">
        <f>'Driving Distance and Duration'!$A320&amp;"-"&amp;'Driving Distance and Duration'!$B320</f>
        <v>Austin-Tseung Kwan O</v>
      </c>
      <c r="D320" s="70">
        <v>14388</v>
      </c>
      <c r="E320" s="71">
        <v>1.5358796296296296E-2</v>
      </c>
    </row>
    <row r="321" spans="1:5">
      <c r="A321" s="72" t="s">
        <v>76</v>
      </c>
      <c r="B321" s="73" t="s">
        <v>3</v>
      </c>
      <c r="C321" s="73" t="str">
        <f>'Driving Distance and Duration'!$A321&amp;"-"&amp;'Driving Distance and Duration'!$B321</f>
        <v>Austin-Tsim Sha Tsui</v>
      </c>
      <c r="D321" s="74">
        <v>1426</v>
      </c>
      <c r="E321" s="75">
        <v>3.9814814814814817E-3</v>
      </c>
    </row>
    <row r="322" spans="1:5">
      <c r="A322" s="68" t="s">
        <v>76</v>
      </c>
      <c r="B322" s="69" t="s">
        <v>41</v>
      </c>
      <c r="C322" s="69" t="str">
        <f>'Driving Distance and Duration'!$A322&amp;"-"&amp;'Driving Distance and Duration'!$B322</f>
        <v>Austin-Tsing Yi</v>
      </c>
      <c r="D322" s="70">
        <v>10035</v>
      </c>
      <c r="E322" s="71">
        <v>8.5532407407407415E-3</v>
      </c>
    </row>
    <row r="323" spans="1:5">
      <c r="A323" s="72" t="s">
        <v>76</v>
      </c>
      <c r="B323" s="73" t="s">
        <v>24</v>
      </c>
      <c r="C323" s="73" t="str">
        <f>'Driving Distance and Duration'!$A323&amp;"-"&amp;'Driving Distance and Duration'!$B323</f>
        <v>Austin-Tsuen Wan</v>
      </c>
      <c r="D323" s="74">
        <v>11877</v>
      </c>
      <c r="E323" s="75">
        <v>9.9652777777777778E-3</v>
      </c>
    </row>
    <row r="324" spans="1:5">
      <c r="A324" s="68" t="s">
        <v>76</v>
      </c>
      <c r="B324" s="69" t="s">
        <v>77</v>
      </c>
      <c r="C324" s="69" t="str">
        <f>'Driving Distance and Duration'!$A324&amp;"-"&amp;'Driving Distance and Duration'!$B324</f>
        <v>Austin-Tsuen Wan West</v>
      </c>
      <c r="D324" s="70">
        <v>10524</v>
      </c>
      <c r="E324" s="71">
        <v>9.3865740740740732E-3</v>
      </c>
    </row>
    <row r="325" spans="1:5">
      <c r="A325" s="72" t="s">
        <v>76</v>
      </c>
      <c r="B325" s="73" t="s">
        <v>83</v>
      </c>
      <c r="C325" s="73" t="str">
        <f>'Driving Distance and Duration'!$A325&amp;"-"&amp;'Driving Distance and Duration'!$B325</f>
        <v>Austin-Tuen Mun</v>
      </c>
      <c r="D325" s="74">
        <v>29203</v>
      </c>
      <c r="E325" s="75">
        <v>1.9849537037037037E-2</v>
      </c>
    </row>
    <row r="326" spans="1:5">
      <c r="A326" s="68" t="s">
        <v>76</v>
      </c>
      <c r="B326" s="69" t="s">
        <v>42</v>
      </c>
      <c r="C326" s="69" t="str">
        <f>'Driving Distance and Duration'!$A326&amp;"-"&amp;'Driving Distance and Duration'!$B326</f>
        <v>Austin-Tung Chung</v>
      </c>
      <c r="D326" s="70">
        <v>29346</v>
      </c>
      <c r="E326" s="71">
        <v>1.8726851851851852E-2</v>
      </c>
    </row>
    <row r="327" spans="1:5">
      <c r="A327" s="72" t="s">
        <v>76</v>
      </c>
      <c r="B327" s="73" t="s">
        <v>60</v>
      </c>
      <c r="C327" s="73" t="str">
        <f>'Driving Distance and Duration'!$A327&amp;"-"&amp;'Driving Distance and Duration'!$B327</f>
        <v>Austin-University</v>
      </c>
      <c r="D327" s="74">
        <v>17361</v>
      </c>
      <c r="E327" s="75">
        <v>1.5856481481481482E-2</v>
      </c>
    </row>
    <row r="328" spans="1:5">
      <c r="A328" s="68" t="s">
        <v>76</v>
      </c>
      <c r="B328" s="69" t="s">
        <v>26</v>
      </c>
      <c r="C328" s="69" t="str">
        <f>'Driving Distance and Duration'!$A328&amp;"-"&amp;'Driving Distance and Duration'!$B328</f>
        <v>Austin-Wan Chai</v>
      </c>
      <c r="D328" s="70">
        <v>8178</v>
      </c>
      <c r="E328" s="71">
        <v>8.4143518518518517E-3</v>
      </c>
    </row>
    <row r="329" spans="1:5">
      <c r="A329" s="72" t="s">
        <v>76</v>
      </c>
      <c r="B329" s="73" t="s">
        <v>9</v>
      </c>
      <c r="C329" s="73" t="str">
        <f>'Driving Distance and Duration'!$A329&amp;"-"&amp;'Driving Distance and Duration'!$B329</f>
        <v>Austin-Wong Tai Sin</v>
      </c>
      <c r="D329" s="74">
        <v>7347</v>
      </c>
      <c r="E329" s="75">
        <v>1.0486111111111111E-2</v>
      </c>
    </row>
    <row r="330" spans="1:5">
      <c r="A330" s="68" t="s">
        <v>76</v>
      </c>
      <c r="B330" s="69" t="s">
        <v>75</v>
      </c>
      <c r="C330" s="69" t="str">
        <f>'Driving Distance and Duration'!$A330&amp;"-"&amp;'Driving Distance and Duration'!$B330</f>
        <v>Austin-Wu Kai Sha</v>
      </c>
      <c r="D330" s="70">
        <v>20669</v>
      </c>
      <c r="E330" s="71">
        <v>1.8240740740740741E-2</v>
      </c>
    </row>
    <row r="331" spans="1:5">
      <c r="A331" s="72" t="s">
        <v>76</v>
      </c>
      <c r="B331" s="73" t="s">
        <v>4</v>
      </c>
      <c r="C331" s="73" t="str">
        <f>'Driving Distance and Duration'!$A331&amp;"-"&amp;'Driving Distance and Duration'!$B331</f>
        <v>Austin-Yau Ma Tei</v>
      </c>
      <c r="D331" s="74">
        <v>1595</v>
      </c>
      <c r="E331" s="75">
        <v>4.4560185185185189E-3</v>
      </c>
    </row>
    <row r="332" spans="1:5">
      <c r="A332" s="68" t="s">
        <v>76</v>
      </c>
      <c r="B332" s="69" t="s">
        <v>44</v>
      </c>
      <c r="C332" s="69" t="str">
        <f>'Driving Distance and Duration'!$A332&amp;"-"&amp;'Driving Distance and Duration'!$B332</f>
        <v>Austin-Yau Tong</v>
      </c>
      <c r="D332" s="70">
        <v>11841</v>
      </c>
      <c r="E332" s="71">
        <v>1.2962962962962963E-2</v>
      </c>
    </row>
    <row r="333" spans="1:5">
      <c r="A333" s="72" t="s">
        <v>76</v>
      </c>
      <c r="B333" s="73" t="s">
        <v>79</v>
      </c>
      <c r="C333" s="73" t="str">
        <f>'Driving Distance and Duration'!$A333&amp;"-"&amp;'Driving Distance and Duration'!$B333</f>
        <v>Austin-Yuen Long</v>
      </c>
      <c r="D333" s="74">
        <v>26434</v>
      </c>
      <c r="E333" s="75">
        <v>1.8564814814814815E-2</v>
      </c>
    </row>
    <row r="334" spans="1:5">
      <c r="A334" s="68" t="s">
        <v>27</v>
      </c>
      <c r="B334" s="69" t="s">
        <v>0</v>
      </c>
      <c r="C334" s="69" t="str">
        <f>'Driving Distance and Duration'!$A334&amp;"-"&amp;'Driving Distance and Duration'!$B334</f>
        <v>Causeway Bay-Admiralty</v>
      </c>
      <c r="D334" s="70">
        <v>1979</v>
      </c>
      <c r="E334" s="71">
        <v>2.8124999999999999E-3</v>
      </c>
    </row>
    <row r="335" spans="1:5">
      <c r="A335" s="72" t="s">
        <v>27</v>
      </c>
      <c r="B335" s="73" t="s">
        <v>43</v>
      </c>
      <c r="C335" s="73" t="str">
        <f>'Driving Distance and Duration'!$A335&amp;"-"&amp;'Driving Distance and Duration'!$B335</f>
        <v>Causeway Bay-Airport</v>
      </c>
      <c r="D335" s="74">
        <v>39946</v>
      </c>
      <c r="E335" s="75">
        <v>2.5671296296296296E-2</v>
      </c>
    </row>
    <row r="336" spans="1:5">
      <c r="A336" s="68" t="s">
        <v>27</v>
      </c>
      <c r="B336" s="69" t="s">
        <v>52</v>
      </c>
      <c r="C336" s="69" t="str">
        <f>'Driving Distance and Duration'!$A336&amp;"-"&amp;'Driving Distance and Duration'!$B336</f>
        <v>Causeway Bay-AsiaWorld-Expo</v>
      </c>
      <c r="D336" s="70">
        <v>41468</v>
      </c>
      <c r="E336" s="71">
        <v>2.7152777777777779E-2</v>
      </c>
    </row>
    <row r="337" spans="1:5">
      <c r="A337" s="72" t="s">
        <v>27</v>
      </c>
      <c r="B337" s="73" t="s">
        <v>76</v>
      </c>
      <c r="C337" s="73" t="str">
        <f>'Driving Distance and Duration'!$A337&amp;"-"&amp;'Driving Distance and Duration'!$B337</f>
        <v>Causeway Bay-Austin</v>
      </c>
      <c r="D337" s="74">
        <v>9370</v>
      </c>
      <c r="E337" s="75">
        <v>1.0416666666666666E-2</v>
      </c>
    </row>
    <row r="338" spans="1:5">
      <c r="A338" s="68" t="s">
        <v>27</v>
      </c>
      <c r="B338" s="69" t="s">
        <v>2</v>
      </c>
      <c r="C338" s="69" t="str">
        <f>'Driving Distance and Duration'!$A338&amp;"-"&amp;'Driving Distance and Duration'!$B338</f>
        <v>Causeway Bay-Central</v>
      </c>
      <c r="D338" s="70">
        <v>5351</v>
      </c>
      <c r="E338" s="71">
        <v>5.7754629629629631E-3</v>
      </c>
    </row>
    <row r="339" spans="1:5">
      <c r="A339" s="72" t="s">
        <v>27</v>
      </c>
      <c r="B339" s="73" t="s">
        <v>36</v>
      </c>
      <c r="C339" s="73" t="str">
        <f>'Driving Distance and Duration'!$A339&amp;"-"&amp;'Driving Distance and Duration'!$B339</f>
        <v>Causeway Bay-Chai Wan</v>
      </c>
      <c r="D339" s="74">
        <v>9201</v>
      </c>
      <c r="E339" s="75">
        <v>9.7337962962962959E-3</v>
      </c>
    </row>
    <row r="340" spans="1:5">
      <c r="A340" s="68" t="s">
        <v>27</v>
      </c>
      <c r="B340" s="69" t="s">
        <v>68</v>
      </c>
      <c r="C340" s="69" t="str">
        <f>'Driving Distance and Duration'!$A340&amp;"-"&amp;'Driving Distance and Duration'!$B340</f>
        <v>Causeway Bay-Che Kung Temple</v>
      </c>
      <c r="D340" s="70">
        <v>15295</v>
      </c>
      <c r="E340" s="71">
        <v>1.2905092592592593E-2</v>
      </c>
    </row>
    <row r="341" spans="1:5">
      <c r="A341" s="72" t="s">
        <v>27</v>
      </c>
      <c r="B341" s="73" t="s">
        <v>17</v>
      </c>
      <c r="C341" s="73" t="str">
        <f>'Driving Distance and Duration'!$A341&amp;"-"&amp;'Driving Distance and Duration'!$B341</f>
        <v>Causeway Bay-Cheung Sha Wan</v>
      </c>
      <c r="D341" s="74">
        <v>13490</v>
      </c>
      <c r="E341" s="75">
        <v>1.3668981481481482E-2</v>
      </c>
    </row>
    <row r="342" spans="1:5">
      <c r="A342" s="68" t="s">
        <v>27</v>
      </c>
      <c r="B342" s="69" t="s">
        <v>11</v>
      </c>
      <c r="C342" s="69" t="str">
        <f>'Driving Distance and Duration'!$A342&amp;"-"&amp;'Driving Distance and Duration'!$B342</f>
        <v>Causeway Bay-Choi Hung</v>
      </c>
      <c r="D342" s="70">
        <v>10954</v>
      </c>
      <c r="E342" s="71">
        <v>1.193287037037037E-2</v>
      </c>
    </row>
    <row r="343" spans="1:5">
      <c r="A343" s="72" t="s">
        <v>27</v>
      </c>
      <c r="B343" s="73" t="s">
        <v>70</v>
      </c>
      <c r="C343" s="73" t="str">
        <f>'Driving Distance and Duration'!$A343&amp;"-"&amp;'Driving Distance and Duration'!$B343</f>
        <v>Causeway Bay-City One</v>
      </c>
      <c r="D343" s="74">
        <v>16945</v>
      </c>
      <c r="E343" s="75">
        <v>1.4293981481481482E-2</v>
      </c>
    </row>
    <row r="344" spans="1:5">
      <c r="A344" s="68" t="s">
        <v>27</v>
      </c>
      <c r="B344" s="69" t="s">
        <v>10</v>
      </c>
      <c r="C344" s="69" t="str">
        <f>'Driving Distance and Duration'!$A344&amp;"-"&amp;'Driving Distance and Duration'!$B344</f>
        <v>Causeway Bay-Diamond Hill</v>
      </c>
      <c r="D344" s="70">
        <v>12412</v>
      </c>
      <c r="E344" s="71">
        <v>1.2743055555555556E-2</v>
      </c>
    </row>
    <row r="345" spans="1:5">
      <c r="A345" s="72" t="s">
        <v>27</v>
      </c>
      <c r="B345" s="73" t="s">
        <v>51</v>
      </c>
      <c r="C345" s="73" t="str">
        <f>'Driving Distance and Duration'!$A345&amp;"-"&amp;'Driving Distance and Duration'!$B345</f>
        <v>Causeway Bay-Disneyland Resort</v>
      </c>
      <c r="D345" s="74">
        <v>30610</v>
      </c>
      <c r="E345" s="75">
        <v>2.1203703703703704E-2</v>
      </c>
    </row>
    <row r="346" spans="1:5">
      <c r="A346" s="68" t="s">
        <v>27</v>
      </c>
      <c r="B346" s="69" t="s">
        <v>67</v>
      </c>
      <c r="C346" s="69" t="str">
        <f>'Driving Distance and Duration'!$A346&amp;"-"&amp;'Driving Distance and Duration'!$B346</f>
        <v>Causeway Bay-East Tsim Sha Tsui</v>
      </c>
      <c r="D346" s="70">
        <v>8066</v>
      </c>
      <c r="E346" s="71">
        <v>9.432870370370371E-3</v>
      </c>
    </row>
    <row r="347" spans="1:5">
      <c r="A347" s="72" t="s">
        <v>27</v>
      </c>
      <c r="B347" s="73" t="s">
        <v>63</v>
      </c>
      <c r="C347" s="73" t="str">
        <f>'Driving Distance and Duration'!$A347&amp;"-"&amp;'Driving Distance and Duration'!$B347</f>
        <v>Causeway Bay-Fanling</v>
      </c>
      <c r="D347" s="74">
        <v>37463</v>
      </c>
      <c r="E347" s="75">
        <v>2.4965277777777777E-2</v>
      </c>
    </row>
    <row r="348" spans="1:5">
      <c r="A348" s="68" t="s">
        <v>27</v>
      </c>
      <c r="B348" s="69" t="s">
        <v>58</v>
      </c>
      <c r="C348" s="69" t="str">
        <f>'Driving Distance and Duration'!$A348&amp;"-"&amp;'Driving Distance and Duration'!$B348</f>
        <v>Causeway Bay-Fo Tan</v>
      </c>
      <c r="D348" s="70">
        <v>18027</v>
      </c>
      <c r="E348" s="71">
        <v>1.6157407407407409E-2</v>
      </c>
    </row>
    <row r="349" spans="1:5">
      <c r="A349" s="72" t="s">
        <v>27</v>
      </c>
      <c r="B349" s="73" t="s">
        <v>29</v>
      </c>
      <c r="C349" s="73" t="str">
        <f>'Driving Distance and Duration'!$A349&amp;"-"&amp;'Driving Distance and Duration'!$B349</f>
        <v>Causeway Bay-Fortress Hill</v>
      </c>
      <c r="D349" s="74">
        <v>2370</v>
      </c>
      <c r="E349" s="75">
        <v>4.0625000000000001E-3</v>
      </c>
    </row>
    <row r="350" spans="1:5">
      <c r="A350" s="68" t="s">
        <v>27</v>
      </c>
      <c r="B350" s="69" t="s">
        <v>47</v>
      </c>
      <c r="C350" s="69" t="str">
        <f>'Driving Distance and Duration'!$A350&amp;"-"&amp;'Driving Distance and Duration'!$B350</f>
        <v>Causeway Bay-Hang Hau</v>
      </c>
      <c r="D350" s="70">
        <v>13922</v>
      </c>
      <c r="E350" s="71">
        <v>1.3298611111111112E-2</v>
      </c>
    </row>
    <row r="351" spans="1:5">
      <c r="A351" s="72" t="s">
        <v>27</v>
      </c>
      <c r="B351" s="73" t="s">
        <v>35</v>
      </c>
      <c r="C351" s="73" t="str">
        <f>'Driving Distance and Duration'!$A351&amp;"-"&amp;'Driving Distance and Duration'!$B351</f>
        <v>Causeway Bay-Heng Fa Chuen</v>
      </c>
      <c r="D351" s="74">
        <v>10746</v>
      </c>
      <c r="E351" s="75">
        <v>1.1388888888888889E-2</v>
      </c>
    </row>
    <row r="352" spans="1:5">
      <c r="A352" s="68" t="s">
        <v>27</v>
      </c>
      <c r="B352" s="69" t="s">
        <v>73</v>
      </c>
      <c r="C352" s="69" t="str">
        <f>'Driving Distance and Duration'!$A352&amp;"-"&amp;'Driving Distance and Duration'!$B352</f>
        <v>Causeway Bay-Heng On</v>
      </c>
      <c r="D352" s="70">
        <v>23350</v>
      </c>
      <c r="E352" s="71">
        <v>1.8784722222222223E-2</v>
      </c>
    </row>
    <row r="353" spans="1:5">
      <c r="A353" s="72" t="s">
        <v>27</v>
      </c>
      <c r="B353" s="73" t="s">
        <v>38</v>
      </c>
      <c r="C353" s="73" t="str">
        <f>'Driving Distance and Duration'!$A353&amp;"-"&amp;'Driving Distance and Duration'!$B353</f>
        <v>Causeway Bay-Hong Kong</v>
      </c>
      <c r="D353" s="74">
        <v>5053</v>
      </c>
      <c r="E353" s="75">
        <v>6.6203703703703702E-3</v>
      </c>
    </row>
    <row r="354" spans="1:5">
      <c r="A354" s="68" t="s">
        <v>27</v>
      </c>
      <c r="B354" s="69" t="s">
        <v>54</v>
      </c>
      <c r="C354" s="69" t="str">
        <f>'Driving Distance and Duration'!$A354&amp;"-"&amp;'Driving Distance and Duration'!$B354</f>
        <v>Causeway Bay-Hung Hom</v>
      </c>
      <c r="D354" s="70">
        <v>6695</v>
      </c>
      <c r="E354" s="71">
        <v>7.3726851851851852E-3</v>
      </c>
    </row>
    <row r="355" spans="1:5">
      <c r="A355" s="72" t="s">
        <v>27</v>
      </c>
      <c r="B355" s="73" t="s">
        <v>1</v>
      </c>
      <c r="C355" s="73" t="str">
        <f>'Driving Distance and Duration'!$A355&amp;"-"&amp;'Driving Distance and Duration'!$B355</f>
        <v>Causeway Bay-Jordan</v>
      </c>
      <c r="D355" s="74">
        <v>6728</v>
      </c>
      <c r="E355" s="75">
        <v>7.5231481481481477E-3</v>
      </c>
    </row>
    <row r="356" spans="1:5">
      <c r="A356" s="68" t="s">
        <v>27</v>
      </c>
      <c r="B356" s="69" t="s">
        <v>78</v>
      </c>
      <c r="C356" s="69" t="str">
        <f>'Driving Distance and Duration'!$A356&amp;"-"&amp;'Driving Distance and Duration'!$B356</f>
        <v>Causeway Bay-Kam Sheung Road</v>
      </c>
      <c r="D356" s="70">
        <v>32163</v>
      </c>
      <c r="E356" s="71">
        <v>2.2870370370370371E-2</v>
      </c>
    </row>
    <row r="357" spans="1:5">
      <c r="A357" s="72" t="s">
        <v>27</v>
      </c>
      <c r="B357" s="73" t="s">
        <v>39</v>
      </c>
      <c r="C357" s="73" t="str">
        <f>'Driving Distance and Duration'!$A357&amp;"-"&amp;'Driving Distance and Duration'!$B357</f>
        <v>Causeway Bay-Kowloon</v>
      </c>
      <c r="D357" s="74">
        <v>10672</v>
      </c>
      <c r="E357" s="75">
        <v>1.150462962962963E-2</v>
      </c>
    </row>
    <row r="358" spans="1:5">
      <c r="A358" s="68" t="s">
        <v>27</v>
      </c>
      <c r="B358" s="69" t="s">
        <v>12</v>
      </c>
      <c r="C358" s="69" t="str">
        <f>'Driving Distance and Duration'!$A358&amp;"-"&amp;'Driving Distance and Duration'!$B358</f>
        <v>Causeway Bay-Kowloon Bay</v>
      </c>
      <c r="D358" s="70">
        <v>11292</v>
      </c>
      <c r="E358" s="71">
        <v>1.0844907407407407E-2</v>
      </c>
    </row>
    <row r="359" spans="1:5">
      <c r="A359" s="72" t="s">
        <v>27</v>
      </c>
      <c r="B359" s="73" t="s">
        <v>7</v>
      </c>
      <c r="C359" s="73" t="str">
        <f>'Driving Distance and Duration'!$A359&amp;"-"&amp;'Driving Distance and Duration'!$B359</f>
        <v>Causeway Bay-Kowloon Tong</v>
      </c>
      <c r="D359" s="74">
        <v>10292</v>
      </c>
      <c r="E359" s="75">
        <v>1.0138888888888888E-2</v>
      </c>
    </row>
    <row r="360" spans="1:5">
      <c r="A360" s="68" t="s">
        <v>27</v>
      </c>
      <c r="B360" s="69" t="s">
        <v>21</v>
      </c>
      <c r="C360" s="69" t="str">
        <f>'Driving Distance and Duration'!$A360&amp;"-"&amp;'Driving Distance and Duration'!$B360</f>
        <v>Causeway Bay-Kwai Fong</v>
      </c>
      <c r="D360" s="70">
        <v>17950</v>
      </c>
      <c r="E360" s="71">
        <v>1.3275462962962963E-2</v>
      </c>
    </row>
    <row r="361" spans="1:5">
      <c r="A361" s="72" t="s">
        <v>27</v>
      </c>
      <c r="B361" s="73" t="s">
        <v>22</v>
      </c>
      <c r="C361" s="73" t="str">
        <f>'Driving Distance and Duration'!$A361&amp;"-"&amp;'Driving Distance and Duration'!$B361</f>
        <v>Causeway Bay-Kwai Hing</v>
      </c>
      <c r="D361" s="74">
        <v>18429</v>
      </c>
      <c r="E361" s="75">
        <v>1.4293981481481482E-2</v>
      </c>
    </row>
    <row r="362" spans="1:5">
      <c r="A362" s="68" t="s">
        <v>27</v>
      </c>
      <c r="B362" s="69" t="s">
        <v>14</v>
      </c>
      <c r="C362" s="69" t="str">
        <f>'Driving Distance and Duration'!$A362&amp;"-"&amp;'Driving Distance and Duration'!$B362</f>
        <v>Causeway Bay-Kwun Tong</v>
      </c>
      <c r="D362" s="70">
        <v>9304</v>
      </c>
      <c r="E362" s="71">
        <v>9.2824074074074076E-3</v>
      </c>
    </row>
    <row r="363" spans="1:5">
      <c r="A363" s="72" t="s">
        <v>27</v>
      </c>
      <c r="B363" s="73" t="s">
        <v>18</v>
      </c>
      <c r="C363" s="73" t="str">
        <f>'Driving Distance and Duration'!$A363&amp;"-"&amp;'Driving Distance and Duration'!$B363</f>
        <v>Causeway Bay-Lai Chi Kok</v>
      </c>
      <c r="D363" s="74">
        <v>12521</v>
      </c>
      <c r="E363" s="75">
        <v>1.2812499999999999E-2</v>
      </c>
    </row>
    <row r="364" spans="1:5">
      <c r="A364" s="68" t="s">
        <v>27</v>
      </c>
      <c r="B364" s="69" t="s">
        <v>20</v>
      </c>
      <c r="C364" s="69" t="str">
        <f>'Driving Distance and Duration'!$A364&amp;"-"&amp;'Driving Distance and Duration'!$B364</f>
        <v>Causeway Bay-Lai King</v>
      </c>
      <c r="D364" s="70">
        <v>18313</v>
      </c>
      <c r="E364" s="71">
        <v>1.4675925925925926E-2</v>
      </c>
    </row>
    <row r="365" spans="1:5">
      <c r="A365" s="72" t="s">
        <v>27</v>
      </c>
      <c r="B365" s="73" t="s">
        <v>37</v>
      </c>
      <c r="C365" s="73" t="str">
        <f>'Driving Distance and Duration'!$A365&amp;"-"&amp;'Driving Distance and Duration'!$B365</f>
        <v>Causeway Bay-Lam Tin</v>
      </c>
      <c r="D365" s="74">
        <v>8580</v>
      </c>
      <c r="E365" s="75">
        <v>9.1435185185185178E-3</v>
      </c>
    </row>
    <row r="366" spans="1:5">
      <c r="A366" s="68" t="s">
        <v>27</v>
      </c>
      <c r="B366" s="69" t="s">
        <v>65</v>
      </c>
      <c r="C366" s="69" t="str">
        <f>'Driving Distance and Duration'!$A366&amp;"-"&amp;'Driving Distance and Duration'!$B366</f>
        <v>Causeway Bay-Lo Wu</v>
      </c>
      <c r="D366" s="70">
        <v>41353</v>
      </c>
      <c r="E366" s="71">
        <v>2.900462962962963E-2</v>
      </c>
    </row>
    <row r="367" spans="1:5">
      <c r="A367" s="72" t="s">
        <v>27</v>
      </c>
      <c r="B367" s="73" t="s">
        <v>53</v>
      </c>
      <c r="C367" s="73" t="str">
        <f>'Driving Distance and Duration'!$A367&amp;"-"&amp;'Driving Distance and Duration'!$B367</f>
        <v>Causeway Bay-Lohas Park</v>
      </c>
      <c r="D367" s="74">
        <v>15688</v>
      </c>
      <c r="E367" s="75">
        <v>1.5902777777777776E-2</v>
      </c>
    </row>
    <row r="368" spans="1:5">
      <c r="A368" s="68" t="s">
        <v>27</v>
      </c>
      <c r="B368" s="69" t="s">
        <v>8</v>
      </c>
      <c r="C368" s="69" t="str">
        <f>'Driving Distance and Duration'!$A368&amp;"-"&amp;'Driving Distance and Duration'!$B368</f>
        <v>Causeway Bay-Lok Fu</v>
      </c>
      <c r="D368" s="70">
        <v>10472</v>
      </c>
      <c r="E368" s="71">
        <v>1.1261574074074075E-2</v>
      </c>
    </row>
    <row r="369" spans="1:5">
      <c r="A369" s="72" t="s">
        <v>27</v>
      </c>
      <c r="B369" s="73" t="s">
        <v>66</v>
      </c>
      <c r="C369" s="73" t="str">
        <f>'Driving Distance and Duration'!$A369&amp;"-"&amp;'Driving Distance and Duration'!$B369</f>
        <v>Causeway Bay-Lok Ma Chau</v>
      </c>
      <c r="D369" s="74" t="s">
        <v>93</v>
      </c>
      <c r="E369" s="75" t="s">
        <v>93</v>
      </c>
    </row>
    <row r="370" spans="1:5">
      <c r="A370" s="68" t="s">
        <v>27</v>
      </c>
      <c r="B370" s="69" t="s">
        <v>80</v>
      </c>
      <c r="C370" s="69" t="str">
        <f>'Driving Distance and Duration'!$A370&amp;"-"&amp;'Driving Distance and Duration'!$B370</f>
        <v>Causeway Bay-Long Ping</v>
      </c>
      <c r="D370" s="70">
        <v>36453</v>
      </c>
      <c r="E370" s="71">
        <v>2.4108796296296295E-2</v>
      </c>
    </row>
    <row r="371" spans="1:5">
      <c r="A371" s="72" t="s">
        <v>27</v>
      </c>
      <c r="B371" s="73" t="s">
        <v>74</v>
      </c>
      <c r="C371" s="73" t="str">
        <f>'Driving Distance and Duration'!$A371&amp;"-"&amp;'Driving Distance and Duration'!$B371</f>
        <v>Causeway Bay-Ma On shan</v>
      </c>
      <c r="D371" s="74">
        <v>23215</v>
      </c>
      <c r="E371" s="75">
        <v>1.8969907407407408E-2</v>
      </c>
    </row>
    <row r="372" spans="1:5">
      <c r="A372" s="68" t="s">
        <v>27</v>
      </c>
      <c r="B372" s="69" t="s">
        <v>19</v>
      </c>
      <c r="C372" s="69" t="str">
        <f>'Driving Distance and Duration'!$A372&amp;"-"&amp;'Driving Distance and Duration'!$B372</f>
        <v>Causeway Bay-Mei Foo</v>
      </c>
      <c r="D372" s="70">
        <v>14048</v>
      </c>
      <c r="E372" s="71">
        <v>1.3113425925925926E-2</v>
      </c>
    </row>
    <row r="373" spans="1:5">
      <c r="A373" s="72" t="s">
        <v>27</v>
      </c>
      <c r="B373" s="73" t="s">
        <v>5</v>
      </c>
      <c r="C373" s="73" t="str">
        <f>'Driving Distance and Duration'!$A373&amp;"-"&amp;'Driving Distance and Duration'!$B373</f>
        <v>Causeway Bay-Mong Kok</v>
      </c>
      <c r="D373" s="74">
        <v>8462</v>
      </c>
      <c r="E373" s="75">
        <v>1.0219907407407407E-2</v>
      </c>
    </row>
    <row r="374" spans="1:5">
      <c r="A374" s="68" t="s">
        <v>27</v>
      </c>
      <c r="B374" s="69" t="s">
        <v>55</v>
      </c>
      <c r="C374" s="69" t="str">
        <f>'Driving Distance and Duration'!$A374&amp;"-"&amp;'Driving Distance and Duration'!$B374</f>
        <v>Causeway Bay-Mong Kok East</v>
      </c>
      <c r="D374" s="70">
        <v>7787</v>
      </c>
      <c r="E374" s="71">
        <v>1.1122685185185185E-2</v>
      </c>
    </row>
    <row r="375" spans="1:5">
      <c r="A375" s="72" t="s">
        <v>27</v>
      </c>
      <c r="B375" s="73" t="s">
        <v>49</v>
      </c>
      <c r="C375" s="73" t="str">
        <f>'Driving Distance and Duration'!$A375&amp;"-"&amp;'Driving Distance and Duration'!$B375</f>
        <v>Causeway Bay-Nam Cheong</v>
      </c>
      <c r="D375" s="74">
        <v>12801</v>
      </c>
      <c r="E375" s="75">
        <v>1.1030092592592593E-2</v>
      </c>
    </row>
    <row r="376" spans="1:5">
      <c r="A376" s="68" t="s">
        <v>27</v>
      </c>
      <c r="B376" s="69" t="s">
        <v>13</v>
      </c>
      <c r="C376" s="69" t="str">
        <f>'Driving Distance and Duration'!$A376&amp;"-"&amp;'Driving Distance and Duration'!$B376</f>
        <v>Causeway Bay-Ngau Tau Kok</v>
      </c>
      <c r="D376" s="70">
        <v>12531</v>
      </c>
      <c r="E376" s="71">
        <v>1.2037037037037037E-2</v>
      </c>
    </row>
    <row r="377" spans="1:5">
      <c r="A377" s="72" t="s">
        <v>27</v>
      </c>
      <c r="B377" s="73" t="s">
        <v>30</v>
      </c>
      <c r="C377" s="73" t="str">
        <f>'Driving Distance and Duration'!$A377&amp;"-"&amp;'Driving Distance and Duration'!$B377</f>
        <v>Causeway Bay-North Point</v>
      </c>
      <c r="D377" s="74">
        <v>2428</v>
      </c>
      <c r="E377" s="75">
        <v>3.2986111111111111E-3</v>
      </c>
    </row>
    <row r="378" spans="1:5">
      <c r="A378" s="68" t="s">
        <v>27</v>
      </c>
      <c r="B378" s="69" t="s">
        <v>40</v>
      </c>
      <c r="C378" s="69" t="str">
        <f>'Driving Distance and Duration'!$A378&amp;"-"&amp;'Driving Distance and Duration'!$B378</f>
        <v>Causeway Bay-Olympic</v>
      </c>
      <c r="D378" s="70">
        <v>17140</v>
      </c>
      <c r="E378" s="71">
        <v>1.2847222222222222E-2</v>
      </c>
    </row>
    <row r="379" spans="1:5">
      <c r="A379" s="72" t="s">
        <v>27</v>
      </c>
      <c r="B379" s="73" t="s">
        <v>48</v>
      </c>
      <c r="C379" s="73" t="str">
        <f>'Driving Distance and Duration'!$A379&amp;"-"&amp;'Driving Distance and Duration'!$B379</f>
        <v>Causeway Bay-Po Lam</v>
      </c>
      <c r="D379" s="74">
        <v>14229</v>
      </c>
      <c r="E379" s="75">
        <v>1.3796296296296296E-2</v>
      </c>
    </row>
    <row r="380" spans="1:5">
      <c r="A380" s="68" t="s">
        <v>27</v>
      </c>
      <c r="B380" s="69" t="s">
        <v>15</v>
      </c>
      <c r="C380" s="69" t="str">
        <f>'Driving Distance and Duration'!$A380&amp;"-"&amp;'Driving Distance and Duration'!$B380</f>
        <v>Causeway Bay-Prince Edward</v>
      </c>
      <c r="D380" s="70">
        <v>9397</v>
      </c>
      <c r="E380" s="71">
        <v>1.1134259259259259E-2</v>
      </c>
    </row>
    <row r="381" spans="1:5">
      <c r="A381" s="72" t="s">
        <v>27</v>
      </c>
      <c r="B381" s="73" t="s">
        <v>31</v>
      </c>
      <c r="C381" s="73" t="str">
        <f>'Driving Distance and Duration'!$A381&amp;"-"&amp;'Driving Distance and Duration'!$B381</f>
        <v>Causeway Bay-Quarry Bay</v>
      </c>
      <c r="D381" s="74">
        <v>3633</v>
      </c>
      <c r="E381" s="75">
        <v>6.851851851851852E-3</v>
      </c>
    </row>
    <row r="382" spans="1:5">
      <c r="A382" s="68" t="s">
        <v>27</v>
      </c>
      <c r="B382" s="69" t="s">
        <v>59</v>
      </c>
      <c r="C382" s="69" t="str">
        <f>'Driving Distance and Duration'!$A382&amp;"-"&amp;'Driving Distance and Duration'!$B382</f>
        <v>Causeway Bay-Racecourse</v>
      </c>
      <c r="D382" s="70">
        <v>25836</v>
      </c>
      <c r="E382" s="71">
        <v>2.0717592592592593E-2</v>
      </c>
    </row>
    <row r="383" spans="1:5">
      <c r="A383" s="72" t="s">
        <v>27</v>
      </c>
      <c r="B383" s="73" t="s">
        <v>33</v>
      </c>
      <c r="C383" s="73" t="str">
        <f>'Driving Distance and Duration'!$A383&amp;"-"&amp;'Driving Distance and Duration'!$B383</f>
        <v>Causeway Bay-Sai Wan Ho</v>
      </c>
      <c r="D383" s="74">
        <v>5362</v>
      </c>
      <c r="E383" s="75">
        <v>8.8773148148148153E-3</v>
      </c>
    </row>
    <row r="384" spans="1:5">
      <c r="A384" s="68" t="s">
        <v>27</v>
      </c>
      <c r="B384" s="69" t="s">
        <v>57</v>
      </c>
      <c r="C384" s="69" t="str">
        <f>'Driving Distance and Duration'!$A384&amp;"-"&amp;'Driving Distance and Duration'!$B384</f>
        <v>Causeway Bay-Sha Tin</v>
      </c>
      <c r="D384" s="70">
        <v>16711</v>
      </c>
      <c r="E384" s="71">
        <v>1.457175925925926E-2</v>
      </c>
    </row>
    <row r="385" spans="1:5">
      <c r="A385" s="72" t="s">
        <v>27</v>
      </c>
      <c r="B385" s="73" t="s">
        <v>69</v>
      </c>
      <c r="C385" s="73" t="str">
        <f>'Driving Distance and Duration'!$A385&amp;"-"&amp;'Driving Distance and Duration'!$B385</f>
        <v>Causeway Bay-Sha Tin Wai</v>
      </c>
      <c r="D385" s="74">
        <v>16695</v>
      </c>
      <c r="E385" s="75">
        <v>1.4386574074074074E-2</v>
      </c>
    </row>
    <row r="386" spans="1:5">
      <c r="A386" s="68" t="s">
        <v>27</v>
      </c>
      <c r="B386" s="69" t="s">
        <v>16</v>
      </c>
      <c r="C386" s="69" t="str">
        <f>'Driving Distance and Duration'!$A386&amp;"-"&amp;'Driving Distance and Duration'!$B386</f>
        <v>Causeway Bay-Sham Shui Po</v>
      </c>
      <c r="D386" s="70">
        <v>10423</v>
      </c>
      <c r="E386" s="71">
        <v>1.3263888888888889E-2</v>
      </c>
    </row>
    <row r="387" spans="1:5">
      <c r="A387" s="72" t="s">
        <v>27</v>
      </c>
      <c r="B387" s="73" t="s">
        <v>34</v>
      </c>
      <c r="C387" s="73" t="str">
        <f>'Driving Distance and Duration'!$A387&amp;"-"&amp;'Driving Distance and Duration'!$B387</f>
        <v>Causeway Bay-Shau Kei Wan</v>
      </c>
      <c r="D387" s="74">
        <v>11845</v>
      </c>
      <c r="E387" s="75">
        <v>1.1400462962962963E-2</v>
      </c>
    </row>
    <row r="388" spans="1:5">
      <c r="A388" s="68" t="s">
        <v>27</v>
      </c>
      <c r="B388" s="69" t="s">
        <v>6</v>
      </c>
      <c r="C388" s="69" t="str">
        <f>'Driving Distance and Duration'!$A388&amp;"-"&amp;'Driving Distance and Duration'!$B388</f>
        <v>Causeway Bay-Shek Kip Mei</v>
      </c>
      <c r="D388" s="70">
        <v>12405</v>
      </c>
      <c r="E388" s="71">
        <v>1.2731481481481481E-2</v>
      </c>
    </row>
    <row r="389" spans="1:5">
      <c r="A389" s="72" t="s">
        <v>27</v>
      </c>
      <c r="B389" s="73" t="s">
        <v>71</v>
      </c>
      <c r="C389" s="73" t="str">
        <f>'Driving Distance and Duration'!$A389&amp;"-"&amp;'Driving Distance and Duration'!$B389</f>
        <v>Causeway Bay-Shek Mun</v>
      </c>
      <c r="D389" s="74">
        <v>17683</v>
      </c>
      <c r="E389" s="75">
        <v>1.5439814814814814E-2</v>
      </c>
    </row>
    <row r="390" spans="1:5">
      <c r="A390" s="68" t="s">
        <v>27</v>
      </c>
      <c r="B390" s="69" t="s">
        <v>64</v>
      </c>
      <c r="C390" s="69" t="str">
        <f>'Driving Distance and Duration'!$A390&amp;"-"&amp;'Driving Distance and Duration'!$B390</f>
        <v>Causeway Bay-Sheung Shui</v>
      </c>
      <c r="D390" s="70">
        <v>37185</v>
      </c>
      <c r="E390" s="71">
        <v>2.539351851851852E-2</v>
      </c>
    </row>
    <row r="391" spans="1:5">
      <c r="A391" s="72" t="s">
        <v>27</v>
      </c>
      <c r="B391" s="73" t="s">
        <v>25</v>
      </c>
      <c r="C391" s="73" t="str">
        <f>'Driving Distance and Duration'!$A391&amp;"-"&amp;'Driving Distance and Duration'!$B391</f>
        <v>Causeway Bay-Sheung Wan</v>
      </c>
      <c r="D391" s="74">
        <v>5729</v>
      </c>
      <c r="E391" s="75">
        <v>7.2222222222222219E-3</v>
      </c>
    </row>
    <row r="392" spans="1:5">
      <c r="A392" s="68" t="s">
        <v>27</v>
      </c>
      <c r="B392" s="69" t="s">
        <v>82</v>
      </c>
      <c r="C392" s="69" t="str">
        <f>'Driving Distance and Duration'!$A392&amp;"-"&amp;'Driving Distance and Duration'!$B392</f>
        <v>Causeway Bay-Siu Hong</v>
      </c>
      <c r="D392" s="70">
        <v>38718</v>
      </c>
      <c r="E392" s="71">
        <v>2.4618055555555556E-2</v>
      </c>
    </row>
    <row r="393" spans="1:5">
      <c r="A393" s="72" t="s">
        <v>27</v>
      </c>
      <c r="B393" s="73" t="s">
        <v>50</v>
      </c>
      <c r="C393" s="73" t="str">
        <f>'Driving Distance and Duration'!$A393&amp;"-"&amp;'Driving Distance and Duration'!$B393</f>
        <v>Causeway Bay-Sunny Bay</v>
      </c>
      <c r="D393" s="74">
        <v>41252</v>
      </c>
      <c r="E393" s="75">
        <v>2.6365740740740742E-2</v>
      </c>
    </row>
    <row r="394" spans="1:5">
      <c r="A394" s="68" t="s">
        <v>27</v>
      </c>
      <c r="B394" s="69" t="s">
        <v>32</v>
      </c>
      <c r="C394" s="69" t="str">
        <f>'Driving Distance and Duration'!$A394&amp;"-"&amp;'Driving Distance and Duration'!$B394</f>
        <v>Causeway Bay-Tai Koo</v>
      </c>
      <c r="D394" s="70">
        <v>4599</v>
      </c>
      <c r="E394" s="71">
        <v>6.7245370370370367E-3</v>
      </c>
    </row>
    <row r="395" spans="1:5">
      <c r="A395" s="72" t="s">
        <v>27</v>
      </c>
      <c r="B395" s="73" t="s">
        <v>61</v>
      </c>
      <c r="C395" s="73" t="str">
        <f>'Driving Distance and Duration'!$A395&amp;"-"&amp;'Driving Distance and Duration'!$B395</f>
        <v>Causeway Bay-Tai Po Market</v>
      </c>
      <c r="D395" s="74">
        <v>27408</v>
      </c>
      <c r="E395" s="75">
        <v>0.02</v>
      </c>
    </row>
    <row r="396" spans="1:5">
      <c r="A396" s="68" t="s">
        <v>27</v>
      </c>
      <c r="B396" s="69" t="s">
        <v>72</v>
      </c>
      <c r="C396" s="69" t="str">
        <f>'Driving Distance and Duration'!$A396&amp;"-"&amp;'Driving Distance and Duration'!$B396</f>
        <v>Causeway Bay-Tai Shui Hang</v>
      </c>
      <c r="D396" s="70">
        <v>20604</v>
      </c>
      <c r="E396" s="71">
        <v>1.6099537037037037E-2</v>
      </c>
    </row>
    <row r="397" spans="1:5">
      <c r="A397" s="72" t="s">
        <v>27</v>
      </c>
      <c r="B397" s="73" t="s">
        <v>56</v>
      </c>
      <c r="C397" s="73" t="str">
        <f>'Driving Distance and Duration'!$A397&amp;"-"&amp;'Driving Distance and Duration'!$B397</f>
        <v>Causeway Bay-Tai Wai</v>
      </c>
      <c r="D397" s="74">
        <v>14485</v>
      </c>
      <c r="E397" s="75">
        <v>1.2743055555555556E-2</v>
      </c>
    </row>
    <row r="398" spans="1:5">
      <c r="A398" s="68" t="s">
        <v>27</v>
      </c>
      <c r="B398" s="69" t="s">
        <v>62</v>
      </c>
      <c r="C398" s="69" t="str">
        <f>'Driving Distance and Duration'!$A398&amp;"-"&amp;'Driving Distance and Duration'!$B398</f>
        <v>Causeway Bay-Tai Wo</v>
      </c>
      <c r="D398" s="70">
        <v>28592</v>
      </c>
      <c r="E398" s="71">
        <v>2.1770833333333333E-2</v>
      </c>
    </row>
    <row r="399" spans="1:5">
      <c r="A399" s="72" t="s">
        <v>27</v>
      </c>
      <c r="B399" s="73" t="s">
        <v>23</v>
      </c>
      <c r="C399" s="73" t="str">
        <f>'Driving Distance and Duration'!$A399&amp;"-"&amp;'Driving Distance and Duration'!$B399</f>
        <v>Causeway Bay-Tai Wo Hau</v>
      </c>
      <c r="D399" s="74">
        <v>21142</v>
      </c>
      <c r="E399" s="75">
        <v>1.638888888888889E-2</v>
      </c>
    </row>
    <row r="400" spans="1:5">
      <c r="A400" s="68" t="s">
        <v>27</v>
      </c>
      <c r="B400" s="69" t="s">
        <v>28</v>
      </c>
      <c r="C400" s="69" t="str">
        <f>'Driving Distance and Duration'!$A400&amp;"-"&amp;'Driving Distance and Duration'!$B400</f>
        <v>Causeway Bay-Tin Hau</v>
      </c>
      <c r="D400" s="70">
        <v>897</v>
      </c>
      <c r="E400" s="71">
        <v>1.1574074074074073E-3</v>
      </c>
    </row>
    <row r="401" spans="1:5">
      <c r="A401" s="72" t="s">
        <v>27</v>
      </c>
      <c r="B401" s="73" t="s">
        <v>81</v>
      </c>
      <c r="C401" s="73" t="str">
        <f>'Driving Distance and Duration'!$A401&amp;"-"&amp;'Driving Distance and Duration'!$B401</f>
        <v>Causeway Bay-Tin Shui Wai</v>
      </c>
      <c r="D401" s="74">
        <v>40937</v>
      </c>
      <c r="E401" s="75">
        <v>2.6296296296296297E-2</v>
      </c>
    </row>
    <row r="402" spans="1:5">
      <c r="A402" s="68" t="s">
        <v>27</v>
      </c>
      <c r="B402" s="69" t="s">
        <v>45</v>
      </c>
      <c r="C402" s="69" t="str">
        <f>'Driving Distance and Duration'!$A402&amp;"-"&amp;'Driving Distance and Duration'!$B402</f>
        <v>Causeway Bay-Tiu Keng Leng</v>
      </c>
      <c r="D402" s="70">
        <v>12295</v>
      </c>
      <c r="E402" s="71">
        <v>1.4016203703703704E-2</v>
      </c>
    </row>
    <row r="403" spans="1:5">
      <c r="A403" s="72" t="s">
        <v>27</v>
      </c>
      <c r="B403" s="73" t="s">
        <v>46</v>
      </c>
      <c r="C403" s="73" t="str">
        <f>'Driving Distance and Duration'!$A403&amp;"-"&amp;'Driving Distance and Duration'!$B403</f>
        <v>Causeway Bay-Tseung Kwan O</v>
      </c>
      <c r="D403" s="74">
        <v>14199</v>
      </c>
      <c r="E403" s="75">
        <v>1.3900462962962963E-2</v>
      </c>
    </row>
    <row r="404" spans="1:5">
      <c r="A404" s="68" t="s">
        <v>27</v>
      </c>
      <c r="B404" s="69" t="s">
        <v>3</v>
      </c>
      <c r="C404" s="69" t="str">
        <f>'Driving Distance and Duration'!$A404&amp;"-"&amp;'Driving Distance and Duration'!$B404</f>
        <v>Causeway Bay-Tsim Sha Tsui</v>
      </c>
      <c r="D404" s="70">
        <v>7529</v>
      </c>
      <c r="E404" s="71">
        <v>8.6226851851851846E-3</v>
      </c>
    </row>
    <row r="405" spans="1:5">
      <c r="A405" s="72" t="s">
        <v>27</v>
      </c>
      <c r="B405" s="73" t="s">
        <v>41</v>
      </c>
      <c r="C405" s="73" t="str">
        <f>'Driving Distance and Duration'!$A405&amp;"-"&amp;'Driving Distance and Duration'!$B405</f>
        <v>Causeway Bay-Tsing Yi</v>
      </c>
      <c r="D405" s="74">
        <v>19487</v>
      </c>
      <c r="E405" s="75">
        <v>1.4652777777777778E-2</v>
      </c>
    </row>
    <row r="406" spans="1:5">
      <c r="A406" s="68" t="s">
        <v>27</v>
      </c>
      <c r="B406" s="69" t="s">
        <v>24</v>
      </c>
      <c r="C406" s="69" t="str">
        <f>'Driving Distance and Duration'!$A406&amp;"-"&amp;'Driving Distance and Duration'!$B406</f>
        <v>Causeway Bay-Tsuen Wan</v>
      </c>
      <c r="D406" s="70">
        <v>21329</v>
      </c>
      <c r="E406" s="71">
        <v>1.6064814814814816E-2</v>
      </c>
    </row>
    <row r="407" spans="1:5">
      <c r="A407" s="72" t="s">
        <v>27</v>
      </c>
      <c r="B407" s="73" t="s">
        <v>77</v>
      </c>
      <c r="C407" s="73" t="str">
        <f>'Driving Distance and Duration'!$A407&amp;"-"&amp;'Driving Distance and Duration'!$B407</f>
        <v>Causeway Bay-Tsuen Wan West</v>
      </c>
      <c r="D407" s="74">
        <v>19976</v>
      </c>
      <c r="E407" s="75">
        <v>1.5486111111111112E-2</v>
      </c>
    </row>
    <row r="408" spans="1:5">
      <c r="A408" s="68" t="s">
        <v>27</v>
      </c>
      <c r="B408" s="69" t="s">
        <v>83</v>
      </c>
      <c r="C408" s="69" t="str">
        <f>'Driving Distance and Duration'!$A408&amp;"-"&amp;'Driving Distance and Duration'!$B408</f>
        <v>Causeway Bay-Tuen Mun</v>
      </c>
      <c r="D408" s="70">
        <v>38655</v>
      </c>
      <c r="E408" s="71">
        <v>2.5949074074074076E-2</v>
      </c>
    </row>
    <row r="409" spans="1:5">
      <c r="A409" s="72" t="s">
        <v>27</v>
      </c>
      <c r="B409" s="73" t="s">
        <v>42</v>
      </c>
      <c r="C409" s="73" t="str">
        <f>'Driving Distance and Duration'!$A409&amp;"-"&amp;'Driving Distance and Duration'!$B409</f>
        <v>Causeway Bay-Tung Chung</v>
      </c>
      <c r="D409" s="74">
        <v>38798</v>
      </c>
      <c r="E409" s="75">
        <v>2.4826388888888887E-2</v>
      </c>
    </row>
    <row r="410" spans="1:5">
      <c r="A410" s="68" t="s">
        <v>27</v>
      </c>
      <c r="B410" s="69" t="s">
        <v>60</v>
      </c>
      <c r="C410" s="69" t="str">
        <f>'Driving Distance and Duration'!$A410&amp;"-"&amp;'Driving Distance and Duration'!$B410</f>
        <v>Causeway Bay-University</v>
      </c>
      <c r="D410" s="70">
        <v>21119</v>
      </c>
      <c r="E410" s="71">
        <v>1.8518518518518517E-2</v>
      </c>
    </row>
    <row r="411" spans="1:5">
      <c r="A411" s="72" t="s">
        <v>27</v>
      </c>
      <c r="B411" s="73" t="s">
        <v>26</v>
      </c>
      <c r="C411" s="73" t="str">
        <f>'Driving Distance and Duration'!$A411&amp;"-"&amp;'Driving Distance and Duration'!$B411</f>
        <v>Causeway Bay-Wan Chai</v>
      </c>
      <c r="D411" s="74">
        <v>2787</v>
      </c>
      <c r="E411" s="75">
        <v>5.092592592592593E-3</v>
      </c>
    </row>
    <row r="412" spans="1:5">
      <c r="A412" s="68" t="s">
        <v>27</v>
      </c>
      <c r="B412" s="69" t="s">
        <v>9</v>
      </c>
      <c r="C412" s="69" t="str">
        <f>'Driving Distance and Duration'!$A412&amp;"-"&amp;'Driving Distance and Duration'!$B412</f>
        <v>Causeway Bay-Wong Tai Sin</v>
      </c>
      <c r="D412" s="70">
        <v>11015</v>
      </c>
      <c r="E412" s="71">
        <v>1.1331018518518518E-2</v>
      </c>
    </row>
    <row r="413" spans="1:5">
      <c r="A413" s="72" t="s">
        <v>27</v>
      </c>
      <c r="B413" s="73" t="s">
        <v>75</v>
      </c>
      <c r="C413" s="73" t="str">
        <f>'Driving Distance and Duration'!$A413&amp;"-"&amp;'Driving Distance and Duration'!$B413</f>
        <v>Causeway Bay-Wu Kai Sha</v>
      </c>
      <c r="D413" s="74">
        <v>24605</v>
      </c>
      <c r="E413" s="75">
        <v>1.9456018518518518E-2</v>
      </c>
    </row>
    <row r="414" spans="1:5">
      <c r="A414" s="68" t="s">
        <v>27</v>
      </c>
      <c r="B414" s="69" t="s">
        <v>4</v>
      </c>
      <c r="C414" s="69" t="str">
        <f>'Driving Distance and Duration'!$A414&amp;"-"&amp;'Driving Distance and Duration'!$B414</f>
        <v>Causeway Bay-Yau Ma Tei</v>
      </c>
      <c r="D414" s="70">
        <v>7197</v>
      </c>
      <c r="E414" s="71">
        <v>9.6064814814814815E-3</v>
      </c>
    </row>
    <row r="415" spans="1:5">
      <c r="A415" s="72" t="s">
        <v>27</v>
      </c>
      <c r="B415" s="73" t="s">
        <v>44</v>
      </c>
      <c r="C415" s="73" t="str">
        <f>'Driving Distance and Duration'!$A415&amp;"-"&amp;'Driving Distance and Duration'!$B415</f>
        <v>Causeway Bay-Yau Tong</v>
      </c>
      <c r="D415" s="74">
        <v>9784</v>
      </c>
      <c r="E415" s="75">
        <v>1.0706018518518519E-2</v>
      </c>
    </row>
    <row r="416" spans="1:5">
      <c r="A416" s="68" t="s">
        <v>27</v>
      </c>
      <c r="B416" s="69" t="s">
        <v>79</v>
      </c>
      <c r="C416" s="69" t="str">
        <f>'Driving Distance and Duration'!$A416&amp;"-"&amp;'Driving Distance and Duration'!$B416</f>
        <v>Causeway Bay-Yuen Long</v>
      </c>
      <c r="D416" s="70">
        <v>35885</v>
      </c>
      <c r="E416" s="71">
        <v>2.4664351851851851E-2</v>
      </c>
    </row>
    <row r="417" spans="1:5">
      <c r="A417" s="72" t="s">
        <v>2</v>
      </c>
      <c r="B417" s="73" t="s">
        <v>0</v>
      </c>
      <c r="C417" s="73" t="str">
        <f>'Driving Distance and Duration'!$A417&amp;"-"&amp;'Driving Distance and Duration'!$B417</f>
        <v>Central-Admiralty</v>
      </c>
      <c r="D417" s="74">
        <v>2335</v>
      </c>
      <c r="E417" s="75">
        <v>3.3101851851851851E-3</v>
      </c>
    </row>
    <row r="418" spans="1:5">
      <c r="A418" s="68" t="s">
        <v>2</v>
      </c>
      <c r="B418" s="69" t="s">
        <v>43</v>
      </c>
      <c r="C418" s="69" t="str">
        <f>'Driving Distance and Duration'!$A418&amp;"-"&amp;'Driving Distance and Duration'!$B418</f>
        <v>Central-Airport</v>
      </c>
      <c r="D418" s="70">
        <v>37520</v>
      </c>
      <c r="E418" s="71">
        <v>2.2453703703703705E-2</v>
      </c>
    </row>
    <row r="419" spans="1:5">
      <c r="A419" s="72" t="s">
        <v>2</v>
      </c>
      <c r="B419" s="73" t="s">
        <v>52</v>
      </c>
      <c r="C419" s="73" t="str">
        <f>'Driving Distance and Duration'!$A419&amp;"-"&amp;'Driving Distance and Duration'!$B419</f>
        <v>Central-AsiaWorld-Expo</v>
      </c>
      <c r="D419" s="74">
        <v>39042</v>
      </c>
      <c r="E419" s="75">
        <v>2.3935185185185184E-2</v>
      </c>
    </row>
    <row r="420" spans="1:5">
      <c r="A420" s="68" t="s">
        <v>2</v>
      </c>
      <c r="B420" s="69" t="s">
        <v>76</v>
      </c>
      <c r="C420" s="69" t="str">
        <f>'Driving Distance and Duration'!$A420&amp;"-"&amp;'Driving Distance and Duration'!$B420</f>
        <v>Central-Austin</v>
      </c>
      <c r="D420" s="70">
        <v>6943</v>
      </c>
      <c r="E420" s="71">
        <v>7.1990740740740739E-3</v>
      </c>
    </row>
    <row r="421" spans="1:5">
      <c r="A421" s="72" t="s">
        <v>2</v>
      </c>
      <c r="B421" s="73" t="s">
        <v>27</v>
      </c>
      <c r="C421" s="73" t="str">
        <f>'Driving Distance and Duration'!$A421&amp;"-"&amp;'Driving Distance and Duration'!$B421</f>
        <v>Central-Causeway Bay</v>
      </c>
      <c r="D421" s="74">
        <v>5351</v>
      </c>
      <c r="E421" s="75">
        <v>5.7754629629629631E-3</v>
      </c>
    </row>
    <row r="422" spans="1:5">
      <c r="A422" s="68" t="s">
        <v>2</v>
      </c>
      <c r="B422" s="69" t="s">
        <v>36</v>
      </c>
      <c r="C422" s="69" t="str">
        <f>'Driving Distance and Duration'!$A422&amp;"-"&amp;'Driving Distance and Duration'!$B422</f>
        <v>Central-Chai Wan</v>
      </c>
      <c r="D422" s="70">
        <v>11483</v>
      </c>
      <c r="E422" s="71">
        <v>1.0625000000000001E-2</v>
      </c>
    </row>
    <row r="423" spans="1:5">
      <c r="A423" s="72" t="s">
        <v>2</v>
      </c>
      <c r="B423" s="73" t="s">
        <v>68</v>
      </c>
      <c r="C423" s="73" t="str">
        <f>'Driving Distance and Duration'!$A423&amp;"-"&amp;'Driving Distance and Duration'!$B423</f>
        <v>Central-Che Kung Temple</v>
      </c>
      <c r="D423" s="74">
        <v>15186</v>
      </c>
      <c r="E423" s="75">
        <v>1.3113425925925926E-2</v>
      </c>
    </row>
    <row r="424" spans="1:5">
      <c r="A424" s="68" t="s">
        <v>2</v>
      </c>
      <c r="B424" s="69" t="s">
        <v>17</v>
      </c>
      <c r="C424" s="69" t="str">
        <f>'Driving Distance and Duration'!$A424&amp;"-"&amp;'Driving Distance and Duration'!$B424</f>
        <v>Central-Cheung Sha Wan</v>
      </c>
      <c r="D424" s="70">
        <v>12552</v>
      </c>
      <c r="E424" s="71">
        <v>1.1307870370370371E-2</v>
      </c>
    </row>
    <row r="425" spans="1:5">
      <c r="A425" s="72" t="s">
        <v>2</v>
      </c>
      <c r="B425" s="73" t="s">
        <v>11</v>
      </c>
      <c r="C425" s="73" t="str">
        <f>'Driving Distance and Duration'!$A425&amp;"-"&amp;'Driving Distance and Duration'!$B425</f>
        <v>Central-Choi Hung</v>
      </c>
      <c r="D425" s="74">
        <v>10845</v>
      </c>
      <c r="E425" s="75">
        <v>1.2141203703703704E-2</v>
      </c>
    </row>
    <row r="426" spans="1:5">
      <c r="A426" s="68" t="s">
        <v>2</v>
      </c>
      <c r="B426" s="69" t="s">
        <v>70</v>
      </c>
      <c r="C426" s="69" t="str">
        <f>'Driving Distance and Duration'!$A426&amp;"-"&amp;'Driving Distance and Duration'!$B426</f>
        <v>Central-City One</v>
      </c>
      <c r="D426" s="70">
        <v>16836</v>
      </c>
      <c r="E426" s="71">
        <v>1.4502314814814815E-2</v>
      </c>
    </row>
    <row r="427" spans="1:5">
      <c r="A427" s="72" t="s">
        <v>2</v>
      </c>
      <c r="B427" s="73" t="s">
        <v>10</v>
      </c>
      <c r="C427" s="73" t="str">
        <f>'Driving Distance and Duration'!$A427&amp;"-"&amp;'Driving Distance and Duration'!$B427</f>
        <v>Central-Diamond Hill</v>
      </c>
      <c r="D427" s="74">
        <v>12303</v>
      </c>
      <c r="E427" s="75">
        <v>1.2951388888888889E-2</v>
      </c>
    </row>
    <row r="428" spans="1:5">
      <c r="A428" s="68" t="s">
        <v>2</v>
      </c>
      <c r="B428" s="69" t="s">
        <v>51</v>
      </c>
      <c r="C428" s="69" t="str">
        <f>'Driving Distance and Duration'!$A428&amp;"-"&amp;'Driving Distance and Duration'!$B428</f>
        <v>Central-Disneyland Resort</v>
      </c>
      <c r="D428" s="70">
        <v>25979</v>
      </c>
      <c r="E428" s="71">
        <v>1.6979166666666667E-2</v>
      </c>
    </row>
    <row r="429" spans="1:5">
      <c r="A429" s="72" t="s">
        <v>2</v>
      </c>
      <c r="B429" s="73" t="s">
        <v>67</v>
      </c>
      <c r="C429" s="73" t="str">
        <f>'Driving Distance and Duration'!$A429&amp;"-"&amp;'Driving Distance and Duration'!$B429</f>
        <v>Central-East Tsim Sha Tsui</v>
      </c>
      <c r="D429" s="74">
        <v>7957</v>
      </c>
      <c r="E429" s="75">
        <v>9.6412037037037039E-3</v>
      </c>
    </row>
    <row r="430" spans="1:5">
      <c r="A430" s="68" t="s">
        <v>2</v>
      </c>
      <c r="B430" s="69" t="s">
        <v>63</v>
      </c>
      <c r="C430" s="69" t="str">
        <f>'Driving Distance and Duration'!$A430&amp;"-"&amp;'Driving Distance and Duration'!$B430</f>
        <v>Central-Fanling</v>
      </c>
      <c r="D430" s="70">
        <v>42768</v>
      </c>
      <c r="E430" s="71">
        <v>2.3900462962962964E-2</v>
      </c>
    </row>
    <row r="431" spans="1:5">
      <c r="A431" s="72" t="s">
        <v>2</v>
      </c>
      <c r="B431" s="73" t="s">
        <v>58</v>
      </c>
      <c r="C431" s="73" t="str">
        <f>'Driving Distance and Duration'!$A431&amp;"-"&amp;'Driving Distance and Duration'!$B431</f>
        <v>Central-Fo Tan</v>
      </c>
      <c r="D431" s="74">
        <v>18762</v>
      </c>
      <c r="E431" s="75">
        <v>1.3738425925925926E-2</v>
      </c>
    </row>
    <row r="432" spans="1:5">
      <c r="A432" s="68" t="s">
        <v>2</v>
      </c>
      <c r="B432" s="69" t="s">
        <v>29</v>
      </c>
      <c r="C432" s="69" t="str">
        <f>'Driving Distance and Duration'!$A432&amp;"-"&amp;'Driving Distance and Duration'!$B432</f>
        <v>Central-Fortress Hill</v>
      </c>
      <c r="D432" s="70">
        <v>6017</v>
      </c>
      <c r="E432" s="71">
        <v>7.6967592592592591E-3</v>
      </c>
    </row>
    <row r="433" spans="1:5">
      <c r="A433" s="72" t="s">
        <v>2</v>
      </c>
      <c r="B433" s="73" t="s">
        <v>47</v>
      </c>
      <c r="C433" s="73" t="str">
        <f>'Driving Distance and Duration'!$A433&amp;"-"&amp;'Driving Distance and Duration'!$B433</f>
        <v>Central-Hang Hau</v>
      </c>
      <c r="D433" s="74">
        <v>16204</v>
      </c>
      <c r="E433" s="75">
        <v>1.4201388888888888E-2</v>
      </c>
    </row>
    <row r="434" spans="1:5">
      <c r="A434" s="68" t="s">
        <v>2</v>
      </c>
      <c r="B434" s="69" t="s">
        <v>35</v>
      </c>
      <c r="C434" s="69" t="str">
        <f>'Driving Distance and Duration'!$A434&amp;"-"&amp;'Driving Distance and Duration'!$B434</f>
        <v>Central-Heng Fa Chuen</v>
      </c>
      <c r="D434" s="70">
        <v>13028</v>
      </c>
      <c r="E434" s="71">
        <v>1.2280092592592592E-2</v>
      </c>
    </row>
    <row r="435" spans="1:5">
      <c r="A435" s="72" t="s">
        <v>2</v>
      </c>
      <c r="B435" s="73" t="s">
        <v>73</v>
      </c>
      <c r="C435" s="73" t="str">
        <f>'Driving Distance and Duration'!$A435&amp;"-"&amp;'Driving Distance and Duration'!$B435</f>
        <v>Central-Heng On</v>
      </c>
      <c r="D435" s="74">
        <v>23241</v>
      </c>
      <c r="E435" s="75">
        <v>1.8993055555555555E-2</v>
      </c>
    </row>
    <row r="436" spans="1:5">
      <c r="A436" s="68" t="s">
        <v>2</v>
      </c>
      <c r="B436" s="69" t="s">
        <v>38</v>
      </c>
      <c r="C436" s="69" t="str">
        <f>'Driving Distance and Duration'!$A436&amp;"-"&amp;'Driving Distance and Duration'!$B436</f>
        <v>Central-Hong Kong</v>
      </c>
      <c r="D436" s="70">
        <v>413</v>
      </c>
      <c r="E436" s="71">
        <v>1.9791666666666668E-3</v>
      </c>
    </row>
    <row r="437" spans="1:5">
      <c r="A437" s="72" t="s">
        <v>2</v>
      </c>
      <c r="B437" s="73" t="s">
        <v>54</v>
      </c>
      <c r="C437" s="73" t="str">
        <f>'Driving Distance and Duration'!$A437&amp;"-"&amp;'Driving Distance and Duration'!$B437</f>
        <v>Central-Hung Hom</v>
      </c>
      <c r="D437" s="74">
        <v>6586</v>
      </c>
      <c r="E437" s="75">
        <v>7.5810185185185182E-3</v>
      </c>
    </row>
    <row r="438" spans="1:5">
      <c r="A438" s="68" t="s">
        <v>2</v>
      </c>
      <c r="B438" s="69" t="s">
        <v>1</v>
      </c>
      <c r="C438" s="69" t="str">
        <f>'Driving Distance and Duration'!$A438&amp;"-"&amp;'Driving Distance and Duration'!$B438</f>
        <v>Central-Jordan</v>
      </c>
      <c r="D438" s="70">
        <v>6619</v>
      </c>
      <c r="E438" s="71">
        <v>7.7314814814814815E-3</v>
      </c>
    </row>
    <row r="439" spans="1:5">
      <c r="A439" s="72" t="s">
        <v>2</v>
      </c>
      <c r="B439" s="73" t="s">
        <v>78</v>
      </c>
      <c r="C439" s="73" t="str">
        <f>'Driving Distance and Duration'!$A439&amp;"-"&amp;'Driving Distance and Duration'!$B439</f>
        <v>Central-Kam Sheung Road</v>
      </c>
      <c r="D439" s="74">
        <v>27532</v>
      </c>
      <c r="E439" s="75">
        <v>1.8645833333333334E-2</v>
      </c>
    </row>
    <row r="440" spans="1:5">
      <c r="A440" s="68" t="s">
        <v>2</v>
      </c>
      <c r="B440" s="69" t="s">
        <v>39</v>
      </c>
      <c r="C440" s="69" t="str">
        <f>'Driving Distance and Duration'!$A440&amp;"-"&amp;'Driving Distance and Duration'!$B440</f>
        <v>Central-Kowloon</v>
      </c>
      <c r="D440" s="70">
        <v>8001</v>
      </c>
      <c r="E440" s="71">
        <v>9.0856481481481483E-3</v>
      </c>
    </row>
    <row r="441" spans="1:5">
      <c r="A441" s="72" t="s">
        <v>2</v>
      </c>
      <c r="B441" s="73" t="s">
        <v>12</v>
      </c>
      <c r="C441" s="73" t="str">
        <f>'Driving Distance and Duration'!$A441&amp;"-"&amp;'Driving Distance and Duration'!$B441</f>
        <v>Central-Kowloon Bay</v>
      </c>
      <c r="D441" s="74">
        <v>13574</v>
      </c>
      <c r="E441" s="75">
        <v>1.1747685185185186E-2</v>
      </c>
    </row>
    <row r="442" spans="1:5">
      <c r="A442" s="68" t="s">
        <v>2</v>
      </c>
      <c r="B442" s="69" t="s">
        <v>7</v>
      </c>
      <c r="C442" s="69" t="str">
        <f>'Driving Distance and Duration'!$A442&amp;"-"&amp;'Driving Distance and Duration'!$B442</f>
        <v>Central-Kowloon Tong</v>
      </c>
      <c r="D442" s="70">
        <v>10183</v>
      </c>
      <c r="E442" s="71">
        <v>1.0347222222222223E-2</v>
      </c>
    </row>
    <row r="443" spans="1:5">
      <c r="A443" s="72" t="s">
        <v>2</v>
      </c>
      <c r="B443" s="73" t="s">
        <v>21</v>
      </c>
      <c r="C443" s="73" t="str">
        <f>'Driving Distance and Duration'!$A443&amp;"-"&amp;'Driving Distance and Duration'!$B443</f>
        <v>Central-Kwai Fong</v>
      </c>
      <c r="D443" s="74">
        <v>13319</v>
      </c>
      <c r="E443" s="75">
        <v>9.0509259259259258E-3</v>
      </c>
    </row>
    <row r="444" spans="1:5">
      <c r="A444" s="68" t="s">
        <v>2</v>
      </c>
      <c r="B444" s="69" t="s">
        <v>22</v>
      </c>
      <c r="C444" s="69" t="str">
        <f>'Driving Distance and Duration'!$A444&amp;"-"&amp;'Driving Distance and Duration'!$B444</f>
        <v>Central-Kwai Hing</v>
      </c>
      <c r="D444" s="70">
        <v>13798</v>
      </c>
      <c r="E444" s="71">
        <v>1.0069444444444445E-2</v>
      </c>
    </row>
    <row r="445" spans="1:5">
      <c r="A445" s="72" t="s">
        <v>2</v>
      </c>
      <c r="B445" s="73" t="s">
        <v>14</v>
      </c>
      <c r="C445" s="73" t="str">
        <f>'Driving Distance and Duration'!$A445&amp;"-"&amp;'Driving Distance and Duration'!$B445</f>
        <v>Central-Kwun Tong</v>
      </c>
      <c r="D445" s="74">
        <v>11586</v>
      </c>
      <c r="E445" s="75">
        <v>1.0185185185185186E-2</v>
      </c>
    </row>
    <row r="446" spans="1:5">
      <c r="A446" s="68" t="s">
        <v>2</v>
      </c>
      <c r="B446" s="69" t="s">
        <v>18</v>
      </c>
      <c r="C446" s="69" t="str">
        <f>'Driving Distance and Duration'!$A446&amp;"-"&amp;'Driving Distance and Duration'!$B446</f>
        <v>Central-Lai Chi Kok</v>
      </c>
      <c r="D446" s="70">
        <v>11583</v>
      </c>
      <c r="E446" s="71">
        <v>1.0451388888888889E-2</v>
      </c>
    </row>
    <row r="447" spans="1:5">
      <c r="A447" s="72" t="s">
        <v>2</v>
      </c>
      <c r="B447" s="73" t="s">
        <v>20</v>
      </c>
      <c r="C447" s="73" t="str">
        <f>'Driving Distance and Duration'!$A447&amp;"-"&amp;'Driving Distance and Duration'!$B447</f>
        <v>Central-Lai King</v>
      </c>
      <c r="D447" s="74">
        <v>13682</v>
      </c>
      <c r="E447" s="75">
        <v>1.0451388888888889E-2</v>
      </c>
    </row>
    <row r="448" spans="1:5">
      <c r="A448" s="68" t="s">
        <v>2</v>
      </c>
      <c r="B448" s="69" t="s">
        <v>37</v>
      </c>
      <c r="C448" s="69" t="str">
        <f>'Driving Distance and Duration'!$A448&amp;"-"&amp;'Driving Distance and Duration'!$B448</f>
        <v>Central-Lam Tin</v>
      </c>
      <c r="D448" s="70">
        <v>10862</v>
      </c>
      <c r="E448" s="71">
        <v>1.0046296296296296E-2</v>
      </c>
    </row>
    <row r="449" spans="1:5">
      <c r="A449" s="72" t="s">
        <v>2</v>
      </c>
      <c r="B449" s="73" t="s">
        <v>65</v>
      </c>
      <c r="C449" s="73" t="str">
        <f>'Driving Distance and Duration'!$A449&amp;"-"&amp;'Driving Distance and Duration'!$B449</f>
        <v>Central-Lo Wu</v>
      </c>
      <c r="D449" s="74">
        <v>45047</v>
      </c>
      <c r="E449" s="75">
        <v>2.7210648148148147E-2</v>
      </c>
    </row>
    <row r="450" spans="1:5">
      <c r="A450" s="68" t="s">
        <v>2</v>
      </c>
      <c r="B450" s="69" t="s">
        <v>53</v>
      </c>
      <c r="C450" s="69" t="str">
        <f>'Driving Distance and Duration'!$A450&amp;"-"&amp;'Driving Distance and Duration'!$B450</f>
        <v>Central-Lohas Park</v>
      </c>
      <c r="D450" s="70">
        <v>17970</v>
      </c>
      <c r="E450" s="71">
        <v>1.6805555555555556E-2</v>
      </c>
    </row>
    <row r="451" spans="1:5">
      <c r="A451" s="72" t="s">
        <v>2</v>
      </c>
      <c r="B451" s="73" t="s">
        <v>8</v>
      </c>
      <c r="C451" s="73" t="str">
        <f>'Driving Distance and Duration'!$A451&amp;"-"&amp;'Driving Distance and Duration'!$B451</f>
        <v>Central-Lok Fu</v>
      </c>
      <c r="D451" s="74">
        <v>10363</v>
      </c>
      <c r="E451" s="75">
        <v>1.1469907407407408E-2</v>
      </c>
    </row>
    <row r="452" spans="1:5">
      <c r="A452" s="68" t="s">
        <v>2</v>
      </c>
      <c r="B452" s="69" t="s">
        <v>66</v>
      </c>
      <c r="C452" s="69" t="str">
        <f>'Driving Distance and Duration'!$A452&amp;"-"&amp;'Driving Distance and Duration'!$B452</f>
        <v>Central-Lok Ma Chau</v>
      </c>
      <c r="D452" s="70" t="s">
        <v>93</v>
      </c>
      <c r="E452" s="71" t="s">
        <v>93</v>
      </c>
    </row>
    <row r="453" spans="1:5">
      <c r="A453" s="72" t="s">
        <v>2</v>
      </c>
      <c r="B453" s="73" t="s">
        <v>80</v>
      </c>
      <c r="C453" s="73" t="str">
        <f>'Driving Distance and Duration'!$A453&amp;"-"&amp;'Driving Distance and Duration'!$B453</f>
        <v>Central-Long Ping</v>
      </c>
      <c r="D453" s="74">
        <v>31822</v>
      </c>
      <c r="E453" s="75">
        <v>1.9884259259259258E-2</v>
      </c>
    </row>
    <row r="454" spans="1:5">
      <c r="A454" s="68" t="s">
        <v>2</v>
      </c>
      <c r="B454" s="69" t="s">
        <v>74</v>
      </c>
      <c r="C454" s="69" t="str">
        <f>'Driving Distance and Duration'!$A454&amp;"-"&amp;'Driving Distance and Duration'!$B454</f>
        <v>Central-Ma On shan</v>
      </c>
      <c r="D454" s="70">
        <v>23106</v>
      </c>
      <c r="E454" s="71">
        <v>1.9178240740740742E-2</v>
      </c>
    </row>
    <row r="455" spans="1:5">
      <c r="A455" s="72" t="s">
        <v>2</v>
      </c>
      <c r="B455" s="73" t="s">
        <v>19</v>
      </c>
      <c r="C455" s="73" t="str">
        <f>'Driving Distance and Duration'!$A455&amp;"-"&amp;'Driving Distance and Duration'!$B455</f>
        <v>Central-Mei Foo</v>
      </c>
      <c r="D455" s="74">
        <v>13110</v>
      </c>
      <c r="E455" s="75">
        <v>1.0752314814814815E-2</v>
      </c>
    </row>
    <row r="456" spans="1:5">
      <c r="A456" s="68" t="s">
        <v>2</v>
      </c>
      <c r="B456" s="69" t="s">
        <v>5</v>
      </c>
      <c r="C456" s="69" t="str">
        <f>'Driving Distance and Duration'!$A456&amp;"-"&amp;'Driving Distance and Duration'!$B456</f>
        <v>Central-Mong Kok</v>
      </c>
      <c r="D456" s="70">
        <v>8353</v>
      </c>
      <c r="E456" s="71">
        <v>1.0428240740740741E-2</v>
      </c>
    </row>
    <row r="457" spans="1:5">
      <c r="A457" s="72" t="s">
        <v>2</v>
      </c>
      <c r="B457" s="73" t="s">
        <v>55</v>
      </c>
      <c r="C457" s="73" t="str">
        <f>'Driving Distance and Duration'!$A457&amp;"-"&amp;'Driving Distance and Duration'!$B457</f>
        <v>Central-Mong Kok East</v>
      </c>
      <c r="D457" s="74">
        <v>7678</v>
      </c>
      <c r="E457" s="75">
        <v>1.1331018518518518E-2</v>
      </c>
    </row>
    <row r="458" spans="1:5">
      <c r="A458" s="68" t="s">
        <v>2</v>
      </c>
      <c r="B458" s="69" t="s">
        <v>49</v>
      </c>
      <c r="C458" s="69" t="str">
        <f>'Driving Distance and Duration'!$A458&amp;"-"&amp;'Driving Distance and Duration'!$B458</f>
        <v>Central-Nam Cheong</v>
      </c>
      <c r="D458" s="70">
        <v>8170</v>
      </c>
      <c r="E458" s="71">
        <v>6.8055555555555551E-3</v>
      </c>
    </row>
    <row r="459" spans="1:5">
      <c r="A459" s="72" t="s">
        <v>2</v>
      </c>
      <c r="B459" s="73" t="s">
        <v>13</v>
      </c>
      <c r="C459" s="73" t="str">
        <f>'Driving Distance and Duration'!$A459&amp;"-"&amp;'Driving Distance and Duration'!$B459</f>
        <v>Central-Ngau Tau Kok</v>
      </c>
      <c r="D459" s="74">
        <v>12422</v>
      </c>
      <c r="E459" s="75">
        <v>1.224537037037037E-2</v>
      </c>
    </row>
    <row r="460" spans="1:5">
      <c r="A460" s="68" t="s">
        <v>2</v>
      </c>
      <c r="B460" s="69" t="s">
        <v>30</v>
      </c>
      <c r="C460" s="69" t="str">
        <f>'Driving Distance and Duration'!$A460&amp;"-"&amp;'Driving Distance and Duration'!$B460</f>
        <v>Central-North Point</v>
      </c>
      <c r="D460" s="70">
        <v>5098</v>
      </c>
      <c r="E460" s="71">
        <v>7.1990740740740739E-3</v>
      </c>
    </row>
    <row r="461" spans="1:5">
      <c r="A461" s="72" t="s">
        <v>2</v>
      </c>
      <c r="B461" s="73" t="s">
        <v>40</v>
      </c>
      <c r="C461" s="73" t="str">
        <f>'Driving Distance and Duration'!$A461&amp;"-"&amp;'Driving Distance and Duration'!$B461</f>
        <v>Central-Olympic</v>
      </c>
      <c r="D461" s="74">
        <v>12509</v>
      </c>
      <c r="E461" s="75">
        <v>8.6226851851851846E-3</v>
      </c>
    </row>
    <row r="462" spans="1:5">
      <c r="A462" s="68" t="s">
        <v>2</v>
      </c>
      <c r="B462" s="69" t="s">
        <v>48</v>
      </c>
      <c r="C462" s="69" t="str">
        <f>'Driving Distance and Duration'!$A462&amp;"-"&amp;'Driving Distance and Duration'!$B462</f>
        <v>Central-Po Lam</v>
      </c>
      <c r="D462" s="70">
        <v>16511</v>
      </c>
      <c r="E462" s="71">
        <v>1.4699074074074074E-2</v>
      </c>
    </row>
    <row r="463" spans="1:5">
      <c r="A463" s="72" t="s">
        <v>2</v>
      </c>
      <c r="B463" s="73" t="s">
        <v>15</v>
      </c>
      <c r="C463" s="73" t="str">
        <f>'Driving Distance and Duration'!$A463&amp;"-"&amp;'Driving Distance and Duration'!$B463</f>
        <v>Central-Prince Edward</v>
      </c>
      <c r="D463" s="74">
        <v>8260</v>
      </c>
      <c r="E463" s="75">
        <v>1.0439814814814815E-2</v>
      </c>
    </row>
    <row r="464" spans="1:5">
      <c r="A464" s="68" t="s">
        <v>2</v>
      </c>
      <c r="B464" s="69" t="s">
        <v>31</v>
      </c>
      <c r="C464" s="69" t="str">
        <f>'Driving Distance and Duration'!$A464&amp;"-"&amp;'Driving Distance and Duration'!$B464</f>
        <v>Central-Quarry Bay</v>
      </c>
      <c r="D464" s="70">
        <v>6614</v>
      </c>
      <c r="E464" s="71">
        <v>7.7314814814814815E-3</v>
      </c>
    </row>
    <row r="465" spans="1:5">
      <c r="A465" s="72" t="s">
        <v>2</v>
      </c>
      <c r="B465" s="73" t="s">
        <v>59</v>
      </c>
      <c r="C465" s="73" t="str">
        <f>'Driving Distance and Duration'!$A465&amp;"-"&amp;'Driving Distance and Duration'!$B465</f>
        <v>Central-Racecourse</v>
      </c>
      <c r="D465" s="74">
        <v>21205</v>
      </c>
      <c r="E465" s="75">
        <v>1.6493055555555556E-2</v>
      </c>
    </row>
    <row r="466" spans="1:5">
      <c r="A466" s="68" t="s">
        <v>2</v>
      </c>
      <c r="B466" s="69" t="s">
        <v>33</v>
      </c>
      <c r="C466" s="69" t="str">
        <f>'Driving Distance and Duration'!$A466&amp;"-"&amp;'Driving Distance and Duration'!$B466</f>
        <v>Central-Sai Wan Ho</v>
      </c>
      <c r="D466" s="70">
        <v>8321</v>
      </c>
      <c r="E466" s="71">
        <v>1.0243055555555556E-2</v>
      </c>
    </row>
    <row r="467" spans="1:5">
      <c r="A467" s="72" t="s">
        <v>2</v>
      </c>
      <c r="B467" s="73" t="s">
        <v>57</v>
      </c>
      <c r="C467" s="73" t="str">
        <f>'Driving Distance and Duration'!$A467&amp;"-"&amp;'Driving Distance and Duration'!$B467</f>
        <v>Central-Sha Tin</v>
      </c>
      <c r="D467" s="74">
        <v>16873</v>
      </c>
      <c r="E467" s="75">
        <v>1.207175925925926E-2</v>
      </c>
    </row>
    <row r="468" spans="1:5">
      <c r="A468" s="68" t="s">
        <v>2</v>
      </c>
      <c r="B468" s="69" t="s">
        <v>69</v>
      </c>
      <c r="C468" s="69" t="str">
        <f>'Driving Distance and Duration'!$A468&amp;"-"&amp;'Driving Distance and Duration'!$B468</f>
        <v>Central-Sha Tin Wai</v>
      </c>
      <c r="D468" s="70">
        <v>16586</v>
      </c>
      <c r="E468" s="71">
        <v>1.4594907407407407E-2</v>
      </c>
    </row>
    <row r="469" spans="1:5">
      <c r="A469" s="72" t="s">
        <v>2</v>
      </c>
      <c r="B469" s="73" t="s">
        <v>16</v>
      </c>
      <c r="C469" s="73" t="str">
        <f>'Driving Distance and Duration'!$A469&amp;"-"&amp;'Driving Distance and Duration'!$B469</f>
        <v>Central-Sham Shui Po</v>
      </c>
      <c r="D469" s="74">
        <v>8736</v>
      </c>
      <c r="E469" s="75">
        <v>9.3865740740740732E-3</v>
      </c>
    </row>
    <row r="470" spans="1:5">
      <c r="A470" s="68" t="s">
        <v>2</v>
      </c>
      <c r="B470" s="69" t="s">
        <v>34</v>
      </c>
      <c r="C470" s="69" t="str">
        <f>'Driving Distance and Duration'!$A470&amp;"-"&amp;'Driving Distance and Duration'!$B470</f>
        <v>Central-Shau Kei Wan</v>
      </c>
      <c r="D470" s="70">
        <v>14127</v>
      </c>
      <c r="E470" s="71">
        <v>1.2291666666666666E-2</v>
      </c>
    </row>
    <row r="471" spans="1:5">
      <c r="A471" s="72" t="s">
        <v>2</v>
      </c>
      <c r="B471" s="73" t="s">
        <v>6</v>
      </c>
      <c r="C471" s="73" t="str">
        <f>'Driving Distance and Duration'!$A471&amp;"-"&amp;'Driving Distance and Duration'!$B471</f>
        <v>Central-Shek Kip Mei</v>
      </c>
      <c r="D471" s="74">
        <v>9881</v>
      </c>
      <c r="E471" s="75">
        <v>1.1493055555555555E-2</v>
      </c>
    </row>
    <row r="472" spans="1:5">
      <c r="A472" s="68" t="s">
        <v>2</v>
      </c>
      <c r="B472" s="69" t="s">
        <v>71</v>
      </c>
      <c r="C472" s="69" t="str">
        <f>'Driving Distance and Duration'!$A472&amp;"-"&amp;'Driving Distance and Duration'!$B472</f>
        <v>Central-Shek Mun</v>
      </c>
      <c r="D472" s="70">
        <v>17574</v>
      </c>
      <c r="E472" s="71">
        <v>1.5648148148148147E-2</v>
      </c>
    </row>
    <row r="473" spans="1:5">
      <c r="A473" s="72" t="s">
        <v>2</v>
      </c>
      <c r="B473" s="73" t="s">
        <v>64</v>
      </c>
      <c r="C473" s="73" t="str">
        <f>'Driving Distance and Duration'!$A473&amp;"-"&amp;'Driving Distance and Duration'!$B473</f>
        <v>Central-Sheung Shui</v>
      </c>
      <c r="D473" s="74">
        <v>42506</v>
      </c>
      <c r="E473" s="75">
        <v>2.4861111111111112E-2</v>
      </c>
    </row>
    <row r="474" spans="1:5">
      <c r="A474" s="68" t="s">
        <v>2</v>
      </c>
      <c r="B474" s="69" t="s">
        <v>25</v>
      </c>
      <c r="C474" s="69" t="str">
        <f>'Driving Distance and Duration'!$A474&amp;"-"&amp;'Driving Distance and Duration'!$B474</f>
        <v>Central-Sheung Wan</v>
      </c>
      <c r="D474" s="70">
        <v>956</v>
      </c>
      <c r="E474" s="71">
        <v>3.425925925925926E-3</v>
      </c>
    </row>
    <row r="475" spans="1:5">
      <c r="A475" s="72" t="s">
        <v>2</v>
      </c>
      <c r="B475" s="73" t="s">
        <v>82</v>
      </c>
      <c r="C475" s="73" t="str">
        <f>'Driving Distance and Duration'!$A475&amp;"-"&amp;'Driving Distance and Duration'!$B475</f>
        <v>Central-Siu Hong</v>
      </c>
      <c r="D475" s="74">
        <v>34087</v>
      </c>
      <c r="E475" s="75">
        <v>2.0393518518518519E-2</v>
      </c>
    </row>
    <row r="476" spans="1:5">
      <c r="A476" s="68" t="s">
        <v>2</v>
      </c>
      <c r="B476" s="69" t="s">
        <v>50</v>
      </c>
      <c r="C476" s="69" t="str">
        <f>'Driving Distance and Duration'!$A476&amp;"-"&amp;'Driving Distance and Duration'!$B476</f>
        <v>Central-Sunny Bay</v>
      </c>
      <c r="D476" s="70">
        <v>36621</v>
      </c>
      <c r="E476" s="71">
        <v>2.2141203703703705E-2</v>
      </c>
    </row>
    <row r="477" spans="1:5">
      <c r="A477" s="72" t="s">
        <v>2</v>
      </c>
      <c r="B477" s="73" t="s">
        <v>32</v>
      </c>
      <c r="C477" s="73" t="str">
        <f>'Driving Distance and Duration'!$A477&amp;"-"&amp;'Driving Distance and Duration'!$B477</f>
        <v>Central-Tai Koo</v>
      </c>
      <c r="D477" s="74">
        <v>7580</v>
      </c>
      <c r="E477" s="75">
        <v>7.6041666666666671E-3</v>
      </c>
    </row>
    <row r="478" spans="1:5">
      <c r="A478" s="68" t="s">
        <v>2</v>
      </c>
      <c r="B478" s="69" t="s">
        <v>61</v>
      </c>
      <c r="C478" s="69" t="str">
        <f>'Driving Distance and Duration'!$A478&amp;"-"&amp;'Driving Distance and Duration'!$B478</f>
        <v>Central-Tai Po Market</v>
      </c>
      <c r="D478" s="70">
        <v>28349</v>
      </c>
      <c r="E478" s="71">
        <v>1.9293981481481481E-2</v>
      </c>
    </row>
    <row r="479" spans="1:5">
      <c r="A479" s="72" t="s">
        <v>2</v>
      </c>
      <c r="B479" s="73" t="s">
        <v>72</v>
      </c>
      <c r="C479" s="73" t="str">
        <f>'Driving Distance and Duration'!$A479&amp;"-"&amp;'Driving Distance and Duration'!$B479</f>
        <v>Central-Tai Shui Hang</v>
      </c>
      <c r="D479" s="74">
        <v>20495</v>
      </c>
      <c r="E479" s="75">
        <v>1.6307870370370372E-2</v>
      </c>
    </row>
    <row r="480" spans="1:5">
      <c r="A480" s="68" t="s">
        <v>2</v>
      </c>
      <c r="B480" s="69" t="s">
        <v>56</v>
      </c>
      <c r="C480" s="69" t="str">
        <f>'Driving Distance and Duration'!$A480&amp;"-"&amp;'Driving Distance and Duration'!$B480</f>
        <v>Central-Tai Wai</v>
      </c>
      <c r="D480" s="70">
        <v>14376</v>
      </c>
      <c r="E480" s="71">
        <v>1.2951388888888889E-2</v>
      </c>
    </row>
    <row r="481" spans="1:5">
      <c r="A481" s="72" t="s">
        <v>2</v>
      </c>
      <c r="B481" s="73" t="s">
        <v>62</v>
      </c>
      <c r="C481" s="73" t="str">
        <f>'Driving Distance and Duration'!$A481&amp;"-"&amp;'Driving Distance and Duration'!$B481</f>
        <v>Central-Tai Wo</v>
      </c>
      <c r="D481" s="74">
        <v>29533</v>
      </c>
      <c r="E481" s="75">
        <v>2.1064814814814814E-2</v>
      </c>
    </row>
    <row r="482" spans="1:5">
      <c r="A482" s="68" t="s">
        <v>2</v>
      </c>
      <c r="B482" s="69" t="s">
        <v>23</v>
      </c>
      <c r="C482" s="69" t="str">
        <f>'Driving Distance and Duration'!$A482&amp;"-"&amp;'Driving Distance and Duration'!$B482</f>
        <v>Central-Tai Wo Hau</v>
      </c>
      <c r="D482" s="70">
        <v>16511</v>
      </c>
      <c r="E482" s="71">
        <v>1.2164351851851852E-2</v>
      </c>
    </row>
    <row r="483" spans="1:5">
      <c r="A483" s="72" t="s">
        <v>2</v>
      </c>
      <c r="B483" s="73" t="s">
        <v>28</v>
      </c>
      <c r="C483" s="73" t="str">
        <f>'Driving Distance and Duration'!$A483&amp;"-"&amp;'Driving Distance and Duration'!$B483</f>
        <v>Central-Tin Hau</v>
      </c>
      <c r="D483" s="74">
        <v>4213</v>
      </c>
      <c r="E483" s="75">
        <v>5.4861111111111109E-3</v>
      </c>
    </row>
    <row r="484" spans="1:5">
      <c r="A484" s="68" t="s">
        <v>2</v>
      </c>
      <c r="B484" s="69" t="s">
        <v>81</v>
      </c>
      <c r="C484" s="69" t="str">
        <f>'Driving Distance and Duration'!$A484&amp;"-"&amp;'Driving Distance and Duration'!$B484</f>
        <v>Central-Tin Shui Wai</v>
      </c>
      <c r="D484" s="70">
        <v>36306</v>
      </c>
      <c r="E484" s="71">
        <v>2.207175925925926E-2</v>
      </c>
    </row>
    <row r="485" spans="1:5">
      <c r="A485" s="72" t="s">
        <v>2</v>
      </c>
      <c r="B485" s="73" t="s">
        <v>45</v>
      </c>
      <c r="C485" s="73" t="str">
        <f>'Driving Distance and Duration'!$A485&amp;"-"&amp;'Driving Distance and Duration'!$B485</f>
        <v>Central-Tiu Keng Leng</v>
      </c>
      <c r="D485" s="74">
        <v>14577</v>
      </c>
      <c r="E485" s="75">
        <v>1.4918981481481481E-2</v>
      </c>
    </row>
    <row r="486" spans="1:5">
      <c r="A486" s="68" t="s">
        <v>2</v>
      </c>
      <c r="B486" s="69" t="s">
        <v>46</v>
      </c>
      <c r="C486" s="69" t="str">
        <f>'Driving Distance and Duration'!$A486&amp;"-"&amp;'Driving Distance and Duration'!$B486</f>
        <v>Central-Tseung Kwan O</v>
      </c>
      <c r="D486" s="70">
        <v>16481</v>
      </c>
      <c r="E486" s="71">
        <v>1.480324074074074E-2</v>
      </c>
    </row>
    <row r="487" spans="1:5">
      <c r="A487" s="72" t="s">
        <v>2</v>
      </c>
      <c r="B487" s="73" t="s">
        <v>3</v>
      </c>
      <c r="C487" s="73" t="str">
        <f>'Driving Distance and Duration'!$A487&amp;"-"&amp;'Driving Distance and Duration'!$B487</f>
        <v>Central-Tsim Sha Tsui</v>
      </c>
      <c r="D487" s="74">
        <v>7420</v>
      </c>
      <c r="E487" s="75">
        <v>8.8310185185185193E-3</v>
      </c>
    </row>
    <row r="488" spans="1:5">
      <c r="A488" s="68" t="s">
        <v>2</v>
      </c>
      <c r="B488" s="69" t="s">
        <v>41</v>
      </c>
      <c r="C488" s="69" t="str">
        <f>'Driving Distance and Duration'!$A488&amp;"-"&amp;'Driving Distance and Duration'!$B488</f>
        <v>Central-Tsing Yi</v>
      </c>
      <c r="D488" s="70">
        <v>14856</v>
      </c>
      <c r="E488" s="71">
        <v>1.0428240740740741E-2</v>
      </c>
    </row>
    <row r="489" spans="1:5">
      <c r="A489" s="72" t="s">
        <v>2</v>
      </c>
      <c r="B489" s="73" t="s">
        <v>24</v>
      </c>
      <c r="C489" s="73" t="str">
        <f>'Driving Distance and Duration'!$A489&amp;"-"&amp;'Driving Distance and Duration'!$B489</f>
        <v>Central-Tsuen Wan</v>
      </c>
      <c r="D489" s="74">
        <v>16698</v>
      </c>
      <c r="E489" s="75">
        <v>1.1840277777777778E-2</v>
      </c>
    </row>
    <row r="490" spans="1:5">
      <c r="A490" s="68" t="s">
        <v>2</v>
      </c>
      <c r="B490" s="69" t="s">
        <v>77</v>
      </c>
      <c r="C490" s="69" t="str">
        <f>'Driving Distance and Duration'!$A490&amp;"-"&amp;'Driving Distance and Duration'!$B490</f>
        <v>Central-Tsuen Wan West</v>
      </c>
      <c r="D490" s="70">
        <v>15345</v>
      </c>
      <c r="E490" s="71">
        <v>1.1261574074074075E-2</v>
      </c>
    </row>
    <row r="491" spans="1:5">
      <c r="A491" s="72" t="s">
        <v>2</v>
      </c>
      <c r="B491" s="73" t="s">
        <v>83</v>
      </c>
      <c r="C491" s="73" t="str">
        <f>'Driving Distance and Duration'!$A491&amp;"-"&amp;'Driving Distance and Duration'!$B491</f>
        <v>Central-Tuen Mun</v>
      </c>
      <c r="D491" s="74">
        <v>34024</v>
      </c>
      <c r="E491" s="75">
        <v>2.1724537037037039E-2</v>
      </c>
    </row>
    <row r="492" spans="1:5">
      <c r="A492" s="68" t="s">
        <v>2</v>
      </c>
      <c r="B492" s="69" t="s">
        <v>42</v>
      </c>
      <c r="C492" s="69" t="str">
        <f>'Driving Distance and Duration'!$A492&amp;"-"&amp;'Driving Distance and Duration'!$B492</f>
        <v>Central-Tung Chung</v>
      </c>
      <c r="D492" s="70">
        <v>34167</v>
      </c>
      <c r="E492" s="71">
        <v>2.060185185185185E-2</v>
      </c>
    </row>
    <row r="493" spans="1:5">
      <c r="A493" s="72" t="s">
        <v>2</v>
      </c>
      <c r="B493" s="73" t="s">
        <v>60</v>
      </c>
      <c r="C493" s="73" t="str">
        <f>'Driving Distance and Duration'!$A493&amp;"-"&amp;'Driving Distance and Duration'!$B493</f>
        <v>Central-University</v>
      </c>
      <c r="D493" s="74">
        <v>22060</v>
      </c>
      <c r="E493" s="75">
        <v>1.7812499999999998E-2</v>
      </c>
    </row>
    <row r="494" spans="1:5">
      <c r="A494" s="68" t="s">
        <v>2</v>
      </c>
      <c r="B494" s="69" t="s">
        <v>26</v>
      </c>
      <c r="C494" s="69" t="str">
        <f>'Driving Distance and Duration'!$A494&amp;"-"&amp;'Driving Distance and Duration'!$B494</f>
        <v>Central-Wan Chai</v>
      </c>
      <c r="D494" s="70">
        <v>1782</v>
      </c>
      <c r="E494" s="71">
        <v>3.2175925925925926E-3</v>
      </c>
    </row>
    <row r="495" spans="1:5">
      <c r="A495" s="72" t="s">
        <v>2</v>
      </c>
      <c r="B495" s="73" t="s">
        <v>9</v>
      </c>
      <c r="C495" s="73" t="str">
        <f>'Driving Distance and Duration'!$A495&amp;"-"&amp;'Driving Distance and Duration'!$B495</f>
        <v>Central-Wong Tai Sin</v>
      </c>
      <c r="D495" s="74">
        <v>10906</v>
      </c>
      <c r="E495" s="75">
        <v>1.1539351851851851E-2</v>
      </c>
    </row>
    <row r="496" spans="1:5">
      <c r="A496" s="68" t="s">
        <v>2</v>
      </c>
      <c r="B496" s="69" t="s">
        <v>75</v>
      </c>
      <c r="C496" s="69" t="str">
        <f>'Driving Distance and Duration'!$A496&amp;"-"&amp;'Driving Distance and Duration'!$B496</f>
        <v>Central-Wu Kai Sha</v>
      </c>
      <c r="D496" s="70">
        <v>24496</v>
      </c>
      <c r="E496" s="71">
        <v>1.9664351851851853E-2</v>
      </c>
    </row>
    <row r="497" spans="1:5">
      <c r="A497" s="72" t="s">
        <v>2</v>
      </c>
      <c r="B497" s="73" t="s">
        <v>4</v>
      </c>
      <c r="C497" s="73" t="str">
        <f>'Driving Distance and Duration'!$A497&amp;"-"&amp;'Driving Distance and Duration'!$B497</f>
        <v>Central-Yau Ma Tei</v>
      </c>
      <c r="D497" s="74">
        <v>8307</v>
      </c>
      <c r="E497" s="75">
        <v>9.0972222222222218E-3</v>
      </c>
    </row>
    <row r="498" spans="1:5">
      <c r="A498" s="68" t="s">
        <v>2</v>
      </c>
      <c r="B498" s="69" t="s">
        <v>44</v>
      </c>
      <c r="C498" s="69" t="str">
        <f>'Driving Distance and Duration'!$A498&amp;"-"&amp;'Driving Distance and Duration'!$B498</f>
        <v>Central-Yau Tong</v>
      </c>
      <c r="D498" s="70">
        <v>12066</v>
      </c>
      <c r="E498" s="71">
        <v>1.1608796296296296E-2</v>
      </c>
    </row>
    <row r="499" spans="1:5">
      <c r="A499" s="72" t="s">
        <v>2</v>
      </c>
      <c r="B499" s="73" t="s">
        <v>79</v>
      </c>
      <c r="C499" s="73" t="str">
        <f>'Driving Distance and Duration'!$A499&amp;"-"&amp;'Driving Distance and Duration'!$B499</f>
        <v>Central-Yuen Long</v>
      </c>
      <c r="D499" s="74">
        <v>31254</v>
      </c>
      <c r="E499" s="75">
        <v>2.0439814814814813E-2</v>
      </c>
    </row>
    <row r="500" spans="1:5">
      <c r="A500" s="68" t="s">
        <v>36</v>
      </c>
      <c r="B500" s="69" t="s">
        <v>0</v>
      </c>
      <c r="C500" s="69" t="str">
        <f>'Driving Distance and Duration'!$A500&amp;"-"&amp;'Driving Distance and Duration'!$B500</f>
        <v>Chai Wan-Admiralty</v>
      </c>
      <c r="D500" s="70">
        <v>10658</v>
      </c>
      <c r="E500" s="71">
        <v>9.9189814814814817E-3</v>
      </c>
    </row>
    <row r="501" spans="1:5">
      <c r="A501" s="72" t="s">
        <v>36</v>
      </c>
      <c r="B501" s="73" t="s">
        <v>43</v>
      </c>
      <c r="C501" s="73" t="str">
        <f>'Driving Distance and Duration'!$A501&amp;"-"&amp;'Driving Distance and Duration'!$B501</f>
        <v>Chai Wan-Airport</v>
      </c>
      <c r="D501" s="74">
        <v>48248</v>
      </c>
      <c r="E501" s="75">
        <v>3.0254629629629631E-2</v>
      </c>
    </row>
    <row r="502" spans="1:5">
      <c r="A502" s="68" t="s">
        <v>36</v>
      </c>
      <c r="B502" s="69" t="s">
        <v>52</v>
      </c>
      <c r="C502" s="69" t="str">
        <f>'Driving Distance and Duration'!$A502&amp;"-"&amp;'Driving Distance and Duration'!$B502</f>
        <v>Chai Wan-AsiaWorld-Expo</v>
      </c>
      <c r="D502" s="70">
        <v>49770</v>
      </c>
      <c r="E502" s="71">
        <v>3.1736111111111111E-2</v>
      </c>
    </row>
    <row r="503" spans="1:5">
      <c r="A503" s="72" t="s">
        <v>36</v>
      </c>
      <c r="B503" s="73" t="s">
        <v>76</v>
      </c>
      <c r="C503" s="73" t="str">
        <f>'Driving Distance and Duration'!$A503&amp;"-"&amp;'Driving Distance and Duration'!$B503</f>
        <v>Chai Wan-Austin</v>
      </c>
      <c r="D503" s="74">
        <v>17672</v>
      </c>
      <c r="E503" s="75">
        <v>1.4999999999999999E-2</v>
      </c>
    </row>
    <row r="504" spans="1:5">
      <c r="A504" s="68" t="s">
        <v>36</v>
      </c>
      <c r="B504" s="69" t="s">
        <v>27</v>
      </c>
      <c r="C504" s="69" t="str">
        <f>'Driving Distance and Duration'!$A504&amp;"-"&amp;'Driving Distance and Duration'!$B504</f>
        <v>Chai Wan-Causeway Bay</v>
      </c>
      <c r="D504" s="70">
        <v>9201</v>
      </c>
      <c r="E504" s="71">
        <v>9.7337962962962959E-3</v>
      </c>
    </row>
    <row r="505" spans="1:5">
      <c r="A505" s="72" t="s">
        <v>36</v>
      </c>
      <c r="B505" s="73" t="s">
        <v>2</v>
      </c>
      <c r="C505" s="73" t="str">
        <f>'Driving Distance and Duration'!$A505&amp;"-"&amp;'Driving Distance and Duration'!$B505</f>
        <v>Chai Wan-Central</v>
      </c>
      <c r="D505" s="74">
        <v>11483</v>
      </c>
      <c r="E505" s="75">
        <v>1.0625000000000001E-2</v>
      </c>
    </row>
    <row r="506" spans="1:5">
      <c r="A506" s="68" t="s">
        <v>36</v>
      </c>
      <c r="B506" s="69" t="s">
        <v>68</v>
      </c>
      <c r="C506" s="69" t="str">
        <f>'Driving Distance and Duration'!$A506&amp;"-"&amp;'Driving Distance and Duration'!$B506</f>
        <v>Chai Wan-Che Kung Temple</v>
      </c>
      <c r="D506" s="70">
        <v>22002</v>
      </c>
      <c r="E506" s="71">
        <v>1.6805555555555556E-2</v>
      </c>
    </row>
    <row r="507" spans="1:5">
      <c r="A507" s="72" t="s">
        <v>36</v>
      </c>
      <c r="B507" s="73" t="s">
        <v>17</v>
      </c>
      <c r="C507" s="73" t="str">
        <f>'Driving Distance and Duration'!$A507&amp;"-"&amp;'Driving Distance and Duration'!$B507</f>
        <v>Chai Wan-Cheung Sha Wan</v>
      </c>
      <c r="D507" s="74">
        <v>20852</v>
      </c>
      <c r="E507" s="75">
        <v>1.8379629629629631E-2</v>
      </c>
    </row>
    <row r="508" spans="1:5">
      <c r="A508" s="68" t="s">
        <v>36</v>
      </c>
      <c r="B508" s="69" t="s">
        <v>11</v>
      </c>
      <c r="C508" s="69" t="str">
        <f>'Driving Distance and Duration'!$A508&amp;"-"&amp;'Driving Distance and Duration'!$B508</f>
        <v>Chai Wan-Choi Hung</v>
      </c>
      <c r="D508" s="70">
        <v>14035</v>
      </c>
      <c r="E508" s="71">
        <v>1.2175925925925925E-2</v>
      </c>
    </row>
    <row r="509" spans="1:5">
      <c r="A509" s="72" t="s">
        <v>36</v>
      </c>
      <c r="B509" s="73" t="s">
        <v>70</v>
      </c>
      <c r="C509" s="73" t="str">
        <f>'Driving Distance and Duration'!$A509&amp;"-"&amp;'Driving Distance and Duration'!$B509</f>
        <v>Chai Wan-City One</v>
      </c>
      <c r="D509" s="74">
        <v>20884</v>
      </c>
      <c r="E509" s="75">
        <v>1.4467592592592593E-2</v>
      </c>
    </row>
    <row r="510" spans="1:5">
      <c r="A510" s="68" t="s">
        <v>36</v>
      </c>
      <c r="B510" s="69" t="s">
        <v>10</v>
      </c>
      <c r="C510" s="69" t="str">
        <f>'Driving Distance and Duration'!$A510&amp;"-"&amp;'Driving Distance and Duration'!$B510</f>
        <v>Chai Wan-Diamond Hill</v>
      </c>
      <c r="D510" s="70">
        <v>18587</v>
      </c>
      <c r="E510" s="71">
        <v>1.6099537037037037E-2</v>
      </c>
    </row>
    <row r="511" spans="1:5">
      <c r="A511" s="72" t="s">
        <v>36</v>
      </c>
      <c r="B511" s="73" t="s">
        <v>51</v>
      </c>
      <c r="C511" s="73" t="str">
        <f>'Driving Distance and Duration'!$A511&amp;"-"&amp;'Driving Distance and Duration'!$B511</f>
        <v>Chai Wan-Disneyland Resort</v>
      </c>
      <c r="D511" s="74">
        <v>37971</v>
      </c>
      <c r="E511" s="75">
        <v>2.5902777777777778E-2</v>
      </c>
    </row>
    <row r="512" spans="1:5">
      <c r="A512" s="68" t="s">
        <v>36</v>
      </c>
      <c r="B512" s="69" t="s">
        <v>67</v>
      </c>
      <c r="C512" s="69" t="str">
        <f>'Driving Distance and Duration'!$A512&amp;"-"&amp;'Driving Distance and Duration'!$B512</f>
        <v>Chai Wan-East Tsim Sha Tsui</v>
      </c>
      <c r="D512" s="70">
        <v>15428</v>
      </c>
      <c r="E512" s="71">
        <v>1.4143518518518519E-2</v>
      </c>
    </row>
    <row r="513" spans="1:5">
      <c r="A513" s="72" t="s">
        <v>36</v>
      </c>
      <c r="B513" s="73" t="s">
        <v>63</v>
      </c>
      <c r="C513" s="73" t="str">
        <f>'Driving Distance and Duration'!$A513&amp;"-"&amp;'Driving Distance and Duration'!$B513</f>
        <v>Chai Wan-Fanling</v>
      </c>
      <c r="D513" s="74">
        <v>41294</v>
      </c>
      <c r="E513" s="75">
        <v>2.5034722222222222E-2</v>
      </c>
    </row>
    <row r="514" spans="1:5">
      <c r="A514" s="68" t="s">
        <v>36</v>
      </c>
      <c r="B514" s="69" t="s">
        <v>58</v>
      </c>
      <c r="C514" s="69" t="str">
        <f>'Driving Distance and Duration'!$A514&amp;"-"&amp;'Driving Distance and Duration'!$B514</f>
        <v>Chai Wan-Fo Tan</v>
      </c>
      <c r="D514" s="70">
        <v>23753</v>
      </c>
      <c r="E514" s="71">
        <v>1.8148148148148149E-2</v>
      </c>
    </row>
    <row r="515" spans="1:5">
      <c r="A515" s="72" t="s">
        <v>36</v>
      </c>
      <c r="B515" s="73" t="s">
        <v>29</v>
      </c>
      <c r="C515" s="73" t="str">
        <f>'Driving Distance and Duration'!$A515&amp;"-"&amp;'Driving Distance and Duration'!$B515</f>
        <v>Chai Wan-Fortress Hill</v>
      </c>
      <c r="D515" s="74">
        <v>7932</v>
      </c>
      <c r="E515" s="75">
        <v>8.2523148148148148E-3</v>
      </c>
    </row>
    <row r="516" spans="1:5">
      <c r="A516" s="68" t="s">
        <v>36</v>
      </c>
      <c r="B516" s="69" t="s">
        <v>47</v>
      </c>
      <c r="C516" s="69" t="str">
        <f>'Driving Distance and Duration'!$A516&amp;"-"&amp;'Driving Distance and Duration'!$B516</f>
        <v>Chai Wan-Hang Hau</v>
      </c>
      <c r="D516" s="70">
        <v>14760</v>
      </c>
      <c r="E516" s="71">
        <v>1.2083333333333333E-2</v>
      </c>
    </row>
    <row r="517" spans="1:5">
      <c r="A517" s="72" t="s">
        <v>36</v>
      </c>
      <c r="B517" s="73" t="s">
        <v>35</v>
      </c>
      <c r="C517" s="73" t="str">
        <f>'Driving Distance and Duration'!$A517&amp;"-"&amp;'Driving Distance and Duration'!$B517</f>
        <v>Chai Wan-Heng Fa Chuen</v>
      </c>
      <c r="D517" s="74">
        <v>3267</v>
      </c>
      <c r="E517" s="75">
        <v>6.3310185185185188E-3</v>
      </c>
    </row>
    <row r="518" spans="1:5">
      <c r="A518" s="68" t="s">
        <v>36</v>
      </c>
      <c r="B518" s="69" t="s">
        <v>73</v>
      </c>
      <c r="C518" s="69" t="str">
        <f>'Driving Distance and Duration'!$A518&amp;"-"&amp;'Driving Distance and Duration'!$B518</f>
        <v>Chai Wan-Heng On</v>
      </c>
      <c r="D518" s="70">
        <v>26445</v>
      </c>
      <c r="E518" s="71">
        <v>1.7800925925925925E-2</v>
      </c>
    </row>
    <row r="519" spans="1:5">
      <c r="A519" s="72" t="s">
        <v>36</v>
      </c>
      <c r="B519" s="73" t="s">
        <v>38</v>
      </c>
      <c r="C519" s="73" t="str">
        <f>'Driving Distance and Duration'!$A519&amp;"-"&amp;'Driving Distance and Duration'!$B519</f>
        <v>Chai Wan-Hong Kong</v>
      </c>
      <c r="D519" s="74">
        <v>12414</v>
      </c>
      <c r="E519" s="75">
        <v>1.1319444444444444E-2</v>
      </c>
    </row>
    <row r="520" spans="1:5">
      <c r="A520" s="68" t="s">
        <v>36</v>
      </c>
      <c r="B520" s="69" t="s">
        <v>54</v>
      </c>
      <c r="C520" s="69" t="str">
        <f>'Driving Distance and Duration'!$A520&amp;"-"&amp;'Driving Distance and Duration'!$B520</f>
        <v>Chai Wan-Hung Hom</v>
      </c>
      <c r="D520" s="70">
        <v>14057</v>
      </c>
      <c r="E520" s="71">
        <v>1.2083333333333333E-2</v>
      </c>
    </row>
    <row r="521" spans="1:5">
      <c r="A521" s="72" t="s">
        <v>36</v>
      </c>
      <c r="B521" s="73" t="s">
        <v>1</v>
      </c>
      <c r="C521" s="73" t="str">
        <f>'Driving Distance and Duration'!$A521&amp;"-"&amp;'Driving Distance and Duration'!$B521</f>
        <v>Chai Wan-Jordan</v>
      </c>
      <c r="D521" s="74">
        <v>14090</v>
      </c>
      <c r="E521" s="75">
        <v>1.2233796296296296E-2</v>
      </c>
    </row>
    <row r="522" spans="1:5">
      <c r="A522" s="68" t="s">
        <v>36</v>
      </c>
      <c r="B522" s="69" t="s">
        <v>78</v>
      </c>
      <c r="C522" s="69" t="str">
        <f>'Driving Distance and Duration'!$A522&amp;"-"&amp;'Driving Distance and Duration'!$B522</f>
        <v>Chai Wan-Kam Sheung Road</v>
      </c>
      <c r="D522" s="70">
        <v>39524</v>
      </c>
      <c r="E522" s="71">
        <v>2.7569444444444445E-2</v>
      </c>
    </row>
    <row r="523" spans="1:5">
      <c r="A523" s="72" t="s">
        <v>36</v>
      </c>
      <c r="B523" s="73" t="s">
        <v>39</v>
      </c>
      <c r="C523" s="73" t="str">
        <f>'Driving Distance and Duration'!$A523&amp;"-"&amp;'Driving Distance and Duration'!$B523</f>
        <v>Chai Wan-Kowloon</v>
      </c>
      <c r="D523" s="74">
        <v>18034</v>
      </c>
      <c r="E523" s="75">
        <v>1.6215277777777776E-2</v>
      </c>
    </row>
    <row r="524" spans="1:5">
      <c r="A524" s="68" t="s">
        <v>36</v>
      </c>
      <c r="B524" s="69" t="s">
        <v>12</v>
      </c>
      <c r="C524" s="69" t="str">
        <f>'Driving Distance and Duration'!$A524&amp;"-"&amp;'Driving Distance and Duration'!$B524</f>
        <v>Chai Wan-Kowloon Bay</v>
      </c>
      <c r="D524" s="70">
        <v>12130</v>
      </c>
      <c r="E524" s="71">
        <v>9.6296296296296303E-3</v>
      </c>
    </row>
    <row r="525" spans="1:5">
      <c r="A525" s="72" t="s">
        <v>36</v>
      </c>
      <c r="B525" s="73" t="s">
        <v>7</v>
      </c>
      <c r="C525" s="73" t="str">
        <f>'Driving Distance and Duration'!$A525&amp;"-"&amp;'Driving Distance and Duration'!$B525</f>
        <v>Chai Wan-Kowloon Tong</v>
      </c>
      <c r="D525" s="74">
        <v>17654</v>
      </c>
      <c r="E525" s="75">
        <v>1.4849537037037038E-2</v>
      </c>
    </row>
    <row r="526" spans="1:5">
      <c r="A526" s="68" t="s">
        <v>36</v>
      </c>
      <c r="B526" s="69" t="s">
        <v>21</v>
      </c>
      <c r="C526" s="69" t="str">
        <f>'Driving Distance and Duration'!$A526&amp;"-"&amp;'Driving Distance and Duration'!$B526</f>
        <v>Chai Wan-Kwai Fong</v>
      </c>
      <c r="D526" s="70">
        <v>25311</v>
      </c>
      <c r="E526" s="71">
        <v>1.7974537037037035E-2</v>
      </c>
    </row>
    <row r="527" spans="1:5">
      <c r="A527" s="72" t="s">
        <v>36</v>
      </c>
      <c r="B527" s="73" t="s">
        <v>22</v>
      </c>
      <c r="C527" s="73" t="str">
        <f>'Driving Distance and Duration'!$A527&amp;"-"&amp;'Driving Distance and Duration'!$B527</f>
        <v>Chai Wan-Kwai Hing</v>
      </c>
      <c r="D527" s="74">
        <v>25790</v>
      </c>
      <c r="E527" s="75">
        <v>1.8993055555555555E-2</v>
      </c>
    </row>
    <row r="528" spans="1:5">
      <c r="A528" s="68" t="s">
        <v>36</v>
      </c>
      <c r="B528" s="69" t="s">
        <v>14</v>
      </c>
      <c r="C528" s="69" t="str">
        <f>'Driving Distance and Duration'!$A528&amp;"-"&amp;'Driving Distance and Duration'!$B528</f>
        <v>Chai Wan-Kwun Tong</v>
      </c>
      <c r="D528" s="70">
        <v>10142</v>
      </c>
      <c r="E528" s="71">
        <v>8.067129629629629E-3</v>
      </c>
    </row>
    <row r="529" spans="1:5">
      <c r="A529" s="72" t="s">
        <v>36</v>
      </c>
      <c r="B529" s="73" t="s">
        <v>18</v>
      </c>
      <c r="C529" s="73" t="str">
        <f>'Driving Distance and Duration'!$A529&amp;"-"&amp;'Driving Distance and Duration'!$B529</f>
        <v>Chai Wan-Lai Chi Kok</v>
      </c>
      <c r="D529" s="74">
        <v>19883</v>
      </c>
      <c r="E529" s="75">
        <v>1.7523148148148149E-2</v>
      </c>
    </row>
    <row r="530" spans="1:5">
      <c r="A530" s="68" t="s">
        <v>36</v>
      </c>
      <c r="B530" s="69" t="s">
        <v>20</v>
      </c>
      <c r="C530" s="69" t="str">
        <f>'Driving Distance and Duration'!$A530&amp;"-"&amp;'Driving Distance and Duration'!$B530</f>
        <v>Chai Wan-Lai King</v>
      </c>
      <c r="D530" s="70">
        <v>25674</v>
      </c>
      <c r="E530" s="71">
        <v>1.9375E-2</v>
      </c>
    </row>
    <row r="531" spans="1:5">
      <c r="A531" s="72" t="s">
        <v>36</v>
      </c>
      <c r="B531" s="73" t="s">
        <v>37</v>
      </c>
      <c r="C531" s="73" t="str">
        <f>'Driving Distance and Duration'!$A531&amp;"-"&amp;'Driving Distance and Duration'!$B531</f>
        <v>Chai Wan-Lam Tin</v>
      </c>
      <c r="D531" s="74">
        <v>9417</v>
      </c>
      <c r="E531" s="75">
        <v>7.9282407407407409E-3</v>
      </c>
    </row>
    <row r="532" spans="1:5">
      <c r="A532" s="68" t="s">
        <v>36</v>
      </c>
      <c r="B532" s="69" t="s">
        <v>65</v>
      </c>
      <c r="C532" s="69" t="str">
        <f>'Driving Distance and Duration'!$A532&amp;"-"&amp;'Driving Distance and Duration'!$B532</f>
        <v>Chai Wan-Lo Wu</v>
      </c>
      <c r="D532" s="70">
        <v>45184</v>
      </c>
      <c r="E532" s="71">
        <v>2.9074074074074075E-2</v>
      </c>
    </row>
    <row r="533" spans="1:5">
      <c r="A533" s="72" t="s">
        <v>36</v>
      </c>
      <c r="B533" s="73" t="s">
        <v>53</v>
      </c>
      <c r="C533" s="73" t="str">
        <f>'Driving Distance and Duration'!$A533&amp;"-"&amp;'Driving Distance and Duration'!$B533</f>
        <v>Chai Wan-Lohas Park</v>
      </c>
      <c r="D533" s="74">
        <v>16526</v>
      </c>
      <c r="E533" s="75">
        <v>1.4687499999999999E-2</v>
      </c>
    </row>
    <row r="534" spans="1:5">
      <c r="A534" s="68" t="s">
        <v>36</v>
      </c>
      <c r="B534" s="69" t="s">
        <v>8</v>
      </c>
      <c r="C534" s="69" t="str">
        <f>'Driving Distance and Duration'!$A534&amp;"-"&amp;'Driving Distance and Duration'!$B534</f>
        <v>Chai Wan-Lok Fu</v>
      </c>
      <c r="D534" s="70">
        <v>16500</v>
      </c>
      <c r="E534" s="71">
        <v>1.4155092592592592E-2</v>
      </c>
    </row>
    <row r="535" spans="1:5">
      <c r="A535" s="72" t="s">
        <v>36</v>
      </c>
      <c r="B535" s="73" t="s">
        <v>66</v>
      </c>
      <c r="C535" s="73" t="str">
        <f>'Driving Distance and Duration'!$A535&amp;"-"&amp;'Driving Distance and Duration'!$B535</f>
        <v>Chai Wan-Lok Ma Chau</v>
      </c>
      <c r="D535" s="74" t="s">
        <v>93</v>
      </c>
      <c r="E535" s="75" t="s">
        <v>93</v>
      </c>
    </row>
    <row r="536" spans="1:5">
      <c r="A536" s="68" t="s">
        <v>36</v>
      </c>
      <c r="B536" s="69" t="s">
        <v>80</v>
      </c>
      <c r="C536" s="69" t="str">
        <f>'Driving Distance and Duration'!$A536&amp;"-"&amp;'Driving Distance and Duration'!$B536</f>
        <v>Chai Wan-Long Ping</v>
      </c>
      <c r="D536" s="70">
        <v>43814</v>
      </c>
      <c r="E536" s="71">
        <v>2.8807870370370369E-2</v>
      </c>
    </row>
    <row r="537" spans="1:5">
      <c r="A537" s="72" t="s">
        <v>36</v>
      </c>
      <c r="B537" s="73" t="s">
        <v>74</v>
      </c>
      <c r="C537" s="73" t="str">
        <f>'Driving Distance and Duration'!$A537&amp;"-"&amp;'Driving Distance and Duration'!$B537</f>
        <v>Chai Wan-Ma On shan</v>
      </c>
      <c r="D537" s="74">
        <v>26310</v>
      </c>
      <c r="E537" s="75">
        <v>1.7986111111111112E-2</v>
      </c>
    </row>
    <row r="538" spans="1:5">
      <c r="A538" s="68" t="s">
        <v>36</v>
      </c>
      <c r="B538" s="69" t="s">
        <v>19</v>
      </c>
      <c r="C538" s="69" t="str">
        <f>'Driving Distance and Duration'!$A538&amp;"-"&amp;'Driving Distance and Duration'!$B538</f>
        <v>Chai Wan-Mei Foo</v>
      </c>
      <c r="D538" s="70">
        <v>21410</v>
      </c>
      <c r="E538" s="71">
        <v>1.7824074074074076E-2</v>
      </c>
    </row>
    <row r="539" spans="1:5">
      <c r="A539" s="72" t="s">
        <v>36</v>
      </c>
      <c r="B539" s="73" t="s">
        <v>5</v>
      </c>
      <c r="C539" s="73" t="str">
        <f>'Driving Distance and Duration'!$A539&amp;"-"&amp;'Driving Distance and Duration'!$B539</f>
        <v>Chai Wan-Mong Kok</v>
      </c>
      <c r="D539" s="74">
        <v>18739</v>
      </c>
      <c r="E539" s="75">
        <v>1.4560185185185185E-2</v>
      </c>
    </row>
    <row r="540" spans="1:5">
      <c r="A540" s="68" t="s">
        <v>36</v>
      </c>
      <c r="B540" s="69" t="s">
        <v>55</v>
      </c>
      <c r="C540" s="69" t="str">
        <f>'Driving Distance and Duration'!$A540&amp;"-"&amp;'Driving Distance and Duration'!$B540</f>
        <v>Chai Wan-Mong Kok East</v>
      </c>
      <c r="D540" s="70">
        <v>15149</v>
      </c>
      <c r="E540" s="71">
        <v>1.5833333333333335E-2</v>
      </c>
    </row>
    <row r="541" spans="1:5">
      <c r="A541" s="72" t="s">
        <v>36</v>
      </c>
      <c r="B541" s="73" t="s">
        <v>49</v>
      </c>
      <c r="C541" s="73" t="str">
        <f>'Driving Distance and Duration'!$A541&amp;"-"&amp;'Driving Distance and Duration'!$B541</f>
        <v>Chai Wan-Nam Cheong</v>
      </c>
      <c r="D541" s="74">
        <v>20162</v>
      </c>
      <c r="E541" s="75">
        <v>1.5729166666666666E-2</v>
      </c>
    </row>
    <row r="542" spans="1:5">
      <c r="A542" s="68" t="s">
        <v>36</v>
      </c>
      <c r="B542" s="69" t="s">
        <v>13</v>
      </c>
      <c r="C542" s="69" t="str">
        <f>'Driving Distance and Duration'!$A542&amp;"-"&amp;'Driving Distance and Duration'!$B542</f>
        <v>Chai Wan-Ngau Tau Kok</v>
      </c>
      <c r="D542" s="70">
        <v>13878</v>
      </c>
      <c r="E542" s="71">
        <v>1.119212962962963E-2</v>
      </c>
    </row>
    <row r="543" spans="1:5">
      <c r="A543" s="72" t="s">
        <v>36</v>
      </c>
      <c r="B543" s="73" t="s">
        <v>30</v>
      </c>
      <c r="C543" s="73" t="str">
        <f>'Driving Distance and Duration'!$A543&amp;"-"&amp;'Driving Distance and Duration'!$B543</f>
        <v>Chai Wan-North Point</v>
      </c>
      <c r="D543" s="74">
        <v>10027</v>
      </c>
      <c r="E543" s="75">
        <v>9.8263888888888897E-3</v>
      </c>
    </row>
    <row r="544" spans="1:5">
      <c r="A544" s="68" t="s">
        <v>36</v>
      </c>
      <c r="B544" s="69" t="s">
        <v>40</v>
      </c>
      <c r="C544" s="69" t="str">
        <f>'Driving Distance and Duration'!$A544&amp;"-"&amp;'Driving Distance and Duration'!$B544</f>
        <v>Chai Wan-Olympic</v>
      </c>
      <c r="D544" s="70">
        <v>24501</v>
      </c>
      <c r="E544" s="71">
        <v>1.7546296296296296E-2</v>
      </c>
    </row>
    <row r="545" spans="1:5">
      <c r="A545" s="72" t="s">
        <v>36</v>
      </c>
      <c r="B545" s="73" t="s">
        <v>48</v>
      </c>
      <c r="C545" s="73" t="str">
        <f>'Driving Distance and Duration'!$A545&amp;"-"&amp;'Driving Distance and Duration'!$B545</f>
        <v>Chai Wan-Po Lam</v>
      </c>
      <c r="D545" s="74">
        <v>15067</v>
      </c>
      <c r="E545" s="75">
        <v>1.2581018518518519E-2</v>
      </c>
    </row>
    <row r="546" spans="1:5">
      <c r="A546" s="68" t="s">
        <v>36</v>
      </c>
      <c r="B546" s="69" t="s">
        <v>15</v>
      </c>
      <c r="C546" s="69" t="str">
        <f>'Driving Distance and Duration'!$A546&amp;"-"&amp;'Driving Distance and Duration'!$B546</f>
        <v>Chai Wan-Prince Edward</v>
      </c>
      <c r="D546" s="70">
        <v>16759</v>
      </c>
      <c r="E546" s="71">
        <v>1.5844907407407408E-2</v>
      </c>
    </row>
    <row r="547" spans="1:5">
      <c r="A547" s="72" t="s">
        <v>36</v>
      </c>
      <c r="B547" s="73" t="s">
        <v>31</v>
      </c>
      <c r="C547" s="73" t="str">
        <f>'Driving Distance and Duration'!$A547&amp;"-"&amp;'Driving Distance and Duration'!$B547</f>
        <v>Chai Wan-Quarry Bay</v>
      </c>
      <c r="D547" s="74">
        <v>7312</v>
      </c>
      <c r="E547" s="75">
        <v>7.4768518518518517E-3</v>
      </c>
    </row>
    <row r="548" spans="1:5">
      <c r="A548" s="68" t="s">
        <v>36</v>
      </c>
      <c r="B548" s="69" t="s">
        <v>59</v>
      </c>
      <c r="C548" s="69" t="str">
        <f>'Driving Distance and Duration'!$A548&amp;"-"&amp;'Driving Distance and Duration'!$B548</f>
        <v>Chai Wan-Racecourse</v>
      </c>
      <c r="D548" s="70">
        <v>33197</v>
      </c>
      <c r="E548" s="71">
        <v>2.5416666666666667E-2</v>
      </c>
    </row>
    <row r="549" spans="1:5">
      <c r="A549" s="72" t="s">
        <v>36</v>
      </c>
      <c r="B549" s="73" t="s">
        <v>33</v>
      </c>
      <c r="C549" s="73" t="str">
        <f>'Driving Distance and Duration'!$A549&amp;"-"&amp;'Driving Distance and Duration'!$B549</f>
        <v>Chai Wan-Sai Wan Ho</v>
      </c>
      <c r="D549" s="74">
        <v>3381</v>
      </c>
      <c r="E549" s="75">
        <v>6.2500000000000003E-3</v>
      </c>
    </row>
    <row r="550" spans="1:5">
      <c r="A550" s="68" t="s">
        <v>36</v>
      </c>
      <c r="B550" s="69" t="s">
        <v>57</v>
      </c>
      <c r="C550" s="69" t="str">
        <f>'Driving Distance and Duration'!$A550&amp;"-"&amp;'Driving Distance and Duration'!$B550</f>
        <v>Chai Wan-Sha Tin</v>
      </c>
      <c r="D550" s="70">
        <v>23419</v>
      </c>
      <c r="E550" s="71">
        <v>1.846064814814815E-2</v>
      </c>
    </row>
    <row r="551" spans="1:5">
      <c r="A551" s="72" t="s">
        <v>36</v>
      </c>
      <c r="B551" s="73" t="s">
        <v>69</v>
      </c>
      <c r="C551" s="73" t="str">
        <f>'Driving Distance and Duration'!$A551&amp;"-"&amp;'Driving Distance and Duration'!$B551</f>
        <v>Chai Wan-Sha Tin Wai</v>
      </c>
      <c r="D551" s="74">
        <v>22071</v>
      </c>
      <c r="E551" s="75">
        <v>1.636574074074074E-2</v>
      </c>
    </row>
    <row r="552" spans="1:5">
      <c r="A552" s="68" t="s">
        <v>36</v>
      </c>
      <c r="B552" s="69" t="s">
        <v>16</v>
      </c>
      <c r="C552" s="69" t="str">
        <f>'Driving Distance and Duration'!$A552&amp;"-"&amp;'Driving Distance and Duration'!$B552</f>
        <v>Chai Wan-Sham Shui Po</v>
      </c>
      <c r="D552" s="70">
        <v>17785</v>
      </c>
      <c r="E552" s="71">
        <v>1.7974537037037035E-2</v>
      </c>
    </row>
    <row r="553" spans="1:5">
      <c r="A553" s="72" t="s">
        <v>36</v>
      </c>
      <c r="B553" s="73" t="s">
        <v>34</v>
      </c>
      <c r="C553" s="73" t="str">
        <f>'Driving Distance and Duration'!$A553&amp;"-"&amp;'Driving Distance and Duration'!$B553</f>
        <v>Chai Wan-Shau Kei Wan</v>
      </c>
      <c r="D553" s="74">
        <v>3324</v>
      </c>
      <c r="E553" s="75">
        <v>2.9050925925925928E-3</v>
      </c>
    </row>
    <row r="554" spans="1:5">
      <c r="A554" s="68" t="s">
        <v>36</v>
      </c>
      <c r="B554" s="69" t="s">
        <v>6</v>
      </c>
      <c r="C554" s="69" t="str">
        <f>'Driving Distance and Duration'!$A554&amp;"-"&amp;'Driving Distance and Duration'!$B554</f>
        <v>Chai Wan-Shek Kip Mei</v>
      </c>
      <c r="D554" s="70">
        <v>19767</v>
      </c>
      <c r="E554" s="71">
        <v>1.744212962962963E-2</v>
      </c>
    </row>
    <row r="555" spans="1:5">
      <c r="A555" s="72" t="s">
        <v>36</v>
      </c>
      <c r="B555" s="73" t="s">
        <v>71</v>
      </c>
      <c r="C555" s="73" t="str">
        <f>'Driving Distance and Duration'!$A555&amp;"-"&amp;'Driving Distance and Duration'!$B555</f>
        <v>Chai Wan-Shek Mun</v>
      </c>
      <c r="D555" s="74">
        <v>21082</v>
      </c>
      <c r="E555" s="75">
        <v>1.5347222222222222E-2</v>
      </c>
    </row>
    <row r="556" spans="1:5">
      <c r="A556" s="68" t="s">
        <v>36</v>
      </c>
      <c r="B556" s="69" t="s">
        <v>64</v>
      </c>
      <c r="C556" s="69" t="str">
        <f>'Driving Distance and Duration'!$A556&amp;"-"&amp;'Driving Distance and Duration'!$B556</f>
        <v>Chai Wan-Sheung Shui</v>
      </c>
      <c r="D556" s="70">
        <v>41016</v>
      </c>
      <c r="E556" s="71">
        <v>2.5462962962962962E-2</v>
      </c>
    </row>
    <row r="557" spans="1:5">
      <c r="A557" s="72" t="s">
        <v>36</v>
      </c>
      <c r="B557" s="73" t="s">
        <v>25</v>
      </c>
      <c r="C557" s="73" t="str">
        <f>'Driving Distance and Duration'!$A557&amp;"-"&amp;'Driving Distance and Duration'!$B557</f>
        <v>Chai Wan-Sheung Wan</v>
      </c>
      <c r="D557" s="74">
        <v>13090</v>
      </c>
      <c r="E557" s="75">
        <v>1.1921296296296296E-2</v>
      </c>
    </row>
    <row r="558" spans="1:5">
      <c r="A558" s="68" t="s">
        <v>36</v>
      </c>
      <c r="B558" s="69" t="s">
        <v>82</v>
      </c>
      <c r="C558" s="69" t="str">
        <f>'Driving Distance and Duration'!$A558&amp;"-"&amp;'Driving Distance and Duration'!$B558</f>
        <v>Chai Wan-Siu Hong</v>
      </c>
      <c r="D558" s="70">
        <v>46079</v>
      </c>
      <c r="E558" s="71">
        <v>2.931712962962963E-2</v>
      </c>
    </row>
    <row r="559" spans="1:5">
      <c r="A559" s="72" t="s">
        <v>36</v>
      </c>
      <c r="B559" s="73" t="s">
        <v>50</v>
      </c>
      <c r="C559" s="73" t="str">
        <f>'Driving Distance and Duration'!$A559&amp;"-"&amp;'Driving Distance and Duration'!$B559</f>
        <v>Chai Wan-Sunny Bay</v>
      </c>
      <c r="D559" s="74">
        <v>48613</v>
      </c>
      <c r="E559" s="75">
        <v>3.1064814814814816E-2</v>
      </c>
    </row>
    <row r="560" spans="1:5">
      <c r="A560" s="68" t="s">
        <v>36</v>
      </c>
      <c r="B560" s="69" t="s">
        <v>32</v>
      </c>
      <c r="C560" s="69" t="str">
        <f>'Driving Distance and Duration'!$A560&amp;"-"&amp;'Driving Distance and Duration'!$B560</f>
        <v>Chai Wan-Tai Koo</v>
      </c>
      <c r="D560" s="70">
        <v>8279</v>
      </c>
      <c r="E560" s="71">
        <v>7.3495370370370372E-3</v>
      </c>
    </row>
    <row r="561" spans="1:5">
      <c r="A561" s="72" t="s">
        <v>36</v>
      </c>
      <c r="B561" s="73" t="s">
        <v>61</v>
      </c>
      <c r="C561" s="73" t="str">
        <f>'Driving Distance and Duration'!$A561&amp;"-"&amp;'Driving Distance and Duration'!$B561</f>
        <v>Chai Wan-Tai Po Market</v>
      </c>
      <c r="D561" s="74">
        <v>31239</v>
      </c>
      <c r="E561" s="75">
        <v>2.0069444444444445E-2</v>
      </c>
    </row>
    <row r="562" spans="1:5">
      <c r="A562" s="68" t="s">
        <v>36</v>
      </c>
      <c r="B562" s="69" t="s">
        <v>72</v>
      </c>
      <c r="C562" s="69" t="str">
        <f>'Driving Distance and Duration'!$A562&amp;"-"&amp;'Driving Distance and Duration'!$B562</f>
        <v>Chai Wan-Tai Shui Hang</v>
      </c>
      <c r="D562" s="70">
        <v>23699</v>
      </c>
      <c r="E562" s="71">
        <v>1.511574074074074E-2</v>
      </c>
    </row>
    <row r="563" spans="1:5">
      <c r="A563" s="72" t="s">
        <v>36</v>
      </c>
      <c r="B563" s="73" t="s">
        <v>56</v>
      </c>
      <c r="C563" s="73" t="str">
        <f>'Driving Distance and Duration'!$A563&amp;"-"&amp;'Driving Distance and Duration'!$B563</f>
        <v>Chai Wan-Tai Wai</v>
      </c>
      <c r="D563" s="74">
        <v>21193</v>
      </c>
      <c r="E563" s="75">
        <v>1.6631944444444446E-2</v>
      </c>
    </row>
    <row r="564" spans="1:5">
      <c r="A564" s="68" t="s">
        <v>36</v>
      </c>
      <c r="B564" s="69" t="s">
        <v>62</v>
      </c>
      <c r="C564" s="69" t="str">
        <f>'Driving Distance and Duration'!$A564&amp;"-"&amp;'Driving Distance and Duration'!$B564</f>
        <v>Chai Wan-Tai Wo</v>
      </c>
      <c r="D564" s="70">
        <v>32423</v>
      </c>
      <c r="E564" s="71">
        <v>2.1840277777777778E-2</v>
      </c>
    </row>
    <row r="565" spans="1:5">
      <c r="A565" s="72" t="s">
        <v>36</v>
      </c>
      <c r="B565" s="73" t="s">
        <v>23</v>
      </c>
      <c r="C565" s="73" t="str">
        <f>'Driving Distance and Duration'!$A565&amp;"-"&amp;'Driving Distance and Duration'!$B565</f>
        <v>Chai Wan-Tai Wo Hau</v>
      </c>
      <c r="D565" s="74">
        <v>28503</v>
      </c>
      <c r="E565" s="75">
        <v>2.1087962962962965E-2</v>
      </c>
    </row>
    <row r="566" spans="1:5">
      <c r="A566" s="68" t="s">
        <v>36</v>
      </c>
      <c r="B566" s="69" t="s">
        <v>28</v>
      </c>
      <c r="C566" s="69" t="str">
        <f>'Driving Distance and Duration'!$A566&amp;"-"&amp;'Driving Distance and Duration'!$B566</f>
        <v>Chai Wan-Tin Hau</v>
      </c>
      <c r="D566" s="70">
        <v>8634</v>
      </c>
      <c r="E566" s="71">
        <v>8.9467592592592585E-3</v>
      </c>
    </row>
    <row r="567" spans="1:5">
      <c r="A567" s="72" t="s">
        <v>36</v>
      </c>
      <c r="B567" s="73" t="s">
        <v>81</v>
      </c>
      <c r="C567" s="73" t="str">
        <f>'Driving Distance and Duration'!$A567&amp;"-"&amp;'Driving Distance and Duration'!$B567</f>
        <v>Chai Wan-Tin Shui Wai</v>
      </c>
      <c r="D567" s="74">
        <v>48298</v>
      </c>
      <c r="E567" s="75">
        <v>3.0995370370370371E-2</v>
      </c>
    </row>
    <row r="568" spans="1:5">
      <c r="A568" s="68" t="s">
        <v>36</v>
      </c>
      <c r="B568" s="69" t="s">
        <v>45</v>
      </c>
      <c r="C568" s="69" t="str">
        <f>'Driving Distance and Duration'!$A568&amp;"-"&amp;'Driving Distance and Duration'!$B568</f>
        <v>Chai Wan-Tiu Keng Leng</v>
      </c>
      <c r="D568" s="70">
        <v>13132</v>
      </c>
      <c r="E568" s="71">
        <v>1.2800925925925926E-2</v>
      </c>
    </row>
    <row r="569" spans="1:5">
      <c r="A569" s="72" t="s">
        <v>36</v>
      </c>
      <c r="B569" s="73" t="s">
        <v>46</v>
      </c>
      <c r="C569" s="73" t="str">
        <f>'Driving Distance and Duration'!$A569&amp;"-"&amp;'Driving Distance and Duration'!$B569</f>
        <v>Chai Wan-Tseung Kwan O</v>
      </c>
      <c r="D569" s="74">
        <v>15037</v>
      </c>
      <c r="E569" s="75">
        <v>1.2685185185185185E-2</v>
      </c>
    </row>
    <row r="570" spans="1:5">
      <c r="A570" s="68" t="s">
        <v>36</v>
      </c>
      <c r="B570" s="69" t="s">
        <v>3</v>
      </c>
      <c r="C570" s="69" t="str">
        <f>'Driving Distance and Duration'!$A570&amp;"-"&amp;'Driving Distance and Duration'!$B570</f>
        <v>Chai Wan-Tsim Sha Tsui</v>
      </c>
      <c r="D570" s="70">
        <v>14891</v>
      </c>
      <c r="E570" s="71">
        <v>1.3333333333333334E-2</v>
      </c>
    </row>
    <row r="571" spans="1:5">
      <c r="A571" s="72" t="s">
        <v>36</v>
      </c>
      <c r="B571" s="73" t="s">
        <v>41</v>
      </c>
      <c r="C571" s="73" t="str">
        <f>'Driving Distance and Duration'!$A571&amp;"-"&amp;'Driving Distance and Duration'!$B571</f>
        <v>Chai Wan-Tsing Yi</v>
      </c>
      <c r="D571" s="74">
        <v>26848</v>
      </c>
      <c r="E571" s="75">
        <v>1.9351851851851853E-2</v>
      </c>
    </row>
    <row r="572" spans="1:5">
      <c r="A572" s="68" t="s">
        <v>36</v>
      </c>
      <c r="B572" s="69" t="s">
        <v>24</v>
      </c>
      <c r="C572" s="69" t="str">
        <f>'Driving Distance and Duration'!$A572&amp;"-"&amp;'Driving Distance and Duration'!$B572</f>
        <v>Chai Wan-Tsuen Wan</v>
      </c>
      <c r="D572" s="70">
        <v>28690</v>
      </c>
      <c r="E572" s="71">
        <v>2.0763888888888887E-2</v>
      </c>
    </row>
    <row r="573" spans="1:5">
      <c r="A573" s="72" t="s">
        <v>36</v>
      </c>
      <c r="B573" s="73" t="s">
        <v>77</v>
      </c>
      <c r="C573" s="73" t="str">
        <f>'Driving Distance and Duration'!$A573&amp;"-"&amp;'Driving Distance and Duration'!$B573</f>
        <v>Chai Wan-Tsuen Wan West</v>
      </c>
      <c r="D573" s="74">
        <v>27337</v>
      </c>
      <c r="E573" s="75">
        <v>2.0185185185185184E-2</v>
      </c>
    </row>
    <row r="574" spans="1:5">
      <c r="A574" s="68" t="s">
        <v>36</v>
      </c>
      <c r="B574" s="69" t="s">
        <v>83</v>
      </c>
      <c r="C574" s="69" t="str">
        <f>'Driving Distance and Duration'!$A574&amp;"-"&amp;'Driving Distance and Duration'!$B574</f>
        <v>Chai Wan-Tuen Mun</v>
      </c>
      <c r="D574" s="70">
        <v>46016</v>
      </c>
      <c r="E574" s="71">
        <v>3.0648148148148147E-2</v>
      </c>
    </row>
    <row r="575" spans="1:5">
      <c r="A575" s="72" t="s">
        <v>36</v>
      </c>
      <c r="B575" s="73" t="s">
        <v>42</v>
      </c>
      <c r="C575" s="73" t="str">
        <f>'Driving Distance and Duration'!$A575&amp;"-"&amp;'Driving Distance and Duration'!$B575</f>
        <v>Chai Wan-Tung Chung</v>
      </c>
      <c r="D575" s="74">
        <v>46159</v>
      </c>
      <c r="E575" s="75">
        <v>2.9525462962962962E-2</v>
      </c>
    </row>
    <row r="576" spans="1:5">
      <c r="A576" s="68" t="s">
        <v>36</v>
      </c>
      <c r="B576" s="69" t="s">
        <v>60</v>
      </c>
      <c r="C576" s="69" t="str">
        <f>'Driving Distance and Duration'!$A576&amp;"-"&amp;'Driving Distance and Duration'!$B576</f>
        <v>Chai Wan-University</v>
      </c>
      <c r="D576" s="70">
        <v>26812</v>
      </c>
      <c r="E576" s="71">
        <v>2.0069444444444445E-2</v>
      </c>
    </row>
    <row r="577" spans="1:5">
      <c r="A577" s="72" t="s">
        <v>36</v>
      </c>
      <c r="B577" s="73" t="s">
        <v>26</v>
      </c>
      <c r="C577" s="73" t="str">
        <f>'Driving Distance and Duration'!$A577&amp;"-"&amp;'Driving Distance and Duration'!$B577</f>
        <v>Chai Wan-Wan Chai</v>
      </c>
      <c r="D577" s="74">
        <v>11177</v>
      </c>
      <c r="E577" s="75">
        <v>9.8032407407407408E-3</v>
      </c>
    </row>
    <row r="578" spans="1:5">
      <c r="A578" s="68" t="s">
        <v>36</v>
      </c>
      <c r="B578" s="69" t="s">
        <v>9</v>
      </c>
      <c r="C578" s="69" t="str">
        <f>'Driving Distance and Duration'!$A578&amp;"-"&amp;'Driving Distance and Duration'!$B578</f>
        <v>Chai Wan-Wong Tai Sin</v>
      </c>
      <c r="D578" s="70">
        <v>15413</v>
      </c>
      <c r="E578" s="71">
        <v>1.2060185185185186E-2</v>
      </c>
    </row>
    <row r="579" spans="1:5">
      <c r="A579" s="72" t="s">
        <v>36</v>
      </c>
      <c r="B579" s="73" t="s">
        <v>75</v>
      </c>
      <c r="C579" s="73" t="str">
        <f>'Driving Distance and Duration'!$A579&amp;"-"&amp;'Driving Distance and Duration'!$B579</f>
        <v>Chai Wan-Wu Kai Sha</v>
      </c>
      <c r="D579" s="74">
        <v>27700</v>
      </c>
      <c r="E579" s="75">
        <v>1.8472222222222223E-2</v>
      </c>
    </row>
    <row r="580" spans="1:5">
      <c r="A580" s="68" t="s">
        <v>36</v>
      </c>
      <c r="B580" s="69" t="s">
        <v>4</v>
      </c>
      <c r="C580" s="69" t="str">
        <f>'Driving Distance and Duration'!$A580&amp;"-"&amp;'Driving Distance and Duration'!$B580</f>
        <v>Chai Wan-Yau Ma Tei</v>
      </c>
      <c r="D580" s="70">
        <v>14559</v>
      </c>
      <c r="E580" s="71">
        <v>1.4317129629629629E-2</v>
      </c>
    </row>
    <row r="581" spans="1:5">
      <c r="A581" s="72" t="s">
        <v>36</v>
      </c>
      <c r="B581" s="73" t="s">
        <v>44</v>
      </c>
      <c r="C581" s="73" t="str">
        <f>'Driving Distance and Duration'!$A581&amp;"-"&amp;'Driving Distance and Duration'!$B581</f>
        <v>Chai Wan-Yau Tong</v>
      </c>
      <c r="D581" s="74">
        <v>10621</v>
      </c>
      <c r="E581" s="75">
        <v>9.4907407407407406E-3</v>
      </c>
    </row>
    <row r="582" spans="1:5">
      <c r="A582" s="68" t="s">
        <v>36</v>
      </c>
      <c r="B582" s="69" t="s">
        <v>79</v>
      </c>
      <c r="C582" s="69" t="str">
        <f>'Driving Distance and Duration'!$A582&amp;"-"&amp;'Driving Distance and Duration'!$B582</f>
        <v>Chai Wan-Yuen Long</v>
      </c>
      <c r="D582" s="70">
        <v>43246</v>
      </c>
      <c r="E582" s="71">
        <v>2.9363425925925925E-2</v>
      </c>
    </row>
    <row r="583" spans="1:5">
      <c r="A583" s="72" t="s">
        <v>68</v>
      </c>
      <c r="B583" s="73" t="s">
        <v>0</v>
      </c>
      <c r="C583" s="73" t="str">
        <f>'Driving Distance and Duration'!$A583&amp;"-"&amp;'Driving Distance and Duration'!$B583</f>
        <v>Che Kung Temple-Admiralty</v>
      </c>
      <c r="D583" s="74">
        <v>14362</v>
      </c>
      <c r="E583" s="75">
        <v>1.2407407407407407E-2</v>
      </c>
    </row>
    <row r="584" spans="1:5">
      <c r="A584" s="68" t="s">
        <v>68</v>
      </c>
      <c r="B584" s="69" t="s">
        <v>43</v>
      </c>
      <c r="C584" s="69" t="str">
        <f>'Driving Distance and Duration'!$A584&amp;"-"&amp;'Driving Distance and Duration'!$B584</f>
        <v>Che Kung Temple-Airport</v>
      </c>
      <c r="D584" s="70">
        <v>35303</v>
      </c>
      <c r="E584" s="71">
        <v>2.0416666666666666E-2</v>
      </c>
    </row>
    <row r="585" spans="1:5">
      <c r="A585" s="72" t="s">
        <v>68</v>
      </c>
      <c r="B585" s="73" t="s">
        <v>52</v>
      </c>
      <c r="C585" s="73" t="str">
        <f>'Driving Distance and Duration'!$A585&amp;"-"&amp;'Driving Distance and Duration'!$B585</f>
        <v>Che Kung Temple-AsiaWorld-Expo</v>
      </c>
      <c r="D585" s="74">
        <v>36825</v>
      </c>
      <c r="E585" s="75">
        <v>2.1898148148148149E-2</v>
      </c>
    </row>
    <row r="586" spans="1:5">
      <c r="A586" s="68" t="s">
        <v>68</v>
      </c>
      <c r="B586" s="69" t="s">
        <v>76</v>
      </c>
      <c r="C586" s="69" t="str">
        <f>'Driving Distance and Duration'!$A586&amp;"-"&amp;'Driving Distance and Duration'!$B586</f>
        <v>Che Kung Temple-Austin</v>
      </c>
      <c r="D586" s="70">
        <v>11476</v>
      </c>
      <c r="E586" s="71">
        <v>1.0543981481481482E-2</v>
      </c>
    </row>
    <row r="587" spans="1:5">
      <c r="A587" s="72" t="s">
        <v>68</v>
      </c>
      <c r="B587" s="73" t="s">
        <v>27</v>
      </c>
      <c r="C587" s="73" t="str">
        <f>'Driving Distance and Duration'!$A587&amp;"-"&amp;'Driving Distance and Duration'!$B587</f>
        <v>Che Kung Temple-Causeway Bay</v>
      </c>
      <c r="D587" s="74">
        <v>15295</v>
      </c>
      <c r="E587" s="75">
        <v>1.2905092592592593E-2</v>
      </c>
    </row>
    <row r="588" spans="1:5">
      <c r="A588" s="68" t="s">
        <v>68</v>
      </c>
      <c r="B588" s="69" t="s">
        <v>2</v>
      </c>
      <c r="C588" s="69" t="str">
        <f>'Driving Distance and Duration'!$A588&amp;"-"&amp;'Driving Distance and Duration'!$B588</f>
        <v>Che Kung Temple-Central</v>
      </c>
      <c r="D588" s="70">
        <v>15186</v>
      </c>
      <c r="E588" s="71">
        <v>1.3113425925925926E-2</v>
      </c>
    </row>
    <row r="589" spans="1:5">
      <c r="A589" s="72" t="s">
        <v>68</v>
      </c>
      <c r="B589" s="73" t="s">
        <v>36</v>
      </c>
      <c r="C589" s="73" t="str">
        <f>'Driving Distance and Duration'!$A589&amp;"-"&amp;'Driving Distance and Duration'!$B589</f>
        <v>Che Kung Temple-Chai Wan</v>
      </c>
      <c r="D589" s="74">
        <v>22002</v>
      </c>
      <c r="E589" s="75">
        <v>1.6805555555555556E-2</v>
      </c>
    </row>
    <row r="590" spans="1:5">
      <c r="A590" s="68" t="s">
        <v>68</v>
      </c>
      <c r="B590" s="69" t="s">
        <v>17</v>
      </c>
      <c r="C590" s="69" t="str">
        <f>'Driving Distance and Duration'!$A590&amp;"-"&amp;'Driving Distance and Duration'!$B590</f>
        <v>Che Kung Temple-Cheung Sha Wan</v>
      </c>
      <c r="D590" s="70">
        <v>11366</v>
      </c>
      <c r="E590" s="71">
        <v>1.019675925925926E-2</v>
      </c>
    </row>
    <row r="591" spans="1:5">
      <c r="A591" s="72" t="s">
        <v>68</v>
      </c>
      <c r="B591" s="73" t="s">
        <v>11</v>
      </c>
      <c r="C591" s="73" t="str">
        <f>'Driving Distance and Duration'!$A591&amp;"-"&amp;'Driving Distance and Duration'!$B591</f>
        <v>Che Kung Temple-Choi Hung</v>
      </c>
      <c r="D591" s="74">
        <v>7959</v>
      </c>
      <c r="E591" s="75">
        <v>6.4236111111111108E-3</v>
      </c>
    </row>
    <row r="592" spans="1:5">
      <c r="A592" s="68" t="s">
        <v>68</v>
      </c>
      <c r="B592" s="69" t="s">
        <v>70</v>
      </c>
      <c r="C592" s="69" t="str">
        <f>'Driving Distance and Duration'!$A592&amp;"-"&amp;'Driving Distance and Duration'!$B592</f>
        <v>Che Kung Temple-City One</v>
      </c>
      <c r="D592" s="70">
        <v>5178</v>
      </c>
      <c r="E592" s="71">
        <v>4.9421296296296297E-3</v>
      </c>
    </row>
    <row r="593" spans="1:5">
      <c r="A593" s="72" t="s">
        <v>68</v>
      </c>
      <c r="B593" s="73" t="s">
        <v>10</v>
      </c>
      <c r="C593" s="73" t="str">
        <f>'Driving Distance and Duration'!$A593&amp;"-"&amp;'Driving Distance and Duration'!$B593</f>
        <v>Che Kung Temple-Diamond Hill</v>
      </c>
      <c r="D593" s="74">
        <v>6915</v>
      </c>
      <c r="E593" s="75">
        <v>5.5555555555555558E-3</v>
      </c>
    </row>
    <row r="594" spans="1:5">
      <c r="A594" s="68" t="s">
        <v>68</v>
      </c>
      <c r="B594" s="69" t="s">
        <v>51</v>
      </c>
      <c r="C594" s="69" t="str">
        <f>'Driving Distance and Duration'!$A594&amp;"-"&amp;'Driving Distance and Duration'!$B594</f>
        <v>Che Kung Temple-Disneyland Resort</v>
      </c>
      <c r="D594" s="70">
        <v>24366</v>
      </c>
      <c r="E594" s="71">
        <v>1.6319444444444445E-2</v>
      </c>
    </row>
    <row r="595" spans="1:5">
      <c r="A595" s="72" t="s">
        <v>68</v>
      </c>
      <c r="B595" s="73" t="s">
        <v>67</v>
      </c>
      <c r="C595" s="73" t="str">
        <f>'Driving Distance and Duration'!$A595&amp;"-"&amp;'Driving Distance and Duration'!$B595</f>
        <v>Che Kung Temple-East Tsim Sha Tsui</v>
      </c>
      <c r="D595" s="74">
        <v>11650</v>
      </c>
      <c r="E595" s="75">
        <v>1.2037037037037037E-2</v>
      </c>
    </row>
    <row r="596" spans="1:5">
      <c r="A596" s="68" t="s">
        <v>68</v>
      </c>
      <c r="B596" s="69" t="s">
        <v>63</v>
      </c>
      <c r="C596" s="69" t="str">
        <f>'Driving Distance and Duration'!$A596&amp;"-"&amp;'Driving Distance and Duration'!$B596</f>
        <v>Che Kung Temple-Fanling</v>
      </c>
      <c r="D596" s="70">
        <v>25696</v>
      </c>
      <c r="E596" s="71">
        <v>1.5613425925925926E-2</v>
      </c>
    </row>
    <row r="597" spans="1:5">
      <c r="A597" s="72" t="s">
        <v>68</v>
      </c>
      <c r="B597" s="73" t="s">
        <v>58</v>
      </c>
      <c r="C597" s="73" t="str">
        <f>'Driving Distance and Duration'!$A597&amp;"-"&amp;'Driving Distance and Duration'!$B597</f>
        <v>Che Kung Temple-Fo Tan</v>
      </c>
      <c r="D597" s="74">
        <v>3304</v>
      </c>
      <c r="E597" s="75">
        <v>5.7523148148148151E-3</v>
      </c>
    </row>
    <row r="598" spans="1:5">
      <c r="A598" s="68" t="s">
        <v>68</v>
      </c>
      <c r="B598" s="69" t="s">
        <v>29</v>
      </c>
      <c r="C598" s="69" t="str">
        <f>'Driving Distance and Duration'!$A598&amp;"-"&amp;'Driving Distance and Duration'!$B598</f>
        <v>Che Kung Temple-Fortress Hill</v>
      </c>
      <c r="D598" s="70">
        <v>13951</v>
      </c>
      <c r="E598" s="71">
        <v>1.3541666666666667E-2</v>
      </c>
    </row>
    <row r="599" spans="1:5">
      <c r="A599" s="72" t="s">
        <v>68</v>
      </c>
      <c r="B599" s="73" t="s">
        <v>47</v>
      </c>
      <c r="C599" s="73" t="str">
        <f>'Driving Distance and Duration'!$A599&amp;"-"&amp;'Driving Distance and Duration'!$B599</f>
        <v>Che Kung Temple-Hang Hau</v>
      </c>
      <c r="D599" s="74">
        <v>16970</v>
      </c>
      <c r="E599" s="75">
        <v>1.3761574074074074E-2</v>
      </c>
    </row>
    <row r="600" spans="1:5">
      <c r="A600" s="68" t="s">
        <v>68</v>
      </c>
      <c r="B600" s="69" t="s">
        <v>35</v>
      </c>
      <c r="C600" s="69" t="str">
        <f>'Driving Distance and Duration'!$A600&amp;"-"&amp;'Driving Distance and Duration'!$B600</f>
        <v>Che Kung Temple-Heng Fa Chuen</v>
      </c>
      <c r="D600" s="70">
        <v>22626</v>
      </c>
      <c r="E600" s="71">
        <v>1.8726851851851852E-2</v>
      </c>
    </row>
    <row r="601" spans="1:5">
      <c r="A601" s="72" t="s">
        <v>68</v>
      </c>
      <c r="B601" s="73" t="s">
        <v>73</v>
      </c>
      <c r="C601" s="73" t="str">
        <f>'Driving Distance and Duration'!$A601&amp;"-"&amp;'Driving Distance and Duration'!$B601</f>
        <v>Che Kung Temple-Heng On</v>
      </c>
      <c r="D601" s="74">
        <v>11583</v>
      </c>
      <c r="E601" s="75">
        <v>9.432870370370371E-3</v>
      </c>
    </row>
    <row r="602" spans="1:5">
      <c r="A602" s="68" t="s">
        <v>68</v>
      </c>
      <c r="B602" s="69" t="s">
        <v>38</v>
      </c>
      <c r="C602" s="69" t="str">
        <f>'Driving Distance and Duration'!$A602&amp;"-"&amp;'Driving Distance and Duration'!$B602</f>
        <v>Che Kung Temple-Hong Kong</v>
      </c>
      <c r="D602" s="70">
        <v>15281</v>
      </c>
      <c r="E602" s="71">
        <v>1.3368055555555555E-2</v>
      </c>
    </row>
    <row r="603" spans="1:5">
      <c r="A603" s="72" t="s">
        <v>68</v>
      </c>
      <c r="B603" s="73" t="s">
        <v>54</v>
      </c>
      <c r="C603" s="73" t="str">
        <f>'Driving Distance and Duration'!$A603&amp;"-"&amp;'Driving Distance and Duration'!$B603</f>
        <v>Che Kung Temple-Hung Hom</v>
      </c>
      <c r="D603" s="74">
        <v>10415</v>
      </c>
      <c r="E603" s="75">
        <v>8.7615740740740744E-3</v>
      </c>
    </row>
    <row r="604" spans="1:5">
      <c r="A604" s="68" t="s">
        <v>68</v>
      </c>
      <c r="B604" s="69" t="s">
        <v>1</v>
      </c>
      <c r="C604" s="69" t="str">
        <f>'Driving Distance and Duration'!$A604&amp;"-"&amp;'Driving Distance and Duration'!$B604</f>
        <v>Che Kung Temple-Jordan</v>
      </c>
      <c r="D604" s="70">
        <v>11261</v>
      </c>
      <c r="E604" s="71">
        <v>1.0891203703703703E-2</v>
      </c>
    </row>
    <row r="605" spans="1:5">
      <c r="A605" s="72" t="s">
        <v>68</v>
      </c>
      <c r="B605" s="73" t="s">
        <v>78</v>
      </c>
      <c r="C605" s="73" t="str">
        <f>'Driving Distance and Duration'!$A605&amp;"-"&amp;'Driving Distance and Duration'!$B605</f>
        <v>Che Kung Temple-Kam Sheung Road</v>
      </c>
      <c r="D605" s="74">
        <v>25935</v>
      </c>
      <c r="E605" s="75">
        <v>1.8124999999999999E-2</v>
      </c>
    </row>
    <row r="606" spans="1:5">
      <c r="A606" s="68" t="s">
        <v>68</v>
      </c>
      <c r="B606" s="69" t="s">
        <v>39</v>
      </c>
      <c r="C606" s="69" t="str">
        <f>'Driving Distance and Duration'!$A606&amp;"-"&amp;'Driving Distance and Duration'!$B606</f>
        <v>Che Kung Temple-Kowloon</v>
      </c>
      <c r="D606" s="70">
        <v>11491</v>
      </c>
      <c r="E606" s="71">
        <v>1.1203703703703704E-2</v>
      </c>
    </row>
    <row r="607" spans="1:5">
      <c r="A607" s="72" t="s">
        <v>68</v>
      </c>
      <c r="B607" s="73" t="s">
        <v>12</v>
      </c>
      <c r="C607" s="73" t="str">
        <f>'Driving Distance and Duration'!$A607&amp;"-"&amp;'Driving Distance and Duration'!$B607</f>
        <v>Che Kung Temple-Kowloon Bay</v>
      </c>
      <c r="D607" s="74">
        <v>11705</v>
      </c>
      <c r="E607" s="75">
        <v>9.7337962962962959E-3</v>
      </c>
    </row>
    <row r="608" spans="1:5">
      <c r="A608" s="68" t="s">
        <v>68</v>
      </c>
      <c r="B608" s="69" t="s">
        <v>7</v>
      </c>
      <c r="C608" s="69" t="str">
        <f>'Driving Distance and Duration'!$A608&amp;"-"&amp;'Driving Distance and Duration'!$B608</f>
        <v>Che Kung Temple-Kowloon Tong</v>
      </c>
      <c r="D608" s="70">
        <v>6308</v>
      </c>
      <c r="E608" s="71">
        <v>6.1921296296296299E-3</v>
      </c>
    </row>
    <row r="609" spans="1:5">
      <c r="A609" s="72" t="s">
        <v>68</v>
      </c>
      <c r="B609" s="73" t="s">
        <v>21</v>
      </c>
      <c r="C609" s="73" t="str">
        <f>'Driving Distance and Duration'!$A609&amp;"-"&amp;'Driving Distance and Duration'!$B609</f>
        <v>Che Kung Temple-Kwai Fong</v>
      </c>
      <c r="D609" s="74">
        <v>10513</v>
      </c>
      <c r="E609" s="75">
        <v>8.472222222222223E-3</v>
      </c>
    </row>
    <row r="610" spans="1:5">
      <c r="A610" s="68" t="s">
        <v>68</v>
      </c>
      <c r="B610" s="69" t="s">
        <v>22</v>
      </c>
      <c r="C610" s="69" t="str">
        <f>'Driving Distance and Duration'!$A610&amp;"-"&amp;'Driving Distance and Duration'!$B610</f>
        <v>Che Kung Temple-Kwai Hing</v>
      </c>
      <c r="D610" s="70">
        <v>10992</v>
      </c>
      <c r="E610" s="71">
        <v>9.4907407407407406E-3</v>
      </c>
    </row>
    <row r="611" spans="1:5">
      <c r="A611" s="72" t="s">
        <v>68</v>
      </c>
      <c r="B611" s="73" t="s">
        <v>14</v>
      </c>
      <c r="C611" s="73" t="str">
        <f>'Driving Distance and Duration'!$A611&amp;"-"&amp;'Driving Distance and Duration'!$B611</f>
        <v>Che Kung Temple-Kwun Tong</v>
      </c>
      <c r="D611" s="74">
        <v>11340</v>
      </c>
      <c r="E611" s="75">
        <v>8.9583333333333338E-3</v>
      </c>
    </row>
    <row r="612" spans="1:5">
      <c r="A612" s="68" t="s">
        <v>68</v>
      </c>
      <c r="B612" s="69" t="s">
        <v>18</v>
      </c>
      <c r="C612" s="69" t="str">
        <f>'Driving Distance and Duration'!$A612&amp;"-"&amp;'Driving Distance and Duration'!$B612</f>
        <v>Che Kung Temple-Lai Chi Kok</v>
      </c>
      <c r="D612" s="70">
        <v>10397</v>
      </c>
      <c r="E612" s="71">
        <v>9.3402777777777772E-3</v>
      </c>
    </row>
    <row r="613" spans="1:5">
      <c r="A613" s="72" t="s">
        <v>68</v>
      </c>
      <c r="B613" s="73" t="s">
        <v>20</v>
      </c>
      <c r="C613" s="73" t="str">
        <f>'Driving Distance and Duration'!$A613&amp;"-"&amp;'Driving Distance and Duration'!$B613</f>
        <v>Che Kung Temple-Lai King</v>
      </c>
      <c r="D613" s="74">
        <v>10890</v>
      </c>
      <c r="E613" s="75">
        <v>9.3518518518518525E-3</v>
      </c>
    </row>
    <row r="614" spans="1:5">
      <c r="A614" s="68" t="s">
        <v>68</v>
      </c>
      <c r="B614" s="69" t="s">
        <v>37</v>
      </c>
      <c r="C614" s="69" t="str">
        <f>'Driving Distance and Duration'!$A614&amp;"-"&amp;'Driving Distance and Duration'!$B614</f>
        <v>Che Kung Temple-Lam Tin</v>
      </c>
      <c r="D614" s="70">
        <v>13096</v>
      </c>
      <c r="E614" s="71">
        <v>1.170138888888889E-2</v>
      </c>
    </row>
    <row r="615" spans="1:5">
      <c r="A615" s="72" t="s">
        <v>68</v>
      </c>
      <c r="B615" s="73" t="s">
        <v>65</v>
      </c>
      <c r="C615" s="73" t="str">
        <f>'Driving Distance and Duration'!$A615&amp;"-"&amp;'Driving Distance and Duration'!$B615</f>
        <v>Che Kung Temple-Lo Wu</v>
      </c>
      <c r="D615" s="74">
        <v>29586</v>
      </c>
      <c r="E615" s="75">
        <v>1.9652777777777779E-2</v>
      </c>
    </row>
    <row r="616" spans="1:5">
      <c r="A616" s="68" t="s">
        <v>68</v>
      </c>
      <c r="B616" s="69" t="s">
        <v>53</v>
      </c>
      <c r="C616" s="69" t="str">
        <f>'Driving Distance and Duration'!$A616&amp;"-"&amp;'Driving Distance and Duration'!$B616</f>
        <v>Che Kung Temple-Lohas Park</v>
      </c>
      <c r="D616" s="70">
        <v>18736</v>
      </c>
      <c r="E616" s="71">
        <v>1.636574074074074E-2</v>
      </c>
    </row>
    <row r="617" spans="1:5">
      <c r="A617" s="72" t="s">
        <v>68</v>
      </c>
      <c r="B617" s="73" t="s">
        <v>8</v>
      </c>
      <c r="C617" s="73" t="str">
        <f>'Driving Distance and Duration'!$A617&amp;"-"&amp;'Driving Distance and Duration'!$B617</f>
        <v>Che Kung Temple-Lok Fu</v>
      </c>
      <c r="D617" s="74">
        <v>6597</v>
      </c>
      <c r="E617" s="75">
        <v>6.8402777777777776E-3</v>
      </c>
    </row>
    <row r="618" spans="1:5">
      <c r="A618" s="68" t="s">
        <v>68</v>
      </c>
      <c r="B618" s="69" t="s">
        <v>66</v>
      </c>
      <c r="C618" s="69" t="str">
        <f>'Driving Distance and Duration'!$A618&amp;"-"&amp;'Driving Distance and Duration'!$B618</f>
        <v>Che Kung Temple-Lok Ma Chau</v>
      </c>
      <c r="D618" s="70" t="s">
        <v>93</v>
      </c>
      <c r="E618" s="71" t="s">
        <v>93</v>
      </c>
    </row>
    <row r="619" spans="1:5">
      <c r="A619" s="72" t="s">
        <v>68</v>
      </c>
      <c r="B619" s="73" t="s">
        <v>80</v>
      </c>
      <c r="C619" s="73" t="str">
        <f>'Driving Distance and Duration'!$A619&amp;"-"&amp;'Driving Distance and Duration'!$B619</f>
        <v>Che Kung Temple-Long Ping</v>
      </c>
      <c r="D619" s="74">
        <v>30226</v>
      </c>
      <c r="E619" s="75">
        <v>1.9363425925925926E-2</v>
      </c>
    </row>
    <row r="620" spans="1:5">
      <c r="A620" s="68" t="s">
        <v>68</v>
      </c>
      <c r="B620" s="69" t="s">
        <v>74</v>
      </c>
      <c r="C620" s="69" t="str">
        <f>'Driving Distance and Duration'!$A620&amp;"-"&amp;'Driving Distance and Duration'!$B620</f>
        <v>Che Kung Temple-Ma On shan</v>
      </c>
      <c r="D620" s="70">
        <v>11448</v>
      </c>
      <c r="E620" s="71">
        <v>9.618055555555555E-3</v>
      </c>
    </row>
    <row r="621" spans="1:5">
      <c r="A621" s="72" t="s">
        <v>68</v>
      </c>
      <c r="B621" s="73" t="s">
        <v>19</v>
      </c>
      <c r="C621" s="73" t="str">
        <f>'Driving Distance and Duration'!$A621&amp;"-"&amp;'Driving Distance and Duration'!$B621</f>
        <v>Che Kung Temple-Mei Foo</v>
      </c>
      <c r="D621" s="74">
        <v>8838</v>
      </c>
      <c r="E621" s="75">
        <v>7.1990740740740739E-3</v>
      </c>
    </row>
    <row r="622" spans="1:5">
      <c r="A622" s="68" t="s">
        <v>68</v>
      </c>
      <c r="B622" s="69" t="s">
        <v>5</v>
      </c>
      <c r="C622" s="69" t="str">
        <f>'Driving Distance and Duration'!$A622&amp;"-"&amp;'Driving Distance and Duration'!$B622</f>
        <v>Che Kung Temple-Mong Kok</v>
      </c>
      <c r="D622" s="70">
        <v>8609</v>
      </c>
      <c r="E622" s="71">
        <v>1.0567129629629629E-2</v>
      </c>
    </row>
    <row r="623" spans="1:5">
      <c r="A623" s="72" t="s">
        <v>68</v>
      </c>
      <c r="B623" s="73" t="s">
        <v>55</v>
      </c>
      <c r="C623" s="73" t="str">
        <f>'Driving Distance and Duration'!$A623&amp;"-"&amp;'Driving Distance and Duration'!$B623</f>
        <v>Che Kung Temple-Mong Kok East</v>
      </c>
      <c r="D623" s="74">
        <v>8957</v>
      </c>
      <c r="E623" s="75">
        <v>9.8842592592592593E-3</v>
      </c>
    </row>
    <row r="624" spans="1:5">
      <c r="A624" s="68" t="s">
        <v>68</v>
      </c>
      <c r="B624" s="69" t="s">
        <v>49</v>
      </c>
      <c r="C624" s="69" t="str">
        <f>'Driving Distance and Duration'!$A624&amp;"-"&amp;'Driving Distance and Duration'!$B624</f>
        <v>Che Kung Temple-Nam Cheong</v>
      </c>
      <c r="D624" s="70">
        <v>8242</v>
      </c>
      <c r="E624" s="71">
        <v>6.7245370370370367E-3</v>
      </c>
    </row>
    <row r="625" spans="1:5">
      <c r="A625" s="72" t="s">
        <v>68</v>
      </c>
      <c r="B625" s="73" t="s">
        <v>13</v>
      </c>
      <c r="C625" s="73" t="str">
        <f>'Driving Distance and Duration'!$A625&amp;"-"&amp;'Driving Distance and Duration'!$B625</f>
        <v>Che Kung Temple-Ngau Tau Kok</v>
      </c>
      <c r="D625" s="74">
        <v>10487</v>
      </c>
      <c r="E625" s="75">
        <v>8.2523148148148148E-3</v>
      </c>
    </row>
    <row r="626" spans="1:5">
      <c r="A626" s="68" t="s">
        <v>68</v>
      </c>
      <c r="B626" s="69" t="s">
        <v>30</v>
      </c>
      <c r="C626" s="69" t="str">
        <f>'Driving Distance and Duration'!$A626&amp;"-"&amp;'Driving Distance and Duration'!$B626</f>
        <v>Che Kung Temple-North Point</v>
      </c>
      <c r="D626" s="70">
        <v>14696</v>
      </c>
      <c r="E626" s="71">
        <v>1.3101851851851852E-2</v>
      </c>
    </row>
    <row r="627" spans="1:5">
      <c r="A627" s="72" t="s">
        <v>68</v>
      </c>
      <c r="B627" s="73" t="s">
        <v>40</v>
      </c>
      <c r="C627" s="73" t="str">
        <f>'Driving Distance and Duration'!$A627&amp;"-"&amp;'Driving Distance and Duration'!$B627</f>
        <v>Che Kung Temple-Olympic</v>
      </c>
      <c r="D627" s="74">
        <v>11995</v>
      </c>
      <c r="E627" s="75">
        <v>8.8310185185185193E-3</v>
      </c>
    </row>
    <row r="628" spans="1:5">
      <c r="A628" s="68" t="s">
        <v>68</v>
      </c>
      <c r="B628" s="69" t="s">
        <v>48</v>
      </c>
      <c r="C628" s="69" t="str">
        <f>'Driving Distance and Duration'!$A628&amp;"-"&amp;'Driving Distance and Duration'!$B628</f>
        <v>Che Kung Temple-Po Lam</v>
      </c>
      <c r="D628" s="70">
        <v>17276</v>
      </c>
      <c r="E628" s="71">
        <v>1.425925925925926E-2</v>
      </c>
    </row>
    <row r="629" spans="1:5">
      <c r="A629" s="72" t="s">
        <v>68</v>
      </c>
      <c r="B629" s="73" t="s">
        <v>15</v>
      </c>
      <c r="C629" s="73" t="str">
        <f>'Driving Distance and Duration'!$A629&amp;"-"&amp;'Driving Distance and Duration'!$B629</f>
        <v>Che Kung Temple-Prince Edward</v>
      </c>
      <c r="D629" s="74">
        <v>9551</v>
      </c>
      <c r="E629" s="75">
        <v>9.6412037037037039E-3</v>
      </c>
    </row>
    <row r="630" spans="1:5">
      <c r="A630" s="68" t="s">
        <v>68</v>
      </c>
      <c r="B630" s="69" t="s">
        <v>31</v>
      </c>
      <c r="C630" s="69" t="str">
        <f>'Driving Distance and Duration'!$A630&amp;"-"&amp;'Driving Distance and Duration'!$B630</f>
        <v>Che Kung Temple-Quarry Bay</v>
      </c>
      <c r="D630" s="70">
        <v>16213</v>
      </c>
      <c r="E630" s="71">
        <v>1.4166666666666666E-2</v>
      </c>
    </row>
    <row r="631" spans="1:5">
      <c r="A631" s="72" t="s">
        <v>68</v>
      </c>
      <c r="B631" s="73" t="s">
        <v>59</v>
      </c>
      <c r="C631" s="73" t="str">
        <f>'Driving Distance and Duration'!$A631&amp;"-"&amp;'Driving Distance and Duration'!$B631</f>
        <v>Che Kung Temple-Racecourse</v>
      </c>
      <c r="D631" s="74">
        <v>13954</v>
      </c>
      <c r="E631" s="75">
        <v>1.2372685185185184E-2</v>
      </c>
    </row>
    <row r="632" spans="1:5">
      <c r="A632" s="68" t="s">
        <v>68</v>
      </c>
      <c r="B632" s="69" t="s">
        <v>33</v>
      </c>
      <c r="C632" s="69" t="str">
        <f>'Driving Distance and Duration'!$A632&amp;"-"&amp;'Driving Distance and Duration'!$B632</f>
        <v>Che Kung Temple-Sai Wan Ho</v>
      </c>
      <c r="D632" s="70">
        <v>17919</v>
      </c>
      <c r="E632" s="71">
        <v>1.667824074074074E-2</v>
      </c>
    </row>
    <row r="633" spans="1:5">
      <c r="A633" s="72" t="s">
        <v>68</v>
      </c>
      <c r="B633" s="73" t="s">
        <v>57</v>
      </c>
      <c r="C633" s="73" t="str">
        <f>'Driving Distance and Duration'!$A633&amp;"-"&amp;'Driving Distance and Duration'!$B633</f>
        <v>Che Kung Temple-Sha Tin</v>
      </c>
      <c r="D633" s="74">
        <v>3414</v>
      </c>
      <c r="E633" s="75">
        <v>3.8541666666666668E-3</v>
      </c>
    </row>
    <row r="634" spans="1:5">
      <c r="A634" s="68" t="s">
        <v>68</v>
      </c>
      <c r="B634" s="69" t="s">
        <v>69</v>
      </c>
      <c r="C634" s="69" t="str">
        <f>'Driving Distance and Duration'!$A634&amp;"-"&amp;'Driving Distance and Duration'!$B634</f>
        <v>Che Kung Temple-Sha Tin Wai</v>
      </c>
      <c r="D634" s="70">
        <v>1118</v>
      </c>
      <c r="E634" s="71">
        <v>2.7893518518518519E-3</v>
      </c>
    </row>
    <row r="635" spans="1:5">
      <c r="A635" s="72" t="s">
        <v>68</v>
      </c>
      <c r="B635" s="73" t="s">
        <v>16</v>
      </c>
      <c r="C635" s="73" t="str">
        <f>'Driving Distance and Duration'!$A635&amp;"-"&amp;'Driving Distance and Duration'!$B635</f>
        <v>Che Kung Temple-Sham Shui Po</v>
      </c>
      <c r="D635" s="74">
        <v>8891</v>
      </c>
      <c r="E635" s="75">
        <v>9.0972222222222218E-3</v>
      </c>
    </row>
    <row r="636" spans="1:5">
      <c r="A636" s="68" t="s">
        <v>68</v>
      </c>
      <c r="B636" s="69" t="s">
        <v>34</v>
      </c>
      <c r="C636" s="69" t="str">
        <f>'Driving Distance and Duration'!$A636&amp;"-"&amp;'Driving Distance and Duration'!$B636</f>
        <v>Che Kung Temple-Shau Kei Wan</v>
      </c>
      <c r="D636" s="70">
        <v>23725</v>
      </c>
      <c r="E636" s="71">
        <v>1.8738425925925926E-2</v>
      </c>
    </row>
    <row r="637" spans="1:5">
      <c r="A637" s="72" t="s">
        <v>68</v>
      </c>
      <c r="B637" s="73" t="s">
        <v>6</v>
      </c>
      <c r="C637" s="73" t="str">
        <f>'Driving Distance and Duration'!$A637&amp;"-"&amp;'Driving Distance and Duration'!$B637</f>
        <v>Che Kung Temple-Shek Kip Mei</v>
      </c>
      <c r="D637" s="74">
        <v>8421</v>
      </c>
      <c r="E637" s="75">
        <v>8.773148148148148E-3</v>
      </c>
    </row>
    <row r="638" spans="1:5">
      <c r="A638" s="68" t="s">
        <v>68</v>
      </c>
      <c r="B638" s="69" t="s">
        <v>71</v>
      </c>
      <c r="C638" s="69" t="str">
        <f>'Driving Distance and Duration'!$A638&amp;"-"&amp;'Driving Distance and Duration'!$B638</f>
        <v>Che Kung Temple-Shek Mun</v>
      </c>
      <c r="D638" s="70">
        <v>3283</v>
      </c>
      <c r="E638" s="71">
        <v>6.5162037037037037E-3</v>
      </c>
    </row>
    <row r="639" spans="1:5">
      <c r="A639" s="72" t="s">
        <v>68</v>
      </c>
      <c r="B639" s="73" t="s">
        <v>64</v>
      </c>
      <c r="C639" s="73" t="str">
        <f>'Driving Distance and Duration'!$A639&amp;"-"&amp;'Driving Distance and Duration'!$B639</f>
        <v>Che Kung Temple-Sheung Shui</v>
      </c>
      <c r="D639" s="74">
        <v>25418</v>
      </c>
      <c r="E639" s="75">
        <v>1.6041666666666666E-2</v>
      </c>
    </row>
    <row r="640" spans="1:5">
      <c r="A640" s="68" t="s">
        <v>68</v>
      </c>
      <c r="B640" s="69" t="s">
        <v>25</v>
      </c>
      <c r="C640" s="69" t="str">
        <f>'Driving Distance and Duration'!$A640&amp;"-"&amp;'Driving Distance and Duration'!$B640</f>
        <v>Che Kung Temple-Sheung Wan</v>
      </c>
      <c r="D640" s="70">
        <v>15957</v>
      </c>
      <c r="E640" s="71">
        <v>1.3969907407407407E-2</v>
      </c>
    </row>
    <row r="641" spans="1:5">
      <c r="A641" s="72" t="s">
        <v>68</v>
      </c>
      <c r="B641" s="73" t="s">
        <v>82</v>
      </c>
      <c r="C641" s="73" t="str">
        <f>'Driving Distance and Duration'!$A641&amp;"-"&amp;'Driving Distance and Duration'!$B641</f>
        <v>Che Kung Temple-Siu Hong</v>
      </c>
      <c r="D641" s="74">
        <v>29464</v>
      </c>
      <c r="E641" s="75">
        <v>1.9432870370370371E-2</v>
      </c>
    </row>
    <row r="642" spans="1:5">
      <c r="A642" s="68" t="s">
        <v>68</v>
      </c>
      <c r="B642" s="69" t="s">
        <v>50</v>
      </c>
      <c r="C642" s="69" t="str">
        <f>'Driving Distance and Duration'!$A642&amp;"-"&amp;'Driving Distance and Duration'!$B642</f>
        <v>Che Kung Temple-Sunny Bay</v>
      </c>
      <c r="D642" s="70">
        <v>35008</v>
      </c>
      <c r="E642" s="71">
        <v>2.1493055555555557E-2</v>
      </c>
    </row>
    <row r="643" spans="1:5">
      <c r="A643" s="72" t="s">
        <v>68</v>
      </c>
      <c r="B643" s="73" t="s">
        <v>32</v>
      </c>
      <c r="C643" s="73" t="str">
        <f>'Driving Distance and Duration'!$A643&amp;"-"&amp;'Driving Distance and Duration'!$B643</f>
        <v>Che Kung Temple-Tai Koo</v>
      </c>
      <c r="D643" s="74">
        <v>17179</v>
      </c>
      <c r="E643" s="75">
        <v>1.4039351851851851E-2</v>
      </c>
    </row>
    <row r="644" spans="1:5">
      <c r="A644" s="68" t="s">
        <v>68</v>
      </c>
      <c r="B644" s="69" t="s">
        <v>61</v>
      </c>
      <c r="C644" s="69" t="str">
        <f>'Driving Distance and Duration'!$A644&amp;"-"&amp;'Driving Distance and Duration'!$B644</f>
        <v>Che Kung Temple-Tai Po Market</v>
      </c>
      <c r="D644" s="70">
        <v>15641</v>
      </c>
      <c r="E644" s="71">
        <v>1.0648148148148148E-2</v>
      </c>
    </row>
    <row r="645" spans="1:5">
      <c r="A645" s="72" t="s">
        <v>68</v>
      </c>
      <c r="B645" s="73" t="s">
        <v>72</v>
      </c>
      <c r="C645" s="73" t="str">
        <f>'Driving Distance and Duration'!$A645&amp;"-"&amp;'Driving Distance and Duration'!$B645</f>
        <v>Che Kung Temple-Tai Shui Hang</v>
      </c>
      <c r="D645" s="74">
        <v>8837</v>
      </c>
      <c r="E645" s="75">
        <v>6.7476851851851856E-3</v>
      </c>
    </row>
    <row r="646" spans="1:5">
      <c r="A646" s="68" t="s">
        <v>68</v>
      </c>
      <c r="B646" s="69" t="s">
        <v>56</v>
      </c>
      <c r="C646" s="69" t="str">
        <f>'Driving Distance and Duration'!$A646&amp;"-"&amp;'Driving Distance and Duration'!$B646</f>
        <v>Che Kung Temple-Tai Wai</v>
      </c>
      <c r="D646" s="70">
        <v>825</v>
      </c>
      <c r="E646" s="71">
        <v>1.1805555555555556E-3</v>
      </c>
    </row>
    <row r="647" spans="1:5">
      <c r="A647" s="72" t="s">
        <v>68</v>
      </c>
      <c r="B647" s="73" t="s">
        <v>62</v>
      </c>
      <c r="C647" s="73" t="str">
        <f>'Driving Distance and Duration'!$A647&amp;"-"&amp;'Driving Distance and Duration'!$B647</f>
        <v>Che Kung Temple-Tai Wo</v>
      </c>
      <c r="D647" s="74">
        <v>16825</v>
      </c>
      <c r="E647" s="75">
        <v>1.2418981481481482E-2</v>
      </c>
    </row>
    <row r="648" spans="1:5">
      <c r="A648" s="68" t="s">
        <v>68</v>
      </c>
      <c r="B648" s="69" t="s">
        <v>23</v>
      </c>
      <c r="C648" s="69" t="str">
        <f>'Driving Distance and Duration'!$A648&amp;"-"&amp;'Driving Distance and Duration'!$B648</f>
        <v>Che Kung Temple-Tai Wo Hau</v>
      </c>
      <c r="D648" s="70">
        <v>10096</v>
      </c>
      <c r="E648" s="71">
        <v>9.3171296296296301E-3</v>
      </c>
    </row>
    <row r="649" spans="1:5">
      <c r="A649" s="72" t="s">
        <v>68</v>
      </c>
      <c r="B649" s="73" t="s">
        <v>28</v>
      </c>
      <c r="C649" s="73" t="str">
        <f>'Driving Distance and Duration'!$A649&amp;"-"&amp;'Driving Distance and Duration'!$B649</f>
        <v>Che Kung Temple-Tin Hau</v>
      </c>
      <c r="D649" s="74">
        <v>13920</v>
      </c>
      <c r="E649" s="75">
        <v>1.1493055555555555E-2</v>
      </c>
    </row>
    <row r="650" spans="1:5">
      <c r="A650" s="68" t="s">
        <v>68</v>
      </c>
      <c r="B650" s="69" t="s">
        <v>81</v>
      </c>
      <c r="C650" s="69" t="str">
        <f>'Driving Distance and Duration'!$A650&amp;"-"&amp;'Driving Distance and Duration'!$B650</f>
        <v>Che Kung Temple-Tin Shui Wai</v>
      </c>
      <c r="D650" s="70">
        <v>34710</v>
      </c>
      <c r="E650" s="71">
        <v>2.1550925925925925E-2</v>
      </c>
    </row>
    <row r="651" spans="1:5">
      <c r="A651" s="72" t="s">
        <v>68</v>
      </c>
      <c r="B651" s="73" t="s">
        <v>45</v>
      </c>
      <c r="C651" s="73" t="str">
        <f>'Driving Distance and Duration'!$A651&amp;"-"&amp;'Driving Distance and Duration'!$B651</f>
        <v>Che Kung Temple-Tiu Keng Leng</v>
      </c>
      <c r="D651" s="74">
        <v>17693</v>
      </c>
      <c r="E651" s="75">
        <v>1.457175925925926E-2</v>
      </c>
    </row>
    <row r="652" spans="1:5">
      <c r="A652" s="68" t="s">
        <v>68</v>
      </c>
      <c r="B652" s="69" t="s">
        <v>46</v>
      </c>
      <c r="C652" s="69" t="str">
        <f>'Driving Distance and Duration'!$A652&amp;"-"&amp;'Driving Distance and Duration'!$B652</f>
        <v>Che Kung Temple-Tseung Kwan O</v>
      </c>
      <c r="D652" s="70">
        <v>17247</v>
      </c>
      <c r="E652" s="71">
        <v>1.4363425925925925E-2</v>
      </c>
    </row>
    <row r="653" spans="1:5">
      <c r="A653" s="72" t="s">
        <v>68</v>
      </c>
      <c r="B653" s="73" t="s">
        <v>3</v>
      </c>
      <c r="C653" s="73" t="str">
        <f>'Driving Distance and Duration'!$A653&amp;"-"&amp;'Driving Distance and Duration'!$B653</f>
        <v>Che Kung Temple-Tsim Sha Tsui</v>
      </c>
      <c r="D653" s="74">
        <v>11113</v>
      </c>
      <c r="E653" s="75">
        <v>1.1238425925925926E-2</v>
      </c>
    </row>
    <row r="654" spans="1:5">
      <c r="A654" s="68" t="s">
        <v>68</v>
      </c>
      <c r="B654" s="69" t="s">
        <v>41</v>
      </c>
      <c r="C654" s="69" t="str">
        <f>'Driving Distance and Duration'!$A654&amp;"-"&amp;'Driving Distance and Duration'!$B654</f>
        <v>Che Kung Temple-Tsing Yi</v>
      </c>
      <c r="D654" s="70">
        <v>12083</v>
      </c>
      <c r="E654" s="71">
        <v>9.2013888888888892E-3</v>
      </c>
    </row>
    <row r="655" spans="1:5">
      <c r="A655" s="72" t="s">
        <v>68</v>
      </c>
      <c r="B655" s="73" t="s">
        <v>24</v>
      </c>
      <c r="C655" s="73" t="str">
        <f>'Driving Distance and Duration'!$A655&amp;"-"&amp;'Driving Distance and Duration'!$B655</f>
        <v>Che Kung Temple-Tsuen Wan</v>
      </c>
      <c r="D655" s="74">
        <v>9447</v>
      </c>
      <c r="E655" s="75">
        <v>7.7199074074074071E-3</v>
      </c>
    </row>
    <row r="656" spans="1:5">
      <c r="A656" s="68" t="s">
        <v>68</v>
      </c>
      <c r="B656" s="69" t="s">
        <v>77</v>
      </c>
      <c r="C656" s="69" t="str">
        <f>'Driving Distance and Duration'!$A656&amp;"-"&amp;'Driving Distance and Duration'!$B656</f>
        <v>Che Kung Temple-Tsuen Wan West</v>
      </c>
      <c r="D656" s="70">
        <v>11605</v>
      </c>
      <c r="E656" s="71">
        <v>1.0474537037037037E-2</v>
      </c>
    </row>
    <row r="657" spans="1:5">
      <c r="A657" s="72" t="s">
        <v>68</v>
      </c>
      <c r="B657" s="73" t="s">
        <v>83</v>
      </c>
      <c r="C657" s="73" t="str">
        <f>'Driving Distance and Duration'!$A657&amp;"-"&amp;'Driving Distance and Duration'!$B657</f>
        <v>Che Kung Temple-Tuen Mun</v>
      </c>
      <c r="D657" s="74">
        <v>29401</v>
      </c>
      <c r="E657" s="75">
        <v>2.0763888888888887E-2</v>
      </c>
    </row>
    <row r="658" spans="1:5">
      <c r="A658" s="68" t="s">
        <v>68</v>
      </c>
      <c r="B658" s="69" t="s">
        <v>42</v>
      </c>
      <c r="C658" s="69" t="str">
        <f>'Driving Distance and Duration'!$A658&amp;"-"&amp;'Driving Distance and Duration'!$B658</f>
        <v>Che Kung Temple-Tung Chung</v>
      </c>
      <c r="D658" s="70">
        <v>32554</v>
      </c>
      <c r="E658" s="71">
        <v>1.9942129629629629E-2</v>
      </c>
    </row>
    <row r="659" spans="1:5">
      <c r="A659" s="72" t="s">
        <v>68</v>
      </c>
      <c r="B659" s="73" t="s">
        <v>60</v>
      </c>
      <c r="C659" s="73" t="str">
        <f>'Driving Distance and Duration'!$A659&amp;"-"&amp;'Driving Distance and Duration'!$B659</f>
        <v>Che Kung Temple-University</v>
      </c>
      <c r="D659" s="74">
        <v>9352</v>
      </c>
      <c r="E659" s="75">
        <v>9.1666666666666667E-3</v>
      </c>
    </row>
    <row r="660" spans="1:5">
      <c r="A660" s="68" t="s">
        <v>68</v>
      </c>
      <c r="B660" s="69" t="s">
        <v>26</v>
      </c>
      <c r="C660" s="69" t="str">
        <f>'Driving Distance and Duration'!$A660&amp;"-"&amp;'Driving Distance and Duration'!$B660</f>
        <v>Che Kung Temple-Wan Chai</v>
      </c>
      <c r="D660" s="70">
        <v>14044</v>
      </c>
      <c r="E660" s="71">
        <v>1.1851851851851851E-2</v>
      </c>
    </row>
    <row r="661" spans="1:5">
      <c r="A661" s="72" t="s">
        <v>68</v>
      </c>
      <c r="B661" s="73" t="s">
        <v>9</v>
      </c>
      <c r="C661" s="73" t="str">
        <f>'Driving Distance and Duration'!$A661&amp;"-"&amp;'Driving Distance and Duration'!$B661</f>
        <v>Che Kung Temple-Wong Tai Sin</v>
      </c>
      <c r="D661" s="74">
        <v>7560</v>
      </c>
      <c r="E661" s="75">
        <v>6.1342592592592594E-3</v>
      </c>
    </row>
    <row r="662" spans="1:5">
      <c r="A662" s="68" t="s">
        <v>68</v>
      </c>
      <c r="B662" s="69" t="s">
        <v>75</v>
      </c>
      <c r="C662" s="69" t="str">
        <f>'Driving Distance and Duration'!$A662&amp;"-"&amp;'Driving Distance and Duration'!$B662</f>
        <v>Che Kung Temple-Wu Kai Sha</v>
      </c>
      <c r="D662" s="70">
        <v>12838</v>
      </c>
      <c r="E662" s="71">
        <v>1.0104166666666666E-2</v>
      </c>
    </row>
    <row r="663" spans="1:5">
      <c r="A663" s="72" t="s">
        <v>68</v>
      </c>
      <c r="B663" s="73" t="s">
        <v>4</v>
      </c>
      <c r="C663" s="73" t="str">
        <f>'Driving Distance and Duration'!$A663&amp;"-"&amp;'Driving Distance and Duration'!$B663</f>
        <v>Che Kung Temple-Yau Ma Tei</v>
      </c>
      <c r="D663" s="74">
        <v>10094</v>
      </c>
      <c r="E663" s="75">
        <v>1.1770833333333333E-2</v>
      </c>
    </row>
    <row r="664" spans="1:5">
      <c r="A664" s="68" t="s">
        <v>68</v>
      </c>
      <c r="B664" s="69" t="s">
        <v>44</v>
      </c>
      <c r="C664" s="69" t="str">
        <f>'Driving Distance and Duration'!$A664&amp;"-"&amp;'Driving Distance and Duration'!$B664</f>
        <v>Che Kung Temple-Yau Tong</v>
      </c>
      <c r="D664" s="70">
        <v>13591</v>
      </c>
      <c r="E664" s="71">
        <v>1.2847222222222222E-2</v>
      </c>
    </row>
    <row r="665" spans="1:5">
      <c r="A665" s="72" t="s">
        <v>68</v>
      </c>
      <c r="B665" s="73" t="s">
        <v>79</v>
      </c>
      <c r="C665" s="73" t="str">
        <f>'Driving Distance and Duration'!$A665&amp;"-"&amp;'Driving Distance and Duration'!$B665</f>
        <v>Che Kung Temple-Yuen Long</v>
      </c>
      <c r="D665" s="74">
        <v>29658</v>
      </c>
      <c r="E665" s="75">
        <v>1.9918981481481482E-2</v>
      </c>
    </row>
    <row r="666" spans="1:5">
      <c r="A666" s="68" t="s">
        <v>17</v>
      </c>
      <c r="B666" s="69" t="s">
        <v>0</v>
      </c>
      <c r="C666" s="69" t="str">
        <f>'Driving Distance and Duration'!$A666&amp;"-"&amp;'Driving Distance and Duration'!$B666</f>
        <v>Cheung Sha Wan-Admiralty</v>
      </c>
      <c r="D666" s="70">
        <v>12557</v>
      </c>
      <c r="E666" s="71">
        <v>1.3171296296296296E-2</v>
      </c>
    </row>
    <row r="667" spans="1:5">
      <c r="A667" s="72" t="s">
        <v>17</v>
      </c>
      <c r="B667" s="73" t="s">
        <v>43</v>
      </c>
      <c r="C667" s="73" t="str">
        <f>'Driving Distance and Duration'!$A667&amp;"-"&amp;'Driving Distance and Duration'!$B667</f>
        <v>Cheung Sha Wan-Airport</v>
      </c>
      <c r="D667" s="74">
        <v>30550</v>
      </c>
      <c r="E667" s="75">
        <v>2.0092592592592592E-2</v>
      </c>
    </row>
    <row r="668" spans="1:5">
      <c r="A668" s="68" t="s">
        <v>17</v>
      </c>
      <c r="B668" s="69" t="s">
        <v>52</v>
      </c>
      <c r="C668" s="69" t="str">
        <f>'Driving Distance and Duration'!$A668&amp;"-"&amp;'Driving Distance and Duration'!$B668</f>
        <v>Cheung Sha Wan-AsiaWorld-Expo</v>
      </c>
      <c r="D668" s="70">
        <v>32072</v>
      </c>
      <c r="E668" s="71">
        <v>2.1574074074074075E-2</v>
      </c>
    </row>
    <row r="669" spans="1:5">
      <c r="A669" s="72" t="s">
        <v>17</v>
      </c>
      <c r="B669" s="73" t="s">
        <v>76</v>
      </c>
      <c r="C669" s="73" t="str">
        <f>'Driving Distance and Duration'!$A669&amp;"-"&amp;'Driving Distance and Duration'!$B669</f>
        <v>Cheung Sha Wan-Austin</v>
      </c>
      <c r="D669" s="74">
        <v>7048</v>
      </c>
      <c r="E669" s="75">
        <v>9.2708333333333341E-3</v>
      </c>
    </row>
    <row r="670" spans="1:5">
      <c r="A670" s="68" t="s">
        <v>17</v>
      </c>
      <c r="B670" s="69" t="s">
        <v>27</v>
      </c>
      <c r="C670" s="69" t="str">
        <f>'Driving Distance and Duration'!$A670&amp;"-"&amp;'Driving Distance and Duration'!$B670</f>
        <v>Cheung Sha Wan-Causeway Bay</v>
      </c>
      <c r="D670" s="70">
        <v>13490</v>
      </c>
      <c r="E670" s="71">
        <v>1.3668981481481482E-2</v>
      </c>
    </row>
    <row r="671" spans="1:5">
      <c r="A671" s="72" t="s">
        <v>17</v>
      </c>
      <c r="B671" s="73" t="s">
        <v>2</v>
      </c>
      <c r="C671" s="73" t="str">
        <f>'Driving Distance and Duration'!$A671&amp;"-"&amp;'Driving Distance and Duration'!$B671</f>
        <v>Cheung Sha Wan-Central</v>
      </c>
      <c r="D671" s="74">
        <v>12552</v>
      </c>
      <c r="E671" s="75">
        <v>1.1307870370370371E-2</v>
      </c>
    </row>
    <row r="672" spans="1:5">
      <c r="A672" s="68" t="s">
        <v>17</v>
      </c>
      <c r="B672" s="69" t="s">
        <v>36</v>
      </c>
      <c r="C672" s="69" t="str">
        <f>'Driving Distance and Duration'!$A672&amp;"-"&amp;'Driving Distance and Duration'!$B672</f>
        <v>Cheung Sha Wan-Chai Wan</v>
      </c>
      <c r="D672" s="70">
        <v>20852</v>
      </c>
      <c r="E672" s="71">
        <v>1.8379629629629631E-2</v>
      </c>
    </row>
    <row r="673" spans="1:5">
      <c r="A673" s="72" t="s">
        <v>17</v>
      </c>
      <c r="B673" s="73" t="s">
        <v>68</v>
      </c>
      <c r="C673" s="73" t="str">
        <f>'Driving Distance and Duration'!$A673&amp;"-"&amp;'Driving Distance and Duration'!$B673</f>
        <v>Cheung Sha Wan-Che Kung Temple</v>
      </c>
      <c r="D673" s="74">
        <v>11366</v>
      </c>
      <c r="E673" s="75">
        <v>1.019675925925926E-2</v>
      </c>
    </row>
    <row r="674" spans="1:5">
      <c r="A674" s="68" t="s">
        <v>17</v>
      </c>
      <c r="B674" s="69" t="s">
        <v>11</v>
      </c>
      <c r="C674" s="69" t="str">
        <f>'Driving Distance and Duration'!$A674&amp;"-"&amp;'Driving Distance and Duration'!$B674</f>
        <v>Cheung Sha Wan-Choi Hung</v>
      </c>
      <c r="D674" s="70">
        <v>7427</v>
      </c>
      <c r="E674" s="71">
        <v>7.789351851851852E-3</v>
      </c>
    </row>
    <row r="675" spans="1:5">
      <c r="A675" s="72" t="s">
        <v>17</v>
      </c>
      <c r="B675" s="73" t="s">
        <v>70</v>
      </c>
      <c r="C675" s="73" t="str">
        <f>'Driving Distance and Duration'!$A675&amp;"-"&amp;'Driving Distance and Duration'!$B675</f>
        <v>Cheung Sha Wan-City One</v>
      </c>
      <c r="D675" s="74">
        <v>10719</v>
      </c>
      <c r="E675" s="75">
        <v>1.0173611111111111E-2</v>
      </c>
    </row>
    <row r="676" spans="1:5">
      <c r="A676" s="68" t="s">
        <v>17</v>
      </c>
      <c r="B676" s="69" t="s">
        <v>10</v>
      </c>
      <c r="C676" s="69" t="str">
        <f>'Driving Distance and Duration'!$A676&amp;"-"&amp;'Driving Distance and Duration'!$B676</f>
        <v>Cheung Sha Wan-Diamond Hill</v>
      </c>
      <c r="D676" s="70">
        <v>6383</v>
      </c>
      <c r="E676" s="71">
        <v>6.9212962962962961E-3</v>
      </c>
    </row>
    <row r="677" spans="1:5">
      <c r="A677" s="72" t="s">
        <v>17</v>
      </c>
      <c r="B677" s="73" t="s">
        <v>51</v>
      </c>
      <c r="C677" s="73" t="str">
        <f>'Driving Distance and Duration'!$A677&amp;"-"&amp;'Driving Distance and Duration'!$B677</f>
        <v>Cheung Sha Wan-Disneyland Resort</v>
      </c>
      <c r="D677" s="74">
        <v>21596</v>
      </c>
      <c r="E677" s="75">
        <v>1.6689814814814814E-2</v>
      </c>
    </row>
    <row r="678" spans="1:5">
      <c r="A678" s="68" t="s">
        <v>17</v>
      </c>
      <c r="B678" s="69" t="s">
        <v>67</v>
      </c>
      <c r="C678" s="69" t="str">
        <f>'Driving Distance and Duration'!$A678&amp;"-"&amp;'Driving Distance and Duration'!$B678</f>
        <v>Cheung Sha Wan-East Tsim Sha Tsui</v>
      </c>
      <c r="D678" s="70">
        <v>5380</v>
      </c>
      <c r="E678" s="71">
        <v>1.1469907407407408E-2</v>
      </c>
    </row>
    <row r="679" spans="1:5">
      <c r="A679" s="72" t="s">
        <v>17</v>
      </c>
      <c r="B679" s="73" t="s">
        <v>63</v>
      </c>
      <c r="C679" s="73" t="str">
        <f>'Driving Distance and Duration'!$A679&amp;"-"&amp;'Driving Distance and Duration'!$B679</f>
        <v>Cheung Sha Wan-Fanling</v>
      </c>
      <c r="D679" s="74">
        <v>31237</v>
      </c>
      <c r="E679" s="75">
        <v>2.0844907407407406E-2</v>
      </c>
    </row>
    <row r="680" spans="1:5">
      <c r="A680" s="68" t="s">
        <v>17</v>
      </c>
      <c r="B680" s="69" t="s">
        <v>58</v>
      </c>
      <c r="C680" s="69" t="str">
        <f>'Driving Distance and Duration'!$A680&amp;"-"&amp;'Driving Distance and Duration'!$B680</f>
        <v>Cheung Sha Wan-Fo Tan</v>
      </c>
      <c r="D680" s="70">
        <v>11740</v>
      </c>
      <c r="E680" s="71">
        <v>1.1041666666666667E-2</v>
      </c>
    </row>
    <row r="681" spans="1:5">
      <c r="A681" s="72" t="s">
        <v>17</v>
      </c>
      <c r="B681" s="73" t="s">
        <v>29</v>
      </c>
      <c r="C681" s="73" t="str">
        <f>'Driving Distance and Duration'!$A681&amp;"-"&amp;'Driving Distance and Duration'!$B681</f>
        <v>Cheung Sha Wan-Fortress Hill</v>
      </c>
      <c r="D681" s="74">
        <v>9586</v>
      </c>
      <c r="E681" s="75">
        <v>1.2141203703703704E-2</v>
      </c>
    </row>
    <row r="682" spans="1:5">
      <c r="A682" s="68" t="s">
        <v>17</v>
      </c>
      <c r="B682" s="69" t="s">
        <v>47</v>
      </c>
      <c r="C682" s="69" t="str">
        <f>'Driving Distance and Duration'!$A682&amp;"-"&amp;'Driving Distance and Duration'!$B682</f>
        <v>Cheung Sha Wan-Hang Hau</v>
      </c>
      <c r="D682" s="70">
        <v>15941</v>
      </c>
      <c r="E682" s="71">
        <v>1.4861111111111111E-2</v>
      </c>
    </row>
    <row r="683" spans="1:5">
      <c r="A683" s="72" t="s">
        <v>17</v>
      </c>
      <c r="B683" s="73" t="s">
        <v>35</v>
      </c>
      <c r="C683" s="73" t="str">
        <f>'Driving Distance and Duration'!$A683&amp;"-"&amp;'Driving Distance and Duration'!$B683</f>
        <v>Cheung Sha Wan-Heng Fa Chuen</v>
      </c>
      <c r="D683" s="74">
        <v>18261</v>
      </c>
      <c r="E683" s="75">
        <v>1.7326388888888888E-2</v>
      </c>
    </row>
    <row r="684" spans="1:5">
      <c r="A684" s="68" t="s">
        <v>17</v>
      </c>
      <c r="B684" s="69" t="s">
        <v>73</v>
      </c>
      <c r="C684" s="69" t="str">
        <f>'Driving Distance and Duration'!$A684&amp;"-"&amp;'Driving Distance and Duration'!$B684</f>
        <v>Cheung Sha Wan-Heng On</v>
      </c>
      <c r="D684" s="70">
        <v>17124</v>
      </c>
      <c r="E684" s="71">
        <v>1.4664351851851852E-2</v>
      </c>
    </row>
    <row r="685" spans="1:5">
      <c r="A685" s="72" t="s">
        <v>17</v>
      </c>
      <c r="B685" s="73" t="s">
        <v>38</v>
      </c>
      <c r="C685" s="73" t="str">
        <f>'Driving Distance and Duration'!$A685&amp;"-"&amp;'Driving Distance and Duration'!$B685</f>
        <v>Cheung Sha Wan-Hong Kong</v>
      </c>
      <c r="D685" s="74">
        <v>10916</v>
      </c>
      <c r="E685" s="75">
        <v>1.1967592592592592E-2</v>
      </c>
    </row>
    <row r="686" spans="1:5">
      <c r="A686" s="68" t="s">
        <v>17</v>
      </c>
      <c r="B686" s="69" t="s">
        <v>54</v>
      </c>
      <c r="C686" s="69" t="str">
        <f>'Driving Distance and Duration'!$A686&amp;"-"&amp;'Driving Distance and Duration'!$B686</f>
        <v>Cheung Sha Wan-Hung Hom</v>
      </c>
      <c r="D686" s="70">
        <v>6050</v>
      </c>
      <c r="E686" s="71">
        <v>7.3611111111111108E-3</v>
      </c>
    </row>
    <row r="687" spans="1:5">
      <c r="A687" s="72" t="s">
        <v>17</v>
      </c>
      <c r="B687" s="73" t="s">
        <v>1</v>
      </c>
      <c r="C687" s="73" t="str">
        <f>'Driving Distance and Duration'!$A687&amp;"-"&amp;'Driving Distance and Duration'!$B687</f>
        <v>Cheung Sha Wan-Jordan</v>
      </c>
      <c r="D687" s="74">
        <v>4042</v>
      </c>
      <c r="E687" s="75">
        <v>9.571759259259259E-3</v>
      </c>
    </row>
    <row r="688" spans="1:5">
      <c r="A688" s="68" t="s">
        <v>17</v>
      </c>
      <c r="B688" s="69" t="s">
        <v>78</v>
      </c>
      <c r="C688" s="69" t="str">
        <f>'Driving Distance and Duration'!$A688&amp;"-"&amp;'Driving Distance and Duration'!$B688</f>
        <v>Cheung Sha Wan-Kam Sheung Road</v>
      </c>
      <c r="D688" s="70">
        <v>23149</v>
      </c>
      <c r="E688" s="71">
        <v>1.8356481481481481E-2</v>
      </c>
    </row>
    <row r="689" spans="1:5">
      <c r="A689" s="72" t="s">
        <v>17</v>
      </c>
      <c r="B689" s="73" t="s">
        <v>39</v>
      </c>
      <c r="C689" s="73" t="str">
        <f>'Driving Distance and Duration'!$A689&amp;"-"&amp;'Driving Distance and Duration'!$B689</f>
        <v>Cheung Sha Wan-Kowloon</v>
      </c>
      <c r="D689" s="74">
        <v>4752</v>
      </c>
      <c r="E689" s="75">
        <v>1.0486111111111111E-2</v>
      </c>
    </row>
    <row r="690" spans="1:5">
      <c r="A690" s="68" t="s">
        <v>17</v>
      </c>
      <c r="B690" s="69" t="s">
        <v>12</v>
      </c>
      <c r="C690" s="69" t="str">
        <f>'Driving Distance and Duration'!$A690&amp;"-"&amp;'Driving Distance and Duration'!$B690</f>
        <v>Cheung Sha Wan-Kowloon Bay</v>
      </c>
      <c r="D690" s="70">
        <v>11173</v>
      </c>
      <c r="E690" s="71">
        <v>1.1099537037037036E-2</v>
      </c>
    </row>
    <row r="691" spans="1:5">
      <c r="A691" s="72" t="s">
        <v>17</v>
      </c>
      <c r="B691" s="73" t="s">
        <v>7</v>
      </c>
      <c r="C691" s="73" t="str">
        <f>'Driving Distance and Duration'!$A691&amp;"-"&amp;'Driving Distance and Duration'!$B691</f>
        <v>Cheung Sha Wan-Kowloon Tong</v>
      </c>
      <c r="D691" s="74">
        <v>4802</v>
      </c>
      <c r="E691" s="75">
        <v>6.9907407407407409E-3</v>
      </c>
    </row>
    <row r="692" spans="1:5">
      <c r="A692" s="68" t="s">
        <v>17</v>
      </c>
      <c r="B692" s="69" t="s">
        <v>21</v>
      </c>
      <c r="C692" s="69" t="str">
        <f>'Driving Distance and Duration'!$A692&amp;"-"&amp;'Driving Distance and Duration'!$B692</f>
        <v>Cheung Sha Wan-Kwai Fong</v>
      </c>
      <c r="D692" s="70">
        <v>6247</v>
      </c>
      <c r="E692" s="71">
        <v>7.9745370370370369E-3</v>
      </c>
    </row>
    <row r="693" spans="1:5">
      <c r="A693" s="72" t="s">
        <v>17</v>
      </c>
      <c r="B693" s="73" t="s">
        <v>22</v>
      </c>
      <c r="C693" s="73" t="str">
        <f>'Driving Distance and Duration'!$A693&amp;"-"&amp;'Driving Distance and Duration'!$B693</f>
        <v>Cheung Sha Wan-Kwai Hing</v>
      </c>
      <c r="D693" s="74">
        <v>6726</v>
      </c>
      <c r="E693" s="75">
        <v>8.9930555555555562E-3</v>
      </c>
    </row>
    <row r="694" spans="1:5">
      <c r="A694" s="68" t="s">
        <v>17</v>
      </c>
      <c r="B694" s="69" t="s">
        <v>14</v>
      </c>
      <c r="C694" s="69" t="str">
        <f>'Driving Distance and Duration'!$A694&amp;"-"&amp;'Driving Distance and Duration'!$B694</f>
        <v>Cheung Sha Wan-Kwun Tong</v>
      </c>
      <c r="D694" s="70">
        <v>9358</v>
      </c>
      <c r="E694" s="71">
        <v>1.0486111111111111E-2</v>
      </c>
    </row>
    <row r="695" spans="1:5">
      <c r="A695" s="72" t="s">
        <v>17</v>
      </c>
      <c r="B695" s="73" t="s">
        <v>18</v>
      </c>
      <c r="C695" s="73" t="str">
        <f>'Driving Distance and Duration'!$A695&amp;"-"&amp;'Driving Distance and Duration'!$B695</f>
        <v>Cheung Sha Wan-Lai Chi Kok</v>
      </c>
      <c r="D695" s="74">
        <v>1672</v>
      </c>
      <c r="E695" s="75">
        <v>4.1898148148148146E-3</v>
      </c>
    </row>
    <row r="696" spans="1:5">
      <c r="A696" s="68" t="s">
        <v>17</v>
      </c>
      <c r="B696" s="69" t="s">
        <v>20</v>
      </c>
      <c r="C696" s="69" t="str">
        <f>'Driving Distance and Duration'!$A696&amp;"-"&amp;'Driving Distance and Duration'!$B696</f>
        <v>Cheung Sha Wan-Lai King</v>
      </c>
      <c r="D696" s="70">
        <v>6625</v>
      </c>
      <c r="E696" s="71">
        <v>8.86574074074074E-3</v>
      </c>
    </row>
    <row r="697" spans="1:5">
      <c r="A697" s="72" t="s">
        <v>17</v>
      </c>
      <c r="B697" s="73" t="s">
        <v>37</v>
      </c>
      <c r="C697" s="73" t="str">
        <f>'Driving Distance and Duration'!$A697&amp;"-"&amp;'Driving Distance and Duration'!$B697</f>
        <v>Cheung Sha Wan-Lam Tin</v>
      </c>
      <c r="D697" s="74">
        <v>11987</v>
      </c>
      <c r="E697" s="75">
        <v>1.1840277777777778E-2</v>
      </c>
    </row>
    <row r="698" spans="1:5">
      <c r="A698" s="68" t="s">
        <v>17</v>
      </c>
      <c r="B698" s="69" t="s">
        <v>65</v>
      </c>
      <c r="C698" s="69" t="str">
        <f>'Driving Distance and Duration'!$A698&amp;"-"&amp;'Driving Distance and Duration'!$B698</f>
        <v>Cheung Sha Wan-Lo Wu</v>
      </c>
      <c r="D698" s="70">
        <v>35127</v>
      </c>
      <c r="E698" s="71">
        <v>2.4884259259259259E-2</v>
      </c>
    </row>
    <row r="699" spans="1:5">
      <c r="A699" s="72" t="s">
        <v>17</v>
      </c>
      <c r="B699" s="73" t="s">
        <v>53</v>
      </c>
      <c r="C699" s="73" t="str">
        <f>'Driving Distance and Duration'!$A699&amp;"-"&amp;'Driving Distance and Duration'!$B699</f>
        <v>Cheung Sha Wan-Lohas Park</v>
      </c>
      <c r="D699" s="74">
        <v>17707</v>
      </c>
      <c r="E699" s="75">
        <v>1.7465277777777777E-2</v>
      </c>
    </row>
    <row r="700" spans="1:5">
      <c r="A700" s="68" t="s">
        <v>17</v>
      </c>
      <c r="B700" s="69" t="s">
        <v>8</v>
      </c>
      <c r="C700" s="69" t="str">
        <f>'Driving Distance and Duration'!$A700&amp;"-"&amp;'Driving Distance and Duration'!$B700</f>
        <v>Cheung Sha Wan-Lok Fu</v>
      </c>
      <c r="D700" s="70">
        <v>4982</v>
      </c>
      <c r="E700" s="71">
        <v>8.1134259259259267E-3</v>
      </c>
    </row>
    <row r="701" spans="1:5">
      <c r="A701" s="72" t="s">
        <v>17</v>
      </c>
      <c r="B701" s="73" t="s">
        <v>66</v>
      </c>
      <c r="C701" s="73" t="str">
        <f>'Driving Distance and Duration'!$A701&amp;"-"&amp;'Driving Distance and Duration'!$B701</f>
        <v>Cheung Sha Wan-Lok Ma Chau</v>
      </c>
      <c r="D701" s="74" t="s">
        <v>93</v>
      </c>
      <c r="E701" s="75" t="s">
        <v>93</v>
      </c>
    </row>
    <row r="702" spans="1:5">
      <c r="A702" s="68" t="s">
        <v>17</v>
      </c>
      <c r="B702" s="69" t="s">
        <v>80</v>
      </c>
      <c r="C702" s="69" t="str">
        <f>'Driving Distance and Duration'!$A702&amp;"-"&amp;'Driving Distance and Duration'!$B702</f>
        <v>Cheung Sha Wan-Long Ping</v>
      </c>
      <c r="D702" s="70">
        <v>27440</v>
      </c>
      <c r="E702" s="71">
        <v>1.9594907407407408E-2</v>
      </c>
    </row>
    <row r="703" spans="1:5">
      <c r="A703" s="72" t="s">
        <v>17</v>
      </c>
      <c r="B703" s="73" t="s">
        <v>74</v>
      </c>
      <c r="C703" s="73" t="str">
        <f>'Driving Distance and Duration'!$A703&amp;"-"&amp;'Driving Distance and Duration'!$B703</f>
        <v>Cheung Sha Wan-Ma On shan</v>
      </c>
      <c r="D703" s="74">
        <v>16989</v>
      </c>
      <c r="E703" s="75">
        <v>1.4849537037037038E-2</v>
      </c>
    </row>
    <row r="704" spans="1:5">
      <c r="A704" s="68" t="s">
        <v>17</v>
      </c>
      <c r="B704" s="69" t="s">
        <v>19</v>
      </c>
      <c r="C704" s="69" t="str">
        <f>'Driving Distance and Duration'!$A704&amp;"-"&amp;'Driving Distance and Duration'!$B704</f>
        <v>Cheung Sha Wan-Mei Foo</v>
      </c>
      <c r="D704" s="70">
        <v>6645</v>
      </c>
      <c r="E704" s="71">
        <v>7.2337962962962963E-3</v>
      </c>
    </row>
    <row r="705" spans="1:5">
      <c r="A705" s="72" t="s">
        <v>17</v>
      </c>
      <c r="B705" s="73" t="s">
        <v>5</v>
      </c>
      <c r="C705" s="73" t="str">
        <f>'Driving Distance and Duration'!$A705&amp;"-"&amp;'Driving Distance and Duration'!$B705</f>
        <v>Cheung Sha Wan-Mong Kok</v>
      </c>
      <c r="D705" s="74">
        <v>2922</v>
      </c>
      <c r="E705" s="75">
        <v>6.8055555555555551E-3</v>
      </c>
    </row>
    <row r="706" spans="1:5">
      <c r="A706" s="68" t="s">
        <v>17</v>
      </c>
      <c r="B706" s="69" t="s">
        <v>55</v>
      </c>
      <c r="C706" s="69" t="str">
        <f>'Driving Distance and Duration'!$A706&amp;"-"&amp;'Driving Distance and Duration'!$B706</f>
        <v>Cheung Sha Wan-Mong Kok East</v>
      </c>
      <c r="D706" s="70">
        <v>3128</v>
      </c>
      <c r="E706" s="71">
        <v>7.013888888888889E-3</v>
      </c>
    </row>
    <row r="707" spans="1:5">
      <c r="A707" s="72" t="s">
        <v>17</v>
      </c>
      <c r="B707" s="73" t="s">
        <v>49</v>
      </c>
      <c r="C707" s="73" t="str">
        <f>'Driving Distance and Duration'!$A707&amp;"-"&amp;'Driving Distance and Duration'!$B707</f>
        <v>Cheung Sha Wan-Nam Cheong</v>
      </c>
      <c r="D707" s="74">
        <v>2311</v>
      </c>
      <c r="E707" s="75">
        <v>6.1921296296296299E-3</v>
      </c>
    </row>
    <row r="708" spans="1:5">
      <c r="A708" s="68" t="s">
        <v>17</v>
      </c>
      <c r="B708" s="69" t="s">
        <v>13</v>
      </c>
      <c r="C708" s="69" t="str">
        <f>'Driving Distance and Duration'!$A708&amp;"-"&amp;'Driving Distance and Duration'!$B708</f>
        <v>Cheung Sha Wan-Ngau Tau Kok</v>
      </c>
      <c r="D708" s="70">
        <v>8505</v>
      </c>
      <c r="E708" s="71">
        <v>9.7685185185185184E-3</v>
      </c>
    </row>
    <row r="709" spans="1:5">
      <c r="A709" s="72" t="s">
        <v>17</v>
      </c>
      <c r="B709" s="73" t="s">
        <v>30</v>
      </c>
      <c r="C709" s="73" t="str">
        <f>'Driving Distance and Duration'!$A709&amp;"-"&amp;'Driving Distance and Duration'!$B709</f>
        <v>Cheung Sha Wan-North Point</v>
      </c>
      <c r="D709" s="74">
        <v>10331</v>
      </c>
      <c r="E709" s="75">
        <v>1.170138888888889E-2</v>
      </c>
    </row>
    <row r="710" spans="1:5">
      <c r="A710" s="68" t="s">
        <v>17</v>
      </c>
      <c r="B710" s="69" t="s">
        <v>40</v>
      </c>
      <c r="C710" s="69" t="str">
        <f>'Driving Distance and Duration'!$A710&amp;"-"&amp;'Driving Distance and Duration'!$B710</f>
        <v>Cheung Sha Wan-Olympic</v>
      </c>
      <c r="D710" s="70">
        <v>6894</v>
      </c>
      <c r="E710" s="71">
        <v>9.8842592592592593E-3</v>
      </c>
    </row>
    <row r="711" spans="1:5">
      <c r="A711" s="72" t="s">
        <v>17</v>
      </c>
      <c r="B711" s="73" t="s">
        <v>48</v>
      </c>
      <c r="C711" s="73" t="str">
        <f>'Driving Distance and Duration'!$A711&amp;"-"&amp;'Driving Distance and Duration'!$B711</f>
        <v>Cheung Sha Wan-Po Lam</v>
      </c>
      <c r="D711" s="74">
        <v>16248</v>
      </c>
      <c r="E711" s="75">
        <v>1.5358796296296296E-2</v>
      </c>
    </row>
    <row r="712" spans="1:5">
      <c r="A712" s="68" t="s">
        <v>17</v>
      </c>
      <c r="B712" s="69" t="s">
        <v>15</v>
      </c>
      <c r="C712" s="69" t="str">
        <f>'Driving Distance and Duration'!$A712&amp;"-"&amp;'Driving Distance and Duration'!$B712</f>
        <v>Cheung Sha Wan-Prince Edward</v>
      </c>
      <c r="D712" s="70">
        <v>1792</v>
      </c>
      <c r="E712" s="71">
        <v>3.3796296296296296E-3</v>
      </c>
    </row>
    <row r="713" spans="1:5">
      <c r="A713" s="72" t="s">
        <v>17</v>
      </c>
      <c r="B713" s="73" t="s">
        <v>31</v>
      </c>
      <c r="C713" s="73" t="str">
        <f>'Driving Distance and Duration'!$A713&amp;"-"&amp;'Driving Distance and Duration'!$B713</f>
        <v>Cheung Sha Wan-Quarry Bay</v>
      </c>
      <c r="D713" s="74">
        <v>11848</v>
      </c>
      <c r="E713" s="75">
        <v>1.2766203703703703E-2</v>
      </c>
    </row>
    <row r="714" spans="1:5">
      <c r="A714" s="68" t="s">
        <v>17</v>
      </c>
      <c r="B714" s="69" t="s">
        <v>59</v>
      </c>
      <c r="C714" s="69" t="str">
        <f>'Driving Distance and Duration'!$A714&amp;"-"&amp;'Driving Distance and Duration'!$B714</f>
        <v>Cheung Sha Wan-Racecourse</v>
      </c>
      <c r="D714" s="70">
        <v>13299</v>
      </c>
      <c r="E714" s="71">
        <v>1.4768518518518519E-2</v>
      </c>
    </row>
    <row r="715" spans="1:5">
      <c r="A715" s="72" t="s">
        <v>17</v>
      </c>
      <c r="B715" s="73" t="s">
        <v>33</v>
      </c>
      <c r="C715" s="73" t="str">
        <f>'Driving Distance and Duration'!$A715&amp;"-"&amp;'Driving Distance and Duration'!$B715</f>
        <v>Cheung Sha Wan-Sai Wan Ho</v>
      </c>
      <c r="D715" s="74">
        <v>13554</v>
      </c>
      <c r="E715" s="75">
        <v>1.5277777777777777E-2</v>
      </c>
    </row>
    <row r="716" spans="1:5">
      <c r="A716" s="68" t="s">
        <v>17</v>
      </c>
      <c r="B716" s="69" t="s">
        <v>57</v>
      </c>
      <c r="C716" s="69" t="str">
        <f>'Driving Distance and Duration'!$A716&amp;"-"&amp;'Driving Distance and Duration'!$B716</f>
        <v>Cheung Sha Wan-Sha Tin</v>
      </c>
      <c r="D716" s="70">
        <v>9851</v>
      </c>
      <c r="E716" s="71">
        <v>9.3749999999999997E-3</v>
      </c>
    </row>
    <row r="717" spans="1:5">
      <c r="A717" s="72" t="s">
        <v>17</v>
      </c>
      <c r="B717" s="73" t="s">
        <v>69</v>
      </c>
      <c r="C717" s="73" t="str">
        <f>'Driving Distance and Duration'!$A717&amp;"-"&amp;'Driving Distance and Duration'!$B717</f>
        <v>Cheung Sha Wan-Sha Tin Wai</v>
      </c>
      <c r="D717" s="74">
        <v>10469</v>
      </c>
      <c r="E717" s="75">
        <v>1.0266203703703704E-2</v>
      </c>
    </row>
    <row r="718" spans="1:5">
      <c r="A718" s="68" t="s">
        <v>17</v>
      </c>
      <c r="B718" s="69" t="s">
        <v>16</v>
      </c>
      <c r="C718" s="69" t="str">
        <f>'Driving Distance and Duration'!$A718&amp;"-"&amp;'Driving Distance and Duration'!$B718</f>
        <v>Cheung Sha Wan-Sham Shui Po</v>
      </c>
      <c r="D718" s="70">
        <v>788</v>
      </c>
      <c r="E718" s="71">
        <v>1.5972222222222223E-3</v>
      </c>
    </row>
    <row r="719" spans="1:5">
      <c r="A719" s="72" t="s">
        <v>17</v>
      </c>
      <c r="B719" s="73" t="s">
        <v>34</v>
      </c>
      <c r="C719" s="73" t="str">
        <f>'Driving Distance and Duration'!$A719&amp;"-"&amp;'Driving Distance and Duration'!$B719</f>
        <v>Cheung Sha Wan-Shau Kei Wan</v>
      </c>
      <c r="D719" s="74">
        <v>19360</v>
      </c>
      <c r="E719" s="75">
        <v>1.7337962962962961E-2</v>
      </c>
    </row>
    <row r="720" spans="1:5">
      <c r="A720" s="68" t="s">
        <v>17</v>
      </c>
      <c r="B720" s="69" t="s">
        <v>6</v>
      </c>
      <c r="C720" s="69" t="str">
        <f>'Driving Distance and Duration'!$A720&amp;"-"&amp;'Driving Distance and Duration'!$B720</f>
        <v>Cheung Sha Wan-Shek Kip Mei</v>
      </c>
      <c r="D720" s="70">
        <v>2845</v>
      </c>
      <c r="E720" s="71">
        <v>4.8958333333333336E-3</v>
      </c>
    </row>
    <row r="721" spans="1:5">
      <c r="A721" s="72" t="s">
        <v>17</v>
      </c>
      <c r="B721" s="73" t="s">
        <v>71</v>
      </c>
      <c r="C721" s="73" t="str">
        <f>'Driving Distance and Duration'!$A721&amp;"-"&amp;'Driving Distance and Duration'!$B721</f>
        <v>Cheung Sha Wan-Shek Mun</v>
      </c>
      <c r="D721" s="74">
        <v>11457</v>
      </c>
      <c r="E721" s="75">
        <v>1.1319444444444444E-2</v>
      </c>
    </row>
    <row r="722" spans="1:5">
      <c r="A722" s="68" t="s">
        <v>17</v>
      </c>
      <c r="B722" s="69" t="s">
        <v>64</v>
      </c>
      <c r="C722" s="69" t="str">
        <f>'Driving Distance and Duration'!$A722&amp;"-"&amp;'Driving Distance and Duration'!$B722</f>
        <v>Cheung Sha Wan-Sheung Shui</v>
      </c>
      <c r="D722" s="70">
        <v>30959</v>
      </c>
      <c r="E722" s="71">
        <v>2.1273148148148149E-2</v>
      </c>
    </row>
    <row r="723" spans="1:5">
      <c r="A723" s="72" t="s">
        <v>17</v>
      </c>
      <c r="B723" s="73" t="s">
        <v>25</v>
      </c>
      <c r="C723" s="73" t="str">
        <f>'Driving Distance and Duration'!$A723&amp;"-"&amp;'Driving Distance and Duration'!$B723</f>
        <v>Cheung Sha Wan-Sheung Wan</v>
      </c>
      <c r="D723" s="74">
        <v>11592</v>
      </c>
      <c r="E723" s="75">
        <v>1.2569444444444444E-2</v>
      </c>
    </row>
    <row r="724" spans="1:5">
      <c r="A724" s="68" t="s">
        <v>17</v>
      </c>
      <c r="B724" s="69" t="s">
        <v>82</v>
      </c>
      <c r="C724" s="69" t="str">
        <f>'Driving Distance and Duration'!$A724&amp;"-"&amp;'Driving Distance and Duration'!$B724</f>
        <v>Cheung Sha Wan-Siu Hong</v>
      </c>
      <c r="D724" s="70">
        <v>27184</v>
      </c>
      <c r="E724" s="71">
        <v>2.0196759259259258E-2</v>
      </c>
    </row>
    <row r="725" spans="1:5">
      <c r="A725" s="72" t="s">
        <v>17</v>
      </c>
      <c r="B725" s="73" t="s">
        <v>50</v>
      </c>
      <c r="C725" s="73" t="str">
        <f>'Driving Distance and Duration'!$A725&amp;"-"&amp;'Driving Distance and Duration'!$B725</f>
        <v>Cheung Sha Wan-Sunny Bay</v>
      </c>
      <c r="D725" s="74">
        <v>32238</v>
      </c>
      <c r="E725" s="75">
        <v>2.1851851851851851E-2</v>
      </c>
    </row>
    <row r="726" spans="1:5">
      <c r="A726" s="68" t="s">
        <v>17</v>
      </c>
      <c r="B726" s="69" t="s">
        <v>32</v>
      </c>
      <c r="C726" s="69" t="str">
        <f>'Driving Distance and Duration'!$A726&amp;"-"&amp;'Driving Distance and Duration'!$B726</f>
        <v>Cheung Sha Wan-Tai Koo</v>
      </c>
      <c r="D726" s="70">
        <v>12814</v>
      </c>
      <c r="E726" s="71">
        <v>1.2638888888888889E-2</v>
      </c>
    </row>
    <row r="727" spans="1:5">
      <c r="A727" s="72" t="s">
        <v>17</v>
      </c>
      <c r="B727" s="73" t="s">
        <v>61</v>
      </c>
      <c r="C727" s="73" t="str">
        <f>'Driving Distance and Duration'!$A727&amp;"-"&amp;'Driving Distance and Duration'!$B727</f>
        <v>Cheung Sha Wan-Tai Po Market</v>
      </c>
      <c r="D727" s="74">
        <v>21182</v>
      </c>
      <c r="E727" s="75">
        <v>1.5879629629629629E-2</v>
      </c>
    </row>
    <row r="728" spans="1:5">
      <c r="A728" s="68" t="s">
        <v>17</v>
      </c>
      <c r="B728" s="69" t="s">
        <v>72</v>
      </c>
      <c r="C728" s="69" t="str">
        <f>'Driving Distance and Duration'!$A728&amp;"-"&amp;'Driving Distance and Duration'!$B728</f>
        <v>Cheung Sha Wan-Tai Shui Hang</v>
      </c>
      <c r="D728" s="70">
        <v>14378</v>
      </c>
      <c r="E728" s="71">
        <v>1.1979166666666667E-2</v>
      </c>
    </row>
    <row r="729" spans="1:5">
      <c r="A729" s="72" t="s">
        <v>17</v>
      </c>
      <c r="B729" s="73" t="s">
        <v>56</v>
      </c>
      <c r="C729" s="73" t="str">
        <f>'Driving Distance and Duration'!$A729&amp;"-"&amp;'Driving Distance and Duration'!$B729</f>
        <v>Cheung Sha Wan-Tai Wai</v>
      </c>
      <c r="D729" s="74">
        <v>8260</v>
      </c>
      <c r="E729" s="75">
        <v>8.611111111111111E-3</v>
      </c>
    </row>
    <row r="730" spans="1:5">
      <c r="A730" s="68" t="s">
        <v>17</v>
      </c>
      <c r="B730" s="69" t="s">
        <v>62</v>
      </c>
      <c r="C730" s="69" t="str">
        <f>'Driving Distance and Duration'!$A730&amp;"-"&amp;'Driving Distance and Duration'!$B730</f>
        <v>Cheung Sha Wan-Tai Wo</v>
      </c>
      <c r="D730" s="70">
        <v>22366</v>
      </c>
      <c r="E730" s="71">
        <v>1.7650462962962962E-2</v>
      </c>
    </row>
    <row r="731" spans="1:5">
      <c r="A731" s="72" t="s">
        <v>17</v>
      </c>
      <c r="B731" s="73" t="s">
        <v>23</v>
      </c>
      <c r="C731" s="73" t="str">
        <f>'Driving Distance and Duration'!$A731&amp;"-"&amp;'Driving Distance and Duration'!$B731</f>
        <v>Cheung Sha Wan-Tai Wo Hau</v>
      </c>
      <c r="D731" s="74">
        <v>8605</v>
      </c>
      <c r="E731" s="75">
        <v>1.0439814814814815E-2</v>
      </c>
    </row>
    <row r="732" spans="1:5">
      <c r="A732" s="68" t="s">
        <v>17</v>
      </c>
      <c r="B732" s="69" t="s">
        <v>28</v>
      </c>
      <c r="C732" s="69" t="str">
        <f>'Driving Distance and Duration'!$A732&amp;"-"&amp;'Driving Distance and Duration'!$B732</f>
        <v>Cheung Sha Wan-Tin Hau</v>
      </c>
      <c r="D732" s="70">
        <v>9555</v>
      </c>
      <c r="E732" s="71">
        <v>1.0092592592592592E-2</v>
      </c>
    </row>
    <row r="733" spans="1:5">
      <c r="A733" s="72" t="s">
        <v>17</v>
      </c>
      <c r="B733" s="73" t="s">
        <v>81</v>
      </c>
      <c r="C733" s="73" t="str">
        <f>'Driving Distance and Duration'!$A733&amp;"-"&amp;'Driving Distance and Duration'!$B733</f>
        <v>Cheung Sha Wan-Tin Shui Wai</v>
      </c>
      <c r="D733" s="74">
        <v>31924</v>
      </c>
      <c r="E733" s="75">
        <v>2.1782407407407407E-2</v>
      </c>
    </row>
    <row r="734" spans="1:5">
      <c r="A734" s="68" t="s">
        <v>17</v>
      </c>
      <c r="B734" s="69" t="s">
        <v>45</v>
      </c>
      <c r="C734" s="69" t="str">
        <f>'Driving Distance and Duration'!$A734&amp;"-"&amp;'Driving Distance and Duration'!$B734</f>
        <v>Cheung Sha Wan-Tiu Keng Leng</v>
      </c>
      <c r="D734" s="70">
        <v>16664</v>
      </c>
      <c r="E734" s="71">
        <v>1.5659722222222221E-2</v>
      </c>
    </row>
    <row r="735" spans="1:5">
      <c r="A735" s="72" t="s">
        <v>17</v>
      </c>
      <c r="B735" s="73" t="s">
        <v>46</v>
      </c>
      <c r="C735" s="73" t="str">
        <f>'Driving Distance and Duration'!$A735&amp;"-"&amp;'Driving Distance and Duration'!$B735</f>
        <v>Cheung Sha Wan-Tseung Kwan O</v>
      </c>
      <c r="D735" s="74">
        <v>16218</v>
      </c>
      <c r="E735" s="75">
        <v>1.5462962962962963E-2</v>
      </c>
    </row>
    <row r="736" spans="1:5">
      <c r="A736" s="68" t="s">
        <v>17</v>
      </c>
      <c r="B736" s="69" t="s">
        <v>3</v>
      </c>
      <c r="C736" s="69" t="str">
        <f>'Driving Distance and Duration'!$A736&amp;"-"&amp;'Driving Distance and Duration'!$B736</f>
        <v>Cheung Sha Wan-Tsim Sha Tsui</v>
      </c>
      <c r="D736" s="70">
        <v>4842</v>
      </c>
      <c r="E736" s="71">
        <v>1.0671296296296297E-2</v>
      </c>
    </row>
    <row r="737" spans="1:5">
      <c r="A737" s="72" t="s">
        <v>17</v>
      </c>
      <c r="B737" s="73" t="s">
        <v>41</v>
      </c>
      <c r="C737" s="73" t="str">
        <f>'Driving Distance and Duration'!$A737&amp;"-"&amp;'Driving Distance and Duration'!$B737</f>
        <v>Cheung Sha Wan-Tsing Yi</v>
      </c>
      <c r="D737" s="74">
        <v>7817</v>
      </c>
      <c r="E737" s="75">
        <v>8.7037037037037031E-3</v>
      </c>
    </row>
    <row r="738" spans="1:5">
      <c r="A738" s="68" t="s">
        <v>17</v>
      </c>
      <c r="B738" s="69" t="s">
        <v>24</v>
      </c>
      <c r="C738" s="69" t="str">
        <f>'Driving Distance and Duration'!$A738&amp;"-"&amp;'Driving Distance and Duration'!$B738</f>
        <v>Cheung Sha Wan-Tsuen Wan</v>
      </c>
      <c r="D738" s="70">
        <v>8792</v>
      </c>
      <c r="E738" s="71">
        <v>1.0115740740740741E-2</v>
      </c>
    </row>
    <row r="739" spans="1:5">
      <c r="A739" s="72" t="s">
        <v>17</v>
      </c>
      <c r="B739" s="73" t="s">
        <v>77</v>
      </c>
      <c r="C739" s="73" t="str">
        <f>'Driving Distance and Duration'!$A739&amp;"-"&amp;'Driving Distance and Duration'!$B739</f>
        <v>Cheung Sha Wan-Tsuen Wan West</v>
      </c>
      <c r="D739" s="74">
        <v>8306</v>
      </c>
      <c r="E739" s="75">
        <v>9.5370370370370366E-3</v>
      </c>
    </row>
    <row r="740" spans="1:5">
      <c r="A740" s="68" t="s">
        <v>17</v>
      </c>
      <c r="B740" s="69" t="s">
        <v>83</v>
      </c>
      <c r="C740" s="69" t="str">
        <f>'Driving Distance and Duration'!$A740&amp;"-"&amp;'Driving Distance and Duration'!$B740</f>
        <v>Cheung Sha Wan-Tuen Mun</v>
      </c>
      <c r="D740" s="70">
        <v>27121</v>
      </c>
      <c r="E740" s="71">
        <v>2.1539351851851851E-2</v>
      </c>
    </row>
    <row r="741" spans="1:5">
      <c r="A741" s="72" t="s">
        <v>17</v>
      </c>
      <c r="B741" s="73" t="s">
        <v>42</v>
      </c>
      <c r="C741" s="73" t="str">
        <f>'Driving Distance and Duration'!$A741&amp;"-"&amp;'Driving Distance and Duration'!$B741</f>
        <v>Cheung Sha Wan-Tung Chung</v>
      </c>
      <c r="D741" s="74">
        <v>29784</v>
      </c>
      <c r="E741" s="75">
        <v>2.0312500000000001E-2</v>
      </c>
    </row>
    <row r="742" spans="1:5">
      <c r="A742" s="68" t="s">
        <v>17</v>
      </c>
      <c r="B742" s="69" t="s">
        <v>60</v>
      </c>
      <c r="C742" s="69" t="str">
        <f>'Driving Distance and Duration'!$A742&amp;"-"&amp;'Driving Distance and Duration'!$B742</f>
        <v>Cheung Sha Wan-University</v>
      </c>
      <c r="D742" s="70">
        <v>14893</v>
      </c>
      <c r="E742" s="71">
        <v>1.4398148148148148E-2</v>
      </c>
    </row>
    <row r="743" spans="1:5">
      <c r="A743" s="72" t="s">
        <v>17</v>
      </c>
      <c r="B743" s="73" t="s">
        <v>26</v>
      </c>
      <c r="C743" s="73" t="str">
        <f>'Driving Distance and Duration'!$A743&amp;"-"&amp;'Driving Distance and Duration'!$B743</f>
        <v>Cheung Sha Wan-Wan Chai</v>
      </c>
      <c r="D743" s="74">
        <v>9679</v>
      </c>
      <c r="E743" s="75">
        <v>1.0451388888888889E-2</v>
      </c>
    </row>
    <row r="744" spans="1:5">
      <c r="A744" s="68" t="s">
        <v>17</v>
      </c>
      <c r="B744" s="69" t="s">
        <v>9</v>
      </c>
      <c r="C744" s="69" t="str">
        <f>'Driving Distance and Duration'!$A744&amp;"-"&amp;'Driving Distance and Duration'!$B744</f>
        <v>Cheung Sha Wan-Wong Tai Sin</v>
      </c>
      <c r="D744" s="70">
        <v>7028</v>
      </c>
      <c r="E744" s="71">
        <v>7.4999999999999997E-3</v>
      </c>
    </row>
    <row r="745" spans="1:5">
      <c r="A745" s="72" t="s">
        <v>17</v>
      </c>
      <c r="B745" s="73" t="s">
        <v>75</v>
      </c>
      <c r="C745" s="73" t="str">
        <f>'Driving Distance and Duration'!$A745&amp;"-"&amp;'Driving Distance and Duration'!$B745</f>
        <v>Cheung Sha Wan-Wu Kai Sha</v>
      </c>
      <c r="D745" s="74">
        <v>18379</v>
      </c>
      <c r="E745" s="75">
        <v>1.5335648148148149E-2</v>
      </c>
    </row>
    <row r="746" spans="1:5">
      <c r="A746" s="68" t="s">
        <v>17</v>
      </c>
      <c r="B746" s="69" t="s">
        <v>4</v>
      </c>
      <c r="C746" s="69" t="str">
        <f>'Driving Distance and Duration'!$A746&amp;"-"&amp;'Driving Distance and Duration'!$B746</f>
        <v>Cheung Sha Wan-Yau Ma Tei</v>
      </c>
      <c r="D746" s="70">
        <v>3818</v>
      </c>
      <c r="E746" s="71">
        <v>9.3518518518518525E-3</v>
      </c>
    </row>
    <row r="747" spans="1:5">
      <c r="A747" s="72" t="s">
        <v>17</v>
      </c>
      <c r="B747" s="73" t="s">
        <v>44</v>
      </c>
      <c r="C747" s="73" t="str">
        <f>'Driving Distance and Duration'!$A747&amp;"-"&amp;'Driving Distance and Duration'!$B747</f>
        <v>Cheung Sha Wan-Yau Tong</v>
      </c>
      <c r="D747" s="74">
        <v>13191</v>
      </c>
      <c r="E747" s="75">
        <v>1.3402777777777777E-2</v>
      </c>
    </row>
    <row r="748" spans="1:5">
      <c r="A748" s="68" t="s">
        <v>17</v>
      </c>
      <c r="B748" s="69" t="s">
        <v>79</v>
      </c>
      <c r="C748" s="69" t="str">
        <f>'Driving Distance and Duration'!$A748&amp;"-"&amp;'Driving Distance and Duration'!$B748</f>
        <v>Cheung Sha Wan-Yuen Long</v>
      </c>
      <c r="D748" s="70">
        <v>26872</v>
      </c>
      <c r="E748" s="71">
        <v>2.0150462962962964E-2</v>
      </c>
    </row>
    <row r="749" spans="1:5">
      <c r="A749" s="72" t="s">
        <v>11</v>
      </c>
      <c r="B749" s="73" t="s">
        <v>0</v>
      </c>
      <c r="C749" s="73" t="str">
        <f>'Driving Distance and Duration'!$A749&amp;"-"&amp;'Driving Distance and Duration'!$B749</f>
        <v>Choi Hung-Admiralty</v>
      </c>
      <c r="D749" s="74">
        <v>10021</v>
      </c>
      <c r="E749" s="75">
        <v>1.1435185185185185E-2</v>
      </c>
    </row>
    <row r="750" spans="1:5">
      <c r="A750" s="68" t="s">
        <v>11</v>
      </c>
      <c r="B750" s="69" t="s">
        <v>43</v>
      </c>
      <c r="C750" s="69" t="str">
        <f>'Driving Distance and Duration'!$A750&amp;"-"&amp;'Driving Distance and Duration'!$B750</f>
        <v>Choi Hung-Airport</v>
      </c>
      <c r="D750" s="70">
        <v>35969</v>
      </c>
      <c r="E750" s="71">
        <v>2.1585648148148149E-2</v>
      </c>
    </row>
    <row r="751" spans="1:5">
      <c r="A751" s="72" t="s">
        <v>11</v>
      </c>
      <c r="B751" s="73" t="s">
        <v>52</v>
      </c>
      <c r="C751" s="73" t="str">
        <f>'Driving Distance and Duration'!$A751&amp;"-"&amp;'Driving Distance and Duration'!$B751</f>
        <v>Choi Hung-AsiaWorld-Expo</v>
      </c>
      <c r="D751" s="74">
        <v>37491</v>
      </c>
      <c r="E751" s="75">
        <v>2.3067129629629628E-2</v>
      </c>
    </row>
    <row r="752" spans="1:5">
      <c r="A752" s="68" t="s">
        <v>11</v>
      </c>
      <c r="B752" s="69" t="s">
        <v>76</v>
      </c>
      <c r="C752" s="69" t="str">
        <f>'Driving Distance and Duration'!$A752&amp;"-"&amp;'Driving Distance and Duration'!$B752</f>
        <v>Choi Hung-Austin</v>
      </c>
      <c r="D752" s="70">
        <v>7286</v>
      </c>
      <c r="E752" s="71">
        <v>1.1087962962962963E-2</v>
      </c>
    </row>
    <row r="753" spans="1:5">
      <c r="A753" s="72" t="s">
        <v>11</v>
      </c>
      <c r="B753" s="73" t="s">
        <v>27</v>
      </c>
      <c r="C753" s="73" t="str">
        <f>'Driving Distance and Duration'!$A753&amp;"-"&amp;'Driving Distance and Duration'!$B753</f>
        <v>Choi Hung-Causeway Bay</v>
      </c>
      <c r="D753" s="74">
        <v>10954</v>
      </c>
      <c r="E753" s="75">
        <v>1.193287037037037E-2</v>
      </c>
    </row>
    <row r="754" spans="1:5">
      <c r="A754" s="68" t="s">
        <v>11</v>
      </c>
      <c r="B754" s="69" t="s">
        <v>2</v>
      </c>
      <c r="C754" s="69" t="str">
        <f>'Driving Distance and Duration'!$A754&amp;"-"&amp;'Driving Distance and Duration'!$B754</f>
        <v>Choi Hung-Central</v>
      </c>
      <c r="D754" s="70">
        <v>10845</v>
      </c>
      <c r="E754" s="71">
        <v>1.2141203703703704E-2</v>
      </c>
    </row>
    <row r="755" spans="1:5">
      <c r="A755" s="72" t="s">
        <v>11</v>
      </c>
      <c r="B755" s="73" t="s">
        <v>36</v>
      </c>
      <c r="C755" s="73" t="str">
        <f>'Driving Distance and Duration'!$A755&amp;"-"&amp;'Driving Distance and Duration'!$B755</f>
        <v>Choi Hung-Chai Wan</v>
      </c>
      <c r="D755" s="74">
        <v>14035</v>
      </c>
      <c r="E755" s="75">
        <v>1.2175925925925925E-2</v>
      </c>
    </row>
    <row r="756" spans="1:5">
      <c r="A756" s="68" t="s">
        <v>11</v>
      </c>
      <c r="B756" s="69" t="s">
        <v>68</v>
      </c>
      <c r="C756" s="69" t="str">
        <f>'Driving Distance and Duration'!$A756&amp;"-"&amp;'Driving Distance and Duration'!$B756</f>
        <v>Choi Hung-Che Kung Temple</v>
      </c>
      <c r="D756" s="70">
        <v>7959</v>
      </c>
      <c r="E756" s="71">
        <v>6.4236111111111108E-3</v>
      </c>
    </row>
    <row r="757" spans="1:5">
      <c r="A757" s="72" t="s">
        <v>11</v>
      </c>
      <c r="B757" s="73" t="s">
        <v>17</v>
      </c>
      <c r="C757" s="73" t="str">
        <f>'Driving Distance and Duration'!$A757&amp;"-"&amp;'Driving Distance and Duration'!$B757</f>
        <v>Choi Hung-Cheung Sha Wan</v>
      </c>
      <c r="D757" s="74">
        <v>7427</v>
      </c>
      <c r="E757" s="75">
        <v>7.789351851851852E-3</v>
      </c>
    </row>
    <row r="758" spans="1:5">
      <c r="A758" s="68" t="s">
        <v>11</v>
      </c>
      <c r="B758" s="69" t="s">
        <v>70</v>
      </c>
      <c r="C758" s="69" t="str">
        <f>'Driving Distance and Duration'!$A758&amp;"-"&amp;'Driving Distance and Duration'!$B758</f>
        <v>Choi Hung-City One</v>
      </c>
      <c r="D758" s="70">
        <v>8118</v>
      </c>
      <c r="E758" s="71">
        <v>9.0277777777777769E-3</v>
      </c>
    </row>
    <row r="759" spans="1:5">
      <c r="A759" s="72" t="s">
        <v>11</v>
      </c>
      <c r="B759" s="73" t="s">
        <v>10</v>
      </c>
      <c r="C759" s="73" t="str">
        <f>'Driving Distance and Duration'!$A759&amp;"-"&amp;'Driving Distance and Duration'!$B759</f>
        <v>Choi Hung-Diamond Hill</v>
      </c>
      <c r="D759" s="74">
        <v>6424</v>
      </c>
      <c r="E759" s="75">
        <v>9.2708333333333341E-3</v>
      </c>
    </row>
    <row r="760" spans="1:5">
      <c r="A760" s="68" t="s">
        <v>11</v>
      </c>
      <c r="B760" s="69" t="s">
        <v>51</v>
      </c>
      <c r="C760" s="69" t="str">
        <f>'Driving Distance and Duration'!$A760&amp;"-"&amp;'Driving Distance and Duration'!$B760</f>
        <v>Choi Hung-Disneyland Resort</v>
      </c>
      <c r="D760" s="70">
        <v>26614</v>
      </c>
      <c r="E760" s="71">
        <v>2.1111111111111112E-2</v>
      </c>
    </row>
    <row r="761" spans="1:5">
      <c r="A761" s="72" t="s">
        <v>11</v>
      </c>
      <c r="B761" s="73" t="s">
        <v>67</v>
      </c>
      <c r="C761" s="73" t="str">
        <f>'Driving Distance and Duration'!$A761&amp;"-"&amp;'Driving Distance and Duration'!$B761</f>
        <v>Choi Hung-East Tsim Sha Tsui</v>
      </c>
      <c r="D761" s="74">
        <v>9750</v>
      </c>
      <c r="E761" s="75">
        <v>1.238425925925926E-2</v>
      </c>
    </row>
    <row r="762" spans="1:5">
      <c r="A762" s="68" t="s">
        <v>11</v>
      </c>
      <c r="B762" s="69" t="s">
        <v>63</v>
      </c>
      <c r="C762" s="69" t="str">
        <f>'Driving Distance and Duration'!$A762&amp;"-"&amp;'Driving Distance and Duration'!$B762</f>
        <v>Choi Hung-Fanling</v>
      </c>
      <c r="D762" s="70">
        <v>28528</v>
      </c>
      <c r="E762" s="71">
        <v>1.9594907407407408E-2</v>
      </c>
    </row>
    <row r="763" spans="1:5">
      <c r="A763" s="72" t="s">
        <v>11</v>
      </c>
      <c r="B763" s="73" t="s">
        <v>58</v>
      </c>
      <c r="C763" s="73" t="str">
        <f>'Driving Distance and Duration'!$A763&amp;"-"&amp;'Driving Distance and Duration'!$B763</f>
        <v>Choi Hung-Fo Tan</v>
      </c>
      <c r="D763" s="74">
        <v>10987</v>
      </c>
      <c r="E763" s="75">
        <v>1.2708333333333334E-2</v>
      </c>
    </row>
    <row r="764" spans="1:5">
      <c r="A764" s="68" t="s">
        <v>11</v>
      </c>
      <c r="B764" s="69" t="s">
        <v>29</v>
      </c>
      <c r="C764" s="69" t="str">
        <f>'Driving Distance and Duration'!$A764&amp;"-"&amp;'Driving Distance and Duration'!$B764</f>
        <v>Choi Hung-Fortress Hill</v>
      </c>
      <c r="D764" s="70">
        <v>11316</v>
      </c>
      <c r="E764" s="71">
        <v>1.3263888888888889E-2</v>
      </c>
    </row>
    <row r="765" spans="1:5">
      <c r="A765" s="72" t="s">
        <v>11</v>
      </c>
      <c r="B765" s="73" t="s">
        <v>47</v>
      </c>
      <c r="C765" s="73" t="str">
        <f>'Driving Distance and Duration'!$A765&amp;"-"&amp;'Driving Distance and Duration'!$B765</f>
        <v>Choi Hung-Hang Hau</v>
      </c>
      <c r="D765" s="74">
        <v>9791</v>
      </c>
      <c r="E765" s="75">
        <v>1.0023148148148147E-2</v>
      </c>
    </row>
    <row r="766" spans="1:5">
      <c r="A766" s="68" t="s">
        <v>11</v>
      </c>
      <c r="B766" s="69" t="s">
        <v>35</v>
      </c>
      <c r="C766" s="69" t="str">
        <f>'Driving Distance and Duration'!$A766&amp;"-"&amp;'Driving Distance and Duration'!$B766</f>
        <v>Choi Hung-Heng Fa Chuen</v>
      </c>
      <c r="D766" s="70">
        <v>15088</v>
      </c>
      <c r="E766" s="71">
        <v>1.53125E-2</v>
      </c>
    </row>
    <row r="767" spans="1:5">
      <c r="A767" s="72" t="s">
        <v>11</v>
      </c>
      <c r="B767" s="73" t="s">
        <v>73</v>
      </c>
      <c r="C767" s="73" t="str">
        <f>'Driving Distance and Duration'!$A767&amp;"-"&amp;'Driving Distance and Duration'!$B767</f>
        <v>Choi Hung-Heng On</v>
      </c>
      <c r="D767" s="74">
        <v>13679</v>
      </c>
      <c r="E767" s="75">
        <v>1.2361111111111111E-2</v>
      </c>
    </row>
    <row r="768" spans="1:5">
      <c r="A768" s="68" t="s">
        <v>11</v>
      </c>
      <c r="B768" s="69" t="s">
        <v>38</v>
      </c>
      <c r="C768" s="69" t="str">
        <f>'Driving Distance and Duration'!$A768&amp;"-"&amp;'Driving Distance and Duration'!$B768</f>
        <v>Choi Hung-Hong Kong</v>
      </c>
      <c r="D768" s="70">
        <v>13076</v>
      </c>
      <c r="E768" s="71">
        <v>1.4733796296296297E-2</v>
      </c>
    </row>
    <row r="769" spans="1:5">
      <c r="A769" s="72" t="s">
        <v>11</v>
      </c>
      <c r="B769" s="73" t="s">
        <v>54</v>
      </c>
      <c r="C769" s="73" t="str">
        <f>'Driving Distance and Duration'!$A769&amp;"-"&amp;'Driving Distance and Duration'!$B769</f>
        <v>Choi Hung-Hung Hom</v>
      </c>
      <c r="D769" s="74">
        <v>8210</v>
      </c>
      <c r="E769" s="75">
        <v>1.0127314814814815E-2</v>
      </c>
    </row>
    <row r="770" spans="1:5">
      <c r="A770" s="68" t="s">
        <v>11</v>
      </c>
      <c r="B770" s="69" t="s">
        <v>1</v>
      </c>
      <c r="C770" s="69" t="str">
        <f>'Driving Distance and Duration'!$A770&amp;"-"&amp;'Driving Distance and Duration'!$B770</f>
        <v>Choi Hung-Jordan</v>
      </c>
      <c r="D770" s="70">
        <v>8412</v>
      </c>
      <c r="E770" s="71">
        <v>1.0474537037037037E-2</v>
      </c>
    </row>
    <row r="771" spans="1:5">
      <c r="A771" s="72" t="s">
        <v>11</v>
      </c>
      <c r="B771" s="73" t="s">
        <v>78</v>
      </c>
      <c r="C771" s="73" t="str">
        <f>'Driving Distance and Duration'!$A771&amp;"-"&amp;'Driving Distance and Duration'!$B771</f>
        <v>Choi Hung-Kam Sheung Road</v>
      </c>
      <c r="D771" s="74">
        <v>28167</v>
      </c>
      <c r="E771" s="75">
        <v>2.2777777777777779E-2</v>
      </c>
    </row>
    <row r="772" spans="1:5">
      <c r="A772" s="68" t="s">
        <v>11</v>
      </c>
      <c r="B772" s="69" t="s">
        <v>39</v>
      </c>
      <c r="C772" s="69" t="str">
        <f>'Driving Distance and Duration'!$A772&amp;"-"&amp;'Driving Distance and Duration'!$B772</f>
        <v>Choi Hung-Kowloon</v>
      </c>
      <c r="D772" s="70">
        <v>9002</v>
      </c>
      <c r="E772" s="71">
        <v>1.4548611111111111E-2</v>
      </c>
    </row>
    <row r="773" spans="1:5">
      <c r="A773" s="72" t="s">
        <v>11</v>
      </c>
      <c r="B773" s="73" t="s">
        <v>12</v>
      </c>
      <c r="C773" s="73" t="str">
        <f>'Driving Distance and Duration'!$A773&amp;"-"&amp;'Driving Distance and Duration'!$B773</f>
        <v>Choi Hung-Kowloon Bay</v>
      </c>
      <c r="D773" s="74">
        <v>6282</v>
      </c>
      <c r="E773" s="75">
        <v>6.9675925925925929E-3</v>
      </c>
    </row>
    <row r="774" spans="1:5">
      <c r="A774" s="68" t="s">
        <v>11</v>
      </c>
      <c r="B774" s="69" t="s">
        <v>7</v>
      </c>
      <c r="C774" s="69" t="str">
        <f>'Driving Distance and Duration'!$A774&amp;"-"&amp;'Driving Distance and Duration'!$B774</f>
        <v>Choi Hung-Kowloon Tong</v>
      </c>
      <c r="D774" s="70">
        <v>5824</v>
      </c>
      <c r="E774" s="71">
        <v>1.0023148148148147E-2</v>
      </c>
    </row>
    <row r="775" spans="1:5">
      <c r="A775" s="72" t="s">
        <v>11</v>
      </c>
      <c r="B775" s="73" t="s">
        <v>21</v>
      </c>
      <c r="C775" s="73" t="str">
        <f>'Driving Distance and Duration'!$A775&amp;"-"&amp;'Driving Distance and Duration'!$B775</f>
        <v>Choi Hung-Kwai Fong</v>
      </c>
      <c r="D775" s="74">
        <v>13338</v>
      </c>
      <c r="E775" s="75">
        <v>1.292824074074074E-2</v>
      </c>
    </row>
    <row r="776" spans="1:5">
      <c r="A776" s="68" t="s">
        <v>11</v>
      </c>
      <c r="B776" s="69" t="s">
        <v>22</v>
      </c>
      <c r="C776" s="69" t="str">
        <f>'Driving Distance and Duration'!$A776&amp;"-"&amp;'Driving Distance and Duration'!$B776</f>
        <v>Choi Hung-Kwai Hing</v>
      </c>
      <c r="D776" s="70">
        <v>13817</v>
      </c>
      <c r="E776" s="71">
        <v>1.3946759259259259E-2</v>
      </c>
    </row>
    <row r="777" spans="1:5">
      <c r="A777" s="72" t="s">
        <v>11</v>
      </c>
      <c r="B777" s="73" t="s">
        <v>14</v>
      </c>
      <c r="C777" s="73" t="str">
        <f>'Driving Distance and Duration'!$A777&amp;"-"&amp;'Driving Distance and Duration'!$B777</f>
        <v>Choi Hung-Kwun Tong</v>
      </c>
      <c r="D777" s="74">
        <v>4869</v>
      </c>
      <c r="E777" s="75">
        <v>5.9837962962962961E-3</v>
      </c>
    </row>
    <row r="778" spans="1:5">
      <c r="A778" s="68" t="s">
        <v>11</v>
      </c>
      <c r="B778" s="69" t="s">
        <v>18</v>
      </c>
      <c r="C778" s="69" t="str">
        <f>'Driving Distance and Duration'!$A778&amp;"-"&amp;'Driving Distance and Duration'!$B778</f>
        <v>Choi Hung-Lai Chi Kok</v>
      </c>
      <c r="D778" s="70">
        <v>9912</v>
      </c>
      <c r="E778" s="71">
        <v>1.1226851851851852E-2</v>
      </c>
    </row>
    <row r="779" spans="1:5">
      <c r="A779" s="72" t="s">
        <v>11</v>
      </c>
      <c r="B779" s="73" t="s">
        <v>20</v>
      </c>
      <c r="C779" s="73" t="str">
        <f>'Driving Distance and Duration'!$A779&amp;"-"&amp;'Driving Distance and Duration'!$B779</f>
        <v>Choi Hung-Lai King</v>
      </c>
      <c r="D779" s="74">
        <v>13715</v>
      </c>
      <c r="E779" s="75">
        <v>1.380787037037037E-2</v>
      </c>
    </row>
    <row r="780" spans="1:5">
      <c r="A780" s="68" t="s">
        <v>11</v>
      </c>
      <c r="B780" s="69" t="s">
        <v>37</v>
      </c>
      <c r="C780" s="69" t="str">
        <f>'Driving Distance and Duration'!$A780&amp;"-"&amp;'Driving Distance and Duration'!$B780</f>
        <v>Choi Hung-Lam Tin</v>
      </c>
      <c r="D780" s="70">
        <v>5917</v>
      </c>
      <c r="E780" s="71">
        <v>7.9629629629629634E-3</v>
      </c>
    </row>
    <row r="781" spans="1:5">
      <c r="A781" s="72" t="s">
        <v>11</v>
      </c>
      <c r="B781" s="73" t="s">
        <v>65</v>
      </c>
      <c r="C781" s="73" t="str">
        <f>'Driving Distance and Duration'!$A781&amp;"-"&amp;'Driving Distance and Duration'!$B781</f>
        <v>Choi Hung-Lo Wu</v>
      </c>
      <c r="D781" s="74">
        <v>32418</v>
      </c>
      <c r="E781" s="75">
        <v>2.3634259259259258E-2</v>
      </c>
    </row>
    <row r="782" spans="1:5">
      <c r="A782" s="68" t="s">
        <v>11</v>
      </c>
      <c r="B782" s="69" t="s">
        <v>53</v>
      </c>
      <c r="C782" s="69" t="str">
        <f>'Driving Distance and Duration'!$A782&amp;"-"&amp;'Driving Distance and Duration'!$B782</f>
        <v>Choi Hung-Lohas Park</v>
      </c>
      <c r="D782" s="70">
        <v>11557</v>
      </c>
      <c r="E782" s="71">
        <v>1.2627314814814815E-2</v>
      </c>
    </row>
    <row r="783" spans="1:5">
      <c r="A783" s="72" t="s">
        <v>11</v>
      </c>
      <c r="B783" s="73" t="s">
        <v>8</v>
      </c>
      <c r="C783" s="73" t="str">
        <f>'Driving Distance and Duration'!$A783&amp;"-"&amp;'Driving Distance and Duration'!$B783</f>
        <v>Choi Hung-Lok Fu</v>
      </c>
      <c r="D783" s="74">
        <v>4336</v>
      </c>
      <c r="E783" s="75">
        <v>7.3148148148148148E-3</v>
      </c>
    </row>
    <row r="784" spans="1:5">
      <c r="A784" s="68" t="s">
        <v>11</v>
      </c>
      <c r="B784" s="69" t="s">
        <v>66</v>
      </c>
      <c r="C784" s="69" t="str">
        <f>'Driving Distance and Duration'!$A784&amp;"-"&amp;'Driving Distance and Duration'!$B784</f>
        <v>Choi Hung-Lok Ma Chau</v>
      </c>
      <c r="D784" s="70" t="s">
        <v>93</v>
      </c>
      <c r="E784" s="71" t="s">
        <v>93</v>
      </c>
    </row>
    <row r="785" spans="1:5">
      <c r="A785" s="72" t="s">
        <v>11</v>
      </c>
      <c r="B785" s="73" t="s">
        <v>80</v>
      </c>
      <c r="C785" s="73" t="str">
        <f>'Driving Distance and Duration'!$A785&amp;"-"&amp;'Driving Distance and Duration'!$B785</f>
        <v>Choi Hung-Long Ping</v>
      </c>
      <c r="D785" s="74">
        <v>32458</v>
      </c>
      <c r="E785" s="75">
        <v>2.4016203703703703E-2</v>
      </c>
    </row>
    <row r="786" spans="1:5">
      <c r="A786" s="68" t="s">
        <v>11</v>
      </c>
      <c r="B786" s="69" t="s">
        <v>74</v>
      </c>
      <c r="C786" s="69" t="str">
        <f>'Driving Distance and Duration'!$A786&amp;"-"&amp;'Driving Distance and Duration'!$B786</f>
        <v>Choi Hung-Ma On shan</v>
      </c>
      <c r="D786" s="70">
        <v>13544</v>
      </c>
      <c r="E786" s="71">
        <v>1.2546296296296297E-2</v>
      </c>
    </row>
    <row r="787" spans="1:5">
      <c r="A787" s="72" t="s">
        <v>11</v>
      </c>
      <c r="B787" s="73" t="s">
        <v>19</v>
      </c>
      <c r="C787" s="73" t="str">
        <f>'Driving Distance and Duration'!$A787&amp;"-"&amp;'Driving Distance and Duration'!$B787</f>
        <v>Choi Hung-Mei Foo</v>
      </c>
      <c r="D787" s="74">
        <v>11663</v>
      </c>
      <c r="E787" s="75">
        <v>1.1655092592592592E-2</v>
      </c>
    </row>
    <row r="788" spans="1:5">
      <c r="A788" s="68" t="s">
        <v>11</v>
      </c>
      <c r="B788" s="69" t="s">
        <v>5</v>
      </c>
      <c r="C788" s="69" t="str">
        <f>'Driving Distance and Duration'!$A788&amp;"-"&amp;'Driving Distance and Duration'!$B788</f>
        <v>Choi Hung-Mong Kok</v>
      </c>
      <c r="D788" s="70">
        <v>6115</v>
      </c>
      <c r="E788" s="71">
        <v>9.0046296296296298E-3</v>
      </c>
    </row>
    <row r="789" spans="1:5">
      <c r="A789" s="72" t="s">
        <v>11</v>
      </c>
      <c r="B789" s="73" t="s">
        <v>55</v>
      </c>
      <c r="C789" s="73" t="str">
        <f>'Driving Distance and Duration'!$A789&amp;"-"&amp;'Driving Distance and Duration'!$B789</f>
        <v>Choi Hung-Mong Kok East</v>
      </c>
      <c r="D789" s="74">
        <v>6773</v>
      </c>
      <c r="E789" s="75">
        <v>1.1018518518518518E-2</v>
      </c>
    </row>
    <row r="790" spans="1:5">
      <c r="A790" s="68" t="s">
        <v>11</v>
      </c>
      <c r="B790" s="69" t="s">
        <v>49</v>
      </c>
      <c r="C790" s="69" t="str">
        <f>'Driving Distance and Duration'!$A790&amp;"-"&amp;'Driving Distance and Duration'!$B790</f>
        <v>Choi Hung-Nam Cheong</v>
      </c>
      <c r="D790" s="70">
        <v>8453</v>
      </c>
      <c r="E790" s="71">
        <v>1.3449074074074073E-2</v>
      </c>
    </row>
    <row r="791" spans="1:5">
      <c r="A791" s="72" t="s">
        <v>11</v>
      </c>
      <c r="B791" s="73" t="s">
        <v>13</v>
      </c>
      <c r="C791" s="73" t="str">
        <f>'Driving Distance and Duration'!$A791&amp;"-"&amp;'Driving Distance and Duration'!$B791</f>
        <v>Choi Hung-Ngau Tau Kok</v>
      </c>
      <c r="D791" s="74">
        <v>4016</v>
      </c>
      <c r="E791" s="75">
        <v>5.2662037037037035E-3</v>
      </c>
    </row>
    <row r="792" spans="1:5">
      <c r="A792" s="68" t="s">
        <v>11</v>
      </c>
      <c r="B792" s="69" t="s">
        <v>30</v>
      </c>
      <c r="C792" s="69" t="str">
        <f>'Driving Distance and Duration'!$A792&amp;"-"&amp;'Driving Distance and Duration'!$B792</f>
        <v>Choi Hung-North Point</v>
      </c>
      <c r="D792" s="70">
        <v>12491</v>
      </c>
      <c r="E792" s="71">
        <v>1.4467592592592593E-2</v>
      </c>
    </row>
    <row r="793" spans="1:5">
      <c r="A793" s="72" t="s">
        <v>11</v>
      </c>
      <c r="B793" s="73" t="s">
        <v>40</v>
      </c>
      <c r="C793" s="73" t="str">
        <f>'Driving Distance and Duration'!$A793&amp;"-"&amp;'Driving Distance and Duration'!$B793</f>
        <v>Choi Hung-Olympic</v>
      </c>
      <c r="D793" s="74">
        <v>14732</v>
      </c>
      <c r="E793" s="75">
        <v>1.4999999999999999E-2</v>
      </c>
    </row>
    <row r="794" spans="1:5">
      <c r="A794" s="68" t="s">
        <v>11</v>
      </c>
      <c r="B794" s="69" t="s">
        <v>48</v>
      </c>
      <c r="C794" s="69" t="str">
        <f>'Driving Distance and Duration'!$A794&amp;"-"&amp;'Driving Distance and Duration'!$B794</f>
        <v>Choi Hung-Po Lam</v>
      </c>
      <c r="D794" s="70">
        <v>8781</v>
      </c>
      <c r="E794" s="71">
        <v>1.0543981481481482E-2</v>
      </c>
    </row>
    <row r="795" spans="1:5">
      <c r="A795" s="72" t="s">
        <v>11</v>
      </c>
      <c r="B795" s="73" t="s">
        <v>15</v>
      </c>
      <c r="C795" s="73" t="str">
        <f>'Driving Distance and Duration'!$A795&amp;"-"&amp;'Driving Distance and Duration'!$B795</f>
        <v>Choi Hung-Prince Edward</v>
      </c>
      <c r="D795" s="74">
        <v>6377</v>
      </c>
      <c r="E795" s="75">
        <v>1.1064814814814816E-2</v>
      </c>
    </row>
    <row r="796" spans="1:5">
      <c r="A796" s="68" t="s">
        <v>11</v>
      </c>
      <c r="B796" s="69" t="s">
        <v>31</v>
      </c>
      <c r="C796" s="69" t="str">
        <f>'Driving Distance and Duration'!$A796&amp;"-"&amp;'Driving Distance and Duration'!$B796</f>
        <v>Choi Hung-Quarry Bay</v>
      </c>
      <c r="D796" s="70">
        <v>10696</v>
      </c>
      <c r="E796" s="71">
        <v>1.2488425925925925E-2</v>
      </c>
    </row>
    <row r="797" spans="1:5">
      <c r="A797" s="72" t="s">
        <v>11</v>
      </c>
      <c r="B797" s="73" t="s">
        <v>59</v>
      </c>
      <c r="C797" s="73" t="str">
        <f>'Driving Distance and Duration'!$A797&amp;"-"&amp;'Driving Distance and Duration'!$B797</f>
        <v>Choi Hung-Racecourse</v>
      </c>
      <c r="D797" s="74">
        <v>19845</v>
      </c>
      <c r="E797" s="75">
        <v>1.9259259259259261E-2</v>
      </c>
    </row>
    <row r="798" spans="1:5">
      <c r="A798" s="68" t="s">
        <v>11</v>
      </c>
      <c r="B798" s="69" t="s">
        <v>33</v>
      </c>
      <c r="C798" s="69" t="str">
        <f>'Driving Distance and Duration'!$A798&amp;"-"&amp;'Driving Distance and Duration'!$B798</f>
        <v>Choi Hung-Sai Wan Ho</v>
      </c>
      <c r="D798" s="70">
        <v>10381</v>
      </c>
      <c r="E798" s="71">
        <v>1.3263888888888889E-2</v>
      </c>
    </row>
    <row r="799" spans="1:5">
      <c r="A799" s="72" t="s">
        <v>11</v>
      </c>
      <c r="B799" s="73" t="s">
        <v>57</v>
      </c>
      <c r="C799" s="73" t="str">
        <f>'Driving Distance and Duration'!$A799&amp;"-"&amp;'Driving Distance and Duration'!$B799</f>
        <v>Choi Hung-Sha Tin</v>
      </c>
      <c r="D799" s="74">
        <v>11255</v>
      </c>
      <c r="E799" s="75">
        <v>1.1620370370370371E-2</v>
      </c>
    </row>
    <row r="800" spans="1:5">
      <c r="A800" s="68" t="s">
        <v>11</v>
      </c>
      <c r="B800" s="69" t="s">
        <v>69</v>
      </c>
      <c r="C800" s="69" t="str">
        <f>'Driving Distance and Duration'!$A800&amp;"-"&amp;'Driving Distance and Duration'!$B800</f>
        <v>Choi Hung-Sha Tin Wai</v>
      </c>
      <c r="D800" s="70">
        <v>9305</v>
      </c>
      <c r="E800" s="71">
        <v>1.0925925925925926E-2</v>
      </c>
    </row>
    <row r="801" spans="1:5">
      <c r="A801" s="72" t="s">
        <v>11</v>
      </c>
      <c r="B801" s="73" t="s">
        <v>16</v>
      </c>
      <c r="C801" s="73" t="str">
        <f>'Driving Distance and Duration'!$A801&amp;"-"&amp;'Driving Distance and Duration'!$B801</f>
        <v>Choi Hung-Sham Shui Po</v>
      </c>
      <c r="D801" s="74">
        <v>8407</v>
      </c>
      <c r="E801" s="75">
        <v>1.0983796296296297E-2</v>
      </c>
    </row>
    <row r="802" spans="1:5">
      <c r="A802" s="68" t="s">
        <v>11</v>
      </c>
      <c r="B802" s="69" t="s">
        <v>34</v>
      </c>
      <c r="C802" s="69" t="str">
        <f>'Driving Distance and Duration'!$A802&amp;"-"&amp;'Driving Distance and Duration'!$B802</f>
        <v>Choi Hung-Shau Kei Wan</v>
      </c>
      <c r="D802" s="70">
        <v>16187</v>
      </c>
      <c r="E802" s="71">
        <v>1.5324074074074073E-2</v>
      </c>
    </row>
    <row r="803" spans="1:5">
      <c r="A803" s="72" t="s">
        <v>11</v>
      </c>
      <c r="B803" s="73" t="s">
        <v>6</v>
      </c>
      <c r="C803" s="73" t="str">
        <f>'Driving Distance and Duration'!$A803&amp;"-"&amp;'Driving Distance and Duration'!$B803</f>
        <v>Choi Hung-Shek Kip Mei</v>
      </c>
      <c r="D803" s="74">
        <v>8186</v>
      </c>
      <c r="E803" s="75">
        <v>1.0798611111111111E-2</v>
      </c>
    </row>
    <row r="804" spans="1:5">
      <c r="A804" s="68" t="s">
        <v>11</v>
      </c>
      <c r="B804" s="69" t="s">
        <v>71</v>
      </c>
      <c r="C804" s="69" t="str">
        <f>'Driving Distance and Duration'!$A804&amp;"-"&amp;'Driving Distance and Duration'!$B804</f>
        <v>Choi Hung-Shek Mun</v>
      </c>
      <c r="D804" s="70">
        <v>8316</v>
      </c>
      <c r="E804" s="71">
        <v>9.9074074074074082E-3</v>
      </c>
    </row>
    <row r="805" spans="1:5">
      <c r="A805" s="72" t="s">
        <v>11</v>
      </c>
      <c r="B805" s="73" t="s">
        <v>64</v>
      </c>
      <c r="C805" s="73" t="str">
        <f>'Driving Distance and Duration'!$A805&amp;"-"&amp;'Driving Distance and Duration'!$B805</f>
        <v>Choi Hung-Sheung Shui</v>
      </c>
      <c r="D805" s="74">
        <v>28250</v>
      </c>
      <c r="E805" s="75">
        <v>2.0023148148148148E-2</v>
      </c>
    </row>
    <row r="806" spans="1:5">
      <c r="A806" s="68" t="s">
        <v>11</v>
      </c>
      <c r="B806" s="69" t="s">
        <v>25</v>
      </c>
      <c r="C806" s="69" t="str">
        <f>'Driving Distance and Duration'!$A806&amp;"-"&amp;'Driving Distance and Duration'!$B806</f>
        <v>Choi Hung-Sheung Wan</v>
      </c>
      <c r="D806" s="70">
        <v>13752</v>
      </c>
      <c r="E806" s="71">
        <v>1.5335648148148149E-2</v>
      </c>
    </row>
    <row r="807" spans="1:5">
      <c r="A807" s="72" t="s">
        <v>11</v>
      </c>
      <c r="B807" s="73" t="s">
        <v>82</v>
      </c>
      <c r="C807" s="73" t="str">
        <f>'Driving Distance and Duration'!$A807&amp;"-"&amp;'Driving Distance and Duration'!$B807</f>
        <v>Choi Hung-Siu Hong</v>
      </c>
      <c r="D807" s="74">
        <v>34722</v>
      </c>
      <c r="E807" s="75">
        <v>2.4525462962962964E-2</v>
      </c>
    </row>
    <row r="808" spans="1:5">
      <c r="A808" s="68" t="s">
        <v>11</v>
      </c>
      <c r="B808" s="69" t="s">
        <v>50</v>
      </c>
      <c r="C808" s="69" t="str">
        <f>'Driving Distance and Duration'!$A808&amp;"-"&amp;'Driving Distance and Duration'!$B808</f>
        <v>Choi Hung-Sunny Bay</v>
      </c>
      <c r="D808" s="70">
        <v>37256</v>
      </c>
      <c r="E808" s="71">
        <v>2.627314814814815E-2</v>
      </c>
    </row>
    <row r="809" spans="1:5">
      <c r="A809" s="72" t="s">
        <v>11</v>
      </c>
      <c r="B809" s="73" t="s">
        <v>32</v>
      </c>
      <c r="C809" s="73" t="str">
        <f>'Driving Distance and Duration'!$A809&amp;"-"&amp;'Driving Distance and Duration'!$B809</f>
        <v>Choi Hung-Tai Koo</v>
      </c>
      <c r="D809" s="74">
        <v>10924</v>
      </c>
      <c r="E809" s="75">
        <v>1.1747685185185186E-2</v>
      </c>
    </row>
    <row r="810" spans="1:5">
      <c r="A810" s="68" t="s">
        <v>11</v>
      </c>
      <c r="B810" s="69" t="s">
        <v>61</v>
      </c>
      <c r="C810" s="69" t="str">
        <f>'Driving Distance and Duration'!$A810&amp;"-"&amp;'Driving Distance and Duration'!$B810</f>
        <v>Choi Hung-Tai Po Market</v>
      </c>
      <c r="D810" s="70">
        <v>18473</v>
      </c>
      <c r="E810" s="71">
        <v>1.462962962962963E-2</v>
      </c>
    </row>
    <row r="811" spans="1:5">
      <c r="A811" s="72" t="s">
        <v>11</v>
      </c>
      <c r="B811" s="73" t="s">
        <v>72</v>
      </c>
      <c r="C811" s="73" t="str">
        <f>'Driving Distance and Duration'!$A811&amp;"-"&amp;'Driving Distance and Duration'!$B811</f>
        <v>Choi Hung-Tai Shui Hang</v>
      </c>
      <c r="D811" s="74">
        <v>10933</v>
      </c>
      <c r="E811" s="75">
        <v>9.6759259259259264E-3</v>
      </c>
    </row>
    <row r="812" spans="1:5">
      <c r="A812" s="68" t="s">
        <v>11</v>
      </c>
      <c r="B812" s="69" t="s">
        <v>56</v>
      </c>
      <c r="C812" s="69" t="str">
        <f>'Driving Distance and Duration'!$A812&amp;"-"&amp;'Driving Distance and Duration'!$B812</f>
        <v>Choi Hung-Tai Wai</v>
      </c>
      <c r="D812" s="70">
        <v>9029</v>
      </c>
      <c r="E812" s="71">
        <v>9.7916666666666673E-3</v>
      </c>
    </row>
    <row r="813" spans="1:5">
      <c r="A813" s="72" t="s">
        <v>11</v>
      </c>
      <c r="B813" s="73" t="s">
        <v>62</v>
      </c>
      <c r="C813" s="73" t="str">
        <f>'Driving Distance and Duration'!$A813&amp;"-"&amp;'Driving Distance and Duration'!$B813</f>
        <v>Choi Hung-Tai Wo</v>
      </c>
      <c r="D813" s="74">
        <v>19657</v>
      </c>
      <c r="E813" s="75">
        <v>1.6400462962962964E-2</v>
      </c>
    </row>
    <row r="814" spans="1:5">
      <c r="A814" s="68" t="s">
        <v>11</v>
      </c>
      <c r="B814" s="69" t="s">
        <v>23</v>
      </c>
      <c r="C814" s="69" t="str">
        <f>'Driving Distance and Duration'!$A814&amp;"-"&amp;'Driving Distance and Duration'!$B814</f>
        <v>Choi Hung-Tai Wo Hau</v>
      </c>
      <c r="D814" s="70">
        <v>15151</v>
      </c>
      <c r="E814" s="71">
        <v>1.4930555555555556E-2</v>
      </c>
    </row>
    <row r="815" spans="1:5">
      <c r="A815" s="72" t="s">
        <v>11</v>
      </c>
      <c r="B815" s="73" t="s">
        <v>28</v>
      </c>
      <c r="C815" s="73" t="str">
        <f>'Driving Distance and Duration'!$A815&amp;"-"&amp;'Driving Distance and Duration'!$B815</f>
        <v>Choi Hung-Tin Hau</v>
      </c>
      <c r="D815" s="74">
        <v>11715</v>
      </c>
      <c r="E815" s="75">
        <v>1.2858796296296297E-2</v>
      </c>
    </row>
    <row r="816" spans="1:5">
      <c r="A816" s="68" t="s">
        <v>11</v>
      </c>
      <c r="B816" s="69" t="s">
        <v>81</v>
      </c>
      <c r="C816" s="69" t="str">
        <f>'Driving Distance and Duration'!$A816&amp;"-"&amp;'Driving Distance and Duration'!$B816</f>
        <v>Choi Hung-Tin Shui Wai</v>
      </c>
      <c r="D816" s="70">
        <v>36942</v>
      </c>
      <c r="E816" s="71">
        <v>2.6203703703703705E-2</v>
      </c>
    </row>
    <row r="817" spans="1:5">
      <c r="A817" s="72" t="s">
        <v>11</v>
      </c>
      <c r="B817" s="73" t="s">
        <v>45</v>
      </c>
      <c r="C817" s="73" t="str">
        <f>'Driving Distance and Duration'!$A817&amp;"-"&amp;'Driving Distance and Duration'!$B817</f>
        <v>Choi Hung-Tiu Keng Leng</v>
      </c>
      <c r="D817" s="74">
        <v>9637</v>
      </c>
      <c r="E817" s="75">
        <v>1.119212962962963E-2</v>
      </c>
    </row>
    <row r="818" spans="1:5">
      <c r="A818" s="68" t="s">
        <v>11</v>
      </c>
      <c r="B818" s="69" t="s">
        <v>46</v>
      </c>
      <c r="C818" s="69" t="str">
        <f>'Driving Distance and Duration'!$A818&amp;"-"&amp;'Driving Distance and Duration'!$B818</f>
        <v>Choi Hung-Tseung Kwan O</v>
      </c>
      <c r="D818" s="70">
        <v>10068</v>
      </c>
      <c r="E818" s="71">
        <v>1.0625000000000001E-2</v>
      </c>
    </row>
    <row r="819" spans="1:5">
      <c r="A819" s="72" t="s">
        <v>11</v>
      </c>
      <c r="B819" s="73" t="s">
        <v>3</v>
      </c>
      <c r="C819" s="73" t="str">
        <f>'Driving Distance and Duration'!$A819&amp;"-"&amp;'Driving Distance and Duration'!$B819</f>
        <v>Choi Hung-Tsim Sha Tsui</v>
      </c>
      <c r="D819" s="74">
        <v>9213</v>
      </c>
      <c r="E819" s="75">
        <v>1.1574074074074073E-2</v>
      </c>
    </row>
    <row r="820" spans="1:5">
      <c r="A820" s="68" t="s">
        <v>11</v>
      </c>
      <c r="B820" s="69" t="s">
        <v>41</v>
      </c>
      <c r="C820" s="69" t="str">
        <f>'Driving Distance and Duration'!$A820&amp;"-"&amp;'Driving Distance and Duration'!$B820</f>
        <v>Choi Hung-Tsing Yi</v>
      </c>
      <c r="D820" s="70">
        <v>14908</v>
      </c>
      <c r="E820" s="71">
        <v>1.3657407407407408E-2</v>
      </c>
    </row>
    <row r="821" spans="1:5">
      <c r="A821" s="72" t="s">
        <v>11</v>
      </c>
      <c r="B821" s="73" t="s">
        <v>24</v>
      </c>
      <c r="C821" s="73" t="str">
        <f>'Driving Distance and Duration'!$A821&amp;"-"&amp;'Driving Distance and Duration'!$B821</f>
        <v>Choi Hung-Tsuen Wan</v>
      </c>
      <c r="D821" s="74">
        <v>15338</v>
      </c>
      <c r="E821" s="75">
        <v>1.4606481481481481E-2</v>
      </c>
    </row>
    <row r="822" spans="1:5">
      <c r="A822" s="68" t="s">
        <v>11</v>
      </c>
      <c r="B822" s="69" t="s">
        <v>77</v>
      </c>
      <c r="C822" s="69" t="str">
        <f>'Driving Distance and Duration'!$A822&amp;"-"&amp;'Driving Distance and Duration'!$B822</f>
        <v>Choi Hung-Tsuen Wan West</v>
      </c>
      <c r="D822" s="70">
        <v>15396</v>
      </c>
      <c r="E822" s="71">
        <v>1.4479166666666666E-2</v>
      </c>
    </row>
    <row r="823" spans="1:5">
      <c r="A823" s="72" t="s">
        <v>11</v>
      </c>
      <c r="B823" s="73" t="s">
        <v>83</v>
      </c>
      <c r="C823" s="73" t="str">
        <f>'Driving Distance and Duration'!$A823&amp;"-"&amp;'Driving Distance and Duration'!$B823</f>
        <v>Choi Hung-Tuen Mun</v>
      </c>
      <c r="D823" s="74">
        <v>34659</v>
      </c>
      <c r="E823" s="75">
        <v>2.585648148148148E-2</v>
      </c>
    </row>
    <row r="824" spans="1:5">
      <c r="A824" s="68" t="s">
        <v>11</v>
      </c>
      <c r="B824" s="69" t="s">
        <v>42</v>
      </c>
      <c r="C824" s="69" t="str">
        <f>'Driving Distance and Duration'!$A824&amp;"-"&amp;'Driving Distance and Duration'!$B824</f>
        <v>Choi Hung-Tung Chung</v>
      </c>
      <c r="D824" s="70">
        <v>34802</v>
      </c>
      <c r="E824" s="71">
        <v>2.4733796296296295E-2</v>
      </c>
    </row>
    <row r="825" spans="1:5">
      <c r="A825" s="72" t="s">
        <v>11</v>
      </c>
      <c r="B825" s="73" t="s">
        <v>60</v>
      </c>
      <c r="C825" s="73" t="str">
        <f>'Driving Distance and Duration'!$A825&amp;"-"&amp;'Driving Distance and Duration'!$B825</f>
        <v>Choi Hung-University</v>
      </c>
      <c r="D825" s="74">
        <v>14046</v>
      </c>
      <c r="E825" s="75">
        <v>1.462962962962963E-2</v>
      </c>
    </row>
    <row r="826" spans="1:5">
      <c r="A826" s="68" t="s">
        <v>11</v>
      </c>
      <c r="B826" s="69" t="s">
        <v>26</v>
      </c>
      <c r="C826" s="69" t="str">
        <f>'Driving Distance and Duration'!$A826&amp;"-"&amp;'Driving Distance and Duration'!$B826</f>
        <v>Choi Hung-Wan Chai</v>
      </c>
      <c r="D826" s="70">
        <v>11839</v>
      </c>
      <c r="E826" s="71">
        <v>1.3217592592592593E-2</v>
      </c>
    </row>
    <row r="827" spans="1:5">
      <c r="A827" s="72" t="s">
        <v>11</v>
      </c>
      <c r="B827" s="73" t="s">
        <v>9</v>
      </c>
      <c r="C827" s="73" t="str">
        <f>'Driving Distance and Duration'!$A827&amp;"-"&amp;'Driving Distance and Duration'!$B827</f>
        <v>Choi Hung-Wong Tai Sin</v>
      </c>
      <c r="D827" s="74">
        <v>3250</v>
      </c>
      <c r="E827" s="75">
        <v>5.2199074074074075E-3</v>
      </c>
    </row>
    <row r="828" spans="1:5">
      <c r="A828" s="68" t="s">
        <v>11</v>
      </c>
      <c r="B828" s="69" t="s">
        <v>75</v>
      </c>
      <c r="C828" s="69" t="str">
        <f>'Driving Distance and Duration'!$A828&amp;"-"&amp;'Driving Distance and Duration'!$B828</f>
        <v>Choi Hung-Wu Kai Sha</v>
      </c>
      <c r="D828" s="70">
        <v>14934</v>
      </c>
      <c r="E828" s="71">
        <v>1.3032407407407407E-2</v>
      </c>
    </row>
    <row r="829" spans="1:5">
      <c r="A829" s="72" t="s">
        <v>11</v>
      </c>
      <c r="B829" s="73" t="s">
        <v>4</v>
      </c>
      <c r="C829" s="73" t="str">
        <f>'Driving Distance and Duration'!$A829&amp;"-"&amp;'Driving Distance and Duration'!$B829</f>
        <v>Choi Hung-Yau Ma Tei</v>
      </c>
      <c r="D829" s="74">
        <v>8881</v>
      </c>
      <c r="E829" s="75">
        <v>1.255787037037037E-2</v>
      </c>
    </row>
    <row r="830" spans="1:5">
      <c r="A830" s="68" t="s">
        <v>11</v>
      </c>
      <c r="B830" s="69" t="s">
        <v>44</v>
      </c>
      <c r="C830" s="69" t="str">
        <f>'Driving Distance and Duration'!$A830&amp;"-"&amp;'Driving Distance and Duration'!$B830</f>
        <v>Choi Hung-Yau Tong</v>
      </c>
      <c r="D830" s="70">
        <v>6961</v>
      </c>
      <c r="E830" s="71">
        <v>9.3171296296296301E-3</v>
      </c>
    </row>
    <row r="831" spans="1:5">
      <c r="A831" s="72" t="s">
        <v>11</v>
      </c>
      <c r="B831" s="73" t="s">
        <v>79</v>
      </c>
      <c r="C831" s="73" t="str">
        <f>'Driving Distance and Duration'!$A831&amp;"-"&amp;'Driving Distance and Duration'!$B831</f>
        <v>Choi Hung-Yuen Long</v>
      </c>
      <c r="D831" s="74">
        <v>31890</v>
      </c>
      <c r="E831" s="75">
        <v>2.4571759259259258E-2</v>
      </c>
    </row>
    <row r="832" spans="1:5">
      <c r="A832" s="68" t="s">
        <v>70</v>
      </c>
      <c r="B832" s="69" t="s">
        <v>0</v>
      </c>
      <c r="C832" s="69" t="str">
        <f>'Driving Distance and Duration'!$A832&amp;"-"&amp;'Driving Distance and Duration'!$B832</f>
        <v>City One-Admiralty</v>
      </c>
      <c r="D832" s="70">
        <v>16012</v>
      </c>
      <c r="E832" s="71">
        <v>1.3796296296296296E-2</v>
      </c>
    </row>
    <row r="833" spans="1:5">
      <c r="A833" s="72" t="s">
        <v>70</v>
      </c>
      <c r="B833" s="73" t="s">
        <v>43</v>
      </c>
      <c r="C833" s="73" t="str">
        <f>'Driving Distance and Duration'!$A833&amp;"-"&amp;'Driving Distance and Duration'!$B833</f>
        <v>City One-Airport</v>
      </c>
      <c r="D833" s="74">
        <v>38879</v>
      </c>
      <c r="E833" s="75">
        <v>2.3495370370370371E-2</v>
      </c>
    </row>
    <row r="834" spans="1:5">
      <c r="A834" s="68" t="s">
        <v>70</v>
      </c>
      <c r="B834" s="69" t="s">
        <v>52</v>
      </c>
      <c r="C834" s="69" t="str">
        <f>'Driving Distance and Duration'!$A834&amp;"-"&amp;'Driving Distance and Duration'!$B834</f>
        <v>City One-AsiaWorld-Expo</v>
      </c>
      <c r="D834" s="70">
        <v>40401</v>
      </c>
      <c r="E834" s="71">
        <v>2.4976851851851851E-2</v>
      </c>
    </row>
    <row r="835" spans="1:5">
      <c r="A835" s="72" t="s">
        <v>70</v>
      </c>
      <c r="B835" s="73" t="s">
        <v>76</v>
      </c>
      <c r="C835" s="73" t="str">
        <f>'Driving Distance and Duration'!$A835&amp;"-"&amp;'Driving Distance and Duration'!$B835</f>
        <v>City One-Austin</v>
      </c>
      <c r="D835" s="74">
        <v>13009</v>
      </c>
      <c r="E835" s="75">
        <v>1.3078703703703703E-2</v>
      </c>
    </row>
    <row r="836" spans="1:5">
      <c r="A836" s="68" t="s">
        <v>70</v>
      </c>
      <c r="B836" s="69" t="s">
        <v>27</v>
      </c>
      <c r="C836" s="69" t="str">
        <f>'Driving Distance and Duration'!$A836&amp;"-"&amp;'Driving Distance and Duration'!$B836</f>
        <v>City One-Causeway Bay</v>
      </c>
      <c r="D836" s="70">
        <v>16945</v>
      </c>
      <c r="E836" s="71">
        <v>1.4293981481481482E-2</v>
      </c>
    </row>
    <row r="837" spans="1:5">
      <c r="A837" s="72" t="s">
        <v>70</v>
      </c>
      <c r="B837" s="73" t="s">
        <v>2</v>
      </c>
      <c r="C837" s="73" t="str">
        <f>'Driving Distance and Duration'!$A837&amp;"-"&amp;'Driving Distance and Duration'!$B837</f>
        <v>City One-Central</v>
      </c>
      <c r="D837" s="74">
        <v>16836</v>
      </c>
      <c r="E837" s="75">
        <v>1.4502314814814815E-2</v>
      </c>
    </row>
    <row r="838" spans="1:5">
      <c r="A838" s="68" t="s">
        <v>70</v>
      </c>
      <c r="B838" s="69" t="s">
        <v>36</v>
      </c>
      <c r="C838" s="69" t="str">
        <f>'Driving Distance and Duration'!$A838&amp;"-"&amp;'Driving Distance and Duration'!$B838</f>
        <v>City One-Chai Wan</v>
      </c>
      <c r="D838" s="70">
        <v>20884</v>
      </c>
      <c r="E838" s="71">
        <v>1.4467592592592593E-2</v>
      </c>
    </row>
    <row r="839" spans="1:5">
      <c r="A839" s="72" t="s">
        <v>70</v>
      </c>
      <c r="B839" s="73" t="s">
        <v>68</v>
      </c>
      <c r="C839" s="73" t="str">
        <f>'Driving Distance and Duration'!$A839&amp;"-"&amp;'Driving Distance and Duration'!$B839</f>
        <v>City One-Che Kung Temple</v>
      </c>
      <c r="D839" s="74">
        <v>5178</v>
      </c>
      <c r="E839" s="75">
        <v>4.9421296296296297E-3</v>
      </c>
    </row>
    <row r="840" spans="1:5">
      <c r="A840" s="68" t="s">
        <v>70</v>
      </c>
      <c r="B840" s="69" t="s">
        <v>17</v>
      </c>
      <c r="C840" s="69" t="str">
        <f>'Driving Distance and Duration'!$A840&amp;"-"&amp;'Driving Distance and Duration'!$B840</f>
        <v>City One-Cheung Sha Wan</v>
      </c>
      <c r="D840" s="70">
        <v>10719</v>
      </c>
      <c r="E840" s="71">
        <v>1.0173611111111111E-2</v>
      </c>
    </row>
    <row r="841" spans="1:5">
      <c r="A841" s="72" t="s">
        <v>70</v>
      </c>
      <c r="B841" s="73" t="s">
        <v>11</v>
      </c>
      <c r="C841" s="73" t="str">
        <f>'Driving Distance and Duration'!$A841&amp;"-"&amp;'Driving Distance and Duration'!$B841</f>
        <v>City One-Choi Hung</v>
      </c>
      <c r="D841" s="74">
        <v>8118</v>
      </c>
      <c r="E841" s="75">
        <v>9.0277777777777769E-3</v>
      </c>
    </row>
    <row r="842" spans="1:5">
      <c r="A842" s="68" t="s">
        <v>70</v>
      </c>
      <c r="B842" s="69" t="s">
        <v>10</v>
      </c>
      <c r="C842" s="69" t="str">
        <f>'Driving Distance and Duration'!$A842&amp;"-"&amp;'Driving Distance and Duration'!$B842</f>
        <v>City One-Diamond Hill</v>
      </c>
      <c r="D842" s="70">
        <v>8679</v>
      </c>
      <c r="E842" s="71">
        <v>7.3263888888888892E-3</v>
      </c>
    </row>
    <row r="843" spans="1:5">
      <c r="A843" s="72" t="s">
        <v>70</v>
      </c>
      <c r="B843" s="73" t="s">
        <v>51</v>
      </c>
      <c r="C843" s="73" t="str">
        <f>'Driving Distance and Duration'!$A843&amp;"-"&amp;'Driving Distance and Duration'!$B843</f>
        <v>City One-Disneyland Resort</v>
      </c>
      <c r="D843" s="74">
        <v>28058</v>
      </c>
      <c r="E843" s="75">
        <v>1.9849537037037037E-2</v>
      </c>
    </row>
    <row r="844" spans="1:5">
      <c r="A844" s="68" t="s">
        <v>70</v>
      </c>
      <c r="B844" s="69" t="s">
        <v>67</v>
      </c>
      <c r="C844" s="69" t="str">
        <f>'Driving Distance and Duration'!$A844&amp;"-"&amp;'Driving Distance and Duration'!$B844</f>
        <v>City One-East Tsim Sha Tsui</v>
      </c>
      <c r="D844" s="70">
        <v>13414</v>
      </c>
      <c r="E844" s="71">
        <v>1.380787037037037E-2</v>
      </c>
    </row>
    <row r="845" spans="1:5">
      <c r="A845" s="72" t="s">
        <v>70</v>
      </c>
      <c r="B845" s="73" t="s">
        <v>63</v>
      </c>
      <c r="C845" s="73" t="str">
        <f>'Driving Distance and Duration'!$A845&amp;"-"&amp;'Driving Distance and Duration'!$B845</f>
        <v>City One-Fanling</v>
      </c>
      <c r="D845" s="74">
        <v>21914</v>
      </c>
      <c r="E845" s="75">
        <v>1.3622685185185186E-2</v>
      </c>
    </row>
    <row r="846" spans="1:5">
      <c r="A846" s="68" t="s">
        <v>70</v>
      </c>
      <c r="B846" s="69" t="s">
        <v>58</v>
      </c>
      <c r="C846" s="69" t="str">
        <f>'Driving Distance and Duration'!$A846&amp;"-"&amp;'Driving Distance and Duration'!$B846</f>
        <v>City One-Fo Tan</v>
      </c>
      <c r="D846" s="70">
        <v>2449</v>
      </c>
      <c r="E846" s="71">
        <v>5.2777777777777779E-3</v>
      </c>
    </row>
    <row r="847" spans="1:5">
      <c r="A847" s="72" t="s">
        <v>70</v>
      </c>
      <c r="B847" s="73" t="s">
        <v>29</v>
      </c>
      <c r="C847" s="73" t="str">
        <f>'Driving Distance and Duration'!$A847&amp;"-"&amp;'Driving Distance and Duration'!$B847</f>
        <v>City One-Fortress Hill</v>
      </c>
      <c r="D847" s="74">
        <v>18350</v>
      </c>
      <c r="E847" s="75">
        <v>1.4884259259259259E-2</v>
      </c>
    </row>
    <row r="848" spans="1:5">
      <c r="A848" s="68" t="s">
        <v>70</v>
      </c>
      <c r="B848" s="69" t="s">
        <v>47</v>
      </c>
      <c r="C848" s="69" t="str">
        <f>'Driving Distance and Duration'!$A848&amp;"-"&amp;'Driving Distance and Duration'!$B848</f>
        <v>City One-Hang Hau</v>
      </c>
      <c r="D848" s="70">
        <v>16908</v>
      </c>
      <c r="E848" s="71">
        <v>1.2777777777777779E-2</v>
      </c>
    </row>
    <row r="849" spans="1:5">
      <c r="A849" s="72" t="s">
        <v>70</v>
      </c>
      <c r="B849" s="73" t="s">
        <v>35</v>
      </c>
      <c r="C849" s="73" t="str">
        <f>'Driving Distance and Duration'!$A849&amp;"-"&amp;'Driving Distance and Duration'!$B849</f>
        <v>City One-Heng Fa Chuen</v>
      </c>
      <c r="D849" s="74">
        <v>22122</v>
      </c>
      <c r="E849" s="75">
        <v>1.6932870370370369E-2</v>
      </c>
    </row>
    <row r="850" spans="1:5">
      <c r="A850" s="68" t="s">
        <v>70</v>
      </c>
      <c r="B850" s="69" t="s">
        <v>73</v>
      </c>
      <c r="C850" s="69" t="str">
        <f>'Driving Distance and Duration'!$A850&amp;"-"&amp;'Driving Distance and Duration'!$B850</f>
        <v>City One-Heng On</v>
      </c>
      <c r="D850" s="70">
        <v>7065</v>
      </c>
      <c r="E850" s="71">
        <v>6.4004629629629628E-3</v>
      </c>
    </row>
    <row r="851" spans="1:5">
      <c r="A851" s="72" t="s">
        <v>70</v>
      </c>
      <c r="B851" s="73" t="s">
        <v>38</v>
      </c>
      <c r="C851" s="73" t="str">
        <f>'Driving Distance and Duration'!$A851&amp;"-"&amp;'Driving Distance and Duration'!$B851</f>
        <v>City One-Hong Kong</v>
      </c>
      <c r="D851" s="74">
        <v>17045</v>
      </c>
      <c r="E851" s="75">
        <v>1.5138888888888889E-2</v>
      </c>
    </row>
    <row r="852" spans="1:5">
      <c r="A852" s="68" t="s">
        <v>70</v>
      </c>
      <c r="B852" s="69" t="s">
        <v>54</v>
      </c>
      <c r="C852" s="69" t="str">
        <f>'Driving Distance and Duration'!$A852&amp;"-"&amp;'Driving Distance and Duration'!$B852</f>
        <v>City One-Hung Hom</v>
      </c>
      <c r="D852" s="70">
        <v>12179</v>
      </c>
      <c r="E852" s="71">
        <v>1.0532407407407407E-2</v>
      </c>
    </row>
    <row r="853" spans="1:5">
      <c r="A853" s="72" t="s">
        <v>70</v>
      </c>
      <c r="B853" s="73" t="s">
        <v>1</v>
      </c>
      <c r="C853" s="73" t="str">
        <f>'Driving Distance and Duration'!$A853&amp;"-"&amp;'Driving Distance and Duration'!$B853</f>
        <v>City One-Jordan</v>
      </c>
      <c r="D853" s="74">
        <v>13025</v>
      </c>
      <c r="E853" s="75">
        <v>1.2662037037037038E-2</v>
      </c>
    </row>
    <row r="854" spans="1:5">
      <c r="A854" s="68" t="s">
        <v>70</v>
      </c>
      <c r="B854" s="69" t="s">
        <v>78</v>
      </c>
      <c r="C854" s="69" t="str">
        <f>'Driving Distance and Duration'!$A854&amp;"-"&amp;'Driving Distance and Duration'!$B854</f>
        <v>City One-Kam Sheung Road</v>
      </c>
      <c r="D854" s="70">
        <v>24818</v>
      </c>
      <c r="E854" s="71">
        <v>1.9976851851851853E-2</v>
      </c>
    </row>
    <row r="855" spans="1:5">
      <c r="A855" s="72" t="s">
        <v>70</v>
      </c>
      <c r="B855" s="73" t="s">
        <v>39</v>
      </c>
      <c r="C855" s="73" t="str">
        <f>'Driving Distance and Duration'!$A855&amp;"-"&amp;'Driving Distance and Duration'!$B855</f>
        <v>City One-Kowloon</v>
      </c>
      <c r="D855" s="74">
        <v>15183</v>
      </c>
      <c r="E855" s="75">
        <v>1.4733796296296297E-2</v>
      </c>
    </row>
    <row r="856" spans="1:5">
      <c r="A856" s="68" t="s">
        <v>70</v>
      </c>
      <c r="B856" s="69" t="s">
        <v>12</v>
      </c>
      <c r="C856" s="69" t="str">
        <f>'Driving Distance and Duration'!$A856&amp;"-"&amp;'Driving Distance and Duration'!$B856</f>
        <v>City One-Kowloon Bay</v>
      </c>
      <c r="D856" s="70">
        <v>10815</v>
      </c>
      <c r="E856" s="71">
        <v>9.5138888888888894E-3</v>
      </c>
    </row>
    <row r="857" spans="1:5">
      <c r="A857" s="72" t="s">
        <v>70</v>
      </c>
      <c r="B857" s="73" t="s">
        <v>7</v>
      </c>
      <c r="C857" s="73" t="str">
        <f>'Driving Distance and Duration'!$A857&amp;"-"&amp;'Driving Distance and Duration'!$B857</f>
        <v>City One-Kowloon Tong</v>
      </c>
      <c r="D857" s="74">
        <v>8072</v>
      </c>
      <c r="E857" s="75">
        <v>7.9629629629629634E-3</v>
      </c>
    </row>
    <row r="858" spans="1:5">
      <c r="A858" s="68" t="s">
        <v>70</v>
      </c>
      <c r="B858" s="69" t="s">
        <v>21</v>
      </c>
      <c r="C858" s="69" t="str">
        <f>'Driving Distance and Duration'!$A858&amp;"-"&amp;'Driving Distance and Duration'!$B858</f>
        <v>City One-Kwai Fong</v>
      </c>
      <c r="D858" s="70">
        <v>14205</v>
      </c>
      <c r="E858" s="71">
        <v>1.2002314814814815E-2</v>
      </c>
    </row>
    <row r="859" spans="1:5">
      <c r="A859" s="72" t="s">
        <v>70</v>
      </c>
      <c r="B859" s="73" t="s">
        <v>22</v>
      </c>
      <c r="C859" s="73" t="str">
        <f>'Driving Distance and Duration'!$A859&amp;"-"&amp;'Driving Distance and Duration'!$B859</f>
        <v>City One-Kwai Hing</v>
      </c>
      <c r="D859" s="74">
        <v>14684</v>
      </c>
      <c r="E859" s="75">
        <v>1.3020833333333334E-2</v>
      </c>
    </row>
    <row r="860" spans="1:5">
      <c r="A860" s="68" t="s">
        <v>70</v>
      </c>
      <c r="B860" s="69" t="s">
        <v>14</v>
      </c>
      <c r="C860" s="69" t="str">
        <f>'Driving Distance and Duration'!$A860&amp;"-"&amp;'Driving Distance and Duration'!$B860</f>
        <v>City One-Kwun Tong</v>
      </c>
      <c r="D860" s="70">
        <v>10397</v>
      </c>
      <c r="E860" s="71">
        <v>8.611111111111111E-3</v>
      </c>
    </row>
    <row r="861" spans="1:5">
      <c r="A861" s="72" t="s">
        <v>70</v>
      </c>
      <c r="B861" s="73" t="s">
        <v>18</v>
      </c>
      <c r="C861" s="73" t="str">
        <f>'Driving Distance and Duration'!$A861&amp;"-"&amp;'Driving Distance and Duration'!$B861</f>
        <v>City One-Lai Chi Kok</v>
      </c>
      <c r="D861" s="74">
        <v>12161</v>
      </c>
      <c r="E861" s="75">
        <v>1.1111111111111112E-2</v>
      </c>
    </row>
    <row r="862" spans="1:5">
      <c r="A862" s="68" t="s">
        <v>70</v>
      </c>
      <c r="B862" s="69" t="s">
        <v>20</v>
      </c>
      <c r="C862" s="69" t="str">
        <f>'Driving Distance and Duration'!$A862&amp;"-"&amp;'Driving Distance and Duration'!$B862</f>
        <v>City One-Lai King</v>
      </c>
      <c r="D862" s="70">
        <v>14698</v>
      </c>
      <c r="E862" s="71">
        <v>1.2500000000000001E-2</v>
      </c>
    </row>
    <row r="863" spans="1:5">
      <c r="A863" s="72" t="s">
        <v>70</v>
      </c>
      <c r="B863" s="73" t="s">
        <v>37</v>
      </c>
      <c r="C863" s="73" t="str">
        <f>'Driving Distance and Duration'!$A863&amp;"-"&amp;'Driving Distance and Duration'!$B863</f>
        <v>City One-Lam Tin</v>
      </c>
      <c r="D863" s="74">
        <v>12954</v>
      </c>
      <c r="E863" s="75">
        <v>9.7685185185185184E-3</v>
      </c>
    </row>
    <row r="864" spans="1:5">
      <c r="A864" s="68" t="s">
        <v>70</v>
      </c>
      <c r="B864" s="69" t="s">
        <v>65</v>
      </c>
      <c r="C864" s="69" t="str">
        <f>'Driving Distance and Duration'!$A864&amp;"-"&amp;'Driving Distance and Duration'!$B864</f>
        <v>City One-Lo Wu</v>
      </c>
      <c r="D864" s="70">
        <v>25804</v>
      </c>
      <c r="E864" s="71">
        <v>1.7662037037037039E-2</v>
      </c>
    </row>
    <row r="865" spans="1:5">
      <c r="A865" s="72" t="s">
        <v>70</v>
      </c>
      <c r="B865" s="73" t="s">
        <v>53</v>
      </c>
      <c r="C865" s="73" t="str">
        <f>'Driving Distance and Duration'!$A865&amp;"-"&amp;'Driving Distance and Duration'!$B865</f>
        <v>City One-Lohas Park</v>
      </c>
      <c r="D865" s="74">
        <v>18674</v>
      </c>
      <c r="E865" s="75">
        <v>1.5381944444444445E-2</v>
      </c>
    </row>
    <row r="866" spans="1:5">
      <c r="A866" s="68" t="s">
        <v>70</v>
      </c>
      <c r="B866" s="69" t="s">
        <v>8</v>
      </c>
      <c r="C866" s="69" t="str">
        <f>'Driving Distance and Duration'!$A866&amp;"-"&amp;'Driving Distance and Duration'!$B866</f>
        <v>City One-Lok Fu</v>
      </c>
      <c r="D866" s="70">
        <v>8361</v>
      </c>
      <c r="E866" s="71">
        <v>8.611111111111111E-3</v>
      </c>
    </row>
    <row r="867" spans="1:5">
      <c r="A867" s="72" t="s">
        <v>70</v>
      </c>
      <c r="B867" s="73" t="s">
        <v>66</v>
      </c>
      <c r="C867" s="73" t="str">
        <f>'Driving Distance and Duration'!$A867&amp;"-"&amp;'Driving Distance and Duration'!$B867</f>
        <v>City One-Lok Ma Chau</v>
      </c>
      <c r="D867" s="74" t="s">
        <v>93</v>
      </c>
      <c r="E867" s="75" t="s">
        <v>93</v>
      </c>
    </row>
    <row r="868" spans="1:5">
      <c r="A868" s="68" t="s">
        <v>70</v>
      </c>
      <c r="B868" s="69" t="s">
        <v>80</v>
      </c>
      <c r="C868" s="69" t="str">
        <f>'Driving Distance and Duration'!$A868&amp;"-"&amp;'Driving Distance and Duration'!$B868</f>
        <v>City One-Long Ping</v>
      </c>
      <c r="D868" s="70">
        <v>29108</v>
      </c>
      <c r="E868" s="71">
        <v>2.1215277777777777E-2</v>
      </c>
    </row>
    <row r="869" spans="1:5">
      <c r="A869" s="72" t="s">
        <v>70</v>
      </c>
      <c r="B869" s="73" t="s">
        <v>74</v>
      </c>
      <c r="C869" s="73" t="str">
        <f>'Driving Distance and Duration'!$A869&amp;"-"&amp;'Driving Distance and Duration'!$B869</f>
        <v>City One-Ma On shan</v>
      </c>
      <c r="D869" s="74">
        <v>6930</v>
      </c>
      <c r="E869" s="75">
        <v>6.5856481481481478E-3</v>
      </c>
    </row>
    <row r="870" spans="1:5">
      <c r="A870" s="68" t="s">
        <v>70</v>
      </c>
      <c r="B870" s="69" t="s">
        <v>19</v>
      </c>
      <c r="C870" s="69" t="str">
        <f>'Driving Distance and Duration'!$A870&amp;"-"&amp;'Driving Distance and Duration'!$B870</f>
        <v>City One-Mei Foo</v>
      </c>
      <c r="D870" s="70">
        <v>12530</v>
      </c>
      <c r="E870" s="71">
        <v>1.0729166666666666E-2</v>
      </c>
    </row>
    <row r="871" spans="1:5">
      <c r="A871" s="72" t="s">
        <v>70</v>
      </c>
      <c r="B871" s="73" t="s">
        <v>5</v>
      </c>
      <c r="C871" s="73" t="str">
        <f>'Driving Distance and Duration'!$A871&amp;"-"&amp;'Driving Distance and Duration'!$B871</f>
        <v>City One-Mong Kok</v>
      </c>
      <c r="D871" s="74">
        <v>11603</v>
      </c>
      <c r="E871" s="75">
        <v>1.0914351851851852E-2</v>
      </c>
    </row>
    <row r="872" spans="1:5">
      <c r="A872" s="68" t="s">
        <v>70</v>
      </c>
      <c r="B872" s="69" t="s">
        <v>55</v>
      </c>
      <c r="C872" s="69" t="str">
        <f>'Driving Distance and Duration'!$A872&amp;"-"&amp;'Driving Distance and Duration'!$B872</f>
        <v>City One-Mong Kok East</v>
      </c>
      <c r="D872" s="70">
        <v>10721</v>
      </c>
      <c r="E872" s="71">
        <v>1.1655092592592592E-2</v>
      </c>
    </row>
    <row r="873" spans="1:5">
      <c r="A873" s="72" t="s">
        <v>70</v>
      </c>
      <c r="B873" s="73" t="s">
        <v>49</v>
      </c>
      <c r="C873" s="73" t="str">
        <f>'Driving Distance and Duration'!$A873&amp;"-"&amp;'Driving Distance and Duration'!$B873</f>
        <v>City One-Nam Cheong</v>
      </c>
      <c r="D873" s="74">
        <v>11934</v>
      </c>
      <c r="E873" s="75">
        <v>1.0254629629629629E-2</v>
      </c>
    </row>
    <row r="874" spans="1:5">
      <c r="A874" s="68" t="s">
        <v>70</v>
      </c>
      <c r="B874" s="69" t="s">
        <v>13</v>
      </c>
      <c r="C874" s="69" t="str">
        <f>'Driving Distance and Duration'!$A874&amp;"-"&amp;'Driving Distance and Duration'!$B874</f>
        <v>City One-Ngau Tau Kok</v>
      </c>
      <c r="D874" s="70">
        <v>9544</v>
      </c>
      <c r="E874" s="71">
        <v>7.8935185185185185E-3</v>
      </c>
    </row>
    <row r="875" spans="1:5">
      <c r="A875" s="72" t="s">
        <v>70</v>
      </c>
      <c r="B875" s="73" t="s">
        <v>30</v>
      </c>
      <c r="C875" s="73" t="str">
        <f>'Driving Distance and Duration'!$A875&amp;"-"&amp;'Driving Distance and Duration'!$B875</f>
        <v>City One-North Point</v>
      </c>
      <c r="D875" s="74">
        <v>16460</v>
      </c>
      <c r="E875" s="75">
        <v>1.4872685185185185E-2</v>
      </c>
    </row>
    <row r="876" spans="1:5">
      <c r="A876" s="68" t="s">
        <v>70</v>
      </c>
      <c r="B876" s="69" t="s">
        <v>40</v>
      </c>
      <c r="C876" s="69" t="str">
        <f>'Driving Distance and Duration'!$A876&amp;"-"&amp;'Driving Distance and Duration'!$B876</f>
        <v>City One-Olympic</v>
      </c>
      <c r="D876" s="70">
        <v>15687</v>
      </c>
      <c r="E876" s="71">
        <v>1.2361111111111111E-2</v>
      </c>
    </row>
    <row r="877" spans="1:5">
      <c r="A877" s="72" t="s">
        <v>70</v>
      </c>
      <c r="B877" s="73" t="s">
        <v>48</v>
      </c>
      <c r="C877" s="73" t="str">
        <f>'Driving Distance and Duration'!$A877&amp;"-"&amp;'Driving Distance and Duration'!$B877</f>
        <v>City One-Po Lam</v>
      </c>
      <c r="D877" s="74">
        <v>17215</v>
      </c>
      <c r="E877" s="75">
        <v>1.3275462962962963E-2</v>
      </c>
    </row>
    <row r="878" spans="1:5">
      <c r="A878" s="68" t="s">
        <v>70</v>
      </c>
      <c r="B878" s="69" t="s">
        <v>15</v>
      </c>
      <c r="C878" s="69" t="str">
        <f>'Driving Distance and Duration'!$A878&amp;"-"&amp;'Driving Distance and Duration'!$B878</f>
        <v>City One-Prince Edward</v>
      </c>
      <c r="D878" s="70">
        <v>11315</v>
      </c>
      <c r="E878" s="71">
        <v>1.1412037037037037E-2</v>
      </c>
    </row>
    <row r="879" spans="1:5">
      <c r="A879" s="72" t="s">
        <v>70</v>
      </c>
      <c r="B879" s="73" t="s">
        <v>31</v>
      </c>
      <c r="C879" s="73" t="str">
        <f>'Driving Distance and Duration'!$A879&amp;"-"&amp;'Driving Distance and Duration'!$B879</f>
        <v>City One-Quarry Bay</v>
      </c>
      <c r="D879" s="74">
        <v>17730</v>
      </c>
      <c r="E879" s="75">
        <v>1.4108796296296296E-2</v>
      </c>
    </row>
    <row r="880" spans="1:5">
      <c r="A880" s="68" t="s">
        <v>70</v>
      </c>
      <c r="B880" s="69" t="s">
        <v>59</v>
      </c>
      <c r="C880" s="69" t="str">
        <f>'Driving Distance and Duration'!$A880&amp;"-"&amp;'Driving Distance and Duration'!$B880</f>
        <v>City One-Racecourse</v>
      </c>
      <c r="D880" s="70">
        <v>16040</v>
      </c>
      <c r="E880" s="71">
        <v>1.4479166666666666E-2</v>
      </c>
    </row>
    <row r="881" spans="1:5">
      <c r="A881" s="72" t="s">
        <v>70</v>
      </c>
      <c r="B881" s="73" t="s">
        <v>33</v>
      </c>
      <c r="C881" s="73" t="str">
        <f>'Driving Distance and Duration'!$A881&amp;"-"&amp;'Driving Distance and Duration'!$B881</f>
        <v>City One-Sai Wan Ho</v>
      </c>
      <c r="D881" s="74">
        <v>17415</v>
      </c>
      <c r="E881" s="75">
        <v>1.4884259259259259E-2</v>
      </c>
    </row>
    <row r="882" spans="1:5">
      <c r="A882" s="68" t="s">
        <v>70</v>
      </c>
      <c r="B882" s="69" t="s">
        <v>57</v>
      </c>
      <c r="C882" s="69" t="str">
        <f>'Driving Distance and Duration'!$A882&amp;"-"&amp;'Driving Distance and Duration'!$B882</f>
        <v>City One-Sha Tin</v>
      </c>
      <c r="D882" s="70">
        <v>7106</v>
      </c>
      <c r="E882" s="71">
        <v>7.3842592592592597E-3</v>
      </c>
    </row>
    <row r="883" spans="1:5">
      <c r="A883" s="72" t="s">
        <v>70</v>
      </c>
      <c r="B883" s="73" t="s">
        <v>69</v>
      </c>
      <c r="C883" s="73" t="str">
        <f>'Driving Distance and Duration'!$A883&amp;"-"&amp;'Driving Distance and Duration'!$B883</f>
        <v>City One-Sha Tin Wai</v>
      </c>
      <c r="D883" s="74">
        <v>1954</v>
      </c>
      <c r="E883" s="75">
        <v>4.5370370370370373E-3</v>
      </c>
    </row>
    <row r="884" spans="1:5">
      <c r="A884" s="68" t="s">
        <v>70</v>
      </c>
      <c r="B884" s="69" t="s">
        <v>16</v>
      </c>
      <c r="C884" s="69" t="str">
        <f>'Driving Distance and Duration'!$A884&amp;"-"&amp;'Driving Distance and Duration'!$B884</f>
        <v>City One-Sham Shui Po</v>
      </c>
      <c r="D884" s="70">
        <v>10655</v>
      </c>
      <c r="E884" s="71">
        <v>1.0868055555555556E-2</v>
      </c>
    </row>
    <row r="885" spans="1:5">
      <c r="A885" s="72" t="s">
        <v>70</v>
      </c>
      <c r="B885" s="73" t="s">
        <v>34</v>
      </c>
      <c r="C885" s="73" t="str">
        <f>'Driving Distance and Duration'!$A885&amp;"-"&amp;'Driving Distance and Duration'!$B885</f>
        <v>City One-Shau Kei Wan</v>
      </c>
      <c r="D885" s="74">
        <v>23221</v>
      </c>
      <c r="E885" s="75">
        <v>1.6944444444444446E-2</v>
      </c>
    </row>
    <row r="886" spans="1:5">
      <c r="A886" s="68" t="s">
        <v>70</v>
      </c>
      <c r="B886" s="69" t="s">
        <v>6</v>
      </c>
      <c r="C886" s="69" t="str">
        <f>'Driving Distance and Duration'!$A886&amp;"-"&amp;'Driving Distance and Duration'!$B886</f>
        <v>City One-Shek Kip Mei</v>
      </c>
      <c r="D886" s="70">
        <v>10185</v>
      </c>
      <c r="E886" s="71">
        <v>1.0543981481481482E-2</v>
      </c>
    </row>
    <row r="887" spans="1:5">
      <c r="A887" s="72" t="s">
        <v>70</v>
      </c>
      <c r="B887" s="73" t="s">
        <v>71</v>
      </c>
      <c r="C887" s="73" t="str">
        <f>'Driving Distance and Duration'!$A887&amp;"-"&amp;'Driving Distance and Duration'!$B887</f>
        <v>City One-Shek Mun</v>
      </c>
      <c r="D887" s="74">
        <v>738</v>
      </c>
      <c r="E887" s="75">
        <v>1.1458333333333333E-3</v>
      </c>
    </row>
    <row r="888" spans="1:5">
      <c r="A888" s="68" t="s">
        <v>70</v>
      </c>
      <c r="B888" s="69" t="s">
        <v>64</v>
      </c>
      <c r="C888" s="69" t="str">
        <f>'Driving Distance and Duration'!$A888&amp;"-"&amp;'Driving Distance and Duration'!$B888</f>
        <v>City One-Sheung Shui</v>
      </c>
      <c r="D888" s="70">
        <v>21636</v>
      </c>
      <c r="E888" s="71">
        <v>1.4050925925925927E-2</v>
      </c>
    </row>
    <row r="889" spans="1:5">
      <c r="A889" s="72" t="s">
        <v>70</v>
      </c>
      <c r="B889" s="73" t="s">
        <v>25</v>
      </c>
      <c r="C889" s="73" t="str">
        <f>'Driving Distance and Duration'!$A889&amp;"-"&amp;'Driving Distance and Duration'!$B889</f>
        <v>City One-Sheung Wan</v>
      </c>
      <c r="D889" s="74">
        <v>17721</v>
      </c>
      <c r="E889" s="75">
        <v>1.5740740740740739E-2</v>
      </c>
    </row>
    <row r="890" spans="1:5">
      <c r="A890" s="68" t="s">
        <v>70</v>
      </c>
      <c r="B890" s="69" t="s">
        <v>82</v>
      </c>
      <c r="C890" s="69" t="str">
        <f>'Driving Distance and Duration'!$A890&amp;"-"&amp;'Driving Distance and Duration'!$B890</f>
        <v>City One-Siu Hong</v>
      </c>
      <c r="D890" s="70">
        <v>31550</v>
      </c>
      <c r="E890" s="71">
        <v>2.1539351851851851E-2</v>
      </c>
    </row>
    <row r="891" spans="1:5">
      <c r="A891" s="72" t="s">
        <v>70</v>
      </c>
      <c r="B891" s="73" t="s">
        <v>50</v>
      </c>
      <c r="C891" s="73" t="str">
        <f>'Driving Distance and Duration'!$A891&amp;"-"&amp;'Driving Distance and Duration'!$B891</f>
        <v>City One-Sunny Bay</v>
      </c>
      <c r="D891" s="74">
        <v>38700</v>
      </c>
      <c r="E891" s="75">
        <v>2.5023148148148149E-2</v>
      </c>
    </row>
    <row r="892" spans="1:5">
      <c r="A892" s="68" t="s">
        <v>70</v>
      </c>
      <c r="B892" s="69" t="s">
        <v>32</v>
      </c>
      <c r="C892" s="69" t="str">
        <f>'Driving Distance and Duration'!$A892&amp;"-"&amp;'Driving Distance and Duration'!$B892</f>
        <v>City One-Tai Koo</v>
      </c>
      <c r="D892" s="70">
        <v>17958</v>
      </c>
      <c r="E892" s="71">
        <v>1.3368055555555555E-2</v>
      </c>
    </row>
    <row r="893" spans="1:5">
      <c r="A893" s="72" t="s">
        <v>70</v>
      </c>
      <c r="B893" s="73" t="s">
        <v>61</v>
      </c>
      <c r="C893" s="73" t="str">
        <f>'Driving Distance and Duration'!$A893&amp;"-"&amp;'Driving Distance and Duration'!$B893</f>
        <v>City One-Tai Po Market</v>
      </c>
      <c r="D893" s="74">
        <v>11859</v>
      </c>
      <c r="E893" s="75">
        <v>8.6574074074074071E-3</v>
      </c>
    </row>
    <row r="894" spans="1:5">
      <c r="A894" s="68" t="s">
        <v>70</v>
      </c>
      <c r="B894" s="69" t="s">
        <v>72</v>
      </c>
      <c r="C894" s="69" t="str">
        <f>'Driving Distance and Duration'!$A894&amp;"-"&amp;'Driving Distance and Duration'!$B894</f>
        <v>City One-Tai Shui Hang</v>
      </c>
      <c r="D894" s="70">
        <v>4319</v>
      </c>
      <c r="E894" s="71">
        <v>3.7152777777777778E-3</v>
      </c>
    </row>
    <row r="895" spans="1:5">
      <c r="A895" s="72" t="s">
        <v>70</v>
      </c>
      <c r="B895" s="73" t="s">
        <v>56</v>
      </c>
      <c r="C895" s="73" t="str">
        <f>'Driving Distance and Duration'!$A895&amp;"-"&amp;'Driving Distance and Duration'!$B895</f>
        <v>City One-Tai Wai</v>
      </c>
      <c r="D895" s="74">
        <v>4880</v>
      </c>
      <c r="E895" s="75">
        <v>5.5555555555555558E-3</v>
      </c>
    </row>
    <row r="896" spans="1:5">
      <c r="A896" s="68" t="s">
        <v>70</v>
      </c>
      <c r="B896" s="69" t="s">
        <v>62</v>
      </c>
      <c r="C896" s="69" t="str">
        <f>'Driving Distance and Duration'!$A896&amp;"-"&amp;'Driving Distance and Duration'!$B896</f>
        <v>City One-Tai Wo</v>
      </c>
      <c r="D896" s="70">
        <v>13043</v>
      </c>
      <c r="E896" s="71">
        <v>1.0428240740740741E-2</v>
      </c>
    </row>
    <row r="897" spans="1:5">
      <c r="A897" s="72" t="s">
        <v>70</v>
      </c>
      <c r="B897" s="73" t="s">
        <v>23</v>
      </c>
      <c r="C897" s="73" t="str">
        <f>'Driving Distance and Duration'!$A897&amp;"-"&amp;'Driving Distance and Duration'!$B897</f>
        <v>City One-Tai Wo Hau</v>
      </c>
      <c r="D897" s="74">
        <v>12182</v>
      </c>
      <c r="E897" s="75">
        <v>1.1423611111111112E-2</v>
      </c>
    </row>
    <row r="898" spans="1:5">
      <c r="A898" s="68" t="s">
        <v>70</v>
      </c>
      <c r="B898" s="69" t="s">
        <v>28</v>
      </c>
      <c r="C898" s="69" t="str">
        <f>'Driving Distance and Duration'!$A898&amp;"-"&amp;'Driving Distance and Duration'!$B898</f>
        <v>City One-Tin Hau</v>
      </c>
      <c r="D898" s="70">
        <v>15684</v>
      </c>
      <c r="E898" s="71">
        <v>1.3263888888888889E-2</v>
      </c>
    </row>
    <row r="899" spans="1:5">
      <c r="A899" s="72" t="s">
        <v>70</v>
      </c>
      <c r="B899" s="73" t="s">
        <v>81</v>
      </c>
      <c r="C899" s="73" t="str">
        <f>'Driving Distance and Duration'!$A899&amp;"-"&amp;'Driving Distance and Duration'!$B899</f>
        <v>City One-Tin Shui Wai</v>
      </c>
      <c r="D899" s="74">
        <v>33592</v>
      </c>
      <c r="E899" s="75">
        <v>2.3402777777777779E-2</v>
      </c>
    </row>
    <row r="900" spans="1:5">
      <c r="A900" s="68" t="s">
        <v>70</v>
      </c>
      <c r="B900" s="69" t="s">
        <v>45</v>
      </c>
      <c r="C900" s="69" t="str">
        <f>'Driving Distance and Duration'!$A900&amp;"-"&amp;'Driving Distance and Duration'!$B900</f>
        <v>City One-Tiu Keng Leng</v>
      </c>
      <c r="D900" s="70">
        <v>17631</v>
      </c>
      <c r="E900" s="71">
        <v>1.357638888888889E-2</v>
      </c>
    </row>
    <row r="901" spans="1:5">
      <c r="A901" s="72" t="s">
        <v>70</v>
      </c>
      <c r="B901" s="73" t="s">
        <v>46</v>
      </c>
      <c r="C901" s="73" t="str">
        <f>'Driving Distance and Duration'!$A901&amp;"-"&amp;'Driving Distance and Duration'!$B901</f>
        <v>City One-Tseung Kwan O</v>
      </c>
      <c r="D901" s="74">
        <v>17185</v>
      </c>
      <c r="E901" s="75">
        <v>1.337962962962963E-2</v>
      </c>
    </row>
    <row r="902" spans="1:5">
      <c r="A902" s="68" t="s">
        <v>70</v>
      </c>
      <c r="B902" s="69" t="s">
        <v>3</v>
      </c>
      <c r="C902" s="69" t="str">
        <f>'Driving Distance and Duration'!$A902&amp;"-"&amp;'Driving Distance and Duration'!$B902</f>
        <v>City One-Tsim Sha Tsui</v>
      </c>
      <c r="D902" s="70">
        <v>12877</v>
      </c>
      <c r="E902" s="71">
        <v>1.3009259259259259E-2</v>
      </c>
    </row>
    <row r="903" spans="1:5">
      <c r="A903" s="72" t="s">
        <v>70</v>
      </c>
      <c r="B903" s="73" t="s">
        <v>41</v>
      </c>
      <c r="C903" s="73" t="str">
        <f>'Driving Distance and Duration'!$A903&amp;"-"&amp;'Driving Distance and Duration'!$B903</f>
        <v>City One-Tsing Yi</v>
      </c>
      <c r="D903" s="74">
        <v>13938</v>
      </c>
      <c r="E903" s="75">
        <v>1.21875E-2</v>
      </c>
    </row>
    <row r="904" spans="1:5">
      <c r="A904" s="68" t="s">
        <v>70</v>
      </c>
      <c r="B904" s="69" t="s">
        <v>24</v>
      </c>
      <c r="C904" s="69" t="str">
        <f>'Driving Distance and Duration'!$A904&amp;"-"&amp;'Driving Distance and Duration'!$B904</f>
        <v>City One-Tsuen Wan</v>
      </c>
      <c r="D904" s="70">
        <v>11533</v>
      </c>
      <c r="E904" s="71">
        <v>9.8263888888888897E-3</v>
      </c>
    </row>
    <row r="905" spans="1:5">
      <c r="A905" s="72" t="s">
        <v>70</v>
      </c>
      <c r="B905" s="73" t="s">
        <v>77</v>
      </c>
      <c r="C905" s="73" t="str">
        <f>'Driving Distance and Duration'!$A905&amp;"-"&amp;'Driving Distance and Duration'!$B905</f>
        <v>City One-Tsuen Wan West</v>
      </c>
      <c r="D905" s="74">
        <v>13691</v>
      </c>
      <c r="E905" s="75">
        <v>1.2581018518518519E-2</v>
      </c>
    </row>
    <row r="906" spans="1:5">
      <c r="A906" s="68" t="s">
        <v>70</v>
      </c>
      <c r="B906" s="69" t="s">
        <v>83</v>
      </c>
      <c r="C906" s="69" t="str">
        <f>'Driving Distance and Duration'!$A906&amp;"-"&amp;'Driving Distance and Duration'!$B906</f>
        <v>City One-Tuen Mun</v>
      </c>
      <c r="D906" s="70">
        <v>31487</v>
      </c>
      <c r="E906" s="71">
        <v>2.2870370370370371E-2</v>
      </c>
    </row>
    <row r="907" spans="1:5">
      <c r="A907" s="72" t="s">
        <v>70</v>
      </c>
      <c r="B907" s="73" t="s">
        <v>42</v>
      </c>
      <c r="C907" s="73" t="str">
        <f>'Driving Distance and Duration'!$A907&amp;"-"&amp;'Driving Distance and Duration'!$B907</f>
        <v>City One-Tung Chung</v>
      </c>
      <c r="D907" s="74">
        <v>36246</v>
      </c>
      <c r="E907" s="75">
        <v>2.3472222222222221E-2</v>
      </c>
    </row>
    <row r="908" spans="1:5">
      <c r="A908" s="68" t="s">
        <v>70</v>
      </c>
      <c r="B908" s="69" t="s">
        <v>60</v>
      </c>
      <c r="C908" s="69" t="str">
        <f>'Driving Distance and Duration'!$A908&amp;"-"&amp;'Driving Distance and Duration'!$B908</f>
        <v>City One-University</v>
      </c>
      <c r="D908" s="70">
        <v>7433</v>
      </c>
      <c r="E908" s="71">
        <v>8.6689814814814806E-3</v>
      </c>
    </row>
    <row r="909" spans="1:5">
      <c r="A909" s="72" t="s">
        <v>70</v>
      </c>
      <c r="B909" s="73" t="s">
        <v>26</v>
      </c>
      <c r="C909" s="73" t="str">
        <f>'Driving Distance and Duration'!$A909&amp;"-"&amp;'Driving Distance and Duration'!$B909</f>
        <v>City One-Wan Chai</v>
      </c>
      <c r="D909" s="74">
        <v>15808</v>
      </c>
      <c r="E909" s="75">
        <v>1.3622685185185186E-2</v>
      </c>
    </row>
    <row r="910" spans="1:5">
      <c r="A910" s="68" t="s">
        <v>70</v>
      </c>
      <c r="B910" s="69" t="s">
        <v>9</v>
      </c>
      <c r="C910" s="69" t="str">
        <f>'Driving Distance and Duration'!$A910&amp;"-"&amp;'Driving Distance and Duration'!$B910</f>
        <v>City One-Wong Tai Sin</v>
      </c>
      <c r="D910" s="70">
        <v>9324</v>
      </c>
      <c r="E910" s="71">
        <v>7.905092592592592E-3</v>
      </c>
    </row>
    <row r="911" spans="1:5">
      <c r="A911" s="72" t="s">
        <v>70</v>
      </c>
      <c r="B911" s="73" t="s">
        <v>75</v>
      </c>
      <c r="C911" s="73" t="str">
        <f>'Driving Distance and Duration'!$A911&amp;"-"&amp;'Driving Distance and Duration'!$B911</f>
        <v>City One-Wu Kai Sha</v>
      </c>
      <c r="D911" s="74">
        <v>8320</v>
      </c>
      <c r="E911" s="75">
        <v>7.0717592592592594E-3</v>
      </c>
    </row>
    <row r="912" spans="1:5">
      <c r="A912" s="68" t="s">
        <v>70</v>
      </c>
      <c r="B912" s="69" t="s">
        <v>4</v>
      </c>
      <c r="C912" s="69" t="str">
        <f>'Driving Distance and Duration'!$A912&amp;"-"&amp;'Driving Distance and Duration'!$B912</f>
        <v>City One-Yau Ma Tei</v>
      </c>
      <c r="D912" s="70">
        <v>11858</v>
      </c>
      <c r="E912" s="71">
        <v>1.3541666666666667E-2</v>
      </c>
    </row>
    <row r="913" spans="1:5">
      <c r="A913" s="72" t="s">
        <v>70</v>
      </c>
      <c r="B913" s="73" t="s">
        <v>44</v>
      </c>
      <c r="C913" s="73" t="str">
        <f>'Driving Distance and Duration'!$A913&amp;"-"&amp;'Driving Distance and Duration'!$B913</f>
        <v>City One-Yau Tong</v>
      </c>
      <c r="D913" s="74">
        <v>14158</v>
      </c>
      <c r="E913" s="75">
        <v>1.1331018518518518E-2</v>
      </c>
    </row>
    <row r="914" spans="1:5">
      <c r="A914" s="68" t="s">
        <v>70</v>
      </c>
      <c r="B914" s="69" t="s">
        <v>79</v>
      </c>
      <c r="C914" s="69" t="str">
        <f>'Driving Distance and Duration'!$A914&amp;"-"&amp;'Driving Distance and Duration'!$B914</f>
        <v>City One-Yuen Long</v>
      </c>
      <c r="D914" s="70">
        <v>28540</v>
      </c>
      <c r="E914" s="71">
        <v>2.1770833333333333E-2</v>
      </c>
    </row>
    <row r="915" spans="1:5">
      <c r="A915" s="72" t="s">
        <v>10</v>
      </c>
      <c r="B915" s="73" t="s">
        <v>0</v>
      </c>
      <c r="C915" s="73" t="str">
        <f>'Driving Distance and Duration'!$A915&amp;"-"&amp;'Driving Distance and Duration'!$B915</f>
        <v>Diamond Hill-Admiralty</v>
      </c>
      <c r="D915" s="74">
        <v>11479</v>
      </c>
      <c r="E915" s="75">
        <v>1.224537037037037E-2</v>
      </c>
    </row>
    <row r="916" spans="1:5">
      <c r="A916" s="68" t="s">
        <v>10</v>
      </c>
      <c r="B916" s="69" t="s">
        <v>43</v>
      </c>
      <c r="C916" s="69" t="str">
        <f>'Driving Distance and Duration'!$A916&amp;"-"&amp;'Driving Distance and Duration'!$B916</f>
        <v>Diamond Hill-Airport</v>
      </c>
      <c r="D916" s="70">
        <v>34925</v>
      </c>
      <c r="E916" s="71">
        <v>2.0729166666666667E-2</v>
      </c>
    </row>
    <row r="917" spans="1:5">
      <c r="A917" s="72" t="s">
        <v>10</v>
      </c>
      <c r="B917" s="73" t="s">
        <v>52</v>
      </c>
      <c r="C917" s="73" t="str">
        <f>'Driving Distance and Duration'!$A917&amp;"-"&amp;'Driving Distance and Duration'!$B917</f>
        <v>Diamond Hill-AsiaWorld-Expo</v>
      </c>
      <c r="D917" s="74">
        <v>36447</v>
      </c>
      <c r="E917" s="75">
        <v>2.2210648148148149E-2</v>
      </c>
    </row>
    <row r="918" spans="1:5">
      <c r="A918" s="68" t="s">
        <v>10</v>
      </c>
      <c r="B918" s="69" t="s">
        <v>76</v>
      </c>
      <c r="C918" s="69" t="str">
        <f>'Driving Distance and Duration'!$A918&amp;"-"&amp;'Driving Distance and Duration'!$B918</f>
        <v>Diamond Hill-Austin</v>
      </c>
      <c r="D918" s="70">
        <v>8476</v>
      </c>
      <c r="E918" s="71">
        <v>1.1527777777777777E-2</v>
      </c>
    </row>
    <row r="919" spans="1:5">
      <c r="A919" s="72" t="s">
        <v>10</v>
      </c>
      <c r="B919" s="73" t="s">
        <v>27</v>
      </c>
      <c r="C919" s="73" t="str">
        <f>'Driving Distance and Duration'!$A919&amp;"-"&amp;'Driving Distance and Duration'!$B919</f>
        <v>Diamond Hill-Causeway Bay</v>
      </c>
      <c r="D919" s="74">
        <v>12412</v>
      </c>
      <c r="E919" s="75">
        <v>1.2743055555555556E-2</v>
      </c>
    </row>
    <row r="920" spans="1:5">
      <c r="A920" s="68" t="s">
        <v>10</v>
      </c>
      <c r="B920" s="69" t="s">
        <v>2</v>
      </c>
      <c r="C920" s="69" t="str">
        <f>'Driving Distance and Duration'!$A920&amp;"-"&amp;'Driving Distance and Duration'!$B920</f>
        <v>Diamond Hill-Central</v>
      </c>
      <c r="D920" s="70">
        <v>12303</v>
      </c>
      <c r="E920" s="71">
        <v>1.2951388888888889E-2</v>
      </c>
    </row>
    <row r="921" spans="1:5">
      <c r="A921" s="72" t="s">
        <v>10</v>
      </c>
      <c r="B921" s="73" t="s">
        <v>36</v>
      </c>
      <c r="C921" s="73" t="str">
        <f>'Driving Distance and Duration'!$A921&amp;"-"&amp;'Driving Distance and Duration'!$B921</f>
        <v>Diamond Hill-Chai Wan</v>
      </c>
      <c r="D921" s="74">
        <v>18587</v>
      </c>
      <c r="E921" s="75">
        <v>1.6099537037037037E-2</v>
      </c>
    </row>
    <row r="922" spans="1:5">
      <c r="A922" s="68" t="s">
        <v>10</v>
      </c>
      <c r="B922" s="69" t="s">
        <v>68</v>
      </c>
      <c r="C922" s="69" t="str">
        <f>'Driving Distance and Duration'!$A922&amp;"-"&amp;'Driving Distance and Duration'!$B922</f>
        <v>Diamond Hill-Che Kung Temple</v>
      </c>
      <c r="D922" s="70">
        <v>6915</v>
      </c>
      <c r="E922" s="71">
        <v>5.5555555555555558E-3</v>
      </c>
    </row>
    <row r="923" spans="1:5">
      <c r="A923" s="72" t="s">
        <v>10</v>
      </c>
      <c r="B923" s="73" t="s">
        <v>17</v>
      </c>
      <c r="C923" s="73" t="str">
        <f>'Driving Distance and Duration'!$A923&amp;"-"&amp;'Driving Distance and Duration'!$B923</f>
        <v>Diamond Hill-Cheung Sha Wan</v>
      </c>
      <c r="D923" s="74">
        <v>6383</v>
      </c>
      <c r="E923" s="75">
        <v>6.9212962962962961E-3</v>
      </c>
    </row>
    <row r="924" spans="1:5">
      <c r="A924" s="68" t="s">
        <v>10</v>
      </c>
      <c r="B924" s="69" t="s">
        <v>11</v>
      </c>
      <c r="C924" s="69" t="str">
        <f>'Driving Distance and Duration'!$A924&amp;"-"&amp;'Driving Distance and Duration'!$B924</f>
        <v>Diamond Hill-Choi Hung</v>
      </c>
      <c r="D924" s="70">
        <v>6424</v>
      </c>
      <c r="E924" s="71">
        <v>9.2708333333333341E-3</v>
      </c>
    </row>
    <row r="925" spans="1:5">
      <c r="A925" s="72" t="s">
        <v>10</v>
      </c>
      <c r="B925" s="73" t="s">
        <v>70</v>
      </c>
      <c r="C925" s="73" t="str">
        <f>'Driving Distance and Duration'!$A925&amp;"-"&amp;'Driving Distance and Duration'!$B925</f>
        <v>Diamond Hill-City One</v>
      </c>
      <c r="D925" s="74">
        <v>8679</v>
      </c>
      <c r="E925" s="75">
        <v>7.3263888888888892E-3</v>
      </c>
    </row>
    <row r="926" spans="1:5">
      <c r="A926" s="68" t="s">
        <v>10</v>
      </c>
      <c r="B926" s="69" t="s">
        <v>51</v>
      </c>
      <c r="C926" s="69" t="str">
        <f>'Driving Distance and Duration'!$A926&amp;"-"&amp;'Driving Distance and Duration'!$B926</f>
        <v>Diamond Hill-Disneyland Resort</v>
      </c>
      <c r="D926" s="70">
        <v>27658</v>
      </c>
      <c r="E926" s="71">
        <v>2.1967592592592594E-2</v>
      </c>
    </row>
    <row r="927" spans="1:5">
      <c r="A927" s="72" t="s">
        <v>10</v>
      </c>
      <c r="B927" s="73" t="s">
        <v>67</v>
      </c>
      <c r="C927" s="73" t="str">
        <f>'Driving Distance and Duration'!$A927&amp;"-"&amp;'Driving Distance and Duration'!$B927</f>
        <v>Diamond Hill-East Tsim Sha Tsui</v>
      </c>
      <c r="D927" s="74">
        <v>9306</v>
      </c>
      <c r="E927" s="75">
        <v>9.3518518518518525E-3</v>
      </c>
    </row>
    <row r="928" spans="1:5">
      <c r="A928" s="68" t="s">
        <v>10</v>
      </c>
      <c r="B928" s="69" t="s">
        <v>63</v>
      </c>
      <c r="C928" s="69" t="str">
        <f>'Driving Distance and Duration'!$A928&amp;"-"&amp;'Driving Distance and Duration'!$B928</f>
        <v>Diamond Hill-Fanling</v>
      </c>
      <c r="D928" s="70">
        <v>30623</v>
      </c>
      <c r="E928" s="71">
        <v>1.9016203703703705E-2</v>
      </c>
    </row>
    <row r="929" spans="1:5">
      <c r="A929" s="72" t="s">
        <v>10</v>
      </c>
      <c r="B929" s="73" t="s">
        <v>58</v>
      </c>
      <c r="C929" s="73" t="str">
        <f>'Driving Distance and Duration'!$A929&amp;"-"&amp;'Driving Distance and Duration'!$B929</f>
        <v>Diamond Hill-Fo Tan</v>
      </c>
      <c r="D929" s="74">
        <v>13082</v>
      </c>
      <c r="E929" s="75">
        <v>1.2129629629629629E-2</v>
      </c>
    </row>
    <row r="930" spans="1:5">
      <c r="A930" s="68" t="s">
        <v>10</v>
      </c>
      <c r="B930" s="69" t="s">
        <v>29</v>
      </c>
      <c r="C930" s="69" t="str">
        <f>'Driving Distance and Duration'!$A930&amp;"-"&amp;'Driving Distance and Duration'!$B930</f>
        <v>Diamond Hill-Fortress Hill</v>
      </c>
      <c r="D930" s="70">
        <v>11579</v>
      </c>
      <c r="E930" s="71">
        <v>1.1446759259259259E-2</v>
      </c>
    </row>
    <row r="931" spans="1:5">
      <c r="A931" s="72" t="s">
        <v>10</v>
      </c>
      <c r="B931" s="73" t="s">
        <v>47</v>
      </c>
      <c r="C931" s="73" t="str">
        <f>'Driving Distance and Duration'!$A931&amp;"-"&amp;'Driving Distance and Duration'!$B931</f>
        <v>Diamond Hill-Hang Hau</v>
      </c>
      <c r="D931" s="74">
        <v>10055</v>
      </c>
      <c r="E931" s="75">
        <v>8.1944444444444452E-3</v>
      </c>
    </row>
    <row r="932" spans="1:5">
      <c r="A932" s="68" t="s">
        <v>10</v>
      </c>
      <c r="B932" s="69" t="s">
        <v>35</v>
      </c>
      <c r="C932" s="69" t="str">
        <f>'Driving Distance and Duration'!$A932&amp;"-"&amp;'Driving Distance and Duration'!$B932</f>
        <v>Diamond Hill-Heng Fa Chuen</v>
      </c>
      <c r="D932" s="70">
        <v>15351</v>
      </c>
      <c r="E932" s="71">
        <v>1.3495370370370371E-2</v>
      </c>
    </row>
    <row r="933" spans="1:5">
      <c r="A933" s="72" t="s">
        <v>10</v>
      </c>
      <c r="B933" s="73" t="s">
        <v>73</v>
      </c>
      <c r="C933" s="73" t="str">
        <f>'Driving Distance and Duration'!$A933&amp;"-"&amp;'Driving Distance and Duration'!$B933</f>
        <v>Diamond Hill-Heng On</v>
      </c>
      <c r="D933" s="74">
        <v>15774</v>
      </c>
      <c r="E933" s="75">
        <v>1.1793981481481482E-2</v>
      </c>
    </row>
    <row r="934" spans="1:5">
      <c r="A934" s="68" t="s">
        <v>10</v>
      </c>
      <c r="B934" s="69" t="s">
        <v>38</v>
      </c>
      <c r="C934" s="69" t="str">
        <f>'Driving Distance and Duration'!$A934&amp;"-"&amp;'Driving Distance and Duration'!$B934</f>
        <v>Diamond Hill-Hong Kong</v>
      </c>
      <c r="D934" s="70">
        <v>12590</v>
      </c>
      <c r="E934" s="71">
        <v>1.1782407407407408E-2</v>
      </c>
    </row>
    <row r="935" spans="1:5">
      <c r="A935" s="72" t="s">
        <v>10</v>
      </c>
      <c r="B935" s="73" t="s">
        <v>54</v>
      </c>
      <c r="C935" s="73" t="str">
        <f>'Driving Distance and Duration'!$A935&amp;"-"&amp;'Driving Distance and Duration'!$B935</f>
        <v>Diamond Hill-Hung Hom</v>
      </c>
      <c r="D935" s="74">
        <v>7935</v>
      </c>
      <c r="E935" s="75">
        <v>7.2916666666666668E-3</v>
      </c>
    </row>
    <row r="936" spans="1:5">
      <c r="A936" s="68" t="s">
        <v>10</v>
      </c>
      <c r="B936" s="69" t="s">
        <v>1</v>
      </c>
      <c r="C936" s="69" t="str">
        <f>'Driving Distance and Duration'!$A936&amp;"-"&amp;'Driving Distance and Duration'!$B936</f>
        <v>Diamond Hill-Jordan</v>
      </c>
      <c r="D936" s="70">
        <v>7968</v>
      </c>
      <c r="E936" s="71">
        <v>7.4421296296296293E-3</v>
      </c>
    </row>
    <row r="937" spans="1:5">
      <c r="A937" s="72" t="s">
        <v>10</v>
      </c>
      <c r="B937" s="73" t="s">
        <v>78</v>
      </c>
      <c r="C937" s="73" t="str">
        <f>'Driving Distance and Duration'!$A937&amp;"-"&amp;'Driving Distance and Duration'!$B937</f>
        <v>Diamond Hill-Kam Sheung Road</v>
      </c>
      <c r="D937" s="74">
        <v>29211</v>
      </c>
      <c r="E937" s="75">
        <v>2.3634259259259258E-2</v>
      </c>
    </row>
    <row r="938" spans="1:5">
      <c r="A938" s="68" t="s">
        <v>10</v>
      </c>
      <c r="B938" s="69" t="s">
        <v>39</v>
      </c>
      <c r="C938" s="69" t="str">
        <f>'Driving Distance and Duration'!$A938&amp;"-"&amp;'Driving Distance and Duration'!$B938</f>
        <v>Diamond Hill-Kowloon</v>
      </c>
      <c r="D938" s="70">
        <v>11912</v>
      </c>
      <c r="E938" s="71">
        <v>1.1423611111111112E-2</v>
      </c>
    </row>
    <row r="939" spans="1:5">
      <c r="A939" s="72" t="s">
        <v>10</v>
      </c>
      <c r="B939" s="73" t="s">
        <v>12</v>
      </c>
      <c r="C939" s="73" t="str">
        <f>'Driving Distance and Duration'!$A939&amp;"-"&amp;'Driving Distance and Duration'!$B939</f>
        <v>Diamond Hill-Kowloon Bay</v>
      </c>
      <c r="D939" s="74">
        <v>4790</v>
      </c>
      <c r="E939" s="75">
        <v>4.1666666666666666E-3</v>
      </c>
    </row>
    <row r="940" spans="1:5">
      <c r="A940" s="68" t="s">
        <v>10</v>
      </c>
      <c r="B940" s="69" t="s">
        <v>7</v>
      </c>
      <c r="C940" s="69" t="str">
        <f>'Driving Distance and Duration'!$A940&amp;"-"&amp;'Driving Distance and Duration'!$B940</f>
        <v>Diamond Hill-Kowloon Tong</v>
      </c>
      <c r="D940" s="70">
        <v>6868</v>
      </c>
      <c r="E940" s="71">
        <v>1.087962962962963E-2</v>
      </c>
    </row>
    <row r="941" spans="1:5">
      <c r="A941" s="72" t="s">
        <v>10</v>
      </c>
      <c r="B941" s="73" t="s">
        <v>21</v>
      </c>
      <c r="C941" s="73" t="str">
        <f>'Driving Distance and Duration'!$A941&amp;"-"&amp;'Driving Distance and Duration'!$B941</f>
        <v>Diamond Hill-Kwai Fong</v>
      </c>
      <c r="D941" s="74">
        <v>16900</v>
      </c>
      <c r="E941" s="75">
        <v>1.3738425925925926E-2</v>
      </c>
    </row>
    <row r="942" spans="1:5">
      <c r="A942" s="68" t="s">
        <v>10</v>
      </c>
      <c r="B942" s="69" t="s">
        <v>22</v>
      </c>
      <c r="C942" s="69" t="str">
        <f>'Driving Distance and Duration'!$A942&amp;"-"&amp;'Driving Distance and Duration'!$B942</f>
        <v>Diamond Hill-Kwai Hing</v>
      </c>
      <c r="D942" s="70">
        <v>17379</v>
      </c>
      <c r="E942" s="71">
        <v>1.4756944444444444E-2</v>
      </c>
    </row>
    <row r="943" spans="1:5">
      <c r="A943" s="72" t="s">
        <v>10</v>
      </c>
      <c r="B943" s="73" t="s">
        <v>14</v>
      </c>
      <c r="C943" s="73" t="str">
        <f>'Driving Distance and Duration'!$A943&amp;"-"&amp;'Driving Distance and Duration'!$B943</f>
        <v>Diamond Hill-Kwun Tong</v>
      </c>
      <c r="D943" s="74">
        <v>4425</v>
      </c>
      <c r="E943" s="75">
        <v>3.3912037037037036E-3</v>
      </c>
    </row>
    <row r="944" spans="1:5">
      <c r="A944" s="68" t="s">
        <v>10</v>
      </c>
      <c r="B944" s="69" t="s">
        <v>18</v>
      </c>
      <c r="C944" s="69" t="str">
        <f>'Driving Distance and Duration'!$A944&amp;"-"&amp;'Driving Distance and Duration'!$B944</f>
        <v>Diamond Hill-Lai Chi Kok</v>
      </c>
      <c r="D944" s="70">
        <v>10956</v>
      </c>
      <c r="E944" s="71">
        <v>1.2083333333333333E-2</v>
      </c>
    </row>
    <row r="945" spans="1:5">
      <c r="A945" s="72" t="s">
        <v>10</v>
      </c>
      <c r="B945" s="73" t="s">
        <v>20</v>
      </c>
      <c r="C945" s="73" t="str">
        <f>'Driving Distance and Duration'!$A945&amp;"-"&amp;'Driving Distance and Duration'!$B945</f>
        <v>Diamond Hill-Lai King</v>
      </c>
      <c r="D945" s="74">
        <v>17278</v>
      </c>
      <c r="E945" s="75">
        <v>1.462962962962963E-2</v>
      </c>
    </row>
    <row r="946" spans="1:5">
      <c r="A946" s="68" t="s">
        <v>10</v>
      </c>
      <c r="B946" s="69" t="s">
        <v>37</v>
      </c>
      <c r="C946" s="69" t="str">
        <f>'Driving Distance and Duration'!$A946&amp;"-"&amp;'Driving Distance and Duration'!$B946</f>
        <v>Diamond Hill-Lam Tin</v>
      </c>
      <c r="D946" s="70">
        <v>6181</v>
      </c>
      <c r="E946" s="71">
        <v>6.1342592592592594E-3</v>
      </c>
    </row>
    <row r="947" spans="1:5">
      <c r="A947" s="72" t="s">
        <v>10</v>
      </c>
      <c r="B947" s="73" t="s">
        <v>65</v>
      </c>
      <c r="C947" s="73" t="str">
        <f>'Driving Distance and Duration'!$A947&amp;"-"&amp;'Driving Distance and Duration'!$B947</f>
        <v>Diamond Hill-Lo Wu</v>
      </c>
      <c r="D947" s="74">
        <v>34513</v>
      </c>
      <c r="E947" s="75">
        <v>2.3055555555555555E-2</v>
      </c>
    </row>
    <row r="948" spans="1:5">
      <c r="A948" s="68" t="s">
        <v>10</v>
      </c>
      <c r="B948" s="69" t="s">
        <v>53</v>
      </c>
      <c r="C948" s="69" t="str">
        <f>'Driving Distance and Duration'!$A948&amp;"-"&amp;'Driving Distance and Duration'!$B948</f>
        <v>Diamond Hill-Lohas Park</v>
      </c>
      <c r="D948" s="70">
        <v>11821</v>
      </c>
      <c r="E948" s="71">
        <v>1.0798611111111111E-2</v>
      </c>
    </row>
    <row r="949" spans="1:5">
      <c r="A949" s="72" t="s">
        <v>10</v>
      </c>
      <c r="B949" s="73" t="s">
        <v>8</v>
      </c>
      <c r="C949" s="73" t="str">
        <f>'Driving Distance and Duration'!$A949&amp;"-"&amp;'Driving Distance and Duration'!$B949</f>
        <v>Diamond Hill-Lok Fu</v>
      </c>
      <c r="D949" s="74">
        <v>5380</v>
      </c>
      <c r="E949" s="75">
        <v>8.1712962962962963E-3</v>
      </c>
    </row>
    <row r="950" spans="1:5">
      <c r="A950" s="68" t="s">
        <v>10</v>
      </c>
      <c r="B950" s="69" t="s">
        <v>66</v>
      </c>
      <c r="C950" s="69" t="str">
        <f>'Driving Distance and Duration'!$A950&amp;"-"&amp;'Driving Distance and Duration'!$B950</f>
        <v>Diamond Hill-Lok Ma Chau</v>
      </c>
      <c r="D950" s="70" t="s">
        <v>93</v>
      </c>
      <c r="E950" s="71" t="s">
        <v>93</v>
      </c>
    </row>
    <row r="951" spans="1:5">
      <c r="A951" s="72" t="s">
        <v>10</v>
      </c>
      <c r="B951" s="73" t="s">
        <v>80</v>
      </c>
      <c r="C951" s="73" t="str">
        <f>'Driving Distance and Duration'!$A951&amp;"-"&amp;'Driving Distance and Duration'!$B951</f>
        <v>Diamond Hill-Long Ping</v>
      </c>
      <c r="D951" s="74">
        <v>33502</v>
      </c>
      <c r="E951" s="75">
        <v>2.4872685185185185E-2</v>
      </c>
    </row>
    <row r="952" spans="1:5">
      <c r="A952" s="68" t="s">
        <v>10</v>
      </c>
      <c r="B952" s="69" t="s">
        <v>74</v>
      </c>
      <c r="C952" s="69" t="str">
        <f>'Driving Distance and Duration'!$A952&amp;"-"&amp;'Driving Distance and Duration'!$B952</f>
        <v>Diamond Hill-Ma On shan</v>
      </c>
      <c r="D952" s="70">
        <v>15639</v>
      </c>
      <c r="E952" s="71">
        <v>1.1979166666666667E-2</v>
      </c>
    </row>
    <row r="953" spans="1:5">
      <c r="A953" s="72" t="s">
        <v>10</v>
      </c>
      <c r="B953" s="73" t="s">
        <v>19</v>
      </c>
      <c r="C953" s="73" t="str">
        <f>'Driving Distance and Duration'!$A953&amp;"-"&amp;'Driving Distance and Duration'!$B953</f>
        <v>Diamond Hill-Mei Foo</v>
      </c>
      <c r="D953" s="74">
        <v>12707</v>
      </c>
      <c r="E953" s="75">
        <v>1.2511574074074074E-2</v>
      </c>
    </row>
    <row r="954" spans="1:5">
      <c r="A954" s="68" t="s">
        <v>10</v>
      </c>
      <c r="B954" s="69" t="s">
        <v>5</v>
      </c>
      <c r="C954" s="69" t="str">
        <f>'Driving Distance and Duration'!$A954&amp;"-"&amp;'Driving Distance and Duration'!$B954</f>
        <v>Diamond Hill-Mong Kok</v>
      </c>
      <c r="D954" s="70">
        <v>7159</v>
      </c>
      <c r="E954" s="71">
        <v>9.8611111111111104E-3</v>
      </c>
    </row>
    <row r="955" spans="1:5">
      <c r="A955" s="72" t="s">
        <v>10</v>
      </c>
      <c r="B955" s="73" t="s">
        <v>55</v>
      </c>
      <c r="C955" s="73" t="str">
        <f>'Driving Distance and Duration'!$A955&amp;"-"&amp;'Driving Distance and Duration'!$B955</f>
        <v>Diamond Hill-Mong Kok East</v>
      </c>
      <c r="D955" s="74">
        <v>7817</v>
      </c>
      <c r="E955" s="75">
        <v>1.1875E-2</v>
      </c>
    </row>
    <row r="956" spans="1:5">
      <c r="A956" s="68" t="s">
        <v>10</v>
      </c>
      <c r="B956" s="69" t="s">
        <v>49</v>
      </c>
      <c r="C956" s="69" t="str">
        <f>'Driving Distance and Duration'!$A956&amp;"-"&amp;'Driving Distance and Duration'!$B956</f>
        <v>Diamond Hill-Nam Cheong</v>
      </c>
      <c r="D956" s="70">
        <v>12075</v>
      </c>
      <c r="E956" s="71">
        <v>1.173611111111111E-2</v>
      </c>
    </row>
    <row r="957" spans="1:5">
      <c r="A957" s="72" t="s">
        <v>10</v>
      </c>
      <c r="B957" s="73" t="s">
        <v>13</v>
      </c>
      <c r="C957" s="73" t="str">
        <f>'Driving Distance and Duration'!$A957&amp;"-"&amp;'Driving Distance and Duration'!$B957</f>
        <v>Diamond Hill-Ngau Tau Kok</v>
      </c>
      <c r="D957" s="74">
        <v>3572</v>
      </c>
      <c r="E957" s="75">
        <v>2.685185185185185E-3</v>
      </c>
    </row>
    <row r="958" spans="1:5">
      <c r="A958" s="68" t="s">
        <v>10</v>
      </c>
      <c r="B958" s="69" t="s">
        <v>30</v>
      </c>
      <c r="C958" s="69" t="str">
        <f>'Driving Distance and Duration'!$A958&amp;"-"&amp;'Driving Distance and Duration'!$B958</f>
        <v>Diamond Hill-North Point</v>
      </c>
      <c r="D958" s="70">
        <v>12005</v>
      </c>
      <c r="E958" s="71">
        <v>1.1516203703703704E-2</v>
      </c>
    </row>
    <row r="959" spans="1:5">
      <c r="A959" s="72" t="s">
        <v>10</v>
      </c>
      <c r="B959" s="73" t="s">
        <v>40</v>
      </c>
      <c r="C959" s="73" t="str">
        <f>'Driving Distance and Duration'!$A959&amp;"-"&amp;'Driving Distance and Duration'!$B959</f>
        <v>Diamond Hill-Olympic</v>
      </c>
      <c r="D959" s="74">
        <v>17151</v>
      </c>
      <c r="E959" s="75">
        <v>1.53125E-2</v>
      </c>
    </row>
    <row r="960" spans="1:5">
      <c r="A960" s="68" t="s">
        <v>10</v>
      </c>
      <c r="B960" s="69" t="s">
        <v>48</v>
      </c>
      <c r="C960" s="69" t="str">
        <f>'Driving Distance and Duration'!$A960&amp;"-"&amp;'Driving Distance and Duration'!$B960</f>
        <v>Diamond Hill-Po Lam</v>
      </c>
      <c r="D960" s="70">
        <v>10361</v>
      </c>
      <c r="E960" s="71">
        <v>8.6921296296296295E-3</v>
      </c>
    </row>
    <row r="961" spans="1:5">
      <c r="A961" s="72" t="s">
        <v>10</v>
      </c>
      <c r="B961" s="73" t="s">
        <v>15</v>
      </c>
      <c r="C961" s="73" t="str">
        <f>'Driving Distance and Duration'!$A961&amp;"-"&amp;'Driving Distance and Duration'!$B961</f>
        <v>Diamond Hill-Prince Edward</v>
      </c>
      <c r="D961" s="74">
        <v>7421</v>
      </c>
      <c r="E961" s="75">
        <v>1.1921296296296296E-2</v>
      </c>
    </row>
    <row r="962" spans="1:5">
      <c r="A962" s="68" t="s">
        <v>10</v>
      </c>
      <c r="B962" s="69" t="s">
        <v>31</v>
      </c>
      <c r="C962" s="69" t="str">
        <f>'Driving Distance and Duration'!$A962&amp;"-"&amp;'Driving Distance and Duration'!$B962</f>
        <v>Diamond Hill-Quarry Bay</v>
      </c>
      <c r="D962" s="70">
        <v>10959</v>
      </c>
      <c r="E962" s="71">
        <v>1.0671296296296297E-2</v>
      </c>
    </row>
    <row r="963" spans="1:5">
      <c r="A963" s="72" t="s">
        <v>10</v>
      </c>
      <c r="B963" s="73" t="s">
        <v>59</v>
      </c>
      <c r="C963" s="73" t="str">
        <f>'Driving Distance and Duration'!$A963&amp;"-"&amp;'Driving Distance and Duration'!$B963</f>
        <v>Diamond Hill-Racecourse</v>
      </c>
      <c r="D963" s="74">
        <v>20889</v>
      </c>
      <c r="E963" s="75">
        <v>2.011574074074074E-2</v>
      </c>
    </row>
    <row r="964" spans="1:5">
      <c r="A964" s="68" t="s">
        <v>10</v>
      </c>
      <c r="B964" s="69" t="s">
        <v>33</v>
      </c>
      <c r="C964" s="69" t="str">
        <f>'Driving Distance and Duration'!$A964&amp;"-"&amp;'Driving Distance and Duration'!$B964</f>
        <v>Diamond Hill-Sai Wan Ho</v>
      </c>
      <c r="D964" s="70">
        <v>10644</v>
      </c>
      <c r="E964" s="71">
        <v>1.1446759259259259E-2</v>
      </c>
    </row>
    <row r="965" spans="1:5">
      <c r="A965" s="72" t="s">
        <v>10</v>
      </c>
      <c r="B965" s="73" t="s">
        <v>57</v>
      </c>
      <c r="C965" s="73" t="str">
        <f>'Driving Distance and Duration'!$A965&amp;"-"&amp;'Driving Distance and Duration'!$B965</f>
        <v>Diamond Hill-Sha Tin</v>
      </c>
      <c r="D965" s="74">
        <v>12299</v>
      </c>
      <c r="E965" s="75">
        <v>1.2476851851851852E-2</v>
      </c>
    </row>
    <row r="966" spans="1:5">
      <c r="A966" s="68" t="s">
        <v>10</v>
      </c>
      <c r="B966" s="69" t="s">
        <v>69</v>
      </c>
      <c r="C966" s="69" t="str">
        <f>'Driving Distance and Duration'!$A966&amp;"-"&amp;'Driving Distance and Duration'!$B966</f>
        <v>Diamond Hill-Sha Tin Wai</v>
      </c>
      <c r="D966" s="70">
        <v>11400</v>
      </c>
      <c r="E966" s="71">
        <v>1.0347222222222223E-2</v>
      </c>
    </row>
    <row r="967" spans="1:5">
      <c r="A967" s="72" t="s">
        <v>10</v>
      </c>
      <c r="B967" s="73" t="s">
        <v>16</v>
      </c>
      <c r="C967" s="73" t="str">
        <f>'Driving Distance and Duration'!$A967&amp;"-"&amp;'Driving Distance and Duration'!$B967</f>
        <v>Diamond Hill-Sham Shui Po</v>
      </c>
      <c r="D967" s="74">
        <v>9451</v>
      </c>
      <c r="E967" s="75">
        <v>1.1840277777777778E-2</v>
      </c>
    </row>
    <row r="968" spans="1:5">
      <c r="A968" s="68" t="s">
        <v>10</v>
      </c>
      <c r="B968" s="69" t="s">
        <v>34</v>
      </c>
      <c r="C968" s="69" t="str">
        <f>'Driving Distance and Duration'!$A968&amp;"-"&amp;'Driving Distance and Duration'!$B968</f>
        <v>Diamond Hill-Shau Kei Wan</v>
      </c>
      <c r="D968" s="70">
        <v>16450</v>
      </c>
      <c r="E968" s="71">
        <v>1.3506944444444445E-2</v>
      </c>
    </row>
    <row r="969" spans="1:5">
      <c r="A969" s="72" t="s">
        <v>10</v>
      </c>
      <c r="B969" s="73" t="s">
        <v>6</v>
      </c>
      <c r="C969" s="73" t="str">
        <f>'Driving Distance and Duration'!$A969&amp;"-"&amp;'Driving Distance and Duration'!$B969</f>
        <v>Diamond Hill-Shek Kip Mei</v>
      </c>
      <c r="D969" s="74">
        <v>9230</v>
      </c>
      <c r="E969" s="75">
        <v>1.1655092592592592E-2</v>
      </c>
    </row>
    <row r="970" spans="1:5">
      <c r="A970" s="68" t="s">
        <v>10</v>
      </c>
      <c r="B970" s="69" t="s">
        <v>71</v>
      </c>
      <c r="C970" s="69" t="str">
        <f>'Driving Distance and Duration'!$A970&amp;"-"&amp;'Driving Distance and Duration'!$B970</f>
        <v>Diamond Hill-Shek Mun</v>
      </c>
      <c r="D970" s="70">
        <v>10412</v>
      </c>
      <c r="E970" s="71">
        <v>9.3402777777777772E-3</v>
      </c>
    </row>
    <row r="971" spans="1:5">
      <c r="A971" s="72" t="s">
        <v>10</v>
      </c>
      <c r="B971" s="73" t="s">
        <v>64</v>
      </c>
      <c r="C971" s="73" t="str">
        <f>'Driving Distance and Duration'!$A971&amp;"-"&amp;'Driving Distance and Duration'!$B971</f>
        <v>Diamond Hill-Sheung Shui</v>
      </c>
      <c r="D971" s="74">
        <v>30345</v>
      </c>
      <c r="E971" s="75">
        <v>1.9444444444444445E-2</v>
      </c>
    </row>
    <row r="972" spans="1:5">
      <c r="A972" s="68" t="s">
        <v>10</v>
      </c>
      <c r="B972" s="69" t="s">
        <v>25</v>
      </c>
      <c r="C972" s="69" t="str">
        <f>'Driving Distance and Duration'!$A972&amp;"-"&amp;'Driving Distance and Duration'!$B972</f>
        <v>Diamond Hill-Sheung Wan</v>
      </c>
      <c r="D972" s="70">
        <v>13266</v>
      </c>
      <c r="E972" s="71">
        <v>1.238425925925926E-2</v>
      </c>
    </row>
    <row r="973" spans="1:5">
      <c r="A973" s="72" t="s">
        <v>10</v>
      </c>
      <c r="B973" s="73" t="s">
        <v>82</v>
      </c>
      <c r="C973" s="73" t="str">
        <f>'Driving Distance and Duration'!$A973&amp;"-"&amp;'Driving Distance and Duration'!$B973</f>
        <v>Diamond Hill-Siu Hong</v>
      </c>
      <c r="D973" s="74">
        <v>35766</v>
      </c>
      <c r="E973" s="75">
        <v>2.5381944444444443E-2</v>
      </c>
    </row>
    <row r="974" spans="1:5">
      <c r="A974" s="68" t="s">
        <v>10</v>
      </c>
      <c r="B974" s="69" t="s">
        <v>50</v>
      </c>
      <c r="C974" s="69" t="str">
        <f>'Driving Distance and Duration'!$A974&amp;"-"&amp;'Driving Distance and Duration'!$B974</f>
        <v>Diamond Hill-Sunny Bay</v>
      </c>
      <c r="D974" s="70">
        <v>38300</v>
      </c>
      <c r="E974" s="71">
        <v>2.7129629629629629E-2</v>
      </c>
    </row>
    <row r="975" spans="1:5">
      <c r="A975" s="72" t="s">
        <v>10</v>
      </c>
      <c r="B975" s="73" t="s">
        <v>32</v>
      </c>
      <c r="C975" s="73" t="str">
        <f>'Driving Distance and Duration'!$A975&amp;"-"&amp;'Driving Distance and Duration'!$B975</f>
        <v>Diamond Hill-Tai Koo</v>
      </c>
      <c r="D975" s="74">
        <v>11187</v>
      </c>
      <c r="E975" s="75">
        <v>9.9305555555555553E-3</v>
      </c>
    </row>
    <row r="976" spans="1:5">
      <c r="A976" s="68" t="s">
        <v>10</v>
      </c>
      <c r="B976" s="69" t="s">
        <v>61</v>
      </c>
      <c r="C976" s="69" t="str">
        <f>'Driving Distance and Duration'!$A976&amp;"-"&amp;'Driving Distance and Duration'!$B976</f>
        <v>Diamond Hill-Tai Po Market</v>
      </c>
      <c r="D976" s="70">
        <v>20568</v>
      </c>
      <c r="E976" s="71">
        <v>1.4050925925925927E-2</v>
      </c>
    </row>
    <row r="977" spans="1:5">
      <c r="A977" s="72" t="s">
        <v>10</v>
      </c>
      <c r="B977" s="73" t="s">
        <v>72</v>
      </c>
      <c r="C977" s="73" t="str">
        <f>'Driving Distance and Duration'!$A977&amp;"-"&amp;'Driving Distance and Duration'!$B977</f>
        <v>Diamond Hill-Tai Shui Hang</v>
      </c>
      <c r="D977" s="74">
        <v>13028</v>
      </c>
      <c r="E977" s="75">
        <v>9.1087962962962971E-3</v>
      </c>
    </row>
    <row r="978" spans="1:5">
      <c r="A978" s="68" t="s">
        <v>10</v>
      </c>
      <c r="B978" s="69" t="s">
        <v>56</v>
      </c>
      <c r="C978" s="69" t="str">
        <f>'Driving Distance and Duration'!$A978&amp;"-"&amp;'Driving Distance and Duration'!$B978</f>
        <v>Diamond Hill-Tai Wai</v>
      </c>
      <c r="D978" s="70">
        <v>10073</v>
      </c>
      <c r="E978" s="71">
        <v>1.0648148148148148E-2</v>
      </c>
    </row>
    <row r="979" spans="1:5">
      <c r="A979" s="72" t="s">
        <v>10</v>
      </c>
      <c r="B979" s="73" t="s">
        <v>62</v>
      </c>
      <c r="C979" s="73" t="str">
        <f>'Driving Distance and Duration'!$A979&amp;"-"&amp;'Driving Distance and Duration'!$B979</f>
        <v>Diamond Hill-Tai Wo</v>
      </c>
      <c r="D979" s="74">
        <v>21752</v>
      </c>
      <c r="E979" s="75">
        <v>1.5821759259259258E-2</v>
      </c>
    </row>
    <row r="980" spans="1:5">
      <c r="A980" s="68" t="s">
        <v>10</v>
      </c>
      <c r="B980" s="69" t="s">
        <v>23</v>
      </c>
      <c r="C980" s="69" t="str">
        <f>'Driving Distance and Duration'!$A980&amp;"-"&amp;'Driving Distance and Duration'!$B980</f>
        <v>Diamond Hill-Tai Wo Hau</v>
      </c>
      <c r="D980" s="70">
        <v>16195</v>
      </c>
      <c r="E980" s="71">
        <v>1.5787037037037037E-2</v>
      </c>
    </row>
    <row r="981" spans="1:5">
      <c r="A981" s="72" t="s">
        <v>10</v>
      </c>
      <c r="B981" s="73" t="s">
        <v>28</v>
      </c>
      <c r="C981" s="73" t="str">
        <f>'Driving Distance and Duration'!$A981&amp;"-"&amp;'Driving Distance and Duration'!$B981</f>
        <v>Diamond Hill-Tin Hau</v>
      </c>
      <c r="D981" s="74">
        <v>11229</v>
      </c>
      <c r="E981" s="75">
        <v>9.9074074074074082E-3</v>
      </c>
    </row>
    <row r="982" spans="1:5">
      <c r="A982" s="68" t="s">
        <v>10</v>
      </c>
      <c r="B982" s="69" t="s">
        <v>81</v>
      </c>
      <c r="C982" s="69" t="str">
        <f>'Driving Distance and Duration'!$A982&amp;"-"&amp;'Driving Distance and Duration'!$B982</f>
        <v>Diamond Hill-Tin Shui Wai</v>
      </c>
      <c r="D982" s="70">
        <v>37986</v>
      </c>
      <c r="E982" s="71">
        <v>2.7060185185185184E-2</v>
      </c>
    </row>
    <row r="983" spans="1:5">
      <c r="A983" s="72" t="s">
        <v>10</v>
      </c>
      <c r="B983" s="73" t="s">
        <v>45</v>
      </c>
      <c r="C983" s="73" t="str">
        <f>'Driving Distance and Duration'!$A983&amp;"-"&amp;'Driving Distance and Duration'!$B983</f>
        <v>Diamond Hill-Tiu Keng Leng</v>
      </c>
      <c r="D983" s="74">
        <v>10778</v>
      </c>
      <c r="E983" s="75">
        <v>9.0046296296296298E-3</v>
      </c>
    </row>
    <row r="984" spans="1:5">
      <c r="A984" s="68" t="s">
        <v>10</v>
      </c>
      <c r="B984" s="69" t="s">
        <v>46</v>
      </c>
      <c r="C984" s="69" t="str">
        <f>'Driving Distance and Duration'!$A984&amp;"-"&amp;'Driving Distance and Duration'!$B984</f>
        <v>Diamond Hill-Tseung Kwan O</v>
      </c>
      <c r="D984" s="70">
        <v>10332</v>
      </c>
      <c r="E984" s="71">
        <v>8.7962962962962968E-3</v>
      </c>
    </row>
    <row r="985" spans="1:5">
      <c r="A985" s="72" t="s">
        <v>10</v>
      </c>
      <c r="B985" s="73" t="s">
        <v>3</v>
      </c>
      <c r="C985" s="73" t="str">
        <f>'Driving Distance and Duration'!$A985&amp;"-"&amp;'Driving Distance and Duration'!$B985</f>
        <v>Diamond Hill-Tsim Sha Tsui</v>
      </c>
      <c r="D985" s="74">
        <v>8769</v>
      </c>
      <c r="E985" s="75">
        <v>8.5416666666666662E-3</v>
      </c>
    </row>
    <row r="986" spans="1:5">
      <c r="A986" s="68" t="s">
        <v>10</v>
      </c>
      <c r="B986" s="69" t="s">
        <v>41</v>
      </c>
      <c r="C986" s="69" t="str">
        <f>'Driving Distance and Duration'!$A986&amp;"-"&amp;'Driving Distance and Duration'!$B986</f>
        <v>Diamond Hill-Tsing Yi</v>
      </c>
      <c r="D986" s="70">
        <v>18470</v>
      </c>
      <c r="E986" s="71">
        <v>1.4467592592592593E-2</v>
      </c>
    </row>
    <row r="987" spans="1:5">
      <c r="A987" s="72" t="s">
        <v>10</v>
      </c>
      <c r="B987" s="73" t="s">
        <v>24</v>
      </c>
      <c r="C987" s="73" t="str">
        <f>'Driving Distance and Duration'!$A987&amp;"-"&amp;'Driving Distance and Duration'!$B987</f>
        <v>Diamond Hill-Tsuen Wan</v>
      </c>
      <c r="D987" s="74">
        <v>16382</v>
      </c>
      <c r="E987" s="75">
        <v>1.5462962962962963E-2</v>
      </c>
    </row>
    <row r="988" spans="1:5">
      <c r="A988" s="68" t="s">
        <v>10</v>
      </c>
      <c r="B988" s="69" t="s">
        <v>77</v>
      </c>
      <c r="C988" s="69" t="str">
        <f>'Driving Distance and Duration'!$A988&amp;"-"&amp;'Driving Distance and Duration'!$B988</f>
        <v>Diamond Hill-Tsuen Wan West</v>
      </c>
      <c r="D988" s="70">
        <v>18959</v>
      </c>
      <c r="E988" s="71">
        <v>1.5300925925925926E-2</v>
      </c>
    </row>
    <row r="989" spans="1:5">
      <c r="A989" s="72" t="s">
        <v>10</v>
      </c>
      <c r="B989" s="73" t="s">
        <v>83</v>
      </c>
      <c r="C989" s="73" t="str">
        <f>'Driving Distance and Duration'!$A989&amp;"-"&amp;'Driving Distance and Duration'!$B989</f>
        <v>Diamond Hill-Tuen Mun</v>
      </c>
      <c r="D989" s="74">
        <v>35703</v>
      </c>
      <c r="E989" s="75">
        <v>2.6712962962962963E-2</v>
      </c>
    </row>
    <row r="990" spans="1:5">
      <c r="A990" s="68" t="s">
        <v>10</v>
      </c>
      <c r="B990" s="69" t="s">
        <v>42</v>
      </c>
      <c r="C990" s="69" t="str">
        <f>'Driving Distance and Duration'!$A990&amp;"-"&amp;'Driving Distance and Duration'!$B990</f>
        <v>Diamond Hill-Tung Chung</v>
      </c>
      <c r="D990" s="70">
        <v>35846</v>
      </c>
      <c r="E990" s="71">
        <v>2.5590277777777778E-2</v>
      </c>
    </row>
    <row r="991" spans="1:5">
      <c r="A991" s="72" t="s">
        <v>10</v>
      </c>
      <c r="B991" s="73" t="s">
        <v>60</v>
      </c>
      <c r="C991" s="73" t="str">
        <f>'Driving Distance and Duration'!$A991&amp;"-"&amp;'Driving Distance and Duration'!$B991</f>
        <v>Diamond Hill-University</v>
      </c>
      <c r="D991" s="74">
        <v>16141</v>
      </c>
      <c r="E991" s="75">
        <v>1.40625E-2</v>
      </c>
    </row>
    <row r="992" spans="1:5">
      <c r="A992" s="68" t="s">
        <v>10</v>
      </c>
      <c r="B992" s="69" t="s">
        <v>26</v>
      </c>
      <c r="C992" s="69" t="str">
        <f>'Driving Distance and Duration'!$A992&amp;"-"&amp;'Driving Distance and Duration'!$B992</f>
        <v>Diamond Hill-Wan Chai</v>
      </c>
      <c r="D992" s="70">
        <v>11353</v>
      </c>
      <c r="E992" s="71">
        <v>1.0266203703703704E-2</v>
      </c>
    </row>
    <row r="993" spans="1:5">
      <c r="A993" s="72" t="s">
        <v>10</v>
      </c>
      <c r="B993" s="73" t="s">
        <v>9</v>
      </c>
      <c r="C993" s="73" t="str">
        <f>'Driving Distance and Duration'!$A993&amp;"-"&amp;'Driving Distance and Duration'!$B993</f>
        <v>Diamond Hill-Wong Tai Sin</v>
      </c>
      <c r="D993" s="74">
        <v>4294</v>
      </c>
      <c r="E993" s="75">
        <v>6.076388888888889E-3</v>
      </c>
    </row>
    <row r="994" spans="1:5">
      <c r="A994" s="68" t="s">
        <v>10</v>
      </c>
      <c r="B994" s="69" t="s">
        <v>75</v>
      </c>
      <c r="C994" s="69" t="str">
        <f>'Driving Distance and Duration'!$A994&amp;"-"&amp;'Driving Distance and Duration'!$B994</f>
        <v>Diamond Hill-Wu Kai Sha</v>
      </c>
      <c r="D994" s="70">
        <v>17029</v>
      </c>
      <c r="E994" s="71">
        <v>1.2465277777777778E-2</v>
      </c>
    </row>
    <row r="995" spans="1:5">
      <c r="A995" s="72" t="s">
        <v>10</v>
      </c>
      <c r="B995" s="73" t="s">
        <v>4</v>
      </c>
      <c r="C995" s="73" t="str">
        <f>'Driving Distance and Duration'!$A995&amp;"-"&amp;'Driving Distance and Duration'!$B995</f>
        <v>Diamond Hill-Yau Ma Tei</v>
      </c>
      <c r="D995" s="74">
        <v>8437</v>
      </c>
      <c r="E995" s="75">
        <v>9.525462962962963E-3</v>
      </c>
    </row>
    <row r="996" spans="1:5">
      <c r="A996" s="68" t="s">
        <v>10</v>
      </c>
      <c r="B996" s="69" t="s">
        <v>44</v>
      </c>
      <c r="C996" s="69" t="str">
        <f>'Driving Distance and Duration'!$A996&amp;"-"&amp;'Driving Distance and Duration'!$B996</f>
        <v>Diamond Hill-Yau Tong</v>
      </c>
      <c r="D996" s="70">
        <v>6676</v>
      </c>
      <c r="E996" s="71">
        <v>7.2800925925925923E-3</v>
      </c>
    </row>
    <row r="997" spans="1:5">
      <c r="A997" s="72" t="s">
        <v>10</v>
      </c>
      <c r="B997" s="73" t="s">
        <v>79</v>
      </c>
      <c r="C997" s="73" t="str">
        <f>'Driving Distance and Duration'!$A997&amp;"-"&amp;'Driving Distance and Duration'!$B997</f>
        <v>Diamond Hill-Yuen Long</v>
      </c>
      <c r="D997" s="74">
        <v>32934</v>
      </c>
      <c r="E997" s="75">
        <v>2.5428240740740741E-2</v>
      </c>
    </row>
    <row r="998" spans="1:5">
      <c r="A998" s="68" t="s">
        <v>51</v>
      </c>
      <c r="B998" s="69" t="s">
        <v>0</v>
      </c>
      <c r="C998" s="69" t="str">
        <f>'Driving Distance and Duration'!$A998&amp;"-"&amp;'Driving Distance and Duration'!$B998</f>
        <v>Disneyland Resort-Admiralty</v>
      </c>
      <c r="D998" s="70">
        <v>27593</v>
      </c>
      <c r="E998" s="71">
        <v>1.8749999999999999E-2</v>
      </c>
    </row>
    <row r="999" spans="1:5">
      <c r="A999" s="72" t="s">
        <v>51</v>
      </c>
      <c r="B999" s="73" t="s">
        <v>43</v>
      </c>
      <c r="C999" s="73" t="str">
        <f>'Driving Distance and Duration'!$A999&amp;"-"&amp;'Driving Distance and Duration'!$B999</f>
        <v>Disneyland Resort-Airport</v>
      </c>
      <c r="D999" s="74">
        <v>16766</v>
      </c>
      <c r="E999" s="75">
        <v>1.1597222222222222E-2</v>
      </c>
    </row>
    <row r="1000" spans="1:5">
      <c r="A1000" s="68" t="s">
        <v>51</v>
      </c>
      <c r="B1000" s="69" t="s">
        <v>52</v>
      </c>
      <c r="C1000" s="69" t="str">
        <f>'Driving Distance and Duration'!$A1000&amp;"-"&amp;'Driving Distance and Duration'!$B1000</f>
        <v>Disneyland Resort-AsiaWorld-Expo</v>
      </c>
      <c r="D1000" s="70">
        <v>18288</v>
      </c>
      <c r="E1000" s="71">
        <v>1.306712962962963E-2</v>
      </c>
    </row>
    <row r="1001" spans="1:5">
      <c r="A1001" s="72" t="s">
        <v>51</v>
      </c>
      <c r="B1001" s="73" t="s">
        <v>76</v>
      </c>
      <c r="C1001" s="73" t="str">
        <f>'Driving Distance and Duration'!$A1001&amp;"-"&amp;'Driving Distance and Duration'!$B1001</f>
        <v>Disneyland Resort-Austin</v>
      </c>
      <c r="D1001" s="74">
        <v>21158</v>
      </c>
      <c r="E1001" s="75">
        <v>1.5104166666666667E-2</v>
      </c>
    </row>
    <row r="1002" spans="1:5">
      <c r="A1002" s="68" t="s">
        <v>51</v>
      </c>
      <c r="B1002" s="69" t="s">
        <v>27</v>
      </c>
      <c r="C1002" s="69" t="str">
        <f>'Driving Distance and Duration'!$A1002&amp;"-"&amp;'Driving Distance and Duration'!$B1002</f>
        <v>Disneyland Resort-Causeway Bay</v>
      </c>
      <c r="D1002" s="70">
        <v>30610</v>
      </c>
      <c r="E1002" s="71">
        <v>2.1203703703703704E-2</v>
      </c>
    </row>
    <row r="1003" spans="1:5">
      <c r="A1003" s="72" t="s">
        <v>51</v>
      </c>
      <c r="B1003" s="73" t="s">
        <v>2</v>
      </c>
      <c r="C1003" s="73" t="str">
        <f>'Driving Distance and Duration'!$A1003&amp;"-"&amp;'Driving Distance and Duration'!$B1003</f>
        <v>Disneyland Resort-Central</v>
      </c>
      <c r="D1003" s="74">
        <v>25979</v>
      </c>
      <c r="E1003" s="75">
        <v>1.6979166666666667E-2</v>
      </c>
    </row>
    <row r="1004" spans="1:5">
      <c r="A1004" s="68" t="s">
        <v>51</v>
      </c>
      <c r="B1004" s="69" t="s">
        <v>36</v>
      </c>
      <c r="C1004" s="69" t="str">
        <f>'Driving Distance and Duration'!$A1004&amp;"-"&amp;'Driving Distance and Duration'!$B1004</f>
        <v>Disneyland Resort-Chai Wan</v>
      </c>
      <c r="D1004" s="70">
        <v>37971</v>
      </c>
      <c r="E1004" s="71">
        <v>2.5902777777777778E-2</v>
      </c>
    </row>
    <row r="1005" spans="1:5">
      <c r="A1005" s="72" t="s">
        <v>51</v>
      </c>
      <c r="B1005" s="73" t="s">
        <v>68</v>
      </c>
      <c r="C1005" s="73" t="str">
        <f>'Driving Distance and Duration'!$A1005&amp;"-"&amp;'Driving Distance and Duration'!$B1005</f>
        <v>Disneyland Resort-Che Kung Temple</v>
      </c>
      <c r="D1005" s="74">
        <v>24366</v>
      </c>
      <c r="E1005" s="75">
        <v>1.6319444444444445E-2</v>
      </c>
    </row>
    <row r="1006" spans="1:5">
      <c r="A1006" s="68" t="s">
        <v>51</v>
      </c>
      <c r="B1006" s="69" t="s">
        <v>17</v>
      </c>
      <c r="C1006" s="69" t="str">
        <f>'Driving Distance and Duration'!$A1006&amp;"-"&amp;'Driving Distance and Duration'!$B1006</f>
        <v>Disneyland Resort-Cheung Sha Wan</v>
      </c>
      <c r="D1006" s="70">
        <v>21596</v>
      </c>
      <c r="E1006" s="71">
        <v>1.6689814814814814E-2</v>
      </c>
    </row>
    <row r="1007" spans="1:5">
      <c r="A1007" s="72" t="s">
        <v>51</v>
      </c>
      <c r="B1007" s="73" t="s">
        <v>11</v>
      </c>
      <c r="C1007" s="73" t="str">
        <f>'Driving Distance and Duration'!$A1007&amp;"-"&amp;'Driving Distance and Duration'!$B1007</f>
        <v>Disneyland Resort-Choi Hung</v>
      </c>
      <c r="D1007" s="74">
        <v>26614</v>
      </c>
      <c r="E1007" s="75">
        <v>2.1111111111111112E-2</v>
      </c>
    </row>
    <row r="1008" spans="1:5">
      <c r="A1008" s="68" t="s">
        <v>51</v>
      </c>
      <c r="B1008" s="69" t="s">
        <v>70</v>
      </c>
      <c r="C1008" s="69" t="str">
        <f>'Driving Distance and Duration'!$A1008&amp;"-"&amp;'Driving Distance and Duration'!$B1008</f>
        <v>Disneyland Resort-City One</v>
      </c>
      <c r="D1008" s="70">
        <v>28058</v>
      </c>
      <c r="E1008" s="71">
        <v>1.9849537037037037E-2</v>
      </c>
    </row>
    <row r="1009" spans="1:5">
      <c r="A1009" s="72" t="s">
        <v>51</v>
      </c>
      <c r="B1009" s="73" t="s">
        <v>10</v>
      </c>
      <c r="C1009" s="73" t="str">
        <f>'Driving Distance and Duration'!$A1009&amp;"-"&amp;'Driving Distance and Duration'!$B1009</f>
        <v>Disneyland Resort-Diamond Hill</v>
      </c>
      <c r="D1009" s="74">
        <v>27658</v>
      </c>
      <c r="E1009" s="75">
        <v>2.1967592592592594E-2</v>
      </c>
    </row>
    <row r="1010" spans="1:5">
      <c r="A1010" s="68" t="s">
        <v>51</v>
      </c>
      <c r="B1010" s="69" t="s">
        <v>67</v>
      </c>
      <c r="C1010" s="69" t="str">
        <f>'Driving Distance and Duration'!$A1010&amp;"-"&amp;'Driving Distance and Duration'!$B1010</f>
        <v>Disneyland Resort-East Tsim Sha Tsui</v>
      </c>
      <c r="D1010" s="70">
        <v>22607</v>
      </c>
      <c r="E1010" s="71">
        <v>1.8680555555555554E-2</v>
      </c>
    </row>
    <row r="1011" spans="1:5">
      <c r="A1011" s="72" t="s">
        <v>51</v>
      </c>
      <c r="B1011" s="73" t="s">
        <v>63</v>
      </c>
      <c r="C1011" s="73" t="str">
        <f>'Driving Distance and Duration'!$A1011&amp;"-"&amp;'Driving Distance and Duration'!$B1011</f>
        <v>Disneyland Resort-Fanling</v>
      </c>
      <c r="D1011" s="74">
        <v>34552</v>
      </c>
      <c r="E1011" s="75">
        <v>2.0231481481481482E-2</v>
      </c>
    </row>
    <row r="1012" spans="1:5">
      <c r="A1012" s="68" t="s">
        <v>51</v>
      </c>
      <c r="B1012" s="69" t="s">
        <v>58</v>
      </c>
      <c r="C1012" s="69" t="str">
        <f>'Driving Distance and Duration'!$A1012&amp;"-"&amp;'Driving Distance and Duration'!$B1012</f>
        <v>Disneyland Resort-Fo Tan</v>
      </c>
      <c r="D1012" s="70">
        <v>26694</v>
      </c>
      <c r="E1012" s="71">
        <v>1.6886574074074075E-2</v>
      </c>
    </row>
    <row r="1013" spans="1:5">
      <c r="A1013" s="72" t="s">
        <v>51</v>
      </c>
      <c r="B1013" s="73" t="s">
        <v>29</v>
      </c>
      <c r="C1013" s="73" t="str">
        <f>'Driving Distance and Duration'!$A1013&amp;"-"&amp;'Driving Distance and Duration'!$B1013</f>
        <v>Disneyland Resort-Fortress Hill</v>
      </c>
      <c r="D1013" s="74">
        <v>31586</v>
      </c>
      <c r="E1013" s="75">
        <v>2.2546296296296297E-2</v>
      </c>
    </row>
    <row r="1014" spans="1:5">
      <c r="A1014" s="68" t="s">
        <v>51</v>
      </c>
      <c r="B1014" s="69" t="s">
        <v>47</v>
      </c>
      <c r="C1014" s="69" t="str">
        <f>'Driving Distance and Duration'!$A1014&amp;"-"&amp;'Driving Distance and Duration'!$B1014</f>
        <v>Disneyland Resort-Hang Hau</v>
      </c>
      <c r="D1014" s="70">
        <v>33784</v>
      </c>
      <c r="E1014" s="71">
        <v>2.4143518518518519E-2</v>
      </c>
    </row>
    <row r="1015" spans="1:5">
      <c r="A1015" s="72" t="s">
        <v>51</v>
      </c>
      <c r="B1015" s="73" t="s">
        <v>35</v>
      </c>
      <c r="C1015" s="73" t="str">
        <f>'Driving Distance and Duration'!$A1015&amp;"-"&amp;'Driving Distance and Duration'!$B1015</f>
        <v>Disneyland Resort-Heng Fa Chuen</v>
      </c>
      <c r="D1015" s="74">
        <v>38597</v>
      </c>
      <c r="E1015" s="75">
        <v>2.7129629629629629E-2</v>
      </c>
    </row>
    <row r="1016" spans="1:5">
      <c r="A1016" s="68" t="s">
        <v>51</v>
      </c>
      <c r="B1016" s="69" t="s">
        <v>73</v>
      </c>
      <c r="C1016" s="69" t="str">
        <f>'Driving Distance and Duration'!$A1016&amp;"-"&amp;'Driving Distance and Duration'!$B1016</f>
        <v>Disneyland Resort-Heng On</v>
      </c>
      <c r="D1016" s="70">
        <v>34088</v>
      </c>
      <c r="E1016" s="71">
        <v>2.3206018518518518E-2</v>
      </c>
    </row>
    <row r="1017" spans="1:5">
      <c r="A1017" s="72" t="s">
        <v>51</v>
      </c>
      <c r="B1017" s="73" t="s">
        <v>38</v>
      </c>
      <c r="C1017" s="73" t="str">
        <f>'Driving Distance and Duration'!$A1017&amp;"-"&amp;'Driving Distance and Duration'!$B1017</f>
        <v>Disneyland Resort-Hong Kong</v>
      </c>
      <c r="D1017" s="74">
        <v>25978</v>
      </c>
      <c r="E1017" s="75">
        <v>1.7233796296296296E-2</v>
      </c>
    </row>
    <row r="1018" spans="1:5">
      <c r="A1018" s="68" t="s">
        <v>51</v>
      </c>
      <c r="B1018" s="69" t="s">
        <v>54</v>
      </c>
      <c r="C1018" s="69" t="str">
        <f>'Driving Distance and Duration'!$A1018&amp;"-"&amp;'Driving Distance and Duration'!$B1018</f>
        <v>Disneyland Resort-Hung Hom</v>
      </c>
      <c r="D1018" s="70">
        <v>22684</v>
      </c>
      <c r="E1018" s="71">
        <v>2.0266203703703703E-2</v>
      </c>
    </row>
    <row r="1019" spans="1:5">
      <c r="A1019" s="72" t="s">
        <v>51</v>
      </c>
      <c r="B1019" s="73" t="s">
        <v>1</v>
      </c>
      <c r="C1019" s="73" t="str">
        <f>'Driving Distance and Duration'!$A1019&amp;"-"&amp;'Driving Distance and Duration'!$B1019</f>
        <v>Disneyland Resort-Jordan</v>
      </c>
      <c r="D1019" s="74">
        <v>21758</v>
      </c>
      <c r="E1019" s="75">
        <v>1.755787037037037E-2</v>
      </c>
    </row>
    <row r="1020" spans="1:5">
      <c r="A1020" s="68" t="s">
        <v>51</v>
      </c>
      <c r="B1020" s="69" t="s">
        <v>78</v>
      </c>
      <c r="C1020" s="69" t="str">
        <f>'Driving Distance and Duration'!$A1020&amp;"-"&amp;'Driving Distance and Duration'!$B1020</f>
        <v>Disneyland Resort-Kam Sheung Road</v>
      </c>
      <c r="D1020" s="70">
        <v>19317</v>
      </c>
      <c r="E1020" s="71">
        <v>1.4976851851851852E-2</v>
      </c>
    </row>
    <row r="1021" spans="1:5">
      <c r="A1021" s="72" t="s">
        <v>51</v>
      </c>
      <c r="B1021" s="73" t="s">
        <v>39</v>
      </c>
      <c r="C1021" s="73" t="str">
        <f>'Driving Distance and Duration'!$A1021&amp;"-"&amp;'Driving Distance and Duration'!$B1021</f>
        <v>Disneyland Resort-Kowloon</v>
      </c>
      <c r="D1021" s="74">
        <v>21289</v>
      </c>
      <c r="E1021" s="75">
        <v>1.6747685185185185E-2</v>
      </c>
    </row>
    <row r="1022" spans="1:5">
      <c r="A1022" s="68" t="s">
        <v>51</v>
      </c>
      <c r="B1022" s="69" t="s">
        <v>12</v>
      </c>
      <c r="C1022" s="69" t="str">
        <f>'Driving Distance and Duration'!$A1022&amp;"-"&amp;'Driving Distance and Duration'!$B1022</f>
        <v>Disneyland Resort-Kowloon Bay</v>
      </c>
      <c r="D1022" s="70">
        <v>28519</v>
      </c>
      <c r="E1022" s="71">
        <v>2.011574074074074E-2</v>
      </c>
    </row>
    <row r="1023" spans="1:5">
      <c r="A1023" s="72" t="s">
        <v>51</v>
      </c>
      <c r="B1023" s="73" t="s">
        <v>7</v>
      </c>
      <c r="C1023" s="73" t="str">
        <f>'Driving Distance and Duration'!$A1023&amp;"-"&amp;'Driving Distance and Duration'!$B1023</f>
        <v>Disneyland Resort-Kowloon Tong</v>
      </c>
      <c r="D1023" s="74">
        <v>21255</v>
      </c>
      <c r="E1023" s="75">
        <v>1.7511574074074075E-2</v>
      </c>
    </row>
    <row r="1024" spans="1:5">
      <c r="A1024" s="68" t="s">
        <v>51</v>
      </c>
      <c r="B1024" s="69" t="s">
        <v>21</v>
      </c>
      <c r="C1024" s="69" t="str">
        <f>'Driving Distance and Duration'!$A1024&amp;"-"&amp;'Driving Distance and Duration'!$B1024</f>
        <v>Disneyland Resort-Kwai Fong</v>
      </c>
      <c r="D1024" s="70">
        <v>15092</v>
      </c>
      <c r="E1024" s="71">
        <v>1.275462962962963E-2</v>
      </c>
    </row>
    <row r="1025" spans="1:5">
      <c r="A1025" s="72" t="s">
        <v>51</v>
      </c>
      <c r="B1025" s="73" t="s">
        <v>22</v>
      </c>
      <c r="C1025" s="73" t="str">
        <f>'Driving Distance and Duration'!$A1025&amp;"-"&amp;'Driving Distance and Duration'!$B1025</f>
        <v>Disneyland Resort-Kwai Hing</v>
      </c>
      <c r="D1025" s="74">
        <v>15463</v>
      </c>
      <c r="E1025" s="75">
        <v>1.306712962962963E-2</v>
      </c>
    </row>
    <row r="1026" spans="1:5">
      <c r="A1026" s="68" t="s">
        <v>51</v>
      </c>
      <c r="B1026" s="69" t="s">
        <v>14</v>
      </c>
      <c r="C1026" s="69" t="str">
        <f>'Driving Distance and Duration'!$A1026&amp;"-"&amp;'Driving Distance and Duration'!$B1026</f>
        <v>Disneyland Resort-Kwun Tong</v>
      </c>
      <c r="D1026" s="70">
        <v>28154</v>
      </c>
      <c r="E1026" s="71">
        <v>1.9340277777777779E-2</v>
      </c>
    </row>
    <row r="1027" spans="1:5">
      <c r="A1027" s="72" t="s">
        <v>51</v>
      </c>
      <c r="B1027" s="73" t="s">
        <v>18</v>
      </c>
      <c r="C1027" s="73" t="str">
        <f>'Driving Distance and Duration'!$A1027&amp;"-"&amp;'Driving Distance and Duration'!$B1027</f>
        <v>Disneyland Resort-Lai Chi Kok</v>
      </c>
      <c r="D1027" s="74">
        <v>18385</v>
      </c>
      <c r="E1027" s="75">
        <v>1.4456018518518519E-2</v>
      </c>
    </row>
    <row r="1028" spans="1:5">
      <c r="A1028" s="68" t="s">
        <v>51</v>
      </c>
      <c r="B1028" s="69" t="s">
        <v>20</v>
      </c>
      <c r="C1028" s="69" t="str">
        <f>'Driving Distance and Duration'!$A1028&amp;"-"&amp;'Driving Distance and Duration'!$B1028</f>
        <v>Disneyland Resort-Lai King</v>
      </c>
      <c r="D1028" s="70">
        <v>15257</v>
      </c>
      <c r="E1028" s="71">
        <v>1.1782407407407408E-2</v>
      </c>
    </row>
    <row r="1029" spans="1:5">
      <c r="A1029" s="72" t="s">
        <v>51</v>
      </c>
      <c r="B1029" s="73" t="s">
        <v>37</v>
      </c>
      <c r="C1029" s="73" t="str">
        <f>'Driving Distance and Duration'!$A1029&amp;"-"&amp;'Driving Distance and Duration'!$B1029</f>
        <v>Disneyland Resort-Lam Tin</v>
      </c>
      <c r="D1029" s="74">
        <v>29910</v>
      </c>
      <c r="E1029" s="75">
        <v>2.2083333333333333E-2</v>
      </c>
    </row>
    <row r="1030" spans="1:5">
      <c r="A1030" s="68" t="s">
        <v>51</v>
      </c>
      <c r="B1030" s="69" t="s">
        <v>65</v>
      </c>
      <c r="C1030" s="69" t="str">
        <f>'Driving Distance and Duration'!$A1030&amp;"-"&amp;'Driving Distance and Duration'!$B1030</f>
        <v>Disneyland Resort-Lo Wu</v>
      </c>
      <c r="D1030" s="70">
        <v>36832</v>
      </c>
      <c r="E1030" s="71">
        <v>2.3541666666666666E-2</v>
      </c>
    </row>
    <row r="1031" spans="1:5">
      <c r="A1031" s="72" t="s">
        <v>51</v>
      </c>
      <c r="B1031" s="73" t="s">
        <v>53</v>
      </c>
      <c r="C1031" s="73" t="str">
        <f>'Driving Distance and Duration'!$A1031&amp;"-"&amp;'Driving Distance and Duration'!$B1031</f>
        <v>Disneyland Resort-Lohas Park</v>
      </c>
      <c r="D1031" s="74">
        <v>35550</v>
      </c>
      <c r="E1031" s="75">
        <v>2.6747685185185187E-2</v>
      </c>
    </row>
    <row r="1032" spans="1:5">
      <c r="A1032" s="68" t="s">
        <v>51</v>
      </c>
      <c r="B1032" s="69" t="s">
        <v>8</v>
      </c>
      <c r="C1032" s="69" t="str">
        <f>'Driving Distance and Duration'!$A1032&amp;"-"&amp;'Driving Distance and Duration'!$B1032</f>
        <v>Disneyland Resort-Lok Fu</v>
      </c>
      <c r="D1032" s="70">
        <v>23230</v>
      </c>
      <c r="E1032" s="71">
        <v>1.7407407407407406E-2</v>
      </c>
    </row>
    <row r="1033" spans="1:5">
      <c r="A1033" s="72" t="s">
        <v>51</v>
      </c>
      <c r="B1033" s="73" t="s">
        <v>66</v>
      </c>
      <c r="C1033" s="73" t="str">
        <f>'Driving Distance and Duration'!$A1033&amp;"-"&amp;'Driving Distance and Duration'!$B1033</f>
        <v>Disneyland Resort-Lok Ma Chau</v>
      </c>
      <c r="D1033" s="74" t="s">
        <v>93</v>
      </c>
      <c r="E1033" s="75" t="s">
        <v>93</v>
      </c>
    </row>
    <row r="1034" spans="1:5">
      <c r="A1034" s="68" t="s">
        <v>51</v>
      </c>
      <c r="B1034" s="69" t="s">
        <v>80</v>
      </c>
      <c r="C1034" s="69" t="str">
        <f>'Driving Distance and Duration'!$A1034&amp;"-"&amp;'Driving Distance and Duration'!$B1034</f>
        <v>Disneyland Resort-Long Ping</v>
      </c>
      <c r="D1034" s="70">
        <v>23608</v>
      </c>
      <c r="E1034" s="71">
        <v>1.6215277777777776E-2</v>
      </c>
    </row>
    <row r="1035" spans="1:5">
      <c r="A1035" s="72" t="s">
        <v>51</v>
      </c>
      <c r="B1035" s="73" t="s">
        <v>74</v>
      </c>
      <c r="C1035" s="73" t="str">
        <f>'Driving Distance and Duration'!$A1035&amp;"-"&amp;'Driving Distance and Duration'!$B1035</f>
        <v>Disneyland Resort-Ma On shan</v>
      </c>
      <c r="D1035" s="74">
        <v>33953</v>
      </c>
      <c r="E1035" s="75">
        <v>2.3391203703703702E-2</v>
      </c>
    </row>
    <row r="1036" spans="1:5">
      <c r="A1036" s="68" t="s">
        <v>51</v>
      </c>
      <c r="B1036" s="69" t="s">
        <v>19</v>
      </c>
      <c r="C1036" s="69" t="str">
        <f>'Driving Distance and Duration'!$A1036&amp;"-"&amp;'Driving Distance and Duration'!$B1036</f>
        <v>Disneyland Resort-Mei Foo</v>
      </c>
      <c r="D1036" s="70">
        <v>17022</v>
      </c>
      <c r="E1036" s="71">
        <v>1.2893518518518518E-2</v>
      </c>
    </row>
    <row r="1037" spans="1:5">
      <c r="A1037" s="72" t="s">
        <v>51</v>
      </c>
      <c r="B1037" s="73" t="s">
        <v>5</v>
      </c>
      <c r="C1037" s="73" t="str">
        <f>'Driving Distance and Duration'!$A1037&amp;"-"&amp;'Driving Distance and Duration'!$B1037</f>
        <v>Disneyland Resort-Mong Kok</v>
      </c>
      <c r="D1037" s="74">
        <v>22082</v>
      </c>
      <c r="E1037" s="75">
        <v>1.9189814814814816E-2</v>
      </c>
    </row>
    <row r="1038" spans="1:5">
      <c r="A1038" s="68" t="s">
        <v>51</v>
      </c>
      <c r="B1038" s="69" t="s">
        <v>55</v>
      </c>
      <c r="C1038" s="69" t="str">
        <f>'Driving Distance and Duration'!$A1038&amp;"-"&amp;'Driving Distance and Duration'!$B1038</f>
        <v>Disneyland Resort-Mong Kok East</v>
      </c>
      <c r="D1038" s="70">
        <v>22166</v>
      </c>
      <c r="E1038" s="71">
        <v>1.9560185185185184E-2</v>
      </c>
    </row>
    <row r="1039" spans="1:5">
      <c r="A1039" s="72" t="s">
        <v>51</v>
      </c>
      <c r="B1039" s="73" t="s">
        <v>49</v>
      </c>
      <c r="C1039" s="73" t="str">
        <f>'Driving Distance and Duration'!$A1039&amp;"-"&amp;'Driving Distance and Duration'!$B1039</f>
        <v>Disneyland Resort-Nam Cheong</v>
      </c>
      <c r="D1039" s="74">
        <v>18040</v>
      </c>
      <c r="E1039" s="75">
        <v>1.2268518518518519E-2</v>
      </c>
    </row>
    <row r="1040" spans="1:5">
      <c r="A1040" s="68" t="s">
        <v>51</v>
      </c>
      <c r="B1040" s="69" t="s">
        <v>13</v>
      </c>
      <c r="C1040" s="69" t="str">
        <f>'Driving Distance and Duration'!$A1040&amp;"-"&amp;'Driving Distance and Duration'!$B1040</f>
        <v>Disneyland Resort-Ngau Tau Kok</v>
      </c>
      <c r="D1040" s="70">
        <v>27301</v>
      </c>
      <c r="E1040" s="71">
        <v>1.863425925925926E-2</v>
      </c>
    </row>
    <row r="1041" spans="1:5">
      <c r="A1041" s="72" t="s">
        <v>51</v>
      </c>
      <c r="B1041" s="73" t="s">
        <v>30</v>
      </c>
      <c r="C1041" s="73" t="str">
        <f>'Driving Distance and Duration'!$A1041&amp;"-"&amp;'Driving Distance and Duration'!$B1041</f>
        <v>Disneyland Resort-North Point</v>
      </c>
      <c r="D1041" s="74">
        <v>30667</v>
      </c>
      <c r="E1041" s="75">
        <v>2.2048611111111113E-2</v>
      </c>
    </row>
    <row r="1042" spans="1:5">
      <c r="A1042" s="68" t="s">
        <v>51</v>
      </c>
      <c r="B1042" s="69" t="s">
        <v>40</v>
      </c>
      <c r="C1042" s="69" t="str">
        <f>'Driving Distance and Duration'!$A1042&amp;"-"&amp;'Driving Distance and Duration'!$B1042</f>
        <v>Disneyland Resort-Olympic</v>
      </c>
      <c r="D1042" s="70">
        <v>19237</v>
      </c>
      <c r="E1042" s="71">
        <v>1.2094907407407407E-2</v>
      </c>
    </row>
    <row r="1043" spans="1:5">
      <c r="A1043" s="72" t="s">
        <v>51</v>
      </c>
      <c r="B1043" s="73" t="s">
        <v>48</v>
      </c>
      <c r="C1043" s="73" t="str">
        <f>'Driving Distance and Duration'!$A1043&amp;"-"&amp;'Driving Distance and Duration'!$B1043</f>
        <v>Disneyland Resort-Po Lam</v>
      </c>
      <c r="D1043" s="74">
        <v>34090</v>
      </c>
      <c r="E1043" s="75">
        <v>2.4641203703703703E-2</v>
      </c>
    </row>
    <row r="1044" spans="1:5">
      <c r="A1044" s="68" t="s">
        <v>51</v>
      </c>
      <c r="B1044" s="69" t="s">
        <v>15</v>
      </c>
      <c r="C1044" s="69" t="str">
        <f>'Driving Distance and Duration'!$A1044&amp;"-"&amp;'Driving Distance and Duration'!$B1044</f>
        <v>Disneyland Resort-Prince Edward</v>
      </c>
      <c r="D1044" s="70">
        <v>21331</v>
      </c>
      <c r="E1044" s="71">
        <v>1.6307870370370372E-2</v>
      </c>
    </row>
    <row r="1045" spans="1:5">
      <c r="A1045" s="72" t="s">
        <v>51</v>
      </c>
      <c r="B1045" s="73" t="s">
        <v>31</v>
      </c>
      <c r="C1045" s="73" t="str">
        <f>'Driving Distance and Duration'!$A1045&amp;"-"&amp;'Driving Distance and Duration'!$B1045</f>
        <v>Disneyland Resort-Quarry Bay</v>
      </c>
      <c r="D1045" s="74">
        <v>32183</v>
      </c>
      <c r="E1045" s="75">
        <v>2.2581018518518518E-2</v>
      </c>
    </row>
    <row r="1046" spans="1:5">
      <c r="A1046" s="68" t="s">
        <v>51</v>
      </c>
      <c r="B1046" s="69" t="s">
        <v>59</v>
      </c>
      <c r="C1046" s="69" t="str">
        <f>'Driving Distance and Duration'!$A1046&amp;"-"&amp;'Driving Distance and Duration'!$B1046</f>
        <v>Disneyland Resort-Racecourse</v>
      </c>
      <c r="D1046" s="70">
        <v>19699</v>
      </c>
      <c r="E1046" s="71">
        <v>1.6643518518518519E-2</v>
      </c>
    </row>
    <row r="1047" spans="1:5">
      <c r="A1047" s="72" t="s">
        <v>51</v>
      </c>
      <c r="B1047" s="73" t="s">
        <v>33</v>
      </c>
      <c r="C1047" s="73" t="str">
        <f>'Driving Distance and Duration'!$A1047&amp;"-"&amp;'Driving Distance and Duration'!$B1047</f>
        <v>Disneyland Resort-Sai Wan Ho</v>
      </c>
      <c r="D1047" s="74">
        <v>33890</v>
      </c>
      <c r="E1047" s="75">
        <v>2.5092592592592593E-2</v>
      </c>
    </row>
    <row r="1048" spans="1:5">
      <c r="A1048" s="68" t="s">
        <v>51</v>
      </c>
      <c r="B1048" s="69" t="s">
        <v>57</v>
      </c>
      <c r="C1048" s="69" t="str">
        <f>'Driving Distance and Duration'!$A1048&amp;"-"&amp;'Driving Distance and Duration'!$B1048</f>
        <v>Disneyland Resort-Sha Tin</v>
      </c>
      <c r="D1048" s="70">
        <v>24805</v>
      </c>
      <c r="E1048" s="71">
        <v>1.5219907407407408E-2</v>
      </c>
    </row>
    <row r="1049" spans="1:5">
      <c r="A1049" s="72" t="s">
        <v>51</v>
      </c>
      <c r="B1049" s="73" t="s">
        <v>69</v>
      </c>
      <c r="C1049" s="73" t="str">
        <f>'Driving Distance and Duration'!$A1049&amp;"-"&amp;'Driving Distance and Duration'!$B1049</f>
        <v>Disneyland Resort-Sha Tin Wai</v>
      </c>
      <c r="D1049" s="74">
        <v>25225</v>
      </c>
      <c r="E1049" s="75">
        <v>1.8425925925925925E-2</v>
      </c>
    </row>
    <row r="1050" spans="1:5">
      <c r="A1050" s="68" t="s">
        <v>51</v>
      </c>
      <c r="B1050" s="69" t="s">
        <v>16</v>
      </c>
      <c r="C1050" s="69" t="str">
        <f>'Driving Distance and Duration'!$A1050&amp;"-"&amp;'Driving Distance and Duration'!$B1050</f>
        <v>Disneyland Resort-Sham Shui Po</v>
      </c>
      <c r="D1050" s="70">
        <v>20672</v>
      </c>
      <c r="E1050" s="71">
        <v>1.576388888888889E-2</v>
      </c>
    </row>
    <row r="1051" spans="1:5">
      <c r="A1051" s="72" t="s">
        <v>51</v>
      </c>
      <c r="B1051" s="73" t="s">
        <v>34</v>
      </c>
      <c r="C1051" s="73" t="str">
        <f>'Driving Distance and Duration'!$A1051&amp;"-"&amp;'Driving Distance and Duration'!$B1051</f>
        <v>Disneyland Resort-Shau Kei Wan</v>
      </c>
      <c r="D1051" s="74">
        <v>39696</v>
      </c>
      <c r="E1051" s="75">
        <v>2.7141203703703702E-2</v>
      </c>
    </row>
    <row r="1052" spans="1:5">
      <c r="A1052" s="68" t="s">
        <v>51</v>
      </c>
      <c r="B1052" s="69" t="s">
        <v>6</v>
      </c>
      <c r="C1052" s="69" t="str">
        <f>'Driving Distance and Duration'!$A1052&amp;"-"&amp;'Driving Distance and Duration'!$B1052</f>
        <v>Disneyland Resort-Shek Kip Mei</v>
      </c>
      <c r="D1052" s="70">
        <v>20963</v>
      </c>
      <c r="E1052" s="71">
        <v>1.6701388888888891E-2</v>
      </c>
    </row>
    <row r="1053" spans="1:5">
      <c r="A1053" s="72" t="s">
        <v>51</v>
      </c>
      <c r="B1053" s="73" t="s">
        <v>71</v>
      </c>
      <c r="C1053" s="73" t="str">
        <f>'Driving Distance and Duration'!$A1053&amp;"-"&amp;'Driving Distance and Duration'!$B1053</f>
        <v>Disneyland Resort-Shek Mun</v>
      </c>
      <c r="D1053" s="74">
        <v>28184</v>
      </c>
      <c r="E1053" s="75">
        <v>1.9814814814814816E-2</v>
      </c>
    </row>
    <row r="1054" spans="1:5">
      <c r="A1054" s="68" t="s">
        <v>51</v>
      </c>
      <c r="B1054" s="69" t="s">
        <v>64</v>
      </c>
      <c r="C1054" s="69" t="str">
        <f>'Driving Distance and Duration'!$A1054&amp;"-"&amp;'Driving Distance and Duration'!$B1054</f>
        <v>Disneyland Resort-Sheung Shui</v>
      </c>
      <c r="D1054" s="70">
        <v>34291</v>
      </c>
      <c r="E1054" s="71">
        <v>2.119212962962963E-2</v>
      </c>
    </row>
    <row r="1055" spans="1:5">
      <c r="A1055" s="72" t="s">
        <v>51</v>
      </c>
      <c r="B1055" s="73" t="s">
        <v>25</v>
      </c>
      <c r="C1055" s="73" t="str">
        <f>'Driving Distance and Duration'!$A1055&amp;"-"&amp;'Driving Distance and Duration'!$B1055</f>
        <v>Disneyland Resort-Sheung Wan</v>
      </c>
      <c r="D1055" s="74">
        <v>26558</v>
      </c>
      <c r="E1055" s="75">
        <v>1.9560185185185184E-2</v>
      </c>
    </row>
    <row r="1056" spans="1:5">
      <c r="A1056" s="68" t="s">
        <v>51</v>
      </c>
      <c r="B1056" s="69" t="s">
        <v>82</v>
      </c>
      <c r="C1056" s="69" t="str">
        <f>'Driving Distance and Duration'!$A1056&amp;"-"&amp;'Driving Distance and Duration'!$B1056</f>
        <v>Disneyland Resort-Siu Hong</v>
      </c>
      <c r="D1056" s="70">
        <v>25872</v>
      </c>
      <c r="E1056" s="71">
        <v>1.6724537037037038E-2</v>
      </c>
    </row>
    <row r="1057" spans="1:5">
      <c r="A1057" s="72" t="s">
        <v>51</v>
      </c>
      <c r="B1057" s="73" t="s">
        <v>50</v>
      </c>
      <c r="C1057" s="73" t="str">
        <f>'Driving Distance and Duration'!$A1057&amp;"-"&amp;'Driving Distance and Duration'!$B1057</f>
        <v>Disneyland Resort-Sunny Bay</v>
      </c>
      <c r="D1057" s="74">
        <v>16073</v>
      </c>
      <c r="E1057" s="75">
        <v>1.1886574074074074E-2</v>
      </c>
    </row>
    <row r="1058" spans="1:5">
      <c r="A1058" s="68" t="s">
        <v>51</v>
      </c>
      <c r="B1058" s="69" t="s">
        <v>32</v>
      </c>
      <c r="C1058" s="69" t="str">
        <f>'Driving Distance and Duration'!$A1058&amp;"-"&amp;'Driving Distance and Duration'!$B1058</f>
        <v>Disneyland Resort-Tai Koo</v>
      </c>
      <c r="D1058" s="70">
        <v>33149</v>
      </c>
      <c r="E1058" s="71">
        <v>2.2453703703703705E-2</v>
      </c>
    </row>
    <row r="1059" spans="1:5">
      <c r="A1059" s="72" t="s">
        <v>51</v>
      </c>
      <c r="B1059" s="73" t="s">
        <v>61</v>
      </c>
      <c r="C1059" s="73" t="str">
        <f>'Driving Distance and Duration'!$A1059&amp;"-"&amp;'Driving Distance and Duration'!$B1059</f>
        <v>Disneyland Resort-Tai Po Market</v>
      </c>
      <c r="D1059" s="74">
        <v>36281</v>
      </c>
      <c r="E1059" s="75">
        <v>2.2442129629629631E-2</v>
      </c>
    </row>
    <row r="1060" spans="1:5">
      <c r="A1060" s="68" t="s">
        <v>51</v>
      </c>
      <c r="B1060" s="69" t="s">
        <v>72</v>
      </c>
      <c r="C1060" s="69" t="str">
        <f>'Driving Distance and Duration'!$A1060&amp;"-"&amp;'Driving Distance and Duration'!$B1060</f>
        <v>Disneyland Resort-Tai Shui Hang</v>
      </c>
      <c r="D1060" s="70">
        <v>31342</v>
      </c>
      <c r="E1060" s="71">
        <v>2.0520833333333332E-2</v>
      </c>
    </row>
    <row r="1061" spans="1:5">
      <c r="A1061" s="72" t="s">
        <v>51</v>
      </c>
      <c r="B1061" s="73" t="s">
        <v>56</v>
      </c>
      <c r="C1061" s="73" t="str">
        <f>'Driving Distance and Duration'!$A1061&amp;"-"&amp;'Driving Distance and Duration'!$B1061</f>
        <v>Disneyland Resort-Tai Wai</v>
      </c>
      <c r="D1061" s="74">
        <v>23499</v>
      </c>
      <c r="E1061" s="75">
        <v>1.511574074074074E-2</v>
      </c>
    </row>
    <row r="1062" spans="1:5">
      <c r="A1062" s="68" t="s">
        <v>51</v>
      </c>
      <c r="B1062" s="69" t="s">
        <v>62</v>
      </c>
      <c r="C1062" s="69" t="str">
        <f>'Driving Distance and Duration'!$A1062&amp;"-"&amp;'Driving Distance and Duration'!$B1062</f>
        <v>Disneyland Resort-Tai Wo</v>
      </c>
      <c r="D1062" s="70">
        <v>37465</v>
      </c>
      <c r="E1062" s="71">
        <v>2.4212962962962964E-2</v>
      </c>
    </row>
    <row r="1063" spans="1:5">
      <c r="A1063" s="72" t="s">
        <v>51</v>
      </c>
      <c r="B1063" s="73" t="s">
        <v>23</v>
      </c>
      <c r="C1063" s="73" t="str">
        <f>'Driving Distance and Duration'!$A1063&amp;"-"&amp;'Driving Distance and Duration'!$B1063</f>
        <v>Disneyland Resort-Tai Wo Hau</v>
      </c>
      <c r="D1063" s="74">
        <v>15005</v>
      </c>
      <c r="E1063" s="75">
        <v>1.2314814814814815E-2</v>
      </c>
    </row>
    <row r="1064" spans="1:5">
      <c r="A1064" s="68" t="s">
        <v>51</v>
      </c>
      <c r="B1064" s="69" t="s">
        <v>28</v>
      </c>
      <c r="C1064" s="69" t="str">
        <f>'Driving Distance and Duration'!$A1064&amp;"-"&amp;'Driving Distance and Duration'!$B1064</f>
        <v>Disneyland Resort-Tin Hau</v>
      </c>
      <c r="D1064" s="70">
        <v>29782</v>
      </c>
      <c r="E1064" s="71">
        <v>2.0335648148148148E-2</v>
      </c>
    </row>
    <row r="1065" spans="1:5">
      <c r="A1065" s="72" t="s">
        <v>51</v>
      </c>
      <c r="B1065" s="73" t="s">
        <v>81</v>
      </c>
      <c r="C1065" s="73" t="str">
        <f>'Driving Distance and Duration'!$A1065&amp;"-"&amp;'Driving Distance and Duration'!$B1065</f>
        <v>Disneyland Resort-Tin Shui Wai</v>
      </c>
      <c r="D1065" s="74">
        <v>28092</v>
      </c>
      <c r="E1065" s="75">
        <v>1.8402777777777778E-2</v>
      </c>
    </row>
    <row r="1066" spans="1:5">
      <c r="A1066" s="68" t="s">
        <v>51</v>
      </c>
      <c r="B1066" s="69" t="s">
        <v>45</v>
      </c>
      <c r="C1066" s="69" t="str">
        <f>'Driving Distance and Duration'!$A1066&amp;"-"&amp;'Driving Distance and Duration'!$B1066</f>
        <v>Disneyland Resort-Tiu Keng Leng</v>
      </c>
      <c r="D1066" s="70">
        <v>34507</v>
      </c>
      <c r="E1066" s="71">
        <v>2.4953703703703704E-2</v>
      </c>
    </row>
    <row r="1067" spans="1:5">
      <c r="A1067" s="72" t="s">
        <v>51</v>
      </c>
      <c r="B1067" s="73" t="s">
        <v>46</v>
      </c>
      <c r="C1067" s="73" t="str">
        <f>'Driving Distance and Duration'!$A1067&amp;"-"&amp;'Driving Distance and Duration'!$B1067</f>
        <v>Disneyland Resort-Tseung Kwan O</v>
      </c>
      <c r="D1067" s="74">
        <v>34061</v>
      </c>
      <c r="E1067" s="75">
        <v>2.4745370370370369E-2</v>
      </c>
    </row>
    <row r="1068" spans="1:5">
      <c r="A1068" s="68" t="s">
        <v>51</v>
      </c>
      <c r="B1068" s="69" t="s">
        <v>3</v>
      </c>
      <c r="C1068" s="69" t="str">
        <f>'Driving Distance and Duration'!$A1068&amp;"-"&amp;'Driving Distance and Duration'!$B1068</f>
        <v>Disneyland Resort-Tsim Sha Tsui</v>
      </c>
      <c r="D1068" s="70">
        <v>22235</v>
      </c>
      <c r="E1068" s="71">
        <v>1.8796296296296297E-2</v>
      </c>
    </row>
    <row r="1069" spans="1:5">
      <c r="A1069" s="72" t="s">
        <v>51</v>
      </c>
      <c r="B1069" s="73" t="s">
        <v>41</v>
      </c>
      <c r="C1069" s="73" t="str">
        <f>'Driving Distance and Duration'!$A1069&amp;"-"&amp;'Driving Distance and Duration'!$B1069</f>
        <v>Disneyland Resort-Tsing Yi</v>
      </c>
      <c r="D1069" s="74">
        <v>14522</v>
      </c>
      <c r="E1069" s="75">
        <v>1.1180555555555555E-2</v>
      </c>
    </row>
    <row r="1070" spans="1:5">
      <c r="A1070" s="68" t="s">
        <v>51</v>
      </c>
      <c r="B1070" s="69" t="s">
        <v>24</v>
      </c>
      <c r="C1070" s="69" t="str">
        <f>'Driving Distance and Duration'!$A1070&amp;"-"&amp;'Driving Distance and Duration'!$B1070</f>
        <v>Disneyland Resort-Tsuen Wan</v>
      </c>
      <c r="D1070" s="70">
        <v>15192</v>
      </c>
      <c r="E1070" s="71">
        <v>1.1990740740740741E-2</v>
      </c>
    </row>
    <row r="1071" spans="1:5">
      <c r="A1071" s="72" t="s">
        <v>51</v>
      </c>
      <c r="B1071" s="73" t="s">
        <v>77</v>
      </c>
      <c r="C1071" s="73" t="str">
        <f>'Driving Distance and Duration'!$A1071&amp;"-"&amp;'Driving Distance and Duration'!$B1071</f>
        <v>Disneyland Resort-Tsuen Wan West</v>
      </c>
      <c r="D1071" s="74">
        <v>14632</v>
      </c>
      <c r="E1071" s="75">
        <v>1.125E-2</v>
      </c>
    </row>
    <row r="1072" spans="1:5">
      <c r="A1072" s="68" t="s">
        <v>51</v>
      </c>
      <c r="B1072" s="69" t="s">
        <v>83</v>
      </c>
      <c r="C1072" s="69" t="str">
        <f>'Driving Distance and Duration'!$A1072&amp;"-"&amp;'Driving Distance and Duration'!$B1072</f>
        <v>Disneyland Resort-Tuen Mun</v>
      </c>
      <c r="D1072" s="70">
        <v>25809</v>
      </c>
      <c r="E1072" s="71">
        <v>1.8055555555555554E-2</v>
      </c>
    </row>
    <row r="1073" spans="1:5">
      <c r="A1073" s="72" t="s">
        <v>51</v>
      </c>
      <c r="B1073" s="73" t="s">
        <v>42</v>
      </c>
      <c r="C1073" s="73" t="str">
        <f>'Driving Distance and Duration'!$A1073&amp;"-"&amp;'Driving Distance and Duration'!$B1073</f>
        <v>Disneyland Resort-Tung Chung</v>
      </c>
      <c r="D1073" s="74">
        <v>13619</v>
      </c>
      <c r="E1073" s="75">
        <v>1.0335648148148148E-2</v>
      </c>
    </row>
    <row r="1074" spans="1:5">
      <c r="A1074" s="68" t="s">
        <v>51</v>
      </c>
      <c r="B1074" s="69" t="s">
        <v>60</v>
      </c>
      <c r="C1074" s="69" t="str">
        <f>'Driving Distance and Duration'!$A1074&amp;"-"&amp;'Driving Distance and Duration'!$B1074</f>
        <v>Disneyland Resort-University</v>
      </c>
      <c r="D1074" s="70">
        <v>29992</v>
      </c>
      <c r="E1074" s="71">
        <v>2.0960648148148148E-2</v>
      </c>
    </row>
    <row r="1075" spans="1:5">
      <c r="A1075" s="72" t="s">
        <v>51</v>
      </c>
      <c r="B1075" s="73" t="s">
        <v>26</v>
      </c>
      <c r="C1075" s="73" t="str">
        <f>'Driving Distance and Duration'!$A1075&amp;"-"&amp;'Driving Distance and Duration'!$B1075</f>
        <v>Disneyland Resort-Wan Chai</v>
      </c>
      <c r="D1075" s="74">
        <v>27558</v>
      </c>
      <c r="E1075" s="75">
        <v>1.8888888888888889E-2</v>
      </c>
    </row>
    <row r="1076" spans="1:5">
      <c r="A1076" s="68" t="s">
        <v>51</v>
      </c>
      <c r="B1076" s="69" t="s">
        <v>9</v>
      </c>
      <c r="C1076" s="69" t="str">
        <f>'Driving Distance and Duration'!$A1076&amp;"-"&amp;'Driving Distance and Duration'!$B1076</f>
        <v>Disneyland Resort-Wong Tai Sin</v>
      </c>
      <c r="D1076" s="70">
        <v>24374</v>
      </c>
      <c r="E1076" s="71">
        <v>1.6516203703703703E-2</v>
      </c>
    </row>
    <row r="1077" spans="1:5">
      <c r="A1077" s="72" t="s">
        <v>51</v>
      </c>
      <c r="B1077" s="73" t="s">
        <v>75</v>
      </c>
      <c r="C1077" s="73" t="str">
        <f>'Driving Distance and Duration'!$A1077&amp;"-"&amp;'Driving Distance and Duration'!$B1077</f>
        <v>Disneyland Resort-Wu Kai Sha</v>
      </c>
      <c r="D1077" s="74">
        <v>35343</v>
      </c>
      <c r="E1077" s="75">
        <v>2.3877314814814816E-2</v>
      </c>
    </row>
    <row r="1078" spans="1:5">
      <c r="A1078" s="68" t="s">
        <v>51</v>
      </c>
      <c r="B1078" s="69" t="s">
        <v>4</v>
      </c>
      <c r="C1078" s="69" t="str">
        <f>'Driving Distance and Duration'!$A1078&amp;"-"&amp;'Driving Distance and Duration'!$B1078</f>
        <v>Disneyland Resort-Yau Ma Tei</v>
      </c>
      <c r="D1078" s="70">
        <v>22117</v>
      </c>
      <c r="E1078" s="71">
        <v>1.7175925925925924E-2</v>
      </c>
    </row>
    <row r="1079" spans="1:5">
      <c r="A1079" s="72" t="s">
        <v>51</v>
      </c>
      <c r="B1079" s="73" t="s">
        <v>44</v>
      </c>
      <c r="C1079" s="73" t="str">
        <f>'Driving Distance and Duration'!$A1079&amp;"-"&amp;'Driving Distance and Duration'!$B1079</f>
        <v>Disneyland Resort-Yau Tong</v>
      </c>
      <c r="D1079" s="74">
        <v>30405</v>
      </c>
      <c r="E1079" s="75">
        <v>2.3229166666666665E-2</v>
      </c>
    </row>
    <row r="1080" spans="1:5">
      <c r="A1080" s="68" t="s">
        <v>51</v>
      </c>
      <c r="B1080" s="69" t="s">
        <v>79</v>
      </c>
      <c r="C1080" s="69" t="str">
        <f>'Driving Distance and Duration'!$A1080&amp;"-"&amp;'Driving Distance and Duration'!$B1080</f>
        <v>Disneyland Resort-Yuen Long</v>
      </c>
      <c r="D1080" s="70">
        <v>23040</v>
      </c>
      <c r="E1080" s="71">
        <v>1.6770833333333332E-2</v>
      </c>
    </row>
    <row r="1081" spans="1:5">
      <c r="A1081" s="72" t="s">
        <v>67</v>
      </c>
      <c r="B1081" s="73" t="s">
        <v>0</v>
      </c>
      <c r="C1081" s="73" t="str">
        <f>'Driving Distance and Duration'!$A1081&amp;"-"&amp;'Driving Distance and Duration'!$B1081</f>
        <v>East Tsim Sha Tsui-Admiralty</v>
      </c>
      <c r="D1081" s="74">
        <v>7133</v>
      </c>
      <c r="E1081" s="75">
        <v>8.9351851851851849E-3</v>
      </c>
    </row>
    <row r="1082" spans="1:5">
      <c r="A1082" s="68" t="s">
        <v>67</v>
      </c>
      <c r="B1082" s="69" t="s">
        <v>43</v>
      </c>
      <c r="C1082" s="69" t="str">
        <f>'Driving Distance and Duration'!$A1082&amp;"-"&amp;'Driving Distance and Duration'!$B1082</f>
        <v>East Tsim Sha Tsui-Airport</v>
      </c>
      <c r="D1082" s="70">
        <v>33803</v>
      </c>
      <c r="E1082" s="71">
        <v>2.3460648148148147E-2</v>
      </c>
    </row>
    <row r="1083" spans="1:5">
      <c r="A1083" s="72" t="s">
        <v>67</v>
      </c>
      <c r="B1083" s="73" t="s">
        <v>52</v>
      </c>
      <c r="C1083" s="73" t="str">
        <f>'Driving Distance and Duration'!$A1083&amp;"-"&amp;'Driving Distance and Duration'!$B1083</f>
        <v>East Tsim Sha Tsui-AsiaWorld-Expo</v>
      </c>
      <c r="D1083" s="74">
        <v>35325</v>
      </c>
      <c r="E1083" s="75">
        <v>2.494212962962963E-2</v>
      </c>
    </row>
    <row r="1084" spans="1:5">
      <c r="A1084" s="68" t="s">
        <v>67</v>
      </c>
      <c r="B1084" s="69" t="s">
        <v>76</v>
      </c>
      <c r="C1084" s="69" t="str">
        <f>'Driving Distance and Duration'!$A1084&amp;"-"&amp;'Driving Distance and Duration'!$B1084</f>
        <v>East Tsim Sha Tsui-Austin</v>
      </c>
      <c r="D1084" s="70">
        <v>1798</v>
      </c>
      <c r="E1084" s="71">
        <v>3.8657407407407408E-3</v>
      </c>
    </row>
    <row r="1085" spans="1:5">
      <c r="A1085" s="72" t="s">
        <v>67</v>
      </c>
      <c r="B1085" s="73" t="s">
        <v>27</v>
      </c>
      <c r="C1085" s="73" t="str">
        <f>'Driving Distance and Duration'!$A1085&amp;"-"&amp;'Driving Distance and Duration'!$B1085</f>
        <v>East Tsim Sha Tsui-Causeway Bay</v>
      </c>
      <c r="D1085" s="74">
        <v>8066</v>
      </c>
      <c r="E1085" s="75">
        <v>9.432870370370371E-3</v>
      </c>
    </row>
    <row r="1086" spans="1:5">
      <c r="A1086" s="68" t="s">
        <v>67</v>
      </c>
      <c r="B1086" s="69" t="s">
        <v>2</v>
      </c>
      <c r="C1086" s="69" t="str">
        <f>'Driving Distance and Duration'!$A1086&amp;"-"&amp;'Driving Distance and Duration'!$B1086</f>
        <v>East Tsim Sha Tsui-Central</v>
      </c>
      <c r="D1086" s="70">
        <v>7957</v>
      </c>
      <c r="E1086" s="71">
        <v>9.6412037037037039E-3</v>
      </c>
    </row>
    <row r="1087" spans="1:5">
      <c r="A1087" s="72" t="s">
        <v>67</v>
      </c>
      <c r="B1087" s="73" t="s">
        <v>36</v>
      </c>
      <c r="C1087" s="73" t="str">
        <f>'Driving Distance and Duration'!$A1087&amp;"-"&amp;'Driving Distance and Duration'!$B1087</f>
        <v>East Tsim Sha Tsui-Chai Wan</v>
      </c>
      <c r="D1087" s="74">
        <v>15428</v>
      </c>
      <c r="E1087" s="75">
        <v>1.4143518518518519E-2</v>
      </c>
    </row>
    <row r="1088" spans="1:5">
      <c r="A1088" s="68" t="s">
        <v>67</v>
      </c>
      <c r="B1088" s="69" t="s">
        <v>68</v>
      </c>
      <c r="C1088" s="69" t="str">
        <f>'Driving Distance and Duration'!$A1088&amp;"-"&amp;'Driving Distance and Duration'!$B1088</f>
        <v>East Tsim Sha Tsui-Che Kung Temple</v>
      </c>
      <c r="D1088" s="70">
        <v>11650</v>
      </c>
      <c r="E1088" s="71">
        <v>1.2037037037037037E-2</v>
      </c>
    </row>
    <row r="1089" spans="1:5">
      <c r="A1089" s="72" t="s">
        <v>67</v>
      </c>
      <c r="B1089" s="73" t="s">
        <v>17</v>
      </c>
      <c r="C1089" s="73" t="str">
        <f>'Driving Distance and Duration'!$A1089&amp;"-"&amp;'Driving Distance and Duration'!$B1089</f>
        <v>East Tsim Sha Tsui-Cheung Sha Wan</v>
      </c>
      <c r="D1089" s="74">
        <v>5380</v>
      </c>
      <c r="E1089" s="75">
        <v>1.1469907407407408E-2</v>
      </c>
    </row>
    <row r="1090" spans="1:5">
      <c r="A1090" s="68" t="s">
        <v>67</v>
      </c>
      <c r="B1090" s="69" t="s">
        <v>11</v>
      </c>
      <c r="C1090" s="69" t="str">
        <f>'Driving Distance and Duration'!$A1090&amp;"-"&amp;'Driving Distance and Duration'!$B1090</f>
        <v>East Tsim Sha Tsui-Choi Hung</v>
      </c>
      <c r="D1090" s="70">
        <v>9750</v>
      </c>
      <c r="E1090" s="71">
        <v>1.238425925925926E-2</v>
      </c>
    </row>
    <row r="1091" spans="1:5">
      <c r="A1091" s="72" t="s">
        <v>67</v>
      </c>
      <c r="B1091" s="73" t="s">
        <v>70</v>
      </c>
      <c r="C1091" s="73" t="str">
        <f>'Driving Distance and Duration'!$A1091&amp;"-"&amp;'Driving Distance and Duration'!$B1091</f>
        <v>East Tsim Sha Tsui-City One</v>
      </c>
      <c r="D1091" s="74">
        <v>13414</v>
      </c>
      <c r="E1091" s="75">
        <v>1.380787037037037E-2</v>
      </c>
    </row>
    <row r="1092" spans="1:5">
      <c r="A1092" s="68" t="s">
        <v>67</v>
      </c>
      <c r="B1092" s="69" t="s">
        <v>10</v>
      </c>
      <c r="C1092" s="69" t="str">
        <f>'Driving Distance and Duration'!$A1092&amp;"-"&amp;'Driving Distance and Duration'!$B1092</f>
        <v>East Tsim Sha Tsui-Diamond Hill</v>
      </c>
      <c r="D1092" s="70">
        <v>9306</v>
      </c>
      <c r="E1092" s="71">
        <v>9.3518518518518525E-3</v>
      </c>
    </row>
    <row r="1093" spans="1:5">
      <c r="A1093" s="72" t="s">
        <v>67</v>
      </c>
      <c r="B1093" s="73" t="s">
        <v>51</v>
      </c>
      <c r="C1093" s="73" t="str">
        <f>'Driving Distance and Duration'!$A1093&amp;"-"&amp;'Driving Distance and Duration'!$B1093</f>
        <v>East Tsim Sha Tsui-Disneyland Resort</v>
      </c>
      <c r="D1093" s="74">
        <v>22607</v>
      </c>
      <c r="E1093" s="75">
        <v>1.8680555555555554E-2</v>
      </c>
    </row>
    <row r="1094" spans="1:5">
      <c r="A1094" s="68" t="s">
        <v>67</v>
      </c>
      <c r="B1094" s="69" t="s">
        <v>63</v>
      </c>
      <c r="C1094" s="69" t="str">
        <f>'Driving Distance and Duration'!$A1094&amp;"-"&amp;'Driving Distance and Duration'!$B1094</f>
        <v>East Tsim Sha Tsui-Fanling</v>
      </c>
      <c r="D1094" s="70">
        <v>33119</v>
      </c>
      <c r="E1094" s="71">
        <v>2.1539351851851851E-2</v>
      </c>
    </row>
    <row r="1095" spans="1:5">
      <c r="A1095" s="72" t="s">
        <v>67</v>
      </c>
      <c r="B1095" s="73" t="s">
        <v>58</v>
      </c>
      <c r="C1095" s="73" t="str">
        <f>'Driving Distance and Duration'!$A1095&amp;"-"&amp;'Driving Distance and Duration'!$B1095</f>
        <v>East Tsim Sha Tsui-Fo Tan</v>
      </c>
      <c r="D1095" s="74">
        <v>13683</v>
      </c>
      <c r="E1095" s="75">
        <v>1.2731481481481481E-2</v>
      </c>
    </row>
    <row r="1096" spans="1:5">
      <c r="A1096" s="68" t="s">
        <v>67</v>
      </c>
      <c r="B1096" s="69" t="s">
        <v>29</v>
      </c>
      <c r="C1096" s="69" t="str">
        <f>'Driving Distance and Duration'!$A1096&amp;"-"&amp;'Driving Distance and Duration'!$B1096</f>
        <v>East Tsim Sha Tsui-Fortress Hill</v>
      </c>
      <c r="D1096" s="70">
        <v>6121</v>
      </c>
      <c r="E1096" s="71">
        <v>9.0277777777777769E-3</v>
      </c>
    </row>
    <row r="1097" spans="1:5">
      <c r="A1097" s="72" t="s">
        <v>67</v>
      </c>
      <c r="B1097" s="73" t="s">
        <v>47</v>
      </c>
      <c r="C1097" s="73" t="str">
        <f>'Driving Distance and Duration'!$A1097&amp;"-"&amp;'Driving Distance and Duration'!$B1097</f>
        <v>East Tsim Sha Tsui-Hang Hau</v>
      </c>
      <c r="D1097" s="74">
        <v>13758</v>
      </c>
      <c r="E1097" s="75">
        <v>1.2488425925925925E-2</v>
      </c>
    </row>
    <row r="1098" spans="1:5">
      <c r="A1098" s="68" t="s">
        <v>67</v>
      </c>
      <c r="B1098" s="69" t="s">
        <v>35</v>
      </c>
      <c r="C1098" s="69" t="str">
        <f>'Driving Distance and Duration'!$A1098&amp;"-"&amp;'Driving Distance and Duration'!$B1098</f>
        <v>East Tsim Sha Tsui-Heng Fa Chuen</v>
      </c>
      <c r="D1098" s="70">
        <v>14796</v>
      </c>
      <c r="E1098" s="71">
        <v>1.4212962962962964E-2</v>
      </c>
    </row>
    <row r="1099" spans="1:5">
      <c r="A1099" s="72" t="s">
        <v>67</v>
      </c>
      <c r="B1099" s="73" t="s">
        <v>73</v>
      </c>
      <c r="C1099" s="73" t="str">
        <f>'Driving Distance and Duration'!$A1099&amp;"-"&amp;'Driving Distance and Duration'!$B1099</f>
        <v>East Tsim Sha Tsui-Heng On</v>
      </c>
      <c r="D1099" s="74">
        <v>19006</v>
      </c>
      <c r="E1099" s="75">
        <v>1.5358796296296296E-2</v>
      </c>
    </row>
    <row r="1100" spans="1:5">
      <c r="A1100" s="68" t="s">
        <v>67</v>
      </c>
      <c r="B1100" s="69" t="s">
        <v>38</v>
      </c>
      <c r="C1100" s="69" t="str">
        <f>'Driving Distance and Duration'!$A1100&amp;"-"&amp;'Driving Distance and Duration'!$B1100</f>
        <v>East Tsim Sha Tsui-Hong Kong</v>
      </c>
      <c r="D1100" s="70">
        <v>7451</v>
      </c>
      <c r="E1100" s="71">
        <v>8.8541666666666664E-3</v>
      </c>
    </row>
    <row r="1101" spans="1:5">
      <c r="A1101" s="72" t="s">
        <v>67</v>
      </c>
      <c r="B1101" s="73" t="s">
        <v>54</v>
      </c>
      <c r="C1101" s="73" t="str">
        <f>'Driving Distance and Duration'!$A1101&amp;"-"&amp;'Driving Distance and Duration'!$B1101</f>
        <v>East Tsim Sha Tsui-Hung Hom</v>
      </c>
      <c r="D1101" s="74">
        <v>1467</v>
      </c>
      <c r="E1101" s="75">
        <v>2.9976851851851853E-3</v>
      </c>
    </row>
    <row r="1102" spans="1:5">
      <c r="A1102" s="68" t="s">
        <v>67</v>
      </c>
      <c r="B1102" s="69" t="s">
        <v>1</v>
      </c>
      <c r="C1102" s="69" t="str">
        <f>'Driving Distance and Duration'!$A1102&amp;"-"&amp;'Driving Distance and Duration'!$B1102</f>
        <v>East Tsim Sha Tsui-Jordan</v>
      </c>
      <c r="D1102" s="70">
        <v>1455</v>
      </c>
      <c r="E1102" s="71">
        <v>2.7314814814814814E-3</v>
      </c>
    </row>
    <row r="1103" spans="1:5">
      <c r="A1103" s="72" t="s">
        <v>67</v>
      </c>
      <c r="B1103" s="73" t="s">
        <v>78</v>
      </c>
      <c r="C1103" s="73" t="str">
        <f>'Driving Distance and Duration'!$A1103&amp;"-"&amp;'Driving Distance and Duration'!$B1103</f>
        <v>East Tsim Sha Tsui-Kam Sheung Road</v>
      </c>
      <c r="D1103" s="74">
        <v>24544</v>
      </c>
      <c r="E1103" s="75">
        <v>2.0173611111111111E-2</v>
      </c>
    </row>
    <row r="1104" spans="1:5">
      <c r="A1104" s="68" t="s">
        <v>67</v>
      </c>
      <c r="B1104" s="69" t="s">
        <v>39</v>
      </c>
      <c r="C1104" s="69" t="str">
        <f>'Driving Distance and Duration'!$A1104&amp;"-"&amp;'Driving Distance and Duration'!$B1104</f>
        <v>East Tsim Sha Tsui-Kowloon</v>
      </c>
      <c r="D1104" s="70">
        <v>3291</v>
      </c>
      <c r="E1104" s="71">
        <v>5.7523148148148151E-3</v>
      </c>
    </row>
    <row r="1105" spans="1:5">
      <c r="A1105" s="72" t="s">
        <v>67</v>
      </c>
      <c r="B1105" s="73" t="s">
        <v>12</v>
      </c>
      <c r="C1105" s="73" t="str">
        <f>'Driving Distance and Duration'!$A1105&amp;"-"&amp;'Driving Distance and Duration'!$B1105</f>
        <v>East Tsim Sha Tsui-Kowloon Bay</v>
      </c>
      <c r="D1105" s="74">
        <v>8337</v>
      </c>
      <c r="E1105" s="75">
        <v>8.3680555555555557E-3</v>
      </c>
    </row>
    <row r="1106" spans="1:5">
      <c r="A1106" s="68" t="s">
        <v>67</v>
      </c>
      <c r="B1106" s="69" t="s">
        <v>7</v>
      </c>
      <c r="C1106" s="69" t="str">
        <f>'Driving Distance and Duration'!$A1106&amp;"-"&amp;'Driving Distance and Duration'!$B1106</f>
        <v>East Tsim Sha Tsui-Kowloon Tong</v>
      </c>
      <c r="D1106" s="70">
        <v>5948</v>
      </c>
      <c r="E1106" s="71">
        <v>6.7129629629629631E-3</v>
      </c>
    </row>
    <row r="1107" spans="1:5">
      <c r="A1107" s="72" t="s">
        <v>67</v>
      </c>
      <c r="B1107" s="73" t="s">
        <v>21</v>
      </c>
      <c r="C1107" s="73" t="str">
        <f>'Driving Distance and Duration'!$A1107&amp;"-"&amp;'Driving Distance and Duration'!$B1107</f>
        <v>East Tsim Sha Tsui-Kwai Fong</v>
      </c>
      <c r="D1107" s="74">
        <v>11639</v>
      </c>
      <c r="E1107" s="75">
        <v>1.0706018518518519E-2</v>
      </c>
    </row>
    <row r="1108" spans="1:5">
      <c r="A1108" s="68" t="s">
        <v>67</v>
      </c>
      <c r="B1108" s="69" t="s">
        <v>22</v>
      </c>
      <c r="C1108" s="69" t="str">
        <f>'Driving Distance and Duration'!$A1108&amp;"-"&amp;'Driving Distance and Duration'!$B1108</f>
        <v>East Tsim Sha Tsui-Kwai Hing</v>
      </c>
      <c r="D1108" s="70">
        <v>12118</v>
      </c>
      <c r="E1108" s="71">
        <v>1.1724537037037037E-2</v>
      </c>
    </row>
    <row r="1109" spans="1:5">
      <c r="A1109" s="72" t="s">
        <v>67</v>
      </c>
      <c r="B1109" s="73" t="s">
        <v>14</v>
      </c>
      <c r="C1109" s="73" t="str">
        <f>'Driving Distance and Duration'!$A1109&amp;"-"&amp;'Driving Distance and Duration'!$B1109</f>
        <v>East Tsim Sha Tsui-Kwun Tong</v>
      </c>
      <c r="D1109" s="74">
        <v>8128</v>
      </c>
      <c r="E1109" s="75">
        <v>7.6851851851851855E-3</v>
      </c>
    </row>
    <row r="1110" spans="1:5">
      <c r="A1110" s="68" t="s">
        <v>67</v>
      </c>
      <c r="B1110" s="69" t="s">
        <v>18</v>
      </c>
      <c r="C1110" s="69" t="str">
        <f>'Driving Distance and Duration'!$A1110&amp;"-"&amp;'Driving Distance and Duration'!$B1110</f>
        <v>East Tsim Sha Tsui-Lai Chi Kok</v>
      </c>
      <c r="D1110" s="70">
        <v>8500</v>
      </c>
      <c r="E1110" s="71">
        <v>9.6990740740740735E-3</v>
      </c>
    </row>
    <row r="1111" spans="1:5">
      <c r="A1111" s="72" t="s">
        <v>67</v>
      </c>
      <c r="B1111" s="73" t="s">
        <v>20</v>
      </c>
      <c r="C1111" s="73" t="str">
        <f>'Driving Distance and Duration'!$A1111&amp;"-"&amp;'Driving Distance and Duration'!$B1111</f>
        <v>East Tsim Sha Tsui-Lai King</v>
      </c>
      <c r="D1111" s="74">
        <v>12017</v>
      </c>
      <c r="E1111" s="75">
        <v>1.1597222222222222E-2</v>
      </c>
    </row>
    <row r="1112" spans="1:5">
      <c r="A1112" s="68" t="s">
        <v>67</v>
      </c>
      <c r="B1112" s="69" t="s">
        <v>37</v>
      </c>
      <c r="C1112" s="69" t="str">
        <f>'Driving Distance and Duration'!$A1112&amp;"-"&amp;'Driving Distance and Duration'!$B1112</f>
        <v>East Tsim Sha Tsui-Lam Tin</v>
      </c>
      <c r="D1112" s="70">
        <v>10284</v>
      </c>
      <c r="E1112" s="71">
        <v>9.1319444444444443E-3</v>
      </c>
    </row>
    <row r="1113" spans="1:5">
      <c r="A1113" s="72" t="s">
        <v>67</v>
      </c>
      <c r="B1113" s="73" t="s">
        <v>65</v>
      </c>
      <c r="C1113" s="73" t="str">
        <f>'Driving Distance and Duration'!$A1113&amp;"-"&amp;'Driving Distance and Duration'!$B1113</f>
        <v>East Tsim Sha Tsui-Lo Wu</v>
      </c>
      <c r="D1113" s="74">
        <v>37009</v>
      </c>
      <c r="E1113" s="75">
        <v>2.5578703703703704E-2</v>
      </c>
    </row>
    <row r="1114" spans="1:5">
      <c r="A1114" s="68" t="s">
        <v>67</v>
      </c>
      <c r="B1114" s="69" t="s">
        <v>53</v>
      </c>
      <c r="C1114" s="69" t="str">
        <f>'Driving Distance and Duration'!$A1114&amp;"-"&amp;'Driving Distance and Duration'!$B1114</f>
        <v>East Tsim Sha Tsui-Lohas Park</v>
      </c>
      <c r="D1114" s="70">
        <v>15524</v>
      </c>
      <c r="E1114" s="71">
        <v>1.5092592592592593E-2</v>
      </c>
    </row>
    <row r="1115" spans="1:5">
      <c r="A1115" s="72" t="s">
        <v>67</v>
      </c>
      <c r="B1115" s="73" t="s">
        <v>8</v>
      </c>
      <c r="C1115" s="73" t="str">
        <f>'Driving Distance and Duration'!$A1115&amp;"-"&amp;'Driving Distance and Duration'!$B1115</f>
        <v>East Tsim Sha Tsui-Lok Fu</v>
      </c>
      <c r="D1115" s="74">
        <v>6128</v>
      </c>
      <c r="E1115" s="75">
        <v>7.8356481481481489E-3</v>
      </c>
    </row>
    <row r="1116" spans="1:5">
      <c r="A1116" s="68" t="s">
        <v>67</v>
      </c>
      <c r="B1116" s="69" t="s">
        <v>66</v>
      </c>
      <c r="C1116" s="69" t="str">
        <f>'Driving Distance and Duration'!$A1116&amp;"-"&amp;'Driving Distance and Duration'!$B1116</f>
        <v>East Tsim Sha Tsui-Lok Ma Chau</v>
      </c>
      <c r="D1116" s="70" t="s">
        <v>93</v>
      </c>
      <c r="E1116" s="71" t="s">
        <v>93</v>
      </c>
    </row>
    <row r="1117" spans="1:5">
      <c r="A1117" s="72" t="s">
        <v>67</v>
      </c>
      <c r="B1117" s="73" t="s">
        <v>80</v>
      </c>
      <c r="C1117" s="73" t="str">
        <f>'Driving Distance and Duration'!$A1117&amp;"-"&amp;'Driving Distance and Duration'!$B1117</f>
        <v>East Tsim Sha Tsui-Long Ping</v>
      </c>
      <c r="D1117" s="74">
        <v>28835</v>
      </c>
      <c r="E1117" s="75">
        <v>2.1412037037037038E-2</v>
      </c>
    </row>
    <row r="1118" spans="1:5">
      <c r="A1118" s="68" t="s">
        <v>67</v>
      </c>
      <c r="B1118" s="69" t="s">
        <v>74</v>
      </c>
      <c r="C1118" s="69" t="str">
        <f>'Driving Distance and Duration'!$A1118&amp;"-"&amp;'Driving Distance and Duration'!$B1118</f>
        <v>East Tsim Sha Tsui-Ma On shan</v>
      </c>
      <c r="D1118" s="70">
        <v>18871</v>
      </c>
      <c r="E1118" s="71">
        <v>1.5543981481481482E-2</v>
      </c>
    </row>
    <row r="1119" spans="1:5">
      <c r="A1119" s="72" t="s">
        <v>67</v>
      </c>
      <c r="B1119" s="73" t="s">
        <v>19</v>
      </c>
      <c r="C1119" s="73" t="str">
        <f>'Driving Distance and Duration'!$A1119&amp;"-"&amp;'Driving Distance and Duration'!$B1119</f>
        <v>East Tsim Sha Tsui-Mei Foo</v>
      </c>
      <c r="D1119" s="74">
        <v>10027</v>
      </c>
      <c r="E1119" s="75">
        <v>0.01</v>
      </c>
    </row>
    <row r="1120" spans="1:5">
      <c r="A1120" s="68" t="s">
        <v>67</v>
      </c>
      <c r="B1120" s="69" t="s">
        <v>5</v>
      </c>
      <c r="C1120" s="69" t="str">
        <f>'Driving Distance and Duration'!$A1120&amp;"-"&amp;'Driving Distance and Duration'!$B1120</f>
        <v>East Tsim Sha Tsui-Mong Kok</v>
      </c>
      <c r="D1120" s="70">
        <v>4118</v>
      </c>
      <c r="E1120" s="71">
        <v>6.7939814814814816E-3</v>
      </c>
    </row>
    <row r="1121" spans="1:5">
      <c r="A1121" s="72" t="s">
        <v>67</v>
      </c>
      <c r="B1121" s="73" t="s">
        <v>55</v>
      </c>
      <c r="C1121" s="73" t="str">
        <f>'Driving Distance and Duration'!$A1121&amp;"-"&amp;'Driving Distance and Duration'!$B1121</f>
        <v>East Tsim Sha Tsui-Mong Kok East</v>
      </c>
      <c r="D1121" s="74">
        <v>3443</v>
      </c>
      <c r="E1121" s="75">
        <v>7.6967592592592591E-3</v>
      </c>
    </row>
    <row r="1122" spans="1:5">
      <c r="A1122" s="68" t="s">
        <v>67</v>
      </c>
      <c r="B1122" s="69" t="s">
        <v>49</v>
      </c>
      <c r="C1122" s="69" t="str">
        <f>'Driving Distance and Duration'!$A1122&amp;"-"&amp;'Driving Distance and Duration'!$B1122</f>
        <v>East Tsim Sha Tsui-Nam Cheong</v>
      </c>
      <c r="D1122" s="70">
        <v>5304</v>
      </c>
      <c r="E1122" s="71">
        <v>8.2523148148148148E-3</v>
      </c>
    </row>
    <row r="1123" spans="1:5">
      <c r="A1123" s="72" t="s">
        <v>67</v>
      </c>
      <c r="B1123" s="73" t="s">
        <v>13</v>
      </c>
      <c r="C1123" s="73" t="str">
        <f>'Driving Distance and Duration'!$A1123&amp;"-"&amp;'Driving Distance and Duration'!$B1123</f>
        <v>East Tsim Sha Tsui-Ngau Tau Kok</v>
      </c>
      <c r="D1123" s="74">
        <v>8511</v>
      </c>
      <c r="E1123" s="75">
        <v>8.9236111111111113E-3</v>
      </c>
    </row>
    <row r="1124" spans="1:5">
      <c r="A1124" s="68" t="s">
        <v>67</v>
      </c>
      <c r="B1124" s="69" t="s">
        <v>30</v>
      </c>
      <c r="C1124" s="69" t="str">
        <f>'Driving Distance and Duration'!$A1124&amp;"-"&amp;'Driving Distance and Duration'!$B1124</f>
        <v>East Tsim Sha Tsui-North Point</v>
      </c>
      <c r="D1124" s="70">
        <v>6866</v>
      </c>
      <c r="E1124" s="71">
        <v>8.5879629629629622E-3</v>
      </c>
    </row>
    <row r="1125" spans="1:5">
      <c r="A1125" s="72" t="s">
        <v>67</v>
      </c>
      <c r="B1125" s="73" t="s">
        <v>40</v>
      </c>
      <c r="C1125" s="73" t="str">
        <f>'Driving Distance and Duration'!$A1125&amp;"-"&amp;'Driving Distance and Duration'!$B1125</f>
        <v>East Tsim Sha Tsui-Olympic</v>
      </c>
      <c r="D1125" s="74">
        <v>9521</v>
      </c>
      <c r="E1125" s="75">
        <v>1.0162037037037037E-2</v>
      </c>
    </row>
    <row r="1126" spans="1:5">
      <c r="A1126" s="68" t="s">
        <v>67</v>
      </c>
      <c r="B1126" s="69" t="s">
        <v>48</v>
      </c>
      <c r="C1126" s="69" t="str">
        <f>'Driving Distance and Duration'!$A1126&amp;"-"&amp;'Driving Distance and Duration'!$B1126</f>
        <v>East Tsim Sha Tsui-Po Lam</v>
      </c>
      <c r="D1126" s="70">
        <v>14064</v>
      </c>
      <c r="E1126" s="71">
        <v>1.2986111111111111E-2</v>
      </c>
    </row>
    <row r="1127" spans="1:5">
      <c r="A1127" s="72" t="s">
        <v>67</v>
      </c>
      <c r="B1127" s="73" t="s">
        <v>15</v>
      </c>
      <c r="C1127" s="73" t="str">
        <f>'Driving Distance and Duration'!$A1127&amp;"-"&amp;'Driving Distance and Duration'!$B1127</f>
        <v>East Tsim Sha Tsui-Prince Edward</v>
      </c>
      <c r="D1127" s="74">
        <v>5053</v>
      </c>
      <c r="E1127" s="75">
        <v>7.7199074074074071E-3</v>
      </c>
    </row>
    <row r="1128" spans="1:5">
      <c r="A1128" s="68" t="s">
        <v>67</v>
      </c>
      <c r="B1128" s="69" t="s">
        <v>31</v>
      </c>
      <c r="C1128" s="69" t="str">
        <f>'Driving Distance and Duration'!$A1128&amp;"-"&amp;'Driving Distance and Duration'!$B1128</f>
        <v>East Tsim Sha Tsui-Quarry Bay</v>
      </c>
      <c r="D1128" s="70">
        <v>8383</v>
      </c>
      <c r="E1128" s="71">
        <v>9.6527777777777775E-3</v>
      </c>
    </row>
    <row r="1129" spans="1:5">
      <c r="A1129" s="72" t="s">
        <v>67</v>
      </c>
      <c r="B1129" s="73" t="s">
        <v>59</v>
      </c>
      <c r="C1129" s="73" t="str">
        <f>'Driving Distance and Duration'!$A1129&amp;"-"&amp;'Driving Distance and Duration'!$B1129</f>
        <v>East Tsim Sha Tsui-Racecourse</v>
      </c>
      <c r="D1129" s="74">
        <v>19000</v>
      </c>
      <c r="E1129" s="75">
        <v>1.7916666666666668E-2</v>
      </c>
    </row>
    <row r="1130" spans="1:5">
      <c r="A1130" s="68" t="s">
        <v>67</v>
      </c>
      <c r="B1130" s="69" t="s">
        <v>33</v>
      </c>
      <c r="C1130" s="69" t="str">
        <f>'Driving Distance and Duration'!$A1130&amp;"-"&amp;'Driving Distance and Duration'!$B1130</f>
        <v>East Tsim Sha Tsui-Sai Wan Ho</v>
      </c>
      <c r="D1130" s="70">
        <v>10089</v>
      </c>
      <c r="E1130" s="71">
        <v>1.2164351851851852E-2</v>
      </c>
    </row>
    <row r="1131" spans="1:5">
      <c r="A1131" s="72" t="s">
        <v>67</v>
      </c>
      <c r="B1131" s="73" t="s">
        <v>57</v>
      </c>
      <c r="C1131" s="73" t="str">
        <f>'Driving Distance and Duration'!$A1131&amp;"-"&amp;'Driving Distance and Duration'!$B1131</f>
        <v>East Tsim Sha Tsui-Sha Tin</v>
      </c>
      <c r="D1131" s="74">
        <v>12367</v>
      </c>
      <c r="E1131" s="75">
        <v>1.1145833333333334E-2</v>
      </c>
    </row>
    <row r="1132" spans="1:5">
      <c r="A1132" s="68" t="s">
        <v>67</v>
      </c>
      <c r="B1132" s="69" t="s">
        <v>69</v>
      </c>
      <c r="C1132" s="69" t="str">
        <f>'Driving Distance and Duration'!$A1132&amp;"-"&amp;'Driving Distance and Duration'!$B1132</f>
        <v>East Tsim Sha Tsui-Sha Tin Wai</v>
      </c>
      <c r="D1132" s="70">
        <v>12351</v>
      </c>
      <c r="E1132" s="71">
        <v>1.0960648148148148E-2</v>
      </c>
    </row>
    <row r="1133" spans="1:5">
      <c r="A1133" s="72" t="s">
        <v>67</v>
      </c>
      <c r="B1133" s="73" t="s">
        <v>16</v>
      </c>
      <c r="C1133" s="73" t="str">
        <f>'Driving Distance and Duration'!$A1133&amp;"-"&amp;'Driving Distance and Duration'!$B1133</f>
        <v>East Tsim Sha Tsui-Sham Shui Po</v>
      </c>
      <c r="D1133" s="74">
        <v>6079</v>
      </c>
      <c r="E1133" s="75">
        <v>9.8495370370370369E-3</v>
      </c>
    </row>
    <row r="1134" spans="1:5">
      <c r="A1134" s="68" t="s">
        <v>67</v>
      </c>
      <c r="B1134" s="69" t="s">
        <v>34</v>
      </c>
      <c r="C1134" s="69" t="str">
        <f>'Driving Distance and Duration'!$A1134&amp;"-"&amp;'Driving Distance and Duration'!$B1134</f>
        <v>East Tsim Sha Tsui-Shau Kei Wan</v>
      </c>
      <c r="D1134" s="70">
        <v>15895</v>
      </c>
      <c r="E1134" s="71">
        <v>1.4224537037037037E-2</v>
      </c>
    </row>
    <row r="1135" spans="1:5">
      <c r="A1135" s="72" t="s">
        <v>67</v>
      </c>
      <c r="B1135" s="73" t="s">
        <v>6</v>
      </c>
      <c r="C1135" s="73" t="str">
        <f>'Driving Distance and Duration'!$A1135&amp;"-"&amp;'Driving Distance and Duration'!$B1135</f>
        <v>East Tsim Sha Tsui-Shek Kip Mei</v>
      </c>
      <c r="D1135" s="74">
        <v>8061</v>
      </c>
      <c r="E1135" s="75">
        <v>9.3055555555555548E-3</v>
      </c>
    </row>
    <row r="1136" spans="1:5">
      <c r="A1136" s="68" t="s">
        <v>67</v>
      </c>
      <c r="B1136" s="69" t="s">
        <v>71</v>
      </c>
      <c r="C1136" s="69" t="str">
        <f>'Driving Distance and Duration'!$A1136&amp;"-"&amp;'Driving Distance and Duration'!$B1136</f>
        <v>East Tsim Sha Tsui-Shek Mun</v>
      </c>
      <c r="D1136" s="70">
        <v>13339</v>
      </c>
      <c r="E1136" s="71">
        <v>1.2013888888888888E-2</v>
      </c>
    </row>
    <row r="1137" spans="1:5">
      <c r="A1137" s="72" t="s">
        <v>67</v>
      </c>
      <c r="B1137" s="73" t="s">
        <v>64</v>
      </c>
      <c r="C1137" s="73" t="str">
        <f>'Driving Distance and Duration'!$A1137&amp;"-"&amp;'Driving Distance and Duration'!$B1137</f>
        <v>East Tsim Sha Tsui-Sheung Shui</v>
      </c>
      <c r="D1137" s="74">
        <v>32841</v>
      </c>
      <c r="E1137" s="75">
        <v>2.1967592592592594E-2</v>
      </c>
    </row>
    <row r="1138" spans="1:5">
      <c r="A1138" s="68" t="s">
        <v>67</v>
      </c>
      <c r="B1138" s="69" t="s">
        <v>25</v>
      </c>
      <c r="C1138" s="69" t="str">
        <f>'Driving Distance and Duration'!$A1138&amp;"-"&amp;'Driving Distance and Duration'!$B1138</f>
        <v>East Tsim Sha Tsui-Sheung Wan</v>
      </c>
      <c r="D1138" s="70">
        <v>8127</v>
      </c>
      <c r="E1138" s="71">
        <v>9.4560185185185181E-3</v>
      </c>
    </row>
    <row r="1139" spans="1:5">
      <c r="A1139" s="72" t="s">
        <v>67</v>
      </c>
      <c r="B1139" s="73" t="s">
        <v>82</v>
      </c>
      <c r="C1139" s="73" t="str">
        <f>'Driving Distance and Duration'!$A1139&amp;"-"&amp;'Driving Distance and Duration'!$B1139</f>
        <v>East Tsim Sha Tsui-Siu Hong</v>
      </c>
      <c r="D1139" s="74">
        <v>31099</v>
      </c>
      <c r="E1139" s="75">
        <v>2.1921296296296296E-2</v>
      </c>
    </row>
    <row r="1140" spans="1:5">
      <c r="A1140" s="68" t="s">
        <v>67</v>
      </c>
      <c r="B1140" s="69" t="s">
        <v>50</v>
      </c>
      <c r="C1140" s="69" t="str">
        <f>'Driving Distance and Duration'!$A1140&amp;"-"&amp;'Driving Distance and Duration'!$B1140</f>
        <v>East Tsim Sha Tsui-Sunny Bay</v>
      </c>
      <c r="D1140" s="70">
        <v>33633</v>
      </c>
      <c r="E1140" s="71">
        <v>2.3668981481481482E-2</v>
      </c>
    </row>
    <row r="1141" spans="1:5">
      <c r="A1141" s="72" t="s">
        <v>67</v>
      </c>
      <c r="B1141" s="73" t="s">
        <v>32</v>
      </c>
      <c r="C1141" s="73" t="str">
        <f>'Driving Distance and Duration'!$A1141&amp;"-"&amp;'Driving Distance and Duration'!$B1141</f>
        <v>East Tsim Sha Tsui-Tai Koo</v>
      </c>
      <c r="D1141" s="74">
        <v>9349</v>
      </c>
      <c r="E1141" s="75">
        <v>9.525462962962963E-3</v>
      </c>
    </row>
    <row r="1142" spans="1:5">
      <c r="A1142" s="68" t="s">
        <v>67</v>
      </c>
      <c r="B1142" s="69" t="s">
        <v>61</v>
      </c>
      <c r="C1142" s="69" t="str">
        <f>'Driving Distance and Duration'!$A1142&amp;"-"&amp;'Driving Distance and Duration'!$B1142</f>
        <v>East Tsim Sha Tsui-Tai Po Market</v>
      </c>
      <c r="D1142" s="70">
        <v>23064</v>
      </c>
      <c r="E1142" s="71">
        <v>1.6574074074074074E-2</v>
      </c>
    </row>
    <row r="1143" spans="1:5">
      <c r="A1143" s="72" t="s">
        <v>67</v>
      </c>
      <c r="B1143" s="73" t="s">
        <v>72</v>
      </c>
      <c r="C1143" s="73" t="str">
        <f>'Driving Distance and Duration'!$A1143&amp;"-"&amp;'Driving Distance and Duration'!$B1143</f>
        <v>East Tsim Sha Tsui-Tai Shui Hang</v>
      </c>
      <c r="D1143" s="74">
        <v>16260</v>
      </c>
      <c r="E1143" s="75">
        <v>1.2673611111111111E-2</v>
      </c>
    </row>
    <row r="1144" spans="1:5">
      <c r="A1144" s="68" t="s">
        <v>67</v>
      </c>
      <c r="B1144" s="69" t="s">
        <v>56</v>
      </c>
      <c r="C1144" s="69" t="str">
        <f>'Driving Distance and Duration'!$A1144&amp;"-"&amp;'Driving Distance and Duration'!$B1144</f>
        <v>East Tsim Sha Tsui-Tai Wai</v>
      </c>
      <c r="D1144" s="70">
        <v>10141</v>
      </c>
      <c r="E1144" s="71">
        <v>9.3171296296296301E-3</v>
      </c>
    </row>
    <row r="1145" spans="1:5">
      <c r="A1145" s="72" t="s">
        <v>67</v>
      </c>
      <c r="B1145" s="73" t="s">
        <v>62</v>
      </c>
      <c r="C1145" s="73" t="str">
        <f>'Driving Distance and Duration'!$A1145&amp;"-"&amp;'Driving Distance and Duration'!$B1145</f>
        <v>East Tsim Sha Tsui-Tai Wo</v>
      </c>
      <c r="D1145" s="74">
        <v>24248</v>
      </c>
      <c r="E1145" s="75">
        <v>1.8344907407407407E-2</v>
      </c>
    </row>
    <row r="1146" spans="1:5">
      <c r="A1146" s="68" t="s">
        <v>67</v>
      </c>
      <c r="B1146" s="69" t="s">
        <v>23</v>
      </c>
      <c r="C1146" s="69" t="str">
        <f>'Driving Distance and Duration'!$A1146&amp;"-"&amp;'Driving Distance and Duration'!$B1146</f>
        <v>East Tsim Sha Tsui-Tai Wo Hau</v>
      </c>
      <c r="D1146" s="70">
        <v>14306</v>
      </c>
      <c r="E1146" s="71">
        <v>1.3587962962962963E-2</v>
      </c>
    </row>
    <row r="1147" spans="1:5">
      <c r="A1147" s="72" t="s">
        <v>67</v>
      </c>
      <c r="B1147" s="73" t="s">
        <v>28</v>
      </c>
      <c r="C1147" s="73" t="str">
        <f>'Driving Distance and Duration'!$A1147&amp;"-"&amp;'Driving Distance and Duration'!$B1147</f>
        <v>East Tsim Sha Tsui-Tin Hau</v>
      </c>
      <c r="D1147" s="74">
        <v>6090</v>
      </c>
      <c r="E1147" s="75">
        <v>6.9791666666666665E-3</v>
      </c>
    </row>
    <row r="1148" spans="1:5">
      <c r="A1148" s="68" t="s">
        <v>67</v>
      </c>
      <c r="B1148" s="69" t="s">
        <v>81</v>
      </c>
      <c r="C1148" s="69" t="str">
        <f>'Driving Distance and Duration'!$A1148&amp;"-"&amp;'Driving Distance and Duration'!$B1148</f>
        <v>East Tsim Sha Tsui-Tin Shui Wai</v>
      </c>
      <c r="D1148" s="70">
        <v>33319</v>
      </c>
      <c r="E1148" s="71">
        <v>2.3599537037037037E-2</v>
      </c>
    </row>
    <row r="1149" spans="1:5">
      <c r="A1149" s="72" t="s">
        <v>67</v>
      </c>
      <c r="B1149" s="73" t="s">
        <v>45</v>
      </c>
      <c r="C1149" s="73" t="str">
        <f>'Driving Distance and Duration'!$A1149&amp;"-"&amp;'Driving Distance and Duration'!$B1149</f>
        <v>East Tsim Sha Tsui-Tiu Keng Leng</v>
      </c>
      <c r="D1149" s="74">
        <v>14481</v>
      </c>
      <c r="E1149" s="75">
        <v>1.3298611111111112E-2</v>
      </c>
    </row>
    <row r="1150" spans="1:5">
      <c r="A1150" s="68" t="s">
        <v>67</v>
      </c>
      <c r="B1150" s="69" t="s">
        <v>46</v>
      </c>
      <c r="C1150" s="69" t="str">
        <f>'Driving Distance and Duration'!$A1150&amp;"-"&amp;'Driving Distance and Duration'!$B1150</f>
        <v>East Tsim Sha Tsui-Tseung Kwan O</v>
      </c>
      <c r="D1150" s="70">
        <v>14035</v>
      </c>
      <c r="E1150" s="71">
        <v>1.3090277777777777E-2</v>
      </c>
    </row>
    <row r="1151" spans="1:5">
      <c r="A1151" s="72" t="s">
        <v>67</v>
      </c>
      <c r="B1151" s="73" t="s">
        <v>3</v>
      </c>
      <c r="C1151" s="73" t="str">
        <f>'Driving Distance and Duration'!$A1151&amp;"-"&amp;'Driving Distance and Duration'!$B1151</f>
        <v>East Tsim Sha Tsui-Tsim Sha Tsui</v>
      </c>
      <c r="D1151" s="74">
        <v>1203</v>
      </c>
      <c r="E1151" s="75">
        <v>2.3379629629629631E-3</v>
      </c>
    </row>
    <row r="1152" spans="1:5">
      <c r="A1152" s="68" t="s">
        <v>67</v>
      </c>
      <c r="B1152" s="69" t="s">
        <v>41</v>
      </c>
      <c r="C1152" s="69" t="str">
        <f>'Driving Distance and Duration'!$A1152&amp;"-"&amp;'Driving Distance and Duration'!$B1152</f>
        <v>East Tsim Sha Tsui-Tsing Yi</v>
      </c>
      <c r="D1152" s="70">
        <v>13209</v>
      </c>
      <c r="E1152" s="71">
        <v>1.1435185185185185E-2</v>
      </c>
    </row>
    <row r="1153" spans="1:5">
      <c r="A1153" s="72" t="s">
        <v>67</v>
      </c>
      <c r="B1153" s="73" t="s">
        <v>24</v>
      </c>
      <c r="C1153" s="73" t="str">
        <f>'Driving Distance and Duration'!$A1153&amp;"-"&amp;'Driving Distance and Duration'!$B1153</f>
        <v>East Tsim Sha Tsui-Tsuen Wan</v>
      </c>
      <c r="D1153" s="74">
        <v>14493</v>
      </c>
      <c r="E1153" s="75">
        <v>1.3263888888888889E-2</v>
      </c>
    </row>
    <row r="1154" spans="1:5">
      <c r="A1154" s="68" t="s">
        <v>67</v>
      </c>
      <c r="B1154" s="69" t="s">
        <v>77</v>
      </c>
      <c r="C1154" s="69" t="str">
        <f>'Driving Distance and Duration'!$A1154&amp;"-"&amp;'Driving Distance and Duration'!$B1154</f>
        <v>East Tsim Sha Tsui-Tsuen Wan West</v>
      </c>
      <c r="D1154" s="70">
        <v>13698</v>
      </c>
      <c r="E1154" s="71">
        <v>1.2268518518518519E-2</v>
      </c>
    </row>
    <row r="1155" spans="1:5">
      <c r="A1155" s="72" t="s">
        <v>67</v>
      </c>
      <c r="B1155" s="73" t="s">
        <v>83</v>
      </c>
      <c r="C1155" s="73" t="str">
        <f>'Driving Distance and Duration'!$A1155&amp;"-"&amp;'Driving Distance and Duration'!$B1155</f>
        <v>East Tsim Sha Tsui-Tuen Mun</v>
      </c>
      <c r="D1155" s="74">
        <v>31036</v>
      </c>
      <c r="E1155" s="75">
        <v>2.3252314814814816E-2</v>
      </c>
    </row>
    <row r="1156" spans="1:5">
      <c r="A1156" s="68" t="s">
        <v>67</v>
      </c>
      <c r="B1156" s="69" t="s">
        <v>42</v>
      </c>
      <c r="C1156" s="69" t="str">
        <f>'Driving Distance and Duration'!$A1156&amp;"-"&amp;'Driving Distance and Duration'!$B1156</f>
        <v>East Tsim Sha Tsui-Tung Chung</v>
      </c>
      <c r="D1156" s="70">
        <v>31179</v>
      </c>
      <c r="E1156" s="71">
        <v>2.2129629629629631E-2</v>
      </c>
    </row>
    <row r="1157" spans="1:5">
      <c r="A1157" s="72" t="s">
        <v>67</v>
      </c>
      <c r="B1157" s="73" t="s">
        <v>60</v>
      </c>
      <c r="C1157" s="73" t="str">
        <f>'Driving Distance and Duration'!$A1157&amp;"-"&amp;'Driving Distance and Duration'!$B1157</f>
        <v>East Tsim Sha Tsui-University</v>
      </c>
      <c r="D1157" s="74">
        <v>16775</v>
      </c>
      <c r="E1157" s="75">
        <v>1.5092592592592593E-2</v>
      </c>
    </row>
    <row r="1158" spans="1:5">
      <c r="A1158" s="68" t="s">
        <v>67</v>
      </c>
      <c r="B1158" s="69" t="s">
        <v>26</v>
      </c>
      <c r="C1158" s="69" t="str">
        <f>'Driving Distance and Duration'!$A1158&amp;"-"&amp;'Driving Distance and Duration'!$B1158</f>
        <v>East Tsim Sha Tsui-Wan Chai</v>
      </c>
      <c r="D1158" s="70">
        <v>6214</v>
      </c>
      <c r="E1158" s="71">
        <v>7.3379629629629628E-3</v>
      </c>
    </row>
    <row r="1159" spans="1:5">
      <c r="A1159" s="72" t="s">
        <v>67</v>
      </c>
      <c r="B1159" s="73" t="s">
        <v>9</v>
      </c>
      <c r="C1159" s="73" t="str">
        <f>'Driving Distance and Duration'!$A1159&amp;"-"&amp;'Driving Distance and Duration'!$B1159</f>
        <v>East Tsim Sha Tsui-Wong Tai Sin</v>
      </c>
      <c r="D1159" s="74">
        <v>6995</v>
      </c>
      <c r="E1159" s="75">
        <v>8.2175925925925923E-3</v>
      </c>
    </row>
    <row r="1160" spans="1:5">
      <c r="A1160" s="68" t="s">
        <v>67</v>
      </c>
      <c r="B1160" s="69" t="s">
        <v>75</v>
      </c>
      <c r="C1160" s="69" t="str">
        <f>'Driving Distance and Duration'!$A1160&amp;"-"&amp;'Driving Distance and Duration'!$B1160</f>
        <v>East Tsim Sha Tsui-Wu Kai Sha</v>
      </c>
      <c r="D1160" s="70">
        <v>20261</v>
      </c>
      <c r="E1160" s="71">
        <v>1.6030092592592592E-2</v>
      </c>
    </row>
    <row r="1161" spans="1:5">
      <c r="A1161" s="72" t="s">
        <v>67</v>
      </c>
      <c r="B1161" s="73" t="s">
        <v>4</v>
      </c>
      <c r="C1161" s="73" t="str">
        <f>'Driving Distance and Duration'!$A1161&amp;"-"&amp;'Driving Distance and Duration'!$B1161</f>
        <v>East Tsim Sha Tsui-Yau Ma Tei</v>
      </c>
      <c r="D1161" s="74">
        <v>2355</v>
      </c>
      <c r="E1161" s="75">
        <v>5.0810185185185186E-3</v>
      </c>
    </row>
    <row r="1162" spans="1:5">
      <c r="A1162" s="68" t="s">
        <v>67</v>
      </c>
      <c r="B1162" s="69" t="s">
        <v>44</v>
      </c>
      <c r="C1162" s="69" t="str">
        <f>'Driving Distance and Duration'!$A1162&amp;"-"&amp;'Driving Distance and Duration'!$B1162</f>
        <v>East Tsim Sha Tsui-Yau Tong</v>
      </c>
      <c r="D1162" s="70">
        <v>11488</v>
      </c>
      <c r="E1162" s="71">
        <v>1.0694444444444444E-2</v>
      </c>
    </row>
    <row r="1163" spans="1:5">
      <c r="A1163" s="72" t="s">
        <v>67</v>
      </c>
      <c r="B1163" s="73" t="s">
        <v>79</v>
      </c>
      <c r="C1163" s="73" t="str">
        <f>'Driving Distance and Duration'!$A1163&amp;"-"&amp;'Driving Distance and Duration'!$B1163</f>
        <v>East Tsim Sha Tsui-Yuen Long</v>
      </c>
      <c r="D1163" s="74">
        <v>28267</v>
      </c>
      <c r="E1163" s="75">
        <v>2.1967592592592594E-2</v>
      </c>
    </row>
    <row r="1164" spans="1:5">
      <c r="A1164" s="68" t="s">
        <v>63</v>
      </c>
      <c r="B1164" s="69" t="s">
        <v>0</v>
      </c>
      <c r="C1164" s="69" t="str">
        <f>'Driving Distance and Duration'!$A1164&amp;"-"&amp;'Driving Distance and Duration'!$B1164</f>
        <v>Fanling-Admiralty</v>
      </c>
      <c r="D1164" s="70">
        <v>36530</v>
      </c>
      <c r="E1164" s="71">
        <v>2.4467592592592593E-2</v>
      </c>
    </row>
    <row r="1165" spans="1:5">
      <c r="A1165" s="72" t="s">
        <v>63</v>
      </c>
      <c r="B1165" s="73" t="s">
        <v>43</v>
      </c>
      <c r="C1165" s="73" t="str">
        <f>'Driving Distance and Duration'!$A1165&amp;"-"&amp;'Driving Distance and Duration'!$B1165</f>
        <v>Fanling-Airport</v>
      </c>
      <c r="D1165" s="74">
        <v>45749</v>
      </c>
      <c r="E1165" s="75">
        <v>2.5011574074074075E-2</v>
      </c>
    </row>
    <row r="1166" spans="1:5">
      <c r="A1166" s="68" t="s">
        <v>63</v>
      </c>
      <c r="B1166" s="69" t="s">
        <v>52</v>
      </c>
      <c r="C1166" s="69" t="str">
        <f>'Driving Distance and Duration'!$A1166&amp;"-"&amp;'Driving Distance and Duration'!$B1166</f>
        <v>Fanling-AsiaWorld-Expo</v>
      </c>
      <c r="D1166" s="70">
        <v>47271</v>
      </c>
      <c r="E1166" s="71">
        <v>2.6493055555555554E-2</v>
      </c>
    </row>
    <row r="1167" spans="1:5">
      <c r="A1167" s="72" t="s">
        <v>63</v>
      </c>
      <c r="B1167" s="73" t="s">
        <v>76</v>
      </c>
      <c r="C1167" s="73" t="str">
        <f>'Driving Distance and Duration'!$A1167&amp;"-"&amp;'Driving Distance and Duration'!$B1167</f>
        <v>Fanling-Austin</v>
      </c>
      <c r="D1167" s="74">
        <v>37946</v>
      </c>
      <c r="E1167" s="75">
        <v>2.2025462962962962E-2</v>
      </c>
    </row>
    <row r="1168" spans="1:5">
      <c r="A1168" s="68" t="s">
        <v>63</v>
      </c>
      <c r="B1168" s="69" t="s">
        <v>27</v>
      </c>
      <c r="C1168" s="69" t="str">
        <f>'Driving Distance and Duration'!$A1168&amp;"-"&amp;'Driving Distance and Duration'!$B1168</f>
        <v>Fanling-Causeway Bay</v>
      </c>
      <c r="D1168" s="70">
        <v>37463</v>
      </c>
      <c r="E1168" s="71">
        <v>2.4965277777777777E-2</v>
      </c>
    </row>
    <row r="1169" spans="1:5">
      <c r="A1169" s="72" t="s">
        <v>63</v>
      </c>
      <c r="B1169" s="73" t="s">
        <v>2</v>
      </c>
      <c r="C1169" s="73" t="str">
        <f>'Driving Distance and Duration'!$A1169&amp;"-"&amp;'Driving Distance and Duration'!$B1169</f>
        <v>Fanling-Central</v>
      </c>
      <c r="D1169" s="74">
        <v>42768</v>
      </c>
      <c r="E1169" s="75">
        <v>2.3900462962962964E-2</v>
      </c>
    </row>
    <row r="1170" spans="1:5">
      <c r="A1170" s="68" t="s">
        <v>63</v>
      </c>
      <c r="B1170" s="69" t="s">
        <v>36</v>
      </c>
      <c r="C1170" s="69" t="str">
        <f>'Driving Distance and Duration'!$A1170&amp;"-"&amp;'Driving Distance and Duration'!$B1170</f>
        <v>Fanling-Chai Wan</v>
      </c>
      <c r="D1170" s="70">
        <v>41294</v>
      </c>
      <c r="E1170" s="71">
        <v>2.5034722222222222E-2</v>
      </c>
    </row>
    <row r="1171" spans="1:5">
      <c r="A1171" s="72" t="s">
        <v>63</v>
      </c>
      <c r="B1171" s="73" t="s">
        <v>68</v>
      </c>
      <c r="C1171" s="73" t="str">
        <f>'Driving Distance and Duration'!$A1171&amp;"-"&amp;'Driving Distance and Duration'!$B1171</f>
        <v>Fanling-Che Kung Temple</v>
      </c>
      <c r="D1171" s="74">
        <v>25696</v>
      </c>
      <c r="E1171" s="75">
        <v>1.5613425925925926E-2</v>
      </c>
    </row>
    <row r="1172" spans="1:5">
      <c r="A1172" s="68" t="s">
        <v>63</v>
      </c>
      <c r="B1172" s="69" t="s">
        <v>17</v>
      </c>
      <c r="C1172" s="69" t="str">
        <f>'Driving Distance and Duration'!$A1172&amp;"-"&amp;'Driving Distance and Duration'!$B1172</f>
        <v>Fanling-Cheung Sha Wan</v>
      </c>
      <c r="D1172" s="70">
        <v>31237</v>
      </c>
      <c r="E1172" s="71">
        <v>2.0844907407407406E-2</v>
      </c>
    </row>
    <row r="1173" spans="1:5">
      <c r="A1173" s="72" t="s">
        <v>63</v>
      </c>
      <c r="B1173" s="73" t="s">
        <v>11</v>
      </c>
      <c r="C1173" s="73" t="str">
        <f>'Driving Distance and Duration'!$A1173&amp;"-"&amp;'Driving Distance and Duration'!$B1173</f>
        <v>Fanling-Choi Hung</v>
      </c>
      <c r="D1173" s="74">
        <v>28528</v>
      </c>
      <c r="E1173" s="75">
        <v>1.9594907407407408E-2</v>
      </c>
    </row>
    <row r="1174" spans="1:5">
      <c r="A1174" s="68" t="s">
        <v>63</v>
      </c>
      <c r="B1174" s="69" t="s">
        <v>70</v>
      </c>
      <c r="C1174" s="69" t="str">
        <f>'Driving Distance and Duration'!$A1174&amp;"-"&amp;'Driving Distance and Duration'!$B1174</f>
        <v>Fanling-City One</v>
      </c>
      <c r="D1174" s="70">
        <v>21914</v>
      </c>
      <c r="E1174" s="71">
        <v>1.3622685185185186E-2</v>
      </c>
    </row>
    <row r="1175" spans="1:5">
      <c r="A1175" s="72" t="s">
        <v>63</v>
      </c>
      <c r="B1175" s="73" t="s">
        <v>10</v>
      </c>
      <c r="C1175" s="73" t="str">
        <f>'Driving Distance and Duration'!$A1175&amp;"-"&amp;'Driving Distance and Duration'!$B1175</f>
        <v>Fanling-Diamond Hill</v>
      </c>
      <c r="D1175" s="74">
        <v>30623</v>
      </c>
      <c r="E1175" s="75">
        <v>1.9016203703703705E-2</v>
      </c>
    </row>
    <row r="1176" spans="1:5">
      <c r="A1176" s="68" t="s">
        <v>63</v>
      </c>
      <c r="B1176" s="69" t="s">
        <v>51</v>
      </c>
      <c r="C1176" s="69" t="str">
        <f>'Driving Distance and Duration'!$A1176&amp;"-"&amp;'Driving Distance and Duration'!$B1176</f>
        <v>Fanling-Disneyland Resort</v>
      </c>
      <c r="D1176" s="70">
        <v>34552</v>
      </c>
      <c r="E1176" s="71">
        <v>2.0231481481481482E-2</v>
      </c>
    </row>
    <row r="1177" spans="1:5">
      <c r="A1177" s="72" t="s">
        <v>63</v>
      </c>
      <c r="B1177" s="73" t="s">
        <v>67</v>
      </c>
      <c r="C1177" s="73" t="str">
        <f>'Driving Distance and Duration'!$A1177&amp;"-"&amp;'Driving Distance and Duration'!$B1177</f>
        <v>Fanling-East Tsim Sha Tsui</v>
      </c>
      <c r="D1177" s="74">
        <v>33119</v>
      </c>
      <c r="E1177" s="75">
        <v>2.1539351851851851E-2</v>
      </c>
    </row>
    <row r="1178" spans="1:5">
      <c r="A1178" s="68" t="s">
        <v>63</v>
      </c>
      <c r="B1178" s="69" t="s">
        <v>58</v>
      </c>
      <c r="C1178" s="69" t="str">
        <f>'Driving Distance and Duration'!$A1178&amp;"-"&amp;'Driving Distance and Duration'!$B1178</f>
        <v>Fanling-Fo Tan</v>
      </c>
      <c r="D1178" s="70">
        <v>18511</v>
      </c>
      <c r="E1178" s="71">
        <v>1.3194444444444444E-2</v>
      </c>
    </row>
    <row r="1179" spans="1:5">
      <c r="A1179" s="72" t="s">
        <v>63</v>
      </c>
      <c r="B1179" s="73" t="s">
        <v>29</v>
      </c>
      <c r="C1179" s="73" t="str">
        <f>'Driving Distance and Duration'!$A1179&amp;"-"&amp;'Driving Distance and Duration'!$B1179</f>
        <v>Fanling-Fortress Hill</v>
      </c>
      <c r="D1179" s="74">
        <v>36208</v>
      </c>
      <c r="E1179" s="75">
        <v>2.2708333333333334E-2</v>
      </c>
    </row>
    <row r="1180" spans="1:5">
      <c r="A1180" s="68" t="s">
        <v>63</v>
      </c>
      <c r="B1180" s="69" t="s">
        <v>47</v>
      </c>
      <c r="C1180" s="69" t="str">
        <f>'Driving Distance and Duration'!$A1180&amp;"-"&amp;'Driving Distance and Duration'!$B1180</f>
        <v>Fanling-Hang Hau</v>
      </c>
      <c r="D1180" s="70">
        <v>34765</v>
      </c>
      <c r="E1180" s="71">
        <v>2.0590277777777777E-2</v>
      </c>
    </row>
    <row r="1181" spans="1:5">
      <c r="A1181" s="72" t="s">
        <v>63</v>
      </c>
      <c r="B1181" s="73" t="s">
        <v>35</v>
      </c>
      <c r="C1181" s="73" t="str">
        <f>'Driving Distance and Duration'!$A1181&amp;"-"&amp;'Driving Distance and Duration'!$B1181</f>
        <v>Fanling-Heng Fa Chuen</v>
      </c>
      <c r="D1181" s="74">
        <v>39979</v>
      </c>
      <c r="E1181" s="75">
        <v>2.4745370370370369E-2</v>
      </c>
    </row>
    <row r="1182" spans="1:5">
      <c r="A1182" s="68" t="s">
        <v>63</v>
      </c>
      <c r="B1182" s="69" t="s">
        <v>73</v>
      </c>
      <c r="C1182" s="69" t="str">
        <f>'Driving Distance and Duration'!$A1182&amp;"-"&amp;'Driving Distance and Duration'!$B1182</f>
        <v>Fanling-Heng On</v>
      </c>
      <c r="D1182" s="70">
        <v>19359</v>
      </c>
      <c r="E1182" s="71">
        <v>1.1747685185185186E-2</v>
      </c>
    </row>
    <row r="1183" spans="1:5">
      <c r="A1183" s="72" t="s">
        <v>63</v>
      </c>
      <c r="B1183" s="73" t="s">
        <v>38</v>
      </c>
      <c r="C1183" s="73" t="str">
        <f>'Driving Distance and Duration'!$A1183&amp;"-"&amp;'Driving Distance and Duration'!$B1183</f>
        <v>Fanling-Hong Kong</v>
      </c>
      <c r="D1183" s="74">
        <v>35433</v>
      </c>
      <c r="E1183" s="75">
        <v>2.3078703703703702E-2</v>
      </c>
    </row>
    <row r="1184" spans="1:5">
      <c r="A1184" s="68" t="s">
        <v>63</v>
      </c>
      <c r="B1184" s="69" t="s">
        <v>54</v>
      </c>
      <c r="C1184" s="69" t="str">
        <f>'Driving Distance and Duration'!$A1184&amp;"-"&amp;'Driving Distance and Duration'!$B1184</f>
        <v>Fanling-Hung Hom</v>
      </c>
      <c r="D1184" s="70">
        <v>30567</v>
      </c>
      <c r="E1184" s="71">
        <v>1.8472222222222223E-2</v>
      </c>
    </row>
    <row r="1185" spans="1:5">
      <c r="A1185" s="72" t="s">
        <v>63</v>
      </c>
      <c r="B1185" s="73" t="s">
        <v>1</v>
      </c>
      <c r="C1185" s="73" t="str">
        <f>'Driving Distance and Duration'!$A1185&amp;"-"&amp;'Driving Distance and Duration'!$B1185</f>
        <v>Fanling-Jordan</v>
      </c>
      <c r="D1185" s="74">
        <v>31413</v>
      </c>
      <c r="E1185" s="75">
        <v>2.060185185185185E-2</v>
      </c>
    </row>
    <row r="1186" spans="1:5">
      <c r="A1186" s="68" t="s">
        <v>63</v>
      </c>
      <c r="B1186" s="69" t="s">
        <v>78</v>
      </c>
      <c r="C1186" s="69" t="str">
        <f>'Driving Distance and Duration'!$A1186&amp;"-"&amp;'Driving Distance and Duration'!$B1186</f>
        <v>Fanling-Kam Sheung Road</v>
      </c>
      <c r="D1186" s="70">
        <v>16303</v>
      </c>
      <c r="E1186" s="71">
        <v>1.6053240740740739E-2</v>
      </c>
    </row>
    <row r="1187" spans="1:5">
      <c r="A1187" s="72" t="s">
        <v>63</v>
      </c>
      <c r="B1187" s="73" t="s">
        <v>39</v>
      </c>
      <c r="C1187" s="73" t="str">
        <f>'Driving Distance and Duration'!$A1187&amp;"-"&amp;'Driving Distance and Duration'!$B1187</f>
        <v>Fanling-Kowloon</v>
      </c>
      <c r="D1187" s="74">
        <v>31714</v>
      </c>
      <c r="E1187" s="75">
        <v>2.1134259259259259E-2</v>
      </c>
    </row>
    <row r="1188" spans="1:5">
      <c r="A1188" s="68" t="s">
        <v>63</v>
      </c>
      <c r="B1188" s="69" t="s">
        <v>12</v>
      </c>
      <c r="C1188" s="69" t="str">
        <f>'Driving Distance and Duration'!$A1188&amp;"-"&amp;'Driving Distance and Duration'!$B1188</f>
        <v>Fanling-Kowloon Bay</v>
      </c>
      <c r="D1188" s="70">
        <v>28673</v>
      </c>
      <c r="E1188" s="71">
        <v>1.7326388888888888E-2</v>
      </c>
    </row>
    <row r="1189" spans="1:5">
      <c r="A1189" s="72" t="s">
        <v>63</v>
      </c>
      <c r="B1189" s="73" t="s">
        <v>7</v>
      </c>
      <c r="C1189" s="73" t="str">
        <f>'Driving Distance and Duration'!$A1189&amp;"-"&amp;'Driving Distance and Duration'!$B1189</f>
        <v>Fanling-Kowloon Tong</v>
      </c>
      <c r="D1189" s="74">
        <v>26460</v>
      </c>
      <c r="E1189" s="75">
        <v>1.5902777777777776E-2</v>
      </c>
    </row>
    <row r="1190" spans="1:5">
      <c r="A1190" s="68" t="s">
        <v>63</v>
      </c>
      <c r="B1190" s="69" t="s">
        <v>21</v>
      </c>
      <c r="C1190" s="69" t="str">
        <f>'Driving Distance and Duration'!$A1190&amp;"-"&amp;'Driving Distance and Duration'!$B1190</f>
        <v>Fanling-Kwai Fong</v>
      </c>
      <c r="D1190" s="70">
        <v>30736</v>
      </c>
      <c r="E1190" s="71">
        <v>1.8402777777777778E-2</v>
      </c>
    </row>
    <row r="1191" spans="1:5">
      <c r="A1191" s="72" t="s">
        <v>63</v>
      </c>
      <c r="B1191" s="73" t="s">
        <v>22</v>
      </c>
      <c r="C1191" s="73" t="str">
        <f>'Driving Distance and Duration'!$A1191&amp;"-"&amp;'Driving Distance and Duration'!$B1191</f>
        <v>Fanling-Kwai Hing</v>
      </c>
      <c r="D1191" s="74">
        <v>30622</v>
      </c>
      <c r="E1191" s="75">
        <v>1.9618055555555555E-2</v>
      </c>
    </row>
    <row r="1192" spans="1:5">
      <c r="A1192" s="68" t="s">
        <v>63</v>
      </c>
      <c r="B1192" s="69" t="s">
        <v>14</v>
      </c>
      <c r="C1192" s="69" t="str">
        <f>'Driving Distance and Duration'!$A1192&amp;"-"&amp;'Driving Distance and Duration'!$B1192</f>
        <v>Fanling-Kwun Tong</v>
      </c>
      <c r="D1192" s="70">
        <v>28255</v>
      </c>
      <c r="E1192" s="71">
        <v>1.6423611111111111E-2</v>
      </c>
    </row>
    <row r="1193" spans="1:5">
      <c r="A1193" s="72" t="s">
        <v>63</v>
      </c>
      <c r="B1193" s="73" t="s">
        <v>18</v>
      </c>
      <c r="C1193" s="73" t="str">
        <f>'Driving Distance and Duration'!$A1193&amp;"-"&amp;'Driving Distance and Duration'!$B1193</f>
        <v>Fanling-Lai Chi Kok</v>
      </c>
      <c r="D1193" s="74">
        <v>28753</v>
      </c>
      <c r="E1193" s="75">
        <v>1.8437499999999999E-2</v>
      </c>
    </row>
    <row r="1194" spans="1:5">
      <c r="A1194" s="68" t="s">
        <v>63</v>
      </c>
      <c r="B1194" s="69" t="s">
        <v>20</v>
      </c>
      <c r="C1194" s="69" t="str">
        <f>'Driving Distance and Duration'!$A1194&amp;"-"&amp;'Driving Distance and Duration'!$B1194</f>
        <v>Fanling-Lai King</v>
      </c>
      <c r="D1194" s="70">
        <v>30755</v>
      </c>
      <c r="E1194" s="71">
        <v>1.8379629629629631E-2</v>
      </c>
    </row>
    <row r="1195" spans="1:5">
      <c r="A1195" s="72" t="s">
        <v>63</v>
      </c>
      <c r="B1195" s="73" t="s">
        <v>37</v>
      </c>
      <c r="C1195" s="73" t="str">
        <f>'Driving Distance and Duration'!$A1195&amp;"-"&amp;'Driving Distance and Duration'!$B1195</f>
        <v>Fanling-Lam Tin</v>
      </c>
      <c r="D1195" s="74">
        <v>30811</v>
      </c>
      <c r="E1195" s="75">
        <v>1.758101851851852E-2</v>
      </c>
    </row>
    <row r="1196" spans="1:5">
      <c r="A1196" s="68" t="s">
        <v>63</v>
      </c>
      <c r="B1196" s="69" t="s">
        <v>65</v>
      </c>
      <c r="C1196" s="69" t="str">
        <f>'Driving Distance and Duration'!$A1196&amp;"-"&amp;'Driving Distance and Duration'!$B1196</f>
        <v>Fanling-Lo Wu</v>
      </c>
      <c r="D1196" s="70">
        <v>9564</v>
      </c>
      <c r="E1196" s="71">
        <v>1.1678240740740741E-2</v>
      </c>
    </row>
    <row r="1197" spans="1:5">
      <c r="A1197" s="72" t="s">
        <v>63</v>
      </c>
      <c r="B1197" s="73" t="s">
        <v>53</v>
      </c>
      <c r="C1197" s="73" t="str">
        <f>'Driving Distance and Duration'!$A1197&amp;"-"&amp;'Driving Distance and Duration'!$B1197</f>
        <v>Fanling-Lohas Park</v>
      </c>
      <c r="D1197" s="74">
        <v>36531</v>
      </c>
      <c r="E1197" s="75">
        <v>2.3194444444444445E-2</v>
      </c>
    </row>
    <row r="1198" spans="1:5">
      <c r="A1198" s="68" t="s">
        <v>63</v>
      </c>
      <c r="B1198" s="69" t="s">
        <v>8</v>
      </c>
      <c r="C1198" s="69" t="str">
        <f>'Driving Distance and Duration'!$A1198&amp;"-"&amp;'Driving Distance and Duration'!$B1198</f>
        <v>Fanling-Lok Fu</v>
      </c>
      <c r="D1198" s="70">
        <v>26749</v>
      </c>
      <c r="E1198" s="71">
        <v>1.6550925925925927E-2</v>
      </c>
    </row>
    <row r="1199" spans="1:5">
      <c r="A1199" s="72" t="s">
        <v>63</v>
      </c>
      <c r="B1199" s="73" t="s">
        <v>66</v>
      </c>
      <c r="C1199" s="73" t="str">
        <f>'Driving Distance and Duration'!$A1199&amp;"-"&amp;'Driving Distance and Duration'!$B1199</f>
        <v>Fanling-Lok Ma Chau</v>
      </c>
      <c r="D1199" s="74" t="s">
        <v>93</v>
      </c>
      <c r="E1199" s="75" t="s">
        <v>93</v>
      </c>
    </row>
    <row r="1200" spans="1:5">
      <c r="A1200" s="68" t="s">
        <v>63</v>
      </c>
      <c r="B1200" s="69" t="s">
        <v>80</v>
      </c>
      <c r="C1200" s="69" t="str">
        <f>'Driving Distance and Duration'!$A1200&amp;"-"&amp;'Driving Distance and Duration'!$B1200</f>
        <v>Fanling-Long Ping</v>
      </c>
      <c r="D1200" s="70">
        <v>25861</v>
      </c>
      <c r="E1200" s="71">
        <v>1.6134259259259258E-2</v>
      </c>
    </row>
    <row r="1201" spans="1:5">
      <c r="A1201" s="72" t="s">
        <v>63</v>
      </c>
      <c r="B1201" s="73" t="s">
        <v>74</v>
      </c>
      <c r="C1201" s="73" t="str">
        <f>'Driving Distance and Duration'!$A1201&amp;"-"&amp;'Driving Distance and Duration'!$B1201</f>
        <v>Fanling-Ma On shan</v>
      </c>
      <c r="D1201" s="74">
        <v>19224</v>
      </c>
      <c r="E1201" s="75">
        <v>1.193287037037037E-2</v>
      </c>
    </row>
    <row r="1202" spans="1:5">
      <c r="A1202" s="68" t="s">
        <v>63</v>
      </c>
      <c r="B1202" s="69" t="s">
        <v>19</v>
      </c>
      <c r="C1202" s="69" t="str">
        <f>'Driving Distance and Duration'!$A1202&amp;"-"&amp;'Driving Distance and Duration'!$B1202</f>
        <v>Fanling-Mei Foo</v>
      </c>
      <c r="D1202" s="70">
        <v>29061</v>
      </c>
      <c r="E1202" s="71">
        <v>1.712962962962963E-2</v>
      </c>
    </row>
    <row r="1203" spans="1:5">
      <c r="A1203" s="72" t="s">
        <v>63</v>
      </c>
      <c r="B1203" s="73" t="s">
        <v>5</v>
      </c>
      <c r="C1203" s="73" t="str">
        <f>'Driving Distance and Duration'!$A1203&amp;"-"&amp;'Driving Distance and Duration'!$B1203</f>
        <v>Fanling-Mong Kok</v>
      </c>
      <c r="D1203" s="74">
        <v>29460</v>
      </c>
      <c r="E1203" s="75">
        <v>1.8726851851851852E-2</v>
      </c>
    </row>
    <row r="1204" spans="1:5">
      <c r="A1204" s="68" t="s">
        <v>63</v>
      </c>
      <c r="B1204" s="69" t="s">
        <v>55</v>
      </c>
      <c r="C1204" s="69" t="str">
        <f>'Driving Distance and Duration'!$A1204&amp;"-"&amp;'Driving Distance and Duration'!$B1204</f>
        <v>Fanling-Mong Kok East</v>
      </c>
      <c r="D1204" s="70">
        <v>29109</v>
      </c>
      <c r="E1204" s="71">
        <v>1.9594907407407408E-2</v>
      </c>
    </row>
    <row r="1205" spans="1:5">
      <c r="A1205" s="72" t="s">
        <v>63</v>
      </c>
      <c r="B1205" s="73" t="s">
        <v>49</v>
      </c>
      <c r="C1205" s="73" t="str">
        <f>'Driving Distance and Duration'!$A1205&amp;"-"&amp;'Driving Distance and Duration'!$B1205</f>
        <v>Fanling-Nam Cheong</v>
      </c>
      <c r="D1205" s="74">
        <v>28465</v>
      </c>
      <c r="E1205" s="75">
        <v>1.6655092592592593E-2</v>
      </c>
    </row>
    <row r="1206" spans="1:5">
      <c r="A1206" s="68" t="s">
        <v>63</v>
      </c>
      <c r="B1206" s="69" t="s">
        <v>13</v>
      </c>
      <c r="C1206" s="69" t="str">
        <f>'Driving Distance and Duration'!$A1206&amp;"-"&amp;'Driving Distance and Duration'!$B1206</f>
        <v>Fanling-Ngau Tau Kok</v>
      </c>
      <c r="D1206" s="70">
        <v>27402</v>
      </c>
      <c r="E1206" s="71">
        <v>1.5706018518518518E-2</v>
      </c>
    </row>
    <row r="1207" spans="1:5">
      <c r="A1207" s="72" t="s">
        <v>63</v>
      </c>
      <c r="B1207" s="73" t="s">
        <v>30</v>
      </c>
      <c r="C1207" s="73" t="str">
        <f>'Driving Distance and Duration'!$A1207&amp;"-"&amp;'Driving Distance and Duration'!$B1207</f>
        <v>Fanling-North Point</v>
      </c>
      <c r="D1207" s="74">
        <v>34848</v>
      </c>
      <c r="E1207" s="75">
        <v>2.2812499999999999E-2</v>
      </c>
    </row>
    <row r="1208" spans="1:5">
      <c r="A1208" s="68" t="s">
        <v>63</v>
      </c>
      <c r="B1208" s="69" t="s">
        <v>40</v>
      </c>
      <c r="C1208" s="69" t="str">
        <f>'Driving Distance and Duration'!$A1208&amp;"-"&amp;'Driving Distance and Duration'!$B1208</f>
        <v>Fanling-Olympic</v>
      </c>
      <c r="D1208" s="70">
        <v>32218</v>
      </c>
      <c r="E1208" s="71">
        <v>1.8761574074074073E-2</v>
      </c>
    </row>
    <row r="1209" spans="1:5">
      <c r="A1209" s="72" t="s">
        <v>63</v>
      </c>
      <c r="B1209" s="73" t="s">
        <v>48</v>
      </c>
      <c r="C1209" s="73" t="str">
        <f>'Driving Distance and Duration'!$A1209&amp;"-"&amp;'Driving Distance and Duration'!$B1209</f>
        <v>Fanling-Po Lam</v>
      </c>
      <c r="D1209" s="74">
        <v>35072</v>
      </c>
      <c r="E1209" s="75">
        <v>2.1087962962962965E-2</v>
      </c>
    </row>
    <row r="1210" spans="1:5">
      <c r="A1210" s="68" t="s">
        <v>63</v>
      </c>
      <c r="B1210" s="69" t="s">
        <v>15</v>
      </c>
      <c r="C1210" s="69" t="str">
        <f>'Driving Distance and Duration'!$A1210&amp;"-"&amp;'Driving Distance and Duration'!$B1210</f>
        <v>Fanling-Prince Edward</v>
      </c>
      <c r="D1210" s="70">
        <v>28833</v>
      </c>
      <c r="E1210" s="71">
        <v>1.9282407407407408E-2</v>
      </c>
    </row>
    <row r="1211" spans="1:5">
      <c r="A1211" s="72" t="s">
        <v>63</v>
      </c>
      <c r="B1211" s="73" t="s">
        <v>31</v>
      </c>
      <c r="C1211" s="73" t="str">
        <f>'Driving Distance and Duration'!$A1211&amp;"-"&amp;'Driving Distance and Duration'!$B1211</f>
        <v>Fanling-Quarry Bay</v>
      </c>
      <c r="D1211" s="74">
        <v>35588</v>
      </c>
      <c r="E1211" s="75">
        <v>2.193287037037037E-2</v>
      </c>
    </row>
    <row r="1212" spans="1:5">
      <c r="A1212" s="68" t="s">
        <v>63</v>
      </c>
      <c r="B1212" s="69" t="s">
        <v>59</v>
      </c>
      <c r="C1212" s="69" t="str">
        <f>'Driving Distance and Duration'!$A1212&amp;"-"&amp;'Driving Distance and Duration'!$B1212</f>
        <v>Fanling-Racecourse</v>
      </c>
      <c r="D1212" s="70">
        <v>18034</v>
      </c>
      <c r="E1212" s="71">
        <v>1.6840277777777777E-2</v>
      </c>
    </row>
    <row r="1213" spans="1:5">
      <c r="A1213" s="72" t="s">
        <v>63</v>
      </c>
      <c r="B1213" s="73" t="s">
        <v>33</v>
      </c>
      <c r="C1213" s="73" t="str">
        <f>'Driving Distance and Duration'!$A1213&amp;"-"&amp;'Driving Distance and Duration'!$B1213</f>
        <v>Fanling-Sai Wan Ho</v>
      </c>
      <c r="D1213" s="74">
        <v>35272</v>
      </c>
      <c r="E1213" s="75">
        <v>2.269675925925926E-2</v>
      </c>
    </row>
    <row r="1214" spans="1:5">
      <c r="A1214" s="68" t="s">
        <v>63</v>
      </c>
      <c r="B1214" s="69" t="s">
        <v>57</v>
      </c>
      <c r="C1214" s="69" t="str">
        <f>'Driving Distance and Duration'!$A1214&amp;"-"&amp;'Driving Distance and Duration'!$B1214</f>
        <v>Fanling-Sha Tin</v>
      </c>
      <c r="D1214" s="70">
        <v>26376</v>
      </c>
      <c r="E1214" s="71">
        <v>1.5671296296296298E-2</v>
      </c>
    </row>
    <row r="1215" spans="1:5">
      <c r="A1215" s="72" t="s">
        <v>63</v>
      </c>
      <c r="B1215" s="73" t="s">
        <v>69</v>
      </c>
      <c r="C1215" s="73" t="str">
        <f>'Driving Distance and Duration'!$A1215&amp;"-"&amp;'Driving Distance and Duration'!$B1215</f>
        <v>Fanling-Sha Tin Wai</v>
      </c>
      <c r="D1215" s="74">
        <v>20348</v>
      </c>
      <c r="E1215" s="75">
        <v>1.337962962962963E-2</v>
      </c>
    </row>
    <row r="1216" spans="1:5">
      <c r="A1216" s="68" t="s">
        <v>63</v>
      </c>
      <c r="B1216" s="69" t="s">
        <v>16</v>
      </c>
      <c r="C1216" s="69" t="str">
        <f>'Driving Distance and Duration'!$A1216&amp;"-"&amp;'Driving Distance and Duration'!$B1216</f>
        <v>Fanling-Sham Shui Po</v>
      </c>
      <c r="D1216" s="70">
        <v>28173</v>
      </c>
      <c r="E1216" s="71">
        <v>1.8726851851851852E-2</v>
      </c>
    </row>
    <row r="1217" spans="1:5">
      <c r="A1217" s="72" t="s">
        <v>63</v>
      </c>
      <c r="B1217" s="73" t="s">
        <v>34</v>
      </c>
      <c r="C1217" s="73" t="str">
        <f>'Driving Distance and Duration'!$A1217&amp;"-"&amp;'Driving Distance and Duration'!$B1217</f>
        <v>Fanling-Shau Kei Wan</v>
      </c>
      <c r="D1217" s="74">
        <v>41078</v>
      </c>
      <c r="E1217" s="75">
        <v>2.4756944444444446E-2</v>
      </c>
    </row>
    <row r="1218" spans="1:5">
      <c r="A1218" s="68" t="s">
        <v>63</v>
      </c>
      <c r="B1218" s="69" t="s">
        <v>6</v>
      </c>
      <c r="C1218" s="69" t="str">
        <f>'Driving Distance and Duration'!$A1218&amp;"-"&amp;'Driving Distance and Duration'!$B1218</f>
        <v>Fanling-Shek Kip Mei</v>
      </c>
      <c r="D1218" s="70">
        <v>28573</v>
      </c>
      <c r="E1218" s="71">
        <v>1.8483796296296297E-2</v>
      </c>
    </row>
    <row r="1219" spans="1:5">
      <c r="A1219" s="72" t="s">
        <v>63</v>
      </c>
      <c r="B1219" s="73" t="s">
        <v>71</v>
      </c>
      <c r="C1219" s="73" t="str">
        <f>'Driving Distance and Duration'!$A1219&amp;"-"&amp;'Driving Distance and Duration'!$B1219</f>
        <v>Fanling-Shek Mun</v>
      </c>
      <c r="D1219" s="74">
        <v>19628</v>
      </c>
      <c r="E1219" s="75">
        <v>1.193287037037037E-2</v>
      </c>
    </row>
    <row r="1220" spans="1:5">
      <c r="A1220" s="68" t="s">
        <v>63</v>
      </c>
      <c r="B1220" s="69" t="s">
        <v>64</v>
      </c>
      <c r="C1220" s="69" t="str">
        <f>'Driving Distance and Duration'!$A1220&amp;"-"&amp;'Driving Distance and Duration'!$B1220</f>
        <v>Fanling-Sheung Shui</v>
      </c>
      <c r="D1220" s="70">
        <v>6006</v>
      </c>
      <c r="E1220" s="71">
        <v>7.8703703703703696E-3</v>
      </c>
    </row>
    <row r="1221" spans="1:5">
      <c r="A1221" s="72" t="s">
        <v>63</v>
      </c>
      <c r="B1221" s="73" t="s">
        <v>25</v>
      </c>
      <c r="C1221" s="73" t="str">
        <f>'Driving Distance and Duration'!$A1221&amp;"-"&amp;'Driving Distance and Duration'!$B1221</f>
        <v>Fanling-Sheung Wan</v>
      </c>
      <c r="D1221" s="74">
        <v>36109</v>
      </c>
      <c r="E1221" s="75">
        <v>2.3680555555555555E-2</v>
      </c>
    </row>
    <row r="1222" spans="1:5">
      <c r="A1222" s="68" t="s">
        <v>63</v>
      </c>
      <c r="B1222" s="69" t="s">
        <v>82</v>
      </c>
      <c r="C1222" s="69" t="str">
        <f>'Driving Distance and Duration'!$A1222&amp;"-"&amp;'Driving Distance and Duration'!$B1222</f>
        <v>Fanling-Siu Hong</v>
      </c>
      <c r="D1222" s="70">
        <v>35344</v>
      </c>
      <c r="E1222" s="71">
        <v>2.1342592592592594E-2</v>
      </c>
    </row>
    <row r="1223" spans="1:5">
      <c r="A1223" s="72" t="s">
        <v>63</v>
      </c>
      <c r="B1223" s="73" t="s">
        <v>50</v>
      </c>
      <c r="C1223" s="73" t="str">
        <f>'Driving Distance and Duration'!$A1223&amp;"-"&amp;'Driving Distance and Duration'!$B1223</f>
        <v>Fanling-Sunny Bay</v>
      </c>
      <c r="D1223" s="74">
        <v>43164</v>
      </c>
      <c r="E1223" s="75">
        <v>3.0358796296296297E-2</v>
      </c>
    </row>
    <row r="1224" spans="1:5">
      <c r="A1224" s="68" t="s">
        <v>63</v>
      </c>
      <c r="B1224" s="69" t="s">
        <v>32</v>
      </c>
      <c r="C1224" s="69" t="str">
        <f>'Driving Distance and Duration'!$A1224&amp;"-"&amp;'Driving Distance and Duration'!$B1224</f>
        <v>Fanling-Tai Koo</v>
      </c>
      <c r="D1224" s="70">
        <v>35815</v>
      </c>
      <c r="E1224" s="71">
        <v>2.1180555555555557E-2</v>
      </c>
    </row>
    <row r="1225" spans="1:5">
      <c r="A1225" s="72" t="s">
        <v>63</v>
      </c>
      <c r="B1225" s="73" t="s">
        <v>61</v>
      </c>
      <c r="C1225" s="73" t="str">
        <f>'Driving Distance and Duration'!$A1225&amp;"-"&amp;'Driving Distance and Duration'!$B1225</f>
        <v>Fanling-Tai Po Market</v>
      </c>
      <c r="D1225" s="74">
        <v>10120</v>
      </c>
      <c r="E1225" s="75">
        <v>6.7245370370370367E-3</v>
      </c>
    </row>
    <row r="1226" spans="1:5">
      <c r="A1226" s="68" t="s">
        <v>63</v>
      </c>
      <c r="B1226" s="69" t="s">
        <v>72</v>
      </c>
      <c r="C1226" s="69" t="str">
        <f>'Driving Distance and Duration'!$A1226&amp;"-"&amp;'Driving Distance and Duration'!$B1226</f>
        <v>Fanling-Tai Shui Hang</v>
      </c>
      <c r="D1226" s="70">
        <v>16612</v>
      </c>
      <c r="E1226" s="71">
        <v>9.0624999999999994E-3</v>
      </c>
    </row>
    <row r="1227" spans="1:5">
      <c r="A1227" s="72" t="s">
        <v>63</v>
      </c>
      <c r="B1227" s="73" t="s">
        <v>56</v>
      </c>
      <c r="C1227" s="73" t="str">
        <f>'Driving Distance and Duration'!$A1227&amp;"-"&amp;'Driving Distance and Duration'!$B1227</f>
        <v>Fanling-Tai Wai</v>
      </c>
      <c r="D1227" s="74">
        <v>23268</v>
      </c>
      <c r="E1227" s="75">
        <v>1.3495370370370371E-2</v>
      </c>
    </row>
    <row r="1228" spans="1:5">
      <c r="A1228" s="68" t="s">
        <v>63</v>
      </c>
      <c r="B1228" s="69" t="s">
        <v>62</v>
      </c>
      <c r="C1228" s="69" t="str">
        <f>'Driving Distance and Duration'!$A1228&amp;"-"&amp;'Driving Distance and Duration'!$B1228</f>
        <v>Fanling-Tai Wo</v>
      </c>
      <c r="D1228" s="70">
        <v>6779</v>
      </c>
      <c r="E1228" s="71">
        <v>5.2893518518518515E-3</v>
      </c>
    </row>
    <row r="1229" spans="1:5">
      <c r="A1229" s="72" t="s">
        <v>63</v>
      </c>
      <c r="B1229" s="73" t="s">
        <v>23</v>
      </c>
      <c r="C1229" s="73" t="str">
        <f>'Driving Distance and Duration'!$A1229&amp;"-"&amp;'Driving Distance and Duration'!$B1229</f>
        <v>Fanling-Tai Wo Hau</v>
      </c>
      <c r="D1229" s="74">
        <v>28239</v>
      </c>
      <c r="E1229" s="75">
        <v>1.7303240740740741E-2</v>
      </c>
    </row>
    <row r="1230" spans="1:5">
      <c r="A1230" s="68" t="s">
        <v>63</v>
      </c>
      <c r="B1230" s="69" t="s">
        <v>28</v>
      </c>
      <c r="C1230" s="69" t="str">
        <f>'Driving Distance and Duration'!$A1230&amp;"-"&amp;'Driving Distance and Duration'!$B1230</f>
        <v>Fanling-Tin Hau</v>
      </c>
      <c r="D1230" s="70">
        <v>34072</v>
      </c>
      <c r="E1230" s="71">
        <v>2.1203703703703704E-2</v>
      </c>
    </row>
    <row r="1231" spans="1:5">
      <c r="A1231" s="72" t="s">
        <v>63</v>
      </c>
      <c r="B1231" s="73" t="s">
        <v>81</v>
      </c>
      <c r="C1231" s="73" t="str">
        <f>'Driving Distance and Duration'!$A1231&amp;"-"&amp;'Driving Distance and Duration'!$B1231</f>
        <v>Fanling-Tin Shui Wai</v>
      </c>
      <c r="D1231" s="74">
        <v>30346</v>
      </c>
      <c r="E1231" s="75">
        <v>1.832175925925926E-2</v>
      </c>
    </row>
    <row r="1232" spans="1:5">
      <c r="A1232" s="68" t="s">
        <v>63</v>
      </c>
      <c r="B1232" s="69" t="s">
        <v>45</v>
      </c>
      <c r="C1232" s="69" t="str">
        <f>'Driving Distance and Duration'!$A1232&amp;"-"&amp;'Driving Distance and Duration'!$B1232</f>
        <v>Fanling-Tiu Keng Leng</v>
      </c>
      <c r="D1232" s="70">
        <v>35488</v>
      </c>
      <c r="E1232" s="71">
        <v>2.1388888888888888E-2</v>
      </c>
    </row>
    <row r="1233" spans="1:5">
      <c r="A1233" s="72" t="s">
        <v>63</v>
      </c>
      <c r="B1233" s="73" t="s">
        <v>46</v>
      </c>
      <c r="C1233" s="73" t="str">
        <f>'Driving Distance and Duration'!$A1233&amp;"-"&amp;'Driving Distance and Duration'!$B1233</f>
        <v>Fanling-Tseung Kwan O</v>
      </c>
      <c r="D1233" s="74">
        <v>35042</v>
      </c>
      <c r="E1233" s="75">
        <v>2.119212962962963E-2</v>
      </c>
    </row>
    <row r="1234" spans="1:5">
      <c r="A1234" s="68" t="s">
        <v>63</v>
      </c>
      <c r="B1234" s="69" t="s">
        <v>3</v>
      </c>
      <c r="C1234" s="69" t="str">
        <f>'Driving Distance and Duration'!$A1234&amp;"-"&amp;'Driving Distance and Duration'!$B1234</f>
        <v>Fanling-Tsim Sha Tsui</v>
      </c>
      <c r="D1234" s="70">
        <v>31265</v>
      </c>
      <c r="E1234" s="71">
        <v>2.0949074074074075E-2</v>
      </c>
    </row>
    <row r="1235" spans="1:5">
      <c r="A1235" s="72" t="s">
        <v>63</v>
      </c>
      <c r="B1235" s="73" t="s">
        <v>41</v>
      </c>
      <c r="C1235" s="73" t="str">
        <f>'Driving Distance and Duration'!$A1235&amp;"-"&amp;'Driving Distance and Duration'!$B1235</f>
        <v>Fanling-Tsing Yi</v>
      </c>
      <c r="D1235" s="74">
        <v>29995</v>
      </c>
      <c r="E1235" s="75">
        <v>1.8067129629629631E-2</v>
      </c>
    </row>
    <row r="1236" spans="1:5">
      <c r="A1236" s="68" t="s">
        <v>63</v>
      </c>
      <c r="B1236" s="69" t="s">
        <v>24</v>
      </c>
      <c r="C1236" s="69" t="str">
        <f>'Driving Distance and Duration'!$A1236&amp;"-"&amp;'Driving Distance and Duration'!$B1236</f>
        <v>Fanling-Tsuen Wan</v>
      </c>
      <c r="D1236" s="70">
        <v>27590</v>
      </c>
      <c r="E1236" s="71">
        <v>1.5706018518518518E-2</v>
      </c>
    </row>
    <row r="1237" spans="1:5">
      <c r="A1237" s="72" t="s">
        <v>63</v>
      </c>
      <c r="B1237" s="73" t="s">
        <v>77</v>
      </c>
      <c r="C1237" s="73" t="str">
        <f>'Driving Distance and Duration'!$A1237&amp;"-"&amp;'Driving Distance and Duration'!$B1237</f>
        <v>Fanling-Tsuen Wan West</v>
      </c>
      <c r="D1237" s="74">
        <v>29748</v>
      </c>
      <c r="E1237" s="75">
        <v>1.8449074074074073E-2</v>
      </c>
    </row>
    <row r="1238" spans="1:5">
      <c r="A1238" s="68" t="s">
        <v>63</v>
      </c>
      <c r="B1238" s="69" t="s">
        <v>83</v>
      </c>
      <c r="C1238" s="69" t="str">
        <f>'Driving Distance and Duration'!$A1238&amp;"-"&amp;'Driving Distance and Duration'!$B1238</f>
        <v>Fanling-Tuen Mun</v>
      </c>
      <c r="D1238" s="70">
        <v>36350</v>
      </c>
      <c r="E1238" s="71">
        <v>2.2025462962962962E-2</v>
      </c>
    </row>
    <row r="1239" spans="1:5">
      <c r="A1239" s="72" t="s">
        <v>63</v>
      </c>
      <c r="B1239" s="73" t="s">
        <v>42</v>
      </c>
      <c r="C1239" s="73" t="str">
        <f>'Driving Distance and Duration'!$A1239&amp;"-"&amp;'Driving Distance and Duration'!$B1239</f>
        <v>Fanling-Tung Chung</v>
      </c>
      <c r="D1239" s="74">
        <v>40710</v>
      </c>
      <c r="E1239" s="75">
        <v>2.8807870370370369E-2</v>
      </c>
    </row>
    <row r="1240" spans="1:5">
      <c r="A1240" s="68" t="s">
        <v>63</v>
      </c>
      <c r="B1240" s="69" t="s">
        <v>60</v>
      </c>
      <c r="C1240" s="69" t="str">
        <f>'Driving Distance and Duration'!$A1240&amp;"-"&amp;'Driving Distance and Duration'!$B1240</f>
        <v>Fanling-University</v>
      </c>
      <c r="D1240" s="70">
        <v>15726</v>
      </c>
      <c r="E1240" s="71">
        <v>1.2233796296296296E-2</v>
      </c>
    </row>
    <row r="1241" spans="1:5">
      <c r="A1241" s="72" t="s">
        <v>63</v>
      </c>
      <c r="B1241" s="73" t="s">
        <v>26</v>
      </c>
      <c r="C1241" s="73" t="str">
        <f>'Driving Distance and Duration'!$A1241&amp;"-"&amp;'Driving Distance and Duration'!$B1241</f>
        <v>Fanling-Wan Chai</v>
      </c>
      <c r="D1241" s="74">
        <v>34196</v>
      </c>
      <c r="E1241" s="75">
        <v>2.1562499999999998E-2</v>
      </c>
    </row>
    <row r="1242" spans="1:5">
      <c r="A1242" s="68" t="s">
        <v>63</v>
      </c>
      <c r="B1242" s="69" t="s">
        <v>9</v>
      </c>
      <c r="C1242" s="69" t="str">
        <f>'Driving Distance and Duration'!$A1242&amp;"-"&amp;'Driving Distance and Duration'!$B1242</f>
        <v>Fanling-Wong Tai Sin</v>
      </c>
      <c r="D1242" s="70">
        <v>27712</v>
      </c>
      <c r="E1242" s="71">
        <v>1.5844907407407408E-2</v>
      </c>
    </row>
    <row r="1243" spans="1:5">
      <c r="A1243" s="72" t="s">
        <v>63</v>
      </c>
      <c r="B1243" s="73" t="s">
        <v>75</v>
      </c>
      <c r="C1243" s="73" t="str">
        <f>'Driving Distance and Duration'!$A1243&amp;"-"&amp;'Driving Distance and Duration'!$B1243</f>
        <v>Fanling-Wu Kai Sha</v>
      </c>
      <c r="D1243" s="74">
        <v>20614</v>
      </c>
      <c r="E1243" s="75">
        <v>1.2418981481481482E-2</v>
      </c>
    </row>
    <row r="1244" spans="1:5">
      <c r="A1244" s="68" t="s">
        <v>63</v>
      </c>
      <c r="B1244" s="69" t="s">
        <v>4</v>
      </c>
      <c r="C1244" s="69" t="str">
        <f>'Driving Distance and Duration'!$A1244&amp;"-"&amp;'Driving Distance and Duration'!$B1244</f>
        <v>Fanling-Yau Ma Tei</v>
      </c>
      <c r="D1244" s="70">
        <v>30246</v>
      </c>
      <c r="E1244" s="71">
        <v>2.148148148148148E-2</v>
      </c>
    </row>
    <row r="1245" spans="1:5">
      <c r="A1245" s="72" t="s">
        <v>63</v>
      </c>
      <c r="B1245" s="73" t="s">
        <v>44</v>
      </c>
      <c r="C1245" s="73" t="str">
        <f>'Driving Distance and Duration'!$A1245&amp;"-"&amp;'Driving Distance and Duration'!$B1245</f>
        <v>Fanling-Yau Tong</v>
      </c>
      <c r="D1245" s="74">
        <v>32015</v>
      </c>
      <c r="E1245" s="75">
        <v>1.9143518518518518E-2</v>
      </c>
    </row>
    <row r="1246" spans="1:5">
      <c r="A1246" s="68" t="s">
        <v>63</v>
      </c>
      <c r="B1246" s="69" t="s">
        <v>79</v>
      </c>
      <c r="C1246" s="69" t="str">
        <f>'Driving Distance and Duration'!$A1246&amp;"-"&amp;'Driving Distance and Duration'!$B1246</f>
        <v>Fanling-Yuen Long</v>
      </c>
      <c r="D1246" s="70">
        <v>25293</v>
      </c>
      <c r="E1246" s="71">
        <v>1.6689814814814814E-2</v>
      </c>
    </row>
    <row r="1247" spans="1:5">
      <c r="A1247" s="72" t="s">
        <v>58</v>
      </c>
      <c r="B1247" s="73" t="s">
        <v>0</v>
      </c>
      <c r="C1247" s="73" t="str">
        <f>'Driving Distance and Duration'!$A1247&amp;"-"&amp;'Driving Distance and Duration'!$B1247</f>
        <v>Fo Tan-Admiralty</v>
      </c>
      <c r="D1247" s="74">
        <v>17094</v>
      </c>
      <c r="E1247" s="75">
        <v>1.5659722222222221E-2</v>
      </c>
    </row>
    <row r="1248" spans="1:5">
      <c r="A1248" s="68" t="s">
        <v>58</v>
      </c>
      <c r="B1248" s="69" t="s">
        <v>43</v>
      </c>
      <c r="C1248" s="69" t="str">
        <f>'Driving Distance and Duration'!$A1248&amp;"-"&amp;'Driving Distance and Duration'!$B1248</f>
        <v>Fo Tan-Airport</v>
      </c>
      <c r="D1248" s="70">
        <v>37890</v>
      </c>
      <c r="E1248" s="71">
        <v>2.1666666666666667E-2</v>
      </c>
    </row>
    <row r="1249" spans="1:5">
      <c r="A1249" s="72" t="s">
        <v>58</v>
      </c>
      <c r="B1249" s="73" t="s">
        <v>52</v>
      </c>
      <c r="C1249" s="73" t="str">
        <f>'Driving Distance and Duration'!$A1249&amp;"-"&amp;'Driving Distance and Duration'!$B1249</f>
        <v>Fo Tan-AsiaWorld-Expo</v>
      </c>
      <c r="D1249" s="74">
        <v>39412</v>
      </c>
      <c r="E1249" s="75">
        <v>2.3148148148148147E-2</v>
      </c>
    </row>
    <row r="1250" spans="1:5">
      <c r="A1250" s="68" t="s">
        <v>58</v>
      </c>
      <c r="B1250" s="69" t="s">
        <v>76</v>
      </c>
      <c r="C1250" s="69" t="str">
        <f>'Driving Distance and Duration'!$A1250&amp;"-"&amp;'Driving Distance and Duration'!$B1250</f>
        <v>Fo Tan-Austin</v>
      </c>
      <c r="D1250" s="70">
        <v>14063</v>
      </c>
      <c r="E1250" s="71">
        <v>1.1782407407407408E-2</v>
      </c>
    </row>
    <row r="1251" spans="1:5">
      <c r="A1251" s="72" t="s">
        <v>58</v>
      </c>
      <c r="B1251" s="73" t="s">
        <v>27</v>
      </c>
      <c r="C1251" s="73" t="str">
        <f>'Driving Distance and Duration'!$A1251&amp;"-"&amp;'Driving Distance and Duration'!$B1251</f>
        <v>Fo Tan-Causeway Bay</v>
      </c>
      <c r="D1251" s="74">
        <v>18027</v>
      </c>
      <c r="E1251" s="75">
        <v>1.6157407407407409E-2</v>
      </c>
    </row>
    <row r="1252" spans="1:5">
      <c r="A1252" s="68" t="s">
        <v>58</v>
      </c>
      <c r="B1252" s="69" t="s">
        <v>2</v>
      </c>
      <c r="C1252" s="69" t="str">
        <f>'Driving Distance and Duration'!$A1252&amp;"-"&amp;'Driving Distance and Duration'!$B1252</f>
        <v>Fo Tan-Central</v>
      </c>
      <c r="D1252" s="70">
        <v>18762</v>
      </c>
      <c r="E1252" s="71">
        <v>1.3738425925925926E-2</v>
      </c>
    </row>
    <row r="1253" spans="1:5">
      <c r="A1253" s="72" t="s">
        <v>58</v>
      </c>
      <c r="B1253" s="73" t="s">
        <v>36</v>
      </c>
      <c r="C1253" s="73" t="str">
        <f>'Driving Distance and Duration'!$A1253&amp;"-"&amp;'Driving Distance and Duration'!$B1253</f>
        <v>Fo Tan-Chai Wan</v>
      </c>
      <c r="D1253" s="74">
        <v>23753</v>
      </c>
      <c r="E1253" s="75">
        <v>1.8148148148148149E-2</v>
      </c>
    </row>
    <row r="1254" spans="1:5">
      <c r="A1254" s="68" t="s">
        <v>58</v>
      </c>
      <c r="B1254" s="69" t="s">
        <v>68</v>
      </c>
      <c r="C1254" s="69" t="str">
        <f>'Driving Distance and Duration'!$A1254&amp;"-"&amp;'Driving Distance and Duration'!$B1254</f>
        <v>Fo Tan-Che Kung Temple</v>
      </c>
      <c r="D1254" s="70">
        <v>3304</v>
      </c>
      <c r="E1254" s="71">
        <v>5.7523148148148151E-3</v>
      </c>
    </row>
    <row r="1255" spans="1:5">
      <c r="A1255" s="72" t="s">
        <v>58</v>
      </c>
      <c r="B1255" s="73" t="s">
        <v>17</v>
      </c>
      <c r="C1255" s="73" t="str">
        <f>'Driving Distance and Duration'!$A1255&amp;"-"&amp;'Driving Distance and Duration'!$B1255</f>
        <v>Fo Tan-Cheung Sha Wan</v>
      </c>
      <c r="D1255" s="74">
        <v>11740</v>
      </c>
      <c r="E1255" s="75">
        <v>1.1041666666666667E-2</v>
      </c>
    </row>
    <row r="1256" spans="1:5">
      <c r="A1256" s="68" t="s">
        <v>58</v>
      </c>
      <c r="B1256" s="69" t="s">
        <v>11</v>
      </c>
      <c r="C1256" s="69" t="str">
        <f>'Driving Distance and Duration'!$A1256&amp;"-"&amp;'Driving Distance and Duration'!$B1256</f>
        <v>Fo Tan-Choi Hung</v>
      </c>
      <c r="D1256" s="70">
        <v>10987</v>
      </c>
      <c r="E1256" s="71">
        <v>1.2708333333333334E-2</v>
      </c>
    </row>
    <row r="1257" spans="1:5">
      <c r="A1257" s="72" t="s">
        <v>58</v>
      </c>
      <c r="B1257" s="73" t="s">
        <v>70</v>
      </c>
      <c r="C1257" s="73" t="str">
        <f>'Driving Distance and Duration'!$A1257&amp;"-"&amp;'Driving Distance and Duration'!$B1257</f>
        <v>Fo Tan-City One</v>
      </c>
      <c r="D1257" s="74">
        <v>2449</v>
      </c>
      <c r="E1257" s="75">
        <v>5.2777777777777779E-3</v>
      </c>
    </row>
    <row r="1258" spans="1:5">
      <c r="A1258" s="68" t="s">
        <v>58</v>
      </c>
      <c r="B1258" s="69" t="s">
        <v>10</v>
      </c>
      <c r="C1258" s="69" t="str">
        <f>'Driving Distance and Duration'!$A1258&amp;"-"&amp;'Driving Distance and Duration'!$B1258</f>
        <v>Fo Tan-Diamond Hill</v>
      </c>
      <c r="D1258" s="70">
        <v>13082</v>
      </c>
      <c r="E1258" s="71">
        <v>1.2129629629629629E-2</v>
      </c>
    </row>
    <row r="1259" spans="1:5">
      <c r="A1259" s="72" t="s">
        <v>58</v>
      </c>
      <c r="B1259" s="73" t="s">
        <v>51</v>
      </c>
      <c r="C1259" s="73" t="str">
        <f>'Driving Distance and Duration'!$A1259&amp;"-"&amp;'Driving Distance and Duration'!$B1259</f>
        <v>Fo Tan-Disneyland Resort</v>
      </c>
      <c r="D1259" s="74">
        <v>26694</v>
      </c>
      <c r="E1259" s="75">
        <v>1.6886574074074075E-2</v>
      </c>
    </row>
    <row r="1260" spans="1:5">
      <c r="A1260" s="68" t="s">
        <v>58</v>
      </c>
      <c r="B1260" s="69" t="s">
        <v>67</v>
      </c>
      <c r="C1260" s="69" t="str">
        <f>'Driving Distance and Duration'!$A1260&amp;"-"&amp;'Driving Distance and Duration'!$B1260</f>
        <v>Fo Tan-East Tsim Sha Tsui</v>
      </c>
      <c r="D1260" s="70">
        <v>13683</v>
      </c>
      <c r="E1260" s="71">
        <v>1.2731481481481481E-2</v>
      </c>
    </row>
    <row r="1261" spans="1:5">
      <c r="A1261" s="72" t="s">
        <v>58</v>
      </c>
      <c r="B1261" s="73" t="s">
        <v>63</v>
      </c>
      <c r="C1261" s="73" t="str">
        <f>'Driving Distance and Duration'!$A1261&amp;"-"&amp;'Driving Distance and Duration'!$B1261</f>
        <v>Fo Tan-Fanling</v>
      </c>
      <c r="D1261" s="74">
        <v>18511</v>
      </c>
      <c r="E1261" s="75">
        <v>1.3194444444444444E-2</v>
      </c>
    </row>
    <row r="1262" spans="1:5">
      <c r="A1262" s="68" t="s">
        <v>58</v>
      </c>
      <c r="B1262" s="69" t="s">
        <v>29</v>
      </c>
      <c r="C1262" s="69" t="str">
        <f>'Driving Distance and Duration'!$A1262&amp;"-"&amp;'Driving Distance and Duration'!$B1262</f>
        <v>Fo Tan-Fortress Hill</v>
      </c>
      <c r="D1262" s="70">
        <v>16796</v>
      </c>
      <c r="E1262" s="71">
        <v>1.6226851851851853E-2</v>
      </c>
    </row>
    <row r="1263" spans="1:5">
      <c r="A1263" s="72" t="s">
        <v>58</v>
      </c>
      <c r="B1263" s="73" t="s">
        <v>47</v>
      </c>
      <c r="C1263" s="73" t="str">
        <f>'Driving Distance and Duration'!$A1263&amp;"-"&amp;'Driving Distance and Duration'!$B1263</f>
        <v>Fo Tan-Hang Hau</v>
      </c>
      <c r="D1263" s="74">
        <v>19591</v>
      </c>
      <c r="E1263" s="75">
        <v>1.5636574074074074E-2</v>
      </c>
    </row>
    <row r="1264" spans="1:5">
      <c r="A1264" s="68" t="s">
        <v>58</v>
      </c>
      <c r="B1264" s="69" t="s">
        <v>35</v>
      </c>
      <c r="C1264" s="69" t="str">
        <f>'Driving Distance and Duration'!$A1264&amp;"-"&amp;'Driving Distance and Duration'!$B1264</f>
        <v>Fo Tan-Heng Fa Chuen</v>
      </c>
      <c r="D1264" s="70">
        <v>24805</v>
      </c>
      <c r="E1264" s="71">
        <v>1.9791666666666666E-2</v>
      </c>
    </row>
    <row r="1265" spans="1:5">
      <c r="A1265" s="72" t="s">
        <v>58</v>
      </c>
      <c r="B1265" s="73" t="s">
        <v>73</v>
      </c>
      <c r="C1265" s="73" t="str">
        <f>'Driving Distance and Duration'!$A1265&amp;"-"&amp;'Driving Distance and Duration'!$B1265</f>
        <v>Fo Tan-Heng On</v>
      </c>
      <c r="D1265" s="74">
        <v>7177</v>
      </c>
      <c r="E1265" s="75">
        <v>8.3680555555555557E-3</v>
      </c>
    </row>
    <row r="1266" spans="1:5">
      <c r="A1266" s="68" t="s">
        <v>58</v>
      </c>
      <c r="B1266" s="69" t="s">
        <v>38</v>
      </c>
      <c r="C1266" s="69" t="str">
        <f>'Driving Distance and Duration'!$A1266&amp;"-"&amp;'Driving Distance and Duration'!$B1266</f>
        <v>Fo Tan-Hong Kong</v>
      </c>
      <c r="D1266" s="70">
        <v>18126</v>
      </c>
      <c r="E1266" s="71">
        <v>1.6053240740740739E-2</v>
      </c>
    </row>
    <row r="1267" spans="1:5">
      <c r="A1267" s="72" t="s">
        <v>58</v>
      </c>
      <c r="B1267" s="73" t="s">
        <v>54</v>
      </c>
      <c r="C1267" s="73" t="str">
        <f>'Driving Distance and Duration'!$A1267&amp;"-"&amp;'Driving Distance and Duration'!$B1267</f>
        <v>Fo Tan-Hung Hom</v>
      </c>
      <c r="D1267" s="74">
        <v>13260</v>
      </c>
      <c r="E1267" s="75">
        <v>1.1446759259259259E-2</v>
      </c>
    </row>
    <row r="1268" spans="1:5">
      <c r="A1268" s="68" t="s">
        <v>58</v>
      </c>
      <c r="B1268" s="69" t="s">
        <v>1</v>
      </c>
      <c r="C1268" s="69" t="str">
        <f>'Driving Distance and Duration'!$A1268&amp;"-"&amp;'Driving Distance and Duration'!$B1268</f>
        <v>Fo Tan-Jordan</v>
      </c>
      <c r="D1268" s="70">
        <v>14106</v>
      </c>
      <c r="E1268" s="71">
        <v>1.357638888888889E-2</v>
      </c>
    </row>
    <row r="1269" spans="1:5">
      <c r="A1269" s="72" t="s">
        <v>58</v>
      </c>
      <c r="B1269" s="73" t="s">
        <v>78</v>
      </c>
      <c r="C1269" s="73" t="str">
        <f>'Driving Distance and Duration'!$A1269&amp;"-"&amp;'Driving Distance and Duration'!$B1269</f>
        <v>Fo Tan-Kam Sheung Road</v>
      </c>
      <c r="D1269" s="74">
        <v>23382</v>
      </c>
      <c r="E1269" s="75">
        <v>1.7847222222222223E-2</v>
      </c>
    </row>
    <row r="1270" spans="1:5">
      <c r="A1270" s="68" t="s">
        <v>58</v>
      </c>
      <c r="B1270" s="69" t="s">
        <v>39</v>
      </c>
      <c r="C1270" s="69" t="str">
        <f>'Driving Distance and Duration'!$A1270&amp;"-"&amp;'Driving Distance and Duration'!$B1270</f>
        <v>Fo Tan-Kowloon</v>
      </c>
      <c r="D1270" s="70">
        <v>14221</v>
      </c>
      <c r="E1270" s="71">
        <v>1.3125E-2</v>
      </c>
    </row>
    <row r="1271" spans="1:5">
      <c r="A1271" s="72" t="s">
        <v>58</v>
      </c>
      <c r="B1271" s="73" t="s">
        <v>12</v>
      </c>
      <c r="C1271" s="73" t="str">
        <f>'Driving Distance and Duration'!$A1271&amp;"-"&amp;'Driving Distance and Duration'!$B1271</f>
        <v>Fo Tan-Kowloon Bay</v>
      </c>
      <c r="D1271" s="74">
        <v>14550</v>
      </c>
      <c r="E1271" s="75">
        <v>1.2418981481481482E-2</v>
      </c>
    </row>
    <row r="1272" spans="1:5">
      <c r="A1272" s="68" t="s">
        <v>58</v>
      </c>
      <c r="B1272" s="69" t="s">
        <v>7</v>
      </c>
      <c r="C1272" s="69" t="str">
        <f>'Driving Distance and Duration'!$A1272&amp;"-"&amp;'Driving Distance and Duration'!$B1272</f>
        <v>Fo Tan-Kowloon Tong</v>
      </c>
      <c r="D1272" s="70">
        <v>9153</v>
      </c>
      <c r="E1272" s="71">
        <v>8.8773148148148153E-3</v>
      </c>
    </row>
    <row r="1273" spans="1:5">
      <c r="A1273" s="72" t="s">
        <v>58</v>
      </c>
      <c r="B1273" s="73" t="s">
        <v>21</v>
      </c>
      <c r="C1273" s="73" t="str">
        <f>'Driving Distance and Duration'!$A1273&amp;"-"&amp;'Driving Distance and Duration'!$B1273</f>
        <v>Fo Tan-Kwai Fong</v>
      </c>
      <c r="D1273" s="74">
        <v>13243</v>
      </c>
      <c r="E1273" s="75">
        <v>1.0393518518518519E-2</v>
      </c>
    </row>
    <row r="1274" spans="1:5">
      <c r="A1274" s="68" t="s">
        <v>58</v>
      </c>
      <c r="B1274" s="69" t="s">
        <v>22</v>
      </c>
      <c r="C1274" s="69" t="str">
        <f>'Driving Distance and Duration'!$A1274&amp;"-"&amp;'Driving Distance and Duration'!$B1274</f>
        <v>Fo Tan-Kwai Hing</v>
      </c>
      <c r="D1274" s="70">
        <v>13129</v>
      </c>
      <c r="E1274" s="71">
        <v>1.1608796296296296E-2</v>
      </c>
    </row>
    <row r="1275" spans="1:5">
      <c r="A1275" s="72" t="s">
        <v>58</v>
      </c>
      <c r="B1275" s="73" t="s">
        <v>14</v>
      </c>
      <c r="C1275" s="73" t="str">
        <f>'Driving Distance and Duration'!$A1275&amp;"-"&amp;'Driving Distance and Duration'!$B1275</f>
        <v>Fo Tan-Kwun Tong</v>
      </c>
      <c r="D1275" s="74">
        <v>13080</v>
      </c>
      <c r="E1275" s="75">
        <v>1.1481481481481481E-2</v>
      </c>
    </row>
    <row r="1276" spans="1:5">
      <c r="A1276" s="68" t="s">
        <v>58</v>
      </c>
      <c r="B1276" s="69" t="s">
        <v>18</v>
      </c>
      <c r="C1276" s="69" t="str">
        <f>'Driving Distance and Duration'!$A1276&amp;"-"&amp;'Driving Distance and Duration'!$B1276</f>
        <v>Fo Tan-Lai Chi Kok</v>
      </c>
      <c r="D1276" s="70">
        <v>11260</v>
      </c>
      <c r="E1276" s="71">
        <v>1.0428240740740741E-2</v>
      </c>
    </row>
    <row r="1277" spans="1:5">
      <c r="A1277" s="72" t="s">
        <v>58</v>
      </c>
      <c r="B1277" s="73" t="s">
        <v>20</v>
      </c>
      <c r="C1277" s="73" t="str">
        <f>'Driving Distance and Duration'!$A1277&amp;"-"&amp;'Driving Distance and Duration'!$B1277</f>
        <v>Fo Tan-Lai King</v>
      </c>
      <c r="D1277" s="74">
        <v>13262</v>
      </c>
      <c r="E1277" s="75">
        <v>1.037037037037037E-2</v>
      </c>
    </row>
    <row r="1278" spans="1:5">
      <c r="A1278" s="68" t="s">
        <v>58</v>
      </c>
      <c r="B1278" s="69" t="s">
        <v>37</v>
      </c>
      <c r="C1278" s="69" t="str">
        <f>'Driving Distance and Duration'!$A1278&amp;"-"&amp;'Driving Distance and Duration'!$B1278</f>
        <v>Fo Tan-Lam Tin</v>
      </c>
      <c r="D1278" s="70">
        <v>15637</v>
      </c>
      <c r="E1278" s="71">
        <v>1.2627314814814815E-2</v>
      </c>
    </row>
    <row r="1279" spans="1:5">
      <c r="A1279" s="72" t="s">
        <v>58</v>
      </c>
      <c r="B1279" s="73" t="s">
        <v>65</v>
      </c>
      <c r="C1279" s="73" t="str">
        <f>'Driving Distance and Duration'!$A1279&amp;"-"&amp;'Driving Distance and Duration'!$B1279</f>
        <v>Fo Tan-Lo Wu</v>
      </c>
      <c r="D1279" s="74">
        <v>24934</v>
      </c>
      <c r="E1279" s="75">
        <v>1.7546296296296296E-2</v>
      </c>
    </row>
    <row r="1280" spans="1:5">
      <c r="A1280" s="68" t="s">
        <v>58</v>
      </c>
      <c r="B1280" s="69" t="s">
        <v>53</v>
      </c>
      <c r="C1280" s="69" t="str">
        <f>'Driving Distance and Duration'!$A1280&amp;"-"&amp;'Driving Distance and Duration'!$B1280</f>
        <v>Fo Tan-Lohas Park</v>
      </c>
      <c r="D1280" s="70">
        <v>21357</v>
      </c>
      <c r="E1280" s="71">
        <v>1.8240740740740741E-2</v>
      </c>
    </row>
    <row r="1281" spans="1:5">
      <c r="A1281" s="72" t="s">
        <v>58</v>
      </c>
      <c r="B1281" s="73" t="s">
        <v>8</v>
      </c>
      <c r="C1281" s="73" t="str">
        <f>'Driving Distance and Duration'!$A1281&amp;"-"&amp;'Driving Distance and Duration'!$B1281</f>
        <v>Fo Tan-Lok Fu</v>
      </c>
      <c r="D1281" s="74">
        <v>9442</v>
      </c>
      <c r="E1281" s="75">
        <v>9.525462962962963E-3</v>
      </c>
    </row>
    <row r="1282" spans="1:5">
      <c r="A1282" s="68" t="s">
        <v>58</v>
      </c>
      <c r="B1282" s="69" t="s">
        <v>66</v>
      </c>
      <c r="C1282" s="69" t="str">
        <f>'Driving Distance and Duration'!$A1282&amp;"-"&amp;'Driving Distance and Duration'!$B1282</f>
        <v>Fo Tan-Lok Ma Chau</v>
      </c>
      <c r="D1282" s="70" t="s">
        <v>93</v>
      </c>
      <c r="E1282" s="71" t="s">
        <v>93</v>
      </c>
    </row>
    <row r="1283" spans="1:5">
      <c r="A1283" s="72" t="s">
        <v>58</v>
      </c>
      <c r="B1283" s="73" t="s">
        <v>80</v>
      </c>
      <c r="C1283" s="73" t="str">
        <f>'Driving Distance and Duration'!$A1283&amp;"-"&amp;'Driving Distance and Duration'!$B1283</f>
        <v>Fo Tan-Long Ping</v>
      </c>
      <c r="D1283" s="74">
        <v>27672</v>
      </c>
      <c r="E1283" s="75">
        <v>1.9085648148148147E-2</v>
      </c>
    </row>
    <row r="1284" spans="1:5">
      <c r="A1284" s="68" t="s">
        <v>58</v>
      </c>
      <c r="B1284" s="69" t="s">
        <v>74</v>
      </c>
      <c r="C1284" s="69" t="str">
        <f>'Driving Distance and Duration'!$A1284&amp;"-"&amp;'Driving Distance and Duration'!$B1284</f>
        <v>Fo Tan-Ma On shan</v>
      </c>
      <c r="D1284" s="70">
        <v>7042</v>
      </c>
      <c r="E1284" s="71">
        <v>8.5532407407407415E-3</v>
      </c>
    </row>
    <row r="1285" spans="1:5">
      <c r="A1285" s="72" t="s">
        <v>58</v>
      </c>
      <c r="B1285" s="73" t="s">
        <v>19</v>
      </c>
      <c r="C1285" s="73" t="str">
        <f>'Driving Distance and Duration'!$A1285&amp;"-"&amp;'Driving Distance and Duration'!$B1285</f>
        <v>Fo Tan-Mei Foo</v>
      </c>
      <c r="D1285" s="74">
        <v>11568</v>
      </c>
      <c r="E1285" s="75">
        <v>9.1203703703703707E-3</v>
      </c>
    </row>
    <row r="1286" spans="1:5">
      <c r="A1286" s="68" t="s">
        <v>58</v>
      </c>
      <c r="B1286" s="69" t="s">
        <v>5</v>
      </c>
      <c r="C1286" s="69" t="str">
        <f>'Driving Distance and Duration'!$A1286&amp;"-"&amp;'Driving Distance and Duration'!$B1286</f>
        <v>Fo Tan-Mong Kok</v>
      </c>
      <c r="D1286" s="70">
        <v>11454</v>
      </c>
      <c r="E1286" s="71">
        <v>1.3252314814814814E-2</v>
      </c>
    </row>
    <row r="1287" spans="1:5">
      <c r="A1287" s="72" t="s">
        <v>58</v>
      </c>
      <c r="B1287" s="73" t="s">
        <v>55</v>
      </c>
      <c r="C1287" s="73" t="str">
        <f>'Driving Distance and Duration'!$A1287&amp;"-"&amp;'Driving Distance and Duration'!$B1287</f>
        <v>Fo Tan-Mong Kok East</v>
      </c>
      <c r="D1287" s="74">
        <v>11802</v>
      </c>
      <c r="E1287" s="75">
        <v>1.2569444444444444E-2</v>
      </c>
    </row>
    <row r="1288" spans="1:5">
      <c r="A1288" s="68" t="s">
        <v>58</v>
      </c>
      <c r="B1288" s="69" t="s">
        <v>49</v>
      </c>
      <c r="C1288" s="69" t="str">
        <f>'Driving Distance and Duration'!$A1288&amp;"-"&amp;'Driving Distance and Duration'!$B1288</f>
        <v>Fo Tan-Nam Cheong</v>
      </c>
      <c r="D1288" s="70">
        <v>10972</v>
      </c>
      <c r="E1288" s="71">
        <v>8.6458333333333335E-3</v>
      </c>
    </row>
    <row r="1289" spans="1:5">
      <c r="A1289" s="72" t="s">
        <v>58</v>
      </c>
      <c r="B1289" s="73" t="s">
        <v>13</v>
      </c>
      <c r="C1289" s="73" t="str">
        <f>'Driving Distance and Duration'!$A1289&amp;"-"&amp;'Driving Distance and Duration'!$B1289</f>
        <v>Fo Tan-Ngau Tau Kok</v>
      </c>
      <c r="D1289" s="74">
        <v>12227</v>
      </c>
      <c r="E1289" s="75">
        <v>1.0763888888888889E-2</v>
      </c>
    </row>
    <row r="1290" spans="1:5">
      <c r="A1290" s="68" t="s">
        <v>58</v>
      </c>
      <c r="B1290" s="69" t="s">
        <v>30</v>
      </c>
      <c r="C1290" s="69" t="str">
        <f>'Driving Distance and Duration'!$A1290&amp;"-"&amp;'Driving Distance and Duration'!$B1290</f>
        <v>Fo Tan-North Point</v>
      </c>
      <c r="D1290" s="70">
        <v>17541</v>
      </c>
      <c r="E1290" s="71">
        <v>1.5787037037037037E-2</v>
      </c>
    </row>
    <row r="1291" spans="1:5">
      <c r="A1291" s="72" t="s">
        <v>58</v>
      </c>
      <c r="B1291" s="73" t="s">
        <v>40</v>
      </c>
      <c r="C1291" s="73" t="str">
        <f>'Driving Distance and Duration'!$A1291&amp;"-"&amp;'Driving Distance and Duration'!$B1291</f>
        <v>Fo Tan-Olympic</v>
      </c>
      <c r="D1291" s="74">
        <v>14725</v>
      </c>
      <c r="E1291" s="75">
        <v>1.0752314814814815E-2</v>
      </c>
    </row>
    <row r="1292" spans="1:5">
      <c r="A1292" s="68" t="s">
        <v>58</v>
      </c>
      <c r="B1292" s="69" t="s">
        <v>48</v>
      </c>
      <c r="C1292" s="69" t="str">
        <f>'Driving Distance and Duration'!$A1292&amp;"-"&amp;'Driving Distance and Duration'!$B1292</f>
        <v>Fo Tan-Po Lam</v>
      </c>
      <c r="D1292" s="70">
        <v>19898</v>
      </c>
      <c r="E1292" s="71">
        <v>1.6134259259259258E-2</v>
      </c>
    </row>
    <row r="1293" spans="1:5">
      <c r="A1293" s="72" t="s">
        <v>58</v>
      </c>
      <c r="B1293" s="73" t="s">
        <v>15</v>
      </c>
      <c r="C1293" s="73" t="str">
        <f>'Driving Distance and Duration'!$A1293&amp;"-"&amp;'Driving Distance and Duration'!$B1293</f>
        <v>Fo Tan-Prince Edward</v>
      </c>
      <c r="D1293" s="74">
        <v>11340</v>
      </c>
      <c r="E1293" s="75">
        <v>1.1273148148148148E-2</v>
      </c>
    </row>
    <row r="1294" spans="1:5">
      <c r="A1294" s="68" t="s">
        <v>58</v>
      </c>
      <c r="B1294" s="69" t="s">
        <v>31</v>
      </c>
      <c r="C1294" s="69" t="str">
        <f>'Driving Distance and Duration'!$A1294&amp;"-"&amp;'Driving Distance and Duration'!$B1294</f>
        <v>Fo Tan-Quarry Bay</v>
      </c>
      <c r="D1294" s="70">
        <v>19058</v>
      </c>
      <c r="E1294" s="71">
        <v>1.6851851851851851E-2</v>
      </c>
    </row>
    <row r="1295" spans="1:5">
      <c r="A1295" s="72" t="s">
        <v>58</v>
      </c>
      <c r="B1295" s="73" t="s">
        <v>59</v>
      </c>
      <c r="C1295" s="73" t="str">
        <f>'Driving Distance and Duration'!$A1295&amp;"-"&amp;'Driving Distance and Duration'!$B1295</f>
        <v>Fo Tan-Racecourse</v>
      </c>
      <c r="D1295" s="74">
        <v>14604</v>
      </c>
      <c r="E1295" s="75">
        <v>1.2349537037037037E-2</v>
      </c>
    </row>
    <row r="1296" spans="1:5">
      <c r="A1296" s="68" t="s">
        <v>58</v>
      </c>
      <c r="B1296" s="69" t="s">
        <v>33</v>
      </c>
      <c r="C1296" s="69" t="str">
        <f>'Driving Distance and Duration'!$A1296&amp;"-"&amp;'Driving Distance and Duration'!$B1296</f>
        <v>Fo Tan-Sai Wan Ho</v>
      </c>
      <c r="D1296" s="70">
        <v>20098</v>
      </c>
      <c r="E1296" s="71">
        <v>1.7743055555555557E-2</v>
      </c>
    </row>
    <row r="1297" spans="1:5">
      <c r="A1297" s="72" t="s">
        <v>58</v>
      </c>
      <c r="B1297" s="73" t="s">
        <v>57</v>
      </c>
      <c r="C1297" s="73" t="str">
        <f>'Driving Distance and Duration'!$A1297&amp;"-"&amp;'Driving Distance and Duration'!$B1297</f>
        <v>Fo Tan-Sha Tin</v>
      </c>
      <c r="D1297" s="74">
        <v>8883</v>
      </c>
      <c r="E1297" s="75">
        <v>7.6620370370370366E-3</v>
      </c>
    </row>
    <row r="1298" spans="1:5">
      <c r="A1298" s="68" t="s">
        <v>58</v>
      </c>
      <c r="B1298" s="69" t="s">
        <v>69</v>
      </c>
      <c r="C1298" s="69" t="str">
        <f>'Driving Distance and Duration'!$A1298&amp;"-"&amp;'Driving Distance and Duration'!$B1298</f>
        <v>Fo Tan-Sha Tin Wai</v>
      </c>
      <c r="D1298" s="70">
        <v>3659</v>
      </c>
      <c r="E1298" s="71">
        <v>5.6944444444444447E-3</v>
      </c>
    </row>
    <row r="1299" spans="1:5">
      <c r="A1299" s="72" t="s">
        <v>58</v>
      </c>
      <c r="B1299" s="73" t="s">
        <v>16</v>
      </c>
      <c r="C1299" s="73" t="str">
        <f>'Driving Distance and Duration'!$A1299&amp;"-"&amp;'Driving Distance and Duration'!$B1299</f>
        <v>Fo Tan-Sham Shui Po</v>
      </c>
      <c r="D1299" s="74">
        <v>10680</v>
      </c>
      <c r="E1299" s="75">
        <v>1.0717592592592593E-2</v>
      </c>
    </row>
    <row r="1300" spans="1:5">
      <c r="A1300" s="68" t="s">
        <v>58</v>
      </c>
      <c r="B1300" s="69" t="s">
        <v>34</v>
      </c>
      <c r="C1300" s="69" t="str">
        <f>'Driving Distance and Duration'!$A1300&amp;"-"&amp;'Driving Distance and Duration'!$B1300</f>
        <v>Fo Tan-Shau Kei Wan</v>
      </c>
      <c r="D1300" s="70">
        <v>25904</v>
      </c>
      <c r="E1300" s="71">
        <v>1.9803240740740739E-2</v>
      </c>
    </row>
    <row r="1301" spans="1:5">
      <c r="A1301" s="72" t="s">
        <v>58</v>
      </c>
      <c r="B1301" s="73" t="s">
        <v>6</v>
      </c>
      <c r="C1301" s="73" t="str">
        <f>'Driving Distance and Duration'!$A1301&amp;"-"&amp;'Driving Distance and Duration'!$B1301</f>
        <v>Fo Tan-Shek Kip Mei</v>
      </c>
      <c r="D1301" s="74">
        <v>11266</v>
      </c>
      <c r="E1301" s="75">
        <v>1.1458333333333333E-2</v>
      </c>
    </row>
    <row r="1302" spans="1:5">
      <c r="A1302" s="68" t="s">
        <v>58</v>
      </c>
      <c r="B1302" s="69" t="s">
        <v>71</v>
      </c>
      <c r="C1302" s="69" t="str">
        <f>'Driving Distance and Duration'!$A1302&amp;"-"&amp;'Driving Distance and Duration'!$B1302</f>
        <v>Fo Tan-Shek Mun</v>
      </c>
      <c r="D1302" s="70">
        <v>2249</v>
      </c>
      <c r="E1302" s="71">
        <v>4.1898148148148146E-3</v>
      </c>
    </row>
    <row r="1303" spans="1:5">
      <c r="A1303" s="72" t="s">
        <v>58</v>
      </c>
      <c r="B1303" s="73" t="s">
        <v>64</v>
      </c>
      <c r="C1303" s="73" t="str">
        <f>'Driving Distance and Duration'!$A1303&amp;"-"&amp;'Driving Distance and Duration'!$B1303</f>
        <v>Fo Tan-Sheung Shui</v>
      </c>
      <c r="D1303" s="74">
        <v>20766</v>
      </c>
      <c r="E1303" s="75">
        <v>1.3935185185185186E-2</v>
      </c>
    </row>
    <row r="1304" spans="1:5">
      <c r="A1304" s="68" t="s">
        <v>58</v>
      </c>
      <c r="B1304" s="69" t="s">
        <v>25</v>
      </c>
      <c r="C1304" s="69" t="str">
        <f>'Driving Distance and Duration'!$A1304&amp;"-"&amp;'Driving Distance and Duration'!$B1304</f>
        <v>Fo Tan-Sheung Wan</v>
      </c>
      <c r="D1304" s="70">
        <v>18802</v>
      </c>
      <c r="E1304" s="71">
        <v>1.6655092592592593E-2</v>
      </c>
    </row>
    <row r="1305" spans="1:5">
      <c r="A1305" s="72" t="s">
        <v>58</v>
      </c>
      <c r="B1305" s="73" t="s">
        <v>82</v>
      </c>
      <c r="C1305" s="73" t="str">
        <f>'Driving Distance and Duration'!$A1305&amp;"-"&amp;'Driving Distance and Duration'!$B1305</f>
        <v>Fo Tan-Siu Hong</v>
      </c>
      <c r="D1305" s="74">
        <v>30114</v>
      </c>
      <c r="E1305" s="75">
        <v>1.9409722222222221E-2</v>
      </c>
    </row>
    <row r="1306" spans="1:5">
      <c r="A1306" s="68" t="s">
        <v>58</v>
      </c>
      <c r="B1306" s="69" t="s">
        <v>50</v>
      </c>
      <c r="C1306" s="69" t="str">
        <f>'Driving Distance and Duration'!$A1306&amp;"-"&amp;'Driving Distance and Duration'!$B1306</f>
        <v>Fo Tan-Sunny Bay</v>
      </c>
      <c r="D1306" s="70">
        <v>37737</v>
      </c>
      <c r="E1306" s="71">
        <v>2.3414351851851853E-2</v>
      </c>
    </row>
    <row r="1307" spans="1:5">
      <c r="A1307" s="72" t="s">
        <v>58</v>
      </c>
      <c r="B1307" s="73" t="s">
        <v>32</v>
      </c>
      <c r="C1307" s="73" t="str">
        <f>'Driving Distance and Duration'!$A1307&amp;"-"&amp;'Driving Distance and Duration'!$B1307</f>
        <v>Fo Tan-Tai Koo</v>
      </c>
      <c r="D1307" s="74">
        <v>20641</v>
      </c>
      <c r="E1307" s="75">
        <v>1.6226851851851853E-2</v>
      </c>
    </row>
    <row r="1308" spans="1:5">
      <c r="A1308" s="68" t="s">
        <v>58</v>
      </c>
      <c r="B1308" s="69" t="s">
        <v>61</v>
      </c>
      <c r="C1308" s="69" t="str">
        <f>'Driving Distance and Duration'!$A1308&amp;"-"&amp;'Driving Distance and Duration'!$B1308</f>
        <v>Fo Tan-Tai Po Market</v>
      </c>
      <c r="D1308" s="70">
        <v>10989</v>
      </c>
      <c r="E1308" s="71">
        <v>8.5416666666666662E-3</v>
      </c>
    </row>
    <row r="1309" spans="1:5">
      <c r="A1309" s="72" t="s">
        <v>58</v>
      </c>
      <c r="B1309" s="73" t="s">
        <v>72</v>
      </c>
      <c r="C1309" s="73" t="str">
        <f>'Driving Distance and Duration'!$A1309&amp;"-"&amp;'Driving Distance and Duration'!$B1309</f>
        <v>Fo Tan-Tai Shui Hang</v>
      </c>
      <c r="D1309" s="74">
        <v>4431</v>
      </c>
      <c r="E1309" s="75">
        <v>5.6828703703703702E-3</v>
      </c>
    </row>
    <row r="1310" spans="1:5">
      <c r="A1310" s="68" t="s">
        <v>58</v>
      </c>
      <c r="B1310" s="69" t="s">
        <v>56</v>
      </c>
      <c r="C1310" s="69" t="str">
        <f>'Driving Distance and Duration'!$A1310&amp;"-"&amp;'Driving Distance and Duration'!$B1310</f>
        <v>Fo Tan-Tai Wai</v>
      </c>
      <c r="D1310" s="70">
        <v>3898</v>
      </c>
      <c r="E1310" s="71">
        <v>6.1921296296296299E-3</v>
      </c>
    </row>
    <row r="1311" spans="1:5">
      <c r="A1311" s="72" t="s">
        <v>58</v>
      </c>
      <c r="B1311" s="73" t="s">
        <v>62</v>
      </c>
      <c r="C1311" s="73" t="str">
        <f>'Driving Distance and Duration'!$A1311&amp;"-"&amp;'Driving Distance and Duration'!$B1311</f>
        <v>Fo Tan-Tai Wo</v>
      </c>
      <c r="D1311" s="74">
        <v>12173</v>
      </c>
      <c r="E1311" s="75">
        <v>1.03125E-2</v>
      </c>
    </row>
    <row r="1312" spans="1:5">
      <c r="A1312" s="68" t="s">
        <v>58</v>
      </c>
      <c r="B1312" s="69" t="s">
        <v>23</v>
      </c>
      <c r="C1312" s="69" t="str">
        <f>'Driving Distance and Duration'!$A1312&amp;"-"&amp;'Driving Distance and Duration'!$B1312</f>
        <v>Fo Tan-Tai Wo Hau</v>
      </c>
      <c r="D1312" s="70">
        <v>10746</v>
      </c>
      <c r="E1312" s="71">
        <v>9.2939814814814812E-3</v>
      </c>
    </row>
    <row r="1313" spans="1:5">
      <c r="A1313" s="72" t="s">
        <v>58</v>
      </c>
      <c r="B1313" s="73" t="s">
        <v>28</v>
      </c>
      <c r="C1313" s="73" t="str">
        <f>'Driving Distance and Duration'!$A1313&amp;"-"&amp;'Driving Distance and Duration'!$B1313</f>
        <v>Fo Tan-Tin Hau</v>
      </c>
      <c r="D1313" s="74">
        <v>16765</v>
      </c>
      <c r="E1313" s="75">
        <v>1.4178240740740741E-2</v>
      </c>
    </row>
    <row r="1314" spans="1:5">
      <c r="A1314" s="68" t="s">
        <v>58</v>
      </c>
      <c r="B1314" s="69" t="s">
        <v>81</v>
      </c>
      <c r="C1314" s="69" t="str">
        <f>'Driving Distance and Duration'!$A1314&amp;"-"&amp;'Driving Distance and Duration'!$B1314</f>
        <v>Fo Tan-Tin Shui Wai</v>
      </c>
      <c r="D1314" s="70">
        <v>32156</v>
      </c>
      <c r="E1314" s="71">
        <v>2.1273148148148149E-2</v>
      </c>
    </row>
    <row r="1315" spans="1:5">
      <c r="A1315" s="72" t="s">
        <v>58</v>
      </c>
      <c r="B1315" s="73" t="s">
        <v>45</v>
      </c>
      <c r="C1315" s="73" t="str">
        <f>'Driving Distance and Duration'!$A1315&amp;"-"&amp;'Driving Distance and Duration'!$B1315</f>
        <v>Fo Tan-Tiu Keng Leng</v>
      </c>
      <c r="D1315" s="74">
        <v>20314</v>
      </c>
      <c r="E1315" s="75">
        <v>1.6435185185185185E-2</v>
      </c>
    </row>
    <row r="1316" spans="1:5">
      <c r="A1316" s="68" t="s">
        <v>58</v>
      </c>
      <c r="B1316" s="69" t="s">
        <v>46</v>
      </c>
      <c r="C1316" s="69" t="str">
        <f>'Driving Distance and Duration'!$A1316&amp;"-"&amp;'Driving Distance and Duration'!$B1316</f>
        <v>Fo Tan-Tseung Kwan O</v>
      </c>
      <c r="D1316" s="70">
        <v>19868</v>
      </c>
      <c r="E1316" s="71">
        <v>1.6238425925925927E-2</v>
      </c>
    </row>
    <row r="1317" spans="1:5">
      <c r="A1317" s="72" t="s">
        <v>58</v>
      </c>
      <c r="B1317" s="73" t="s">
        <v>3</v>
      </c>
      <c r="C1317" s="73" t="str">
        <f>'Driving Distance and Duration'!$A1317&amp;"-"&amp;'Driving Distance and Duration'!$B1317</f>
        <v>Fo Tan-Tsim Sha Tsui</v>
      </c>
      <c r="D1317" s="74">
        <v>13958</v>
      </c>
      <c r="E1317" s="75">
        <v>1.3923611111111111E-2</v>
      </c>
    </row>
    <row r="1318" spans="1:5">
      <c r="A1318" s="68" t="s">
        <v>58</v>
      </c>
      <c r="B1318" s="69" t="s">
        <v>41</v>
      </c>
      <c r="C1318" s="69" t="str">
        <f>'Driving Distance and Duration'!$A1318&amp;"-"&amp;'Driving Distance and Duration'!$B1318</f>
        <v>Fo Tan-Tsing Yi</v>
      </c>
      <c r="D1318" s="70">
        <v>12502</v>
      </c>
      <c r="E1318" s="71">
        <v>1.005787037037037E-2</v>
      </c>
    </row>
    <row r="1319" spans="1:5">
      <c r="A1319" s="72" t="s">
        <v>58</v>
      </c>
      <c r="B1319" s="73" t="s">
        <v>24</v>
      </c>
      <c r="C1319" s="73" t="str">
        <f>'Driving Distance and Duration'!$A1319&amp;"-"&amp;'Driving Distance and Duration'!$B1319</f>
        <v>Fo Tan-Tsuen Wan</v>
      </c>
      <c r="D1319" s="74">
        <v>10097</v>
      </c>
      <c r="E1319" s="75">
        <v>7.6967592592592591E-3</v>
      </c>
    </row>
    <row r="1320" spans="1:5">
      <c r="A1320" s="68" t="s">
        <v>58</v>
      </c>
      <c r="B1320" s="69" t="s">
        <v>77</v>
      </c>
      <c r="C1320" s="69" t="str">
        <f>'Driving Distance and Duration'!$A1320&amp;"-"&amp;'Driving Distance and Duration'!$B1320</f>
        <v>Fo Tan-Tsuen Wan West</v>
      </c>
      <c r="D1320" s="70">
        <v>12255</v>
      </c>
      <c r="E1320" s="71">
        <v>1.0439814814814815E-2</v>
      </c>
    </row>
    <row r="1321" spans="1:5">
      <c r="A1321" s="72" t="s">
        <v>58</v>
      </c>
      <c r="B1321" s="73" t="s">
        <v>83</v>
      </c>
      <c r="C1321" s="73" t="str">
        <f>'Driving Distance and Duration'!$A1321&amp;"-"&amp;'Driving Distance and Duration'!$B1321</f>
        <v>Fo Tan-Tuen Mun</v>
      </c>
      <c r="D1321" s="74">
        <v>30051</v>
      </c>
      <c r="E1321" s="75">
        <v>2.074074074074074E-2</v>
      </c>
    </row>
    <row r="1322" spans="1:5">
      <c r="A1322" s="68" t="s">
        <v>58</v>
      </c>
      <c r="B1322" s="69" t="s">
        <v>42</v>
      </c>
      <c r="C1322" s="69" t="str">
        <f>'Driving Distance and Duration'!$A1322&amp;"-"&amp;'Driving Distance and Duration'!$B1322</f>
        <v>Fo Tan-Tung Chung</v>
      </c>
      <c r="D1322" s="70">
        <v>35283</v>
      </c>
      <c r="E1322" s="71">
        <v>2.1863425925925925E-2</v>
      </c>
    </row>
    <row r="1323" spans="1:5">
      <c r="A1323" s="72" t="s">
        <v>58</v>
      </c>
      <c r="B1323" s="73" t="s">
        <v>60</v>
      </c>
      <c r="C1323" s="73" t="str">
        <f>'Driving Distance and Duration'!$A1323&amp;"-"&amp;'Driving Distance and Duration'!$B1323</f>
        <v>Fo Tan-University</v>
      </c>
      <c r="D1323" s="74">
        <v>3403</v>
      </c>
      <c r="E1323" s="75">
        <v>5.3587962962962964E-3</v>
      </c>
    </row>
    <row r="1324" spans="1:5">
      <c r="A1324" s="68" t="s">
        <v>58</v>
      </c>
      <c r="B1324" s="69" t="s">
        <v>26</v>
      </c>
      <c r="C1324" s="69" t="str">
        <f>'Driving Distance and Duration'!$A1324&amp;"-"&amp;'Driving Distance and Duration'!$B1324</f>
        <v>Fo Tan-Wan Chai</v>
      </c>
      <c r="D1324" s="70">
        <v>16889</v>
      </c>
      <c r="E1324" s="71">
        <v>1.4537037037037038E-2</v>
      </c>
    </row>
    <row r="1325" spans="1:5">
      <c r="A1325" s="72" t="s">
        <v>58</v>
      </c>
      <c r="B1325" s="73" t="s">
        <v>9</v>
      </c>
      <c r="C1325" s="73" t="str">
        <f>'Driving Distance and Duration'!$A1325&amp;"-"&amp;'Driving Distance and Duration'!$B1325</f>
        <v>Fo Tan-Wong Tai Sin</v>
      </c>
      <c r="D1325" s="74">
        <v>10405</v>
      </c>
      <c r="E1325" s="75">
        <v>8.819444444444444E-3</v>
      </c>
    </row>
    <row r="1326" spans="1:5">
      <c r="A1326" s="68" t="s">
        <v>58</v>
      </c>
      <c r="B1326" s="69" t="s">
        <v>75</v>
      </c>
      <c r="C1326" s="69" t="str">
        <f>'Driving Distance and Duration'!$A1326&amp;"-"&amp;'Driving Distance and Duration'!$B1326</f>
        <v>Fo Tan-Wu Kai Sha</v>
      </c>
      <c r="D1326" s="70">
        <v>8432</v>
      </c>
      <c r="E1326" s="71">
        <v>9.0393518518518522E-3</v>
      </c>
    </row>
    <row r="1327" spans="1:5">
      <c r="A1327" s="72" t="s">
        <v>58</v>
      </c>
      <c r="B1327" s="73" t="s">
        <v>4</v>
      </c>
      <c r="C1327" s="73" t="str">
        <f>'Driving Distance and Duration'!$A1327&amp;"-"&amp;'Driving Distance and Duration'!$B1327</f>
        <v>Fo Tan-Yau Ma Tei</v>
      </c>
      <c r="D1327" s="74">
        <v>12939</v>
      </c>
      <c r="E1327" s="75">
        <v>1.4456018518518519E-2</v>
      </c>
    </row>
    <row r="1328" spans="1:5">
      <c r="A1328" s="68" t="s">
        <v>58</v>
      </c>
      <c r="B1328" s="69" t="s">
        <v>44</v>
      </c>
      <c r="C1328" s="69" t="str">
        <f>'Driving Distance and Duration'!$A1328&amp;"-"&amp;'Driving Distance and Duration'!$B1328</f>
        <v>Fo Tan-Yau Tong</v>
      </c>
      <c r="D1328" s="70">
        <v>16841</v>
      </c>
      <c r="E1328" s="71">
        <v>1.4189814814814815E-2</v>
      </c>
    </row>
    <row r="1329" spans="1:5">
      <c r="A1329" s="72" t="s">
        <v>58</v>
      </c>
      <c r="B1329" s="73" t="s">
        <v>79</v>
      </c>
      <c r="C1329" s="73" t="str">
        <f>'Driving Distance and Duration'!$A1329&amp;"-"&amp;'Driving Distance and Duration'!$B1329</f>
        <v>Fo Tan-Yuen Long</v>
      </c>
      <c r="D1329" s="74">
        <v>27104</v>
      </c>
      <c r="E1329" s="75">
        <v>1.9641203703703702E-2</v>
      </c>
    </row>
    <row r="1330" spans="1:5">
      <c r="A1330" s="68" t="s">
        <v>29</v>
      </c>
      <c r="B1330" s="69" t="s">
        <v>0</v>
      </c>
      <c r="C1330" s="69" t="str">
        <f>'Driving Distance and Duration'!$A1330&amp;"-"&amp;'Driving Distance and Duration'!$B1330</f>
        <v>Fortress Hill-Admiralty</v>
      </c>
      <c r="D1330" s="70">
        <v>5192</v>
      </c>
      <c r="E1330" s="71">
        <v>6.9907407407407409E-3</v>
      </c>
    </row>
    <row r="1331" spans="1:5">
      <c r="A1331" s="72" t="s">
        <v>29</v>
      </c>
      <c r="B1331" s="73" t="s">
        <v>43</v>
      </c>
      <c r="C1331" s="73" t="str">
        <f>'Driving Distance and Duration'!$A1331&amp;"-"&amp;'Driving Distance and Duration'!$B1331</f>
        <v>Fortress Hill-Airport</v>
      </c>
      <c r="D1331" s="74">
        <v>42782</v>
      </c>
      <c r="E1331" s="75">
        <v>2.732638888888889E-2</v>
      </c>
    </row>
    <row r="1332" spans="1:5">
      <c r="A1332" s="68" t="s">
        <v>29</v>
      </c>
      <c r="B1332" s="69" t="s">
        <v>52</v>
      </c>
      <c r="C1332" s="69" t="str">
        <f>'Driving Distance and Duration'!$A1332&amp;"-"&amp;'Driving Distance and Duration'!$B1332</f>
        <v>Fortress Hill-AsiaWorld-Expo</v>
      </c>
      <c r="D1332" s="70">
        <v>44304</v>
      </c>
      <c r="E1332" s="71">
        <v>2.8807870370370369E-2</v>
      </c>
    </row>
    <row r="1333" spans="1:5">
      <c r="A1333" s="72" t="s">
        <v>29</v>
      </c>
      <c r="B1333" s="73" t="s">
        <v>76</v>
      </c>
      <c r="C1333" s="73" t="str">
        <f>'Driving Distance and Duration'!$A1333&amp;"-"&amp;'Driving Distance and Duration'!$B1333</f>
        <v>Fortress Hill-Austin</v>
      </c>
      <c r="D1333" s="74">
        <v>12206</v>
      </c>
      <c r="E1333" s="75">
        <v>1.207175925925926E-2</v>
      </c>
    </row>
    <row r="1334" spans="1:5">
      <c r="A1334" s="68" t="s">
        <v>29</v>
      </c>
      <c r="B1334" s="69" t="s">
        <v>27</v>
      </c>
      <c r="C1334" s="69" t="str">
        <f>'Driving Distance and Duration'!$A1334&amp;"-"&amp;'Driving Distance and Duration'!$B1334</f>
        <v>Fortress Hill-Causeway Bay</v>
      </c>
      <c r="D1334" s="70">
        <v>2370</v>
      </c>
      <c r="E1334" s="71">
        <v>4.0625000000000001E-3</v>
      </c>
    </row>
    <row r="1335" spans="1:5">
      <c r="A1335" s="72" t="s">
        <v>29</v>
      </c>
      <c r="B1335" s="73" t="s">
        <v>2</v>
      </c>
      <c r="C1335" s="73" t="str">
        <f>'Driving Distance and Duration'!$A1335&amp;"-"&amp;'Driving Distance and Duration'!$B1335</f>
        <v>Fortress Hill-Central</v>
      </c>
      <c r="D1335" s="74">
        <v>6017</v>
      </c>
      <c r="E1335" s="75">
        <v>7.6967592592592591E-3</v>
      </c>
    </row>
    <row r="1336" spans="1:5">
      <c r="A1336" s="68" t="s">
        <v>29</v>
      </c>
      <c r="B1336" s="69" t="s">
        <v>36</v>
      </c>
      <c r="C1336" s="69" t="str">
        <f>'Driving Distance and Duration'!$A1336&amp;"-"&amp;'Driving Distance and Duration'!$B1336</f>
        <v>Fortress Hill-Chai Wan</v>
      </c>
      <c r="D1336" s="70">
        <v>7932</v>
      </c>
      <c r="E1336" s="71">
        <v>8.2523148148148148E-3</v>
      </c>
    </row>
    <row r="1337" spans="1:5">
      <c r="A1337" s="72" t="s">
        <v>29</v>
      </c>
      <c r="B1337" s="73" t="s">
        <v>68</v>
      </c>
      <c r="C1337" s="73" t="str">
        <f>'Driving Distance and Duration'!$A1337&amp;"-"&amp;'Driving Distance and Duration'!$B1337</f>
        <v>Fortress Hill-Che Kung Temple</v>
      </c>
      <c r="D1337" s="74">
        <v>13951</v>
      </c>
      <c r="E1337" s="75">
        <v>1.3541666666666667E-2</v>
      </c>
    </row>
    <row r="1338" spans="1:5">
      <c r="A1338" s="68" t="s">
        <v>29</v>
      </c>
      <c r="B1338" s="69" t="s">
        <v>17</v>
      </c>
      <c r="C1338" s="69" t="str">
        <f>'Driving Distance and Duration'!$A1338&amp;"-"&amp;'Driving Distance and Duration'!$B1338</f>
        <v>Fortress Hill-Cheung Sha Wan</v>
      </c>
      <c r="D1338" s="70">
        <v>9586</v>
      </c>
      <c r="E1338" s="71">
        <v>1.2141203703703704E-2</v>
      </c>
    </row>
    <row r="1339" spans="1:5">
      <c r="A1339" s="72" t="s">
        <v>29</v>
      </c>
      <c r="B1339" s="73" t="s">
        <v>11</v>
      </c>
      <c r="C1339" s="73" t="str">
        <f>'Driving Distance and Duration'!$A1339&amp;"-"&amp;'Driving Distance and Duration'!$B1339</f>
        <v>Fortress Hill-Choi Hung</v>
      </c>
      <c r="D1339" s="74">
        <v>11316</v>
      </c>
      <c r="E1339" s="75">
        <v>1.3263888888888889E-2</v>
      </c>
    </row>
    <row r="1340" spans="1:5">
      <c r="A1340" s="68" t="s">
        <v>29</v>
      </c>
      <c r="B1340" s="69" t="s">
        <v>70</v>
      </c>
      <c r="C1340" s="69" t="str">
        <f>'Driving Distance and Duration'!$A1340&amp;"-"&amp;'Driving Distance and Duration'!$B1340</f>
        <v>Fortress Hill-City One</v>
      </c>
      <c r="D1340" s="70">
        <v>18350</v>
      </c>
      <c r="E1340" s="71">
        <v>1.4884259259259259E-2</v>
      </c>
    </row>
    <row r="1341" spans="1:5">
      <c r="A1341" s="72" t="s">
        <v>29</v>
      </c>
      <c r="B1341" s="73" t="s">
        <v>10</v>
      </c>
      <c r="C1341" s="73" t="str">
        <f>'Driving Distance and Duration'!$A1341&amp;"-"&amp;'Driving Distance and Duration'!$B1341</f>
        <v>Fortress Hill-Diamond Hill</v>
      </c>
      <c r="D1341" s="74">
        <v>11579</v>
      </c>
      <c r="E1341" s="75">
        <v>1.1446759259259259E-2</v>
      </c>
    </row>
    <row r="1342" spans="1:5">
      <c r="A1342" s="68" t="s">
        <v>29</v>
      </c>
      <c r="B1342" s="69" t="s">
        <v>51</v>
      </c>
      <c r="C1342" s="69" t="str">
        <f>'Driving Distance and Duration'!$A1342&amp;"-"&amp;'Driving Distance and Duration'!$B1342</f>
        <v>Fortress Hill-Disneyland Resort</v>
      </c>
      <c r="D1342" s="70">
        <v>31586</v>
      </c>
      <c r="E1342" s="71">
        <v>2.2546296296296297E-2</v>
      </c>
    </row>
    <row r="1343" spans="1:5">
      <c r="A1343" s="72" t="s">
        <v>29</v>
      </c>
      <c r="B1343" s="73" t="s">
        <v>67</v>
      </c>
      <c r="C1343" s="73" t="str">
        <f>'Driving Distance and Duration'!$A1343&amp;"-"&amp;'Driving Distance and Duration'!$B1343</f>
        <v>Fortress Hill-East Tsim Sha Tsui</v>
      </c>
      <c r="D1343" s="74">
        <v>6121</v>
      </c>
      <c r="E1343" s="75">
        <v>9.0277777777777769E-3</v>
      </c>
    </row>
    <row r="1344" spans="1:5">
      <c r="A1344" s="68" t="s">
        <v>29</v>
      </c>
      <c r="B1344" s="69" t="s">
        <v>63</v>
      </c>
      <c r="C1344" s="69" t="str">
        <f>'Driving Distance and Duration'!$A1344&amp;"-"&amp;'Driving Distance and Duration'!$B1344</f>
        <v>Fortress Hill-Fanling</v>
      </c>
      <c r="D1344" s="70">
        <v>36208</v>
      </c>
      <c r="E1344" s="71">
        <v>2.2708333333333334E-2</v>
      </c>
    </row>
    <row r="1345" spans="1:5">
      <c r="A1345" s="72" t="s">
        <v>29</v>
      </c>
      <c r="B1345" s="73" t="s">
        <v>58</v>
      </c>
      <c r="C1345" s="73" t="str">
        <f>'Driving Distance and Duration'!$A1345&amp;"-"&amp;'Driving Distance and Duration'!$B1345</f>
        <v>Fortress Hill-Fo Tan</v>
      </c>
      <c r="D1345" s="74">
        <v>16796</v>
      </c>
      <c r="E1345" s="75">
        <v>1.6226851851851853E-2</v>
      </c>
    </row>
    <row r="1346" spans="1:5">
      <c r="A1346" s="68" t="s">
        <v>29</v>
      </c>
      <c r="B1346" s="69" t="s">
        <v>47</v>
      </c>
      <c r="C1346" s="69" t="str">
        <f>'Driving Distance and Duration'!$A1346&amp;"-"&amp;'Driving Distance and Duration'!$B1346</f>
        <v>Fortress Hill-Hang Hau</v>
      </c>
      <c r="D1346" s="70">
        <v>11944</v>
      </c>
      <c r="E1346" s="71">
        <v>1.1747685185185186E-2</v>
      </c>
    </row>
    <row r="1347" spans="1:5">
      <c r="A1347" s="72" t="s">
        <v>29</v>
      </c>
      <c r="B1347" s="73" t="s">
        <v>35</v>
      </c>
      <c r="C1347" s="73" t="str">
        <f>'Driving Distance and Duration'!$A1347&amp;"-"&amp;'Driving Distance and Duration'!$B1347</f>
        <v>Fortress Hill-Heng Fa Chuen</v>
      </c>
      <c r="D1347" s="74">
        <v>8768</v>
      </c>
      <c r="E1347" s="75">
        <v>9.8379629629629633E-3</v>
      </c>
    </row>
    <row r="1348" spans="1:5">
      <c r="A1348" s="68" t="s">
        <v>29</v>
      </c>
      <c r="B1348" s="69" t="s">
        <v>73</v>
      </c>
      <c r="C1348" s="69" t="str">
        <f>'Driving Distance and Duration'!$A1348&amp;"-"&amp;'Driving Distance and Duration'!$B1348</f>
        <v>Fortress Hill-Heng On</v>
      </c>
      <c r="D1348" s="70">
        <v>23629</v>
      </c>
      <c r="E1348" s="71">
        <v>1.7476851851851851E-2</v>
      </c>
    </row>
    <row r="1349" spans="1:5">
      <c r="A1349" s="72" t="s">
        <v>29</v>
      </c>
      <c r="B1349" s="73" t="s">
        <v>38</v>
      </c>
      <c r="C1349" s="73" t="str">
        <f>'Driving Distance and Duration'!$A1349&amp;"-"&amp;'Driving Distance and Duration'!$B1349</f>
        <v>Fortress Hill-Hong Kong</v>
      </c>
      <c r="D1349" s="74">
        <v>4487</v>
      </c>
      <c r="E1349" s="75">
        <v>5.5208333333333333E-3</v>
      </c>
    </row>
    <row r="1350" spans="1:5">
      <c r="A1350" s="68" t="s">
        <v>29</v>
      </c>
      <c r="B1350" s="69" t="s">
        <v>54</v>
      </c>
      <c r="C1350" s="69" t="str">
        <f>'Driving Distance and Duration'!$A1350&amp;"-"&amp;'Driving Distance and Duration'!$B1350</f>
        <v>Fortress Hill-Hung Hom</v>
      </c>
      <c r="D1350" s="70">
        <v>6129</v>
      </c>
      <c r="E1350" s="71">
        <v>6.2731481481481484E-3</v>
      </c>
    </row>
    <row r="1351" spans="1:5">
      <c r="A1351" s="72" t="s">
        <v>29</v>
      </c>
      <c r="B1351" s="73" t="s">
        <v>1</v>
      </c>
      <c r="C1351" s="73" t="str">
        <f>'Driving Distance and Duration'!$A1351&amp;"-"&amp;'Driving Distance and Duration'!$B1351</f>
        <v>Fortress Hill-Jordan</v>
      </c>
      <c r="D1351" s="74">
        <v>6162</v>
      </c>
      <c r="E1351" s="75">
        <v>6.4236111111111108E-3</v>
      </c>
    </row>
    <row r="1352" spans="1:5">
      <c r="A1352" s="68" t="s">
        <v>29</v>
      </c>
      <c r="B1352" s="69" t="s">
        <v>78</v>
      </c>
      <c r="C1352" s="69" t="str">
        <f>'Driving Distance and Duration'!$A1352&amp;"-"&amp;'Driving Distance and Duration'!$B1352</f>
        <v>Fortress Hill-Kam Sheung Road</v>
      </c>
      <c r="D1352" s="70">
        <v>31597</v>
      </c>
      <c r="E1352" s="71">
        <v>2.1770833333333333E-2</v>
      </c>
    </row>
    <row r="1353" spans="1:5">
      <c r="A1353" s="72" t="s">
        <v>29</v>
      </c>
      <c r="B1353" s="73" t="s">
        <v>39</v>
      </c>
      <c r="C1353" s="73" t="str">
        <f>'Driving Distance and Duration'!$A1353&amp;"-"&amp;'Driving Distance and Duration'!$B1353</f>
        <v>Fortress Hill-Kowloon</v>
      </c>
      <c r="D1353" s="74">
        <v>10106</v>
      </c>
      <c r="E1353" s="75">
        <v>1.0405092592592593E-2</v>
      </c>
    </row>
    <row r="1354" spans="1:5">
      <c r="A1354" s="68" t="s">
        <v>29</v>
      </c>
      <c r="B1354" s="69" t="s">
        <v>12</v>
      </c>
      <c r="C1354" s="69" t="str">
        <f>'Driving Distance and Duration'!$A1354&amp;"-"&amp;'Driving Distance and Duration'!$B1354</f>
        <v>Fortress Hill-Kowloon Bay</v>
      </c>
      <c r="D1354" s="70">
        <v>9314</v>
      </c>
      <c r="E1354" s="71">
        <v>9.2939814814814812E-3</v>
      </c>
    </row>
    <row r="1355" spans="1:5">
      <c r="A1355" s="72" t="s">
        <v>29</v>
      </c>
      <c r="B1355" s="73" t="s">
        <v>7</v>
      </c>
      <c r="C1355" s="73" t="str">
        <f>'Driving Distance and Duration'!$A1355&amp;"-"&amp;'Driving Distance and Duration'!$B1355</f>
        <v>Fortress Hill-Kowloon Tong</v>
      </c>
      <c r="D1355" s="74">
        <v>9726</v>
      </c>
      <c r="E1355" s="75">
        <v>9.0393518518518522E-3</v>
      </c>
    </row>
    <row r="1356" spans="1:5">
      <c r="A1356" s="68" t="s">
        <v>29</v>
      </c>
      <c r="B1356" s="69" t="s">
        <v>21</v>
      </c>
      <c r="C1356" s="69" t="str">
        <f>'Driving Distance and Duration'!$A1356&amp;"-"&amp;'Driving Distance and Duration'!$B1356</f>
        <v>Fortress Hill-Kwai Fong</v>
      </c>
      <c r="D1356" s="70">
        <v>17384</v>
      </c>
      <c r="E1356" s="71">
        <v>1.2175925925925925E-2</v>
      </c>
    </row>
    <row r="1357" spans="1:5">
      <c r="A1357" s="72" t="s">
        <v>29</v>
      </c>
      <c r="B1357" s="73" t="s">
        <v>22</v>
      </c>
      <c r="C1357" s="73" t="str">
        <f>'Driving Distance and Duration'!$A1357&amp;"-"&amp;'Driving Distance and Duration'!$B1357</f>
        <v>Fortress Hill-Kwai Hing</v>
      </c>
      <c r="D1357" s="74">
        <v>17863</v>
      </c>
      <c r="E1357" s="75">
        <v>1.3194444444444444E-2</v>
      </c>
    </row>
    <row r="1358" spans="1:5">
      <c r="A1358" s="68" t="s">
        <v>29</v>
      </c>
      <c r="B1358" s="69" t="s">
        <v>14</v>
      </c>
      <c r="C1358" s="69" t="str">
        <f>'Driving Distance and Duration'!$A1358&amp;"-"&amp;'Driving Distance and Duration'!$B1358</f>
        <v>Fortress Hill-Kwun Tong</v>
      </c>
      <c r="D1358" s="70">
        <v>7326</v>
      </c>
      <c r="E1358" s="71">
        <v>7.7314814814814815E-3</v>
      </c>
    </row>
    <row r="1359" spans="1:5">
      <c r="A1359" s="72" t="s">
        <v>29</v>
      </c>
      <c r="B1359" s="73" t="s">
        <v>18</v>
      </c>
      <c r="C1359" s="73" t="str">
        <f>'Driving Distance and Duration'!$A1359&amp;"-"&amp;'Driving Distance and Duration'!$B1359</f>
        <v>Fortress Hill-Lai Chi Kok</v>
      </c>
      <c r="D1359" s="74">
        <v>11955</v>
      </c>
      <c r="E1359" s="75">
        <v>1.1712962962962963E-2</v>
      </c>
    </row>
    <row r="1360" spans="1:5">
      <c r="A1360" s="68" t="s">
        <v>29</v>
      </c>
      <c r="B1360" s="69" t="s">
        <v>20</v>
      </c>
      <c r="C1360" s="69" t="str">
        <f>'Driving Distance and Duration'!$A1360&amp;"-"&amp;'Driving Distance and Duration'!$B1360</f>
        <v>Fortress Hill-Lai King</v>
      </c>
      <c r="D1360" s="70">
        <v>17747</v>
      </c>
      <c r="E1360" s="71">
        <v>1.357638888888889E-2</v>
      </c>
    </row>
    <row r="1361" spans="1:5">
      <c r="A1361" s="72" t="s">
        <v>29</v>
      </c>
      <c r="B1361" s="73" t="s">
        <v>37</v>
      </c>
      <c r="C1361" s="73" t="str">
        <f>'Driving Distance and Duration'!$A1361&amp;"-"&amp;'Driving Distance and Duration'!$B1361</f>
        <v>Fortress Hill-Lam Tin</v>
      </c>
      <c r="D1361" s="74">
        <v>6602</v>
      </c>
      <c r="E1361" s="75">
        <v>7.5925925925925926E-3</v>
      </c>
    </row>
    <row r="1362" spans="1:5">
      <c r="A1362" s="68" t="s">
        <v>29</v>
      </c>
      <c r="B1362" s="69" t="s">
        <v>65</v>
      </c>
      <c r="C1362" s="69" t="str">
        <f>'Driving Distance and Duration'!$A1362&amp;"-"&amp;'Driving Distance and Duration'!$B1362</f>
        <v>Fortress Hill-Lo Wu</v>
      </c>
      <c r="D1362" s="70">
        <v>40787</v>
      </c>
      <c r="E1362" s="71">
        <v>2.7905092592592592E-2</v>
      </c>
    </row>
    <row r="1363" spans="1:5">
      <c r="A1363" s="72" t="s">
        <v>29</v>
      </c>
      <c r="B1363" s="73" t="s">
        <v>53</v>
      </c>
      <c r="C1363" s="73" t="str">
        <f>'Driving Distance and Duration'!$A1363&amp;"-"&amp;'Driving Distance and Duration'!$B1363</f>
        <v>Fortress Hill-Lohas Park</v>
      </c>
      <c r="D1363" s="74">
        <v>13710</v>
      </c>
      <c r="E1363" s="75">
        <v>1.4351851851851852E-2</v>
      </c>
    </row>
    <row r="1364" spans="1:5">
      <c r="A1364" s="68" t="s">
        <v>29</v>
      </c>
      <c r="B1364" s="69" t="s">
        <v>8</v>
      </c>
      <c r="C1364" s="69" t="str">
        <f>'Driving Distance and Duration'!$A1364&amp;"-"&amp;'Driving Distance and Duration'!$B1364</f>
        <v>Fortress Hill-Lok Fu</v>
      </c>
      <c r="D1364" s="70">
        <v>9906</v>
      </c>
      <c r="E1364" s="71">
        <v>1.0162037037037037E-2</v>
      </c>
    </row>
    <row r="1365" spans="1:5">
      <c r="A1365" s="72" t="s">
        <v>29</v>
      </c>
      <c r="B1365" s="73" t="s">
        <v>66</v>
      </c>
      <c r="C1365" s="73" t="str">
        <f>'Driving Distance and Duration'!$A1365&amp;"-"&amp;'Driving Distance and Duration'!$B1365</f>
        <v>Fortress Hill-Lok Ma Chau</v>
      </c>
      <c r="D1365" s="74" t="s">
        <v>93</v>
      </c>
      <c r="E1365" s="75" t="s">
        <v>93</v>
      </c>
    </row>
    <row r="1366" spans="1:5">
      <c r="A1366" s="68" t="s">
        <v>29</v>
      </c>
      <c r="B1366" s="69" t="s">
        <v>80</v>
      </c>
      <c r="C1366" s="69" t="str">
        <f>'Driving Distance and Duration'!$A1366&amp;"-"&amp;'Driving Distance and Duration'!$B1366</f>
        <v>Fortress Hill-Long Ping</v>
      </c>
      <c r="D1366" s="70">
        <v>35887</v>
      </c>
      <c r="E1366" s="71">
        <v>2.3009259259259261E-2</v>
      </c>
    </row>
    <row r="1367" spans="1:5">
      <c r="A1367" s="72" t="s">
        <v>29</v>
      </c>
      <c r="B1367" s="73" t="s">
        <v>74</v>
      </c>
      <c r="C1367" s="73" t="str">
        <f>'Driving Distance and Duration'!$A1367&amp;"-"&amp;'Driving Distance and Duration'!$B1367</f>
        <v>Fortress Hill-Ma On shan</v>
      </c>
      <c r="D1367" s="74">
        <v>23494</v>
      </c>
      <c r="E1367" s="75">
        <v>1.7662037037037039E-2</v>
      </c>
    </row>
    <row r="1368" spans="1:5">
      <c r="A1368" s="68" t="s">
        <v>29</v>
      </c>
      <c r="B1368" s="69" t="s">
        <v>19</v>
      </c>
      <c r="C1368" s="69" t="str">
        <f>'Driving Distance and Duration'!$A1368&amp;"-"&amp;'Driving Distance and Duration'!$B1368</f>
        <v>Fortress Hill-Mei Foo</v>
      </c>
      <c r="D1368" s="70">
        <v>13482</v>
      </c>
      <c r="E1368" s="71">
        <v>1.2013888888888888E-2</v>
      </c>
    </row>
    <row r="1369" spans="1:5">
      <c r="A1369" s="72" t="s">
        <v>29</v>
      </c>
      <c r="B1369" s="73" t="s">
        <v>5</v>
      </c>
      <c r="C1369" s="73" t="str">
        <f>'Driving Distance and Duration'!$A1369&amp;"-"&amp;'Driving Distance and Duration'!$B1369</f>
        <v>Fortress Hill-Mong Kok</v>
      </c>
      <c r="D1369" s="74">
        <v>7896</v>
      </c>
      <c r="E1369" s="75">
        <v>9.1203703703703707E-3</v>
      </c>
    </row>
    <row r="1370" spans="1:5">
      <c r="A1370" s="68" t="s">
        <v>29</v>
      </c>
      <c r="B1370" s="69" t="s">
        <v>55</v>
      </c>
      <c r="C1370" s="69" t="str">
        <f>'Driving Distance and Duration'!$A1370&amp;"-"&amp;'Driving Distance and Duration'!$B1370</f>
        <v>Fortress Hill-Mong Kok East</v>
      </c>
      <c r="D1370" s="70">
        <v>7221</v>
      </c>
      <c r="E1370" s="71">
        <v>1.0023148148148147E-2</v>
      </c>
    </row>
    <row r="1371" spans="1:5">
      <c r="A1371" s="72" t="s">
        <v>29</v>
      </c>
      <c r="B1371" s="73" t="s">
        <v>49</v>
      </c>
      <c r="C1371" s="73" t="str">
        <f>'Driving Distance and Duration'!$A1371&amp;"-"&amp;'Driving Distance and Duration'!$B1371</f>
        <v>Fortress Hill-Nam Cheong</v>
      </c>
      <c r="D1371" s="74">
        <v>12235</v>
      </c>
      <c r="E1371" s="75">
        <v>9.9305555555555553E-3</v>
      </c>
    </row>
    <row r="1372" spans="1:5">
      <c r="A1372" s="68" t="s">
        <v>29</v>
      </c>
      <c r="B1372" s="69" t="s">
        <v>13</v>
      </c>
      <c r="C1372" s="69" t="str">
        <f>'Driving Distance and Duration'!$A1372&amp;"-"&amp;'Driving Distance and Duration'!$B1372</f>
        <v>Fortress Hill-Ngau Tau Kok</v>
      </c>
      <c r="D1372" s="70">
        <v>11965</v>
      </c>
      <c r="E1372" s="71">
        <v>1.0937499999999999E-2</v>
      </c>
    </row>
    <row r="1373" spans="1:5">
      <c r="A1373" s="72" t="s">
        <v>29</v>
      </c>
      <c r="B1373" s="73" t="s">
        <v>30</v>
      </c>
      <c r="C1373" s="73" t="str">
        <f>'Driving Distance and Duration'!$A1373&amp;"-"&amp;'Driving Distance and Duration'!$B1373</f>
        <v>Fortress Hill-North Point</v>
      </c>
      <c r="D1373" s="74">
        <v>821</v>
      </c>
      <c r="E1373" s="75">
        <v>1.9560185185185184E-3</v>
      </c>
    </row>
    <row r="1374" spans="1:5">
      <c r="A1374" s="68" t="s">
        <v>29</v>
      </c>
      <c r="B1374" s="69" t="s">
        <v>40</v>
      </c>
      <c r="C1374" s="69" t="str">
        <f>'Driving Distance and Duration'!$A1374&amp;"-"&amp;'Driving Distance and Duration'!$B1374</f>
        <v>Fortress Hill-Olympic</v>
      </c>
      <c r="D1374" s="70">
        <v>16574</v>
      </c>
      <c r="E1374" s="71">
        <v>1.1747685185185186E-2</v>
      </c>
    </row>
    <row r="1375" spans="1:5">
      <c r="A1375" s="72" t="s">
        <v>29</v>
      </c>
      <c r="B1375" s="73" t="s">
        <v>48</v>
      </c>
      <c r="C1375" s="73" t="str">
        <f>'Driving Distance and Duration'!$A1375&amp;"-"&amp;'Driving Distance and Duration'!$B1375</f>
        <v>Fortress Hill-Po Lam</v>
      </c>
      <c r="D1375" s="74">
        <v>12251</v>
      </c>
      <c r="E1375" s="75">
        <v>1.224537037037037E-2</v>
      </c>
    </row>
    <row r="1376" spans="1:5">
      <c r="A1376" s="68" t="s">
        <v>29</v>
      </c>
      <c r="B1376" s="69" t="s">
        <v>15</v>
      </c>
      <c r="C1376" s="69" t="str">
        <f>'Driving Distance and Duration'!$A1376&amp;"-"&amp;'Driving Distance and Duration'!$B1376</f>
        <v>Fortress Hill-Prince Edward</v>
      </c>
      <c r="D1376" s="70">
        <v>8831</v>
      </c>
      <c r="E1376" s="71">
        <v>1.0034722222222223E-2</v>
      </c>
    </row>
    <row r="1377" spans="1:5">
      <c r="A1377" s="72" t="s">
        <v>29</v>
      </c>
      <c r="B1377" s="73" t="s">
        <v>31</v>
      </c>
      <c r="C1377" s="73" t="str">
        <f>'Driving Distance and Duration'!$A1377&amp;"-"&amp;'Driving Distance and Duration'!$B1377</f>
        <v>Fortress Hill-Quarry Bay</v>
      </c>
      <c r="D1377" s="74">
        <v>2026</v>
      </c>
      <c r="E1377" s="75">
        <v>5.5092592592592589E-3</v>
      </c>
    </row>
    <row r="1378" spans="1:5">
      <c r="A1378" s="68" t="s">
        <v>29</v>
      </c>
      <c r="B1378" s="69" t="s">
        <v>59</v>
      </c>
      <c r="C1378" s="69" t="str">
        <f>'Driving Distance and Duration'!$A1378&amp;"-"&amp;'Driving Distance and Duration'!$B1378</f>
        <v>Fortress Hill-Racecourse</v>
      </c>
      <c r="D1378" s="70">
        <v>25270</v>
      </c>
      <c r="E1378" s="71">
        <v>1.9618055555555555E-2</v>
      </c>
    </row>
    <row r="1379" spans="1:5">
      <c r="A1379" s="72" t="s">
        <v>29</v>
      </c>
      <c r="B1379" s="73" t="s">
        <v>33</v>
      </c>
      <c r="C1379" s="73" t="str">
        <f>'Driving Distance and Duration'!$A1379&amp;"-"&amp;'Driving Distance and Duration'!$B1379</f>
        <v>Fortress Hill-Sai Wan Ho</v>
      </c>
      <c r="D1379" s="74">
        <v>3756</v>
      </c>
      <c r="E1379" s="75">
        <v>7.5347222222222222E-3</v>
      </c>
    </row>
    <row r="1380" spans="1:5">
      <c r="A1380" s="68" t="s">
        <v>29</v>
      </c>
      <c r="B1380" s="69" t="s">
        <v>57</v>
      </c>
      <c r="C1380" s="69" t="str">
        <f>'Driving Distance and Duration'!$A1380&amp;"-"&amp;'Driving Distance and Duration'!$B1380</f>
        <v>Fortress Hill-Sha Tin</v>
      </c>
      <c r="D1380" s="70">
        <v>16145</v>
      </c>
      <c r="E1380" s="71">
        <v>1.3472222222222222E-2</v>
      </c>
    </row>
    <row r="1381" spans="1:5">
      <c r="A1381" s="72" t="s">
        <v>29</v>
      </c>
      <c r="B1381" s="73" t="s">
        <v>69</v>
      </c>
      <c r="C1381" s="73" t="str">
        <f>'Driving Distance and Duration'!$A1381&amp;"-"&amp;'Driving Distance and Duration'!$B1381</f>
        <v>Fortress Hill-Sha Tin Wai</v>
      </c>
      <c r="D1381" s="74">
        <v>16129</v>
      </c>
      <c r="E1381" s="75">
        <v>1.3287037037037036E-2</v>
      </c>
    </row>
    <row r="1382" spans="1:5">
      <c r="A1382" s="68" t="s">
        <v>29</v>
      </c>
      <c r="B1382" s="69" t="s">
        <v>16</v>
      </c>
      <c r="C1382" s="69" t="str">
        <f>'Driving Distance and Duration'!$A1382&amp;"-"&amp;'Driving Distance and Duration'!$B1382</f>
        <v>Fortress Hill-Sham Shui Po</v>
      </c>
      <c r="D1382" s="70">
        <v>9857</v>
      </c>
      <c r="E1382" s="71">
        <v>1.2164351851851852E-2</v>
      </c>
    </row>
    <row r="1383" spans="1:5">
      <c r="A1383" s="72" t="s">
        <v>29</v>
      </c>
      <c r="B1383" s="73" t="s">
        <v>34</v>
      </c>
      <c r="C1383" s="73" t="str">
        <f>'Driving Distance and Duration'!$A1383&amp;"-"&amp;'Driving Distance and Duration'!$B1383</f>
        <v>Fortress Hill-Shau Kei Wan</v>
      </c>
      <c r="D1383" s="74">
        <v>9867</v>
      </c>
      <c r="E1383" s="75">
        <v>9.8495370370370369E-3</v>
      </c>
    </row>
    <row r="1384" spans="1:5">
      <c r="A1384" s="68" t="s">
        <v>29</v>
      </c>
      <c r="B1384" s="69" t="s">
        <v>6</v>
      </c>
      <c r="C1384" s="69" t="str">
        <f>'Driving Distance and Duration'!$A1384&amp;"-"&amp;'Driving Distance and Duration'!$B1384</f>
        <v>Fortress Hill-Shek Kip Mei</v>
      </c>
      <c r="D1384" s="70">
        <v>11839</v>
      </c>
      <c r="E1384" s="71">
        <v>1.1631944444444445E-2</v>
      </c>
    </row>
    <row r="1385" spans="1:5">
      <c r="A1385" s="72" t="s">
        <v>29</v>
      </c>
      <c r="B1385" s="73" t="s">
        <v>71</v>
      </c>
      <c r="C1385" s="73" t="str">
        <f>'Driving Distance and Duration'!$A1385&amp;"-"&amp;'Driving Distance and Duration'!$B1385</f>
        <v>Fortress Hill-Shek Mun</v>
      </c>
      <c r="D1385" s="74">
        <v>17117</v>
      </c>
      <c r="E1385" s="75">
        <v>1.4340277777777778E-2</v>
      </c>
    </row>
    <row r="1386" spans="1:5">
      <c r="A1386" s="68" t="s">
        <v>29</v>
      </c>
      <c r="B1386" s="69" t="s">
        <v>64</v>
      </c>
      <c r="C1386" s="69" t="str">
        <f>'Driving Distance and Duration'!$A1386&amp;"-"&amp;'Driving Distance and Duration'!$B1386</f>
        <v>Fortress Hill-Sheung Shui</v>
      </c>
      <c r="D1386" s="70">
        <v>36619</v>
      </c>
      <c r="E1386" s="71">
        <v>2.4293981481481482E-2</v>
      </c>
    </row>
    <row r="1387" spans="1:5">
      <c r="A1387" s="72" t="s">
        <v>29</v>
      </c>
      <c r="B1387" s="73" t="s">
        <v>25</v>
      </c>
      <c r="C1387" s="73" t="str">
        <f>'Driving Distance and Duration'!$A1387&amp;"-"&amp;'Driving Distance and Duration'!$B1387</f>
        <v>Fortress Hill-Sheung Wan</v>
      </c>
      <c r="D1387" s="74">
        <v>5163</v>
      </c>
      <c r="E1387" s="75">
        <v>6.122685185185185E-3</v>
      </c>
    </row>
    <row r="1388" spans="1:5">
      <c r="A1388" s="68" t="s">
        <v>29</v>
      </c>
      <c r="B1388" s="69" t="s">
        <v>82</v>
      </c>
      <c r="C1388" s="69" t="str">
        <f>'Driving Distance and Duration'!$A1388&amp;"-"&amp;'Driving Distance and Duration'!$B1388</f>
        <v>Fortress Hill-Siu Hong</v>
      </c>
      <c r="D1388" s="70">
        <v>38152</v>
      </c>
      <c r="E1388" s="71">
        <v>2.3518518518518518E-2</v>
      </c>
    </row>
    <row r="1389" spans="1:5">
      <c r="A1389" s="72" t="s">
        <v>29</v>
      </c>
      <c r="B1389" s="73" t="s">
        <v>50</v>
      </c>
      <c r="C1389" s="73" t="str">
        <f>'Driving Distance and Duration'!$A1389&amp;"-"&amp;'Driving Distance and Duration'!$B1389</f>
        <v>Fortress Hill-Sunny Bay</v>
      </c>
      <c r="D1389" s="74">
        <v>40686</v>
      </c>
      <c r="E1389" s="75">
        <v>2.5266203703703704E-2</v>
      </c>
    </row>
    <row r="1390" spans="1:5">
      <c r="A1390" s="68" t="s">
        <v>29</v>
      </c>
      <c r="B1390" s="69" t="s">
        <v>32</v>
      </c>
      <c r="C1390" s="69" t="str">
        <f>'Driving Distance and Duration'!$A1390&amp;"-"&amp;'Driving Distance and Duration'!$B1390</f>
        <v>Fortress Hill-Tai Koo</v>
      </c>
      <c r="D1390" s="70">
        <v>2993</v>
      </c>
      <c r="E1390" s="71">
        <v>5.3819444444444444E-3</v>
      </c>
    </row>
    <row r="1391" spans="1:5">
      <c r="A1391" s="72" t="s">
        <v>29</v>
      </c>
      <c r="B1391" s="73" t="s">
        <v>61</v>
      </c>
      <c r="C1391" s="73" t="str">
        <f>'Driving Distance and Duration'!$A1391&amp;"-"&amp;'Driving Distance and Duration'!$B1391</f>
        <v>Fortress Hill-Tai Po Market</v>
      </c>
      <c r="D1391" s="74">
        <v>26842</v>
      </c>
      <c r="E1391" s="75">
        <v>1.8900462962962963E-2</v>
      </c>
    </row>
    <row r="1392" spans="1:5">
      <c r="A1392" s="68" t="s">
        <v>29</v>
      </c>
      <c r="B1392" s="69" t="s">
        <v>72</v>
      </c>
      <c r="C1392" s="69" t="str">
        <f>'Driving Distance and Duration'!$A1392&amp;"-"&amp;'Driving Distance and Duration'!$B1392</f>
        <v>Fortress Hill-Tai Shui Hang</v>
      </c>
      <c r="D1392" s="70">
        <v>20883</v>
      </c>
      <c r="E1392" s="71">
        <v>1.4791666666666667E-2</v>
      </c>
    </row>
    <row r="1393" spans="1:5">
      <c r="A1393" s="72" t="s">
        <v>29</v>
      </c>
      <c r="B1393" s="73" t="s">
        <v>56</v>
      </c>
      <c r="C1393" s="73" t="str">
        <f>'Driving Distance and Duration'!$A1393&amp;"-"&amp;'Driving Distance and Duration'!$B1393</f>
        <v>Fortress Hill-Tai Wai</v>
      </c>
      <c r="D1393" s="74">
        <v>13919</v>
      </c>
      <c r="E1393" s="75">
        <v>1.1643518518518518E-2</v>
      </c>
    </row>
    <row r="1394" spans="1:5">
      <c r="A1394" s="68" t="s">
        <v>29</v>
      </c>
      <c r="B1394" s="69" t="s">
        <v>62</v>
      </c>
      <c r="C1394" s="69" t="str">
        <f>'Driving Distance and Duration'!$A1394&amp;"-"&amp;'Driving Distance and Duration'!$B1394</f>
        <v>Fortress Hill-Tai Wo</v>
      </c>
      <c r="D1394" s="70">
        <v>28026</v>
      </c>
      <c r="E1394" s="71">
        <v>2.0671296296296295E-2</v>
      </c>
    </row>
    <row r="1395" spans="1:5">
      <c r="A1395" s="72" t="s">
        <v>29</v>
      </c>
      <c r="B1395" s="73" t="s">
        <v>23</v>
      </c>
      <c r="C1395" s="73" t="str">
        <f>'Driving Distance and Duration'!$A1395&amp;"-"&amp;'Driving Distance and Duration'!$B1395</f>
        <v>Fortress Hill-Tai Wo Hau</v>
      </c>
      <c r="D1395" s="74">
        <v>20576</v>
      </c>
      <c r="E1395" s="75">
        <v>1.5289351851851853E-2</v>
      </c>
    </row>
    <row r="1396" spans="1:5">
      <c r="A1396" s="68" t="s">
        <v>29</v>
      </c>
      <c r="B1396" s="69" t="s">
        <v>28</v>
      </c>
      <c r="C1396" s="69" t="str">
        <f>'Driving Distance and Duration'!$A1396&amp;"-"&amp;'Driving Distance and Duration'!$B1396</f>
        <v>Fortress Hill-Tin Hau</v>
      </c>
      <c r="D1396" s="70">
        <v>693</v>
      </c>
      <c r="E1396" s="71">
        <v>6.9444444444444447E-4</v>
      </c>
    </row>
    <row r="1397" spans="1:5">
      <c r="A1397" s="72" t="s">
        <v>29</v>
      </c>
      <c r="B1397" s="73" t="s">
        <v>81</v>
      </c>
      <c r="C1397" s="73" t="str">
        <f>'Driving Distance and Duration'!$A1397&amp;"-"&amp;'Driving Distance and Duration'!$B1397</f>
        <v>Fortress Hill-Tin Shui Wai</v>
      </c>
      <c r="D1397" s="74">
        <v>40371</v>
      </c>
      <c r="E1397" s="75">
        <v>2.5196759259259259E-2</v>
      </c>
    </row>
    <row r="1398" spans="1:5">
      <c r="A1398" s="68" t="s">
        <v>29</v>
      </c>
      <c r="B1398" s="69" t="s">
        <v>45</v>
      </c>
      <c r="C1398" s="69" t="str">
        <f>'Driving Distance and Duration'!$A1398&amp;"-"&amp;'Driving Distance and Duration'!$B1398</f>
        <v>Fortress Hill-Tiu Keng Leng</v>
      </c>
      <c r="D1398" s="70">
        <v>10317</v>
      </c>
      <c r="E1398" s="71">
        <v>1.2465277777777778E-2</v>
      </c>
    </row>
    <row r="1399" spans="1:5">
      <c r="A1399" s="72" t="s">
        <v>29</v>
      </c>
      <c r="B1399" s="73" t="s">
        <v>46</v>
      </c>
      <c r="C1399" s="73" t="str">
        <f>'Driving Distance and Duration'!$A1399&amp;"-"&amp;'Driving Distance and Duration'!$B1399</f>
        <v>Fortress Hill-Tseung Kwan O</v>
      </c>
      <c r="D1399" s="74">
        <v>12221</v>
      </c>
      <c r="E1399" s="75">
        <v>1.2349537037037037E-2</v>
      </c>
    </row>
    <row r="1400" spans="1:5">
      <c r="A1400" s="68" t="s">
        <v>29</v>
      </c>
      <c r="B1400" s="69" t="s">
        <v>3</v>
      </c>
      <c r="C1400" s="69" t="str">
        <f>'Driving Distance and Duration'!$A1400&amp;"-"&amp;'Driving Distance and Duration'!$B1400</f>
        <v>Fortress Hill-Tsim Sha Tsui</v>
      </c>
      <c r="D1400" s="70">
        <v>6963</v>
      </c>
      <c r="E1400" s="71">
        <v>7.5231481481481477E-3</v>
      </c>
    </row>
    <row r="1401" spans="1:5">
      <c r="A1401" s="72" t="s">
        <v>29</v>
      </c>
      <c r="B1401" s="73" t="s">
        <v>41</v>
      </c>
      <c r="C1401" s="73" t="str">
        <f>'Driving Distance and Duration'!$A1401&amp;"-"&amp;'Driving Distance and Duration'!$B1401</f>
        <v>Fortress Hill-Tsing Yi</v>
      </c>
      <c r="D1401" s="74">
        <v>18921</v>
      </c>
      <c r="E1401" s="75">
        <v>1.3553240740740741E-2</v>
      </c>
    </row>
    <row r="1402" spans="1:5">
      <c r="A1402" s="68" t="s">
        <v>29</v>
      </c>
      <c r="B1402" s="69" t="s">
        <v>24</v>
      </c>
      <c r="C1402" s="69" t="str">
        <f>'Driving Distance and Duration'!$A1402&amp;"-"&amp;'Driving Distance and Duration'!$B1402</f>
        <v>Fortress Hill-Tsuen Wan</v>
      </c>
      <c r="D1402" s="70">
        <v>20763</v>
      </c>
      <c r="E1402" s="71">
        <v>1.4965277777777777E-2</v>
      </c>
    </row>
    <row r="1403" spans="1:5">
      <c r="A1403" s="72" t="s">
        <v>29</v>
      </c>
      <c r="B1403" s="73" t="s">
        <v>77</v>
      </c>
      <c r="C1403" s="73" t="str">
        <f>'Driving Distance and Duration'!$A1403&amp;"-"&amp;'Driving Distance and Duration'!$B1403</f>
        <v>Fortress Hill-Tsuen Wan West</v>
      </c>
      <c r="D1403" s="74">
        <v>19410</v>
      </c>
      <c r="E1403" s="75">
        <v>1.4386574074074074E-2</v>
      </c>
    </row>
    <row r="1404" spans="1:5">
      <c r="A1404" s="68" t="s">
        <v>29</v>
      </c>
      <c r="B1404" s="69" t="s">
        <v>83</v>
      </c>
      <c r="C1404" s="69" t="str">
        <f>'Driving Distance and Duration'!$A1404&amp;"-"&amp;'Driving Distance and Duration'!$B1404</f>
        <v>Fortress Hill-Tuen Mun</v>
      </c>
      <c r="D1404" s="70">
        <v>38089</v>
      </c>
      <c r="E1404" s="71">
        <v>2.4849537037037038E-2</v>
      </c>
    </row>
    <row r="1405" spans="1:5">
      <c r="A1405" s="72" t="s">
        <v>29</v>
      </c>
      <c r="B1405" s="73" t="s">
        <v>42</v>
      </c>
      <c r="C1405" s="73" t="str">
        <f>'Driving Distance and Duration'!$A1405&amp;"-"&amp;'Driving Distance and Duration'!$B1405</f>
        <v>Fortress Hill-Tung Chung</v>
      </c>
      <c r="D1405" s="74">
        <v>38232</v>
      </c>
      <c r="E1405" s="75">
        <v>2.3726851851851853E-2</v>
      </c>
    </row>
    <row r="1406" spans="1:5">
      <c r="A1406" s="68" t="s">
        <v>29</v>
      </c>
      <c r="B1406" s="69" t="s">
        <v>60</v>
      </c>
      <c r="C1406" s="69" t="str">
        <f>'Driving Distance and Duration'!$A1406&amp;"-"&amp;'Driving Distance and Duration'!$B1406</f>
        <v>Fortress Hill-University</v>
      </c>
      <c r="D1406" s="70">
        <v>20553</v>
      </c>
      <c r="E1406" s="71">
        <v>1.7418981481481483E-2</v>
      </c>
    </row>
    <row r="1407" spans="1:5">
      <c r="A1407" s="72" t="s">
        <v>29</v>
      </c>
      <c r="B1407" s="73" t="s">
        <v>26</v>
      </c>
      <c r="C1407" s="73" t="str">
        <f>'Driving Distance and Duration'!$A1407&amp;"-"&amp;'Driving Distance and Duration'!$B1407</f>
        <v>Fortress Hill-Wan Chai</v>
      </c>
      <c r="D1407" s="74">
        <v>3250</v>
      </c>
      <c r="E1407" s="75">
        <v>4.0046296296296297E-3</v>
      </c>
    </row>
    <row r="1408" spans="1:5">
      <c r="A1408" s="68" t="s">
        <v>29</v>
      </c>
      <c r="B1408" s="69" t="s">
        <v>9</v>
      </c>
      <c r="C1408" s="69" t="str">
        <f>'Driving Distance and Duration'!$A1408&amp;"-"&amp;'Driving Distance and Duration'!$B1408</f>
        <v>Fortress Hill-Wong Tai Sin</v>
      </c>
      <c r="D1408" s="70">
        <v>10449</v>
      </c>
      <c r="E1408" s="71">
        <v>1.0231481481481482E-2</v>
      </c>
    </row>
    <row r="1409" spans="1:5">
      <c r="A1409" s="72" t="s">
        <v>29</v>
      </c>
      <c r="B1409" s="73" t="s">
        <v>75</v>
      </c>
      <c r="C1409" s="73" t="str">
        <f>'Driving Distance and Duration'!$A1409&amp;"-"&amp;'Driving Distance and Duration'!$B1409</f>
        <v>Fortress Hill-Wu Kai Sha</v>
      </c>
      <c r="D1409" s="74">
        <v>24884</v>
      </c>
      <c r="E1409" s="75">
        <v>1.8148148148148149E-2</v>
      </c>
    </row>
    <row r="1410" spans="1:5">
      <c r="A1410" s="68" t="s">
        <v>29</v>
      </c>
      <c r="B1410" s="69" t="s">
        <v>4</v>
      </c>
      <c r="C1410" s="69" t="str">
        <f>'Driving Distance and Duration'!$A1410&amp;"-"&amp;'Driving Distance and Duration'!$B1410</f>
        <v>Fortress Hill-Yau Ma Tei</v>
      </c>
      <c r="D1410" s="70">
        <v>6631</v>
      </c>
      <c r="E1410" s="71">
        <v>8.5069444444444437E-3</v>
      </c>
    </row>
    <row r="1411" spans="1:5">
      <c r="A1411" s="72" t="s">
        <v>29</v>
      </c>
      <c r="B1411" s="73" t="s">
        <v>44</v>
      </c>
      <c r="C1411" s="73" t="str">
        <f>'Driving Distance and Duration'!$A1411&amp;"-"&amp;'Driving Distance and Duration'!$B1411</f>
        <v>Fortress Hill-Yau Tong</v>
      </c>
      <c r="D1411" s="74">
        <v>7806</v>
      </c>
      <c r="E1411" s="75">
        <v>9.1550925925925931E-3</v>
      </c>
    </row>
    <row r="1412" spans="1:5">
      <c r="A1412" s="68" t="s">
        <v>29</v>
      </c>
      <c r="B1412" s="69" t="s">
        <v>79</v>
      </c>
      <c r="C1412" s="69" t="str">
        <f>'Driving Distance and Duration'!$A1412&amp;"-"&amp;'Driving Distance and Duration'!$B1412</f>
        <v>Fortress Hill-Yuen Long</v>
      </c>
      <c r="D1412" s="70">
        <v>35319</v>
      </c>
      <c r="E1412" s="71">
        <v>2.3564814814814816E-2</v>
      </c>
    </row>
    <row r="1413" spans="1:5">
      <c r="A1413" s="72" t="s">
        <v>47</v>
      </c>
      <c r="B1413" s="73" t="s">
        <v>0</v>
      </c>
      <c r="C1413" s="73" t="str">
        <f>'Driving Distance and Duration'!$A1413&amp;"-"&amp;'Driving Distance and Duration'!$B1413</f>
        <v>Hang Hau-Admiralty</v>
      </c>
      <c r="D1413" s="74">
        <v>15379</v>
      </c>
      <c r="E1413" s="75">
        <v>1.3495370370370371E-2</v>
      </c>
    </row>
    <row r="1414" spans="1:5">
      <c r="A1414" s="68" t="s">
        <v>47</v>
      </c>
      <c r="B1414" s="69" t="s">
        <v>43</v>
      </c>
      <c r="C1414" s="69" t="str">
        <f>'Driving Distance and Duration'!$A1414&amp;"-"&amp;'Driving Distance and Duration'!$B1414</f>
        <v>Hang Hau-Airport</v>
      </c>
      <c r="D1414" s="70">
        <v>44980</v>
      </c>
      <c r="E1414" s="71">
        <v>2.8923611111111112E-2</v>
      </c>
    </row>
    <row r="1415" spans="1:5">
      <c r="A1415" s="72" t="s">
        <v>47</v>
      </c>
      <c r="B1415" s="73" t="s">
        <v>52</v>
      </c>
      <c r="C1415" s="73" t="str">
        <f>'Driving Distance and Duration'!$A1415&amp;"-"&amp;'Driving Distance and Duration'!$B1415</f>
        <v>Hang Hau-AsiaWorld-Expo</v>
      </c>
      <c r="D1415" s="74">
        <v>46502</v>
      </c>
      <c r="E1415" s="75">
        <v>3.0405092592592591E-2</v>
      </c>
    </row>
    <row r="1416" spans="1:5">
      <c r="A1416" s="68" t="s">
        <v>47</v>
      </c>
      <c r="B1416" s="69" t="s">
        <v>76</v>
      </c>
      <c r="C1416" s="69" t="str">
        <f>'Driving Distance and Duration'!$A1416&amp;"-"&amp;'Driving Distance and Duration'!$B1416</f>
        <v>Hang Hau-Austin</v>
      </c>
      <c r="D1416" s="70">
        <v>14111</v>
      </c>
      <c r="E1416" s="71">
        <v>1.4756944444444444E-2</v>
      </c>
    </row>
    <row r="1417" spans="1:5">
      <c r="A1417" s="72" t="s">
        <v>47</v>
      </c>
      <c r="B1417" s="73" t="s">
        <v>27</v>
      </c>
      <c r="C1417" s="73" t="str">
        <f>'Driving Distance and Duration'!$A1417&amp;"-"&amp;'Driving Distance and Duration'!$B1417</f>
        <v>Hang Hau-Causeway Bay</v>
      </c>
      <c r="D1417" s="74">
        <v>13922</v>
      </c>
      <c r="E1417" s="75">
        <v>1.3298611111111112E-2</v>
      </c>
    </row>
    <row r="1418" spans="1:5">
      <c r="A1418" s="68" t="s">
        <v>47</v>
      </c>
      <c r="B1418" s="69" t="s">
        <v>2</v>
      </c>
      <c r="C1418" s="69" t="str">
        <f>'Driving Distance and Duration'!$A1418&amp;"-"&amp;'Driving Distance and Duration'!$B1418</f>
        <v>Hang Hau-Central</v>
      </c>
      <c r="D1418" s="70">
        <v>16204</v>
      </c>
      <c r="E1418" s="71">
        <v>1.4201388888888888E-2</v>
      </c>
    </row>
    <row r="1419" spans="1:5">
      <c r="A1419" s="72" t="s">
        <v>47</v>
      </c>
      <c r="B1419" s="73" t="s">
        <v>36</v>
      </c>
      <c r="C1419" s="73" t="str">
        <f>'Driving Distance and Duration'!$A1419&amp;"-"&amp;'Driving Distance and Duration'!$B1419</f>
        <v>Hang Hau-Chai Wan</v>
      </c>
      <c r="D1419" s="74">
        <v>14760</v>
      </c>
      <c r="E1419" s="75">
        <v>1.2083333333333333E-2</v>
      </c>
    </row>
    <row r="1420" spans="1:5">
      <c r="A1420" s="68" t="s">
        <v>47</v>
      </c>
      <c r="B1420" s="69" t="s">
        <v>68</v>
      </c>
      <c r="C1420" s="69" t="str">
        <f>'Driving Distance and Duration'!$A1420&amp;"-"&amp;'Driving Distance and Duration'!$B1420</f>
        <v>Hang Hau-Che Kung Temple</v>
      </c>
      <c r="D1420" s="70">
        <v>16970</v>
      </c>
      <c r="E1420" s="71">
        <v>1.3761574074074074E-2</v>
      </c>
    </row>
    <row r="1421" spans="1:5">
      <c r="A1421" s="72" t="s">
        <v>47</v>
      </c>
      <c r="B1421" s="73" t="s">
        <v>17</v>
      </c>
      <c r="C1421" s="73" t="str">
        <f>'Driving Distance and Duration'!$A1421&amp;"-"&amp;'Driving Distance and Duration'!$B1421</f>
        <v>Hang Hau-Cheung Sha Wan</v>
      </c>
      <c r="D1421" s="74">
        <v>15941</v>
      </c>
      <c r="E1421" s="75">
        <v>1.4861111111111111E-2</v>
      </c>
    </row>
    <row r="1422" spans="1:5">
      <c r="A1422" s="68" t="s">
        <v>47</v>
      </c>
      <c r="B1422" s="69" t="s">
        <v>11</v>
      </c>
      <c r="C1422" s="69" t="str">
        <f>'Driving Distance and Duration'!$A1422&amp;"-"&amp;'Driving Distance and Duration'!$B1422</f>
        <v>Hang Hau-Choi Hung</v>
      </c>
      <c r="D1422" s="70">
        <v>9791</v>
      </c>
      <c r="E1422" s="71">
        <v>1.0023148148148147E-2</v>
      </c>
    </row>
    <row r="1423" spans="1:5">
      <c r="A1423" s="72" t="s">
        <v>47</v>
      </c>
      <c r="B1423" s="73" t="s">
        <v>70</v>
      </c>
      <c r="C1423" s="73" t="str">
        <f>'Driving Distance and Duration'!$A1423&amp;"-"&amp;'Driving Distance and Duration'!$B1423</f>
        <v>Hang Hau-City One</v>
      </c>
      <c r="D1423" s="74">
        <v>16908</v>
      </c>
      <c r="E1423" s="75">
        <v>1.2777777777777779E-2</v>
      </c>
    </row>
    <row r="1424" spans="1:5">
      <c r="A1424" s="68" t="s">
        <v>47</v>
      </c>
      <c r="B1424" s="69" t="s">
        <v>10</v>
      </c>
      <c r="C1424" s="69" t="str">
        <f>'Driving Distance and Duration'!$A1424&amp;"-"&amp;'Driving Distance and Duration'!$B1424</f>
        <v>Hang Hau-Diamond Hill</v>
      </c>
      <c r="D1424" s="70">
        <v>10055</v>
      </c>
      <c r="E1424" s="71">
        <v>8.1944444444444452E-3</v>
      </c>
    </row>
    <row r="1425" spans="1:5">
      <c r="A1425" s="72" t="s">
        <v>47</v>
      </c>
      <c r="B1425" s="73" t="s">
        <v>51</v>
      </c>
      <c r="C1425" s="73" t="str">
        <f>'Driving Distance and Duration'!$A1425&amp;"-"&amp;'Driving Distance and Duration'!$B1425</f>
        <v>Hang Hau-Disneyland Resort</v>
      </c>
      <c r="D1425" s="74">
        <v>33784</v>
      </c>
      <c r="E1425" s="75">
        <v>2.4143518518518519E-2</v>
      </c>
    </row>
    <row r="1426" spans="1:5">
      <c r="A1426" s="68" t="s">
        <v>47</v>
      </c>
      <c r="B1426" s="69" t="s">
        <v>67</v>
      </c>
      <c r="C1426" s="69" t="str">
        <f>'Driving Distance and Duration'!$A1426&amp;"-"&amp;'Driving Distance and Duration'!$B1426</f>
        <v>Hang Hau-East Tsim Sha Tsui</v>
      </c>
      <c r="D1426" s="70">
        <v>13758</v>
      </c>
      <c r="E1426" s="71">
        <v>1.2488425925925925E-2</v>
      </c>
    </row>
    <row r="1427" spans="1:5">
      <c r="A1427" s="72" t="s">
        <v>47</v>
      </c>
      <c r="B1427" s="73" t="s">
        <v>63</v>
      </c>
      <c r="C1427" s="73" t="str">
        <f>'Driving Distance and Duration'!$A1427&amp;"-"&amp;'Driving Distance and Duration'!$B1427</f>
        <v>Hang Hau-Fanling</v>
      </c>
      <c r="D1427" s="74">
        <v>34765</v>
      </c>
      <c r="E1427" s="75">
        <v>2.0590277777777777E-2</v>
      </c>
    </row>
    <row r="1428" spans="1:5">
      <c r="A1428" s="68" t="s">
        <v>47</v>
      </c>
      <c r="B1428" s="69" t="s">
        <v>58</v>
      </c>
      <c r="C1428" s="69" t="str">
        <f>'Driving Distance and Duration'!$A1428&amp;"-"&amp;'Driving Distance and Duration'!$B1428</f>
        <v>Hang Hau-Fo Tan</v>
      </c>
      <c r="D1428" s="70">
        <v>19591</v>
      </c>
      <c r="E1428" s="71">
        <v>1.5636574074074074E-2</v>
      </c>
    </row>
    <row r="1429" spans="1:5">
      <c r="A1429" s="72" t="s">
        <v>47</v>
      </c>
      <c r="B1429" s="73" t="s">
        <v>29</v>
      </c>
      <c r="C1429" s="73" t="str">
        <f>'Driving Distance and Duration'!$A1429&amp;"-"&amp;'Driving Distance and Duration'!$B1429</f>
        <v>Hang Hau-Fortress Hill</v>
      </c>
      <c r="D1429" s="74">
        <v>11944</v>
      </c>
      <c r="E1429" s="75">
        <v>1.1747685185185186E-2</v>
      </c>
    </row>
    <row r="1430" spans="1:5">
      <c r="A1430" s="68" t="s">
        <v>47</v>
      </c>
      <c r="B1430" s="69" t="s">
        <v>35</v>
      </c>
      <c r="C1430" s="69" t="str">
        <f>'Driving Distance and Duration'!$A1430&amp;"-"&amp;'Driving Distance and Duration'!$B1430</f>
        <v>Hang Hau-Heng Fa Chuen</v>
      </c>
      <c r="D1430" s="70">
        <v>15349</v>
      </c>
      <c r="E1430" s="71">
        <v>1.40625E-2</v>
      </c>
    </row>
    <row r="1431" spans="1:5">
      <c r="A1431" s="72" t="s">
        <v>47</v>
      </c>
      <c r="B1431" s="73" t="s">
        <v>73</v>
      </c>
      <c r="C1431" s="73" t="str">
        <f>'Driving Distance and Duration'!$A1431&amp;"-"&amp;'Driving Distance and Duration'!$B1431</f>
        <v>Hang Hau-Heng On</v>
      </c>
      <c r="D1431" s="74">
        <v>21876</v>
      </c>
      <c r="E1431" s="75">
        <v>1.5578703703703704E-2</v>
      </c>
    </row>
    <row r="1432" spans="1:5">
      <c r="A1432" s="68" t="s">
        <v>47</v>
      </c>
      <c r="B1432" s="69" t="s">
        <v>38</v>
      </c>
      <c r="C1432" s="69" t="str">
        <f>'Driving Distance and Duration'!$A1432&amp;"-"&amp;'Driving Distance and Duration'!$B1432</f>
        <v>Hang Hau-Hong Kong</v>
      </c>
      <c r="D1432" s="70">
        <v>16058</v>
      </c>
      <c r="E1432" s="71">
        <v>1.5081018518518518E-2</v>
      </c>
    </row>
    <row r="1433" spans="1:5">
      <c r="A1433" s="72" t="s">
        <v>47</v>
      </c>
      <c r="B1433" s="73" t="s">
        <v>54</v>
      </c>
      <c r="C1433" s="73" t="str">
        <f>'Driving Distance and Duration'!$A1433&amp;"-"&amp;'Driving Distance and Duration'!$B1433</f>
        <v>Hang Hau-Hung Hom</v>
      </c>
      <c r="D1433" s="74">
        <v>13018</v>
      </c>
      <c r="E1433" s="75">
        <v>1.1608796296296296E-2</v>
      </c>
    </row>
    <row r="1434" spans="1:5">
      <c r="A1434" s="68" t="s">
        <v>47</v>
      </c>
      <c r="B1434" s="69" t="s">
        <v>1</v>
      </c>
      <c r="C1434" s="69" t="str">
        <f>'Driving Distance and Duration'!$A1434&amp;"-"&amp;'Driving Distance and Duration'!$B1434</f>
        <v>Hang Hau-Jordan</v>
      </c>
      <c r="D1434" s="70">
        <v>13051</v>
      </c>
      <c r="E1434" s="71">
        <v>1.1759259259259259E-2</v>
      </c>
    </row>
    <row r="1435" spans="1:5">
      <c r="A1435" s="72" t="s">
        <v>47</v>
      </c>
      <c r="B1435" s="73" t="s">
        <v>78</v>
      </c>
      <c r="C1435" s="73" t="str">
        <f>'Driving Distance and Duration'!$A1435&amp;"-"&amp;'Driving Distance and Duration'!$B1435</f>
        <v>Hang Hau-Kam Sheung Road</v>
      </c>
      <c r="D1435" s="74">
        <v>35854</v>
      </c>
      <c r="E1435" s="75">
        <v>2.7025462962962963E-2</v>
      </c>
    </row>
    <row r="1436" spans="1:5">
      <c r="A1436" s="68" t="s">
        <v>47</v>
      </c>
      <c r="B1436" s="69" t="s">
        <v>39</v>
      </c>
      <c r="C1436" s="69" t="str">
        <f>'Driving Distance and Duration'!$A1436&amp;"-"&amp;'Driving Distance and Duration'!$B1436</f>
        <v>Hang Hau-Kowloon</v>
      </c>
      <c r="D1436" s="70">
        <v>16995</v>
      </c>
      <c r="E1436" s="71">
        <v>1.5740740740740739E-2</v>
      </c>
    </row>
    <row r="1437" spans="1:5">
      <c r="A1437" s="72" t="s">
        <v>47</v>
      </c>
      <c r="B1437" s="73" t="s">
        <v>12</v>
      </c>
      <c r="C1437" s="73" t="str">
        <f>'Driving Distance and Duration'!$A1437&amp;"-"&amp;'Driving Distance and Duration'!$B1437</f>
        <v>Hang Hau-Kowloon Bay</v>
      </c>
      <c r="D1437" s="74">
        <v>7653</v>
      </c>
      <c r="E1437" s="75">
        <v>7.0486111111111114E-3</v>
      </c>
    </row>
    <row r="1438" spans="1:5">
      <c r="A1438" s="68" t="s">
        <v>47</v>
      </c>
      <c r="B1438" s="69" t="s">
        <v>7</v>
      </c>
      <c r="C1438" s="69" t="str">
        <f>'Driving Distance and Duration'!$A1438&amp;"-"&amp;'Driving Distance and Duration'!$B1438</f>
        <v>Hang Hau-Kowloon Tong</v>
      </c>
      <c r="D1438" s="70">
        <v>13511</v>
      </c>
      <c r="E1438" s="71">
        <v>1.4282407407407407E-2</v>
      </c>
    </row>
    <row r="1439" spans="1:5">
      <c r="A1439" s="72" t="s">
        <v>47</v>
      </c>
      <c r="B1439" s="73" t="s">
        <v>21</v>
      </c>
      <c r="C1439" s="73" t="str">
        <f>'Driving Distance and Duration'!$A1439&amp;"-"&amp;'Driving Distance and Duration'!$B1439</f>
        <v>Hang Hau-Kwai Fong</v>
      </c>
      <c r="D1439" s="74">
        <v>21025</v>
      </c>
      <c r="E1439" s="75">
        <v>1.7187500000000001E-2</v>
      </c>
    </row>
    <row r="1440" spans="1:5">
      <c r="A1440" s="68" t="s">
        <v>47</v>
      </c>
      <c r="B1440" s="69" t="s">
        <v>22</v>
      </c>
      <c r="C1440" s="69" t="str">
        <f>'Driving Distance and Duration'!$A1440&amp;"-"&amp;'Driving Distance and Duration'!$B1440</f>
        <v>Hang Hau-Kwai Hing</v>
      </c>
      <c r="D1440" s="70">
        <v>21504</v>
      </c>
      <c r="E1440" s="71">
        <v>1.8206018518518517E-2</v>
      </c>
    </row>
    <row r="1441" spans="1:5">
      <c r="A1441" s="72" t="s">
        <v>47</v>
      </c>
      <c r="B1441" s="73" t="s">
        <v>14</v>
      </c>
      <c r="C1441" s="73" t="str">
        <f>'Driving Distance and Duration'!$A1441&amp;"-"&amp;'Driving Distance and Duration'!$B1441</f>
        <v>Hang Hau-Kwun Tong</v>
      </c>
      <c r="D1441" s="74">
        <v>5665</v>
      </c>
      <c r="E1441" s="75">
        <v>5.4861111111111109E-3</v>
      </c>
    </row>
    <row r="1442" spans="1:5">
      <c r="A1442" s="68" t="s">
        <v>47</v>
      </c>
      <c r="B1442" s="69" t="s">
        <v>18</v>
      </c>
      <c r="C1442" s="69" t="str">
        <f>'Driving Distance and Duration'!$A1442&amp;"-"&amp;'Driving Distance and Duration'!$B1442</f>
        <v>Hang Hau-Lai Chi Kok</v>
      </c>
      <c r="D1442" s="70">
        <v>17599</v>
      </c>
      <c r="E1442" s="71">
        <v>1.5486111111111112E-2</v>
      </c>
    </row>
    <row r="1443" spans="1:5">
      <c r="A1443" s="72" t="s">
        <v>47</v>
      </c>
      <c r="B1443" s="73" t="s">
        <v>20</v>
      </c>
      <c r="C1443" s="73" t="str">
        <f>'Driving Distance and Duration'!$A1443&amp;"-"&amp;'Driving Distance and Duration'!$B1443</f>
        <v>Hang Hau-Lai King</v>
      </c>
      <c r="D1443" s="74">
        <v>21402</v>
      </c>
      <c r="E1443" s="75">
        <v>1.8067129629629631E-2</v>
      </c>
    </row>
    <row r="1444" spans="1:5">
      <c r="A1444" s="68" t="s">
        <v>47</v>
      </c>
      <c r="B1444" s="69" t="s">
        <v>37</v>
      </c>
      <c r="C1444" s="69" t="str">
        <f>'Driving Distance and Duration'!$A1444&amp;"-"&amp;'Driving Distance and Duration'!$B1444</f>
        <v>Hang Hau-Lam Tin</v>
      </c>
      <c r="D1444" s="70">
        <v>6178</v>
      </c>
      <c r="E1444" s="71">
        <v>6.7129629629629631E-3</v>
      </c>
    </row>
    <row r="1445" spans="1:5">
      <c r="A1445" s="72" t="s">
        <v>47</v>
      </c>
      <c r="B1445" s="73" t="s">
        <v>65</v>
      </c>
      <c r="C1445" s="73" t="str">
        <f>'Driving Distance and Duration'!$A1445&amp;"-"&amp;'Driving Distance and Duration'!$B1445</f>
        <v>Hang Hau-Lo Wu</v>
      </c>
      <c r="D1445" s="74">
        <v>40615</v>
      </c>
      <c r="E1445" s="75">
        <v>2.6851851851851852E-2</v>
      </c>
    </row>
    <row r="1446" spans="1:5">
      <c r="A1446" s="68" t="s">
        <v>47</v>
      </c>
      <c r="B1446" s="69" t="s">
        <v>53</v>
      </c>
      <c r="C1446" s="69" t="str">
        <f>'Driving Distance and Duration'!$A1446&amp;"-"&amp;'Driving Distance and Duration'!$B1446</f>
        <v>Hang Hau-Lohas Park</v>
      </c>
      <c r="D1446" s="70">
        <v>4379</v>
      </c>
      <c r="E1446" s="71">
        <v>6.4814814814814813E-3</v>
      </c>
    </row>
    <row r="1447" spans="1:5">
      <c r="A1447" s="72" t="s">
        <v>47</v>
      </c>
      <c r="B1447" s="73" t="s">
        <v>8</v>
      </c>
      <c r="C1447" s="73" t="str">
        <f>'Driving Distance and Duration'!$A1447&amp;"-"&amp;'Driving Distance and Duration'!$B1447</f>
        <v>Hang Hau-Lok Fu</v>
      </c>
      <c r="D1447" s="74">
        <v>12023</v>
      </c>
      <c r="E1447" s="75">
        <v>1.1574074074074073E-2</v>
      </c>
    </row>
    <row r="1448" spans="1:5">
      <c r="A1448" s="68" t="s">
        <v>47</v>
      </c>
      <c r="B1448" s="69" t="s">
        <v>66</v>
      </c>
      <c r="C1448" s="69" t="str">
        <f>'Driving Distance and Duration'!$A1448&amp;"-"&amp;'Driving Distance and Duration'!$B1448</f>
        <v>Hang Hau-Lok Ma Chau</v>
      </c>
      <c r="D1448" s="70" t="s">
        <v>93</v>
      </c>
      <c r="E1448" s="71" t="s">
        <v>93</v>
      </c>
    </row>
    <row r="1449" spans="1:5">
      <c r="A1449" s="72" t="s">
        <v>47</v>
      </c>
      <c r="B1449" s="73" t="s">
        <v>80</v>
      </c>
      <c r="C1449" s="73" t="str">
        <f>'Driving Distance and Duration'!$A1449&amp;"-"&amp;'Driving Distance and Duration'!$B1449</f>
        <v>Hang Hau-Long Ping</v>
      </c>
      <c r="D1449" s="74">
        <v>40145</v>
      </c>
      <c r="E1449" s="75">
        <v>2.826388888888889E-2</v>
      </c>
    </row>
    <row r="1450" spans="1:5">
      <c r="A1450" s="68" t="s">
        <v>47</v>
      </c>
      <c r="B1450" s="69" t="s">
        <v>74</v>
      </c>
      <c r="C1450" s="69" t="str">
        <f>'Driving Distance and Duration'!$A1450&amp;"-"&amp;'Driving Distance and Duration'!$B1450</f>
        <v>Hang Hau-Ma On shan</v>
      </c>
      <c r="D1450" s="70">
        <v>21741</v>
      </c>
      <c r="E1450" s="71">
        <v>1.576388888888889E-2</v>
      </c>
    </row>
    <row r="1451" spans="1:5">
      <c r="A1451" s="72" t="s">
        <v>47</v>
      </c>
      <c r="B1451" s="73" t="s">
        <v>19</v>
      </c>
      <c r="C1451" s="73" t="str">
        <f>'Driving Distance and Duration'!$A1451&amp;"-"&amp;'Driving Distance and Duration'!$B1451</f>
        <v>Hang Hau-Mei Foo</v>
      </c>
      <c r="D1451" s="74">
        <v>19350</v>
      </c>
      <c r="E1451" s="75">
        <v>1.5914351851851853E-2</v>
      </c>
    </row>
    <row r="1452" spans="1:5">
      <c r="A1452" s="68" t="s">
        <v>47</v>
      </c>
      <c r="B1452" s="69" t="s">
        <v>5</v>
      </c>
      <c r="C1452" s="69" t="str">
        <f>'Driving Distance and Duration'!$A1452&amp;"-"&amp;'Driving Distance and Duration'!$B1452</f>
        <v>Hang Hau-Mong Kok</v>
      </c>
      <c r="D1452" s="70">
        <v>14170</v>
      </c>
      <c r="E1452" s="71">
        <v>1.2349537037037037E-2</v>
      </c>
    </row>
    <row r="1453" spans="1:5">
      <c r="A1453" s="72" t="s">
        <v>47</v>
      </c>
      <c r="B1453" s="73" t="s">
        <v>55</v>
      </c>
      <c r="C1453" s="73" t="str">
        <f>'Driving Distance and Duration'!$A1453&amp;"-"&amp;'Driving Distance and Duration'!$B1453</f>
        <v>Hang Hau-Mong Kok East</v>
      </c>
      <c r="D1453" s="74">
        <v>14828</v>
      </c>
      <c r="E1453" s="75">
        <v>1.4363425925925925E-2</v>
      </c>
    </row>
    <row r="1454" spans="1:5">
      <c r="A1454" s="68" t="s">
        <v>47</v>
      </c>
      <c r="B1454" s="69" t="s">
        <v>49</v>
      </c>
      <c r="C1454" s="69" t="str">
        <f>'Driving Distance and Duration'!$A1454&amp;"-"&amp;'Driving Distance and Duration'!$B1454</f>
        <v>Hang Hau-Nam Cheong</v>
      </c>
      <c r="D1454" s="70">
        <v>17158</v>
      </c>
      <c r="E1454" s="71">
        <v>1.6053240740740739E-2</v>
      </c>
    </row>
    <row r="1455" spans="1:5">
      <c r="A1455" s="72" t="s">
        <v>47</v>
      </c>
      <c r="B1455" s="73" t="s">
        <v>13</v>
      </c>
      <c r="C1455" s="73" t="str">
        <f>'Driving Distance and Duration'!$A1455&amp;"-"&amp;'Driving Distance and Duration'!$B1455</f>
        <v>Hang Hau-Ngau Tau Kok</v>
      </c>
      <c r="D1455" s="74">
        <v>6917</v>
      </c>
      <c r="E1455" s="75">
        <v>8.8078703703703704E-3</v>
      </c>
    </row>
    <row r="1456" spans="1:5">
      <c r="A1456" s="68" t="s">
        <v>47</v>
      </c>
      <c r="B1456" s="69" t="s">
        <v>30</v>
      </c>
      <c r="C1456" s="69" t="str">
        <f>'Driving Distance and Duration'!$A1456&amp;"-"&amp;'Driving Distance and Duration'!$B1456</f>
        <v>Hang Hau-North Point</v>
      </c>
      <c r="D1456" s="70">
        <v>13672</v>
      </c>
      <c r="E1456" s="71">
        <v>1.3587962962962963E-2</v>
      </c>
    </row>
    <row r="1457" spans="1:5">
      <c r="A1457" s="72" t="s">
        <v>47</v>
      </c>
      <c r="B1457" s="73" t="s">
        <v>40</v>
      </c>
      <c r="C1457" s="73" t="str">
        <f>'Driving Distance and Duration'!$A1457&amp;"-"&amp;'Driving Distance and Duration'!$B1457</f>
        <v>Hang Hau-Olympic</v>
      </c>
      <c r="D1457" s="74">
        <v>22419</v>
      </c>
      <c r="E1457" s="75">
        <v>1.9259259259259261E-2</v>
      </c>
    </row>
    <row r="1458" spans="1:5">
      <c r="A1458" s="68" t="s">
        <v>47</v>
      </c>
      <c r="B1458" s="69" t="s">
        <v>48</v>
      </c>
      <c r="C1458" s="69" t="str">
        <f>'Driving Distance and Duration'!$A1458&amp;"-"&amp;'Driving Distance and Duration'!$B1458</f>
        <v>Hang Hau-Po Lam</v>
      </c>
      <c r="D1458" s="70">
        <v>2206</v>
      </c>
      <c r="E1458" s="71">
        <v>3.2523148148148147E-3</v>
      </c>
    </row>
    <row r="1459" spans="1:5">
      <c r="A1459" s="72" t="s">
        <v>47</v>
      </c>
      <c r="B1459" s="73" t="s">
        <v>15</v>
      </c>
      <c r="C1459" s="73" t="str">
        <f>'Driving Distance and Duration'!$A1459&amp;"-"&amp;'Driving Distance and Duration'!$B1459</f>
        <v>Hang Hau-Prince Edward</v>
      </c>
      <c r="D1459" s="74">
        <v>14432</v>
      </c>
      <c r="E1459" s="75">
        <v>1.4409722222222223E-2</v>
      </c>
    </row>
    <row r="1460" spans="1:5">
      <c r="A1460" s="68" t="s">
        <v>47</v>
      </c>
      <c r="B1460" s="69" t="s">
        <v>31</v>
      </c>
      <c r="C1460" s="69" t="str">
        <f>'Driving Distance and Duration'!$A1460&amp;"-"&amp;'Driving Distance and Duration'!$B1460</f>
        <v>Hang Hau-Quarry Bay</v>
      </c>
      <c r="D1460" s="70">
        <v>10957</v>
      </c>
      <c r="E1460" s="71">
        <v>1.1238425925925926E-2</v>
      </c>
    </row>
    <row r="1461" spans="1:5">
      <c r="A1461" s="72" t="s">
        <v>47</v>
      </c>
      <c r="B1461" s="73" t="s">
        <v>59</v>
      </c>
      <c r="C1461" s="73" t="str">
        <f>'Driving Distance and Duration'!$A1461&amp;"-"&amp;'Driving Distance and Duration'!$B1461</f>
        <v>Hang Hau-Racecourse</v>
      </c>
      <c r="D1461" s="74">
        <v>27532</v>
      </c>
      <c r="E1461" s="75">
        <v>2.3518518518518518E-2</v>
      </c>
    </row>
    <row r="1462" spans="1:5">
      <c r="A1462" s="68" t="s">
        <v>47</v>
      </c>
      <c r="B1462" s="69" t="s">
        <v>33</v>
      </c>
      <c r="C1462" s="69" t="str">
        <f>'Driving Distance and Duration'!$A1462&amp;"-"&amp;'Driving Distance and Duration'!$B1462</f>
        <v>Hang Hau-Sai Wan Ho</v>
      </c>
      <c r="D1462" s="70">
        <v>10642</v>
      </c>
      <c r="E1462" s="71">
        <v>1.2013888888888888E-2</v>
      </c>
    </row>
    <row r="1463" spans="1:5">
      <c r="A1463" s="72" t="s">
        <v>47</v>
      </c>
      <c r="B1463" s="73" t="s">
        <v>57</v>
      </c>
      <c r="C1463" s="73" t="str">
        <f>'Driving Distance and Duration'!$A1463&amp;"-"&amp;'Driving Distance and Duration'!$B1463</f>
        <v>Hang Hau-Sha Tin</v>
      </c>
      <c r="D1463" s="74">
        <v>18942</v>
      </c>
      <c r="E1463" s="75">
        <v>1.5879629629629629E-2</v>
      </c>
    </row>
    <row r="1464" spans="1:5">
      <c r="A1464" s="68" t="s">
        <v>47</v>
      </c>
      <c r="B1464" s="69" t="s">
        <v>69</v>
      </c>
      <c r="C1464" s="69" t="str">
        <f>'Driving Distance and Duration'!$A1464&amp;"-"&amp;'Driving Distance and Duration'!$B1464</f>
        <v>Hang Hau-Sha Tin Wai</v>
      </c>
      <c r="D1464" s="70">
        <v>17502</v>
      </c>
      <c r="E1464" s="71">
        <v>1.4143518518518519E-2</v>
      </c>
    </row>
    <row r="1465" spans="1:5">
      <c r="A1465" s="72" t="s">
        <v>47</v>
      </c>
      <c r="B1465" s="73" t="s">
        <v>16</v>
      </c>
      <c r="C1465" s="73" t="str">
        <f>'Driving Distance and Duration'!$A1465&amp;"-"&amp;'Driving Distance and Duration'!$B1465</f>
        <v>Hang Hau-Sham Shui Po</v>
      </c>
      <c r="D1465" s="74">
        <v>16094</v>
      </c>
      <c r="E1465" s="75">
        <v>1.5243055555555555E-2</v>
      </c>
    </row>
    <row r="1466" spans="1:5">
      <c r="A1466" s="68" t="s">
        <v>47</v>
      </c>
      <c r="B1466" s="69" t="s">
        <v>34</v>
      </c>
      <c r="C1466" s="69" t="str">
        <f>'Driving Distance and Duration'!$A1466&amp;"-"&amp;'Driving Distance and Duration'!$B1466</f>
        <v>Hang Hau-Shau Kei Wan</v>
      </c>
      <c r="D1466" s="70">
        <v>16448</v>
      </c>
      <c r="E1466" s="71">
        <v>1.4074074074074074E-2</v>
      </c>
    </row>
    <row r="1467" spans="1:5">
      <c r="A1467" s="72" t="s">
        <v>47</v>
      </c>
      <c r="B1467" s="73" t="s">
        <v>6</v>
      </c>
      <c r="C1467" s="73" t="str">
        <f>'Driving Distance and Duration'!$A1467&amp;"-"&amp;'Driving Distance and Duration'!$B1467</f>
        <v>Hang Hau-Shek Kip Mei</v>
      </c>
      <c r="D1467" s="74">
        <v>15873</v>
      </c>
      <c r="E1467" s="75">
        <v>1.5057870370370371E-2</v>
      </c>
    </row>
    <row r="1468" spans="1:5">
      <c r="A1468" s="68" t="s">
        <v>47</v>
      </c>
      <c r="B1468" s="69" t="s">
        <v>71</v>
      </c>
      <c r="C1468" s="69" t="str">
        <f>'Driving Distance and Duration'!$A1468&amp;"-"&amp;'Driving Distance and Duration'!$B1468</f>
        <v>Hang Hau-Shek Mun</v>
      </c>
      <c r="D1468" s="70">
        <v>16514</v>
      </c>
      <c r="E1468" s="71">
        <v>1.3125E-2</v>
      </c>
    </row>
    <row r="1469" spans="1:5">
      <c r="A1469" s="72" t="s">
        <v>47</v>
      </c>
      <c r="B1469" s="73" t="s">
        <v>64</v>
      </c>
      <c r="C1469" s="73" t="str">
        <f>'Driving Distance and Duration'!$A1469&amp;"-"&amp;'Driving Distance and Duration'!$B1469</f>
        <v>Hang Hau-Sheung Shui</v>
      </c>
      <c r="D1469" s="74">
        <v>36447</v>
      </c>
      <c r="E1469" s="75">
        <v>2.3240740740740742E-2</v>
      </c>
    </row>
    <row r="1470" spans="1:5">
      <c r="A1470" s="68" t="s">
        <v>47</v>
      </c>
      <c r="B1470" s="69" t="s">
        <v>25</v>
      </c>
      <c r="C1470" s="69" t="str">
        <f>'Driving Distance and Duration'!$A1470&amp;"-"&amp;'Driving Distance and Duration'!$B1470</f>
        <v>Hang Hau-Sheung Wan</v>
      </c>
      <c r="D1470" s="70">
        <v>16734</v>
      </c>
      <c r="E1470" s="71">
        <v>1.5682870370370371E-2</v>
      </c>
    </row>
    <row r="1471" spans="1:5">
      <c r="A1471" s="72" t="s">
        <v>47</v>
      </c>
      <c r="B1471" s="73" t="s">
        <v>82</v>
      </c>
      <c r="C1471" s="73" t="str">
        <f>'Driving Distance and Duration'!$A1471&amp;"-"&amp;'Driving Distance and Duration'!$B1471</f>
        <v>Hang Hau-Siu Hong</v>
      </c>
      <c r="D1471" s="74">
        <v>42409</v>
      </c>
      <c r="E1471" s="75">
        <v>2.8773148148148148E-2</v>
      </c>
    </row>
    <row r="1472" spans="1:5">
      <c r="A1472" s="68" t="s">
        <v>47</v>
      </c>
      <c r="B1472" s="69" t="s">
        <v>50</v>
      </c>
      <c r="C1472" s="69" t="str">
        <f>'Driving Distance and Duration'!$A1472&amp;"-"&amp;'Driving Distance and Duration'!$B1472</f>
        <v>Hang Hau-Sunny Bay</v>
      </c>
      <c r="D1472" s="70">
        <v>44943</v>
      </c>
      <c r="E1472" s="71">
        <v>3.0520833333333334E-2</v>
      </c>
    </row>
    <row r="1473" spans="1:5">
      <c r="A1473" s="72" t="s">
        <v>47</v>
      </c>
      <c r="B1473" s="73" t="s">
        <v>32</v>
      </c>
      <c r="C1473" s="73" t="str">
        <f>'Driving Distance and Duration'!$A1473&amp;"-"&amp;'Driving Distance and Duration'!$B1473</f>
        <v>Hang Hau-Tai Koo</v>
      </c>
      <c r="D1473" s="74">
        <v>11185</v>
      </c>
      <c r="E1473" s="75">
        <v>1.0497685185185185E-2</v>
      </c>
    </row>
    <row r="1474" spans="1:5">
      <c r="A1474" s="68" t="s">
        <v>47</v>
      </c>
      <c r="B1474" s="69" t="s">
        <v>61</v>
      </c>
      <c r="C1474" s="69" t="str">
        <f>'Driving Distance and Duration'!$A1474&amp;"-"&amp;'Driving Distance and Duration'!$B1474</f>
        <v>Hang Hau-Tai Po Market</v>
      </c>
      <c r="D1474" s="70">
        <v>26670</v>
      </c>
      <c r="E1474" s="71">
        <v>1.7847222222222223E-2</v>
      </c>
    </row>
    <row r="1475" spans="1:5">
      <c r="A1475" s="72" t="s">
        <v>47</v>
      </c>
      <c r="B1475" s="73" t="s">
        <v>72</v>
      </c>
      <c r="C1475" s="73" t="str">
        <f>'Driving Distance and Duration'!$A1475&amp;"-"&amp;'Driving Distance and Duration'!$B1475</f>
        <v>Hang Hau-Tai Shui Hang</v>
      </c>
      <c r="D1475" s="74">
        <v>19130</v>
      </c>
      <c r="E1475" s="75">
        <v>1.2893518518518518E-2</v>
      </c>
    </row>
    <row r="1476" spans="1:5">
      <c r="A1476" s="68" t="s">
        <v>47</v>
      </c>
      <c r="B1476" s="69" t="s">
        <v>56</v>
      </c>
      <c r="C1476" s="69" t="str">
        <f>'Driving Distance and Duration'!$A1476&amp;"-"&amp;'Driving Distance and Duration'!$B1476</f>
        <v>Hang Hau-Tai Wai</v>
      </c>
      <c r="D1476" s="70">
        <v>16716</v>
      </c>
      <c r="E1476" s="71">
        <v>1.4050925925925927E-2</v>
      </c>
    </row>
    <row r="1477" spans="1:5">
      <c r="A1477" s="72" t="s">
        <v>47</v>
      </c>
      <c r="B1477" s="73" t="s">
        <v>62</v>
      </c>
      <c r="C1477" s="73" t="str">
        <f>'Driving Distance and Duration'!$A1477&amp;"-"&amp;'Driving Distance and Duration'!$B1477</f>
        <v>Hang Hau-Tai Wo</v>
      </c>
      <c r="D1477" s="74">
        <v>27854</v>
      </c>
      <c r="E1477" s="75">
        <v>1.9618055555555555E-2</v>
      </c>
    </row>
    <row r="1478" spans="1:5">
      <c r="A1478" s="68" t="s">
        <v>47</v>
      </c>
      <c r="B1478" s="69" t="s">
        <v>23</v>
      </c>
      <c r="C1478" s="69" t="str">
        <f>'Driving Distance and Duration'!$A1478&amp;"-"&amp;'Driving Distance and Duration'!$B1478</f>
        <v>Hang Hau-Tai Wo Hau</v>
      </c>
      <c r="D1478" s="70">
        <v>22838</v>
      </c>
      <c r="E1478" s="71">
        <v>1.9189814814814816E-2</v>
      </c>
    </row>
    <row r="1479" spans="1:5">
      <c r="A1479" s="72" t="s">
        <v>47</v>
      </c>
      <c r="B1479" s="73" t="s">
        <v>28</v>
      </c>
      <c r="C1479" s="73" t="str">
        <f>'Driving Distance and Duration'!$A1479&amp;"-"&amp;'Driving Distance and Duration'!$B1479</f>
        <v>Hang Hau-Tin Hau</v>
      </c>
      <c r="D1479" s="74">
        <v>12279</v>
      </c>
      <c r="E1479" s="75">
        <v>1.2708333333333334E-2</v>
      </c>
    </row>
    <row r="1480" spans="1:5">
      <c r="A1480" s="68" t="s">
        <v>47</v>
      </c>
      <c r="B1480" s="69" t="s">
        <v>81</v>
      </c>
      <c r="C1480" s="69" t="str">
        <f>'Driving Distance and Duration'!$A1480&amp;"-"&amp;'Driving Distance and Duration'!$B1480</f>
        <v>Hang Hau-Tin Shui Wai</v>
      </c>
      <c r="D1480" s="70">
        <v>44629</v>
      </c>
      <c r="E1480" s="71">
        <v>3.0451388888888889E-2</v>
      </c>
    </row>
    <row r="1481" spans="1:5">
      <c r="A1481" s="72" t="s">
        <v>47</v>
      </c>
      <c r="B1481" s="73" t="s">
        <v>45</v>
      </c>
      <c r="C1481" s="73" t="str">
        <f>'Driving Distance and Duration'!$A1481&amp;"-"&amp;'Driving Distance and Duration'!$B1481</f>
        <v>Hang Hau-Tiu Keng Leng</v>
      </c>
      <c r="D1481" s="74">
        <v>3020</v>
      </c>
      <c r="E1481" s="75">
        <v>3.9583333333333337E-3</v>
      </c>
    </row>
    <row r="1482" spans="1:5">
      <c r="A1482" s="68" t="s">
        <v>47</v>
      </c>
      <c r="B1482" s="69" t="s">
        <v>46</v>
      </c>
      <c r="C1482" s="69" t="str">
        <f>'Driving Distance and Duration'!$A1482&amp;"-"&amp;'Driving Distance and Duration'!$B1482</f>
        <v>Hang Hau-Tseung Kwan O</v>
      </c>
      <c r="D1482" s="70">
        <v>3022</v>
      </c>
      <c r="E1482" s="71">
        <v>3.8078703703703703E-3</v>
      </c>
    </row>
    <row r="1483" spans="1:5">
      <c r="A1483" s="72" t="s">
        <v>47</v>
      </c>
      <c r="B1483" s="73" t="s">
        <v>3</v>
      </c>
      <c r="C1483" s="73" t="str">
        <f>'Driving Distance and Duration'!$A1483&amp;"-"&amp;'Driving Distance and Duration'!$B1483</f>
        <v>Hang Hau-Tsim Sha Tsui</v>
      </c>
      <c r="D1483" s="74">
        <v>13852</v>
      </c>
      <c r="E1483" s="75">
        <v>1.2858796296296297E-2</v>
      </c>
    </row>
    <row r="1484" spans="1:5">
      <c r="A1484" s="68" t="s">
        <v>47</v>
      </c>
      <c r="B1484" s="69" t="s">
        <v>41</v>
      </c>
      <c r="C1484" s="69" t="str">
        <f>'Driving Distance and Duration'!$A1484&amp;"-"&amp;'Driving Distance and Duration'!$B1484</f>
        <v>Hang Hau-Tsing Yi</v>
      </c>
      <c r="D1484" s="70">
        <v>22595</v>
      </c>
      <c r="E1484" s="71">
        <v>1.7916666666666668E-2</v>
      </c>
    </row>
    <row r="1485" spans="1:5">
      <c r="A1485" s="72" t="s">
        <v>47</v>
      </c>
      <c r="B1485" s="73" t="s">
        <v>24</v>
      </c>
      <c r="C1485" s="73" t="str">
        <f>'Driving Distance and Duration'!$A1485&amp;"-"&amp;'Driving Distance and Duration'!$B1485</f>
        <v>Hang Hau-Tsuen Wan</v>
      </c>
      <c r="D1485" s="74">
        <v>23025</v>
      </c>
      <c r="E1485" s="75">
        <v>1.8865740740740742E-2</v>
      </c>
    </row>
    <row r="1486" spans="1:5">
      <c r="A1486" s="68" t="s">
        <v>47</v>
      </c>
      <c r="B1486" s="69" t="s">
        <v>77</v>
      </c>
      <c r="C1486" s="69" t="str">
        <f>'Driving Distance and Duration'!$A1486&amp;"-"&amp;'Driving Distance and Duration'!$B1486</f>
        <v>Hang Hau-Tsuen Wan West</v>
      </c>
      <c r="D1486" s="70">
        <v>23083</v>
      </c>
      <c r="E1486" s="71">
        <v>1.8738425925925926E-2</v>
      </c>
    </row>
    <row r="1487" spans="1:5">
      <c r="A1487" s="72" t="s">
        <v>47</v>
      </c>
      <c r="B1487" s="73" t="s">
        <v>83</v>
      </c>
      <c r="C1487" s="73" t="str">
        <f>'Driving Distance and Duration'!$A1487&amp;"-"&amp;'Driving Distance and Duration'!$B1487</f>
        <v>Hang Hau-Tuen Mun</v>
      </c>
      <c r="D1487" s="74">
        <v>42346</v>
      </c>
      <c r="E1487" s="75">
        <v>3.0104166666666668E-2</v>
      </c>
    </row>
    <row r="1488" spans="1:5">
      <c r="A1488" s="68" t="s">
        <v>47</v>
      </c>
      <c r="B1488" s="69" t="s">
        <v>42</v>
      </c>
      <c r="C1488" s="69" t="str">
        <f>'Driving Distance and Duration'!$A1488&amp;"-"&amp;'Driving Distance and Duration'!$B1488</f>
        <v>Hang Hau-Tung Chung</v>
      </c>
      <c r="D1488" s="70">
        <v>42489</v>
      </c>
      <c r="E1488" s="71">
        <v>2.8981481481481483E-2</v>
      </c>
    </row>
    <row r="1489" spans="1:5">
      <c r="A1489" s="72" t="s">
        <v>47</v>
      </c>
      <c r="B1489" s="73" t="s">
        <v>60</v>
      </c>
      <c r="C1489" s="73" t="str">
        <f>'Driving Distance and Duration'!$A1489&amp;"-"&amp;'Driving Distance and Duration'!$B1489</f>
        <v>Hang Hau-University</v>
      </c>
      <c r="D1489" s="74">
        <v>22244</v>
      </c>
      <c r="E1489" s="75">
        <v>1.7847222222222223E-2</v>
      </c>
    </row>
    <row r="1490" spans="1:5">
      <c r="A1490" s="68" t="s">
        <v>47</v>
      </c>
      <c r="B1490" s="69" t="s">
        <v>26</v>
      </c>
      <c r="C1490" s="69" t="str">
        <f>'Driving Distance and Duration'!$A1490&amp;"-"&amp;'Driving Distance and Duration'!$B1490</f>
        <v>Hang Hau-Wan Chai</v>
      </c>
      <c r="D1490" s="70">
        <v>14821</v>
      </c>
      <c r="E1490" s="71">
        <v>1.3564814814814814E-2</v>
      </c>
    </row>
    <row r="1491" spans="1:5">
      <c r="A1491" s="72" t="s">
        <v>47</v>
      </c>
      <c r="B1491" s="73" t="s">
        <v>9</v>
      </c>
      <c r="C1491" s="73" t="str">
        <f>'Driving Distance and Duration'!$A1491&amp;"-"&amp;'Driving Distance and Duration'!$B1491</f>
        <v>Hang Hau-Wong Tai Sin</v>
      </c>
      <c r="D1491" s="74">
        <v>10936</v>
      </c>
      <c r="E1491" s="75">
        <v>9.479166666666667E-3</v>
      </c>
    </row>
    <row r="1492" spans="1:5">
      <c r="A1492" s="68" t="s">
        <v>47</v>
      </c>
      <c r="B1492" s="69" t="s">
        <v>75</v>
      </c>
      <c r="C1492" s="69" t="str">
        <f>'Driving Distance and Duration'!$A1492&amp;"-"&amp;'Driving Distance and Duration'!$B1492</f>
        <v>Hang Hau-Wu Kai Sha</v>
      </c>
      <c r="D1492" s="70">
        <v>23131</v>
      </c>
      <c r="E1492" s="71">
        <v>1.6250000000000001E-2</v>
      </c>
    </row>
    <row r="1493" spans="1:5">
      <c r="A1493" s="72" t="s">
        <v>47</v>
      </c>
      <c r="B1493" s="73" t="s">
        <v>4</v>
      </c>
      <c r="C1493" s="73" t="str">
        <f>'Driving Distance and Duration'!$A1493&amp;"-"&amp;'Driving Distance and Duration'!$B1493</f>
        <v>Hang Hau-Yau Ma Tei</v>
      </c>
      <c r="D1493" s="74">
        <v>13520</v>
      </c>
      <c r="E1493" s="75">
        <v>1.3842592592592592E-2</v>
      </c>
    </row>
    <row r="1494" spans="1:5">
      <c r="A1494" s="68" t="s">
        <v>47</v>
      </c>
      <c r="B1494" s="69" t="s">
        <v>44</v>
      </c>
      <c r="C1494" s="69" t="str">
        <f>'Driving Distance and Duration'!$A1494&amp;"-"&amp;'Driving Distance and Duration'!$B1494</f>
        <v>Hang Hau-Yau Tong</v>
      </c>
      <c r="D1494" s="70">
        <v>7505</v>
      </c>
      <c r="E1494" s="71">
        <v>7.8819444444444449E-3</v>
      </c>
    </row>
    <row r="1495" spans="1:5">
      <c r="A1495" s="72" t="s">
        <v>47</v>
      </c>
      <c r="B1495" s="73" t="s">
        <v>79</v>
      </c>
      <c r="C1495" s="73" t="str">
        <f>'Driving Distance and Duration'!$A1495&amp;"-"&amp;'Driving Distance and Duration'!$B1495</f>
        <v>Hang Hau-Yuen Long</v>
      </c>
      <c r="D1495" s="74">
        <v>39577</v>
      </c>
      <c r="E1495" s="75">
        <v>2.8819444444444446E-2</v>
      </c>
    </row>
    <row r="1496" spans="1:5">
      <c r="A1496" s="68" t="s">
        <v>35</v>
      </c>
      <c r="B1496" s="69" t="s">
        <v>0</v>
      </c>
      <c r="C1496" s="69" t="str">
        <f>'Driving Distance and Duration'!$A1496&amp;"-"&amp;'Driving Distance and Duration'!$B1496</f>
        <v>Heng Fa Chuen-Admiralty</v>
      </c>
      <c r="D1496" s="70">
        <v>12203</v>
      </c>
      <c r="E1496" s="71">
        <v>1.1574074074074073E-2</v>
      </c>
    </row>
    <row r="1497" spans="1:5">
      <c r="A1497" s="72" t="s">
        <v>35</v>
      </c>
      <c r="B1497" s="73" t="s">
        <v>43</v>
      </c>
      <c r="C1497" s="73" t="str">
        <f>'Driving Distance and Duration'!$A1497&amp;"-"&amp;'Driving Distance and Duration'!$B1497</f>
        <v>Heng Fa Chuen-Airport</v>
      </c>
      <c r="D1497" s="74">
        <v>49793</v>
      </c>
      <c r="E1497" s="75">
        <v>3.1909722222222221E-2</v>
      </c>
    </row>
    <row r="1498" spans="1:5">
      <c r="A1498" s="68" t="s">
        <v>35</v>
      </c>
      <c r="B1498" s="69" t="s">
        <v>52</v>
      </c>
      <c r="C1498" s="69" t="str">
        <f>'Driving Distance and Duration'!$A1498&amp;"-"&amp;'Driving Distance and Duration'!$B1498</f>
        <v>Heng Fa Chuen-AsiaWorld-Expo</v>
      </c>
      <c r="D1498" s="70">
        <v>51315</v>
      </c>
      <c r="E1498" s="71">
        <v>3.3391203703703701E-2</v>
      </c>
    </row>
    <row r="1499" spans="1:5">
      <c r="A1499" s="72" t="s">
        <v>35</v>
      </c>
      <c r="B1499" s="73" t="s">
        <v>76</v>
      </c>
      <c r="C1499" s="73" t="str">
        <f>'Driving Distance and Duration'!$A1499&amp;"-"&amp;'Driving Distance and Duration'!$B1499</f>
        <v>Heng Fa Chuen-Austin</v>
      </c>
      <c r="D1499" s="74">
        <v>19217</v>
      </c>
      <c r="E1499" s="75">
        <v>1.6655092592592593E-2</v>
      </c>
    </row>
    <row r="1500" spans="1:5">
      <c r="A1500" s="68" t="s">
        <v>35</v>
      </c>
      <c r="B1500" s="69" t="s">
        <v>27</v>
      </c>
      <c r="C1500" s="69" t="str">
        <f>'Driving Distance and Duration'!$A1500&amp;"-"&amp;'Driving Distance and Duration'!$B1500</f>
        <v>Heng Fa Chuen-Causeway Bay</v>
      </c>
      <c r="D1500" s="70">
        <v>10746</v>
      </c>
      <c r="E1500" s="71">
        <v>1.1388888888888889E-2</v>
      </c>
    </row>
    <row r="1501" spans="1:5">
      <c r="A1501" s="72" t="s">
        <v>35</v>
      </c>
      <c r="B1501" s="73" t="s">
        <v>2</v>
      </c>
      <c r="C1501" s="73" t="str">
        <f>'Driving Distance and Duration'!$A1501&amp;"-"&amp;'Driving Distance and Duration'!$B1501</f>
        <v>Heng Fa Chuen-Central</v>
      </c>
      <c r="D1501" s="74">
        <v>13028</v>
      </c>
      <c r="E1501" s="75">
        <v>1.2280092592592592E-2</v>
      </c>
    </row>
    <row r="1502" spans="1:5">
      <c r="A1502" s="68" t="s">
        <v>35</v>
      </c>
      <c r="B1502" s="69" t="s">
        <v>36</v>
      </c>
      <c r="C1502" s="69" t="str">
        <f>'Driving Distance and Duration'!$A1502&amp;"-"&amp;'Driving Distance and Duration'!$B1502</f>
        <v>Heng Fa Chuen-Chai Wan</v>
      </c>
      <c r="D1502" s="70">
        <v>3267</v>
      </c>
      <c r="E1502" s="71">
        <v>6.3310185185185188E-3</v>
      </c>
    </row>
    <row r="1503" spans="1:5">
      <c r="A1503" s="72" t="s">
        <v>35</v>
      </c>
      <c r="B1503" s="73" t="s">
        <v>68</v>
      </c>
      <c r="C1503" s="73" t="str">
        <f>'Driving Distance and Duration'!$A1503&amp;"-"&amp;'Driving Distance and Duration'!$B1503</f>
        <v>Heng Fa Chuen-Che Kung Temple</v>
      </c>
      <c r="D1503" s="74">
        <v>22626</v>
      </c>
      <c r="E1503" s="75">
        <v>1.8726851851851852E-2</v>
      </c>
    </row>
    <row r="1504" spans="1:5">
      <c r="A1504" s="68" t="s">
        <v>35</v>
      </c>
      <c r="B1504" s="69" t="s">
        <v>17</v>
      </c>
      <c r="C1504" s="69" t="str">
        <f>'Driving Distance and Duration'!$A1504&amp;"-"&amp;'Driving Distance and Duration'!$B1504</f>
        <v>Heng Fa Chuen-Cheung Sha Wan</v>
      </c>
      <c r="D1504" s="70">
        <v>18261</v>
      </c>
      <c r="E1504" s="71">
        <v>1.7326388888888888E-2</v>
      </c>
    </row>
    <row r="1505" spans="1:5">
      <c r="A1505" s="72" t="s">
        <v>35</v>
      </c>
      <c r="B1505" s="73" t="s">
        <v>11</v>
      </c>
      <c r="C1505" s="73" t="str">
        <f>'Driving Distance and Duration'!$A1505&amp;"-"&amp;'Driving Distance and Duration'!$B1505</f>
        <v>Heng Fa Chuen-Choi Hung</v>
      </c>
      <c r="D1505" s="74">
        <v>15088</v>
      </c>
      <c r="E1505" s="75">
        <v>1.53125E-2</v>
      </c>
    </row>
    <row r="1506" spans="1:5">
      <c r="A1506" s="68" t="s">
        <v>35</v>
      </c>
      <c r="B1506" s="69" t="s">
        <v>70</v>
      </c>
      <c r="C1506" s="69" t="str">
        <f>'Driving Distance and Duration'!$A1506&amp;"-"&amp;'Driving Distance and Duration'!$B1506</f>
        <v>Heng Fa Chuen-City One</v>
      </c>
      <c r="D1506" s="70">
        <v>22122</v>
      </c>
      <c r="E1506" s="71">
        <v>1.6932870370370369E-2</v>
      </c>
    </row>
    <row r="1507" spans="1:5">
      <c r="A1507" s="72" t="s">
        <v>35</v>
      </c>
      <c r="B1507" s="73" t="s">
        <v>10</v>
      </c>
      <c r="C1507" s="73" t="str">
        <f>'Driving Distance and Duration'!$A1507&amp;"-"&amp;'Driving Distance and Duration'!$B1507</f>
        <v>Heng Fa Chuen-Diamond Hill</v>
      </c>
      <c r="D1507" s="74">
        <v>15351</v>
      </c>
      <c r="E1507" s="75">
        <v>1.3495370370370371E-2</v>
      </c>
    </row>
    <row r="1508" spans="1:5">
      <c r="A1508" s="68" t="s">
        <v>35</v>
      </c>
      <c r="B1508" s="69" t="s">
        <v>51</v>
      </c>
      <c r="C1508" s="69" t="str">
        <f>'Driving Distance and Duration'!$A1508&amp;"-"&amp;'Driving Distance and Duration'!$B1508</f>
        <v>Heng Fa Chuen-Disneyland Resort</v>
      </c>
      <c r="D1508" s="70">
        <v>38597</v>
      </c>
      <c r="E1508" s="71">
        <v>2.7129629629629629E-2</v>
      </c>
    </row>
    <row r="1509" spans="1:5">
      <c r="A1509" s="72" t="s">
        <v>35</v>
      </c>
      <c r="B1509" s="73" t="s">
        <v>67</v>
      </c>
      <c r="C1509" s="73" t="str">
        <f>'Driving Distance and Duration'!$A1509&amp;"-"&amp;'Driving Distance and Duration'!$B1509</f>
        <v>Heng Fa Chuen-East Tsim Sha Tsui</v>
      </c>
      <c r="D1509" s="74">
        <v>14796</v>
      </c>
      <c r="E1509" s="75">
        <v>1.4212962962962964E-2</v>
      </c>
    </row>
    <row r="1510" spans="1:5">
      <c r="A1510" s="68" t="s">
        <v>35</v>
      </c>
      <c r="B1510" s="69" t="s">
        <v>63</v>
      </c>
      <c r="C1510" s="69" t="str">
        <f>'Driving Distance and Duration'!$A1510&amp;"-"&amp;'Driving Distance and Duration'!$B1510</f>
        <v>Heng Fa Chuen-Fanling</v>
      </c>
      <c r="D1510" s="70">
        <v>39979</v>
      </c>
      <c r="E1510" s="71">
        <v>2.4745370370370369E-2</v>
      </c>
    </row>
    <row r="1511" spans="1:5">
      <c r="A1511" s="72" t="s">
        <v>35</v>
      </c>
      <c r="B1511" s="73" t="s">
        <v>58</v>
      </c>
      <c r="C1511" s="73" t="str">
        <f>'Driving Distance and Duration'!$A1511&amp;"-"&amp;'Driving Distance and Duration'!$B1511</f>
        <v>Heng Fa Chuen-Fo Tan</v>
      </c>
      <c r="D1511" s="74">
        <v>24805</v>
      </c>
      <c r="E1511" s="75">
        <v>1.9791666666666666E-2</v>
      </c>
    </row>
    <row r="1512" spans="1:5">
      <c r="A1512" s="68" t="s">
        <v>35</v>
      </c>
      <c r="B1512" s="69" t="s">
        <v>29</v>
      </c>
      <c r="C1512" s="69" t="str">
        <f>'Driving Distance and Duration'!$A1512&amp;"-"&amp;'Driving Distance and Duration'!$B1512</f>
        <v>Heng Fa Chuen-Fortress Hill</v>
      </c>
      <c r="D1512" s="70">
        <v>8768</v>
      </c>
      <c r="E1512" s="71">
        <v>9.8379629629629633E-3</v>
      </c>
    </row>
    <row r="1513" spans="1:5">
      <c r="A1513" s="72" t="s">
        <v>35</v>
      </c>
      <c r="B1513" s="73" t="s">
        <v>47</v>
      </c>
      <c r="C1513" s="73" t="str">
        <f>'Driving Distance and Duration'!$A1513&amp;"-"&amp;'Driving Distance and Duration'!$B1513</f>
        <v>Heng Fa Chuen-Hang Hau</v>
      </c>
      <c r="D1513" s="74">
        <v>15349</v>
      </c>
      <c r="E1513" s="75">
        <v>1.40625E-2</v>
      </c>
    </row>
    <row r="1514" spans="1:5">
      <c r="A1514" s="68" t="s">
        <v>35</v>
      </c>
      <c r="B1514" s="69" t="s">
        <v>73</v>
      </c>
      <c r="C1514" s="69" t="str">
        <f>'Driving Distance and Duration'!$A1514&amp;"-"&amp;'Driving Distance and Duration'!$B1514</f>
        <v>Heng Fa Chuen-Heng On</v>
      </c>
      <c r="D1514" s="70">
        <v>26003</v>
      </c>
      <c r="E1514" s="71">
        <v>1.8402777777777778E-2</v>
      </c>
    </row>
    <row r="1515" spans="1:5">
      <c r="A1515" s="72" t="s">
        <v>35</v>
      </c>
      <c r="B1515" s="73" t="s">
        <v>38</v>
      </c>
      <c r="C1515" s="73" t="str">
        <f>'Driving Distance and Duration'!$A1515&amp;"-"&amp;'Driving Distance and Duration'!$B1515</f>
        <v>Heng Fa Chuen-Hong Kong</v>
      </c>
      <c r="D1515" s="74">
        <v>11972</v>
      </c>
      <c r="E1515" s="75">
        <v>1.193287037037037E-2</v>
      </c>
    </row>
    <row r="1516" spans="1:5">
      <c r="A1516" s="68" t="s">
        <v>35</v>
      </c>
      <c r="B1516" s="69" t="s">
        <v>54</v>
      </c>
      <c r="C1516" s="69" t="str">
        <f>'Driving Distance and Duration'!$A1516&amp;"-"&amp;'Driving Distance and Duration'!$B1516</f>
        <v>Heng Fa Chuen-Hung Hom</v>
      </c>
      <c r="D1516" s="70">
        <v>13615</v>
      </c>
      <c r="E1516" s="71">
        <v>1.2685185185185185E-2</v>
      </c>
    </row>
    <row r="1517" spans="1:5">
      <c r="A1517" s="72" t="s">
        <v>35</v>
      </c>
      <c r="B1517" s="73" t="s">
        <v>1</v>
      </c>
      <c r="C1517" s="73" t="str">
        <f>'Driving Distance and Duration'!$A1517&amp;"-"&amp;'Driving Distance and Duration'!$B1517</f>
        <v>Heng Fa Chuen-Jordan</v>
      </c>
      <c r="D1517" s="74">
        <v>13648</v>
      </c>
      <c r="E1517" s="75">
        <v>1.2835648148148148E-2</v>
      </c>
    </row>
    <row r="1518" spans="1:5">
      <c r="A1518" s="68" t="s">
        <v>35</v>
      </c>
      <c r="B1518" s="69" t="s">
        <v>78</v>
      </c>
      <c r="C1518" s="69" t="str">
        <f>'Driving Distance and Duration'!$A1518&amp;"-"&amp;'Driving Distance and Duration'!$B1518</f>
        <v>Heng Fa Chuen-Kam Sheung Road</v>
      </c>
      <c r="D1518" s="70">
        <v>39082</v>
      </c>
      <c r="E1518" s="71">
        <v>2.8182870370370372E-2</v>
      </c>
    </row>
    <row r="1519" spans="1:5">
      <c r="A1519" s="72" t="s">
        <v>35</v>
      </c>
      <c r="B1519" s="73" t="s">
        <v>39</v>
      </c>
      <c r="C1519" s="73" t="str">
        <f>'Driving Distance and Duration'!$A1519&amp;"-"&amp;'Driving Distance and Duration'!$B1519</f>
        <v>Heng Fa Chuen-Kowloon</v>
      </c>
      <c r="D1519" s="74">
        <v>17592</v>
      </c>
      <c r="E1519" s="75">
        <v>1.681712962962963E-2</v>
      </c>
    </row>
    <row r="1520" spans="1:5">
      <c r="A1520" s="68" t="s">
        <v>35</v>
      </c>
      <c r="B1520" s="69" t="s">
        <v>12</v>
      </c>
      <c r="C1520" s="69" t="str">
        <f>'Driving Distance and Duration'!$A1520&amp;"-"&amp;'Driving Distance and Duration'!$B1520</f>
        <v>Heng Fa Chuen-Kowloon Bay</v>
      </c>
      <c r="D1520" s="70">
        <v>11688</v>
      </c>
      <c r="E1520" s="71">
        <v>1.0231481481481482E-2</v>
      </c>
    </row>
    <row r="1521" spans="1:5">
      <c r="A1521" s="72" t="s">
        <v>35</v>
      </c>
      <c r="B1521" s="73" t="s">
        <v>7</v>
      </c>
      <c r="C1521" s="73" t="str">
        <f>'Driving Distance and Duration'!$A1521&amp;"-"&amp;'Driving Distance and Duration'!$B1521</f>
        <v>Heng Fa Chuen-Kowloon Tong</v>
      </c>
      <c r="D1521" s="74">
        <v>17212</v>
      </c>
      <c r="E1521" s="75">
        <v>1.545138888888889E-2</v>
      </c>
    </row>
    <row r="1522" spans="1:5">
      <c r="A1522" s="68" t="s">
        <v>35</v>
      </c>
      <c r="B1522" s="69" t="s">
        <v>21</v>
      </c>
      <c r="C1522" s="69" t="str">
        <f>'Driving Distance and Duration'!$A1522&amp;"-"&amp;'Driving Distance and Duration'!$B1522</f>
        <v>Heng Fa Chuen-Kwai Fong</v>
      </c>
      <c r="D1522" s="70">
        <v>24869</v>
      </c>
      <c r="E1522" s="71">
        <v>1.8587962962962962E-2</v>
      </c>
    </row>
    <row r="1523" spans="1:5">
      <c r="A1523" s="72" t="s">
        <v>35</v>
      </c>
      <c r="B1523" s="73" t="s">
        <v>22</v>
      </c>
      <c r="C1523" s="73" t="str">
        <f>'Driving Distance and Duration'!$A1523&amp;"-"&amp;'Driving Distance and Duration'!$B1523</f>
        <v>Heng Fa Chuen-Kwai Hing</v>
      </c>
      <c r="D1523" s="74">
        <v>25348</v>
      </c>
      <c r="E1523" s="75">
        <v>1.9606481481481482E-2</v>
      </c>
    </row>
    <row r="1524" spans="1:5">
      <c r="A1524" s="68" t="s">
        <v>35</v>
      </c>
      <c r="B1524" s="69" t="s">
        <v>14</v>
      </c>
      <c r="C1524" s="69" t="str">
        <f>'Driving Distance and Duration'!$A1524&amp;"-"&amp;'Driving Distance and Duration'!$B1524</f>
        <v>Heng Fa Chuen-Kwun Tong</v>
      </c>
      <c r="D1524" s="70">
        <v>9700</v>
      </c>
      <c r="E1524" s="71">
        <v>8.6689814814814806E-3</v>
      </c>
    </row>
    <row r="1525" spans="1:5">
      <c r="A1525" s="72" t="s">
        <v>35</v>
      </c>
      <c r="B1525" s="73" t="s">
        <v>18</v>
      </c>
      <c r="C1525" s="73" t="str">
        <f>'Driving Distance and Duration'!$A1525&amp;"-"&amp;'Driving Distance and Duration'!$B1525</f>
        <v>Heng Fa Chuen-Lai Chi Kok</v>
      </c>
      <c r="D1525" s="74">
        <v>19441</v>
      </c>
      <c r="E1525" s="75">
        <v>1.8124999999999999E-2</v>
      </c>
    </row>
    <row r="1526" spans="1:5">
      <c r="A1526" s="68" t="s">
        <v>35</v>
      </c>
      <c r="B1526" s="69" t="s">
        <v>20</v>
      </c>
      <c r="C1526" s="69" t="str">
        <f>'Driving Distance and Duration'!$A1526&amp;"-"&amp;'Driving Distance and Duration'!$B1526</f>
        <v>Heng Fa Chuen-Lai King</v>
      </c>
      <c r="D1526" s="70">
        <v>25232</v>
      </c>
      <c r="E1526" s="71">
        <v>1.9988425925925927E-2</v>
      </c>
    </row>
    <row r="1527" spans="1:5">
      <c r="A1527" s="72" t="s">
        <v>35</v>
      </c>
      <c r="B1527" s="73" t="s">
        <v>37</v>
      </c>
      <c r="C1527" s="73" t="str">
        <f>'Driving Distance and Duration'!$A1527&amp;"-"&amp;'Driving Distance and Duration'!$B1527</f>
        <v>Heng Fa Chuen-Lam Tin</v>
      </c>
      <c r="D1527" s="74">
        <v>8975</v>
      </c>
      <c r="E1527" s="75">
        <v>8.5300925925925926E-3</v>
      </c>
    </row>
    <row r="1528" spans="1:5">
      <c r="A1528" s="68" t="s">
        <v>35</v>
      </c>
      <c r="B1528" s="69" t="s">
        <v>65</v>
      </c>
      <c r="C1528" s="69" t="str">
        <f>'Driving Distance and Duration'!$A1528&amp;"-"&amp;'Driving Distance and Duration'!$B1528</f>
        <v>Heng Fa Chuen-Lo Wu</v>
      </c>
      <c r="D1528" s="70">
        <v>44742</v>
      </c>
      <c r="E1528" s="71">
        <v>2.9675925925925925E-2</v>
      </c>
    </row>
    <row r="1529" spans="1:5">
      <c r="A1529" s="72" t="s">
        <v>35</v>
      </c>
      <c r="B1529" s="73" t="s">
        <v>53</v>
      </c>
      <c r="C1529" s="73" t="str">
        <f>'Driving Distance and Duration'!$A1529&amp;"-"&amp;'Driving Distance and Duration'!$B1529</f>
        <v>Heng Fa Chuen-Lohas Park</v>
      </c>
      <c r="D1529" s="74">
        <v>16084</v>
      </c>
      <c r="E1529" s="75">
        <v>1.5289351851851853E-2</v>
      </c>
    </row>
    <row r="1530" spans="1:5">
      <c r="A1530" s="68" t="s">
        <v>35</v>
      </c>
      <c r="B1530" s="69" t="s">
        <v>8</v>
      </c>
      <c r="C1530" s="69" t="str">
        <f>'Driving Distance and Duration'!$A1530&amp;"-"&amp;'Driving Distance and Duration'!$B1530</f>
        <v>Heng Fa Chuen-Lok Fu</v>
      </c>
      <c r="D1530" s="70">
        <v>16058</v>
      </c>
      <c r="E1530" s="71">
        <v>1.4756944444444444E-2</v>
      </c>
    </row>
    <row r="1531" spans="1:5">
      <c r="A1531" s="72" t="s">
        <v>35</v>
      </c>
      <c r="B1531" s="73" t="s">
        <v>66</v>
      </c>
      <c r="C1531" s="73" t="str">
        <f>'Driving Distance and Duration'!$A1531&amp;"-"&amp;'Driving Distance and Duration'!$B1531</f>
        <v>Heng Fa Chuen-Lok Ma Chau</v>
      </c>
      <c r="D1531" s="74" t="s">
        <v>93</v>
      </c>
      <c r="E1531" s="75" t="s">
        <v>93</v>
      </c>
    </row>
    <row r="1532" spans="1:5">
      <c r="A1532" s="68" t="s">
        <v>35</v>
      </c>
      <c r="B1532" s="69" t="s">
        <v>80</v>
      </c>
      <c r="C1532" s="69" t="str">
        <f>'Driving Distance and Duration'!$A1532&amp;"-"&amp;'Driving Distance and Duration'!$B1532</f>
        <v>Heng Fa Chuen-Long Ping</v>
      </c>
      <c r="D1532" s="70">
        <v>43372</v>
      </c>
      <c r="E1532" s="71">
        <v>2.9421296296296296E-2</v>
      </c>
    </row>
    <row r="1533" spans="1:5">
      <c r="A1533" s="72" t="s">
        <v>35</v>
      </c>
      <c r="B1533" s="73" t="s">
        <v>74</v>
      </c>
      <c r="C1533" s="73" t="str">
        <f>'Driving Distance and Duration'!$A1533&amp;"-"&amp;'Driving Distance and Duration'!$B1533</f>
        <v>Heng Fa Chuen-Ma On shan</v>
      </c>
      <c r="D1533" s="74">
        <v>25868</v>
      </c>
      <c r="E1533" s="75">
        <v>1.8587962962962962E-2</v>
      </c>
    </row>
    <row r="1534" spans="1:5">
      <c r="A1534" s="68" t="s">
        <v>35</v>
      </c>
      <c r="B1534" s="69" t="s">
        <v>19</v>
      </c>
      <c r="C1534" s="69" t="str">
        <f>'Driving Distance and Duration'!$A1534&amp;"-"&amp;'Driving Distance and Duration'!$B1534</f>
        <v>Heng Fa Chuen-Mei Foo</v>
      </c>
      <c r="D1534" s="70">
        <v>20968</v>
      </c>
      <c r="E1534" s="71">
        <v>1.8425925925925925E-2</v>
      </c>
    </row>
    <row r="1535" spans="1:5">
      <c r="A1535" s="72" t="s">
        <v>35</v>
      </c>
      <c r="B1535" s="73" t="s">
        <v>5</v>
      </c>
      <c r="C1535" s="73" t="str">
        <f>'Driving Distance and Duration'!$A1535&amp;"-"&amp;'Driving Distance and Duration'!$B1535</f>
        <v>Heng Fa Chuen-Mong Kok</v>
      </c>
      <c r="D1535" s="74">
        <v>18297</v>
      </c>
      <c r="E1535" s="75">
        <v>1.5162037037037036E-2</v>
      </c>
    </row>
    <row r="1536" spans="1:5">
      <c r="A1536" s="68" t="s">
        <v>35</v>
      </c>
      <c r="B1536" s="69" t="s">
        <v>55</v>
      </c>
      <c r="C1536" s="69" t="str">
        <f>'Driving Distance and Duration'!$A1536&amp;"-"&amp;'Driving Distance and Duration'!$B1536</f>
        <v>Heng Fa Chuen-Mong Kok East</v>
      </c>
      <c r="D1536" s="70">
        <v>14707</v>
      </c>
      <c r="E1536" s="71">
        <v>1.6435185185185185E-2</v>
      </c>
    </row>
    <row r="1537" spans="1:5">
      <c r="A1537" s="72" t="s">
        <v>35</v>
      </c>
      <c r="B1537" s="73" t="s">
        <v>49</v>
      </c>
      <c r="C1537" s="73" t="str">
        <f>'Driving Distance and Duration'!$A1537&amp;"-"&amp;'Driving Distance and Duration'!$B1537</f>
        <v>Heng Fa Chuen-Nam Cheong</v>
      </c>
      <c r="D1537" s="74">
        <v>19720</v>
      </c>
      <c r="E1537" s="75">
        <v>1.6342592592592593E-2</v>
      </c>
    </row>
    <row r="1538" spans="1:5">
      <c r="A1538" s="68" t="s">
        <v>35</v>
      </c>
      <c r="B1538" s="69" t="s">
        <v>13</v>
      </c>
      <c r="C1538" s="69" t="str">
        <f>'Driving Distance and Duration'!$A1538&amp;"-"&amp;'Driving Distance and Duration'!$B1538</f>
        <v>Heng Fa Chuen-Ngau Tau Kok</v>
      </c>
      <c r="D1538" s="70">
        <v>13436</v>
      </c>
      <c r="E1538" s="71">
        <v>1.1793981481481482E-2</v>
      </c>
    </row>
    <row r="1539" spans="1:5">
      <c r="A1539" s="72" t="s">
        <v>35</v>
      </c>
      <c r="B1539" s="73" t="s">
        <v>30</v>
      </c>
      <c r="C1539" s="73" t="str">
        <f>'Driving Distance and Duration'!$A1539&amp;"-"&amp;'Driving Distance and Duration'!$B1539</f>
        <v>Heng Fa Chuen-North Point</v>
      </c>
      <c r="D1539" s="74">
        <v>9585</v>
      </c>
      <c r="E1539" s="75">
        <v>1.0439814814814815E-2</v>
      </c>
    </row>
    <row r="1540" spans="1:5">
      <c r="A1540" s="68" t="s">
        <v>35</v>
      </c>
      <c r="B1540" s="69" t="s">
        <v>40</v>
      </c>
      <c r="C1540" s="69" t="str">
        <f>'Driving Distance and Duration'!$A1540&amp;"-"&amp;'Driving Distance and Duration'!$B1540</f>
        <v>Heng Fa Chuen-Olympic</v>
      </c>
      <c r="D1540" s="70">
        <v>24059</v>
      </c>
      <c r="E1540" s="71">
        <v>1.8159722222222223E-2</v>
      </c>
    </row>
    <row r="1541" spans="1:5">
      <c r="A1541" s="72" t="s">
        <v>35</v>
      </c>
      <c r="B1541" s="73" t="s">
        <v>48</v>
      </c>
      <c r="C1541" s="73" t="str">
        <f>'Driving Distance and Duration'!$A1541&amp;"-"&amp;'Driving Distance and Duration'!$B1541</f>
        <v>Heng Fa Chuen-Po Lam</v>
      </c>
      <c r="D1541" s="74">
        <v>14625</v>
      </c>
      <c r="E1541" s="75">
        <v>1.3182870370370371E-2</v>
      </c>
    </row>
    <row r="1542" spans="1:5">
      <c r="A1542" s="68" t="s">
        <v>35</v>
      </c>
      <c r="B1542" s="69" t="s">
        <v>15</v>
      </c>
      <c r="C1542" s="69" t="str">
        <f>'Driving Distance and Duration'!$A1542&amp;"-"&amp;'Driving Distance and Duration'!$B1542</f>
        <v>Heng Fa Chuen-Prince Edward</v>
      </c>
      <c r="D1542" s="70">
        <v>16317</v>
      </c>
      <c r="E1542" s="71">
        <v>1.6446759259259258E-2</v>
      </c>
    </row>
    <row r="1543" spans="1:5">
      <c r="A1543" s="72" t="s">
        <v>35</v>
      </c>
      <c r="B1543" s="73" t="s">
        <v>31</v>
      </c>
      <c r="C1543" s="73" t="str">
        <f>'Driving Distance and Duration'!$A1543&amp;"-"&amp;'Driving Distance and Duration'!$B1543</f>
        <v>Heng Fa Chuen-Quarry Bay</v>
      </c>
      <c r="D1543" s="74">
        <v>6870</v>
      </c>
      <c r="E1543" s="75">
        <v>8.0787037037037043E-3</v>
      </c>
    </row>
    <row r="1544" spans="1:5">
      <c r="A1544" s="68" t="s">
        <v>35</v>
      </c>
      <c r="B1544" s="69" t="s">
        <v>59</v>
      </c>
      <c r="C1544" s="69" t="str">
        <f>'Driving Distance and Duration'!$A1544&amp;"-"&amp;'Driving Distance and Duration'!$B1544</f>
        <v>Heng Fa Chuen-Racecourse</v>
      </c>
      <c r="D1544" s="70">
        <v>32755</v>
      </c>
      <c r="E1544" s="71">
        <v>2.6030092592592594E-2</v>
      </c>
    </row>
    <row r="1545" spans="1:5">
      <c r="A1545" s="72" t="s">
        <v>35</v>
      </c>
      <c r="B1545" s="73" t="s">
        <v>33</v>
      </c>
      <c r="C1545" s="73" t="str">
        <f>'Driving Distance and Duration'!$A1545&amp;"-"&amp;'Driving Distance and Duration'!$B1545</f>
        <v>Heng Fa Chuen-Sai Wan Ho</v>
      </c>
      <c r="D1545" s="74">
        <v>3970</v>
      </c>
      <c r="E1545" s="75">
        <v>6.3888888888888893E-3</v>
      </c>
    </row>
    <row r="1546" spans="1:5">
      <c r="A1546" s="68" t="s">
        <v>35</v>
      </c>
      <c r="B1546" s="69" t="s">
        <v>57</v>
      </c>
      <c r="C1546" s="69" t="str">
        <f>'Driving Distance and Duration'!$A1546&amp;"-"&amp;'Driving Distance and Duration'!$B1546</f>
        <v>Heng Fa Chuen-Sha Tin</v>
      </c>
      <c r="D1546" s="70">
        <v>22977</v>
      </c>
      <c r="E1546" s="71">
        <v>1.90625E-2</v>
      </c>
    </row>
    <row r="1547" spans="1:5">
      <c r="A1547" s="72" t="s">
        <v>35</v>
      </c>
      <c r="B1547" s="73" t="s">
        <v>69</v>
      </c>
      <c r="C1547" s="73" t="str">
        <f>'Driving Distance and Duration'!$A1547&amp;"-"&amp;'Driving Distance and Duration'!$B1547</f>
        <v>Heng Fa Chuen-Sha Tin Wai</v>
      </c>
      <c r="D1547" s="74">
        <v>21629</v>
      </c>
      <c r="E1547" s="75">
        <v>1.6967592592592593E-2</v>
      </c>
    </row>
    <row r="1548" spans="1:5">
      <c r="A1548" s="68" t="s">
        <v>35</v>
      </c>
      <c r="B1548" s="69" t="s">
        <v>16</v>
      </c>
      <c r="C1548" s="69" t="str">
        <f>'Driving Distance and Duration'!$A1548&amp;"-"&amp;'Driving Distance and Duration'!$B1548</f>
        <v>Heng Fa Chuen-Sham Shui Po</v>
      </c>
      <c r="D1548" s="70">
        <v>17343</v>
      </c>
      <c r="E1548" s="71">
        <v>1.8576388888888889E-2</v>
      </c>
    </row>
    <row r="1549" spans="1:5">
      <c r="A1549" s="72" t="s">
        <v>35</v>
      </c>
      <c r="B1549" s="73" t="s">
        <v>34</v>
      </c>
      <c r="C1549" s="73" t="str">
        <f>'Driving Distance and Duration'!$A1549&amp;"-"&amp;'Driving Distance and Duration'!$B1549</f>
        <v>Heng Fa Chuen-Shau Kei Wan</v>
      </c>
      <c r="D1549" s="74">
        <v>2882</v>
      </c>
      <c r="E1549" s="75">
        <v>3.5069444444444445E-3</v>
      </c>
    </row>
    <row r="1550" spans="1:5">
      <c r="A1550" s="68" t="s">
        <v>35</v>
      </c>
      <c r="B1550" s="69" t="s">
        <v>6</v>
      </c>
      <c r="C1550" s="69" t="str">
        <f>'Driving Distance and Duration'!$A1550&amp;"-"&amp;'Driving Distance and Duration'!$B1550</f>
        <v>Heng Fa Chuen-Shek Kip Mei</v>
      </c>
      <c r="D1550" s="70">
        <v>19325</v>
      </c>
      <c r="E1550" s="71">
        <v>1.804398148148148E-2</v>
      </c>
    </row>
    <row r="1551" spans="1:5">
      <c r="A1551" s="72" t="s">
        <v>35</v>
      </c>
      <c r="B1551" s="73" t="s">
        <v>71</v>
      </c>
      <c r="C1551" s="73" t="str">
        <f>'Driving Distance and Duration'!$A1551&amp;"-"&amp;'Driving Distance and Duration'!$B1551</f>
        <v>Heng Fa Chuen-Shek Mun</v>
      </c>
      <c r="D1551" s="74">
        <v>20640</v>
      </c>
      <c r="E1551" s="75">
        <v>1.5949074074074074E-2</v>
      </c>
    </row>
    <row r="1552" spans="1:5">
      <c r="A1552" s="68" t="s">
        <v>35</v>
      </c>
      <c r="B1552" s="69" t="s">
        <v>64</v>
      </c>
      <c r="C1552" s="69" t="str">
        <f>'Driving Distance and Duration'!$A1552&amp;"-"&amp;'Driving Distance and Duration'!$B1552</f>
        <v>Heng Fa Chuen-Sheung Shui</v>
      </c>
      <c r="D1552" s="70">
        <v>40574</v>
      </c>
      <c r="E1552" s="71">
        <v>2.6064814814814815E-2</v>
      </c>
    </row>
    <row r="1553" spans="1:5">
      <c r="A1553" s="72" t="s">
        <v>35</v>
      </c>
      <c r="B1553" s="73" t="s">
        <v>25</v>
      </c>
      <c r="C1553" s="73" t="str">
        <f>'Driving Distance and Duration'!$A1553&amp;"-"&amp;'Driving Distance and Duration'!$B1553</f>
        <v>Heng Fa Chuen-Sheung Wan</v>
      </c>
      <c r="D1553" s="74">
        <v>12648</v>
      </c>
      <c r="E1553" s="75">
        <v>1.2534722222222221E-2</v>
      </c>
    </row>
    <row r="1554" spans="1:5">
      <c r="A1554" s="68" t="s">
        <v>35</v>
      </c>
      <c r="B1554" s="69" t="s">
        <v>82</v>
      </c>
      <c r="C1554" s="69" t="str">
        <f>'Driving Distance and Duration'!$A1554&amp;"-"&amp;'Driving Distance and Duration'!$B1554</f>
        <v>Heng Fa Chuen-Siu Hong</v>
      </c>
      <c r="D1554" s="70">
        <v>45637</v>
      </c>
      <c r="E1554" s="71">
        <v>2.9930555555555554E-2</v>
      </c>
    </row>
    <row r="1555" spans="1:5">
      <c r="A1555" s="72" t="s">
        <v>35</v>
      </c>
      <c r="B1555" s="73" t="s">
        <v>50</v>
      </c>
      <c r="C1555" s="73" t="str">
        <f>'Driving Distance and Duration'!$A1555&amp;"-"&amp;'Driving Distance and Duration'!$B1555</f>
        <v>Heng Fa Chuen-Sunny Bay</v>
      </c>
      <c r="D1555" s="74">
        <v>48171</v>
      </c>
      <c r="E1555" s="75">
        <v>3.1678240740740743E-2</v>
      </c>
    </row>
    <row r="1556" spans="1:5">
      <c r="A1556" s="68" t="s">
        <v>35</v>
      </c>
      <c r="B1556" s="69" t="s">
        <v>32</v>
      </c>
      <c r="C1556" s="69" t="str">
        <f>'Driving Distance and Duration'!$A1556&amp;"-"&amp;'Driving Distance and Duration'!$B1556</f>
        <v>Heng Fa Chuen-Tai Koo</v>
      </c>
      <c r="D1556" s="70">
        <v>7837</v>
      </c>
      <c r="E1556" s="71">
        <v>7.951388888888888E-3</v>
      </c>
    </row>
    <row r="1557" spans="1:5">
      <c r="A1557" s="72" t="s">
        <v>35</v>
      </c>
      <c r="B1557" s="73" t="s">
        <v>61</v>
      </c>
      <c r="C1557" s="73" t="str">
        <f>'Driving Distance and Duration'!$A1557&amp;"-"&amp;'Driving Distance and Duration'!$B1557</f>
        <v>Heng Fa Chuen-Tai Po Market</v>
      </c>
      <c r="D1557" s="74">
        <v>30797</v>
      </c>
      <c r="E1557" s="75">
        <v>2.0671296296296295E-2</v>
      </c>
    </row>
    <row r="1558" spans="1:5">
      <c r="A1558" s="68" t="s">
        <v>35</v>
      </c>
      <c r="B1558" s="69" t="s">
        <v>72</v>
      </c>
      <c r="C1558" s="69" t="str">
        <f>'Driving Distance and Duration'!$A1558&amp;"-"&amp;'Driving Distance and Duration'!$B1558</f>
        <v>Heng Fa Chuen-Tai Shui Hang</v>
      </c>
      <c r="D1558" s="70">
        <v>23257</v>
      </c>
      <c r="E1558" s="71">
        <v>1.5717592592592592E-2</v>
      </c>
    </row>
    <row r="1559" spans="1:5">
      <c r="A1559" s="72" t="s">
        <v>35</v>
      </c>
      <c r="B1559" s="73" t="s">
        <v>56</v>
      </c>
      <c r="C1559" s="73" t="str">
        <f>'Driving Distance and Duration'!$A1559&amp;"-"&amp;'Driving Distance and Duration'!$B1559</f>
        <v>Heng Fa Chuen-Tai Wai</v>
      </c>
      <c r="D1559" s="74">
        <v>20751</v>
      </c>
      <c r="E1559" s="75">
        <v>1.7233796296296296E-2</v>
      </c>
    </row>
    <row r="1560" spans="1:5">
      <c r="A1560" s="68" t="s">
        <v>35</v>
      </c>
      <c r="B1560" s="69" t="s">
        <v>62</v>
      </c>
      <c r="C1560" s="69" t="str">
        <f>'Driving Distance and Duration'!$A1560&amp;"-"&amp;'Driving Distance and Duration'!$B1560</f>
        <v>Heng Fa Chuen-Tai Wo</v>
      </c>
      <c r="D1560" s="70">
        <v>31981</v>
      </c>
      <c r="E1560" s="71">
        <v>2.2442129629629631E-2</v>
      </c>
    </row>
    <row r="1561" spans="1:5">
      <c r="A1561" s="72" t="s">
        <v>35</v>
      </c>
      <c r="B1561" s="73" t="s">
        <v>23</v>
      </c>
      <c r="C1561" s="73" t="str">
        <f>'Driving Distance and Duration'!$A1561&amp;"-"&amp;'Driving Distance and Duration'!$B1561</f>
        <v>Heng Fa Chuen-Tai Wo Hau</v>
      </c>
      <c r="D1561" s="74">
        <v>28061</v>
      </c>
      <c r="E1561" s="75">
        <v>2.1701388888888888E-2</v>
      </c>
    </row>
    <row r="1562" spans="1:5">
      <c r="A1562" s="68" t="s">
        <v>35</v>
      </c>
      <c r="B1562" s="69" t="s">
        <v>28</v>
      </c>
      <c r="C1562" s="69" t="str">
        <f>'Driving Distance and Duration'!$A1562&amp;"-"&amp;'Driving Distance and Duration'!$B1562</f>
        <v>Heng Fa Chuen-Tin Hau</v>
      </c>
      <c r="D1562" s="70">
        <v>8192</v>
      </c>
      <c r="E1562" s="71">
        <v>9.5486111111111119E-3</v>
      </c>
    </row>
    <row r="1563" spans="1:5">
      <c r="A1563" s="72" t="s">
        <v>35</v>
      </c>
      <c r="B1563" s="73" t="s">
        <v>81</v>
      </c>
      <c r="C1563" s="73" t="str">
        <f>'Driving Distance and Duration'!$A1563&amp;"-"&amp;'Driving Distance and Duration'!$B1563</f>
        <v>Heng Fa Chuen-Tin Shui Wai</v>
      </c>
      <c r="D1563" s="74">
        <v>47856</v>
      </c>
      <c r="E1563" s="75">
        <v>3.1608796296296295E-2</v>
      </c>
    </row>
    <row r="1564" spans="1:5">
      <c r="A1564" s="68" t="s">
        <v>35</v>
      </c>
      <c r="B1564" s="69" t="s">
        <v>45</v>
      </c>
      <c r="C1564" s="69" t="str">
        <f>'Driving Distance and Duration'!$A1564&amp;"-"&amp;'Driving Distance and Duration'!$B1564</f>
        <v>Heng Fa Chuen-Tiu Keng Leng</v>
      </c>
      <c r="D1564" s="70">
        <v>12690</v>
      </c>
      <c r="E1564" s="71">
        <v>1.3402777777777777E-2</v>
      </c>
    </row>
    <row r="1565" spans="1:5">
      <c r="A1565" s="72" t="s">
        <v>35</v>
      </c>
      <c r="B1565" s="73" t="s">
        <v>46</v>
      </c>
      <c r="C1565" s="73" t="str">
        <f>'Driving Distance and Duration'!$A1565&amp;"-"&amp;'Driving Distance and Duration'!$B1565</f>
        <v>Heng Fa Chuen-Tseung Kwan O</v>
      </c>
      <c r="D1565" s="74">
        <v>14595</v>
      </c>
      <c r="E1565" s="75">
        <v>1.3287037037037036E-2</v>
      </c>
    </row>
    <row r="1566" spans="1:5">
      <c r="A1566" s="68" t="s">
        <v>35</v>
      </c>
      <c r="B1566" s="69" t="s">
        <v>3</v>
      </c>
      <c r="C1566" s="69" t="str">
        <f>'Driving Distance and Duration'!$A1566&amp;"-"&amp;'Driving Distance and Duration'!$B1566</f>
        <v>Heng Fa Chuen-Tsim Sha Tsui</v>
      </c>
      <c r="D1566" s="70">
        <v>14449</v>
      </c>
      <c r="E1566" s="71">
        <v>1.3935185185185186E-2</v>
      </c>
    </row>
    <row r="1567" spans="1:5">
      <c r="A1567" s="72" t="s">
        <v>35</v>
      </c>
      <c r="B1567" s="73" t="s">
        <v>41</v>
      </c>
      <c r="C1567" s="73" t="str">
        <f>'Driving Distance and Duration'!$A1567&amp;"-"&amp;'Driving Distance and Duration'!$B1567</f>
        <v>Heng Fa Chuen-Tsing Yi</v>
      </c>
      <c r="D1567" s="74">
        <v>26406</v>
      </c>
      <c r="E1567" s="75">
        <v>1.9965277777777776E-2</v>
      </c>
    </row>
    <row r="1568" spans="1:5">
      <c r="A1568" s="68" t="s">
        <v>35</v>
      </c>
      <c r="B1568" s="69" t="s">
        <v>24</v>
      </c>
      <c r="C1568" s="69" t="str">
        <f>'Driving Distance and Duration'!$A1568&amp;"-"&amp;'Driving Distance and Duration'!$B1568</f>
        <v>Heng Fa Chuen-Tsuen Wan</v>
      </c>
      <c r="D1568" s="70">
        <v>28248</v>
      </c>
      <c r="E1568" s="71">
        <v>2.1377314814814814E-2</v>
      </c>
    </row>
    <row r="1569" spans="1:5">
      <c r="A1569" s="72" t="s">
        <v>35</v>
      </c>
      <c r="B1569" s="73" t="s">
        <v>77</v>
      </c>
      <c r="C1569" s="73" t="str">
        <f>'Driving Distance and Duration'!$A1569&amp;"-"&amp;'Driving Distance and Duration'!$B1569</f>
        <v>Heng Fa Chuen-Tsuen Wan West</v>
      </c>
      <c r="D1569" s="74">
        <v>26895</v>
      </c>
      <c r="E1569" s="75">
        <v>2.0798611111111111E-2</v>
      </c>
    </row>
    <row r="1570" spans="1:5">
      <c r="A1570" s="68" t="s">
        <v>35</v>
      </c>
      <c r="B1570" s="69" t="s">
        <v>83</v>
      </c>
      <c r="C1570" s="69" t="str">
        <f>'Driving Distance and Duration'!$A1570&amp;"-"&amp;'Driving Distance and Duration'!$B1570</f>
        <v>Heng Fa Chuen-Tuen Mun</v>
      </c>
      <c r="D1570" s="70">
        <v>45574</v>
      </c>
      <c r="E1570" s="71">
        <v>3.1261574074074074E-2</v>
      </c>
    </row>
    <row r="1571" spans="1:5">
      <c r="A1571" s="72" t="s">
        <v>35</v>
      </c>
      <c r="B1571" s="73" t="s">
        <v>42</v>
      </c>
      <c r="C1571" s="73" t="str">
        <f>'Driving Distance and Duration'!$A1571&amp;"-"&amp;'Driving Distance and Duration'!$B1571</f>
        <v>Heng Fa Chuen-Tung Chung</v>
      </c>
      <c r="D1571" s="74">
        <v>45717</v>
      </c>
      <c r="E1571" s="75">
        <v>3.0138888888888889E-2</v>
      </c>
    </row>
    <row r="1572" spans="1:5">
      <c r="A1572" s="68" t="s">
        <v>35</v>
      </c>
      <c r="B1572" s="69" t="s">
        <v>60</v>
      </c>
      <c r="C1572" s="69" t="str">
        <f>'Driving Distance and Duration'!$A1572&amp;"-"&amp;'Driving Distance and Duration'!$B1572</f>
        <v>Heng Fa Chuen-University</v>
      </c>
      <c r="D1572" s="70">
        <v>26370</v>
      </c>
      <c r="E1572" s="71">
        <v>2.0671296296296295E-2</v>
      </c>
    </row>
    <row r="1573" spans="1:5">
      <c r="A1573" s="72" t="s">
        <v>35</v>
      </c>
      <c r="B1573" s="73" t="s">
        <v>26</v>
      </c>
      <c r="C1573" s="73" t="str">
        <f>'Driving Distance and Duration'!$A1573&amp;"-"&amp;'Driving Distance and Duration'!$B1573</f>
        <v>Heng Fa Chuen-Wan Chai</v>
      </c>
      <c r="D1573" s="74">
        <v>10735</v>
      </c>
      <c r="E1573" s="75">
        <v>1.0416666666666666E-2</v>
      </c>
    </row>
    <row r="1574" spans="1:5">
      <c r="A1574" s="68" t="s">
        <v>35</v>
      </c>
      <c r="B1574" s="69" t="s">
        <v>9</v>
      </c>
      <c r="C1574" s="69" t="str">
        <f>'Driving Distance and Duration'!$A1574&amp;"-"&amp;'Driving Distance and Duration'!$B1574</f>
        <v>Heng Fa Chuen-Wong Tai Sin</v>
      </c>
      <c r="D1574" s="70">
        <v>14971</v>
      </c>
      <c r="E1574" s="71">
        <v>1.2662037037037038E-2</v>
      </c>
    </row>
    <row r="1575" spans="1:5">
      <c r="A1575" s="72" t="s">
        <v>35</v>
      </c>
      <c r="B1575" s="73" t="s">
        <v>75</v>
      </c>
      <c r="C1575" s="73" t="str">
        <f>'Driving Distance and Duration'!$A1575&amp;"-"&amp;'Driving Distance and Duration'!$B1575</f>
        <v>Heng Fa Chuen-Wu Kai Sha</v>
      </c>
      <c r="D1575" s="74">
        <v>27258</v>
      </c>
      <c r="E1575" s="75">
        <v>1.9074074074074073E-2</v>
      </c>
    </row>
    <row r="1576" spans="1:5">
      <c r="A1576" s="68" t="s">
        <v>35</v>
      </c>
      <c r="B1576" s="69" t="s">
        <v>4</v>
      </c>
      <c r="C1576" s="69" t="str">
        <f>'Driving Distance and Duration'!$A1576&amp;"-"&amp;'Driving Distance and Duration'!$B1576</f>
        <v>Heng Fa Chuen-Yau Ma Tei</v>
      </c>
      <c r="D1576" s="70">
        <v>14117</v>
      </c>
      <c r="E1576" s="71">
        <v>1.4918981481481481E-2</v>
      </c>
    </row>
    <row r="1577" spans="1:5">
      <c r="A1577" s="72" t="s">
        <v>35</v>
      </c>
      <c r="B1577" s="73" t="s">
        <v>44</v>
      </c>
      <c r="C1577" s="73" t="str">
        <f>'Driving Distance and Duration'!$A1577&amp;"-"&amp;'Driving Distance and Duration'!$B1577</f>
        <v>Heng Fa Chuen-Yau Tong</v>
      </c>
      <c r="D1577" s="74">
        <v>10179</v>
      </c>
      <c r="E1577" s="75">
        <v>1.0092592592592592E-2</v>
      </c>
    </row>
    <row r="1578" spans="1:5">
      <c r="A1578" s="68" t="s">
        <v>35</v>
      </c>
      <c r="B1578" s="69" t="s">
        <v>79</v>
      </c>
      <c r="C1578" s="69" t="str">
        <f>'Driving Distance and Duration'!$A1578&amp;"-"&amp;'Driving Distance and Duration'!$B1578</f>
        <v>Heng Fa Chuen-Yuen Long</v>
      </c>
      <c r="D1578" s="70">
        <v>42804</v>
      </c>
      <c r="E1578" s="71">
        <v>2.9976851851851852E-2</v>
      </c>
    </row>
    <row r="1579" spans="1:5">
      <c r="A1579" s="72" t="s">
        <v>73</v>
      </c>
      <c r="B1579" s="73" t="s">
        <v>0</v>
      </c>
      <c r="C1579" s="73" t="str">
        <f>'Driving Distance and Duration'!$A1579&amp;"-"&amp;'Driving Distance and Duration'!$B1579</f>
        <v>Heng On-Admiralty</v>
      </c>
      <c r="D1579" s="74">
        <v>22417</v>
      </c>
      <c r="E1579" s="75">
        <v>1.8287037037037036E-2</v>
      </c>
    </row>
    <row r="1580" spans="1:5">
      <c r="A1580" s="68" t="s">
        <v>73</v>
      </c>
      <c r="B1580" s="69" t="s">
        <v>43</v>
      </c>
      <c r="C1580" s="69" t="str">
        <f>'Driving Distance and Duration'!$A1580&amp;"-"&amp;'Driving Distance and Duration'!$B1580</f>
        <v>Heng On-Airport</v>
      </c>
      <c r="D1580" s="70">
        <v>45284</v>
      </c>
      <c r="E1580" s="71">
        <v>2.7986111111111111E-2</v>
      </c>
    </row>
    <row r="1581" spans="1:5">
      <c r="A1581" s="72" t="s">
        <v>73</v>
      </c>
      <c r="B1581" s="73" t="s">
        <v>52</v>
      </c>
      <c r="C1581" s="73" t="str">
        <f>'Driving Distance and Duration'!$A1581&amp;"-"&amp;'Driving Distance and Duration'!$B1581</f>
        <v>Heng On-AsiaWorld-Expo</v>
      </c>
      <c r="D1581" s="74">
        <v>46806</v>
      </c>
      <c r="E1581" s="75">
        <v>2.9467592592592594E-2</v>
      </c>
    </row>
    <row r="1582" spans="1:5">
      <c r="A1582" s="68" t="s">
        <v>73</v>
      </c>
      <c r="B1582" s="69" t="s">
        <v>76</v>
      </c>
      <c r="C1582" s="69" t="str">
        <f>'Driving Distance and Duration'!$A1582&amp;"-"&amp;'Driving Distance and Duration'!$B1582</f>
        <v>Heng On-Austin</v>
      </c>
      <c r="D1582" s="70">
        <v>19414</v>
      </c>
      <c r="E1582" s="71">
        <v>1.7569444444444443E-2</v>
      </c>
    </row>
    <row r="1583" spans="1:5">
      <c r="A1583" s="72" t="s">
        <v>73</v>
      </c>
      <c r="B1583" s="73" t="s">
        <v>27</v>
      </c>
      <c r="C1583" s="73" t="str">
        <f>'Driving Distance and Duration'!$A1583&amp;"-"&amp;'Driving Distance and Duration'!$B1583</f>
        <v>Heng On-Causeway Bay</v>
      </c>
      <c r="D1583" s="74">
        <v>23350</v>
      </c>
      <c r="E1583" s="75">
        <v>1.8784722222222223E-2</v>
      </c>
    </row>
    <row r="1584" spans="1:5">
      <c r="A1584" s="68" t="s">
        <v>73</v>
      </c>
      <c r="B1584" s="69" t="s">
        <v>2</v>
      </c>
      <c r="C1584" s="69" t="str">
        <f>'Driving Distance and Duration'!$A1584&amp;"-"&amp;'Driving Distance and Duration'!$B1584</f>
        <v>Heng On-Central</v>
      </c>
      <c r="D1584" s="70">
        <v>23241</v>
      </c>
      <c r="E1584" s="71">
        <v>1.8993055555555555E-2</v>
      </c>
    </row>
    <row r="1585" spans="1:5">
      <c r="A1585" s="72" t="s">
        <v>73</v>
      </c>
      <c r="B1585" s="73" t="s">
        <v>36</v>
      </c>
      <c r="C1585" s="73" t="str">
        <f>'Driving Distance and Duration'!$A1585&amp;"-"&amp;'Driving Distance and Duration'!$B1585</f>
        <v>Heng On-Chai Wan</v>
      </c>
      <c r="D1585" s="74">
        <v>26445</v>
      </c>
      <c r="E1585" s="75">
        <v>1.7800925925925925E-2</v>
      </c>
    </row>
    <row r="1586" spans="1:5">
      <c r="A1586" s="68" t="s">
        <v>73</v>
      </c>
      <c r="B1586" s="69" t="s">
        <v>68</v>
      </c>
      <c r="C1586" s="69" t="str">
        <f>'Driving Distance and Duration'!$A1586&amp;"-"&amp;'Driving Distance and Duration'!$B1586</f>
        <v>Heng On-Che Kung Temple</v>
      </c>
      <c r="D1586" s="70">
        <v>11583</v>
      </c>
      <c r="E1586" s="71">
        <v>9.432870370370371E-3</v>
      </c>
    </row>
    <row r="1587" spans="1:5">
      <c r="A1587" s="72" t="s">
        <v>73</v>
      </c>
      <c r="B1587" s="73" t="s">
        <v>17</v>
      </c>
      <c r="C1587" s="73" t="str">
        <f>'Driving Distance and Duration'!$A1587&amp;"-"&amp;'Driving Distance and Duration'!$B1587</f>
        <v>Heng On-Cheung Sha Wan</v>
      </c>
      <c r="D1587" s="74">
        <v>17124</v>
      </c>
      <c r="E1587" s="75">
        <v>1.4664351851851852E-2</v>
      </c>
    </row>
    <row r="1588" spans="1:5">
      <c r="A1588" s="68" t="s">
        <v>73</v>
      </c>
      <c r="B1588" s="69" t="s">
        <v>11</v>
      </c>
      <c r="C1588" s="69" t="str">
        <f>'Driving Distance and Duration'!$A1588&amp;"-"&amp;'Driving Distance and Duration'!$B1588</f>
        <v>Heng On-Choi Hung</v>
      </c>
      <c r="D1588" s="70">
        <v>13679</v>
      </c>
      <c r="E1588" s="71">
        <v>1.2361111111111111E-2</v>
      </c>
    </row>
    <row r="1589" spans="1:5">
      <c r="A1589" s="72" t="s">
        <v>73</v>
      </c>
      <c r="B1589" s="73" t="s">
        <v>70</v>
      </c>
      <c r="C1589" s="73" t="str">
        <f>'Driving Distance and Duration'!$A1589&amp;"-"&amp;'Driving Distance and Duration'!$B1589</f>
        <v>Heng On-City One</v>
      </c>
      <c r="D1589" s="74">
        <v>7065</v>
      </c>
      <c r="E1589" s="75">
        <v>6.4004629629629628E-3</v>
      </c>
    </row>
    <row r="1590" spans="1:5">
      <c r="A1590" s="68" t="s">
        <v>73</v>
      </c>
      <c r="B1590" s="69" t="s">
        <v>10</v>
      </c>
      <c r="C1590" s="69" t="str">
        <f>'Driving Distance and Duration'!$A1590&amp;"-"&amp;'Driving Distance and Duration'!$B1590</f>
        <v>Heng On-Diamond Hill</v>
      </c>
      <c r="D1590" s="70">
        <v>15774</v>
      </c>
      <c r="E1590" s="71">
        <v>1.1793981481481482E-2</v>
      </c>
    </row>
    <row r="1591" spans="1:5">
      <c r="A1591" s="72" t="s">
        <v>73</v>
      </c>
      <c r="B1591" s="73" t="s">
        <v>51</v>
      </c>
      <c r="C1591" s="73" t="str">
        <f>'Driving Distance and Duration'!$A1591&amp;"-"&amp;'Driving Distance and Duration'!$B1591</f>
        <v>Heng On-Disneyland Resort</v>
      </c>
      <c r="D1591" s="74">
        <v>34088</v>
      </c>
      <c r="E1591" s="75">
        <v>2.3206018518518518E-2</v>
      </c>
    </row>
    <row r="1592" spans="1:5">
      <c r="A1592" s="68" t="s">
        <v>73</v>
      </c>
      <c r="B1592" s="69" t="s">
        <v>67</v>
      </c>
      <c r="C1592" s="69" t="str">
        <f>'Driving Distance and Duration'!$A1592&amp;"-"&amp;'Driving Distance and Duration'!$B1592</f>
        <v>Heng On-East Tsim Sha Tsui</v>
      </c>
      <c r="D1592" s="70">
        <v>19006</v>
      </c>
      <c r="E1592" s="71">
        <v>1.5358796296296296E-2</v>
      </c>
    </row>
    <row r="1593" spans="1:5">
      <c r="A1593" s="72" t="s">
        <v>73</v>
      </c>
      <c r="B1593" s="73" t="s">
        <v>63</v>
      </c>
      <c r="C1593" s="73" t="str">
        <f>'Driving Distance and Duration'!$A1593&amp;"-"&amp;'Driving Distance and Duration'!$B1593</f>
        <v>Heng On-Fanling</v>
      </c>
      <c r="D1593" s="74">
        <v>19359</v>
      </c>
      <c r="E1593" s="75">
        <v>1.1747685185185186E-2</v>
      </c>
    </row>
    <row r="1594" spans="1:5">
      <c r="A1594" s="68" t="s">
        <v>73</v>
      </c>
      <c r="B1594" s="69" t="s">
        <v>58</v>
      </c>
      <c r="C1594" s="69" t="str">
        <f>'Driving Distance and Duration'!$A1594&amp;"-"&amp;'Driving Distance and Duration'!$B1594</f>
        <v>Heng On-Fo Tan</v>
      </c>
      <c r="D1594" s="70">
        <v>7177</v>
      </c>
      <c r="E1594" s="71">
        <v>8.3680555555555557E-3</v>
      </c>
    </row>
    <row r="1595" spans="1:5">
      <c r="A1595" s="72" t="s">
        <v>73</v>
      </c>
      <c r="B1595" s="73" t="s">
        <v>29</v>
      </c>
      <c r="C1595" s="73" t="str">
        <f>'Driving Distance and Duration'!$A1595&amp;"-"&amp;'Driving Distance and Duration'!$B1595</f>
        <v>Heng On-Fortress Hill</v>
      </c>
      <c r="D1595" s="74">
        <v>23629</v>
      </c>
      <c r="E1595" s="75">
        <v>1.7476851851851851E-2</v>
      </c>
    </row>
    <row r="1596" spans="1:5">
      <c r="A1596" s="68" t="s">
        <v>73</v>
      </c>
      <c r="B1596" s="69" t="s">
        <v>47</v>
      </c>
      <c r="C1596" s="69" t="str">
        <f>'Driving Distance and Duration'!$A1596&amp;"-"&amp;'Driving Distance and Duration'!$B1596</f>
        <v>Heng On-Hang Hau</v>
      </c>
      <c r="D1596" s="70">
        <v>21876</v>
      </c>
      <c r="E1596" s="71">
        <v>1.5578703703703704E-2</v>
      </c>
    </row>
    <row r="1597" spans="1:5">
      <c r="A1597" s="72" t="s">
        <v>73</v>
      </c>
      <c r="B1597" s="73" t="s">
        <v>35</v>
      </c>
      <c r="C1597" s="73" t="str">
        <f>'Driving Distance and Duration'!$A1597&amp;"-"&amp;'Driving Distance and Duration'!$B1597</f>
        <v>Heng On-Heng Fa Chuen</v>
      </c>
      <c r="D1597" s="74">
        <v>26003</v>
      </c>
      <c r="E1597" s="75">
        <v>1.8402777777777778E-2</v>
      </c>
    </row>
    <row r="1598" spans="1:5">
      <c r="A1598" s="68" t="s">
        <v>73</v>
      </c>
      <c r="B1598" s="69" t="s">
        <v>38</v>
      </c>
      <c r="C1598" s="69" t="str">
        <f>'Driving Distance and Duration'!$A1598&amp;"-"&amp;'Driving Distance and Duration'!$B1598</f>
        <v>Heng On-Hong Kong</v>
      </c>
      <c r="D1598" s="70">
        <v>21733</v>
      </c>
      <c r="E1598" s="71">
        <v>1.7511574074074075E-2</v>
      </c>
    </row>
    <row r="1599" spans="1:5">
      <c r="A1599" s="72" t="s">
        <v>73</v>
      </c>
      <c r="B1599" s="73" t="s">
        <v>54</v>
      </c>
      <c r="C1599" s="73" t="str">
        <f>'Driving Distance and Duration'!$A1599&amp;"-"&amp;'Driving Distance and Duration'!$B1599</f>
        <v>Heng On-Hung Hom</v>
      </c>
      <c r="D1599" s="74">
        <v>16867</v>
      </c>
      <c r="E1599" s="75">
        <v>1.2905092592592593E-2</v>
      </c>
    </row>
    <row r="1600" spans="1:5">
      <c r="A1600" s="68" t="s">
        <v>73</v>
      </c>
      <c r="B1600" s="69" t="s">
        <v>1</v>
      </c>
      <c r="C1600" s="69" t="str">
        <f>'Driving Distance and Duration'!$A1600&amp;"-"&amp;'Driving Distance and Duration'!$B1600</f>
        <v>Heng On-Jordan</v>
      </c>
      <c r="D1600" s="70">
        <v>16404</v>
      </c>
      <c r="E1600" s="71">
        <v>1.3622685185185186E-2</v>
      </c>
    </row>
    <row r="1601" spans="1:5">
      <c r="A1601" s="72" t="s">
        <v>73</v>
      </c>
      <c r="B1601" s="73" t="s">
        <v>78</v>
      </c>
      <c r="C1601" s="73" t="str">
        <f>'Driving Distance and Duration'!$A1601&amp;"-"&amp;'Driving Distance and Duration'!$B1601</f>
        <v>Heng On-Kam Sheung Road</v>
      </c>
      <c r="D1601" s="74">
        <v>25096</v>
      </c>
      <c r="E1601" s="75">
        <v>2.1435185185185186E-2</v>
      </c>
    </row>
    <row r="1602" spans="1:5">
      <c r="A1602" s="68" t="s">
        <v>73</v>
      </c>
      <c r="B1602" s="69" t="s">
        <v>39</v>
      </c>
      <c r="C1602" s="69" t="str">
        <f>'Driving Distance and Duration'!$A1602&amp;"-"&amp;'Driving Distance and Duration'!$B1602</f>
        <v>Heng On-Kowloon</v>
      </c>
      <c r="D1602" s="70">
        <v>19871</v>
      </c>
      <c r="E1602" s="71">
        <v>1.7106481481481483E-2</v>
      </c>
    </row>
    <row r="1603" spans="1:5">
      <c r="A1603" s="72" t="s">
        <v>73</v>
      </c>
      <c r="B1603" s="73" t="s">
        <v>12</v>
      </c>
      <c r="C1603" s="73" t="str">
        <f>'Driving Distance and Duration'!$A1603&amp;"-"&amp;'Driving Distance and Duration'!$B1603</f>
        <v>Heng On-Kowloon Bay</v>
      </c>
      <c r="D1603" s="74">
        <v>14228</v>
      </c>
      <c r="E1603" s="75">
        <v>1.0694444444444444E-2</v>
      </c>
    </row>
    <row r="1604" spans="1:5">
      <c r="A1604" s="68" t="s">
        <v>73</v>
      </c>
      <c r="B1604" s="69" t="s">
        <v>7</v>
      </c>
      <c r="C1604" s="69" t="str">
        <f>'Driving Distance and Duration'!$A1604&amp;"-"&amp;'Driving Distance and Duration'!$B1604</f>
        <v>Heng On-Kowloon Tong</v>
      </c>
      <c r="D1604" s="70">
        <v>12760</v>
      </c>
      <c r="E1604" s="71">
        <v>1.0335648148148148E-2</v>
      </c>
    </row>
    <row r="1605" spans="1:5">
      <c r="A1605" s="72" t="s">
        <v>73</v>
      </c>
      <c r="B1605" s="73" t="s">
        <v>21</v>
      </c>
      <c r="C1605" s="73" t="str">
        <f>'Driving Distance and Duration'!$A1605&amp;"-"&amp;'Driving Distance and Duration'!$B1605</f>
        <v>Heng On-Kwai Fong</v>
      </c>
      <c r="D1605" s="74">
        <v>18893</v>
      </c>
      <c r="E1605" s="75">
        <v>1.4375000000000001E-2</v>
      </c>
    </row>
    <row r="1606" spans="1:5">
      <c r="A1606" s="68" t="s">
        <v>73</v>
      </c>
      <c r="B1606" s="69" t="s">
        <v>22</v>
      </c>
      <c r="C1606" s="69" t="str">
        <f>'Driving Distance and Duration'!$A1606&amp;"-"&amp;'Driving Distance and Duration'!$B1606</f>
        <v>Heng On-Kwai Hing</v>
      </c>
      <c r="D1606" s="70">
        <v>19372</v>
      </c>
      <c r="E1606" s="71">
        <v>1.5393518518518518E-2</v>
      </c>
    </row>
    <row r="1607" spans="1:5">
      <c r="A1607" s="72" t="s">
        <v>73</v>
      </c>
      <c r="B1607" s="73" t="s">
        <v>14</v>
      </c>
      <c r="C1607" s="73" t="str">
        <f>'Driving Distance and Duration'!$A1607&amp;"-"&amp;'Driving Distance and Duration'!$B1607</f>
        <v>Heng On-Kwun Tong</v>
      </c>
      <c r="D1607" s="74">
        <v>13810</v>
      </c>
      <c r="E1607" s="75">
        <v>9.8032407407407408E-3</v>
      </c>
    </row>
    <row r="1608" spans="1:5">
      <c r="A1608" s="68" t="s">
        <v>73</v>
      </c>
      <c r="B1608" s="69" t="s">
        <v>18</v>
      </c>
      <c r="C1608" s="69" t="str">
        <f>'Driving Distance and Duration'!$A1608&amp;"-"&amp;'Driving Distance and Duration'!$B1608</f>
        <v>Heng On-Lai Chi Kok</v>
      </c>
      <c r="D1608" s="70">
        <v>16849</v>
      </c>
      <c r="E1608" s="71">
        <v>1.3483796296296296E-2</v>
      </c>
    </row>
    <row r="1609" spans="1:5">
      <c r="A1609" s="72" t="s">
        <v>73</v>
      </c>
      <c r="B1609" s="73" t="s">
        <v>20</v>
      </c>
      <c r="C1609" s="73" t="str">
        <f>'Driving Distance and Duration'!$A1609&amp;"-"&amp;'Driving Distance and Duration'!$B1609</f>
        <v>Heng On-Lai King</v>
      </c>
      <c r="D1609" s="74">
        <v>19345</v>
      </c>
      <c r="E1609" s="75">
        <v>1.4988425925925926E-2</v>
      </c>
    </row>
    <row r="1610" spans="1:5">
      <c r="A1610" s="68" t="s">
        <v>73</v>
      </c>
      <c r="B1610" s="69" t="s">
        <v>37</v>
      </c>
      <c r="C1610" s="69" t="str">
        <f>'Driving Distance and Duration'!$A1610&amp;"-"&amp;'Driving Distance and Duration'!$B1610</f>
        <v>Heng On-Lam Tin</v>
      </c>
      <c r="D1610" s="70">
        <v>16367</v>
      </c>
      <c r="E1610" s="71">
        <v>1.0949074074074075E-2</v>
      </c>
    </row>
    <row r="1611" spans="1:5">
      <c r="A1611" s="72" t="s">
        <v>73</v>
      </c>
      <c r="B1611" s="73" t="s">
        <v>65</v>
      </c>
      <c r="C1611" s="73" t="str">
        <f>'Driving Distance and Duration'!$A1611&amp;"-"&amp;'Driving Distance and Duration'!$B1611</f>
        <v>Heng On-Lo Wu</v>
      </c>
      <c r="D1611" s="74">
        <v>23983</v>
      </c>
      <c r="E1611" s="75">
        <v>1.6377314814814813E-2</v>
      </c>
    </row>
    <row r="1612" spans="1:5">
      <c r="A1612" s="68" t="s">
        <v>73</v>
      </c>
      <c r="B1612" s="69" t="s">
        <v>53</v>
      </c>
      <c r="C1612" s="69" t="str">
        <f>'Driving Distance and Duration'!$A1612&amp;"-"&amp;'Driving Distance and Duration'!$B1612</f>
        <v>Heng On-Lohas Park</v>
      </c>
      <c r="D1612" s="70">
        <v>22087</v>
      </c>
      <c r="E1612" s="71">
        <v>1.6562500000000001E-2</v>
      </c>
    </row>
    <row r="1613" spans="1:5">
      <c r="A1613" s="72" t="s">
        <v>73</v>
      </c>
      <c r="B1613" s="73" t="s">
        <v>8</v>
      </c>
      <c r="C1613" s="73" t="str">
        <f>'Driving Distance and Duration'!$A1613&amp;"-"&amp;'Driving Distance and Duration'!$B1613</f>
        <v>Heng On-Lok Fu</v>
      </c>
      <c r="D1613" s="74">
        <v>13049</v>
      </c>
      <c r="E1613" s="75">
        <v>1.0983796296296297E-2</v>
      </c>
    </row>
    <row r="1614" spans="1:5">
      <c r="A1614" s="68" t="s">
        <v>73</v>
      </c>
      <c r="B1614" s="69" t="s">
        <v>66</v>
      </c>
      <c r="C1614" s="69" t="str">
        <f>'Driving Distance and Duration'!$A1614&amp;"-"&amp;'Driving Distance and Duration'!$B1614</f>
        <v>Heng On-Lok Ma Chau</v>
      </c>
      <c r="D1614" s="70" t="s">
        <v>93</v>
      </c>
      <c r="E1614" s="71" t="s">
        <v>93</v>
      </c>
    </row>
    <row r="1615" spans="1:5">
      <c r="A1615" s="72" t="s">
        <v>73</v>
      </c>
      <c r="B1615" s="73" t="s">
        <v>80</v>
      </c>
      <c r="C1615" s="73" t="str">
        <f>'Driving Distance and Duration'!$A1615&amp;"-"&amp;'Driving Distance and Duration'!$B1615</f>
        <v>Heng On-Long Ping</v>
      </c>
      <c r="D1615" s="74">
        <v>34497</v>
      </c>
      <c r="E1615" s="75">
        <v>2.0694444444444446E-2</v>
      </c>
    </row>
    <row r="1616" spans="1:5">
      <c r="A1616" s="68" t="s">
        <v>73</v>
      </c>
      <c r="B1616" s="69" t="s">
        <v>74</v>
      </c>
      <c r="C1616" s="69" t="str">
        <f>'Driving Distance and Duration'!$A1616&amp;"-"&amp;'Driving Distance and Duration'!$B1616</f>
        <v>Heng On-Ma On shan</v>
      </c>
      <c r="D1616" s="70">
        <v>1663</v>
      </c>
      <c r="E1616" s="71">
        <v>3.3912037037037036E-3</v>
      </c>
    </row>
    <row r="1617" spans="1:5">
      <c r="A1617" s="72" t="s">
        <v>73</v>
      </c>
      <c r="B1617" s="73" t="s">
        <v>19</v>
      </c>
      <c r="C1617" s="73" t="str">
        <f>'Driving Distance and Duration'!$A1617&amp;"-"&amp;'Driving Distance and Duration'!$B1617</f>
        <v>Heng On-Mei Foo</v>
      </c>
      <c r="D1617" s="74">
        <v>17218</v>
      </c>
      <c r="E1617" s="75">
        <v>1.3101851851851852E-2</v>
      </c>
    </row>
    <row r="1618" spans="1:5">
      <c r="A1618" s="68" t="s">
        <v>73</v>
      </c>
      <c r="B1618" s="69" t="s">
        <v>5</v>
      </c>
      <c r="C1618" s="69" t="str">
        <f>'Driving Distance and Duration'!$A1618&amp;"-"&amp;'Driving Distance and Duration'!$B1618</f>
        <v>Heng On-Mong Kok</v>
      </c>
      <c r="D1618" s="70">
        <v>15016</v>
      </c>
      <c r="E1618" s="71">
        <v>1.2094907407407407E-2</v>
      </c>
    </row>
    <row r="1619" spans="1:5">
      <c r="A1619" s="72" t="s">
        <v>73</v>
      </c>
      <c r="B1619" s="73" t="s">
        <v>55</v>
      </c>
      <c r="C1619" s="73" t="str">
        <f>'Driving Distance and Duration'!$A1619&amp;"-"&amp;'Driving Distance and Duration'!$B1619</f>
        <v>Heng On-Mong Kok East</v>
      </c>
      <c r="D1619" s="74">
        <v>15674</v>
      </c>
      <c r="E1619" s="75">
        <v>1.4108796296296296E-2</v>
      </c>
    </row>
    <row r="1620" spans="1:5">
      <c r="A1620" s="68" t="s">
        <v>73</v>
      </c>
      <c r="B1620" s="69" t="s">
        <v>49</v>
      </c>
      <c r="C1620" s="69" t="str">
        <f>'Driving Distance and Duration'!$A1620&amp;"-"&amp;'Driving Distance and Duration'!$B1620</f>
        <v>Heng On-Nam Cheong</v>
      </c>
      <c r="D1620" s="70">
        <v>16622</v>
      </c>
      <c r="E1620" s="71">
        <v>1.2627314814814815E-2</v>
      </c>
    </row>
    <row r="1621" spans="1:5">
      <c r="A1621" s="72" t="s">
        <v>73</v>
      </c>
      <c r="B1621" s="73" t="s">
        <v>13</v>
      </c>
      <c r="C1621" s="73" t="str">
        <f>'Driving Distance and Duration'!$A1621&amp;"-"&amp;'Driving Distance and Duration'!$B1621</f>
        <v>Heng On-Ngau Tau Kok</v>
      </c>
      <c r="D1621" s="74">
        <v>12957</v>
      </c>
      <c r="E1621" s="75">
        <v>9.0856481481481483E-3</v>
      </c>
    </row>
    <row r="1622" spans="1:5">
      <c r="A1622" s="68" t="s">
        <v>73</v>
      </c>
      <c r="B1622" s="69" t="s">
        <v>30</v>
      </c>
      <c r="C1622" s="69" t="str">
        <f>'Driving Distance and Duration'!$A1622&amp;"-"&amp;'Driving Distance and Duration'!$B1622</f>
        <v>Heng On-North Point</v>
      </c>
      <c r="D1622" s="70">
        <v>21148</v>
      </c>
      <c r="E1622" s="71">
        <v>1.7245370370370369E-2</v>
      </c>
    </row>
    <row r="1623" spans="1:5">
      <c r="A1623" s="72" t="s">
        <v>73</v>
      </c>
      <c r="B1623" s="73" t="s">
        <v>40</v>
      </c>
      <c r="C1623" s="73" t="str">
        <f>'Driving Distance and Duration'!$A1623&amp;"-"&amp;'Driving Distance and Duration'!$B1623</f>
        <v>Heng On-Olympic</v>
      </c>
      <c r="D1623" s="74">
        <v>20375</v>
      </c>
      <c r="E1623" s="75">
        <v>1.4733796296296297E-2</v>
      </c>
    </row>
    <row r="1624" spans="1:5">
      <c r="A1624" s="68" t="s">
        <v>73</v>
      </c>
      <c r="B1624" s="69" t="s">
        <v>48</v>
      </c>
      <c r="C1624" s="69" t="str">
        <f>'Driving Distance and Duration'!$A1624&amp;"-"&amp;'Driving Distance and Duration'!$B1624</f>
        <v>Heng On-Po Lam</v>
      </c>
      <c r="D1624" s="70">
        <v>20628</v>
      </c>
      <c r="E1624" s="71">
        <v>1.4456018518518519E-2</v>
      </c>
    </row>
    <row r="1625" spans="1:5">
      <c r="A1625" s="72" t="s">
        <v>73</v>
      </c>
      <c r="B1625" s="73" t="s">
        <v>15</v>
      </c>
      <c r="C1625" s="73" t="str">
        <f>'Driving Distance and Duration'!$A1625&amp;"-"&amp;'Driving Distance and Duration'!$B1625</f>
        <v>Heng On-Prince Edward</v>
      </c>
      <c r="D1625" s="74">
        <v>16003</v>
      </c>
      <c r="E1625" s="75">
        <v>1.3784722222222223E-2</v>
      </c>
    </row>
    <row r="1626" spans="1:5">
      <c r="A1626" s="68" t="s">
        <v>73</v>
      </c>
      <c r="B1626" s="69" t="s">
        <v>31</v>
      </c>
      <c r="C1626" s="69" t="str">
        <f>'Driving Distance and Duration'!$A1626&amp;"-"&amp;'Driving Distance and Duration'!$B1626</f>
        <v>Heng On-Quarry Bay</v>
      </c>
      <c r="D1626" s="70">
        <v>21143</v>
      </c>
      <c r="E1626" s="71">
        <v>1.5300925925925926E-2</v>
      </c>
    </row>
    <row r="1627" spans="1:5">
      <c r="A1627" s="72" t="s">
        <v>73</v>
      </c>
      <c r="B1627" s="73" t="s">
        <v>59</v>
      </c>
      <c r="C1627" s="73" t="str">
        <f>'Driving Distance and Duration'!$A1627&amp;"-"&amp;'Driving Distance and Duration'!$B1627</f>
        <v>Heng On-Racecourse</v>
      </c>
      <c r="D1627" s="74">
        <v>20687</v>
      </c>
      <c r="E1627" s="75">
        <v>1.6967592592592593E-2</v>
      </c>
    </row>
    <row r="1628" spans="1:5">
      <c r="A1628" s="68" t="s">
        <v>73</v>
      </c>
      <c r="B1628" s="69" t="s">
        <v>33</v>
      </c>
      <c r="C1628" s="69" t="str">
        <f>'Driving Distance and Duration'!$A1628&amp;"-"&amp;'Driving Distance and Duration'!$B1628</f>
        <v>Heng On-Sai Wan Ho</v>
      </c>
      <c r="D1628" s="70">
        <v>20828</v>
      </c>
      <c r="E1628" s="71">
        <v>1.6064814814814816E-2</v>
      </c>
    </row>
    <row r="1629" spans="1:5">
      <c r="A1629" s="72" t="s">
        <v>73</v>
      </c>
      <c r="B1629" s="73" t="s">
        <v>57</v>
      </c>
      <c r="C1629" s="73" t="str">
        <f>'Driving Distance and Duration'!$A1629&amp;"-"&amp;'Driving Distance and Duration'!$B1629</f>
        <v>Heng On-Sha Tin</v>
      </c>
      <c r="D1629" s="74">
        <v>11794</v>
      </c>
      <c r="E1629" s="75">
        <v>9.7569444444444448E-3</v>
      </c>
    </row>
    <row r="1630" spans="1:5">
      <c r="A1630" s="68" t="s">
        <v>73</v>
      </c>
      <c r="B1630" s="69" t="s">
        <v>69</v>
      </c>
      <c r="C1630" s="69" t="str">
        <f>'Driving Distance and Duration'!$A1630&amp;"-"&amp;'Driving Distance and Duration'!$B1630</f>
        <v>Heng On-Sha Tin Wai</v>
      </c>
      <c r="D1630" s="70">
        <v>6719</v>
      </c>
      <c r="E1630" s="71">
        <v>7.1296296296296299E-3</v>
      </c>
    </row>
    <row r="1631" spans="1:5">
      <c r="A1631" s="72" t="s">
        <v>73</v>
      </c>
      <c r="B1631" s="73" t="s">
        <v>16</v>
      </c>
      <c r="C1631" s="73" t="str">
        <f>'Driving Distance and Duration'!$A1631&amp;"-"&amp;'Driving Distance and Duration'!$B1631</f>
        <v>Heng On-Sham Shui Po</v>
      </c>
      <c r="D1631" s="74">
        <v>15343</v>
      </c>
      <c r="E1631" s="75">
        <v>1.324074074074074E-2</v>
      </c>
    </row>
    <row r="1632" spans="1:5">
      <c r="A1632" s="68" t="s">
        <v>73</v>
      </c>
      <c r="B1632" s="69" t="s">
        <v>34</v>
      </c>
      <c r="C1632" s="69" t="str">
        <f>'Driving Distance and Duration'!$A1632&amp;"-"&amp;'Driving Distance and Duration'!$B1632</f>
        <v>Heng On-Shau Kei Wan</v>
      </c>
      <c r="D1632" s="70">
        <v>26634</v>
      </c>
      <c r="E1632" s="71">
        <v>1.8124999999999999E-2</v>
      </c>
    </row>
    <row r="1633" spans="1:5">
      <c r="A1633" s="72" t="s">
        <v>73</v>
      </c>
      <c r="B1633" s="73" t="s">
        <v>6</v>
      </c>
      <c r="C1633" s="73" t="str">
        <f>'Driving Distance and Duration'!$A1633&amp;"-"&amp;'Driving Distance and Duration'!$B1633</f>
        <v>Heng On-Shek Kip Mei</v>
      </c>
      <c r="D1633" s="74">
        <v>14873</v>
      </c>
      <c r="E1633" s="75">
        <v>1.2916666666666667E-2</v>
      </c>
    </row>
    <row r="1634" spans="1:5">
      <c r="A1634" s="68" t="s">
        <v>73</v>
      </c>
      <c r="B1634" s="69" t="s">
        <v>71</v>
      </c>
      <c r="C1634" s="69" t="str">
        <f>'Driving Distance and Duration'!$A1634&amp;"-"&amp;'Driving Distance and Duration'!$B1634</f>
        <v>Heng On-Shek Mun</v>
      </c>
      <c r="D1634" s="70">
        <v>5184</v>
      </c>
      <c r="E1634" s="71">
        <v>5.3009259259259259E-3</v>
      </c>
    </row>
    <row r="1635" spans="1:5">
      <c r="A1635" s="72" t="s">
        <v>73</v>
      </c>
      <c r="B1635" s="73" t="s">
        <v>64</v>
      </c>
      <c r="C1635" s="73" t="str">
        <f>'Driving Distance and Duration'!$A1635&amp;"-"&amp;'Driving Distance and Duration'!$B1635</f>
        <v>Heng On-Sheung Shui</v>
      </c>
      <c r="D1635" s="74">
        <v>19815</v>
      </c>
      <c r="E1635" s="75">
        <v>1.2766203703703703E-2</v>
      </c>
    </row>
    <row r="1636" spans="1:5">
      <c r="A1636" s="68" t="s">
        <v>73</v>
      </c>
      <c r="B1636" s="69" t="s">
        <v>25</v>
      </c>
      <c r="C1636" s="69" t="str">
        <f>'Driving Distance and Duration'!$A1636&amp;"-"&amp;'Driving Distance and Duration'!$B1636</f>
        <v>Heng On-Sheung Wan</v>
      </c>
      <c r="D1636" s="70">
        <v>22409</v>
      </c>
      <c r="E1636" s="71">
        <v>1.8113425925925925E-2</v>
      </c>
    </row>
    <row r="1637" spans="1:5">
      <c r="A1637" s="72" t="s">
        <v>73</v>
      </c>
      <c r="B1637" s="73" t="s">
        <v>82</v>
      </c>
      <c r="C1637" s="73" t="str">
        <f>'Driving Distance and Duration'!$A1637&amp;"-"&amp;'Driving Distance and Duration'!$B1637</f>
        <v>Heng On-Siu Hong</v>
      </c>
      <c r="D1637" s="74">
        <v>36197</v>
      </c>
      <c r="E1637" s="75">
        <v>2.4016203703703703E-2</v>
      </c>
    </row>
    <row r="1638" spans="1:5">
      <c r="A1638" s="68" t="s">
        <v>73</v>
      </c>
      <c r="B1638" s="69" t="s">
        <v>50</v>
      </c>
      <c r="C1638" s="69" t="str">
        <f>'Driving Distance and Duration'!$A1638&amp;"-"&amp;'Driving Distance and Duration'!$B1638</f>
        <v>Heng On-Sunny Bay</v>
      </c>
      <c r="D1638" s="70">
        <v>43388</v>
      </c>
      <c r="E1638" s="71">
        <v>2.7395833333333335E-2</v>
      </c>
    </row>
    <row r="1639" spans="1:5">
      <c r="A1639" s="72" t="s">
        <v>73</v>
      </c>
      <c r="B1639" s="73" t="s">
        <v>32</v>
      </c>
      <c r="C1639" s="73" t="str">
        <f>'Driving Distance and Duration'!$A1639&amp;"-"&amp;'Driving Distance and Duration'!$B1639</f>
        <v>Heng On-Tai Koo</v>
      </c>
      <c r="D1639" s="74">
        <v>21371</v>
      </c>
      <c r="E1639" s="75">
        <v>1.4548611111111111E-2</v>
      </c>
    </row>
    <row r="1640" spans="1:5">
      <c r="A1640" s="68" t="s">
        <v>73</v>
      </c>
      <c r="B1640" s="69" t="s">
        <v>61</v>
      </c>
      <c r="C1640" s="69" t="str">
        <f>'Driving Distance and Duration'!$A1640&amp;"-"&amp;'Driving Distance and Duration'!$B1640</f>
        <v>Heng On-Tai Po Market</v>
      </c>
      <c r="D1640" s="70">
        <v>10038</v>
      </c>
      <c r="E1640" s="71">
        <v>7.3726851851851852E-3</v>
      </c>
    </row>
    <row r="1641" spans="1:5">
      <c r="A1641" s="72" t="s">
        <v>73</v>
      </c>
      <c r="B1641" s="73" t="s">
        <v>72</v>
      </c>
      <c r="C1641" s="73" t="str">
        <f>'Driving Distance and Duration'!$A1641&amp;"-"&amp;'Driving Distance and Duration'!$B1641</f>
        <v>Heng On-Tai Shui Hang</v>
      </c>
      <c r="D1641" s="74">
        <v>5549</v>
      </c>
      <c r="E1641" s="75">
        <v>5.0347222222222225E-3</v>
      </c>
    </row>
    <row r="1642" spans="1:5">
      <c r="A1642" s="68" t="s">
        <v>73</v>
      </c>
      <c r="B1642" s="69" t="s">
        <v>56</v>
      </c>
      <c r="C1642" s="69" t="str">
        <f>'Driving Distance and Duration'!$A1642&amp;"-"&amp;'Driving Distance and Duration'!$B1642</f>
        <v>Heng On-Tai Wai</v>
      </c>
      <c r="D1642" s="70">
        <v>9568</v>
      </c>
      <c r="E1642" s="71">
        <v>7.9282407407407409E-3</v>
      </c>
    </row>
    <row r="1643" spans="1:5">
      <c r="A1643" s="72" t="s">
        <v>73</v>
      </c>
      <c r="B1643" s="73" t="s">
        <v>62</v>
      </c>
      <c r="C1643" s="73" t="str">
        <f>'Driving Distance and Duration'!$A1643&amp;"-"&amp;'Driving Distance and Duration'!$B1643</f>
        <v>Heng On-Tai Wo</v>
      </c>
      <c r="D1643" s="74">
        <v>11222</v>
      </c>
      <c r="E1643" s="75">
        <v>9.1435185185185178E-3</v>
      </c>
    </row>
    <row r="1644" spans="1:5">
      <c r="A1644" s="68" t="s">
        <v>73</v>
      </c>
      <c r="B1644" s="69" t="s">
        <v>23</v>
      </c>
      <c r="C1644" s="69" t="str">
        <f>'Driving Distance and Duration'!$A1644&amp;"-"&amp;'Driving Distance and Duration'!$B1644</f>
        <v>Heng On-Tai Wo Hau</v>
      </c>
      <c r="D1644" s="70">
        <v>16829</v>
      </c>
      <c r="E1644" s="71">
        <v>1.3912037037037037E-2</v>
      </c>
    </row>
    <row r="1645" spans="1:5">
      <c r="A1645" s="72" t="s">
        <v>73</v>
      </c>
      <c r="B1645" s="73" t="s">
        <v>28</v>
      </c>
      <c r="C1645" s="73" t="str">
        <f>'Driving Distance and Duration'!$A1645&amp;"-"&amp;'Driving Distance and Duration'!$B1645</f>
        <v>Heng On-Tin Hau</v>
      </c>
      <c r="D1645" s="74">
        <v>20372</v>
      </c>
      <c r="E1645" s="75">
        <v>1.5636574074074074E-2</v>
      </c>
    </row>
    <row r="1646" spans="1:5">
      <c r="A1646" s="68" t="s">
        <v>73</v>
      </c>
      <c r="B1646" s="69" t="s">
        <v>81</v>
      </c>
      <c r="C1646" s="69" t="str">
        <f>'Driving Distance and Duration'!$A1646&amp;"-"&amp;'Driving Distance and Duration'!$B1646</f>
        <v>Heng On-Tin Shui Wai</v>
      </c>
      <c r="D1646" s="70">
        <v>38982</v>
      </c>
      <c r="E1646" s="71">
        <v>2.2881944444444444E-2</v>
      </c>
    </row>
    <row r="1647" spans="1:5">
      <c r="A1647" s="72" t="s">
        <v>73</v>
      </c>
      <c r="B1647" s="73" t="s">
        <v>45</v>
      </c>
      <c r="C1647" s="73" t="str">
        <f>'Driving Distance and Duration'!$A1647&amp;"-"&amp;'Driving Distance and Duration'!$B1647</f>
        <v>Heng On-Tiu Keng Leng</v>
      </c>
      <c r="D1647" s="74">
        <v>21044</v>
      </c>
      <c r="E1647" s="75">
        <v>1.4756944444444444E-2</v>
      </c>
    </row>
    <row r="1648" spans="1:5">
      <c r="A1648" s="68" t="s">
        <v>73</v>
      </c>
      <c r="B1648" s="69" t="s">
        <v>46</v>
      </c>
      <c r="C1648" s="69" t="str">
        <f>'Driving Distance and Duration'!$A1648&amp;"-"&amp;'Driving Distance and Duration'!$B1648</f>
        <v>Heng On-Tseung Kwan O</v>
      </c>
      <c r="D1648" s="70">
        <v>20598</v>
      </c>
      <c r="E1648" s="71">
        <v>1.4560185185185185E-2</v>
      </c>
    </row>
    <row r="1649" spans="1:5">
      <c r="A1649" s="72" t="s">
        <v>73</v>
      </c>
      <c r="B1649" s="73" t="s">
        <v>3</v>
      </c>
      <c r="C1649" s="73" t="str">
        <f>'Driving Distance and Duration'!$A1649&amp;"-"&amp;'Driving Distance and Duration'!$B1649</f>
        <v>Heng On-Tsim Sha Tsui</v>
      </c>
      <c r="D1649" s="74">
        <v>17205</v>
      </c>
      <c r="E1649" s="75">
        <v>1.4722222222222222E-2</v>
      </c>
    </row>
    <row r="1650" spans="1:5">
      <c r="A1650" s="68" t="s">
        <v>73</v>
      </c>
      <c r="B1650" s="69" t="s">
        <v>41</v>
      </c>
      <c r="C1650" s="69" t="str">
        <f>'Driving Distance and Duration'!$A1650&amp;"-"&amp;'Driving Distance and Duration'!$B1650</f>
        <v>Heng On-Tsing Yi</v>
      </c>
      <c r="D1650" s="70">
        <v>18585</v>
      </c>
      <c r="E1650" s="71">
        <v>1.4675925925925926E-2</v>
      </c>
    </row>
    <row r="1651" spans="1:5">
      <c r="A1651" s="72" t="s">
        <v>73</v>
      </c>
      <c r="B1651" s="73" t="s">
        <v>24</v>
      </c>
      <c r="C1651" s="73" t="str">
        <f>'Driving Distance and Duration'!$A1651&amp;"-"&amp;'Driving Distance and Duration'!$B1651</f>
        <v>Heng On-Tsuen Wan</v>
      </c>
      <c r="D1651" s="74">
        <v>16180</v>
      </c>
      <c r="E1651" s="75">
        <v>1.2314814814814815E-2</v>
      </c>
    </row>
    <row r="1652" spans="1:5">
      <c r="A1652" s="68" t="s">
        <v>73</v>
      </c>
      <c r="B1652" s="69" t="s">
        <v>77</v>
      </c>
      <c r="C1652" s="69" t="str">
        <f>'Driving Distance and Duration'!$A1652&amp;"-"&amp;'Driving Distance and Duration'!$B1652</f>
        <v>Heng On-Tsuen Wan West</v>
      </c>
      <c r="D1652" s="70">
        <v>18338</v>
      </c>
      <c r="E1652" s="71">
        <v>1.5057870370370371E-2</v>
      </c>
    </row>
    <row r="1653" spans="1:5">
      <c r="A1653" s="72" t="s">
        <v>73</v>
      </c>
      <c r="B1653" s="73" t="s">
        <v>83</v>
      </c>
      <c r="C1653" s="73" t="str">
        <f>'Driving Distance and Duration'!$A1653&amp;"-"&amp;'Driving Distance and Duration'!$B1653</f>
        <v>Heng On-Tuen Mun</v>
      </c>
      <c r="D1653" s="74">
        <v>36134</v>
      </c>
      <c r="E1653" s="75">
        <v>2.5358796296296296E-2</v>
      </c>
    </row>
    <row r="1654" spans="1:5">
      <c r="A1654" s="68" t="s">
        <v>73</v>
      </c>
      <c r="B1654" s="69" t="s">
        <v>42</v>
      </c>
      <c r="C1654" s="69" t="str">
        <f>'Driving Distance and Duration'!$A1654&amp;"-"&amp;'Driving Distance and Duration'!$B1654</f>
        <v>Heng On-Tung Chung</v>
      </c>
      <c r="D1654" s="70">
        <v>40934</v>
      </c>
      <c r="E1654" s="71">
        <v>2.5844907407407407E-2</v>
      </c>
    </row>
    <row r="1655" spans="1:5">
      <c r="A1655" s="72" t="s">
        <v>73</v>
      </c>
      <c r="B1655" s="73" t="s">
        <v>60</v>
      </c>
      <c r="C1655" s="73" t="str">
        <f>'Driving Distance and Duration'!$A1655&amp;"-"&amp;'Driving Distance and Duration'!$B1655</f>
        <v>Heng On-University</v>
      </c>
      <c r="D1655" s="74">
        <v>5611</v>
      </c>
      <c r="E1655" s="75">
        <v>7.3726851851851852E-3</v>
      </c>
    </row>
    <row r="1656" spans="1:5">
      <c r="A1656" s="68" t="s">
        <v>73</v>
      </c>
      <c r="B1656" s="69" t="s">
        <v>26</v>
      </c>
      <c r="C1656" s="69" t="str">
        <f>'Driving Distance and Duration'!$A1656&amp;"-"&amp;'Driving Distance and Duration'!$B1656</f>
        <v>Heng On-Wan Chai</v>
      </c>
      <c r="D1656" s="70">
        <v>20496</v>
      </c>
      <c r="E1656" s="71">
        <v>1.5995370370370372E-2</v>
      </c>
    </row>
    <row r="1657" spans="1:5">
      <c r="A1657" s="72" t="s">
        <v>73</v>
      </c>
      <c r="B1657" s="73" t="s">
        <v>9</v>
      </c>
      <c r="C1657" s="73" t="str">
        <f>'Driving Distance and Duration'!$A1657&amp;"-"&amp;'Driving Distance and Duration'!$B1657</f>
        <v>Heng On-Wong Tai Sin</v>
      </c>
      <c r="D1657" s="74">
        <v>11897</v>
      </c>
      <c r="E1657" s="75">
        <v>9.9652777777777778E-3</v>
      </c>
    </row>
    <row r="1658" spans="1:5">
      <c r="A1658" s="68" t="s">
        <v>73</v>
      </c>
      <c r="B1658" s="69" t="s">
        <v>75</v>
      </c>
      <c r="C1658" s="69" t="str">
        <f>'Driving Distance and Duration'!$A1658&amp;"-"&amp;'Driving Distance and Duration'!$B1658</f>
        <v>Heng On-Wu Kai Sha</v>
      </c>
      <c r="D1658" s="70">
        <v>3356</v>
      </c>
      <c r="E1658" s="71">
        <v>5.7291666666666663E-3</v>
      </c>
    </row>
    <row r="1659" spans="1:5">
      <c r="A1659" s="72" t="s">
        <v>73</v>
      </c>
      <c r="B1659" s="73" t="s">
        <v>4</v>
      </c>
      <c r="C1659" s="73" t="str">
        <f>'Driving Distance and Duration'!$A1659&amp;"-"&amp;'Driving Distance and Duration'!$B1659</f>
        <v>Heng On-Yau Ma Tei</v>
      </c>
      <c r="D1659" s="74">
        <v>16418</v>
      </c>
      <c r="E1659" s="75">
        <v>1.5752314814814816E-2</v>
      </c>
    </row>
    <row r="1660" spans="1:5">
      <c r="A1660" s="68" t="s">
        <v>73</v>
      </c>
      <c r="B1660" s="69" t="s">
        <v>44</v>
      </c>
      <c r="C1660" s="69" t="str">
        <f>'Driving Distance and Duration'!$A1660&amp;"-"&amp;'Driving Distance and Duration'!$B1660</f>
        <v>Heng On-Yau Tong</v>
      </c>
      <c r="D1660" s="70">
        <v>17571</v>
      </c>
      <c r="E1660" s="71">
        <v>1.2511574074074074E-2</v>
      </c>
    </row>
    <row r="1661" spans="1:5">
      <c r="A1661" s="72" t="s">
        <v>73</v>
      </c>
      <c r="B1661" s="73" t="s">
        <v>79</v>
      </c>
      <c r="C1661" s="73" t="str">
        <f>'Driving Distance and Duration'!$A1661&amp;"-"&amp;'Driving Distance and Duration'!$B1661</f>
        <v>Heng On-Yuen Long</v>
      </c>
      <c r="D1661" s="74">
        <v>33929</v>
      </c>
      <c r="E1661" s="75">
        <v>2.1250000000000002E-2</v>
      </c>
    </row>
    <row r="1662" spans="1:5">
      <c r="A1662" s="68" t="s">
        <v>38</v>
      </c>
      <c r="B1662" s="69" t="s">
        <v>0</v>
      </c>
      <c r="C1662" s="69" t="str">
        <f>'Driving Distance and Duration'!$A1662&amp;"-"&amp;'Driving Distance and Duration'!$B1662</f>
        <v>Hong Kong-Admiralty</v>
      </c>
      <c r="D1662" s="70">
        <v>2036</v>
      </c>
      <c r="E1662" s="71">
        <v>4.1666666666666666E-3</v>
      </c>
    </row>
    <row r="1663" spans="1:5">
      <c r="A1663" s="72" t="s">
        <v>38</v>
      </c>
      <c r="B1663" s="73" t="s">
        <v>43</v>
      </c>
      <c r="C1663" s="73" t="str">
        <f>'Driving Distance and Duration'!$A1663&amp;"-"&amp;'Driving Distance and Duration'!$B1663</f>
        <v>Hong Kong-Airport</v>
      </c>
      <c r="D1663" s="74">
        <v>37174</v>
      </c>
      <c r="E1663" s="75">
        <v>2.2013888888888888E-2</v>
      </c>
    </row>
    <row r="1664" spans="1:5">
      <c r="A1664" s="68" t="s">
        <v>38</v>
      </c>
      <c r="B1664" s="69" t="s">
        <v>52</v>
      </c>
      <c r="C1664" s="69" t="str">
        <f>'Driving Distance and Duration'!$A1664&amp;"-"&amp;'Driving Distance and Duration'!$B1664</f>
        <v>Hong Kong-AsiaWorld-Expo</v>
      </c>
      <c r="D1664" s="70">
        <v>38696</v>
      </c>
      <c r="E1664" s="71">
        <v>2.3495370370370371E-2</v>
      </c>
    </row>
    <row r="1665" spans="1:5">
      <c r="A1665" s="72" t="s">
        <v>38</v>
      </c>
      <c r="B1665" s="73" t="s">
        <v>76</v>
      </c>
      <c r="C1665" s="73" t="str">
        <f>'Driving Distance and Duration'!$A1665&amp;"-"&amp;'Driving Distance and Duration'!$B1665</f>
        <v>Hong Kong-Austin</v>
      </c>
      <c r="D1665" s="74">
        <v>6598</v>
      </c>
      <c r="E1665" s="75">
        <v>6.7592592592592591E-3</v>
      </c>
    </row>
    <row r="1666" spans="1:5">
      <c r="A1666" s="68" t="s">
        <v>38</v>
      </c>
      <c r="B1666" s="69" t="s">
        <v>27</v>
      </c>
      <c r="C1666" s="69" t="str">
        <f>'Driving Distance and Duration'!$A1666&amp;"-"&amp;'Driving Distance and Duration'!$B1666</f>
        <v>Hong Kong-Causeway Bay</v>
      </c>
      <c r="D1666" s="70">
        <v>5053</v>
      </c>
      <c r="E1666" s="71">
        <v>6.6203703703703702E-3</v>
      </c>
    </row>
    <row r="1667" spans="1:5">
      <c r="A1667" s="72" t="s">
        <v>38</v>
      </c>
      <c r="B1667" s="73" t="s">
        <v>2</v>
      </c>
      <c r="C1667" s="73" t="str">
        <f>'Driving Distance and Duration'!$A1667&amp;"-"&amp;'Driving Distance and Duration'!$B1667</f>
        <v>Hong Kong-Central</v>
      </c>
      <c r="D1667" s="74">
        <v>413</v>
      </c>
      <c r="E1667" s="75">
        <v>1.9791666666666668E-3</v>
      </c>
    </row>
    <row r="1668" spans="1:5">
      <c r="A1668" s="68" t="s">
        <v>38</v>
      </c>
      <c r="B1668" s="69" t="s">
        <v>36</v>
      </c>
      <c r="C1668" s="69" t="str">
        <f>'Driving Distance and Duration'!$A1668&amp;"-"&amp;'Driving Distance and Duration'!$B1668</f>
        <v>Hong Kong-Chai Wan</v>
      </c>
      <c r="D1668" s="70">
        <v>12414</v>
      </c>
      <c r="E1668" s="71">
        <v>1.1319444444444444E-2</v>
      </c>
    </row>
    <row r="1669" spans="1:5">
      <c r="A1669" s="72" t="s">
        <v>38</v>
      </c>
      <c r="B1669" s="73" t="s">
        <v>68</v>
      </c>
      <c r="C1669" s="73" t="str">
        <f>'Driving Distance and Duration'!$A1669&amp;"-"&amp;'Driving Distance and Duration'!$B1669</f>
        <v>Hong Kong-Che Kung Temple</v>
      </c>
      <c r="D1669" s="74">
        <v>15281</v>
      </c>
      <c r="E1669" s="75">
        <v>1.3368055555555555E-2</v>
      </c>
    </row>
    <row r="1670" spans="1:5">
      <c r="A1670" s="68" t="s">
        <v>38</v>
      </c>
      <c r="B1670" s="69" t="s">
        <v>17</v>
      </c>
      <c r="C1670" s="69" t="str">
        <f>'Driving Distance and Duration'!$A1670&amp;"-"&amp;'Driving Distance and Duration'!$B1670</f>
        <v>Hong Kong-Cheung Sha Wan</v>
      </c>
      <c r="D1670" s="70">
        <v>10916</v>
      </c>
      <c r="E1670" s="71">
        <v>1.1967592592592592E-2</v>
      </c>
    </row>
    <row r="1671" spans="1:5">
      <c r="A1671" s="72" t="s">
        <v>38</v>
      </c>
      <c r="B1671" s="73" t="s">
        <v>11</v>
      </c>
      <c r="C1671" s="73" t="str">
        <f>'Driving Distance and Duration'!$A1671&amp;"-"&amp;'Driving Distance and Duration'!$B1671</f>
        <v>Hong Kong-Choi Hung</v>
      </c>
      <c r="D1671" s="74">
        <v>13076</v>
      </c>
      <c r="E1671" s="75">
        <v>1.4733796296296297E-2</v>
      </c>
    </row>
    <row r="1672" spans="1:5">
      <c r="A1672" s="68" t="s">
        <v>38</v>
      </c>
      <c r="B1672" s="69" t="s">
        <v>70</v>
      </c>
      <c r="C1672" s="69" t="str">
        <f>'Driving Distance and Duration'!$A1672&amp;"-"&amp;'Driving Distance and Duration'!$B1672</f>
        <v>Hong Kong-City One</v>
      </c>
      <c r="D1672" s="70">
        <v>17045</v>
      </c>
      <c r="E1672" s="71">
        <v>1.5138888888888889E-2</v>
      </c>
    </row>
    <row r="1673" spans="1:5">
      <c r="A1673" s="72" t="s">
        <v>38</v>
      </c>
      <c r="B1673" s="73" t="s">
        <v>10</v>
      </c>
      <c r="C1673" s="73" t="str">
        <f>'Driving Distance and Duration'!$A1673&amp;"-"&amp;'Driving Distance and Duration'!$B1673</f>
        <v>Hong Kong-Diamond Hill</v>
      </c>
      <c r="D1673" s="74">
        <v>12590</v>
      </c>
      <c r="E1673" s="75">
        <v>1.1782407407407408E-2</v>
      </c>
    </row>
    <row r="1674" spans="1:5">
      <c r="A1674" s="68" t="s">
        <v>38</v>
      </c>
      <c r="B1674" s="69" t="s">
        <v>51</v>
      </c>
      <c r="C1674" s="69" t="str">
        <f>'Driving Distance and Duration'!$A1674&amp;"-"&amp;'Driving Distance and Duration'!$B1674</f>
        <v>Hong Kong-Disneyland Resort</v>
      </c>
      <c r="D1674" s="70">
        <v>25978</v>
      </c>
      <c r="E1674" s="71">
        <v>1.7233796296296296E-2</v>
      </c>
    </row>
    <row r="1675" spans="1:5">
      <c r="A1675" s="72" t="s">
        <v>38</v>
      </c>
      <c r="B1675" s="73" t="s">
        <v>67</v>
      </c>
      <c r="C1675" s="73" t="str">
        <f>'Driving Distance and Duration'!$A1675&amp;"-"&amp;'Driving Distance and Duration'!$B1675</f>
        <v>Hong Kong-East Tsim Sha Tsui</v>
      </c>
      <c r="D1675" s="74">
        <v>7451</v>
      </c>
      <c r="E1675" s="75">
        <v>8.8541666666666664E-3</v>
      </c>
    </row>
    <row r="1676" spans="1:5">
      <c r="A1676" s="68" t="s">
        <v>38</v>
      </c>
      <c r="B1676" s="69" t="s">
        <v>63</v>
      </c>
      <c r="C1676" s="69" t="str">
        <f>'Driving Distance and Duration'!$A1676&amp;"-"&amp;'Driving Distance and Duration'!$B1676</f>
        <v>Hong Kong-Fanling</v>
      </c>
      <c r="D1676" s="70">
        <v>35433</v>
      </c>
      <c r="E1676" s="71">
        <v>2.3078703703703702E-2</v>
      </c>
    </row>
    <row r="1677" spans="1:5">
      <c r="A1677" s="72" t="s">
        <v>38</v>
      </c>
      <c r="B1677" s="73" t="s">
        <v>58</v>
      </c>
      <c r="C1677" s="73" t="str">
        <f>'Driving Distance and Duration'!$A1677&amp;"-"&amp;'Driving Distance and Duration'!$B1677</f>
        <v>Hong Kong-Fo Tan</v>
      </c>
      <c r="D1677" s="74">
        <v>18126</v>
      </c>
      <c r="E1677" s="75">
        <v>1.6053240740740739E-2</v>
      </c>
    </row>
    <row r="1678" spans="1:5">
      <c r="A1678" s="68" t="s">
        <v>38</v>
      </c>
      <c r="B1678" s="69" t="s">
        <v>29</v>
      </c>
      <c r="C1678" s="69" t="str">
        <f>'Driving Distance and Duration'!$A1678&amp;"-"&amp;'Driving Distance and Duration'!$B1678</f>
        <v>Hong Kong-Fortress Hill</v>
      </c>
      <c r="D1678" s="70">
        <v>4487</v>
      </c>
      <c r="E1678" s="71">
        <v>5.5208333333333333E-3</v>
      </c>
    </row>
    <row r="1679" spans="1:5">
      <c r="A1679" s="72" t="s">
        <v>38</v>
      </c>
      <c r="B1679" s="73" t="s">
        <v>47</v>
      </c>
      <c r="C1679" s="73" t="str">
        <f>'Driving Distance and Duration'!$A1679&amp;"-"&amp;'Driving Distance and Duration'!$B1679</f>
        <v>Hong Kong-Hang Hau</v>
      </c>
      <c r="D1679" s="74">
        <v>16058</v>
      </c>
      <c r="E1679" s="75">
        <v>1.5081018518518518E-2</v>
      </c>
    </row>
    <row r="1680" spans="1:5">
      <c r="A1680" s="68" t="s">
        <v>38</v>
      </c>
      <c r="B1680" s="69" t="s">
        <v>35</v>
      </c>
      <c r="C1680" s="69" t="str">
        <f>'Driving Distance and Duration'!$A1680&amp;"-"&amp;'Driving Distance and Duration'!$B1680</f>
        <v>Hong Kong-Heng Fa Chuen</v>
      </c>
      <c r="D1680" s="70">
        <v>11972</v>
      </c>
      <c r="E1680" s="71">
        <v>1.193287037037037E-2</v>
      </c>
    </row>
    <row r="1681" spans="1:5">
      <c r="A1681" s="72" t="s">
        <v>38</v>
      </c>
      <c r="B1681" s="73" t="s">
        <v>73</v>
      </c>
      <c r="C1681" s="73" t="str">
        <f>'Driving Distance and Duration'!$A1681&amp;"-"&amp;'Driving Distance and Duration'!$B1681</f>
        <v>Hong Kong-Heng On</v>
      </c>
      <c r="D1681" s="74">
        <v>21733</v>
      </c>
      <c r="E1681" s="75">
        <v>1.7511574074074075E-2</v>
      </c>
    </row>
    <row r="1682" spans="1:5">
      <c r="A1682" s="68" t="s">
        <v>38</v>
      </c>
      <c r="B1682" s="69" t="s">
        <v>54</v>
      </c>
      <c r="C1682" s="69" t="str">
        <f>'Driving Distance and Duration'!$A1682&amp;"-"&amp;'Driving Distance and Duration'!$B1682</f>
        <v>Hong Kong-Hung Hom</v>
      </c>
      <c r="D1682" s="70">
        <v>7002</v>
      </c>
      <c r="E1682" s="71">
        <v>7.2337962962962963E-3</v>
      </c>
    </row>
    <row r="1683" spans="1:5">
      <c r="A1683" s="72" t="s">
        <v>38</v>
      </c>
      <c r="B1683" s="73" t="s">
        <v>1</v>
      </c>
      <c r="C1683" s="73" t="str">
        <f>'Driving Distance and Duration'!$A1683&amp;"-"&amp;'Driving Distance and Duration'!$B1683</f>
        <v>Hong Kong-Jordan</v>
      </c>
      <c r="D1683" s="74">
        <v>7035</v>
      </c>
      <c r="E1683" s="75">
        <v>7.3842592592592597E-3</v>
      </c>
    </row>
    <row r="1684" spans="1:5">
      <c r="A1684" s="68" t="s">
        <v>38</v>
      </c>
      <c r="B1684" s="69" t="s">
        <v>78</v>
      </c>
      <c r="C1684" s="69" t="str">
        <f>'Driving Distance and Duration'!$A1684&amp;"-"&amp;'Driving Distance and Duration'!$B1684</f>
        <v>Hong Kong-Kam Sheung Road</v>
      </c>
      <c r="D1684" s="70">
        <v>27316</v>
      </c>
      <c r="E1684" s="71">
        <v>1.8680555555555554E-2</v>
      </c>
    </row>
    <row r="1685" spans="1:5">
      <c r="A1685" s="72" t="s">
        <v>38</v>
      </c>
      <c r="B1685" s="73" t="s">
        <v>39</v>
      </c>
      <c r="C1685" s="73" t="str">
        <f>'Driving Distance and Duration'!$A1685&amp;"-"&amp;'Driving Distance and Duration'!$B1685</f>
        <v>Hong Kong-Kowloon</v>
      </c>
      <c r="D1685" s="74">
        <v>7785</v>
      </c>
      <c r="E1685" s="75">
        <v>9.1203703703703707E-3</v>
      </c>
    </row>
    <row r="1686" spans="1:5">
      <c r="A1686" s="68" t="s">
        <v>38</v>
      </c>
      <c r="B1686" s="69" t="s">
        <v>12</v>
      </c>
      <c r="C1686" s="69" t="str">
        <f>'Driving Distance and Duration'!$A1686&amp;"-"&amp;'Driving Distance and Duration'!$B1686</f>
        <v>Hong Kong-Kowloon Bay</v>
      </c>
      <c r="D1686" s="70">
        <v>13989</v>
      </c>
      <c r="E1686" s="71">
        <v>1.1400462962962963E-2</v>
      </c>
    </row>
    <row r="1687" spans="1:5">
      <c r="A1687" s="72" t="s">
        <v>38</v>
      </c>
      <c r="B1687" s="73" t="s">
        <v>7</v>
      </c>
      <c r="C1687" s="73" t="str">
        <f>'Driving Distance and Duration'!$A1687&amp;"-"&amp;'Driving Distance and Duration'!$B1687</f>
        <v>Hong Kong-Kowloon Tong</v>
      </c>
      <c r="D1687" s="74">
        <v>10599</v>
      </c>
      <c r="E1687" s="75">
        <v>0.01</v>
      </c>
    </row>
    <row r="1688" spans="1:5">
      <c r="A1688" s="68" t="s">
        <v>38</v>
      </c>
      <c r="B1688" s="69" t="s">
        <v>21</v>
      </c>
      <c r="C1688" s="69" t="str">
        <f>'Driving Distance and Duration'!$A1688&amp;"-"&amp;'Driving Distance and Duration'!$B1688</f>
        <v>Hong Kong-Kwai Fong</v>
      </c>
      <c r="D1688" s="70">
        <v>13103</v>
      </c>
      <c r="E1688" s="71">
        <v>9.0856481481481483E-3</v>
      </c>
    </row>
    <row r="1689" spans="1:5">
      <c r="A1689" s="72" t="s">
        <v>38</v>
      </c>
      <c r="B1689" s="73" t="s">
        <v>22</v>
      </c>
      <c r="C1689" s="73" t="str">
        <f>'Driving Distance and Duration'!$A1689&amp;"-"&amp;'Driving Distance and Duration'!$B1689</f>
        <v>Hong Kong-Kwai Hing</v>
      </c>
      <c r="D1689" s="74">
        <v>13582</v>
      </c>
      <c r="E1689" s="75">
        <v>1.0104166666666666E-2</v>
      </c>
    </row>
    <row r="1690" spans="1:5">
      <c r="A1690" s="68" t="s">
        <v>38</v>
      </c>
      <c r="B1690" s="69" t="s">
        <v>14</v>
      </c>
      <c r="C1690" s="69" t="str">
        <f>'Driving Distance and Duration'!$A1690&amp;"-"&amp;'Driving Distance and Duration'!$B1690</f>
        <v>Hong Kong-Kwun Tong</v>
      </c>
      <c r="D1690" s="70">
        <v>12001</v>
      </c>
      <c r="E1690" s="71">
        <v>9.8379629629629633E-3</v>
      </c>
    </row>
    <row r="1691" spans="1:5">
      <c r="A1691" s="72" t="s">
        <v>38</v>
      </c>
      <c r="B1691" s="73" t="s">
        <v>18</v>
      </c>
      <c r="C1691" s="73" t="str">
        <f>'Driving Distance and Duration'!$A1691&amp;"-"&amp;'Driving Distance and Duration'!$B1691</f>
        <v>Hong Kong-Lai Chi Kok</v>
      </c>
      <c r="D1691" s="74">
        <v>11367</v>
      </c>
      <c r="E1691" s="75">
        <v>1.0486111111111111E-2</v>
      </c>
    </row>
    <row r="1692" spans="1:5">
      <c r="A1692" s="68" t="s">
        <v>38</v>
      </c>
      <c r="B1692" s="69" t="s">
        <v>20</v>
      </c>
      <c r="C1692" s="69" t="str">
        <f>'Driving Distance and Duration'!$A1692&amp;"-"&amp;'Driving Distance and Duration'!$B1692</f>
        <v>Hong Kong-Lai King</v>
      </c>
      <c r="D1692" s="70">
        <v>13466</v>
      </c>
      <c r="E1692" s="71">
        <v>1.0486111111111111E-2</v>
      </c>
    </row>
    <row r="1693" spans="1:5">
      <c r="A1693" s="72" t="s">
        <v>38</v>
      </c>
      <c r="B1693" s="73" t="s">
        <v>37</v>
      </c>
      <c r="C1693" s="73" t="str">
        <f>'Driving Distance and Duration'!$A1693&amp;"-"&amp;'Driving Distance and Duration'!$B1693</f>
        <v>Hong Kong-Lam Tin</v>
      </c>
      <c r="D1693" s="74">
        <v>11277</v>
      </c>
      <c r="E1693" s="75">
        <v>9.6990740740740735E-3</v>
      </c>
    </row>
    <row r="1694" spans="1:5">
      <c r="A1694" s="68" t="s">
        <v>38</v>
      </c>
      <c r="B1694" s="69" t="s">
        <v>65</v>
      </c>
      <c r="C1694" s="69" t="str">
        <f>'Driving Distance and Duration'!$A1694&amp;"-"&amp;'Driving Distance and Duration'!$B1694</f>
        <v>Hong Kong-Lo Wu</v>
      </c>
      <c r="D1694" s="70">
        <v>44831</v>
      </c>
      <c r="E1694" s="71">
        <v>2.7245370370370371E-2</v>
      </c>
    </row>
    <row r="1695" spans="1:5">
      <c r="A1695" s="72" t="s">
        <v>38</v>
      </c>
      <c r="B1695" s="73" t="s">
        <v>53</v>
      </c>
      <c r="C1695" s="73" t="str">
        <f>'Driving Distance and Duration'!$A1695&amp;"-"&amp;'Driving Distance and Duration'!$B1695</f>
        <v>Hong Kong-Lohas Park</v>
      </c>
      <c r="D1695" s="74">
        <v>18385</v>
      </c>
      <c r="E1695" s="75">
        <v>1.6458333333333332E-2</v>
      </c>
    </row>
    <row r="1696" spans="1:5">
      <c r="A1696" s="68" t="s">
        <v>38</v>
      </c>
      <c r="B1696" s="69" t="s">
        <v>8</v>
      </c>
      <c r="C1696" s="69" t="str">
        <f>'Driving Distance and Duration'!$A1696&amp;"-"&amp;'Driving Distance and Duration'!$B1696</f>
        <v>Hong Kong-Lok Fu</v>
      </c>
      <c r="D1696" s="70">
        <v>10779</v>
      </c>
      <c r="E1696" s="71">
        <v>1.1122685185185185E-2</v>
      </c>
    </row>
    <row r="1697" spans="1:5">
      <c r="A1697" s="72" t="s">
        <v>38</v>
      </c>
      <c r="B1697" s="73" t="s">
        <v>66</v>
      </c>
      <c r="C1697" s="73" t="str">
        <f>'Driving Distance and Duration'!$A1697&amp;"-"&amp;'Driving Distance and Duration'!$B1697</f>
        <v>Hong Kong-Lok Ma Chau</v>
      </c>
      <c r="D1697" s="74" t="s">
        <v>93</v>
      </c>
      <c r="E1697" s="75" t="s">
        <v>93</v>
      </c>
    </row>
    <row r="1698" spans="1:5">
      <c r="A1698" s="68" t="s">
        <v>38</v>
      </c>
      <c r="B1698" s="69" t="s">
        <v>80</v>
      </c>
      <c r="C1698" s="69" t="str">
        <f>'Driving Distance and Duration'!$A1698&amp;"-"&amp;'Driving Distance and Duration'!$B1698</f>
        <v>Hong Kong-Long Ping</v>
      </c>
      <c r="D1698" s="70">
        <v>31606</v>
      </c>
      <c r="E1698" s="71">
        <v>1.9918981481481482E-2</v>
      </c>
    </row>
    <row r="1699" spans="1:5">
      <c r="A1699" s="72" t="s">
        <v>38</v>
      </c>
      <c r="B1699" s="73" t="s">
        <v>74</v>
      </c>
      <c r="C1699" s="73" t="str">
        <f>'Driving Distance and Duration'!$A1699&amp;"-"&amp;'Driving Distance and Duration'!$B1699</f>
        <v>Hong Kong-Ma On shan</v>
      </c>
      <c r="D1699" s="74">
        <v>23522</v>
      </c>
      <c r="E1699" s="75">
        <v>1.8831018518518518E-2</v>
      </c>
    </row>
    <row r="1700" spans="1:5">
      <c r="A1700" s="68" t="s">
        <v>38</v>
      </c>
      <c r="B1700" s="69" t="s">
        <v>19</v>
      </c>
      <c r="C1700" s="69" t="str">
        <f>'Driving Distance and Duration'!$A1700&amp;"-"&amp;'Driving Distance and Duration'!$B1700</f>
        <v>Hong Kong-Mei Foo</v>
      </c>
      <c r="D1700" s="70">
        <v>12894</v>
      </c>
      <c r="E1700" s="71">
        <v>1.0787037037037038E-2</v>
      </c>
    </row>
    <row r="1701" spans="1:5">
      <c r="A1701" s="72" t="s">
        <v>38</v>
      </c>
      <c r="B1701" s="73" t="s">
        <v>5</v>
      </c>
      <c r="C1701" s="73" t="str">
        <f>'Driving Distance and Duration'!$A1701&amp;"-"&amp;'Driving Distance and Duration'!$B1701</f>
        <v>Hong Kong-Mong Kok</v>
      </c>
      <c r="D1701" s="74">
        <v>8769</v>
      </c>
      <c r="E1701" s="75">
        <v>1.0081018518518519E-2</v>
      </c>
    </row>
    <row r="1702" spans="1:5">
      <c r="A1702" s="68" t="s">
        <v>38</v>
      </c>
      <c r="B1702" s="69" t="s">
        <v>55</v>
      </c>
      <c r="C1702" s="69" t="str">
        <f>'Driving Distance and Duration'!$A1702&amp;"-"&amp;'Driving Distance and Duration'!$B1702</f>
        <v>Hong Kong-Mong Kok East</v>
      </c>
      <c r="D1702" s="70">
        <v>8094</v>
      </c>
      <c r="E1702" s="71">
        <v>1.0983796296296297E-2</v>
      </c>
    </row>
    <row r="1703" spans="1:5">
      <c r="A1703" s="72" t="s">
        <v>38</v>
      </c>
      <c r="B1703" s="73" t="s">
        <v>49</v>
      </c>
      <c r="C1703" s="73" t="str">
        <f>'Driving Distance and Duration'!$A1703&amp;"-"&amp;'Driving Distance and Duration'!$B1703</f>
        <v>Hong Kong-Nam Cheong</v>
      </c>
      <c r="D1703" s="74">
        <v>7954</v>
      </c>
      <c r="E1703" s="75">
        <v>6.8402777777777776E-3</v>
      </c>
    </row>
    <row r="1704" spans="1:5">
      <c r="A1704" s="68" t="s">
        <v>38</v>
      </c>
      <c r="B1704" s="69" t="s">
        <v>13</v>
      </c>
      <c r="C1704" s="69" t="str">
        <f>'Driving Distance and Duration'!$A1704&amp;"-"&amp;'Driving Distance and Duration'!$B1704</f>
        <v>Hong Kong-Ngau Tau Kok</v>
      </c>
      <c r="D1704" s="70">
        <v>12838</v>
      </c>
      <c r="E1704" s="71">
        <v>1.1898148148148149E-2</v>
      </c>
    </row>
    <row r="1705" spans="1:5">
      <c r="A1705" s="72" t="s">
        <v>38</v>
      </c>
      <c r="B1705" s="73" t="s">
        <v>30</v>
      </c>
      <c r="C1705" s="73" t="str">
        <f>'Driving Distance and Duration'!$A1705&amp;"-"&amp;'Driving Distance and Duration'!$B1705</f>
        <v>Hong Kong-North Point</v>
      </c>
      <c r="D1705" s="74">
        <v>5513</v>
      </c>
      <c r="E1705" s="75">
        <v>6.851851851851852E-3</v>
      </c>
    </row>
    <row r="1706" spans="1:5">
      <c r="A1706" s="68" t="s">
        <v>38</v>
      </c>
      <c r="B1706" s="69" t="s">
        <v>40</v>
      </c>
      <c r="C1706" s="69" t="str">
        <f>'Driving Distance and Duration'!$A1706&amp;"-"&amp;'Driving Distance and Duration'!$B1706</f>
        <v>Hong Kong-Olympic</v>
      </c>
      <c r="D1706" s="70">
        <v>12293</v>
      </c>
      <c r="E1706" s="71">
        <v>8.6574074074074071E-3</v>
      </c>
    </row>
    <row r="1707" spans="1:5">
      <c r="A1707" s="72" t="s">
        <v>38</v>
      </c>
      <c r="B1707" s="73" t="s">
        <v>48</v>
      </c>
      <c r="C1707" s="73" t="str">
        <f>'Driving Distance and Duration'!$A1707&amp;"-"&amp;'Driving Distance and Duration'!$B1707</f>
        <v>Hong Kong-Po Lam</v>
      </c>
      <c r="D1707" s="74">
        <v>16926</v>
      </c>
      <c r="E1707" s="75">
        <v>1.4351851851851852E-2</v>
      </c>
    </row>
    <row r="1708" spans="1:5">
      <c r="A1708" s="68" t="s">
        <v>38</v>
      </c>
      <c r="B1708" s="69" t="s">
        <v>15</v>
      </c>
      <c r="C1708" s="69" t="str">
        <f>'Driving Distance and Duration'!$A1708&amp;"-"&amp;'Driving Distance and Duration'!$B1708</f>
        <v>Hong Kong-Prince Edward</v>
      </c>
      <c r="D1708" s="70">
        <v>8044</v>
      </c>
      <c r="E1708" s="71">
        <v>1.0474537037037037E-2</v>
      </c>
    </row>
    <row r="1709" spans="1:5">
      <c r="A1709" s="72" t="s">
        <v>38</v>
      </c>
      <c r="B1709" s="73" t="s">
        <v>31</v>
      </c>
      <c r="C1709" s="73" t="str">
        <f>'Driving Distance and Duration'!$A1709&amp;"-"&amp;'Driving Distance and Duration'!$B1709</f>
        <v>Hong Kong-Quarry Bay</v>
      </c>
      <c r="D1709" s="74">
        <v>7029</v>
      </c>
      <c r="E1709" s="75">
        <v>7.3842592592592597E-3</v>
      </c>
    </row>
    <row r="1710" spans="1:5">
      <c r="A1710" s="68" t="s">
        <v>38</v>
      </c>
      <c r="B1710" s="69" t="s">
        <v>59</v>
      </c>
      <c r="C1710" s="69" t="str">
        <f>'Driving Distance and Duration'!$A1710&amp;"-"&amp;'Driving Distance and Duration'!$B1710</f>
        <v>Hong Kong-Racecourse</v>
      </c>
      <c r="D1710" s="70">
        <v>20989</v>
      </c>
      <c r="E1710" s="71">
        <v>1.6527777777777777E-2</v>
      </c>
    </row>
    <row r="1711" spans="1:5">
      <c r="A1711" s="72" t="s">
        <v>38</v>
      </c>
      <c r="B1711" s="73" t="s">
        <v>33</v>
      </c>
      <c r="C1711" s="73" t="str">
        <f>'Driving Distance and Duration'!$A1711&amp;"-"&amp;'Driving Distance and Duration'!$B1711</f>
        <v>Hong Kong-Sai Wan Ho</v>
      </c>
      <c r="D1711" s="74">
        <v>8736</v>
      </c>
      <c r="E1711" s="75">
        <v>9.8958333333333329E-3</v>
      </c>
    </row>
    <row r="1712" spans="1:5">
      <c r="A1712" s="68" t="s">
        <v>38</v>
      </c>
      <c r="B1712" s="69" t="s">
        <v>57</v>
      </c>
      <c r="C1712" s="69" t="str">
        <f>'Driving Distance and Duration'!$A1712&amp;"-"&amp;'Driving Distance and Duration'!$B1712</f>
        <v>Hong Kong-Sha Tin</v>
      </c>
      <c r="D1712" s="70">
        <v>16657</v>
      </c>
      <c r="E1712" s="71">
        <v>1.2106481481481482E-2</v>
      </c>
    </row>
    <row r="1713" spans="1:5">
      <c r="A1713" s="72" t="s">
        <v>38</v>
      </c>
      <c r="B1713" s="73" t="s">
        <v>69</v>
      </c>
      <c r="C1713" s="73" t="str">
        <f>'Driving Distance and Duration'!$A1713&amp;"-"&amp;'Driving Distance and Duration'!$B1713</f>
        <v>Hong Kong-Sha Tin Wai</v>
      </c>
      <c r="D1713" s="74">
        <v>17002</v>
      </c>
      <c r="E1713" s="75">
        <v>1.4247685185185184E-2</v>
      </c>
    </row>
    <row r="1714" spans="1:5">
      <c r="A1714" s="68" t="s">
        <v>38</v>
      </c>
      <c r="B1714" s="69" t="s">
        <v>16</v>
      </c>
      <c r="C1714" s="69" t="str">
        <f>'Driving Distance and Duration'!$A1714&amp;"-"&amp;'Driving Distance and Duration'!$B1714</f>
        <v>Hong Kong-Sham Shui Po</v>
      </c>
      <c r="D1714" s="70">
        <v>8520</v>
      </c>
      <c r="E1714" s="71">
        <v>9.4212962962962957E-3</v>
      </c>
    </row>
    <row r="1715" spans="1:5">
      <c r="A1715" s="72" t="s">
        <v>38</v>
      </c>
      <c r="B1715" s="73" t="s">
        <v>34</v>
      </c>
      <c r="C1715" s="73" t="str">
        <f>'Driving Distance and Duration'!$A1715&amp;"-"&amp;'Driving Distance and Duration'!$B1715</f>
        <v>Hong Kong-Shau Kei Wan</v>
      </c>
      <c r="D1715" s="74">
        <v>14542</v>
      </c>
      <c r="E1715" s="75">
        <v>1.1944444444444445E-2</v>
      </c>
    </row>
    <row r="1716" spans="1:5">
      <c r="A1716" s="68" t="s">
        <v>38</v>
      </c>
      <c r="B1716" s="69" t="s">
        <v>6</v>
      </c>
      <c r="C1716" s="69" t="str">
        <f>'Driving Distance and Duration'!$A1716&amp;"-"&amp;'Driving Distance and Duration'!$B1716</f>
        <v>Hong Kong-Shek Kip Mei</v>
      </c>
      <c r="D1716" s="70">
        <v>9665</v>
      </c>
      <c r="E1716" s="71">
        <v>1.1527777777777777E-2</v>
      </c>
    </row>
    <row r="1717" spans="1:5">
      <c r="A1717" s="72" t="s">
        <v>38</v>
      </c>
      <c r="B1717" s="73" t="s">
        <v>71</v>
      </c>
      <c r="C1717" s="73" t="str">
        <f>'Driving Distance and Duration'!$A1717&amp;"-"&amp;'Driving Distance and Duration'!$B1717</f>
        <v>Hong Kong-Shek Mun</v>
      </c>
      <c r="D1717" s="74">
        <v>17990</v>
      </c>
      <c r="E1717" s="75">
        <v>1.5300925925925926E-2</v>
      </c>
    </row>
    <row r="1718" spans="1:5">
      <c r="A1718" s="68" t="s">
        <v>38</v>
      </c>
      <c r="B1718" s="69" t="s">
        <v>64</v>
      </c>
      <c r="C1718" s="69" t="str">
        <f>'Driving Distance and Duration'!$A1718&amp;"-"&amp;'Driving Distance and Duration'!$B1718</f>
        <v>Hong Kong-Sheung Shui</v>
      </c>
      <c r="D1718" s="70">
        <v>42290</v>
      </c>
      <c r="E1718" s="71">
        <v>2.4895833333333332E-2</v>
      </c>
    </row>
    <row r="1719" spans="1:5">
      <c r="A1719" s="72" t="s">
        <v>38</v>
      </c>
      <c r="B1719" s="73" t="s">
        <v>25</v>
      </c>
      <c r="C1719" s="73" t="str">
        <f>'Driving Distance and Duration'!$A1719&amp;"-"&amp;'Driving Distance and Duration'!$B1719</f>
        <v>Hong Kong-Sheung Wan</v>
      </c>
      <c r="D1719" s="74">
        <v>1405</v>
      </c>
      <c r="E1719" s="75">
        <v>4.363425925925926E-3</v>
      </c>
    </row>
    <row r="1720" spans="1:5">
      <c r="A1720" s="68" t="s">
        <v>38</v>
      </c>
      <c r="B1720" s="69" t="s">
        <v>82</v>
      </c>
      <c r="C1720" s="69" t="str">
        <f>'Driving Distance and Duration'!$A1720&amp;"-"&amp;'Driving Distance and Duration'!$B1720</f>
        <v>Hong Kong-Siu Hong</v>
      </c>
      <c r="D1720" s="70">
        <v>33871</v>
      </c>
      <c r="E1720" s="71">
        <v>2.042824074074074E-2</v>
      </c>
    </row>
    <row r="1721" spans="1:5">
      <c r="A1721" s="72" t="s">
        <v>38</v>
      </c>
      <c r="B1721" s="73" t="s">
        <v>50</v>
      </c>
      <c r="C1721" s="73" t="str">
        <f>'Driving Distance and Duration'!$A1721&amp;"-"&amp;'Driving Distance and Duration'!$B1721</f>
        <v>Hong Kong-Sunny Bay</v>
      </c>
      <c r="D1721" s="74">
        <v>36405</v>
      </c>
      <c r="E1721" s="75">
        <v>2.2175925925925925E-2</v>
      </c>
    </row>
    <row r="1722" spans="1:5">
      <c r="A1722" s="68" t="s">
        <v>38</v>
      </c>
      <c r="B1722" s="69" t="s">
        <v>32</v>
      </c>
      <c r="C1722" s="69" t="str">
        <f>'Driving Distance and Duration'!$A1722&amp;"-"&amp;'Driving Distance and Duration'!$B1722</f>
        <v>Hong Kong-Tai Koo</v>
      </c>
      <c r="D1722" s="70">
        <v>7995</v>
      </c>
      <c r="E1722" s="71">
        <v>7.2569444444444443E-3</v>
      </c>
    </row>
    <row r="1723" spans="1:5">
      <c r="A1723" s="72" t="s">
        <v>38</v>
      </c>
      <c r="B1723" s="73" t="s">
        <v>61</v>
      </c>
      <c r="C1723" s="73" t="str">
        <f>'Driving Distance and Duration'!$A1723&amp;"-"&amp;'Driving Distance and Duration'!$B1723</f>
        <v>Hong Kong-Tai Po Market</v>
      </c>
      <c r="D1723" s="74">
        <v>27715</v>
      </c>
      <c r="E1723" s="75">
        <v>1.9861111111111111E-2</v>
      </c>
    </row>
    <row r="1724" spans="1:5">
      <c r="A1724" s="68" t="s">
        <v>38</v>
      </c>
      <c r="B1724" s="69" t="s">
        <v>72</v>
      </c>
      <c r="C1724" s="69" t="str">
        <f>'Driving Distance and Duration'!$A1724&amp;"-"&amp;'Driving Distance and Duration'!$B1724</f>
        <v>Hong Kong-Tai Shui Hang</v>
      </c>
      <c r="D1724" s="70">
        <v>20911</v>
      </c>
      <c r="E1724" s="71">
        <v>1.5960648148148147E-2</v>
      </c>
    </row>
    <row r="1725" spans="1:5">
      <c r="A1725" s="72" t="s">
        <v>38</v>
      </c>
      <c r="B1725" s="73" t="s">
        <v>56</v>
      </c>
      <c r="C1725" s="73" t="str">
        <f>'Driving Distance and Duration'!$A1725&amp;"-"&amp;'Driving Distance and Duration'!$B1725</f>
        <v>Hong Kong-Tai Wai</v>
      </c>
      <c r="D1725" s="74">
        <v>14792</v>
      </c>
      <c r="E1725" s="75">
        <v>1.2604166666666666E-2</v>
      </c>
    </row>
    <row r="1726" spans="1:5">
      <c r="A1726" s="68" t="s">
        <v>38</v>
      </c>
      <c r="B1726" s="69" t="s">
        <v>62</v>
      </c>
      <c r="C1726" s="69" t="str">
        <f>'Driving Distance and Duration'!$A1726&amp;"-"&amp;'Driving Distance and Duration'!$B1726</f>
        <v>Hong Kong-Tai Wo</v>
      </c>
      <c r="D1726" s="70">
        <v>28899</v>
      </c>
      <c r="E1726" s="71">
        <v>2.1631944444444443E-2</v>
      </c>
    </row>
    <row r="1727" spans="1:5">
      <c r="A1727" s="72" t="s">
        <v>38</v>
      </c>
      <c r="B1727" s="73" t="s">
        <v>23</v>
      </c>
      <c r="C1727" s="73" t="str">
        <f>'Driving Distance and Duration'!$A1727&amp;"-"&amp;'Driving Distance and Duration'!$B1727</f>
        <v>Hong Kong-Tai Wo Hau</v>
      </c>
      <c r="D1727" s="74">
        <v>16295</v>
      </c>
      <c r="E1727" s="75">
        <v>1.2199074074074074E-2</v>
      </c>
    </row>
    <row r="1728" spans="1:5">
      <c r="A1728" s="68" t="s">
        <v>38</v>
      </c>
      <c r="B1728" s="69" t="s">
        <v>28</v>
      </c>
      <c r="C1728" s="69" t="str">
        <f>'Driving Distance and Duration'!$A1728&amp;"-"&amp;'Driving Distance and Duration'!$B1728</f>
        <v>Hong Kong-Tin Hau</v>
      </c>
      <c r="D1728" s="70">
        <v>4629</v>
      </c>
      <c r="E1728" s="71">
        <v>5.138888888888889E-3</v>
      </c>
    </row>
    <row r="1729" spans="1:5">
      <c r="A1729" s="72" t="s">
        <v>38</v>
      </c>
      <c r="B1729" s="73" t="s">
        <v>81</v>
      </c>
      <c r="C1729" s="73" t="str">
        <f>'Driving Distance and Duration'!$A1729&amp;"-"&amp;'Driving Distance and Duration'!$B1729</f>
        <v>Hong Kong-Tin Shui Wai</v>
      </c>
      <c r="D1729" s="74">
        <v>36090</v>
      </c>
      <c r="E1729" s="75">
        <v>2.210648148148148E-2</v>
      </c>
    </row>
    <row r="1730" spans="1:5">
      <c r="A1730" s="68" t="s">
        <v>38</v>
      </c>
      <c r="B1730" s="69" t="s">
        <v>45</v>
      </c>
      <c r="C1730" s="69" t="str">
        <f>'Driving Distance and Duration'!$A1730&amp;"-"&amp;'Driving Distance and Duration'!$B1730</f>
        <v>Hong Kong-Tiu Keng Leng</v>
      </c>
      <c r="D1730" s="70">
        <v>14992</v>
      </c>
      <c r="E1730" s="71">
        <v>1.457175925925926E-2</v>
      </c>
    </row>
    <row r="1731" spans="1:5">
      <c r="A1731" s="72" t="s">
        <v>38</v>
      </c>
      <c r="B1731" s="73" t="s">
        <v>46</v>
      </c>
      <c r="C1731" s="73" t="str">
        <f>'Driving Distance and Duration'!$A1731&amp;"-"&amp;'Driving Distance and Duration'!$B1731</f>
        <v>Hong Kong-Tseung Kwan O</v>
      </c>
      <c r="D1731" s="74">
        <v>16896</v>
      </c>
      <c r="E1731" s="75">
        <v>1.4456018518518519E-2</v>
      </c>
    </row>
    <row r="1732" spans="1:5">
      <c r="A1732" s="68" t="s">
        <v>38</v>
      </c>
      <c r="B1732" s="69" t="s">
        <v>3</v>
      </c>
      <c r="C1732" s="69" t="str">
        <f>'Driving Distance and Duration'!$A1732&amp;"-"&amp;'Driving Distance and Duration'!$B1732</f>
        <v>Hong Kong-Tsim Sha Tsui</v>
      </c>
      <c r="D1732" s="70">
        <v>7836</v>
      </c>
      <c r="E1732" s="71">
        <v>8.4837962962962966E-3</v>
      </c>
    </row>
    <row r="1733" spans="1:5">
      <c r="A1733" s="72" t="s">
        <v>38</v>
      </c>
      <c r="B1733" s="73" t="s">
        <v>41</v>
      </c>
      <c r="C1733" s="73" t="str">
        <f>'Driving Distance and Duration'!$A1733&amp;"-"&amp;'Driving Distance and Duration'!$B1733</f>
        <v>Hong Kong-Tsing Yi</v>
      </c>
      <c r="D1733" s="74">
        <v>14640</v>
      </c>
      <c r="E1733" s="75">
        <v>1.0462962962962962E-2</v>
      </c>
    </row>
    <row r="1734" spans="1:5">
      <c r="A1734" s="68" t="s">
        <v>38</v>
      </c>
      <c r="B1734" s="69" t="s">
        <v>24</v>
      </c>
      <c r="C1734" s="69" t="str">
        <f>'Driving Distance and Duration'!$A1734&amp;"-"&amp;'Driving Distance and Duration'!$B1734</f>
        <v>Hong Kong-Tsuen Wan</v>
      </c>
      <c r="D1734" s="70">
        <v>16482</v>
      </c>
      <c r="E1734" s="71">
        <v>1.1875E-2</v>
      </c>
    </row>
    <row r="1735" spans="1:5">
      <c r="A1735" s="72" t="s">
        <v>38</v>
      </c>
      <c r="B1735" s="73" t="s">
        <v>77</v>
      </c>
      <c r="C1735" s="73" t="str">
        <f>'Driving Distance and Duration'!$A1735&amp;"-"&amp;'Driving Distance and Duration'!$B1735</f>
        <v>Hong Kong-Tsuen Wan West</v>
      </c>
      <c r="D1735" s="74">
        <v>15129</v>
      </c>
      <c r="E1735" s="75">
        <v>1.1296296296296296E-2</v>
      </c>
    </row>
    <row r="1736" spans="1:5">
      <c r="A1736" s="68" t="s">
        <v>38</v>
      </c>
      <c r="B1736" s="69" t="s">
        <v>83</v>
      </c>
      <c r="C1736" s="69" t="str">
        <f>'Driving Distance and Duration'!$A1736&amp;"-"&amp;'Driving Distance and Duration'!$B1736</f>
        <v>Hong Kong-Tuen Mun</v>
      </c>
      <c r="D1736" s="70">
        <v>33808</v>
      </c>
      <c r="E1736" s="71">
        <v>2.1759259259259259E-2</v>
      </c>
    </row>
    <row r="1737" spans="1:5">
      <c r="A1737" s="72" t="s">
        <v>38</v>
      </c>
      <c r="B1737" s="73" t="s">
        <v>42</v>
      </c>
      <c r="C1737" s="73" t="str">
        <f>'Driving Distance and Duration'!$A1737&amp;"-"&amp;'Driving Distance and Duration'!$B1737</f>
        <v>Hong Kong-Tung Chung</v>
      </c>
      <c r="D1737" s="74">
        <v>33951</v>
      </c>
      <c r="E1737" s="75">
        <v>2.0636574074074075E-2</v>
      </c>
    </row>
    <row r="1738" spans="1:5">
      <c r="A1738" s="68" t="s">
        <v>38</v>
      </c>
      <c r="B1738" s="69" t="s">
        <v>60</v>
      </c>
      <c r="C1738" s="69" t="str">
        <f>'Driving Distance and Duration'!$A1738&amp;"-"&amp;'Driving Distance and Duration'!$B1738</f>
        <v>Hong Kong-University</v>
      </c>
      <c r="D1738" s="70">
        <v>21426</v>
      </c>
      <c r="E1738" s="71">
        <v>1.8379629629629631E-2</v>
      </c>
    </row>
    <row r="1739" spans="1:5">
      <c r="A1739" s="72" t="s">
        <v>38</v>
      </c>
      <c r="B1739" s="73" t="s">
        <v>26</v>
      </c>
      <c r="C1739" s="73" t="str">
        <f>'Driving Distance and Duration'!$A1739&amp;"-"&amp;'Driving Distance and Duration'!$B1739</f>
        <v>Hong Kong-Wan Chai</v>
      </c>
      <c r="D1739" s="74">
        <v>2405</v>
      </c>
      <c r="E1739" s="75">
        <v>3.6921296296296298E-3</v>
      </c>
    </row>
    <row r="1740" spans="1:5">
      <c r="A1740" s="68" t="s">
        <v>38</v>
      </c>
      <c r="B1740" s="69" t="s">
        <v>9</v>
      </c>
      <c r="C1740" s="69" t="str">
        <f>'Driving Distance and Duration'!$A1740&amp;"-"&amp;'Driving Distance and Duration'!$B1740</f>
        <v>Hong Kong-Wong Tai Sin</v>
      </c>
      <c r="D1740" s="70">
        <v>11322</v>
      </c>
      <c r="E1740" s="71">
        <v>1.119212962962963E-2</v>
      </c>
    </row>
    <row r="1741" spans="1:5">
      <c r="A1741" s="72" t="s">
        <v>38</v>
      </c>
      <c r="B1741" s="73" t="s">
        <v>75</v>
      </c>
      <c r="C1741" s="73" t="str">
        <f>'Driving Distance and Duration'!$A1741&amp;"-"&amp;'Driving Distance and Duration'!$B1741</f>
        <v>Hong Kong-Wu Kai Sha</v>
      </c>
      <c r="D1741" s="74">
        <v>24912</v>
      </c>
      <c r="E1741" s="75">
        <v>1.9317129629629629E-2</v>
      </c>
    </row>
    <row r="1742" spans="1:5">
      <c r="A1742" s="68" t="s">
        <v>38</v>
      </c>
      <c r="B1742" s="69" t="s">
        <v>4</v>
      </c>
      <c r="C1742" s="69" t="str">
        <f>'Driving Distance and Duration'!$A1742&amp;"-"&amp;'Driving Distance and Duration'!$B1742</f>
        <v>Hong Kong-Yau Ma Tei</v>
      </c>
      <c r="D1742" s="70">
        <v>8091</v>
      </c>
      <c r="E1742" s="71">
        <v>9.1319444444444443E-3</v>
      </c>
    </row>
    <row r="1743" spans="1:5">
      <c r="A1743" s="72" t="s">
        <v>38</v>
      </c>
      <c r="B1743" s="73" t="s">
        <v>44</v>
      </c>
      <c r="C1743" s="73" t="str">
        <f>'Driving Distance and Duration'!$A1743&amp;"-"&amp;'Driving Distance and Duration'!$B1743</f>
        <v>Hong Kong-Yau Tong</v>
      </c>
      <c r="D1743" s="74">
        <v>12481</v>
      </c>
      <c r="E1743" s="75">
        <v>1.1261574074074075E-2</v>
      </c>
    </row>
    <row r="1744" spans="1:5">
      <c r="A1744" s="68" t="s">
        <v>38</v>
      </c>
      <c r="B1744" s="69" t="s">
        <v>79</v>
      </c>
      <c r="C1744" s="69" t="str">
        <f>'Driving Distance and Duration'!$A1744&amp;"-"&amp;'Driving Distance and Duration'!$B1744</f>
        <v>Hong Kong-Yuen Long</v>
      </c>
      <c r="D1744" s="70">
        <v>31038</v>
      </c>
      <c r="E1744" s="71">
        <v>2.0474537037037038E-2</v>
      </c>
    </row>
    <row r="1745" spans="1:5">
      <c r="A1745" s="72" t="s">
        <v>54</v>
      </c>
      <c r="B1745" s="73" t="s">
        <v>0</v>
      </c>
      <c r="C1745" s="73" t="str">
        <f>'Driving Distance and Duration'!$A1745&amp;"-"&amp;'Driving Distance and Duration'!$B1745</f>
        <v>Hung Hom-Admiralty</v>
      </c>
      <c r="D1745" s="74">
        <v>5762</v>
      </c>
      <c r="E1745" s="75">
        <v>6.875E-3</v>
      </c>
    </row>
    <row r="1746" spans="1:5">
      <c r="A1746" s="68" t="s">
        <v>54</v>
      </c>
      <c r="B1746" s="69" t="s">
        <v>43</v>
      </c>
      <c r="C1746" s="69" t="str">
        <f>'Driving Distance and Duration'!$A1746&amp;"-"&amp;'Driving Distance and Duration'!$B1746</f>
        <v>Hung Hom-Airport</v>
      </c>
      <c r="D1746" s="70">
        <v>33880</v>
      </c>
      <c r="E1746" s="71">
        <v>2.5046296296296296E-2</v>
      </c>
    </row>
    <row r="1747" spans="1:5">
      <c r="A1747" s="72" t="s">
        <v>54</v>
      </c>
      <c r="B1747" s="73" t="s">
        <v>52</v>
      </c>
      <c r="C1747" s="73" t="str">
        <f>'Driving Distance and Duration'!$A1747&amp;"-"&amp;'Driving Distance and Duration'!$B1747</f>
        <v>Hung Hom-AsiaWorld-Expo</v>
      </c>
      <c r="D1747" s="74">
        <v>35402</v>
      </c>
      <c r="E1747" s="75">
        <v>2.6527777777777779E-2</v>
      </c>
    </row>
    <row r="1748" spans="1:5">
      <c r="A1748" s="68" t="s">
        <v>54</v>
      </c>
      <c r="B1748" s="69" t="s">
        <v>76</v>
      </c>
      <c r="C1748" s="69" t="str">
        <f>'Driving Distance and Duration'!$A1748&amp;"-"&amp;'Driving Distance and Duration'!$B1748</f>
        <v>Hung Hom-Austin</v>
      </c>
      <c r="D1748" s="70">
        <v>1875</v>
      </c>
      <c r="E1748" s="71">
        <v>5.4513888888888893E-3</v>
      </c>
    </row>
    <row r="1749" spans="1:5">
      <c r="A1749" s="72" t="s">
        <v>54</v>
      </c>
      <c r="B1749" s="73" t="s">
        <v>27</v>
      </c>
      <c r="C1749" s="73" t="str">
        <f>'Driving Distance and Duration'!$A1749&amp;"-"&amp;'Driving Distance and Duration'!$B1749</f>
        <v>Hung Hom-Causeway Bay</v>
      </c>
      <c r="D1749" s="74">
        <v>6695</v>
      </c>
      <c r="E1749" s="75">
        <v>7.3726851851851852E-3</v>
      </c>
    </row>
    <row r="1750" spans="1:5">
      <c r="A1750" s="68" t="s">
        <v>54</v>
      </c>
      <c r="B1750" s="69" t="s">
        <v>2</v>
      </c>
      <c r="C1750" s="69" t="str">
        <f>'Driving Distance and Duration'!$A1750&amp;"-"&amp;'Driving Distance and Duration'!$B1750</f>
        <v>Hung Hom-Central</v>
      </c>
      <c r="D1750" s="70">
        <v>6586</v>
      </c>
      <c r="E1750" s="71">
        <v>7.5810185185185182E-3</v>
      </c>
    </row>
    <row r="1751" spans="1:5">
      <c r="A1751" s="72" t="s">
        <v>54</v>
      </c>
      <c r="B1751" s="73" t="s">
        <v>36</v>
      </c>
      <c r="C1751" s="73" t="str">
        <f>'Driving Distance and Duration'!$A1751&amp;"-"&amp;'Driving Distance and Duration'!$B1751</f>
        <v>Hung Hom-Chai Wan</v>
      </c>
      <c r="D1751" s="74">
        <v>14057</v>
      </c>
      <c r="E1751" s="75">
        <v>1.2083333333333333E-2</v>
      </c>
    </row>
    <row r="1752" spans="1:5">
      <c r="A1752" s="68" t="s">
        <v>54</v>
      </c>
      <c r="B1752" s="69" t="s">
        <v>68</v>
      </c>
      <c r="C1752" s="69" t="str">
        <f>'Driving Distance and Duration'!$A1752&amp;"-"&amp;'Driving Distance and Duration'!$B1752</f>
        <v>Hung Hom-Che Kung Temple</v>
      </c>
      <c r="D1752" s="70">
        <v>10415</v>
      </c>
      <c r="E1752" s="71">
        <v>8.7615740740740744E-3</v>
      </c>
    </row>
    <row r="1753" spans="1:5">
      <c r="A1753" s="72" t="s">
        <v>54</v>
      </c>
      <c r="B1753" s="73" t="s">
        <v>17</v>
      </c>
      <c r="C1753" s="73" t="str">
        <f>'Driving Distance and Duration'!$A1753&amp;"-"&amp;'Driving Distance and Duration'!$B1753</f>
        <v>Hung Hom-Cheung Sha Wan</v>
      </c>
      <c r="D1753" s="74">
        <v>6050</v>
      </c>
      <c r="E1753" s="75">
        <v>7.3611111111111108E-3</v>
      </c>
    </row>
    <row r="1754" spans="1:5">
      <c r="A1754" s="68" t="s">
        <v>54</v>
      </c>
      <c r="B1754" s="69" t="s">
        <v>11</v>
      </c>
      <c r="C1754" s="69" t="str">
        <f>'Driving Distance and Duration'!$A1754&amp;"-"&amp;'Driving Distance and Duration'!$B1754</f>
        <v>Hung Hom-Choi Hung</v>
      </c>
      <c r="D1754" s="70">
        <v>8210</v>
      </c>
      <c r="E1754" s="71">
        <v>1.0127314814814815E-2</v>
      </c>
    </row>
    <row r="1755" spans="1:5">
      <c r="A1755" s="72" t="s">
        <v>54</v>
      </c>
      <c r="B1755" s="73" t="s">
        <v>70</v>
      </c>
      <c r="C1755" s="73" t="str">
        <f>'Driving Distance and Duration'!$A1755&amp;"-"&amp;'Driving Distance and Duration'!$B1755</f>
        <v>Hung Hom-City One</v>
      </c>
      <c r="D1755" s="74">
        <v>12179</v>
      </c>
      <c r="E1755" s="75">
        <v>1.0532407407407407E-2</v>
      </c>
    </row>
    <row r="1756" spans="1:5">
      <c r="A1756" s="68" t="s">
        <v>54</v>
      </c>
      <c r="B1756" s="69" t="s">
        <v>10</v>
      </c>
      <c r="C1756" s="69" t="str">
        <f>'Driving Distance and Duration'!$A1756&amp;"-"&amp;'Driving Distance and Duration'!$B1756</f>
        <v>Hung Hom-Diamond Hill</v>
      </c>
      <c r="D1756" s="70">
        <v>7935</v>
      </c>
      <c r="E1756" s="71">
        <v>7.2916666666666668E-3</v>
      </c>
    </row>
    <row r="1757" spans="1:5">
      <c r="A1757" s="72" t="s">
        <v>54</v>
      </c>
      <c r="B1757" s="73" t="s">
        <v>51</v>
      </c>
      <c r="C1757" s="73" t="str">
        <f>'Driving Distance and Duration'!$A1757&amp;"-"&amp;'Driving Distance and Duration'!$B1757</f>
        <v>Hung Hom-Disneyland Resort</v>
      </c>
      <c r="D1757" s="74">
        <v>22684</v>
      </c>
      <c r="E1757" s="75">
        <v>2.0266203703703703E-2</v>
      </c>
    </row>
    <row r="1758" spans="1:5">
      <c r="A1758" s="68" t="s">
        <v>54</v>
      </c>
      <c r="B1758" s="69" t="s">
        <v>67</v>
      </c>
      <c r="C1758" s="69" t="str">
        <f>'Driving Distance and Duration'!$A1758&amp;"-"&amp;'Driving Distance and Duration'!$B1758</f>
        <v>Hung Hom-East Tsim Sha Tsui</v>
      </c>
      <c r="D1758" s="70">
        <v>1467</v>
      </c>
      <c r="E1758" s="71">
        <v>2.9976851851851853E-3</v>
      </c>
    </row>
    <row r="1759" spans="1:5">
      <c r="A1759" s="72" t="s">
        <v>54</v>
      </c>
      <c r="B1759" s="73" t="s">
        <v>63</v>
      </c>
      <c r="C1759" s="73" t="str">
        <f>'Driving Distance and Duration'!$A1759&amp;"-"&amp;'Driving Distance and Duration'!$B1759</f>
        <v>Hung Hom-Fanling</v>
      </c>
      <c r="D1759" s="74">
        <v>30567</v>
      </c>
      <c r="E1759" s="75">
        <v>1.8472222222222223E-2</v>
      </c>
    </row>
    <row r="1760" spans="1:5">
      <c r="A1760" s="68" t="s">
        <v>54</v>
      </c>
      <c r="B1760" s="69" t="s">
        <v>58</v>
      </c>
      <c r="C1760" s="69" t="str">
        <f>'Driving Distance and Duration'!$A1760&amp;"-"&amp;'Driving Distance and Duration'!$B1760</f>
        <v>Hung Hom-Fo Tan</v>
      </c>
      <c r="D1760" s="70">
        <v>13260</v>
      </c>
      <c r="E1760" s="71">
        <v>1.1446759259259259E-2</v>
      </c>
    </row>
    <row r="1761" spans="1:5">
      <c r="A1761" s="72" t="s">
        <v>54</v>
      </c>
      <c r="B1761" s="73" t="s">
        <v>29</v>
      </c>
      <c r="C1761" s="73" t="str">
        <f>'Driving Distance and Duration'!$A1761&amp;"-"&amp;'Driving Distance and Duration'!$B1761</f>
        <v>Hung Hom-Fortress Hill</v>
      </c>
      <c r="D1761" s="74">
        <v>6129</v>
      </c>
      <c r="E1761" s="75">
        <v>6.2731481481481484E-3</v>
      </c>
    </row>
    <row r="1762" spans="1:5">
      <c r="A1762" s="68" t="s">
        <v>54</v>
      </c>
      <c r="B1762" s="69" t="s">
        <v>47</v>
      </c>
      <c r="C1762" s="69" t="str">
        <f>'Driving Distance and Duration'!$A1762&amp;"-"&amp;'Driving Distance and Duration'!$B1762</f>
        <v>Hung Hom-Hang Hau</v>
      </c>
      <c r="D1762" s="70">
        <v>13018</v>
      </c>
      <c r="E1762" s="71">
        <v>1.1608796296296296E-2</v>
      </c>
    </row>
    <row r="1763" spans="1:5">
      <c r="A1763" s="72" t="s">
        <v>54</v>
      </c>
      <c r="B1763" s="73" t="s">
        <v>35</v>
      </c>
      <c r="C1763" s="73" t="str">
        <f>'Driving Distance and Duration'!$A1763&amp;"-"&amp;'Driving Distance and Duration'!$B1763</f>
        <v>Hung Hom-Heng Fa Chuen</v>
      </c>
      <c r="D1763" s="74">
        <v>13615</v>
      </c>
      <c r="E1763" s="75">
        <v>1.2685185185185185E-2</v>
      </c>
    </row>
    <row r="1764" spans="1:5">
      <c r="A1764" s="68" t="s">
        <v>54</v>
      </c>
      <c r="B1764" s="69" t="s">
        <v>73</v>
      </c>
      <c r="C1764" s="69" t="str">
        <f>'Driving Distance and Duration'!$A1764&amp;"-"&amp;'Driving Distance and Duration'!$B1764</f>
        <v>Hung Hom-Heng On</v>
      </c>
      <c r="D1764" s="70">
        <v>16867</v>
      </c>
      <c r="E1764" s="71">
        <v>1.2905092592592593E-2</v>
      </c>
    </row>
    <row r="1765" spans="1:5">
      <c r="A1765" s="72" t="s">
        <v>54</v>
      </c>
      <c r="B1765" s="73" t="s">
        <v>38</v>
      </c>
      <c r="C1765" s="73" t="str">
        <f>'Driving Distance and Duration'!$A1765&amp;"-"&amp;'Driving Distance and Duration'!$B1765</f>
        <v>Hung Hom-Hong Kong</v>
      </c>
      <c r="D1765" s="74">
        <v>7002</v>
      </c>
      <c r="E1765" s="75">
        <v>7.2337962962962963E-3</v>
      </c>
    </row>
    <row r="1766" spans="1:5">
      <c r="A1766" s="68" t="s">
        <v>54</v>
      </c>
      <c r="B1766" s="69" t="s">
        <v>1</v>
      </c>
      <c r="C1766" s="69" t="str">
        <f>'Driving Distance and Duration'!$A1766&amp;"-"&amp;'Driving Distance and Duration'!$B1766</f>
        <v>Hung Hom-Jordan</v>
      </c>
      <c r="D1766" s="70">
        <v>2360</v>
      </c>
      <c r="E1766" s="71">
        <v>3.6574074074074074E-3</v>
      </c>
    </row>
    <row r="1767" spans="1:5">
      <c r="A1767" s="72" t="s">
        <v>54</v>
      </c>
      <c r="B1767" s="73" t="s">
        <v>78</v>
      </c>
      <c r="C1767" s="73" t="str">
        <f>'Driving Distance and Duration'!$A1767&amp;"-"&amp;'Driving Distance and Duration'!$B1767</f>
        <v>Hung Hom-Kam Sheung Road</v>
      </c>
      <c r="D1767" s="74">
        <v>25498</v>
      </c>
      <c r="E1767" s="75">
        <v>2.0625000000000001E-2</v>
      </c>
    </row>
    <row r="1768" spans="1:5">
      <c r="A1768" s="68" t="s">
        <v>54</v>
      </c>
      <c r="B1768" s="69" t="s">
        <v>39</v>
      </c>
      <c r="C1768" s="69" t="str">
        <f>'Driving Distance and Duration'!$A1768&amp;"-"&amp;'Driving Distance and Duration'!$B1768</f>
        <v>Hung Hom-Kowloon</v>
      </c>
      <c r="D1768" s="70">
        <v>3484</v>
      </c>
      <c r="E1768" s="71">
        <v>7.2453703703703708E-3</v>
      </c>
    </row>
    <row r="1769" spans="1:5">
      <c r="A1769" s="72" t="s">
        <v>54</v>
      </c>
      <c r="B1769" s="73" t="s">
        <v>12</v>
      </c>
      <c r="C1769" s="73" t="str">
        <f>'Driving Distance and Duration'!$A1769&amp;"-"&amp;'Driving Distance and Duration'!$B1769</f>
        <v>Hung Hom-Kowloon Bay</v>
      </c>
      <c r="D1769" s="74">
        <v>7308</v>
      </c>
      <c r="E1769" s="75">
        <v>7.4652777777777781E-3</v>
      </c>
    </row>
    <row r="1770" spans="1:5">
      <c r="A1770" s="68" t="s">
        <v>54</v>
      </c>
      <c r="B1770" s="69" t="s">
        <v>7</v>
      </c>
      <c r="C1770" s="69" t="str">
        <f>'Driving Distance and Duration'!$A1770&amp;"-"&amp;'Driving Distance and Duration'!$B1770</f>
        <v>Hung Hom-Kowloon Tong</v>
      </c>
      <c r="D1770" s="70">
        <v>5845</v>
      </c>
      <c r="E1770" s="71">
        <v>6.6666666666666671E-3</v>
      </c>
    </row>
    <row r="1771" spans="1:5">
      <c r="A1771" s="72" t="s">
        <v>54</v>
      </c>
      <c r="B1771" s="73" t="s">
        <v>21</v>
      </c>
      <c r="C1771" s="73" t="str">
        <f>'Driving Distance and Duration'!$A1771&amp;"-"&amp;'Driving Distance and Duration'!$B1771</f>
        <v>Hung Hom-Kwai Fong</v>
      </c>
      <c r="D1771" s="74">
        <v>11292</v>
      </c>
      <c r="E1771" s="75">
        <v>9.9537037037037042E-3</v>
      </c>
    </row>
    <row r="1772" spans="1:5">
      <c r="A1772" s="68" t="s">
        <v>54</v>
      </c>
      <c r="B1772" s="69" t="s">
        <v>22</v>
      </c>
      <c r="C1772" s="69" t="str">
        <f>'Driving Distance and Duration'!$A1772&amp;"-"&amp;'Driving Distance and Duration'!$B1772</f>
        <v>Hung Hom-Kwai Hing</v>
      </c>
      <c r="D1772" s="70">
        <v>11771</v>
      </c>
      <c r="E1772" s="71">
        <v>1.0972222222222222E-2</v>
      </c>
    </row>
    <row r="1773" spans="1:5">
      <c r="A1773" s="72" t="s">
        <v>54</v>
      </c>
      <c r="B1773" s="73" t="s">
        <v>14</v>
      </c>
      <c r="C1773" s="73" t="str">
        <f>'Driving Distance and Duration'!$A1773&amp;"-"&amp;'Driving Distance and Duration'!$B1773</f>
        <v>Hung Hom-Kwun Tong</v>
      </c>
      <c r="D1773" s="74">
        <v>7099</v>
      </c>
      <c r="E1773" s="75">
        <v>6.7939814814814816E-3</v>
      </c>
    </row>
    <row r="1774" spans="1:5">
      <c r="A1774" s="68" t="s">
        <v>54</v>
      </c>
      <c r="B1774" s="69" t="s">
        <v>18</v>
      </c>
      <c r="C1774" s="69" t="str">
        <f>'Driving Distance and Duration'!$A1774&amp;"-"&amp;'Driving Distance and Duration'!$B1774</f>
        <v>Hung Hom-Lai Chi Kok</v>
      </c>
      <c r="D1774" s="70">
        <v>8153</v>
      </c>
      <c r="E1774" s="71">
        <v>8.9467592592592585E-3</v>
      </c>
    </row>
    <row r="1775" spans="1:5">
      <c r="A1775" s="72" t="s">
        <v>54</v>
      </c>
      <c r="B1775" s="73" t="s">
        <v>20</v>
      </c>
      <c r="C1775" s="73" t="str">
        <f>'Driving Distance and Duration'!$A1775&amp;"-"&amp;'Driving Distance and Duration'!$B1775</f>
        <v>Hung Hom-Lai King</v>
      </c>
      <c r="D1775" s="74">
        <v>11670</v>
      </c>
      <c r="E1775" s="75">
        <v>1.0844907407407407E-2</v>
      </c>
    </row>
    <row r="1776" spans="1:5">
      <c r="A1776" s="68" t="s">
        <v>54</v>
      </c>
      <c r="B1776" s="69" t="s">
        <v>37</v>
      </c>
      <c r="C1776" s="69" t="str">
        <f>'Driving Distance and Duration'!$A1776&amp;"-"&amp;'Driving Distance and Duration'!$B1776</f>
        <v>Hung Hom-Lam Tin</v>
      </c>
      <c r="D1776" s="70">
        <v>9255</v>
      </c>
      <c r="E1776" s="71">
        <v>8.2407407407407412E-3</v>
      </c>
    </row>
    <row r="1777" spans="1:5">
      <c r="A1777" s="72" t="s">
        <v>54</v>
      </c>
      <c r="B1777" s="73" t="s">
        <v>65</v>
      </c>
      <c r="C1777" s="73" t="str">
        <f>'Driving Distance and Duration'!$A1777&amp;"-"&amp;'Driving Distance and Duration'!$B1777</f>
        <v>Hung Hom-Lo Wu</v>
      </c>
      <c r="D1777" s="74">
        <v>36906</v>
      </c>
      <c r="E1777" s="75">
        <v>2.5532407407407406E-2</v>
      </c>
    </row>
    <row r="1778" spans="1:5">
      <c r="A1778" s="68" t="s">
        <v>54</v>
      </c>
      <c r="B1778" s="69" t="s">
        <v>53</v>
      </c>
      <c r="C1778" s="69" t="str">
        <f>'Driving Distance and Duration'!$A1778&amp;"-"&amp;'Driving Distance and Duration'!$B1778</f>
        <v>Hung Hom-Lohas Park</v>
      </c>
      <c r="D1778" s="70">
        <v>14495</v>
      </c>
      <c r="E1778" s="71">
        <v>1.4201388888888888E-2</v>
      </c>
    </row>
    <row r="1779" spans="1:5">
      <c r="A1779" s="72" t="s">
        <v>54</v>
      </c>
      <c r="B1779" s="73" t="s">
        <v>8</v>
      </c>
      <c r="C1779" s="73" t="str">
        <f>'Driving Distance and Duration'!$A1779&amp;"-"&amp;'Driving Distance and Duration'!$B1779</f>
        <v>Hung Hom-Lok Fu</v>
      </c>
      <c r="D1779" s="74">
        <v>6025</v>
      </c>
      <c r="E1779" s="75">
        <v>7.789351851851852E-3</v>
      </c>
    </row>
    <row r="1780" spans="1:5">
      <c r="A1780" s="68" t="s">
        <v>54</v>
      </c>
      <c r="B1780" s="69" t="s">
        <v>66</v>
      </c>
      <c r="C1780" s="69" t="str">
        <f>'Driving Distance and Duration'!$A1780&amp;"-"&amp;'Driving Distance and Duration'!$B1780</f>
        <v>Hung Hom-Lok Ma Chau</v>
      </c>
      <c r="D1780" s="70" t="s">
        <v>93</v>
      </c>
      <c r="E1780" s="71" t="s">
        <v>93</v>
      </c>
    </row>
    <row r="1781" spans="1:5">
      <c r="A1781" s="72" t="s">
        <v>54</v>
      </c>
      <c r="B1781" s="73" t="s">
        <v>80</v>
      </c>
      <c r="C1781" s="73" t="str">
        <f>'Driving Distance and Duration'!$A1781&amp;"-"&amp;'Driving Distance and Duration'!$B1781</f>
        <v>Hung Hom-Long Ping</v>
      </c>
      <c r="D1781" s="74">
        <v>29788</v>
      </c>
      <c r="E1781" s="75">
        <v>2.1863425925925925E-2</v>
      </c>
    </row>
    <row r="1782" spans="1:5">
      <c r="A1782" s="68" t="s">
        <v>54</v>
      </c>
      <c r="B1782" s="69" t="s">
        <v>74</v>
      </c>
      <c r="C1782" s="69" t="str">
        <f>'Driving Distance and Duration'!$A1782&amp;"-"&amp;'Driving Distance and Duration'!$B1782</f>
        <v>Hung Hom-Ma On shan</v>
      </c>
      <c r="D1782" s="70">
        <v>18768</v>
      </c>
      <c r="E1782" s="71">
        <v>1.5497685185185186E-2</v>
      </c>
    </row>
    <row r="1783" spans="1:5">
      <c r="A1783" s="72" t="s">
        <v>54</v>
      </c>
      <c r="B1783" s="73" t="s">
        <v>19</v>
      </c>
      <c r="C1783" s="73" t="str">
        <f>'Driving Distance and Duration'!$A1783&amp;"-"&amp;'Driving Distance and Duration'!$B1783</f>
        <v>Hung Hom-Mei Foo</v>
      </c>
      <c r="D1783" s="74">
        <v>9680</v>
      </c>
      <c r="E1783" s="75">
        <v>9.2476851851851852E-3</v>
      </c>
    </row>
    <row r="1784" spans="1:5">
      <c r="A1784" s="68" t="s">
        <v>54</v>
      </c>
      <c r="B1784" s="69" t="s">
        <v>5</v>
      </c>
      <c r="C1784" s="69" t="str">
        <f>'Driving Distance and Duration'!$A1784&amp;"-"&amp;'Driving Distance and Duration'!$B1784</f>
        <v>Hung Hom-Mong Kok</v>
      </c>
      <c r="D1784" s="70">
        <v>4015</v>
      </c>
      <c r="E1784" s="71">
        <v>6.7476851851851856E-3</v>
      </c>
    </row>
    <row r="1785" spans="1:5">
      <c r="A1785" s="72" t="s">
        <v>54</v>
      </c>
      <c r="B1785" s="73" t="s">
        <v>55</v>
      </c>
      <c r="C1785" s="73" t="str">
        <f>'Driving Distance and Duration'!$A1785&amp;"-"&amp;'Driving Distance and Duration'!$B1785</f>
        <v>Hung Hom-Mong Kok East</v>
      </c>
      <c r="D1785" s="74">
        <v>3340</v>
      </c>
      <c r="E1785" s="75">
        <v>7.6504629629629631E-3</v>
      </c>
    </row>
    <row r="1786" spans="1:5">
      <c r="A1786" s="68" t="s">
        <v>54</v>
      </c>
      <c r="B1786" s="69" t="s">
        <v>49</v>
      </c>
      <c r="C1786" s="69" t="str">
        <f>'Driving Distance and Duration'!$A1786&amp;"-"&amp;'Driving Distance and Duration'!$B1786</f>
        <v>Hung Hom-Nam Cheong</v>
      </c>
      <c r="D1786" s="70">
        <v>6467</v>
      </c>
      <c r="E1786" s="71">
        <v>7.951388888888888E-3</v>
      </c>
    </row>
    <row r="1787" spans="1:5">
      <c r="A1787" s="72" t="s">
        <v>54</v>
      </c>
      <c r="B1787" s="73" t="s">
        <v>13</v>
      </c>
      <c r="C1787" s="73" t="str">
        <f>'Driving Distance and Duration'!$A1787&amp;"-"&amp;'Driving Distance and Duration'!$B1787</f>
        <v>Hung Hom-Ngau Tau Kok</v>
      </c>
      <c r="D1787" s="74">
        <v>7482</v>
      </c>
      <c r="E1787" s="75">
        <v>8.0324074074074082E-3</v>
      </c>
    </row>
    <row r="1788" spans="1:5">
      <c r="A1788" s="68" t="s">
        <v>54</v>
      </c>
      <c r="B1788" s="69" t="s">
        <v>30</v>
      </c>
      <c r="C1788" s="69" t="str">
        <f>'Driving Distance and Duration'!$A1788&amp;"-"&amp;'Driving Distance and Duration'!$B1788</f>
        <v>Hung Hom-North Point</v>
      </c>
      <c r="D1788" s="70">
        <v>6397</v>
      </c>
      <c r="E1788" s="71">
        <v>7.743055555555556E-3</v>
      </c>
    </row>
    <row r="1789" spans="1:5">
      <c r="A1789" s="72" t="s">
        <v>54</v>
      </c>
      <c r="B1789" s="73" t="s">
        <v>40</v>
      </c>
      <c r="C1789" s="73" t="str">
        <f>'Driving Distance and Duration'!$A1789&amp;"-"&amp;'Driving Distance and Duration'!$B1789</f>
        <v>Hung Hom-Olympic</v>
      </c>
      <c r="D1789" s="74">
        <v>11543</v>
      </c>
      <c r="E1789" s="75">
        <v>1.1527777777777777E-2</v>
      </c>
    </row>
    <row r="1790" spans="1:5">
      <c r="A1790" s="68" t="s">
        <v>54</v>
      </c>
      <c r="B1790" s="69" t="s">
        <v>48</v>
      </c>
      <c r="C1790" s="69" t="str">
        <f>'Driving Distance and Duration'!$A1790&amp;"-"&amp;'Driving Distance and Duration'!$B1790</f>
        <v>Hung Hom-Po Lam</v>
      </c>
      <c r="D1790" s="70">
        <v>13035</v>
      </c>
      <c r="E1790" s="71">
        <v>1.2094907407407407E-2</v>
      </c>
    </row>
    <row r="1791" spans="1:5">
      <c r="A1791" s="72" t="s">
        <v>54</v>
      </c>
      <c r="B1791" s="73" t="s">
        <v>15</v>
      </c>
      <c r="C1791" s="73" t="str">
        <f>'Driving Distance and Duration'!$A1791&amp;"-"&amp;'Driving Distance and Duration'!$B1791</f>
        <v>Hung Hom-Prince Edward</v>
      </c>
      <c r="D1791" s="74">
        <v>4950</v>
      </c>
      <c r="E1791" s="75">
        <v>7.6620370370370366E-3</v>
      </c>
    </row>
    <row r="1792" spans="1:5">
      <c r="A1792" s="68" t="s">
        <v>54</v>
      </c>
      <c r="B1792" s="69" t="s">
        <v>31</v>
      </c>
      <c r="C1792" s="69" t="str">
        <f>'Driving Distance and Duration'!$A1792&amp;"-"&amp;'Driving Distance and Duration'!$B1792</f>
        <v>Hung Hom-Quarry Bay</v>
      </c>
      <c r="D1792" s="70">
        <v>7914</v>
      </c>
      <c r="E1792" s="71">
        <v>8.8078703703703704E-3</v>
      </c>
    </row>
    <row r="1793" spans="1:5">
      <c r="A1793" s="72" t="s">
        <v>54</v>
      </c>
      <c r="B1793" s="73" t="s">
        <v>59</v>
      </c>
      <c r="C1793" s="73" t="str">
        <f>'Driving Distance and Duration'!$A1793&amp;"-"&amp;'Driving Distance and Duration'!$B1793</f>
        <v>Hung Hom-Racecourse</v>
      </c>
      <c r="D1793" s="74">
        <v>18653</v>
      </c>
      <c r="E1793" s="75">
        <v>1.7164351851851851E-2</v>
      </c>
    </row>
    <row r="1794" spans="1:5">
      <c r="A1794" s="68" t="s">
        <v>54</v>
      </c>
      <c r="B1794" s="69" t="s">
        <v>33</v>
      </c>
      <c r="C1794" s="69" t="str">
        <f>'Driving Distance and Duration'!$A1794&amp;"-"&amp;'Driving Distance and Duration'!$B1794</f>
        <v>Hung Hom-Sai Wan Ho</v>
      </c>
      <c r="D1794" s="70">
        <v>9620</v>
      </c>
      <c r="E1794" s="71">
        <v>1.1319444444444444E-2</v>
      </c>
    </row>
    <row r="1795" spans="1:5">
      <c r="A1795" s="72" t="s">
        <v>54</v>
      </c>
      <c r="B1795" s="73" t="s">
        <v>57</v>
      </c>
      <c r="C1795" s="73" t="str">
        <f>'Driving Distance and Duration'!$A1795&amp;"-"&amp;'Driving Distance and Duration'!$B1795</f>
        <v>Hung Hom-Sha Tin</v>
      </c>
      <c r="D1795" s="74">
        <v>12264</v>
      </c>
      <c r="E1795" s="75">
        <v>1.1099537037037036E-2</v>
      </c>
    </row>
    <row r="1796" spans="1:5">
      <c r="A1796" s="68" t="s">
        <v>54</v>
      </c>
      <c r="B1796" s="69" t="s">
        <v>69</v>
      </c>
      <c r="C1796" s="69" t="str">
        <f>'Driving Distance and Duration'!$A1796&amp;"-"&amp;'Driving Distance and Duration'!$B1796</f>
        <v>Hung Hom-Sha Tin Wai</v>
      </c>
      <c r="D1796" s="70">
        <v>12248</v>
      </c>
      <c r="E1796" s="71">
        <v>1.0914351851851852E-2</v>
      </c>
    </row>
    <row r="1797" spans="1:5">
      <c r="A1797" s="72" t="s">
        <v>54</v>
      </c>
      <c r="B1797" s="73" t="s">
        <v>16</v>
      </c>
      <c r="C1797" s="73" t="str">
        <f>'Driving Distance and Duration'!$A1797&amp;"-"&amp;'Driving Distance and Duration'!$B1797</f>
        <v>Hung Hom-Sham Shui Po</v>
      </c>
      <c r="D1797" s="74">
        <v>5473</v>
      </c>
      <c r="E1797" s="75">
        <v>8.9930555555555562E-3</v>
      </c>
    </row>
    <row r="1798" spans="1:5">
      <c r="A1798" s="68" t="s">
        <v>54</v>
      </c>
      <c r="B1798" s="69" t="s">
        <v>34</v>
      </c>
      <c r="C1798" s="69" t="str">
        <f>'Driving Distance and Duration'!$A1798&amp;"-"&amp;'Driving Distance and Duration'!$B1798</f>
        <v>Hung Hom-Shau Kei Wan</v>
      </c>
      <c r="D1798" s="70">
        <v>15426</v>
      </c>
      <c r="E1798" s="71">
        <v>1.337962962962963E-2</v>
      </c>
    </row>
    <row r="1799" spans="1:5">
      <c r="A1799" s="72" t="s">
        <v>54</v>
      </c>
      <c r="B1799" s="73" t="s">
        <v>6</v>
      </c>
      <c r="C1799" s="73" t="str">
        <f>'Driving Distance and Duration'!$A1799&amp;"-"&amp;'Driving Distance and Duration'!$B1799</f>
        <v>Hung Hom-Shek Kip Mei</v>
      </c>
      <c r="D1799" s="74">
        <v>7958</v>
      </c>
      <c r="E1799" s="75">
        <v>9.2592592592592587E-3</v>
      </c>
    </row>
    <row r="1800" spans="1:5">
      <c r="A1800" s="68" t="s">
        <v>54</v>
      </c>
      <c r="B1800" s="69" t="s">
        <v>71</v>
      </c>
      <c r="C1800" s="69" t="str">
        <f>'Driving Distance and Duration'!$A1800&amp;"-"&amp;'Driving Distance and Duration'!$B1800</f>
        <v>Hung Hom-Shek Mun</v>
      </c>
      <c r="D1800" s="70">
        <v>13236</v>
      </c>
      <c r="E1800" s="71">
        <v>1.1967592592592592E-2</v>
      </c>
    </row>
    <row r="1801" spans="1:5">
      <c r="A1801" s="72" t="s">
        <v>54</v>
      </c>
      <c r="B1801" s="73" t="s">
        <v>64</v>
      </c>
      <c r="C1801" s="73" t="str">
        <f>'Driving Distance and Duration'!$A1801&amp;"-"&amp;'Driving Distance and Duration'!$B1801</f>
        <v>Hung Hom-Sheung Shui</v>
      </c>
      <c r="D1801" s="74">
        <v>32738</v>
      </c>
      <c r="E1801" s="75">
        <v>2.1921296296296296E-2</v>
      </c>
    </row>
    <row r="1802" spans="1:5">
      <c r="A1802" s="68" t="s">
        <v>54</v>
      </c>
      <c r="B1802" s="69" t="s">
        <v>25</v>
      </c>
      <c r="C1802" s="69" t="str">
        <f>'Driving Distance and Duration'!$A1802&amp;"-"&amp;'Driving Distance and Duration'!$B1802</f>
        <v>Hung Hom-Sheung Wan</v>
      </c>
      <c r="D1802" s="70">
        <v>7658</v>
      </c>
      <c r="E1802" s="71">
        <v>8.611111111111111E-3</v>
      </c>
    </row>
    <row r="1803" spans="1:5">
      <c r="A1803" s="72" t="s">
        <v>54</v>
      </c>
      <c r="B1803" s="73" t="s">
        <v>82</v>
      </c>
      <c r="C1803" s="73" t="str">
        <f>'Driving Distance and Duration'!$A1803&amp;"-"&amp;'Driving Distance and Duration'!$B1803</f>
        <v>Hung Hom-Siu Hong</v>
      </c>
      <c r="D1803" s="74">
        <v>32230</v>
      </c>
      <c r="E1803" s="75">
        <v>2.2175925925925925E-2</v>
      </c>
    </row>
    <row r="1804" spans="1:5">
      <c r="A1804" s="68" t="s">
        <v>54</v>
      </c>
      <c r="B1804" s="69" t="s">
        <v>50</v>
      </c>
      <c r="C1804" s="69" t="str">
        <f>'Driving Distance and Duration'!$A1804&amp;"-"&amp;'Driving Distance and Duration'!$B1804</f>
        <v>Hung Hom-Sunny Bay</v>
      </c>
      <c r="D1804" s="70">
        <v>34895</v>
      </c>
      <c r="E1804" s="71">
        <v>2.4953703703703704E-2</v>
      </c>
    </row>
    <row r="1805" spans="1:5">
      <c r="A1805" s="72" t="s">
        <v>54</v>
      </c>
      <c r="B1805" s="73" t="s">
        <v>32</v>
      </c>
      <c r="C1805" s="73" t="str">
        <f>'Driving Distance and Duration'!$A1805&amp;"-"&amp;'Driving Distance and Duration'!$B1805</f>
        <v>Hung Hom-Tai Koo</v>
      </c>
      <c r="D1805" s="74">
        <v>8880</v>
      </c>
      <c r="E1805" s="75">
        <v>8.6805555555555559E-3</v>
      </c>
    </row>
    <row r="1806" spans="1:5">
      <c r="A1806" s="68" t="s">
        <v>54</v>
      </c>
      <c r="B1806" s="69" t="s">
        <v>61</v>
      </c>
      <c r="C1806" s="69" t="str">
        <f>'Driving Distance and Duration'!$A1806&amp;"-"&amp;'Driving Distance and Duration'!$B1806</f>
        <v>Hung Hom-Tai Po Market</v>
      </c>
      <c r="D1806" s="70">
        <v>22961</v>
      </c>
      <c r="E1806" s="71">
        <v>1.6527777777777777E-2</v>
      </c>
    </row>
    <row r="1807" spans="1:5">
      <c r="A1807" s="72" t="s">
        <v>54</v>
      </c>
      <c r="B1807" s="73" t="s">
        <v>72</v>
      </c>
      <c r="C1807" s="73" t="str">
        <f>'Driving Distance and Duration'!$A1807&amp;"-"&amp;'Driving Distance and Duration'!$B1807</f>
        <v>Hung Hom-Tai Shui Hang</v>
      </c>
      <c r="D1807" s="74">
        <v>16157</v>
      </c>
      <c r="E1807" s="75">
        <v>1.2627314814814815E-2</v>
      </c>
    </row>
    <row r="1808" spans="1:5">
      <c r="A1808" s="68" t="s">
        <v>54</v>
      </c>
      <c r="B1808" s="69" t="s">
        <v>56</v>
      </c>
      <c r="C1808" s="69" t="str">
        <f>'Driving Distance and Duration'!$A1808&amp;"-"&amp;'Driving Distance and Duration'!$B1808</f>
        <v>Hung Hom-Tai Wai</v>
      </c>
      <c r="D1808" s="70">
        <v>10038</v>
      </c>
      <c r="E1808" s="71">
        <v>9.2708333333333341E-3</v>
      </c>
    </row>
    <row r="1809" spans="1:5">
      <c r="A1809" s="72" t="s">
        <v>54</v>
      </c>
      <c r="B1809" s="73" t="s">
        <v>62</v>
      </c>
      <c r="C1809" s="73" t="str">
        <f>'Driving Distance and Duration'!$A1809&amp;"-"&amp;'Driving Distance and Duration'!$B1809</f>
        <v>Hung Hom-Tai Wo</v>
      </c>
      <c r="D1809" s="74">
        <v>24145</v>
      </c>
      <c r="E1809" s="75">
        <v>1.8298611111111113E-2</v>
      </c>
    </row>
    <row r="1810" spans="1:5">
      <c r="A1810" s="68" t="s">
        <v>54</v>
      </c>
      <c r="B1810" s="69" t="s">
        <v>23</v>
      </c>
      <c r="C1810" s="69" t="str">
        <f>'Driving Distance and Duration'!$A1810&amp;"-"&amp;'Driving Distance and Duration'!$B1810</f>
        <v>Hung Hom-Tai Wo Hau</v>
      </c>
      <c r="D1810" s="70">
        <v>13959</v>
      </c>
      <c r="E1810" s="71">
        <v>1.2835648148148148E-2</v>
      </c>
    </row>
    <row r="1811" spans="1:5">
      <c r="A1811" s="72" t="s">
        <v>54</v>
      </c>
      <c r="B1811" s="73" t="s">
        <v>28</v>
      </c>
      <c r="C1811" s="73" t="str">
        <f>'Driving Distance and Duration'!$A1811&amp;"-"&amp;'Driving Distance and Duration'!$B1811</f>
        <v>Hung Hom-Tin Hau</v>
      </c>
      <c r="D1811" s="74">
        <v>5621</v>
      </c>
      <c r="E1811" s="75">
        <v>6.1342592592592594E-3</v>
      </c>
    </row>
    <row r="1812" spans="1:5">
      <c r="A1812" s="68" t="s">
        <v>54</v>
      </c>
      <c r="B1812" s="69" t="s">
        <v>81</v>
      </c>
      <c r="C1812" s="69" t="str">
        <f>'Driving Distance and Duration'!$A1812&amp;"-"&amp;'Driving Distance and Duration'!$B1812</f>
        <v>Hung Hom-Tin Shui Wai</v>
      </c>
      <c r="D1812" s="70">
        <v>34272</v>
      </c>
      <c r="E1812" s="71">
        <v>2.4050925925925927E-2</v>
      </c>
    </row>
    <row r="1813" spans="1:5">
      <c r="A1813" s="72" t="s">
        <v>54</v>
      </c>
      <c r="B1813" s="73" t="s">
        <v>45</v>
      </c>
      <c r="C1813" s="73" t="str">
        <f>'Driving Distance and Duration'!$A1813&amp;"-"&amp;'Driving Distance and Duration'!$B1813</f>
        <v>Hung Hom-Tiu Keng Leng</v>
      </c>
      <c r="D1813" s="74">
        <v>13452</v>
      </c>
      <c r="E1813" s="75">
        <v>1.2407407407407407E-2</v>
      </c>
    </row>
    <row r="1814" spans="1:5">
      <c r="A1814" s="68" t="s">
        <v>54</v>
      </c>
      <c r="B1814" s="69" t="s">
        <v>46</v>
      </c>
      <c r="C1814" s="69" t="str">
        <f>'Driving Distance and Duration'!$A1814&amp;"-"&amp;'Driving Distance and Duration'!$B1814</f>
        <v>Hung Hom-Tseung Kwan O</v>
      </c>
      <c r="D1814" s="70">
        <v>13006</v>
      </c>
      <c r="E1814" s="71">
        <v>1.2199074074074074E-2</v>
      </c>
    </row>
    <row r="1815" spans="1:5">
      <c r="A1815" s="72" t="s">
        <v>54</v>
      </c>
      <c r="B1815" s="73" t="s">
        <v>3</v>
      </c>
      <c r="C1815" s="73" t="str">
        <f>'Driving Distance and Duration'!$A1815&amp;"-"&amp;'Driving Distance and Duration'!$B1815</f>
        <v>Hung Hom-Tsim Sha Tsui</v>
      </c>
      <c r="D1815" s="74">
        <v>2257</v>
      </c>
      <c r="E1815" s="75">
        <v>4.2476851851851851E-3</v>
      </c>
    </row>
    <row r="1816" spans="1:5">
      <c r="A1816" s="68" t="s">
        <v>54</v>
      </c>
      <c r="B1816" s="69" t="s">
        <v>41</v>
      </c>
      <c r="C1816" s="69" t="str">
        <f>'Driving Distance and Duration'!$A1816&amp;"-"&amp;'Driving Distance and Duration'!$B1816</f>
        <v>Hung Hom-Tsing Yi</v>
      </c>
      <c r="D1816" s="70">
        <v>12862</v>
      </c>
      <c r="E1816" s="71">
        <v>1.068287037037037E-2</v>
      </c>
    </row>
    <row r="1817" spans="1:5">
      <c r="A1817" s="72" t="s">
        <v>54</v>
      </c>
      <c r="B1817" s="73" t="s">
        <v>24</v>
      </c>
      <c r="C1817" s="73" t="str">
        <f>'Driving Distance and Duration'!$A1817&amp;"-"&amp;'Driving Distance and Duration'!$B1817</f>
        <v>Hung Hom-Tsuen Wan</v>
      </c>
      <c r="D1817" s="74">
        <v>14146</v>
      </c>
      <c r="E1817" s="75">
        <v>1.2511574074074074E-2</v>
      </c>
    </row>
    <row r="1818" spans="1:5">
      <c r="A1818" s="68" t="s">
        <v>54</v>
      </c>
      <c r="B1818" s="69" t="s">
        <v>77</v>
      </c>
      <c r="C1818" s="69" t="str">
        <f>'Driving Distance and Duration'!$A1818&amp;"-"&amp;'Driving Distance and Duration'!$B1818</f>
        <v>Hung Hom-Tsuen Wan West</v>
      </c>
      <c r="D1818" s="70">
        <v>13351</v>
      </c>
      <c r="E1818" s="71">
        <v>1.1516203703703704E-2</v>
      </c>
    </row>
    <row r="1819" spans="1:5">
      <c r="A1819" s="72" t="s">
        <v>54</v>
      </c>
      <c r="B1819" s="73" t="s">
        <v>83</v>
      </c>
      <c r="C1819" s="73" t="str">
        <f>'Driving Distance and Duration'!$A1819&amp;"-"&amp;'Driving Distance and Duration'!$B1819</f>
        <v>Hung Hom-Tuen Mun</v>
      </c>
      <c r="D1819" s="74">
        <v>32167</v>
      </c>
      <c r="E1819" s="75">
        <v>2.3518518518518518E-2</v>
      </c>
    </row>
    <row r="1820" spans="1:5">
      <c r="A1820" s="68" t="s">
        <v>54</v>
      </c>
      <c r="B1820" s="69" t="s">
        <v>42</v>
      </c>
      <c r="C1820" s="69" t="str">
        <f>'Driving Distance and Duration'!$A1820&amp;"-"&amp;'Driving Distance and Duration'!$B1820</f>
        <v>Hung Hom-Tung Chung</v>
      </c>
      <c r="D1820" s="70">
        <v>32441</v>
      </c>
      <c r="E1820" s="71">
        <v>2.3414351851851853E-2</v>
      </c>
    </row>
    <row r="1821" spans="1:5">
      <c r="A1821" s="72" t="s">
        <v>54</v>
      </c>
      <c r="B1821" s="73" t="s">
        <v>60</v>
      </c>
      <c r="C1821" s="73" t="str">
        <f>'Driving Distance and Duration'!$A1821&amp;"-"&amp;'Driving Distance and Duration'!$B1821</f>
        <v>Hung Hom-University</v>
      </c>
      <c r="D1821" s="74">
        <v>16672</v>
      </c>
      <c r="E1821" s="75">
        <v>1.5046296296296295E-2</v>
      </c>
    </row>
    <row r="1822" spans="1:5">
      <c r="A1822" s="68" t="s">
        <v>54</v>
      </c>
      <c r="B1822" s="69" t="s">
        <v>26</v>
      </c>
      <c r="C1822" s="69" t="str">
        <f>'Driving Distance and Duration'!$A1822&amp;"-"&amp;'Driving Distance and Duration'!$B1822</f>
        <v>Hung Hom-Wan Chai</v>
      </c>
      <c r="D1822" s="70">
        <v>5745</v>
      </c>
      <c r="E1822" s="71">
        <v>6.4930555555555557E-3</v>
      </c>
    </row>
    <row r="1823" spans="1:5">
      <c r="A1823" s="72" t="s">
        <v>54</v>
      </c>
      <c r="B1823" s="73" t="s">
        <v>9</v>
      </c>
      <c r="C1823" s="73" t="str">
        <f>'Driving Distance and Duration'!$A1823&amp;"-"&amp;'Driving Distance and Duration'!$B1823</f>
        <v>Hung Hom-Wong Tai Sin</v>
      </c>
      <c r="D1823" s="74">
        <v>5966</v>
      </c>
      <c r="E1823" s="75">
        <v>7.3263888888888892E-3</v>
      </c>
    </row>
    <row r="1824" spans="1:5">
      <c r="A1824" s="68" t="s">
        <v>54</v>
      </c>
      <c r="B1824" s="69" t="s">
        <v>75</v>
      </c>
      <c r="C1824" s="69" t="str">
        <f>'Driving Distance and Duration'!$A1824&amp;"-"&amp;'Driving Distance and Duration'!$B1824</f>
        <v>Hung Hom-Wu Kai Sha</v>
      </c>
      <c r="D1824" s="70">
        <v>20158</v>
      </c>
      <c r="E1824" s="71">
        <v>1.5983796296296298E-2</v>
      </c>
    </row>
    <row r="1825" spans="1:5">
      <c r="A1825" s="72" t="s">
        <v>54</v>
      </c>
      <c r="B1825" s="73" t="s">
        <v>4</v>
      </c>
      <c r="C1825" s="73" t="str">
        <f>'Driving Distance and Duration'!$A1825&amp;"-"&amp;'Driving Distance and Duration'!$B1825</f>
        <v>Hung Hom-Yau Ma Tei</v>
      </c>
      <c r="D1825" s="74">
        <v>2829</v>
      </c>
      <c r="E1825" s="75">
        <v>5.7407407407407407E-3</v>
      </c>
    </row>
    <row r="1826" spans="1:5">
      <c r="A1826" s="68" t="s">
        <v>54</v>
      </c>
      <c r="B1826" s="69" t="s">
        <v>44</v>
      </c>
      <c r="C1826" s="69" t="str">
        <f>'Driving Distance and Duration'!$A1826&amp;"-"&amp;'Driving Distance and Duration'!$B1826</f>
        <v>Hung Hom-Yau Tong</v>
      </c>
      <c r="D1826" s="70">
        <v>10459</v>
      </c>
      <c r="E1826" s="71">
        <v>9.8032407407407408E-3</v>
      </c>
    </row>
    <row r="1827" spans="1:5">
      <c r="A1827" s="72" t="s">
        <v>54</v>
      </c>
      <c r="B1827" s="73" t="s">
        <v>79</v>
      </c>
      <c r="C1827" s="73" t="str">
        <f>'Driving Distance and Duration'!$A1827&amp;"-"&amp;'Driving Distance and Duration'!$B1827</f>
        <v>Hung Hom-Yuen Long</v>
      </c>
      <c r="D1827" s="74">
        <v>29220</v>
      </c>
      <c r="E1827" s="75">
        <v>2.2418981481481481E-2</v>
      </c>
    </row>
    <row r="1828" spans="1:5">
      <c r="A1828" s="68" t="s">
        <v>1</v>
      </c>
      <c r="B1828" s="69" t="s">
        <v>0</v>
      </c>
      <c r="C1828" s="69" t="str">
        <f>'Driving Distance and Duration'!$A1828&amp;"-"&amp;'Driving Distance and Duration'!$B1828</f>
        <v>Jordan-Admiralty</v>
      </c>
      <c r="D1828" s="70">
        <v>5795</v>
      </c>
      <c r="E1828" s="71">
        <v>7.0254629629629634E-3</v>
      </c>
    </row>
    <row r="1829" spans="1:5">
      <c r="A1829" s="72" t="s">
        <v>1</v>
      </c>
      <c r="B1829" s="73" t="s">
        <v>43</v>
      </c>
      <c r="C1829" s="73" t="str">
        <f>'Driving Distance and Duration'!$A1829&amp;"-"&amp;'Driving Distance and Duration'!$B1829</f>
        <v>Jordan-Airport</v>
      </c>
      <c r="D1829" s="74">
        <v>32954</v>
      </c>
      <c r="E1829" s="75">
        <v>2.2337962962962962E-2</v>
      </c>
    </row>
    <row r="1830" spans="1:5">
      <c r="A1830" s="68" t="s">
        <v>1</v>
      </c>
      <c r="B1830" s="69" t="s">
        <v>52</v>
      </c>
      <c r="C1830" s="69" t="str">
        <f>'Driving Distance and Duration'!$A1830&amp;"-"&amp;'Driving Distance and Duration'!$B1830</f>
        <v>Jordan-AsiaWorld-Expo</v>
      </c>
      <c r="D1830" s="70">
        <v>34476</v>
      </c>
      <c r="E1830" s="71">
        <v>2.3819444444444445E-2</v>
      </c>
    </row>
    <row r="1831" spans="1:5">
      <c r="A1831" s="72" t="s">
        <v>1</v>
      </c>
      <c r="B1831" s="73" t="s">
        <v>76</v>
      </c>
      <c r="C1831" s="73" t="str">
        <f>'Driving Distance and Duration'!$A1831&amp;"-"&amp;'Driving Distance and Duration'!$B1831</f>
        <v>Jordan-Austin</v>
      </c>
      <c r="D1831" s="74">
        <v>949</v>
      </c>
      <c r="E1831" s="75">
        <v>2.7430555555555554E-3</v>
      </c>
    </row>
    <row r="1832" spans="1:5">
      <c r="A1832" s="68" t="s">
        <v>1</v>
      </c>
      <c r="B1832" s="69" t="s">
        <v>27</v>
      </c>
      <c r="C1832" s="69" t="str">
        <f>'Driving Distance and Duration'!$A1832&amp;"-"&amp;'Driving Distance and Duration'!$B1832</f>
        <v>Jordan-Causeway Bay</v>
      </c>
      <c r="D1832" s="70">
        <v>6728</v>
      </c>
      <c r="E1832" s="71">
        <v>7.5231481481481477E-3</v>
      </c>
    </row>
    <row r="1833" spans="1:5">
      <c r="A1833" s="72" t="s">
        <v>1</v>
      </c>
      <c r="B1833" s="73" t="s">
        <v>2</v>
      </c>
      <c r="C1833" s="73" t="str">
        <f>'Driving Distance and Duration'!$A1833&amp;"-"&amp;'Driving Distance and Duration'!$B1833</f>
        <v>Jordan-Central</v>
      </c>
      <c r="D1833" s="74">
        <v>6619</v>
      </c>
      <c r="E1833" s="75">
        <v>7.7314814814814815E-3</v>
      </c>
    </row>
    <row r="1834" spans="1:5">
      <c r="A1834" s="68" t="s">
        <v>1</v>
      </c>
      <c r="B1834" s="69" t="s">
        <v>36</v>
      </c>
      <c r="C1834" s="69" t="str">
        <f>'Driving Distance and Duration'!$A1834&amp;"-"&amp;'Driving Distance and Duration'!$B1834</f>
        <v>Jordan-Chai Wan</v>
      </c>
      <c r="D1834" s="70">
        <v>14090</v>
      </c>
      <c r="E1834" s="71">
        <v>1.2233796296296296E-2</v>
      </c>
    </row>
    <row r="1835" spans="1:5">
      <c r="A1835" s="72" t="s">
        <v>1</v>
      </c>
      <c r="B1835" s="73" t="s">
        <v>68</v>
      </c>
      <c r="C1835" s="73" t="str">
        <f>'Driving Distance and Duration'!$A1835&amp;"-"&amp;'Driving Distance and Duration'!$B1835</f>
        <v>Jordan-Che Kung Temple</v>
      </c>
      <c r="D1835" s="74">
        <v>11261</v>
      </c>
      <c r="E1835" s="75">
        <v>1.0891203703703703E-2</v>
      </c>
    </row>
    <row r="1836" spans="1:5">
      <c r="A1836" s="68" t="s">
        <v>1</v>
      </c>
      <c r="B1836" s="69" t="s">
        <v>17</v>
      </c>
      <c r="C1836" s="69" t="str">
        <f>'Driving Distance and Duration'!$A1836&amp;"-"&amp;'Driving Distance and Duration'!$B1836</f>
        <v>Jordan-Cheung Sha Wan</v>
      </c>
      <c r="D1836" s="70">
        <v>4042</v>
      </c>
      <c r="E1836" s="71">
        <v>9.571759259259259E-3</v>
      </c>
    </row>
    <row r="1837" spans="1:5">
      <c r="A1837" s="72" t="s">
        <v>1</v>
      </c>
      <c r="B1837" s="73" t="s">
        <v>11</v>
      </c>
      <c r="C1837" s="73" t="str">
        <f>'Driving Distance and Duration'!$A1837&amp;"-"&amp;'Driving Distance and Duration'!$B1837</f>
        <v>Jordan-Choi Hung</v>
      </c>
      <c r="D1837" s="74">
        <v>8412</v>
      </c>
      <c r="E1837" s="75">
        <v>1.0474537037037037E-2</v>
      </c>
    </row>
    <row r="1838" spans="1:5">
      <c r="A1838" s="68" t="s">
        <v>1</v>
      </c>
      <c r="B1838" s="69" t="s">
        <v>70</v>
      </c>
      <c r="C1838" s="69" t="str">
        <f>'Driving Distance and Duration'!$A1838&amp;"-"&amp;'Driving Distance and Duration'!$B1838</f>
        <v>Jordan-City One</v>
      </c>
      <c r="D1838" s="70">
        <v>13025</v>
      </c>
      <c r="E1838" s="71">
        <v>1.2662037037037038E-2</v>
      </c>
    </row>
    <row r="1839" spans="1:5">
      <c r="A1839" s="72" t="s">
        <v>1</v>
      </c>
      <c r="B1839" s="73" t="s">
        <v>10</v>
      </c>
      <c r="C1839" s="73" t="str">
        <f>'Driving Distance and Duration'!$A1839&amp;"-"&amp;'Driving Distance and Duration'!$B1839</f>
        <v>Jordan-Diamond Hill</v>
      </c>
      <c r="D1839" s="74">
        <v>7968</v>
      </c>
      <c r="E1839" s="75">
        <v>7.4421296296296293E-3</v>
      </c>
    </row>
    <row r="1840" spans="1:5">
      <c r="A1840" s="68" t="s">
        <v>1</v>
      </c>
      <c r="B1840" s="69" t="s">
        <v>51</v>
      </c>
      <c r="C1840" s="69" t="str">
        <f>'Driving Distance and Duration'!$A1840&amp;"-"&amp;'Driving Distance and Duration'!$B1840</f>
        <v>Jordan-Disneyland Resort</v>
      </c>
      <c r="D1840" s="70">
        <v>21758</v>
      </c>
      <c r="E1840" s="71">
        <v>1.755787037037037E-2</v>
      </c>
    </row>
    <row r="1841" spans="1:5">
      <c r="A1841" s="72" t="s">
        <v>1</v>
      </c>
      <c r="B1841" s="73" t="s">
        <v>67</v>
      </c>
      <c r="C1841" s="73" t="str">
        <f>'Driving Distance and Duration'!$A1841&amp;"-"&amp;'Driving Distance and Duration'!$B1841</f>
        <v>Jordan-East Tsim Sha Tsui</v>
      </c>
      <c r="D1841" s="74">
        <v>1455</v>
      </c>
      <c r="E1841" s="75">
        <v>2.7314814814814814E-3</v>
      </c>
    </row>
    <row r="1842" spans="1:5">
      <c r="A1842" s="68" t="s">
        <v>1</v>
      </c>
      <c r="B1842" s="69" t="s">
        <v>63</v>
      </c>
      <c r="C1842" s="69" t="str">
        <f>'Driving Distance and Duration'!$A1842&amp;"-"&amp;'Driving Distance and Duration'!$B1842</f>
        <v>Jordan-Fanling</v>
      </c>
      <c r="D1842" s="70">
        <v>31413</v>
      </c>
      <c r="E1842" s="71">
        <v>2.060185185185185E-2</v>
      </c>
    </row>
    <row r="1843" spans="1:5">
      <c r="A1843" s="72" t="s">
        <v>1</v>
      </c>
      <c r="B1843" s="73" t="s">
        <v>58</v>
      </c>
      <c r="C1843" s="73" t="str">
        <f>'Driving Distance and Duration'!$A1843&amp;"-"&amp;'Driving Distance and Duration'!$B1843</f>
        <v>Jordan-Fo Tan</v>
      </c>
      <c r="D1843" s="74">
        <v>14106</v>
      </c>
      <c r="E1843" s="75">
        <v>1.357638888888889E-2</v>
      </c>
    </row>
    <row r="1844" spans="1:5">
      <c r="A1844" s="68" t="s">
        <v>1</v>
      </c>
      <c r="B1844" s="69" t="s">
        <v>29</v>
      </c>
      <c r="C1844" s="69" t="str">
        <f>'Driving Distance and Duration'!$A1844&amp;"-"&amp;'Driving Distance and Duration'!$B1844</f>
        <v>Jordan-Fortress Hill</v>
      </c>
      <c r="D1844" s="70">
        <v>6162</v>
      </c>
      <c r="E1844" s="71">
        <v>6.4236111111111108E-3</v>
      </c>
    </row>
    <row r="1845" spans="1:5">
      <c r="A1845" s="72" t="s">
        <v>1</v>
      </c>
      <c r="B1845" s="73" t="s">
        <v>47</v>
      </c>
      <c r="C1845" s="73" t="str">
        <f>'Driving Distance and Duration'!$A1845&amp;"-"&amp;'Driving Distance and Duration'!$B1845</f>
        <v>Jordan-Hang Hau</v>
      </c>
      <c r="D1845" s="74">
        <v>13051</v>
      </c>
      <c r="E1845" s="75">
        <v>1.1759259259259259E-2</v>
      </c>
    </row>
    <row r="1846" spans="1:5">
      <c r="A1846" s="68" t="s">
        <v>1</v>
      </c>
      <c r="B1846" s="69" t="s">
        <v>35</v>
      </c>
      <c r="C1846" s="69" t="str">
        <f>'Driving Distance and Duration'!$A1846&amp;"-"&amp;'Driving Distance and Duration'!$B1846</f>
        <v>Jordan-Heng Fa Chuen</v>
      </c>
      <c r="D1846" s="70">
        <v>13648</v>
      </c>
      <c r="E1846" s="71">
        <v>1.2835648148148148E-2</v>
      </c>
    </row>
    <row r="1847" spans="1:5">
      <c r="A1847" s="72" t="s">
        <v>1</v>
      </c>
      <c r="B1847" s="73" t="s">
        <v>73</v>
      </c>
      <c r="C1847" s="73" t="str">
        <f>'Driving Distance and Duration'!$A1847&amp;"-"&amp;'Driving Distance and Duration'!$B1847</f>
        <v>Jordan-Heng On</v>
      </c>
      <c r="D1847" s="74">
        <v>16404</v>
      </c>
      <c r="E1847" s="75">
        <v>1.3622685185185186E-2</v>
      </c>
    </row>
    <row r="1848" spans="1:5">
      <c r="A1848" s="68" t="s">
        <v>1</v>
      </c>
      <c r="B1848" s="69" t="s">
        <v>38</v>
      </c>
      <c r="C1848" s="69" t="str">
        <f>'Driving Distance and Duration'!$A1848&amp;"-"&amp;'Driving Distance and Duration'!$B1848</f>
        <v>Jordan-Hong Kong</v>
      </c>
      <c r="D1848" s="70">
        <v>7035</v>
      </c>
      <c r="E1848" s="71">
        <v>7.3842592592592597E-3</v>
      </c>
    </row>
    <row r="1849" spans="1:5">
      <c r="A1849" s="72" t="s">
        <v>1</v>
      </c>
      <c r="B1849" s="73" t="s">
        <v>54</v>
      </c>
      <c r="C1849" s="73" t="str">
        <f>'Driving Distance and Duration'!$A1849&amp;"-"&amp;'Driving Distance and Duration'!$B1849</f>
        <v>Jordan-Hung Hom</v>
      </c>
      <c r="D1849" s="74">
        <v>2360</v>
      </c>
      <c r="E1849" s="75">
        <v>3.6574074074074074E-3</v>
      </c>
    </row>
    <row r="1850" spans="1:5">
      <c r="A1850" s="68" t="s">
        <v>1</v>
      </c>
      <c r="B1850" s="69" t="s">
        <v>78</v>
      </c>
      <c r="C1850" s="69" t="str">
        <f>'Driving Distance and Duration'!$A1850&amp;"-"&amp;'Driving Distance and Duration'!$B1850</f>
        <v>Jordan-Kam Sheung Road</v>
      </c>
      <c r="D1850" s="70">
        <v>23550</v>
      </c>
      <c r="E1850" s="71">
        <v>1.9965277777777776E-2</v>
      </c>
    </row>
    <row r="1851" spans="1:5">
      <c r="A1851" s="72" t="s">
        <v>1</v>
      </c>
      <c r="B1851" s="73" t="s">
        <v>39</v>
      </c>
      <c r="C1851" s="73" t="str">
        <f>'Driving Distance and Duration'!$A1851&amp;"-"&amp;'Driving Distance and Duration'!$B1851</f>
        <v>Jordan-Kowloon</v>
      </c>
      <c r="D1851" s="74">
        <v>2169</v>
      </c>
      <c r="E1851" s="75">
        <v>6.076388888888889E-3</v>
      </c>
    </row>
    <row r="1852" spans="1:5">
      <c r="A1852" s="68" t="s">
        <v>1</v>
      </c>
      <c r="B1852" s="69" t="s">
        <v>12</v>
      </c>
      <c r="C1852" s="69" t="str">
        <f>'Driving Distance and Duration'!$A1852&amp;"-"&amp;'Driving Distance and Duration'!$B1852</f>
        <v>Jordan-Kowloon Bay</v>
      </c>
      <c r="D1852" s="70">
        <v>8477</v>
      </c>
      <c r="E1852" s="71">
        <v>9.2361111111111116E-3</v>
      </c>
    </row>
    <row r="1853" spans="1:5">
      <c r="A1853" s="72" t="s">
        <v>1</v>
      </c>
      <c r="B1853" s="73" t="s">
        <v>7</v>
      </c>
      <c r="C1853" s="73" t="str">
        <f>'Driving Distance and Duration'!$A1853&amp;"-"&amp;'Driving Distance and Duration'!$B1853</f>
        <v>Jordan-Kowloon Tong</v>
      </c>
      <c r="D1853" s="74">
        <v>6144</v>
      </c>
      <c r="E1853" s="75">
        <v>7.5231481481481477E-3</v>
      </c>
    </row>
    <row r="1854" spans="1:5">
      <c r="A1854" s="68" t="s">
        <v>1</v>
      </c>
      <c r="B1854" s="69" t="s">
        <v>21</v>
      </c>
      <c r="C1854" s="69" t="str">
        <f>'Driving Distance and Duration'!$A1854&amp;"-"&amp;'Driving Distance and Duration'!$B1854</f>
        <v>Jordan-Kwai Fong</v>
      </c>
      <c r="D1854" s="70">
        <v>9337</v>
      </c>
      <c r="E1854" s="71">
        <v>1.037037037037037E-2</v>
      </c>
    </row>
    <row r="1855" spans="1:5">
      <c r="A1855" s="72" t="s">
        <v>1</v>
      </c>
      <c r="B1855" s="73" t="s">
        <v>22</v>
      </c>
      <c r="C1855" s="73" t="str">
        <f>'Driving Distance and Duration'!$A1855&amp;"-"&amp;'Driving Distance and Duration'!$B1855</f>
        <v>Jordan-Kwai Hing</v>
      </c>
      <c r="D1855" s="74">
        <v>9816</v>
      </c>
      <c r="E1855" s="75">
        <v>1.1388888888888889E-2</v>
      </c>
    </row>
    <row r="1856" spans="1:5">
      <c r="A1856" s="68" t="s">
        <v>1</v>
      </c>
      <c r="B1856" s="69" t="s">
        <v>14</v>
      </c>
      <c r="C1856" s="69" t="str">
        <f>'Driving Distance and Duration'!$A1856&amp;"-"&amp;'Driving Distance and Duration'!$B1856</f>
        <v>Jordan-Kwun Tong</v>
      </c>
      <c r="D1856" s="70">
        <v>8269</v>
      </c>
      <c r="E1856" s="71">
        <v>8.5532407407407415E-3</v>
      </c>
    </row>
    <row r="1857" spans="1:5">
      <c r="A1857" s="72" t="s">
        <v>1</v>
      </c>
      <c r="B1857" s="73" t="s">
        <v>18</v>
      </c>
      <c r="C1857" s="73" t="str">
        <f>'Driving Distance and Duration'!$A1857&amp;"-"&amp;'Driving Distance and Duration'!$B1857</f>
        <v>Jordan-Lai Chi Kok</v>
      </c>
      <c r="D1857" s="74">
        <v>4976</v>
      </c>
      <c r="E1857" s="75">
        <v>1.0601851851851852E-2</v>
      </c>
    </row>
    <row r="1858" spans="1:5">
      <c r="A1858" s="68" t="s">
        <v>1</v>
      </c>
      <c r="B1858" s="69" t="s">
        <v>20</v>
      </c>
      <c r="C1858" s="69" t="str">
        <f>'Driving Distance and Duration'!$A1858&amp;"-"&amp;'Driving Distance and Duration'!$B1858</f>
        <v>Jordan-Lai King</v>
      </c>
      <c r="D1858" s="70">
        <v>9700</v>
      </c>
      <c r="E1858" s="71">
        <v>1.1770833333333333E-2</v>
      </c>
    </row>
    <row r="1859" spans="1:5">
      <c r="A1859" s="72" t="s">
        <v>1</v>
      </c>
      <c r="B1859" s="73" t="s">
        <v>37</v>
      </c>
      <c r="C1859" s="73" t="str">
        <f>'Driving Distance and Duration'!$A1859&amp;"-"&amp;'Driving Distance and Duration'!$B1859</f>
        <v>Jordan-Lam Tin</v>
      </c>
      <c r="D1859" s="74">
        <v>10425</v>
      </c>
      <c r="E1859" s="75">
        <v>0.01</v>
      </c>
    </row>
    <row r="1860" spans="1:5">
      <c r="A1860" s="68" t="s">
        <v>1</v>
      </c>
      <c r="B1860" s="69" t="s">
        <v>65</v>
      </c>
      <c r="C1860" s="69" t="str">
        <f>'Driving Distance and Duration'!$A1860&amp;"-"&amp;'Driving Distance and Duration'!$B1860</f>
        <v>Jordan-Lo Wu</v>
      </c>
      <c r="D1860" s="70">
        <v>37205</v>
      </c>
      <c r="E1860" s="71">
        <v>2.6388888888888889E-2</v>
      </c>
    </row>
    <row r="1861" spans="1:5">
      <c r="A1861" s="72" t="s">
        <v>1</v>
      </c>
      <c r="B1861" s="73" t="s">
        <v>53</v>
      </c>
      <c r="C1861" s="73" t="str">
        <f>'Driving Distance and Duration'!$A1861&amp;"-"&amp;'Driving Distance and Duration'!$B1861</f>
        <v>Jordan-Lohas Park</v>
      </c>
      <c r="D1861" s="74">
        <v>15665</v>
      </c>
      <c r="E1861" s="75">
        <v>1.5960648148148147E-2</v>
      </c>
    </row>
    <row r="1862" spans="1:5">
      <c r="A1862" s="68" t="s">
        <v>1</v>
      </c>
      <c r="B1862" s="69" t="s">
        <v>8</v>
      </c>
      <c r="C1862" s="69" t="str">
        <f>'Driving Distance and Duration'!$A1862&amp;"-"&amp;'Driving Distance and Duration'!$B1862</f>
        <v>Jordan-Lok Fu</v>
      </c>
      <c r="D1862" s="70">
        <v>6324</v>
      </c>
      <c r="E1862" s="71">
        <v>8.6458333333333335E-3</v>
      </c>
    </row>
    <row r="1863" spans="1:5">
      <c r="A1863" s="72" t="s">
        <v>1</v>
      </c>
      <c r="B1863" s="73" t="s">
        <v>66</v>
      </c>
      <c r="C1863" s="73" t="str">
        <f>'Driving Distance and Duration'!$A1863&amp;"-"&amp;'Driving Distance and Duration'!$B1863</f>
        <v>Jordan-Lok Ma Chau</v>
      </c>
      <c r="D1863" s="74" t="s">
        <v>93</v>
      </c>
      <c r="E1863" s="75" t="s">
        <v>93</v>
      </c>
    </row>
    <row r="1864" spans="1:5">
      <c r="A1864" s="68" t="s">
        <v>1</v>
      </c>
      <c r="B1864" s="69" t="s">
        <v>80</v>
      </c>
      <c r="C1864" s="69" t="str">
        <f>'Driving Distance and Duration'!$A1864&amp;"-"&amp;'Driving Distance and Duration'!$B1864</f>
        <v>Jordan-Long Ping</v>
      </c>
      <c r="D1864" s="70">
        <v>27841</v>
      </c>
      <c r="E1864" s="71">
        <v>2.1203703703703704E-2</v>
      </c>
    </row>
    <row r="1865" spans="1:5">
      <c r="A1865" s="72" t="s">
        <v>1</v>
      </c>
      <c r="B1865" s="73" t="s">
        <v>74</v>
      </c>
      <c r="C1865" s="73" t="str">
        <f>'Driving Distance and Duration'!$A1865&amp;"-"&amp;'Driving Distance and Duration'!$B1865</f>
        <v>Jordan-Ma On shan</v>
      </c>
      <c r="D1865" s="74">
        <v>19067</v>
      </c>
      <c r="E1865" s="75">
        <v>1.6354166666666666E-2</v>
      </c>
    </row>
    <row r="1866" spans="1:5">
      <c r="A1866" s="68" t="s">
        <v>1</v>
      </c>
      <c r="B1866" s="69" t="s">
        <v>19</v>
      </c>
      <c r="C1866" s="69" t="str">
        <f>'Driving Distance and Duration'!$A1866&amp;"-"&amp;'Driving Distance and Duration'!$B1866</f>
        <v>Jordan-Mei Foo</v>
      </c>
      <c r="D1866" s="70">
        <v>7878</v>
      </c>
      <c r="E1866" s="71">
        <v>1.0868055555555556E-2</v>
      </c>
    </row>
    <row r="1867" spans="1:5">
      <c r="A1867" s="72" t="s">
        <v>1</v>
      </c>
      <c r="B1867" s="73" t="s">
        <v>5</v>
      </c>
      <c r="C1867" s="73" t="str">
        <f>'Driving Distance and Duration'!$A1867&amp;"-"&amp;'Driving Distance and Duration'!$B1867</f>
        <v>Jordan-Mong Kok</v>
      </c>
      <c r="D1867" s="74">
        <v>2285</v>
      </c>
      <c r="E1867" s="75">
        <v>7.037037037037037E-3</v>
      </c>
    </row>
    <row r="1868" spans="1:5">
      <c r="A1868" s="68" t="s">
        <v>1</v>
      </c>
      <c r="B1868" s="69" t="s">
        <v>55</v>
      </c>
      <c r="C1868" s="69" t="str">
        <f>'Driving Distance and Duration'!$A1868&amp;"-"&amp;'Driving Distance and Duration'!$B1868</f>
        <v>Jordan-Mong Kok East</v>
      </c>
      <c r="D1868" s="70">
        <v>2369</v>
      </c>
      <c r="E1868" s="71">
        <v>7.4074074074074077E-3</v>
      </c>
    </row>
    <row r="1869" spans="1:5">
      <c r="A1869" s="72" t="s">
        <v>1</v>
      </c>
      <c r="B1869" s="73" t="s">
        <v>49</v>
      </c>
      <c r="C1869" s="73" t="str">
        <f>'Driving Distance and Duration'!$A1869&amp;"-"&amp;'Driving Distance and Duration'!$B1869</f>
        <v>Jordan-Nam Cheong</v>
      </c>
      <c r="D1869" s="74">
        <v>4310</v>
      </c>
      <c r="E1869" s="75">
        <v>8.0439814814814818E-3</v>
      </c>
    </row>
    <row r="1870" spans="1:5">
      <c r="A1870" s="68" t="s">
        <v>1</v>
      </c>
      <c r="B1870" s="69" t="s">
        <v>13</v>
      </c>
      <c r="C1870" s="69" t="str">
        <f>'Driving Distance and Duration'!$A1870&amp;"-"&amp;'Driving Distance and Duration'!$B1870</f>
        <v>Jordan-Ngau Tau Kok</v>
      </c>
      <c r="D1870" s="70">
        <v>8652</v>
      </c>
      <c r="E1870" s="71">
        <v>9.7916666666666673E-3</v>
      </c>
    </row>
    <row r="1871" spans="1:5">
      <c r="A1871" s="72" t="s">
        <v>1</v>
      </c>
      <c r="B1871" s="73" t="s">
        <v>30</v>
      </c>
      <c r="C1871" s="73" t="str">
        <f>'Driving Distance and Duration'!$A1871&amp;"-"&amp;'Driving Distance and Duration'!$B1871</f>
        <v>Jordan-North Point</v>
      </c>
      <c r="D1871" s="74">
        <v>8208</v>
      </c>
      <c r="E1871" s="75">
        <v>9.571759259259259E-3</v>
      </c>
    </row>
    <row r="1872" spans="1:5">
      <c r="A1872" s="68" t="s">
        <v>1</v>
      </c>
      <c r="B1872" s="69" t="s">
        <v>40</v>
      </c>
      <c r="C1872" s="69" t="str">
        <f>'Driving Distance and Duration'!$A1872&amp;"-"&amp;'Driving Distance and Duration'!$B1872</f>
        <v>Jordan-Olympic</v>
      </c>
      <c r="D1872" s="70">
        <v>8527</v>
      </c>
      <c r="E1872" s="71">
        <v>9.9537037037037042E-3</v>
      </c>
    </row>
    <row r="1873" spans="1:5">
      <c r="A1873" s="72" t="s">
        <v>1</v>
      </c>
      <c r="B1873" s="73" t="s">
        <v>48</v>
      </c>
      <c r="C1873" s="73" t="str">
        <f>'Driving Distance and Duration'!$A1873&amp;"-"&amp;'Driving Distance and Duration'!$B1873</f>
        <v>Jordan-Po Lam</v>
      </c>
      <c r="D1873" s="74">
        <v>14205</v>
      </c>
      <c r="E1873" s="75">
        <v>1.3854166666666667E-2</v>
      </c>
    </row>
    <row r="1874" spans="1:5">
      <c r="A1874" s="68" t="s">
        <v>1</v>
      </c>
      <c r="B1874" s="69" t="s">
        <v>15</v>
      </c>
      <c r="C1874" s="69" t="str">
        <f>'Driving Distance and Duration'!$A1874&amp;"-"&amp;'Driving Distance and Duration'!$B1874</f>
        <v>Jordan-Prince Edward</v>
      </c>
      <c r="D1874" s="70">
        <v>2248</v>
      </c>
      <c r="E1874" s="71">
        <v>6.3773148148148148E-3</v>
      </c>
    </row>
    <row r="1875" spans="1:5">
      <c r="A1875" s="72" t="s">
        <v>1</v>
      </c>
      <c r="B1875" s="73" t="s">
        <v>31</v>
      </c>
      <c r="C1875" s="73" t="str">
        <f>'Driving Distance and Duration'!$A1875&amp;"-"&amp;'Driving Distance and Duration'!$B1875</f>
        <v>Jordan-Quarry Bay</v>
      </c>
      <c r="D1875" s="74">
        <v>9725</v>
      </c>
      <c r="E1875" s="75">
        <v>1.0636574074074074E-2</v>
      </c>
    </row>
    <row r="1876" spans="1:5">
      <c r="A1876" s="68" t="s">
        <v>1</v>
      </c>
      <c r="B1876" s="69" t="s">
        <v>59</v>
      </c>
      <c r="C1876" s="69" t="str">
        <f>'Driving Distance and Duration'!$A1876&amp;"-"&amp;'Driving Distance and Duration'!$B1876</f>
        <v>Jordan-Racecourse</v>
      </c>
      <c r="D1876" s="70">
        <v>17223</v>
      </c>
      <c r="E1876" s="71">
        <v>1.7812499999999998E-2</v>
      </c>
    </row>
    <row r="1877" spans="1:5">
      <c r="A1877" s="72" t="s">
        <v>1</v>
      </c>
      <c r="B1877" s="73" t="s">
        <v>33</v>
      </c>
      <c r="C1877" s="73" t="str">
        <f>'Driving Distance and Duration'!$A1877&amp;"-"&amp;'Driving Distance and Duration'!$B1877</f>
        <v>Jordan-Sai Wan Ho</v>
      </c>
      <c r="D1877" s="74">
        <v>11431</v>
      </c>
      <c r="E1877" s="75">
        <v>1.3148148148148148E-2</v>
      </c>
    </row>
    <row r="1878" spans="1:5">
      <c r="A1878" s="68" t="s">
        <v>1</v>
      </c>
      <c r="B1878" s="69" t="s">
        <v>57</v>
      </c>
      <c r="C1878" s="69" t="str">
        <f>'Driving Distance and Duration'!$A1878&amp;"-"&amp;'Driving Distance and Duration'!$B1878</f>
        <v>Jordan-Sha Tin</v>
      </c>
      <c r="D1878" s="70">
        <v>12563</v>
      </c>
      <c r="E1878" s="71">
        <v>1.1956018518518519E-2</v>
      </c>
    </row>
    <row r="1879" spans="1:5">
      <c r="A1879" s="72" t="s">
        <v>1</v>
      </c>
      <c r="B1879" s="73" t="s">
        <v>69</v>
      </c>
      <c r="C1879" s="73" t="str">
        <f>'Driving Distance and Duration'!$A1879&amp;"-"&amp;'Driving Distance and Duration'!$B1879</f>
        <v>Jordan-Sha Tin Wai</v>
      </c>
      <c r="D1879" s="74">
        <v>12547</v>
      </c>
      <c r="E1879" s="75">
        <v>1.1770833333333333E-2</v>
      </c>
    </row>
    <row r="1880" spans="1:5">
      <c r="A1880" s="68" t="s">
        <v>1</v>
      </c>
      <c r="B1880" s="69" t="s">
        <v>16</v>
      </c>
      <c r="C1880" s="69" t="str">
        <f>'Driving Distance and Duration'!$A1880&amp;"-"&amp;'Driving Distance and Duration'!$B1880</f>
        <v>Jordan-Sham Shui Po</v>
      </c>
      <c r="D1880" s="70">
        <v>3239</v>
      </c>
      <c r="E1880" s="71">
        <v>7.8935185185185185E-3</v>
      </c>
    </row>
    <row r="1881" spans="1:5">
      <c r="A1881" s="72" t="s">
        <v>1</v>
      </c>
      <c r="B1881" s="73" t="s">
        <v>34</v>
      </c>
      <c r="C1881" s="73" t="str">
        <f>'Driving Distance and Duration'!$A1881&amp;"-"&amp;'Driving Distance and Duration'!$B1881</f>
        <v>Jordan-Shau Kei Wan</v>
      </c>
      <c r="D1881" s="74">
        <v>17237</v>
      </c>
      <c r="E1881" s="75">
        <v>1.5208333333333334E-2</v>
      </c>
    </row>
    <row r="1882" spans="1:5">
      <c r="A1882" s="68" t="s">
        <v>1</v>
      </c>
      <c r="B1882" s="69" t="s">
        <v>6</v>
      </c>
      <c r="C1882" s="69" t="str">
        <f>'Driving Distance and Duration'!$A1882&amp;"-"&amp;'Driving Distance and Duration'!$B1882</f>
        <v>Jordan-Shek Kip Mei</v>
      </c>
      <c r="D1882" s="70">
        <v>4084</v>
      </c>
      <c r="E1882" s="71">
        <v>9.5949074074074079E-3</v>
      </c>
    </row>
    <row r="1883" spans="1:5">
      <c r="A1883" s="72" t="s">
        <v>1</v>
      </c>
      <c r="B1883" s="73" t="s">
        <v>71</v>
      </c>
      <c r="C1883" s="73" t="str">
        <f>'Driving Distance and Duration'!$A1883&amp;"-"&amp;'Driving Distance and Duration'!$B1883</f>
        <v>Jordan-Shek Mun</v>
      </c>
      <c r="D1883" s="74">
        <v>13535</v>
      </c>
      <c r="E1883" s="75">
        <v>1.2824074074074075E-2</v>
      </c>
    </row>
    <row r="1884" spans="1:5">
      <c r="A1884" s="68" t="s">
        <v>1</v>
      </c>
      <c r="B1884" s="69" t="s">
        <v>64</v>
      </c>
      <c r="C1884" s="69" t="str">
        <f>'Driving Distance and Duration'!$A1884&amp;"-"&amp;'Driving Distance and Duration'!$B1884</f>
        <v>Jordan-Sheung Shui</v>
      </c>
      <c r="D1884" s="70">
        <v>33037</v>
      </c>
      <c r="E1884" s="71">
        <v>2.2777777777777779E-2</v>
      </c>
    </row>
    <row r="1885" spans="1:5">
      <c r="A1885" s="72" t="s">
        <v>1</v>
      </c>
      <c r="B1885" s="73" t="s">
        <v>25</v>
      </c>
      <c r="C1885" s="73" t="str">
        <f>'Driving Distance and Duration'!$A1885&amp;"-"&amp;'Driving Distance and Duration'!$B1885</f>
        <v>Jordan-Sheung Wan</v>
      </c>
      <c r="D1885" s="74">
        <v>9469</v>
      </c>
      <c r="E1885" s="75">
        <v>1.0439814814814815E-2</v>
      </c>
    </row>
    <row r="1886" spans="1:5">
      <c r="A1886" s="68" t="s">
        <v>1</v>
      </c>
      <c r="B1886" s="69" t="s">
        <v>82</v>
      </c>
      <c r="C1886" s="69" t="str">
        <f>'Driving Distance and Duration'!$A1886&amp;"-"&amp;'Driving Distance and Duration'!$B1886</f>
        <v>Jordan-Siu Hong</v>
      </c>
      <c r="D1886" s="70">
        <v>30105</v>
      </c>
      <c r="E1886" s="71">
        <v>2.1712962962962962E-2</v>
      </c>
    </row>
    <row r="1887" spans="1:5">
      <c r="A1887" s="72" t="s">
        <v>1</v>
      </c>
      <c r="B1887" s="73" t="s">
        <v>50</v>
      </c>
      <c r="C1887" s="73" t="str">
        <f>'Driving Distance and Duration'!$A1887&amp;"-"&amp;'Driving Distance and Duration'!$B1887</f>
        <v>Jordan-Sunny Bay</v>
      </c>
      <c r="D1887" s="74">
        <v>32639</v>
      </c>
      <c r="E1887" s="75">
        <v>2.3460648148148147E-2</v>
      </c>
    </row>
    <row r="1888" spans="1:5">
      <c r="A1888" s="68" t="s">
        <v>1</v>
      </c>
      <c r="B1888" s="69" t="s">
        <v>32</v>
      </c>
      <c r="C1888" s="69" t="str">
        <f>'Driving Distance and Duration'!$A1888&amp;"-"&amp;'Driving Distance and Duration'!$B1888</f>
        <v>Jordan-Tai Koo</v>
      </c>
      <c r="D1888" s="70">
        <v>10691</v>
      </c>
      <c r="E1888" s="71">
        <v>1.050925925925926E-2</v>
      </c>
    </row>
    <row r="1889" spans="1:5">
      <c r="A1889" s="72" t="s">
        <v>1</v>
      </c>
      <c r="B1889" s="73" t="s">
        <v>61</v>
      </c>
      <c r="C1889" s="73" t="str">
        <f>'Driving Distance and Duration'!$A1889&amp;"-"&amp;'Driving Distance and Duration'!$B1889</f>
        <v>Jordan-Tai Po Market</v>
      </c>
      <c r="D1889" s="74">
        <v>23260</v>
      </c>
      <c r="E1889" s="75">
        <v>1.7384259259259259E-2</v>
      </c>
    </row>
    <row r="1890" spans="1:5">
      <c r="A1890" s="68" t="s">
        <v>1</v>
      </c>
      <c r="B1890" s="69" t="s">
        <v>72</v>
      </c>
      <c r="C1890" s="69" t="str">
        <f>'Driving Distance and Duration'!$A1890&amp;"-"&amp;'Driving Distance and Duration'!$B1890</f>
        <v>Jordan-Tai Shui Hang</v>
      </c>
      <c r="D1890" s="70">
        <v>16456</v>
      </c>
      <c r="E1890" s="71">
        <v>1.3483796296296296E-2</v>
      </c>
    </row>
    <row r="1891" spans="1:5">
      <c r="A1891" s="72" t="s">
        <v>1</v>
      </c>
      <c r="B1891" s="73" t="s">
        <v>56</v>
      </c>
      <c r="C1891" s="73" t="str">
        <f>'Driving Distance and Duration'!$A1891&amp;"-"&amp;'Driving Distance and Duration'!$B1891</f>
        <v>Jordan-Tai Wai</v>
      </c>
      <c r="D1891" s="74">
        <v>10337</v>
      </c>
      <c r="E1891" s="75">
        <v>1.0127314814814815E-2</v>
      </c>
    </row>
    <row r="1892" spans="1:5">
      <c r="A1892" s="68" t="s">
        <v>1</v>
      </c>
      <c r="B1892" s="69" t="s">
        <v>62</v>
      </c>
      <c r="C1892" s="69" t="str">
        <f>'Driving Distance and Duration'!$A1892&amp;"-"&amp;'Driving Distance and Duration'!$B1892</f>
        <v>Jordan-Tai Wo</v>
      </c>
      <c r="D1892" s="70">
        <v>24444</v>
      </c>
      <c r="E1892" s="71">
        <v>1.9155092592592592E-2</v>
      </c>
    </row>
    <row r="1893" spans="1:5">
      <c r="A1893" s="72" t="s">
        <v>1</v>
      </c>
      <c r="B1893" s="73" t="s">
        <v>23</v>
      </c>
      <c r="C1893" s="73" t="str">
        <f>'Driving Distance and Duration'!$A1893&amp;"-"&amp;'Driving Distance and Duration'!$B1893</f>
        <v>Jordan-Tai Wo Hau</v>
      </c>
      <c r="D1893" s="74">
        <v>12529</v>
      </c>
      <c r="E1893" s="75">
        <v>1.3483796296296296E-2</v>
      </c>
    </row>
    <row r="1894" spans="1:5">
      <c r="A1894" s="68" t="s">
        <v>1</v>
      </c>
      <c r="B1894" s="69" t="s">
        <v>28</v>
      </c>
      <c r="C1894" s="69" t="str">
        <f>'Driving Distance and Duration'!$A1894&amp;"-"&amp;'Driving Distance and Duration'!$B1894</f>
        <v>Jordan-Tin Hau</v>
      </c>
      <c r="D1894" s="70">
        <v>7432</v>
      </c>
      <c r="E1894" s="71">
        <v>7.9629629629629634E-3</v>
      </c>
    </row>
    <row r="1895" spans="1:5">
      <c r="A1895" s="72" t="s">
        <v>1</v>
      </c>
      <c r="B1895" s="73" t="s">
        <v>81</v>
      </c>
      <c r="C1895" s="73" t="str">
        <f>'Driving Distance and Duration'!$A1895&amp;"-"&amp;'Driving Distance and Duration'!$B1895</f>
        <v>Jordan-Tin Shui Wai</v>
      </c>
      <c r="D1895" s="74">
        <v>32325</v>
      </c>
      <c r="E1895" s="75">
        <v>2.3391203703703702E-2</v>
      </c>
    </row>
    <row r="1896" spans="1:5">
      <c r="A1896" s="68" t="s">
        <v>1</v>
      </c>
      <c r="B1896" s="69" t="s">
        <v>45</v>
      </c>
      <c r="C1896" s="69" t="str">
        <f>'Driving Distance and Duration'!$A1896&amp;"-"&amp;'Driving Distance and Duration'!$B1896</f>
        <v>Jordan-Tiu Keng Leng</v>
      </c>
      <c r="D1896" s="70">
        <v>14622</v>
      </c>
      <c r="E1896" s="71">
        <v>1.4166666666666666E-2</v>
      </c>
    </row>
    <row r="1897" spans="1:5">
      <c r="A1897" s="72" t="s">
        <v>1</v>
      </c>
      <c r="B1897" s="73" t="s">
        <v>46</v>
      </c>
      <c r="C1897" s="73" t="str">
        <f>'Driving Distance and Duration'!$A1897&amp;"-"&amp;'Driving Distance and Duration'!$B1897</f>
        <v>Jordan-Tseung Kwan O</v>
      </c>
      <c r="D1897" s="74">
        <v>14176</v>
      </c>
      <c r="E1897" s="75">
        <v>1.3958333333333333E-2</v>
      </c>
    </row>
    <row r="1898" spans="1:5">
      <c r="A1898" s="68" t="s">
        <v>1</v>
      </c>
      <c r="B1898" s="69" t="s">
        <v>3</v>
      </c>
      <c r="C1898" s="69" t="str">
        <f>'Driving Distance and Duration'!$A1898&amp;"-"&amp;'Driving Distance and Duration'!$B1898</f>
        <v>Jordan-Tsim Sha Tsui</v>
      </c>
      <c r="D1898" s="70">
        <v>800</v>
      </c>
      <c r="E1898" s="71">
        <v>1.0995370370370371E-3</v>
      </c>
    </row>
    <row r="1899" spans="1:5">
      <c r="A1899" s="72" t="s">
        <v>1</v>
      </c>
      <c r="B1899" s="73" t="s">
        <v>41</v>
      </c>
      <c r="C1899" s="73" t="str">
        <f>'Driving Distance and Duration'!$A1899&amp;"-"&amp;'Driving Distance and Duration'!$B1899</f>
        <v>Jordan-Tsing Yi</v>
      </c>
      <c r="D1899" s="74">
        <v>11060</v>
      </c>
      <c r="E1899" s="75">
        <v>1.2303240740740741E-2</v>
      </c>
    </row>
    <row r="1900" spans="1:5">
      <c r="A1900" s="68" t="s">
        <v>1</v>
      </c>
      <c r="B1900" s="69" t="s">
        <v>24</v>
      </c>
      <c r="C1900" s="69" t="str">
        <f>'Driving Distance and Duration'!$A1900&amp;"-"&amp;'Driving Distance and Duration'!$B1900</f>
        <v>Jordan-Tsuen Wan</v>
      </c>
      <c r="D1900" s="70">
        <v>12716</v>
      </c>
      <c r="E1900" s="71">
        <v>1.3159722222222222E-2</v>
      </c>
    </row>
    <row r="1901" spans="1:5">
      <c r="A1901" s="72" t="s">
        <v>1</v>
      </c>
      <c r="B1901" s="73" t="s">
        <v>77</v>
      </c>
      <c r="C1901" s="73" t="str">
        <f>'Driving Distance and Duration'!$A1901&amp;"-"&amp;'Driving Distance and Duration'!$B1901</f>
        <v>Jordan-Tsuen Wan West</v>
      </c>
      <c r="D1901" s="74">
        <v>11549</v>
      </c>
      <c r="E1901" s="75">
        <v>1.3136574074074075E-2</v>
      </c>
    </row>
    <row r="1902" spans="1:5">
      <c r="A1902" s="68" t="s">
        <v>1</v>
      </c>
      <c r="B1902" s="69" t="s">
        <v>83</v>
      </c>
      <c r="C1902" s="69" t="str">
        <f>'Driving Distance and Duration'!$A1902&amp;"-"&amp;'Driving Distance and Duration'!$B1902</f>
        <v>Jordan-Tuen Mun</v>
      </c>
      <c r="D1902" s="70">
        <v>30042</v>
      </c>
      <c r="E1902" s="71">
        <v>2.3043981481481481E-2</v>
      </c>
    </row>
    <row r="1903" spans="1:5">
      <c r="A1903" s="72" t="s">
        <v>1</v>
      </c>
      <c r="B1903" s="73" t="s">
        <v>42</v>
      </c>
      <c r="C1903" s="73" t="str">
        <f>'Driving Distance and Duration'!$A1903&amp;"-"&amp;'Driving Distance and Duration'!$B1903</f>
        <v>Jordan-Tung Chung</v>
      </c>
      <c r="D1903" s="74">
        <v>30185</v>
      </c>
      <c r="E1903" s="75">
        <v>2.1921296296296296E-2</v>
      </c>
    </row>
    <row r="1904" spans="1:5">
      <c r="A1904" s="68" t="s">
        <v>1</v>
      </c>
      <c r="B1904" s="69" t="s">
        <v>60</v>
      </c>
      <c r="C1904" s="69" t="str">
        <f>'Driving Distance and Duration'!$A1904&amp;"-"&amp;'Driving Distance and Duration'!$B1904</f>
        <v>Jordan-University</v>
      </c>
      <c r="D1904" s="70">
        <v>16971</v>
      </c>
      <c r="E1904" s="71">
        <v>1.5902777777777776E-2</v>
      </c>
    </row>
    <row r="1905" spans="1:5">
      <c r="A1905" s="72" t="s">
        <v>1</v>
      </c>
      <c r="B1905" s="73" t="s">
        <v>26</v>
      </c>
      <c r="C1905" s="73" t="str">
        <f>'Driving Distance and Duration'!$A1905&amp;"-"&amp;'Driving Distance and Duration'!$B1905</f>
        <v>Jordan-Wan Chai</v>
      </c>
      <c r="D1905" s="74">
        <v>7556</v>
      </c>
      <c r="E1905" s="75">
        <v>8.3217592592592596E-3</v>
      </c>
    </row>
    <row r="1906" spans="1:5">
      <c r="A1906" s="68" t="s">
        <v>1</v>
      </c>
      <c r="B1906" s="69" t="s">
        <v>9</v>
      </c>
      <c r="C1906" s="69" t="str">
        <f>'Driving Distance and Duration'!$A1906&amp;"-"&amp;'Driving Distance and Duration'!$B1906</f>
        <v>Jordan-Wong Tai Sin</v>
      </c>
      <c r="D1906" s="70">
        <v>7135</v>
      </c>
      <c r="E1906" s="71">
        <v>9.0856481481481483E-3</v>
      </c>
    </row>
    <row r="1907" spans="1:5">
      <c r="A1907" s="72" t="s">
        <v>1</v>
      </c>
      <c r="B1907" s="73" t="s">
        <v>75</v>
      </c>
      <c r="C1907" s="73" t="str">
        <f>'Driving Distance and Duration'!$A1907&amp;"-"&amp;'Driving Distance and Duration'!$B1907</f>
        <v>Jordan-Wu Kai Sha</v>
      </c>
      <c r="D1907" s="74">
        <v>20457</v>
      </c>
      <c r="E1907" s="75">
        <v>1.6840277777777777E-2</v>
      </c>
    </row>
    <row r="1908" spans="1:5">
      <c r="A1908" s="68" t="s">
        <v>1</v>
      </c>
      <c r="B1908" s="69" t="s">
        <v>4</v>
      </c>
      <c r="C1908" s="69" t="str">
        <f>'Driving Distance and Duration'!$A1908&amp;"-"&amp;'Driving Distance and Duration'!$B1908</f>
        <v>Jordan-Yau Ma Tei</v>
      </c>
      <c r="D1908" s="70">
        <v>900</v>
      </c>
      <c r="E1908" s="71">
        <v>2.3495370370370371E-3</v>
      </c>
    </row>
    <row r="1909" spans="1:5">
      <c r="A1909" s="72" t="s">
        <v>1</v>
      </c>
      <c r="B1909" s="73" t="s">
        <v>44</v>
      </c>
      <c r="C1909" s="73" t="str">
        <f>'Driving Distance and Duration'!$A1909&amp;"-"&amp;'Driving Distance and Duration'!$B1909</f>
        <v>Jordan-Yau Tong</v>
      </c>
      <c r="D1909" s="74">
        <v>11629</v>
      </c>
      <c r="E1909" s="75">
        <v>1.15625E-2</v>
      </c>
    </row>
    <row r="1910" spans="1:5">
      <c r="A1910" s="68" t="s">
        <v>1</v>
      </c>
      <c r="B1910" s="69" t="s">
        <v>79</v>
      </c>
      <c r="C1910" s="69" t="str">
        <f>'Driving Distance and Duration'!$A1910&amp;"-"&amp;'Driving Distance and Duration'!$B1910</f>
        <v>Jordan-Yuen Long</v>
      </c>
      <c r="D1910" s="70">
        <v>27273</v>
      </c>
      <c r="E1910" s="71">
        <v>2.1759259259259259E-2</v>
      </c>
    </row>
    <row r="1911" spans="1:5">
      <c r="A1911" s="72" t="s">
        <v>78</v>
      </c>
      <c r="B1911" s="73" t="s">
        <v>0</v>
      </c>
      <c r="C1911" s="73" t="str">
        <f>'Driving Distance and Duration'!$A1911&amp;"-"&amp;'Driving Distance and Duration'!$B1911</f>
        <v>Kam Sheung Road-Admiralty</v>
      </c>
      <c r="D1911" s="74">
        <v>29146</v>
      </c>
      <c r="E1911" s="75">
        <v>2.0416666666666666E-2</v>
      </c>
    </row>
    <row r="1912" spans="1:5">
      <c r="A1912" s="68" t="s">
        <v>78</v>
      </c>
      <c r="B1912" s="69" t="s">
        <v>43</v>
      </c>
      <c r="C1912" s="69" t="str">
        <f>'Driving Distance and Duration'!$A1912&amp;"-"&amp;'Driving Distance and Duration'!$B1912</f>
        <v>Kam Sheung Road-Airport</v>
      </c>
      <c r="D1912" s="70">
        <v>30513</v>
      </c>
      <c r="E1912" s="71">
        <v>1.9756944444444445E-2</v>
      </c>
    </row>
    <row r="1913" spans="1:5">
      <c r="A1913" s="72" t="s">
        <v>78</v>
      </c>
      <c r="B1913" s="73" t="s">
        <v>52</v>
      </c>
      <c r="C1913" s="73" t="str">
        <f>'Driving Distance and Duration'!$A1913&amp;"-"&amp;'Driving Distance and Duration'!$B1913</f>
        <v>Kam Sheung Road-AsiaWorld-Expo</v>
      </c>
      <c r="D1913" s="74">
        <v>32035</v>
      </c>
      <c r="E1913" s="75">
        <v>2.1238425925925924E-2</v>
      </c>
    </row>
    <row r="1914" spans="1:5">
      <c r="A1914" s="68" t="s">
        <v>78</v>
      </c>
      <c r="B1914" s="69" t="s">
        <v>76</v>
      </c>
      <c r="C1914" s="69" t="str">
        <f>'Driving Distance and Duration'!$A1914&amp;"-"&amp;'Driving Distance and Duration'!$B1914</f>
        <v>Kam Sheung Road-Austin</v>
      </c>
      <c r="D1914" s="70">
        <v>22711</v>
      </c>
      <c r="E1914" s="71">
        <v>1.6770833333333332E-2</v>
      </c>
    </row>
    <row r="1915" spans="1:5">
      <c r="A1915" s="72" t="s">
        <v>78</v>
      </c>
      <c r="B1915" s="73" t="s">
        <v>27</v>
      </c>
      <c r="C1915" s="73" t="str">
        <f>'Driving Distance and Duration'!$A1915&amp;"-"&amp;'Driving Distance and Duration'!$B1915</f>
        <v>Kam Sheung Road-Causeway Bay</v>
      </c>
      <c r="D1915" s="74">
        <v>32163</v>
      </c>
      <c r="E1915" s="75">
        <v>2.2870370370370371E-2</v>
      </c>
    </row>
    <row r="1916" spans="1:5">
      <c r="A1916" s="68" t="s">
        <v>78</v>
      </c>
      <c r="B1916" s="69" t="s">
        <v>2</v>
      </c>
      <c r="C1916" s="69" t="str">
        <f>'Driving Distance and Duration'!$A1916&amp;"-"&amp;'Driving Distance and Duration'!$B1916</f>
        <v>Kam Sheung Road-Central</v>
      </c>
      <c r="D1916" s="70">
        <v>27532</v>
      </c>
      <c r="E1916" s="71">
        <v>1.8645833333333334E-2</v>
      </c>
    </row>
    <row r="1917" spans="1:5">
      <c r="A1917" s="72" t="s">
        <v>78</v>
      </c>
      <c r="B1917" s="73" t="s">
        <v>36</v>
      </c>
      <c r="C1917" s="73" t="str">
        <f>'Driving Distance and Duration'!$A1917&amp;"-"&amp;'Driving Distance and Duration'!$B1917</f>
        <v>Kam Sheung Road-Chai Wan</v>
      </c>
      <c r="D1917" s="74">
        <v>39524</v>
      </c>
      <c r="E1917" s="75">
        <v>2.7569444444444445E-2</v>
      </c>
    </row>
    <row r="1918" spans="1:5">
      <c r="A1918" s="68" t="s">
        <v>78</v>
      </c>
      <c r="B1918" s="69" t="s">
        <v>68</v>
      </c>
      <c r="C1918" s="69" t="str">
        <f>'Driving Distance and Duration'!$A1918&amp;"-"&amp;'Driving Distance and Duration'!$B1918</f>
        <v>Kam Sheung Road-Che Kung Temple</v>
      </c>
      <c r="D1918" s="70">
        <v>25935</v>
      </c>
      <c r="E1918" s="71">
        <v>1.8124999999999999E-2</v>
      </c>
    </row>
    <row r="1919" spans="1:5">
      <c r="A1919" s="72" t="s">
        <v>78</v>
      </c>
      <c r="B1919" s="73" t="s">
        <v>17</v>
      </c>
      <c r="C1919" s="73" t="str">
        <f>'Driving Distance and Duration'!$A1919&amp;"-"&amp;'Driving Distance and Duration'!$B1919</f>
        <v>Kam Sheung Road-Cheung Sha Wan</v>
      </c>
      <c r="D1919" s="74">
        <v>23149</v>
      </c>
      <c r="E1919" s="75">
        <v>1.8356481481481481E-2</v>
      </c>
    </row>
    <row r="1920" spans="1:5">
      <c r="A1920" s="68" t="s">
        <v>78</v>
      </c>
      <c r="B1920" s="69" t="s">
        <v>11</v>
      </c>
      <c r="C1920" s="69" t="str">
        <f>'Driving Distance and Duration'!$A1920&amp;"-"&amp;'Driving Distance and Duration'!$B1920</f>
        <v>Kam Sheung Road-Choi Hung</v>
      </c>
      <c r="D1920" s="70">
        <v>28167</v>
      </c>
      <c r="E1920" s="71">
        <v>2.2777777777777779E-2</v>
      </c>
    </row>
    <row r="1921" spans="1:5">
      <c r="A1921" s="72" t="s">
        <v>78</v>
      </c>
      <c r="B1921" s="73" t="s">
        <v>70</v>
      </c>
      <c r="C1921" s="73" t="str">
        <f>'Driving Distance and Duration'!$A1921&amp;"-"&amp;'Driving Distance and Duration'!$B1921</f>
        <v>Kam Sheung Road-City One</v>
      </c>
      <c r="D1921" s="74">
        <v>24818</v>
      </c>
      <c r="E1921" s="75">
        <v>1.9976851851851853E-2</v>
      </c>
    </row>
    <row r="1922" spans="1:5">
      <c r="A1922" s="68" t="s">
        <v>78</v>
      </c>
      <c r="B1922" s="69" t="s">
        <v>10</v>
      </c>
      <c r="C1922" s="69" t="str">
        <f>'Driving Distance and Duration'!$A1922&amp;"-"&amp;'Driving Distance and Duration'!$B1922</f>
        <v>Kam Sheung Road-Diamond Hill</v>
      </c>
      <c r="D1922" s="70">
        <v>29211</v>
      </c>
      <c r="E1922" s="71">
        <v>2.3634259259259258E-2</v>
      </c>
    </row>
    <row r="1923" spans="1:5">
      <c r="A1923" s="72" t="s">
        <v>78</v>
      </c>
      <c r="B1923" s="73" t="s">
        <v>51</v>
      </c>
      <c r="C1923" s="73" t="str">
        <f>'Driving Distance and Duration'!$A1923&amp;"-"&amp;'Driving Distance and Duration'!$B1923</f>
        <v>Kam Sheung Road-Disneyland Resort</v>
      </c>
      <c r="D1923" s="74">
        <v>19317</v>
      </c>
      <c r="E1923" s="75">
        <v>1.4976851851851852E-2</v>
      </c>
    </row>
    <row r="1924" spans="1:5">
      <c r="A1924" s="68" t="s">
        <v>78</v>
      </c>
      <c r="B1924" s="69" t="s">
        <v>67</v>
      </c>
      <c r="C1924" s="69" t="str">
        <f>'Driving Distance and Duration'!$A1924&amp;"-"&amp;'Driving Distance and Duration'!$B1924</f>
        <v>Kam Sheung Road-East Tsim Sha Tsui</v>
      </c>
      <c r="D1924" s="70">
        <v>24544</v>
      </c>
      <c r="E1924" s="71">
        <v>2.0173611111111111E-2</v>
      </c>
    </row>
    <row r="1925" spans="1:5">
      <c r="A1925" s="72" t="s">
        <v>78</v>
      </c>
      <c r="B1925" s="73" t="s">
        <v>63</v>
      </c>
      <c r="C1925" s="73" t="str">
        <f>'Driving Distance and Duration'!$A1925&amp;"-"&amp;'Driving Distance and Duration'!$B1925</f>
        <v>Kam Sheung Road-Fanling</v>
      </c>
      <c r="D1925" s="74">
        <v>16303</v>
      </c>
      <c r="E1925" s="75">
        <v>1.6053240740740739E-2</v>
      </c>
    </row>
    <row r="1926" spans="1:5">
      <c r="A1926" s="68" t="s">
        <v>78</v>
      </c>
      <c r="B1926" s="69" t="s">
        <v>58</v>
      </c>
      <c r="C1926" s="69" t="str">
        <f>'Driving Distance and Duration'!$A1926&amp;"-"&amp;'Driving Distance and Duration'!$B1926</f>
        <v>Kam Sheung Road-Fo Tan</v>
      </c>
      <c r="D1926" s="70">
        <v>23382</v>
      </c>
      <c r="E1926" s="71">
        <v>1.7847222222222223E-2</v>
      </c>
    </row>
    <row r="1927" spans="1:5">
      <c r="A1927" s="72" t="s">
        <v>78</v>
      </c>
      <c r="B1927" s="73" t="s">
        <v>29</v>
      </c>
      <c r="C1927" s="73" t="str">
        <f>'Driving Distance and Duration'!$A1927&amp;"-"&amp;'Driving Distance and Duration'!$B1927</f>
        <v>Kam Sheung Road-Fortress Hill</v>
      </c>
      <c r="D1927" s="74">
        <v>31597</v>
      </c>
      <c r="E1927" s="75">
        <v>2.1770833333333333E-2</v>
      </c>
    </row>
    <row r="1928" spans="1:5">
      <c r="A1928" s="68" t="s">
        <v>78</v>
      </c>
      <c r="B1928" s="69" t="s">
        <v>47</v>
      </c>
      <c r="C1928" s="69" t="str">
        <f>'Driving Distance and Duration'!$A1928&amp;"-"&amp;'Driving Distance and Duration'!$B1928</f>
        <v>Kam Sheung Road-Hang Hau</v>
      </c>
      <c r="D1928" s="70">
        <v>35854</v>
      </c>
      <c r="E1928" s="71">
        <v>2.7025462962962963E-2</v>
      </c>
    </row>
    <row r="1929" spans="1:5">
      <c r="A1929" s="72" t="s">
        <v>78</v>
      </c>
      <c r="B1929" s="73" t="s">
        <v>35</v>
      </c>
      <c r="C1929" s="73" t="str">
        <f>'Driving Distance and Duration'!$A1929&amp;"-"&amp;'Driving Distance and Duration'!$B1929</f>
        <v>Kam Sheung Road-Heng Fa Chuen</v>
      </c>
      <c r="D1929" s="74">
        <v>39082</v>
      </c>
      <c r="E1929" s="75">
        <v>2.8182870370370372E-2</v>
      </c>
    </row>
    <row r="1930" spans="1:5">
      <c r="A1930" s="68" t="s">
        <v>78</v>
      </c>
      <c r="B1930" s="69" t="s">
        <v>73</v>
      </c>
      <c r="C1930" s="69" t="str">
        <f>'Driving Distance and Duration'!$A1930&amp;"-"&amp;'Driving Distance and Duration'!$B1930</f>
        <v>Kam Sheung Road-Heng On</v>
      </c>
      <c r="D1930" s="70">
        <v>25096</v>
      </c>
      <c r="E1930" s="71">
        <v>2.1435185185185186E-2</v>
      </c>
    </row>
    <row r="1931" spans="1:5">
      <c r="A1931" s="72" t="s">
        <v>78</v>
      </c>
      <c r="B1931" s="73" t="s">
        <v>38</v>
      </c>
      <c r="C1931" s="73" t="str">
        <f>'Driving Distance and Duration'!$A1931&amp;"-"&amp;'Driving Distance and Duration'!$B1931</f>
        <v>Kam Sheung Road-Hong Kong</v>
      </c>
      <c r="D1931" s="74">
        <v>27316</v>
      </c>
      <c r="E1931" s="75">
        <v>1.8680555555555554E-2</v>
      </c>
    </row>
    <row r="1932" spans="1:5">
      <c r="A1932" s="68" t="s">
        <v>78</v>
      </c>
      <c r="B1932" s="69" t="s">
        <v>54</v>
      </c>
      <c r="C1932" s="69" t="str">
        <f>'Driving Distance and Duration'!$A1932&amp;"-"&amp;'Driving Distance and Duration'!$B1932</f>
        <v>Kam Sheung Road-Hung Hom</v>
      </c>
      <c r="D1932" s="70">
        <v>25498</v>
      </c>
      <c r="E1932" s="71">
        <v>2.0625000000000001E-2</v>
      </c>
    </row>
    <row r="1933" spans="1:5">
      <c r="A1933" s="72" t="s">
        <v>78</v>
      </c>
      <c r="B1933" s="73" t="s">
        <v>1</v>
      </c>
      <c r="C1933" s="73" t="str">
        <f>'Driving Distance and Duration'!$A1933&amp;"-"&amp;'Driving Distance and Duration'!$B1933</f>
        <v>Kam Sheung Road-Jordan</v>
      </c>
      <c r="D1933" s="74">
        <v>23550</v>
      </c>
      <c r="E1933" s="75">
        <v>1.9965277777777776E-2</v>
      </c>
    </row>
    <row r="1934" spans="1:5">
      <c r="A1934" s="68" t="s">
        <v>78</v>
      </c>
      <c r="B1934" s="69" t="s">
        <v>39</v>
      </c>
      <c r="C1934" s="69" t="str">
        <f>'Driving Distance and Duration'!$A1934&amp;"-"&amp;'Driving Distance and Duration'!$B1934</f>
        <v>Kam Sheung Road-Kowloon</v>
      </c>
      <c r="D1934" s="70">
        <v>24366</v>
      </c>
      <c r="E1934" s="71">
        <v>1.894675925925926E-2</v>
      </c>
    </row>
    <row r="1935" spans="1:5">
      <c r="A1935" s="72" t="s">
        <v>78</v>
      </c>
      <c r="B1935" s="73" t="s">
        <v>12</v>
      </c>
      <c r="C1935" s="73" t="str">
        <f>'Driving Distance and Duration'!$A1935&amp;"-"&amp;'Driving Distance and Duration'!$B1935</f>
        <v>Kam Sheung Road-Kowloon Bay</v>
      </c>
      <c r="D1935" s="74">
        <v>31596</v>
      </c>
      <c r="E1935" s="75">
        <v>2.2314814814814815E-2</v>
      </c>
    </row>
    <row r="1936" spans="1:5">
      <c r="A1936" s="68" t="s">
        <v>78</v>
      </c>
      <c r="B1936" s="69" t="s">
        <v>7</v>
      </c>
      <c r="C1936" s="69" t="str">
        <f>'Driving Distance and Duration'!$A1936&amp;"-"&amp;'Driving Distance and Duration'!$B1936</f>
        <v>Kam Sheung Road-Kowloon Tong</v>
      </c>
      <c r="D1936" s="70">
        <v>24332</v>
      </c>
      <c r="E1936" s="71">
        <v>1.9710648148148147E-2</v>
      </c>
    </row>
    <row r="1937" spans="1:5">
      <c r="A1937" s="72" t="s">
        <v>78</v>
      </c>
      <c r="B1937" s="73" t="s">
        <v>21</v>
      </c>
      <c r="C1937" s="73" t="str">
        <f>'Driving Distance and Duration'!$A1937&amp;"-"&amp;'Driving Distance and Duration'!$B1937</f>
        <v>Kam Sheung Road-Kwai Fong</v>
      </c>
      <c r="D1937" s="74">
        <v>16873</v>
      </c>
      <c r="E1937" s="75">
        <v>1.3657407407407408E-2</v>
      </c>
    </row>
    <row r="1938" spans="1:5">
      <c r="A1938" s="68" t="s">
        <v>78</v>
      </c>
      <c r="B1938" s="69" t="s">
        <v>22</v>
      </c>
      <c r="C1938" s="69" t="str">
        <f>'Driving Distance and Duration'!$A1938&amp;"-"&amp;'Driving Distance and Duration'!$B1938</f>
        <v>Kam Sheung Road-Kwai Hing</v>
      </c>
      <c r="D1938" s="70">
        <v>17244</v>
      </c>
      <c r="E1938" s="71">
        <v>1.3969907407407407E-2</v>
      </c>
    </row>
    <row r="1939" spans="1:5">
      <c r="A1939" s="72" t="s">
        <v>78</v>
      </c>
      <c r="B1939" s="73" t="s">
        <v>14</v>
      </c>
      <c r="C1939" s="73" t="str">
        <f>'Driving Distance and Duration'!$A1939&amp;"-"&amp;'Driving Distance and Duration'!$B1939</f>
        <v>Kam Sheung Road-Kwun Tong</v>
      </c>
      <c r="D1939" s="74">
        <v>31231</v>
      </c>
      <c r="E1939" s="75">
        <v>2.1539351851851851E-2</v>
      </c>
    </row>
    <row r="1940" spans="1:5">
      <c r="A1940" s="68" t="s">
        <v>78</v>
      </c>
      <c r="B1940" s="69" t="s">
        <v>18</v>
      </c>
      <c r="C1940" s="69" t="str">
        <f>'Driving Distance and Duration'!$A1940&amp;"-"&amp;'Driving Distance and Duration'!$B1940</f>
        <v>Kam Sheung Road-Lai Chi Kok</v>
      </c>
      <c r="D1940" s="70">
        <v>20026</v>
      </c>
      <c r="E1940" s="71">
        <v>1.5219907407407408E-2</v>
      </c>
    </row>
    <row r="1941" spans="1:5">
      <c r="A1941" s="72" t="s">
        <v>78</v>
      </c>
      <c r="B1941" s="73" t="s">
        <v>20</v>
      </c>
      <c r="C1941" s="73" t="str">
        <f>'Driving Distance and Duration'!$A1941&amp;"-"&amp;'Driving Distance and Duration'!$B1941</f>
        <v>Kam Sheung Road-Lai King</v>
      </c>
      <c r="D1941" s="74">
        <v>17037</v>
      </c>
      <c r="E1941" s="75">
        <v>1.2685185185185185E-2</v>
      </c>
    </row>
    <row r="1942" spans="1:5">
      <c r="A1942" s="68" t="s">
        <v>78</v>
      </c>
      <c r="B1942" s="69" t="s">
        <v>37</v>
      </c>
      <c r="C1942" s="69" t="str">
        <f>'Driving Distance and Duration'!$A1942&amp;"-"&amp;'Driving Distance and Duration'!$B1942</f>
        <v>Kam Sheung Road-Lam Tin</v>
      </c>
      <c r="D1942" s="70">
        <v>32987</v>
      </c>
      <c r="E1942" s="71">
        <v>2.4282407407407409E-2</v>
      </c>
    </row>
    <row r="1943" spans="1:5">
      <c r="A1943" s="72" t="s">
        <v>78</v>
      </c>
      <c r="B1943" s="73" t="s">
        <v>65</v>
      </c>
      <c r="C1943" s="73" t="str">
        <f>'Driving Distance and Duration'!$A1943&amp;"-"&amp;'Driving Distance and Duration'!$B1943</f>
        <v>Kam Sheung Road-Lo Wu</v>
      </c>
      <c r="D1943" s="74">
        <v>15295</v>
      </c>
      <c r="E1943" s="75">
        <v>1.6273148148148148E-2</v>
      </c>
    </row>
    <row r="1944" spans="1:5">
      <c r="A1944" s="68" t="s">
        <v>78</v>
      </c>
      <c r="B1944" s="69" t="s">
        <v>53</v>
      </c>
      <c r="C1944" s="69" t="str">
        <f>'Driving Distance and Duration'!$A1944&amp;"-"&amp;'Driving Distance and Duration'!$B1944</f>
        <v>Kam Sheung Road-Lohas Park</v>
      </c>
      <c r="D1944" s="70">
        <v>38627</v>
      </c>
      <c r="E1944" s="71">
        <v>2.8946759259259259E-2</v>
      </c>
    </row>
    <row r="1945" spans="1:5">
      <c r="A1945" s="72" t="s">
        <v>78</v>
      </c>
      <c r="B1945" s="73" t="s">
        <v>8</v>
      </c>
      <c r="C1945" s="73" t="str">
        <f>'Driving Distance and Duration'!$A1945&amp;"-"&amp;'Driving Distance and Duration'!$B1945</f>
        <v>Kam Sheung Road-Lok Fu</v>
      </c>
      <c r="D1945" s="74">
        <v>26307</v>
      </c>
      <c r="E1945" s="75">
        <v>1.9606481481481482E-2</v>
      </c>
    </row>
    <row r="1946" spans="1:5">
      <c r="A1946" s="68" t="s">
        <v>78</v>
      </c>
      <c r="B1946" s="69" t="s">
        <v>66</v>
      </c>
      <c r="C1946" s="69" t="str">
        <f>'Driving Distance and Duration'!$A1946&amp;"-"&amp;'Driving Distance and Duration'!$B1946</f>
        <v>Kam Sheung Road-Lok Ma Chau</v>
      </c>
      <c r="D1946" s="70" t="s">
        <v>93</v>
      </c>
      <c r="E1946" s="71" t="s">
        <v>93</v>
      </c>
    </row>
    <row r="1947" spans="1:5">
      <c r="A1947" s="72" t="s">
        <v>78</v>
      </c>
      <c r="B1947" s="73" t="s">
        <v>80</v>
      </c>
      <c r="C1947" s="73" t="str">
        <f>'Driving Distance and Duration'!$A1947&amp;"-"&amp;'Driving Distance and Duration'!$B1947</f>
        <v>Kam Sheung Road-Long Ping</v>
      </c>
      <c r="D1947" s="74">
        <v>4791</v>
      </c>
      <c r="E1947" s="75">
        <v>6.7476851851851856E-3</v>
      </c>
    </row>
    <row r="1948" spans="1:5">
      <c r="A1948" s="68" t="s">
        <v>78</v>
      </c>
      <c r="B1948" s="69" t="s">
        <v>74</v>
      </c>
      <c r="C1948" s="69" t="str">
        <f>'Driving Distance and Duration'!$A1948&amp;"-"&amp;'Driving Distance and Duration'!$B1948</f>
        <v>Kam Sheung Road-Ma On shan</v>
      </c>
      <c r="D1948" s="70">
        <v>25910</v>
      </c>
      <c r="E1948" s="71">
        <v>2.2326388888888889E-2</v>
      </c>
    </row>
    <row r="1949" spans="1:5">
      <c r="A1949" s="72" t="s">
        <v>78</v>
      </c>
      <c r="B1949" s="73" t="s">
        <v>19</v>
      </c>
      <c r="C1949" s="73" t="str">
        <f>'Driving Distance and Duration'!$A1949&amp;"-"&amp;'Driving Distance and Duration'!$B1949</f>
        <v>Kam Sheung Road-Mei Foo</v>
      </c>
      <c r="D1949" s="74">
        <v>18802</v>
      </c>
      <c r="E1949" s="75">
        <v>1.3796296296296296E-2</v>
      </c>
    </row>
    <row r="1950" spans="1:5">
      <c r="A1950" s="68" t="s">
        <v>78</v>
      </c>
      <c r="B1950" s="69" t="s">
        <v>5</v>
      </c>
      <c r="C1950" s="69" t="str">
        <f>'Driving Distance and Duration'!$A1950&amp;"-"&amp;'Driving Distance and Duration'!$B1950</f>
        <v>Kam Sheung Road-Mong Kok</v>
      </c>
      <c r="D1950" s="70">
        <v>25159</v>
      </c>
      <c r="E1950" s="71">
        <v>2.1388888888888888E-2</v>
      </c>
    </row>
    <row r="1951" spans="1:5">
      <c r="A1951" s="72" t="s">
        <v>78</v>
      </c>
      <c r="B1951" s="73" t="s">
        <v>55</v>
      </c>
      <c r="C1951" s="73" t="str">
        <f>'Driving Distance and Duration'!$A1951&amp;"-"&amp;'Driving Distance and Duration'!$B1951</f>
        <v>Kam Sheung Road-Mong Kok East</v>
      </c>
      <c r="D1951" s="74">
        <v>25243</v>
      </c>
      <c r="E1951" s="75">
        <v>2.1759259259259259E-2</v>
      </c>
    </row>
    <row r="1952" spans="1:5">
      <c r="A1952" s="68" t="s">
        <v>78</v>
      </c>
      <c r="B1952" s="69" t="s">
        <v>49</v>
      </c>
      <c r="C1952" s="69" t="str">
        <f>'Driving Distance and Duration'!$A1952&amp;"-"&amp;'Driving Distance and Duration'!$B1952</f>
        <v>Kam Sheung Road-Nam Cheong</v>
      </c>
      <c r="D1952" s="70">
        <v>21117</v>
      </c>
      <c r="E1952" s="71">
        <v>1.4467592592592593E-2</v>
      </c>
    </row>
    <row r="1953" spans="1:5">
      <c r="A1953" s="72" t="s">
        <v>78</v>
      </c>
      <c r="B1953" s="73" t="s">
        <v>13</v>
      </c>
      <c r="C1953" s="73" t="str">
        <f>'Driving Distance and Duration'!$A1953&amp;"-"&amp;'Driving Distance and Duration'!$B1953</f>
        <v>Kam Sheung Road-Ngau Tau Kok</v>
      </c>
      <c r="D1953" s="74">
        <v>30378</v>
      </c>
      <c r="E1953" s="75">
        <v>2.0833333333333332E-2</v>
      </c>
    </row>
    <row r="1954" spans="1:5">
      <c r="A1954" s="68" t="s">
        <v>78</v>
      </c>
      <c r="B1954" s="69" t="s">
        <v>30</v>
      </c>
      <c r="C1954" s="69" t="str">
        <f>'Driving Distance and Duration'!$A1954&amp;"-"&amp;'Driving Distance and Duration'!$B1954</f>
        <v>Kam Sheung Road-North Point</v>
      </c>
      <c r="D1954" s="70">
        <v>33744</v>
      </c>
      <c r="E1954" s="71">
        <v>2.4247685185185185E-2</v>
      </c>
    </row>
    <row r="1955" spans="1:5">
      <c r="A1955" s="72" t="s">
        <v>78</v>
      </c>
      <c r="B1955" s="73" t="s">
        <v>40</v>
      </c>
      <c r="C1955" s="73" t="str">
        <f>'Driving Distance and Duration'!$A1955&amp;"-"&amp;'Driving Distance and Duration'!$B1955</f>
        <v>Kam Sheung Road-Olympic</v>
      </c>
      <c r="D1955" s="74">
        <v>22314</v>
      </c>
      <c r="E1955" s="75">
        <v>1.4282407407407407E-2</v>
      </c>
    </row>
    <row r="1956" spans="1:5">
      <c r="A1956" s="68" t="s">
        <v>78</v>
      </c>
      <c r="B1956" s="69" t="s">
        <v>48</v>
      </c>
      <c r="C1956" s="69" t="str">
        <f>'Driving Distance and Duration'!$A1956&amp;"-"&amp;'Driving Distance and Duration'!$B1956</f>
        <v>Kam Sheung Road-Po Lam</v>
      </c>
      <c r="D1956" s="70">
        <v>37167</v>
      </c>
      <c r="E1956" s="71">
        <v>2.6840277777777779E-2</v>
      </c>
    </row>
    <row r="1957" spans="1:5">
      <c r="A1957" s="72" t="s">
        <v>78</v>
      </c>
      <c r="B1957" s="73" t="s">
        <v>15</v>
      </c>
      <c r="C1957" s="73" t="str">
        <f>'Driving Distance and Duration'!$A1957&amp;"-"&amp;'Driving Distance and Duration'!$B1957</f>
        <v>Kam Sheung Road-Prince Edward</v>
      </c>
      <c r="D1957" s="74">
        <v>24408</v>
      </c>
      <c r="E1957" s="75">
        <v>1.8506944444444444E-2</v>
      </c>
    </row>
    <row r="1958" spans="1:5">
      <c r="A1958" s="68" t="s">
        <v>78</v>
      </c>
      <c r="B1958" s="69" t="s">
        <v>31</v>
      </c>
      <c r="C1958" s="69" t="str">
        <f>'Driving Distance and Duration'!$A1958&amp;"-"&amp;'Driving Distance and Duration'!$B1958</f>
        <v>Kam Sheung Road-Quarry Bay</v>
      </c>
      <c r="D1958" s="70">
        <v>35260</v>
      </c>
      <c r="E1958" s="71">
        <v>2.4780092592592593E-2</v>
      </c>
    </row>
    <row r="1959" spans="1:5">
      <c r="A1959" s="72" t="s">
        <v>78</v>
      </c>
      <c r="B1959" s="73" t="s">
        <v>59</v>
      </c>
      <c r="C1959" s="73" t="str">
        <f>'Driving Distance and Duration'!$A1959&amp;"-"&amp;'Driving Distance and Duration'!$B1959</f>
        <v>Kam Sheung Road-Racecourse</v>
      </c>
      <c r="D1959" s="74">
        <v>19564</v>
      </c>
      <c r="E1959" s="75">
        <v>1.5706018518518518E-2</v>
      </c>
    </row>
    <row r="1960" spans="1:5">
      <c r="A1960" s="68" t="s">
        <v>78</v>
      </c>
      <c r="B1960" s="69" t="s">
        <v>33</v>
      </c>
      <c r="C1960" s="69" t="str">
        <f>'Driving Distance and Duration'!$A1960&amp;"-"&amp;'Driving Distance and Duration'!$B1960</f>
        <v>Kam Sheung Road-Sai Wan Ho</v>
      </c>
      <c r="D1960" s="70">
        <v>36967</v>
      </c>
      <c r="E1960" s="71">
        <v>2.7291666666666665E-2</v>
      </c>
    </row>
    <row r="1961" spans="1:5">
      <c r="A1961" s="72" t="s">
        <v>78</v>
      </c>
      <c r="B1961" s="73" t="s">
        <v>57</v>
      </c>
      <c r="C1961" s="73" t="str">
        <f>'Driving Distance and Duration'!$A1961&amp;"-"&amp;'Driving Distance and Duration'!$B1961</f>
        <v>Kam Sheung Road-Sha Tin</v>
      </c>
      <c r="D1961" s="74">
        <v>22628</v>
      </c>
      <c r="E1961" s="75">
        <v>1.5196759259259259E-2</v>
      </c>
    </row>
    <row r="1962" spans="1:5">
      <c r="A1962" s="68" t="s">
        <v>78</v>
      </c>
      <c r="B1962" s="69" t="s">
        <v>69</v>
      </c>
      <c r="C1962" s="69" t="str">
        <f>'Driving Distance and Duration'!$A1962&amp;"-"&amp;'Driving Distance and Duration'!$B1962</f>
        <v>Kam Sheung Road-Sha Tin Wai</v>
      </c>
      <c r="D1962" s="70">
        <v>24549</v>
      </c>
      <c r="E1962" s="71">
        <v>1.9652777777777779E-2</v>
      </c>
    </row>
    <row r="1963" spans="1:5">
      <c r="A1963" s="72" t="s">
        <v>78</v>
      </c>
      <c r="B1963" s="73" t="s">
        <v>16</v>
      </c>
      <c r="C1963" s="73" t="str">
        <f>'Driving Distance and Duration'!$A1963&amp;"-"&amp;'Driving Distance and Duration'!$B1963</f>
        <v>Kam Sheung Road-Sham Shui Po</v>
      </c>
      <c r="D1963" s="74">
        <v>21783</v>
      </c>
      <c r="E1963" s="75">
        <v>1.7673611111111112E-2</v>
      </c>
    </row>
    <row r="1964" spans="1:5">
      <c r="A1964" s="68" t="s">
        <v>78</v>
      </c>
      <c r="B1964" s="69" t="s">
        <v>34</v>
      </c>
      <c r="C1964" s="69" t="str">
        <f>'Driving Distance and Duration'!$A1964&amp;"-"&amp;'Driving Distance and Duration'!$B1964</f>
        <v>Kam Sheung Road-Shau Kei Wan</v>
      </c>
      <c r="D1964" s="70">
        <v>42773</v>
      </c>
      <c r="E1964" s="71">
        <v>2.9340277777777778E-2</v>
      </c>
    </row>
    <row r="1965" spans="1:5">
      <c r="A1965" s="72" t="s">
        <v>78</v>
      </c>
      <c r="B1965" s="73" t="s">
        <v>6</v>
      </c>
      <c r="C1965" s="73" t="str">
        <f>'Driving Distance and Duration'!$A1965&amp;"-"&amp;'Driving Distance and Duration'!$B1965</f>
        <v>Kam Sheung Road-Shek Kip Mei</v>
      </c>
      <c r="D1965" s="74">
        <v>24040</v>
      </c>
      <c r="E1965" s="75">
        <v>1.8900462962962963E-2</v>
      </c>
    </row>
    <row r="1966" spans="1:5">
      <c r="A1966" s="68" t="s">
        <v>78</v>
      </c>
      <c r="B1966" s="69" t="s">
        <v>71</v>
      </c>
      <c r="C1966" s="69" t="str">
        <f>'Driving Distance and Duration'!$A1966&amp;"-"&amp;'Driving Distance and Duration'!$B1966</f>
        <v>Kam Sheung Road-Shek Mun</v>
      </c>
      <c r="D1966" s="70">
        <v>26007</v>
      </c>
      <c r="E1966" s="71">
        <v>1.9791666666666666E-2</v>
      </c>
    </row>
    <row r="1967" spans="1:5">
      <c r="A1967" s="72" t="s">
        <v>78</v>
      </c>
      <c r="B1967" s="73" t="s">
        <v>64</v>
      </c>
      <c r="C1967" s="73" t="str">
        <f>'Driving Distance and Duration'!$A1967&amp;"-"&amp;'Driving Distance and Duration'!$B1967</f>
        <v>Kam Sheung Road-Sheung Shui</v>
      </c>
      <c r="D1967" s="74">
        <v>17801</v>
      </c>
      <c r="E1967" s="75">
        <v>1.3784722222222223E-2</v>
      </c>
    </row>
    <row r="1968" spans="1:5">
      <c r="A1968" s="68" t="s">
        <v>78</v>
      </c>
      <c r="B1968" s="69" t="s">
        <v>25</v>
      </c>
      <c r="C1968" s="69" t="str">
        <f>'Driving Distance and Duration'!$A1968&amp;"-"&amp;'Driving Distance and Duration'!$B1968</f>
        <v>Kam Sheung Road-Sheung Wan</v>
      </c>
      <c r="D1968" s="70">
        <v>29635</v>
      </c>
      <c r="E1968" s="71">
        <v>2.1759259259259259E-2</v>
      </c>
    </row>
    <row r="1969" spans="1:5">
      <c r="A1969" s="72" t="s">
        <v>78</v>
      </c>
      <c r="B1969" s="73" t="s">
        <v>82</v>
      </c>
      <c r="C1969" s="73" t="str">
        <f>'Driving Distance and Duration'!$A1969&amp;"-"&amp;'Driving Distance and Duration'!$B1969</f>
        <v>Kam Sheung Road-Siu Hong</v>
      </c>
      <c r="D1969" s="74">
        <v>14330</v>
      </c>
      <c r="E1969" s="75">
        <v>1.2858796296296297E-2</v>
      </c>
    </row>
    <row r="1970" spans="1:5">
      <c r="A1970" s="68" t="s">
        <v>78</v>
      </c>
      <c r="B1970" s="69" t="s">
        <v>50</v>
      </c>
      <c r="C1970" s="69" t="str">
        <f>'Driving Distance and Duration'!$A1970&amp;"-"&amp;'Driving Distance and Duration'!$B1970</f>
        <v>Kam Sheung Road-Sunny Bay</v>
      </c>
      <c r="D1970" s="70">
        <v>31770</v>
      </c>
      <c r="E1970" s="71">
        <v>2.0972222222222222E-2</v>
      </c>
    </row>
    <row r="1971" spans="1:5">
      <c r="A1971" s="72" t="s">
        <v>78</v>
      </c>
      <c r="B1971" s="73" t="s">
        <v>32</v>
      </c>
      <c r="C1971" s="73" t="str">
        <f>'Driving Distance and Duration'!$A1971&amp;"-"&amp;'Driving Distance and Duration'!$B1971</f>
        <v>Kam Sheung Road-Tai Koo</v>
      </c>
      <c r="D1971" s="74">
        <v>36226</v>
      </c>
      <c r="E1971" s="75">
        <v>2.4652777777777777E-2</v>
      </c>
    </row>
    <row r="1972" spans="1:5">
      <c r="A1972" s="68" t="s">
        <v>78</v>
      </c>
      <c r="B1972" s="69" t="s">
        <v>61</v>
      </c>
      <c r="C1972" s="69" t="str">
        <f>'Driving Distance and Duration'!$A1972&amp;"-"&amp;'Driving Distance and Duration'!$B1972</f>
        <v>Kam Sheung Road-Tai Po Market</v>
      </c>
      <c r="D1972" s="70">
        <v>16806</v>
      </c>
      <c r="E1972" s="71">
        <v>1.7118055555555556E-2</v>
      </c>
    </row>
    <row r="1973" spans="1:5">
      <c r="A1973" s="72" t="s">
        <v>78</v>
      </c>
      <c r="B1973" s="73" t="s">
        <v>72</v>
      </c>
      <c r="C1973" s="73" t="str">
        <f>'Driving Distance and Duration'!$A1973&amp;"-"&amp;'Driving Distance and Duration'!$B1973</f>
        <v>Kam Sheung Road-Tai Shui Hang</v>
      </c>
      <c r="D1973" s="74">
        <v>23298</v>
      </c>
      <c r="E1973" s="75">
        <v>1.9456018518518518E-2</v>
      </c>
    </row>
    <row r="1974" spans="1:5">
      <c r="A1974" s="68" t="s">
        <v>78</v>
      </c>
      <c r="B1974" s="69" t="s">
        <v>56</v>
      </c>
      <c r="C1974" s="69" t="str">
        <f>'Driving Distance and Duration'!$A1974&amp;"-"&amp;'Driving Distance and Duration'!$B1974</f>
        <v>Kam Sheung Road-Tai Wai</v>
      </c>
      <c r="D1974" s="70">
        <v>22823</v>
      </c>
      <c r="E1974" s="71">
        <v>1.6342592592592593E-2</v>
      </c>
    </row>
    <row r="1975" spans="1:5">
      <c r="A1975" s="72" t="s">
        <v>78</v>
      </c>
      <c r="B1975" s="73" t="s">
        <v>62</v>
      </c>
      <c r="C1975" s="73" t="str">
        <f>'Driving Distance and Duration'!$A1975&amp;"-"&amp;'Driving Distance and Duration'!$B1975</f>
        <v>Kam Sheung Road-Tai Wo</v>
      </c>
      <c r="D1975" s="74">
        <v>13464</v>
      </c>
      <c r="E1975" s="75">
        <v>1.5682870370370371E-2</v>
      </c>
    </row>
    <row r="1976" spans="1:5">
      <c r="A1976" s="68" t="s">
        <v>78</v>
      </c>
      <c r="B1976" s="69" t="s">
        <v>23</v>
      </c>
      <c r="C1976" s="69" t="str">
        <f>'Driving Distance and Duration'!$A1976&amp;"-"&amp;'Driving Distance and Duration'!$B1976</f>
        <v>Kam Sheung Road-Tai Wo Hau</v>
      </c>
      <c r="D1976" s="70">
        <v>15521</v>
      </c>
      <c r="E1976" s="71">
        <v>1.2812499999999999E-2</v>
      </c>
    </row>
    <row r="1977" spans="1:5">
      <c r="A1977" s="72" t="s">
        <v>78</v>
      </c>
      <c r="B1977" s="73" t="s">
        <v>28</v>
      </c>
      <c r="C1977" s="73" t="str">
        <f>'Driving Distance and Duration'!$A1977&amp;"-"&amp;'Driving Distance and Duration'!$B1977</f>
        <v>Kam Sheung Road-Tin Hau</v>
      </c>
      <c r="D1977" s="74">
        <v>32859</v>
      </c>
      <c r="E1977" s="75">
        <v>2.2534722222222223E-2</v>
      </c>
    </row>
    <row r="1978" spans="1:5">
      <c r="A1978" s="68" t="s">
        <v>78</v>
      </c>
      <c r="B1978" s="69" t="s">
        <v>81</v>
      </c>
      <c r="C1978" s="69" t="str">
        <f>'Driving Distance and Duration'!$A1978&amp;"-"&amp;'Driving Distance and Duration'!$B1978</f>
        <v>Kam Sheung Road-Tin Shui Wai</v>
      </c>
      <c r="D1978" s="70">
        <v>9332</v>
      </c>
      <c r="E1978" s="71">
        <v>9.8379629629629633E-3</v>
      </c>
    </row>
    <row r="1979" spans="1:5">
      <c r="A1979" s="72" t="s">
        <v>78</v>
      </c>
      <c r="B1979" s="73" t="s">
        <v>45</v>
      </c>
      <c r="C1979" s="73" t="str">
        <f>'Driving Distance and Duration'!$A1979&amp;"-"&amp;'Driving Distance and Duration'!$B1979</f>
        <v>Kam Sheung Road-Tiu Keng Leng</v>
      </c>
      <c r="D1979" s="74">
        <v>37584</v>
      </c>
      <c r="E1979" s="75">
        <v>2.7152777777777779E-2</v>
      </c>
    </row>
    <row r="1980" spans="1:5">
      <c r="A1980" s="68" t="s">
        <v>78</v>
      </c>
      <c r="B1980" s="69" t="s">
        <v>46</v>
      </c>
      <c r="C1980" s="69" t="str">
        <f>'Driving Distance and Duration'!$A1980&amp;"-"&amp;'Driving Distance and Duration'!$B1980</f>
        <v>Kam Sheung Road-Tseung Kwan O</v>
      </c>
      <c r="D1980" s="70">
        <v>37138</v>
      </c>
      <c r="E1980" s="71">
        <v>2.6944444444444444E-2</v>
      </c>
    </row>
    <row r="1981" spans="1:5">
      <c r="A1981" s="72" t="s">
        <v>78</v>
      </c>
      <c r="B1981" s="73" t="s">
        <v>3</v>
      </c>
      <c r="C1981" s="73" t="str">
        <f>'Driving Distance and Duration'!$A1981&amp;"-"&amp;'Driving Distance and Duration'!$B1981</f>
        <v>Kam Sheung Road-Tsim Sha Tsui</v>
      </c>
      <c r="D1981" s="74">
        <v>25312</v>
      </c>
      <c r="E1981" s="75">
        <v>2.0995370370370369E-2</v>
      </c>
    </row>
    <row r="1982" spans="1:5">
      <c r="A1982" s="68" t="s">
        <v>78</v>
      </c>
      <c r="B1982" s="69" t="s">
        <v>41</v>
      </c>
      <c r="C1982" s="69" t="str">
        <f>'Driving Distance and Duration'!$A1982&amp;"-"&amp;'Driving Distance and Duration'!$B1982</f>
        <v>Kam Sheung Road-Tsing Yi</v>
      </c>
      <c r="D1982" s="70">
        <v>16377</v>
      </c>
      <c r="E1982" s="71">
        <v>1.2407407407407407E-2</v>
      </c>
    </row>
    <row r="1983" spans="1:5">
      <c r="A1983" s="72" t="s">
        <v>78</v>
      </c>
      <c r="B1983" s="73" t="s">
        <v>24</v>
      </c>
      <c r="C1983" s="73" t="str">
        <f>'Driving Distance and Duration'!$A1983&amp;"-"&amp;'Driving Distance and Duration'!$B1983</f>
        <v>Kam Sheung Road-Tsuen Wan</v>
      </c>
      <c r="D1983" s="74">
        <v>15517</v>
      </c>
      <c r="E1983" s="75">
        <v>1.1574074074074073E-2</v>
      </c>
    </row>
    <row r="1984" spans="1:5">
      <c r="A1984" s="68" t="s">
        <v>78</v>
      </c>
      <c r="B1984" s="69" t="s">
        <v>77</v>
      </c>
      <c r="C1984" s="69" t="str">
        <f>'Driving Distance and Duration'!$A1984&amp;"-"&amp;'Driving Distance and Duration'!$B1984</f>
        <v>Kam Sheung Road-Tsuen Wan West</v>
      </c>
      <c r="D1984" s="70">
        <v>14235</v>
      </c>
      <c r="E1984" s="71">
        <v>1.173611111111111E-2</v>
      </c>
    </row>
    <row r="1985" spans="1:5">
      <c r="A1985" s="72" t="s">
        <v>78</v>
      </c>
      <c r="B1985" s="73" t="s">
        <v>83</v>
      </c>
      <c r="C1985" s="73" t="str">
        <f>'Driving Distance and Duration'!$A1985&amp;"-"&amp;'Driving Distance and Duration'!$B1985</f>
        <v>Kam Sheung Road-Tuen Mun</v>
      </c>
      <c r="D1985" s="74">
        <v>15336</v>
      </c>
      <c r="E1985" s="75">
        <v>1.3541666666666667E-2</v>
      </c>
    </row>
    <row r="1986" spans="1:5">
      <c r="A1986" s="68" t="s">
        <v>78</v>
      </c>
      <c r="B1986" s="69" t="s">
        <v>42</v>
      </c>
      <c r="C1986" s="69" t="str">
        <f>'Driving Distance and Duration'!$A1986&amp;"-"&amp;'Driving Distance and Duration'!$B1986</f>
        <v>Kam Sheung Road-Tung Chung</v>
      </c>
      <c r="D1986" s="70">
        <v>29316</v>
      </c>
      <c r="E1986" s="71">
        <v>1.9421296296296298E-2</v>
      </c>
    </row>
    <row r="1987" spans="1:5">
      <c r="A1987" s="72" t="s">
        <v>78</v>
      </c>
      <c r="B1987" s="73" t="s">
        <v>60</v>
      </c>
      <c r="C1987" s="73" t="str">
        <f>'Driving Distance and Duration'!$A1987&amp;"-"&amp;'Driving Distance and Duration'!$B1987</f>
        <v>Kam Sheung Road-University</v>
      </c>
      <c r="D1987" s="74">
        <v>27815</v>
      </c>
      <c r="E1987" s="75">
        <v>2.0937500000000001E-2</v>
      </c>
    </row>
    <row r="1988" spans="1:5">
      <c r="A1988" s="68" t="s">
        <v>78</v>
      </c>
      <c r="B1988" s="69" t="s">
        <v>26</v>
      </c>
      <c r="C1988" s="69" t="str">
        <f>'Driving Distance and Duration'!$A1988&amp;"-"&amp;'Driving Distance and Duration'!$B1988</f>
        <v>Kam Sheung Road-Wan Chai</v>
      </c>
      <c r="D1988" s="70">
        <v>30635</v>
      </c>
      <c r="E1988" s="71">
        <v>2.1087962962962965E-2</v>
      </c>
    </row>
    <row r="1989" spans="1:5">
      <c r="A1989" s="72" t="s">
        <v>78</v>
      </c>
      <c r="B1989" s="73" t="s">
        <v>9</v>
      </c>
      <c r="C1989" s="73" t="str">
        <f>'Driving Distance and Duration'!$A1989&amp;"-"&amp;'Driving Distance and Duration'!$B1989</f>
        <v>Kam Sheung Road-Wong Tai Sin</v>
      </c>
      <c r="D1989" s="74">
        <v>27451</v>
      </c>
      <c r="E1989" s="75">
        <v>1.8715277777777779E-2</v>
      </c>
    </row>
    <row r="1990" spans="1:5">
      <c r="A1990" s="68" t="s">
        <v>78</v>
      </c>
      <c r="B1990" s="69" t="s">
        <v>75</v>
      </c>
      <c r="C1990" s="69" t="str">
        <f>'Driving Distance and Duration'!$A1990&amp;"-"&amp;'Driving Distance and Duration'!$B1990</f>
        <v>Kam Sheung Road-Wu Kai Sha</v>
      </c>
      <c r="D1990" s="70">
        <v>27300</v>
      </c>
      <c r="E1990" s="71">
        <v>2.2812499999999999E-2</v>
      </c>
    </row>
    <row r="1991" spans="1:5">
      <c r="A1991" s="72" t="s">
        <v>78</v>
      </c>
      <c r="B1991" s="73" t="s">
        <v>4</v>
      </c>
      <c r="C1991" s="73" t="str">
        <f>'Driving Distance and Duration'!$A1991&amp;"-"&amp;'Driving Distance and Duration'!$B1991</f>
        <v>Kam Sheung Road-Yau Ma Tei</v>
      </c>
      <c r="D1991" s="74">
        <v>25194</v>
      </c>
      <c r="E1991" s="75">
        <v>1.9375E-2</v>
      </c>
    </row>
    <row r="1992" spans="1:5">
      <c r="A1992" s="68" t="s">
        <v>78</v>
      </c>
      <c r="B1992" s="69" t="s">
        <v>44</v>
      </c>
      <c r="C1992" s="69" t="str">
        <f>'Driving Distance and Duration'!$A1992&amp;"-"&amp;'Driving Distance and Duration'!$B1992</f>
        <v>Kam Sheung Road-Yau Tong</v>
      </c>
      <c r="D1992" s="70">
        <v>33482</v>
      </c>
      <c r="E1992" s="71">
        <v>2.5428240740740741E-2</v>
      </c>
    </row>
    <row r="1993" spans="1:5">
      <c r="A1993" s="72" t="s">
        <v>78</v>
      </c>
      <c r="B1993" s="73" t="s">
        <v>79</v>
      </c>
      <c r="C1993" s="73" t="str">
        <f>'Driving Distance and Duration'!$A1993&amp;"-"&amp;'Driving Distance and Duration'!$B1993</f>
        <v>Kam Sheung Road-Yuen Long</v>
      </c>
      <c r="D1993" s="74">
        <v>4222</v>
      </c>
      <c r="E1993" s="75">
        <v>7.3032407407407404E-3</v>
      </c>
    </row>
    <row r="1994" spans="1:5">
      <c r="A1994" s="68" t="s">
        <v>39</v>
      </c>
      <c r="B1994" s="69" t="s">
        <v>0</v>
      </c>
      <c r="C1994" s="69" t="str">
        <f>'Driving Distance and Duration'!$A1994&amp;"-"&amp;'Driving Distance and Duration'!$B1994</f>
        <v>Kowloon-Admiralty</v>
      </c>
      <c r="D1994" s="70">
        <v>9615</v>
      </c>
      <c r="E1994" s="71">
        <v>1.0856481481481481E-2</v>
      </c>
    </row>
    <row r="1995" spans="1:5">
      <c r="A1995" s="72" t="s">
        <v>39</v>
      </c>
      <c r="B1995" s="73" t="s">
        <v>43</v>
      </c>
      <c r="C1995" s="73" t="str">
        <f>'Driving Distance and Duration'!$A1995&amp;"-"&amp;'Driving Distance and Duration'!$B1995</f>
        <v>Kowloon-Airport</v>
      </c>
      <c r="D1995" s="74">
        <v>32485</v>
      </c>
      <c r="E1995" s="75">
        <v>2.1527777777777778E-2</v>
      </c>
    </row>
    <row r="1996" spans="1:5">
      <c r="A1996" s="68" t="s">
        <v>39</v>
      </c>
      <c r="B1996" s="69" t="s">
        <v>52</v>
      </c>
      <c r="C1996" s="69" t="str">
        <f>'Driving Distance and Duration'!$A1996&amp;"-"&amp;'Driving Distance and Duration'!$B1996</f>
        <v>Kowloon-AsiaWorld-Expo</v>
      </c>
      <c r="D1996" s="70">
        <v>34007</v>
      </c>
      <c r="E1996" s="71">
        <v>2.3009259259259261E-2</v>
      </c>
    </row>
    <row r="1997" spans="1:5">
      <c r="A1997" s="72" t="s">
        <v>39</v>
      </c>
      <c r="B1997" s="73" t="s">
        <v>76</v>
      </c>
      <c r="C1997" s="73" t="str">
        <f>'Driving Distance and Duration'!$A1997&amp;"-"&amp;'Driving Distance and Duration'!$B1997</f>
        <v>Kowloon-Austin</v>
      </c>
      <c r="D1997" s="74">
        <v>1331</v>
      </c>
      <c r="E1997" s="75">
        <v>2.8819444444444444E-3</v>
      </c>
    </row>
    <row r="1998" spans="1:5">
      <c r="A1998" s="68" t="s">
        <v>39</v>
      </c>
      <c r="B1998" s="69" t="s">
        <v>27</v>
      </c>
      <c r="C1998" s="69" t="str">
        <f>'Driving Distance and Duration'!$A1998&amp;"-"&amp;'Driving Distance and Duration'!$B1998</f>
        <v>Kowloon-Causeway Bay</v>
      </c>
      <c r="D1998" s="70">
        <v>10672</v>
      </c>
      <c r="E1998" s="71">
        <v>1.150462962962963E-2</v>
      </c>
    </row>
    <row r="1999" spans="1:5">
      <c r="A1999" s="72" t="s">
        <v>39</v>
      </c>
      <c r="B1999" s="73" t="s">
        <v>2</v>
      </c>
      <c r="C1999" s="73" t="str">
        <f>'Driving Distance and Duration'!$A1999&amp;"-"&amp;'Driving Distance and Duration'!$B1999</f>
        <v>Kowloon-Central</v>
      </c>
      <c r="D1999" s="74">
        <v>8001</v>
      </c>
      <c r="E1999" s="75">
        <v>9.0856481481481483E-3</v>
      </c>
    </row>
    <row r="2000" spans="1:5">
      <c r="A2000" s="68" t="s">
        <v>39</v>
      </c>
      <c r="B2000" s="69" t="s">
        <v>36</v>
      </c>
      <c r="C2000" s="69" t="str">
        <f>'Driving Distance and Duration'!$A2000&amp;"-"&amp;'Driving Distance and Duration'!$B2000</f>
        <v>Kowloon-Chai Wan</v>
      </c>
      <c r="D2000" s="70">
        <v>18034</v>
      </c>
      <c r="E2000" s="71">
        <v>1.6215277777777776E-2</v>
      </c>
    </row>
    <row r="2001" spans="1:5">
      <c r="A2001" s="72" t="s">
        <v>39</v>
      </c>
      <c r="B2001" s="73" t="s">
        <v>68</v>
      </c>
      <c r="C2001" s="73" t="str">
        <f>'Driving Distance and Duration'!$A2001&amp;"-"&amp;'Driving Distance and Duration'!$B2001</f>
        <v>Kowloon-Che Kung Temple</v>
      </c>
      <c r="D2001" s="74">
        <v>11491</v>
      </c>
      <c r="E2001" s="75">
        <v>1.1203703703703704E-2</v>
      </c>
    </row>
    <row r="2002" spans="1:5">
      <c r="A2002" s="68" t="s">
        <v>39</v>
      </c>
      <c r="B2002" s="69" t="s">
        <v>17</v>
      </c>
      <c r="C2002" s="69" t="str">
        <f>'Driving Distance and Duration'!$A2002&amp;"-"&amp;'Driving Distance and Duration'!$B2002</f>
        <v>Kowloon-Cheung Sha Wan</v>
      </c>
      <c r="D2002" s="70">
        <v>4752</v>
      </c>
      <c r="E2002" s="71">
        <v>1.0486111111111111E-2</v>
      </c>
    </row>
    <row r="2003" spans="1:5">
      <c r="A2003" s="72" t="s">
        <v>39</v>
      </c>
      <c r="B2003" s="73" t="s">
        <v>11</v>
      </c>
      <c r="C2003" s="73" t="str">
        <f>'Driving Distance and Duration'!$A2003&amp;"-"&amp;'Driving Distance and Duration'!$B2003</f>
        <v>Kowloon-Choi Hung</v>
      </c>
      <c r="D2003" s="74">
        <v>9002</v>
      </c>
      <c r="E2003" s="75">
        <v>1.4548611111111111E-2</v>
      </c>
    </row>
    <row r="2004" spans="1:5">
      <c r="A2004" s="68" t="s">
        <v>39</v>
      </c>
      <c r="B2004" s="69" t="s">
        <v>70</v>
      </c>
      <c r="C2004" s="69" t="str">
        <f>'Driving Distance and Duration'!$A2004&amp;"-"&amp;'Driving Distance and Duration'!$B2004</f>
        <v>Kowloon-City One</v>
      </c>
      <c r="D2004" s="70">
        <v>15183</v>
      </c>
      <c r="E2004" s="71">
        <v>1.4733796296296297E-2</v>
      </c>
    </row>
    <row r="2005" spans="1:5">
      <c r="A2005" s="72" t="s">
        <v>39</v>
      </c>
      <c r="B2005" s="73" t="s">
        <v>10</v>
      </c>
      <c r="C2005" s="73" t="str">
        <f>'Driving Distance and Duration'!$A2005&amp;"-"&amp;'Driving Distance and Duration'!$B2005</f>
        <v>Kowloon-Diamond Hill</v>
      </c>
      <c r="D2005" s="74">
        <v>11912</v>
      </c>
      <c r="E2005" s="75">
        <v>1.1423611111111112E-2</v>
      </c>
    </row>
    <row r="2006" spans="1:5">
      <c r="A2006" s="68" t="s">
        <v>39</v>
      </c>
      <c r="B2006" s="69" t="s">
        <v>51</v>
      </c>
      <c r="C2006" s="69" t="str">
        <f>'Driving Distance and Duration'!$A2006&amp;"-"&amp;'Driving Distance and Duration'!$B2006</f>
        <v>Kowloon-Disneyland Resort</v>
      </c>
      <c r="D2006" s="70">
        <v>21289</v>
      </c>
      <c r="E2006" s="71">
        <v>1.6747685185185185E-2</v>
      </c>
    </row>
    <row r="2007" spans="1:5">
      <c r="A2007" s="72" t="s">
        <v>39</v>
      </c>
      <c r="B2007" s="73" t="s">
        <v>67</v>
      </c>
      <c r="C2007" s="73" t="str">
        <f>'Driving Distance and Duration'!$A2007&amp;"-"&amp;'Driving Distance and Duration'!$B2007</f>
        <v>Kowloon-East Tsim Sha Tsui</v>
      </c>
      <c r="D2007" s="74">
        <v>3291</v>
      </c>
      <c r="E2007" s="75">
        <v>5.7523148148148151E-3</v>
      </c>
    </row>
    <row r="2008" spans="1:5">
      <c r="A2008" s="68" t="s">
        <v>39</v>
      </c>
      <c r="B2008" s="69" t="s">
        <v>63</v>
      </c>
      <c r="C2008" s="69" t="str">
        <f>'Driving Distance and Duration'!$A2008&amp;"-"&amp;'Driving Distance and Duration'!$B2008</f>
        <v>Kowloon-Fanling</v>
      </c>
      <c r="D2008" s="70">
        <v>31714</v>
      </c>
      <c r="E2008" s="71">
        <v>2.1134259259259259E-2</v>
      </c>
    </row>
    <row r="2009" spans="1:5">
      <c r="A2009" s="72" t="s">
        <v>39</v>
      </c>
      <c r="B2009" s="73" t="s">
        <v>58</v>
      </c>
      <c r="C2009" s="73" t="str">
        <f>'Driving Distance and Duration'!$A2009&amp;"-"&amp;'Driving Distance and Duration'!$B2009</f>
        <v>Kowloon-Fo Tan</v>
      </c>
      <c r="D2009" s="74">
        <v>14221</v>
      </c>
      <c r="E2009" s="75">
        <v>1.3125E-2</v>
      </c>
    </row>
    <row r="2010" spans="1:5">
      <c r="A2010" s="68" t="s">
        <v>39</v>
      </c>
      <c r="B2010" s="69" t="s">
        <v>29</v>
      </c>
      <c r="C2010" s="69" t="str">
        <f>'Driving Distance and Duration'!$A2010&amp;"-"&amp;'Driving Distance and Duration'!$B2010</f>
        <v>Kowloon-Fortress Hill</v>
      </c>
      <c r="D2010" s="70">
        <v>10106</v>
      </c>
      <c r="E2010" s="71">
        <v>1.0405092592592593E-2</v>
      </c>
    </row>
    <row r="2011" spans="1:5">
      <c r="A2011" s="72" t="s">
        <v>39</v>
      </c>
      <c r="B2011" s="73" t="s">
        <v>47</v>
      </c>
      <c r="C2011" s="73" t="str">
        <f>'Driving Distance and Duration'!$A2011&amp;"-"&amp;'Driving Distance and Duration'!$B2011</f>
        <v>Kowloon-Hang Hau</v>
      </c>
      <c r="D2011" s="74">
        <v>16995</v>
      </c>
      <c r="E2011" s="75">
        <v>1.5740740740740739E-2</v>
      </c>
    </row>
    <row r="2012" spans="1:5">
      <c r="A2012" s="68" t="s">
        <v>39</v>
      </c>
      <c r="B2012" s="69" t="s">
        <v>35</v>
      </c>
      <c r="C2012" s="69" t="str">
        <f>'Driving Distance and Duration'!$A2012&amp;"-"&amp;'Driving Distance and Duration'!$B2012</f>
        <v>Kowloon-Heng Fa Chuen</v>
      </c>
      <c r="D2012" s="70">
        <v>17592</v>
      </c>
      <c r="E2012" s="71">
        <v>1.681712962962963E-2</v>
      </c>
    </row>
    <row r="2013" spans="1:5">
      <c r="A2013" s="72" t="s">
        <v>39</v>
      </c>
      <c r="B2013" s="73" t="s">
        <v>73</v>
      </c>
      <c r="C2013" s="73" t="str">
        <f>'Driving Distance and Duration'!$A2013&amp;"-"&amp;'Driving Distance and Duration'!$B2013</f>
        <v>Kowloon-Heng On</v>
      </c>
      <c r="D2013" s="74">
        <v>19871</v>
      </c>
      <c r="E2013" s="75">
        <v>1.7106481481481483E-2</v>
      </c>
    </row>
    <row r="2014" spans="1:5">
      <c r="A2014" s="68" t="s">
        <v>39</v>
      </c>
      <c r="B2014" s="69" t="s">
        <v>38</v>
      </c>
      <c r="C2014" s="69" t="str">
        <f>'Driving Distance and Duration'!$A2014&amp;"-"&amp;'Driving Distance and Duration'!$B2014</f>
        <v>Kowloon-Hong Kong</v>
      </c>
      <c r="D2014" s="70">
        <v>7785</v>
      </c>
      <c r="E2014" s="71">
        <v>9.1203703703703707E-3</v>
      </c>
    </row>
    <row r="2015" spans="1:5">
      <c r="A2015" s="72" t="s">
        <v>39</v>
      </c>
      <c r="B2015" s="73" t="s">
        <v>54</v>
      </c>
      <c r="C2015" s="73" t="str">
        <f>'Driving Distance and Duration'!$A2015&amp;"-"&amp;'Driving Distance and Duration'!$B2015</f>
        <v>Kowloon-Hung Hom</v>
      </c>
      <c r="D2015" s="74">
        <v>3484</v>
      </c>
      <c r="E2015" s="75">
        <v>7.2453703703703708E-3</v>
      </c>
    </row>
    <row r="2016" spans="1:5">
      <c r="A2016" s="68" t="s">
        <v>39</v>
      </c>
      <c r="B2016" s="69" t="s">
        <v>1</v>
      </c>
      <c r="C2016" s="69" t="str">
        <f>'Driving Distance and Duration'!$A2016&amp;"-"&amp;'Driving Distance and Duration'!$B2016</f>
        <v>Kowloon-Jordan</v>
      </c>
      <c r="D2016" s="70">
        <v>2169</v>
      </c>
      <c r="E2016" s="71">
        <v>6.076388888888889E-3</v>
      </c>
    </row>
    <row r="2017" spans="1:5">
      <c r="A2017" s="72" t="s">
        <v>39</v>
      </c>
      <c r="B2017" s="73" t="s">
        <v>78</v>
      </c>
      <c r="C2017" s="73" t="str">
        <f>'Driving Distance and Duration'!$A2017&amp;"-"&amp;'Driving Distance and Duration'!$B2017</f>
        <v>Kowloon-Kam Sheung Road</v>
      </c>
      <c r="D2017" s="74">
        <v>24366</v>
      </c>
      <c r="E2017" s="75">
        <v>1.894675925925926E-2</v>
      </c>
    </row>
    <row r="2018" spans="1:5">
      <c r="A2018" s="68" t="s">
        <v>39</v>
      </c>
      <c r="B2018" s="69" t="s">
        <v>12</v>
      </c>
      <c r="C2018" s="69" t="str">
        <f>'Driving Distance and Duration'!$A2018&amp;"-"&amp;'Driving Distance and Duration'!$B2018</f>
        <v>Kowloon-Kowloon Bay</v>
      </c>
      <c r="D2018" s="70">
        <v>9126</v>
      </c>
      <c r="E2018" s="71">
        <v>1.275462962962963E-2</v>
      </c>
    </row>
    <row r="2019" spans="1:5">
      <c r="A2019" s="72" t="s">
        <v>39</v>
      </c>
      <c r="B2019" s="73" t="s">
        <v>7</v>
      </c>
      <c r="C2019" s="73" t="str">
        <f>'Driving Distance and Duration'!$A2019&amp;"-"&amp;'Driving Distance and Duration'!$B2019</f>
        <v>Kowloon-Kowloon Tong</v>
      </c>
      <c r="D2019" s="74">
        <v>7638</v>
      </c>
      <c r="E2019" s="75">
        <v>1.0821759259259258E-2</v>
      </c>
    </row>
    <row r="2020" spans="1:5">
      <c r="A2020" s="68" t="s">
        <v>39</v>
      </c>
      <c r="B2020" s="69" t="s">
        <v>21</v>
      </c>
      <c r="C2020" s="69" t="str">
        <f>'Driving Distance and Duration'!$A2020&amp;"-"&amp;'Driving Distance and Duration'!$B2020</f>
        <v>Kowloon-Kwai Fong</v>
      </c>
      <c r="D2020" s="70">
        <v>8894</v>
      </c>
      <c r="E2020" s="71">
        <v>7.5578703703703702E-3</v>
      </c>
    </row>
    <row r="2021" spans="1:5">
      <c r="A2021" s="72" t="s">
        <v>39</v>
      </c>
      <c r="B2021" s="73" t="s">
        <v>22</v>
      </c>
      <c r="C2021" s="73" t="str">
        <f>'Driving Distance and Duration'!$A2021&amp;"-"&amp;'Driving Distance and Duration'!$B2021</f>
        <v>Kowloon-Kwai Hing</v>
      </c>
      <c r="D2021" s="74">
        <v>9373</v>
      </c>
      <c r="E2021" s="75">
        <v>8.5763888888888886E-3</v>
      </c>
    </row>
    <row r="2022" spans="1:5">
      <c r="A2022" s="68" t="s">
        <v>39</v>
      </c>
      <c r="B2022" s="69" t="s">
        <v>14</v>
      </c>
      <c r="C2022" s="69" t="str">
        <f>'Driving Distance and Duration'!$A2022&amp;"-"&amp;'Driving Distance and Duration'!$B2022</f>
        <v>Kowloon-Kwun Tong</v>
      </c>
      <c r="D2022" s="70">
        <v>8917</v>
      </c>
      <c r="E2022" s="71">
        <v>1.207175925925926E-2</v>
      </c>
    </row>
    <row r="2023" spans="1:5">
      <c r="A2023" s="72" t="s">
        <v>39</v>
      </c>
      <c r="B2023" s="73" t="s">
        <v>18</v>
      </c>
      <c r="C2023" s="73" t="str">
        <f>'Driving Distance and Duration'!$A2023&amp;"-"&amp;'Driving Distance and Duration'!$B2023</f>
        <v>Kowloon-Lai Chi Kok</v>
      </c>
      <c r="D2023" s="74">
        <v>5581</v>
      </c>
      <c r="E2023" s="75">
        <v>9.0624999999999994E-3</v>
      </c>
    </row>
    <row r="2024" spans="1:5">
      <c r="A2024" s="68" t="s">
        <v>39</v>
      </c>
      <c r="B2024" s="69" t="s">
        <v>20</v>
      </c>
      <c r="C2024" s="69" t="str">
        <f>'Driving Distance and Duration'!$A2024&amp;"-"&amp;'Driving Distance and Duration'!$B2024</f>
        <v>Kowloon-Lai King</v>
      </c>
      <c r="D2024" s="70">
        <v>9257</v>
      </c>
      <c r="E2024" s="71">
        <v>8.9583333333333338E-3</v>
      </c>
    </row>
    <row r="2025" spans="1:5">
      <c r="A2025" s="72" t="s">
        <v>39</v>
      </c>
      <c r="B2025" s="73" t="s">
        <v>37</v>
      </c>
      <c r="C2025" s="73" t="str">
        <f>'Driving Distance and Duration'!$A2025&amp;"-"&amp;'Driving Distance and Duration'!$B2025</f>
        <v>Kowloon-Lam Tin</v>
      </c>
      <c r="D2025" s="74">
        <v>11073</v>
      </c>
      <c r="E2025" s="75">
        <v>1.3518518518518518E-2</v>
      </c>
    </row>
    <row r="2026" spans="1:5">
      <c r="A2026" s="68" t="s">
        <v>39</v>
      </c>
      <c r="B2026" s="69" t="s">
        <v>65</v>
      </c>
      <c r="C2026" s="69" t="str">
        <f>'Driving Distance and Duration'!$A2026&amp;"-"&amp;'Driving Distance and Duration'!$B2026</f>
        <v>Kowloon-Lo Wu</v>
      </c>
      <c r="D2026" s="70">
        <v>40622</v>
      </c>
      <c r="E2026" s="71">
        <v>2.5717592592592594E-2</v>
      </c>
    </row>
    <row r="2027" spans="1:5">
      <c r="A2027" s="72" t="s">
        <v>39</v>
      </c>
      <c r="B2027" s="73" t="s">
        <v>53</v>
      </c>
      <c r="C2027" s="73" t="str">
        <f>'Driving Distance and Duration'!$A2027&amp;"-"&amp;'Driving Distance and Duration'!$B2027</f>
        <v>Kowloon-Lohas Park</v>
      </c>
      <c r="D2027" s="74">
        <v>16313</v>
      </c>
      <c r="E2027" s="75">
        <v>1.9479166666666665E-2</v>
      </c>
    </row>
    <row r="2028" spans="1:5">
      <c r="A2028" s="68" t="s">
        <v>39</v>
      </c>
      <c r="B2028" s="69" t="s">
        <v>8</v>
      </c>
      <c r="C2028" s="69" t="str">
        <f>'Driving Distance and Duration'!$A2028&amp;"-"&amp;'Driving Distance and Duration'!$B2028</f>
        <v>Kowloon-Lok Fu</v>
      </c>
      <c r="D2028" s="70">
        <v>7818</v>
      </c>
      <c r="E2028" s="71">
        <v>1.1944444444444445E-2</v>
      </c>
    </row>
    <row r="2029" spans="1:5">
      <c r="A2029" s="72" t="s">
        <v>39</v>
      </c>
      <c r="B2029" s="73" t="s">
        <v>66</v>
      </c>
      <c r="C2029" s="73" t="str">
        <f>'Driving Distance and Duration'!$A2029&amp;"-"&amp;'Driving Distance and Duration'!$B2029</f>
        <v>Kowloon-Lok Ma Chau</v>
      </c>
      <c r="D2029" s="74" t="s">
        <v>93</v>
      </c>
      <c r="E2029" s="75" t="s">
        <v>93</v>
      </c>
    </row>
    <row r="2030" spans="1:5">
      <c r="A2030" s="68" t="s">
        <v>39</v>
      </c>
      <c r="B2030" s="69" t="s">
        <v>80</v>
      </c>
      <c r="C2030" s="69" t="str">
        <f>'Driving Distance and Duration'!$A2030&amp;"-"&amp;'Driving Distance and Duration'!$B2030</f>
        <v>Kowloon-Long Ping</v>
      </c>
      <c r="D2030" s="70">
        <v>27398</v>
      </c>
      <c r="E2030" s="71">
        <v>1.8391203703703705E-2</v>
      </c>
    </row>
    <row r="2031" spans="1:5">
      <c r="A2031" s="72" t="s">
        <v>39</v>
      </c>
      <c r="B2031" s="73" t="s">
        <v>74</v>
      </c>
      <c r="C2031" s="73" t="str">
        <f>'Driving Distance and Duration'!$A2031&amp;"-"&amp;'Driving Distance and Duration'!$B2031</f>
        <v>Kowloon-Ma On shan</v>
      </c>
      <c r="D2031" s="74">
        <v>20561</v>
      </c>
      <c r="E2031" s="75">
        <v>1.9652777777777779E-2</v>
      </c>
    </row>
    <row r="2032" spans="1:5">
      <c r="A2032" s="68" t="s">
        <v>39</v>
      </c>
      <c r="B2032" s="69" t="s">
        <v>19</v>
      </c>
      <c r="C2032" s="69" t="str">
        <f>'Driving Distance and Duration'!$A2032&amp;"-"&amp;'Driving Distance and Duration'!$B2032</f>
        <v>Kowloon-Mei Foo</v>
      </c>
      <c r="D2032" s="70">
        <v>8682</v>
      </c>
      <c r="E2032" s="71">
        <v>9.1666666666666667E-3</v>
      </c>
    </row>
    <row r="2033" spans="1:5">
      <c r="A2033" s="72" t="s">
        <v>39</v>
      </c>
      <c r="B2033" s="73" t="s">
        <v>5</v>
      </c>
      <c r="C2033" s="73" t="str">
        <f>'Driving Distance and Duration'!$A2033&amp;"-"&amp;'Driving Distance and Duration'!$B2033</f>
        <v>Kowloon-Mong Kok</v>
      </c>
      <c r="D2033" s="74">
        <v>4007</v>
      </c>
      <c r="E2033" s="75">
        <v>1.037037037037037E-2</v>
      </c>
    </row>
    <row r="2034" spans="1:5">
      <c r="A2034" s="68" t="s">
        <v>39</v>
      </c>
      <c r="B2034" s="69" t="s">
        <v>55</v>
      </c>
      <c r="C2034" s="69" t="str">
        <f>'Driving Distance and Duration'!$A2034&amp;"-"&amp;'Driving Distance and Duration'!$B2034</f>
        <v>Kowloon-Mong Kok East</v>
      </c>
      <c r="D2034" s="70">
        <v>4091</v>
      </c>
      <c r="E2034" s="71">
        <v>1.074074074074074E-2</v>
      </c>
    </row>
    <row r="2035" spans="1:5">
      <c r="A2035" s="72" t="s">
        <v>39</v>
      </c>
      <c r="B2035" s="73" t="s">
        <v>49</v>
      </c>
      <c r="C2035" s="73" t="str">
        <f>'Driving Distance and Duration'!$A2035&amp;"-"&amp;'Driving Distance and Duration'!$B2035</f>
        <v>Kowloon-Nam Cheong</v>
      </c>
      <c r="D2035" s="74">
        <v>3753</v>
      </c>
      <c r="E2035" s="75">
        <v>5.1504629629629626E-3</v>
      </c>
    </row>
    <row r="2036" spans="1:5">
      <c r="A2036" s="68" t="s">
        <v>39</v>
      </c>
      <c r="B2036" s="69" t="s">
        <v>13</v>
      </c>
      <c r="C2036" s="69" t="str">
        <f>'Driving Distance and Duration'!$A2036&amp;"-"&amp;'Driving Distance and Duration'!$B2036</f>
        <v>Kowloon-Ngau Tau Kok</v>
      </c>
      <c r="D2036" s="70">
        <v>9300</v>
      </c>
      <c r="E2036" s="71">
        <v>1.3310185185185185E-2</v>
      </c>
    </row>
    <row r="2037" spans="1:5">
      <c r="A2037" s="72" t="s">
        <v>39</v>
      </c>
      <c r="B2037" s="73" t="s">
        <v>30</v>
      </c>
      <c r="C2037" s="73" t="str">
        <f>'Driving Distance and Duration'!$A2037&amp;"-"&amp;'Driving Distance and Duration'!$B2037</f>
        <v>Kowloon-North Point</v>
      </c>
      <c r="D2037" s="74">
        <v>11683</v>
      </c>
      <c r="E2037" s="75">
        <v>1.1956018518518519E-2</v>
      </c>
    </row>
    <row r="2038" spans="1:5">
      <c r="A2038" s="68" t="s">
        <v>39</v>
      </c>
      <c r="B2038" s="69" t="s">
        <v>40</v>
      </c>
      <c r="C2038" s="69" t="str">
        <f>'Driving Distance and Duration'!$A2038&amp;"-"&amp;'Driving Distance and Duration'!$B2038</f>
        <v>Kowloon-Olympic</v>
      </c>
      <c r="D2038" s="70">
        <v>8084</v>
      </c>
      <c r="E2038" s="71">
        <v>7.1412037037037034E-3</v>
      </c>
    </row>
    <row r="2039" spans="1:5">
      <c r="A2039" s="72" t="s">
        <v>39</v>
      </c>
      <c r="B2039" s="73" t="s">
        <v>48</v>
      </c>
      <c r="C2039" s="73" t="str">
        <f>'Driving Distance and Duration'!$A2039&amp;"-"&amp;'Driving Distance and Duration'!$B2039</f>
        <v>Kowloon-Po Lam</v>
      </c>
      <c r="D2039" s="74">
        <v>14853</v>
      </c>
      <c r="E2039" s="75">
        <v>1.7372685185185185E-2</v>
      </c>
    </row>
    <row r="2040" spans="1:5">
      <c r="A2040" s="68" t="s">
        <v>39</v>
      </c>
      <c r="B2040" s="69" t="s">
        <v>15</v>
      </c>
      <c r="C2040" s="69" t="str">
        <f>'Driving Distance and Duration'!$A2040&amp;"-"&amp;'Driving Distance and Duration'!$B2040</f>
        <v>Kowloon-Prince Edward</v>
      </c>
      <c r="D2040" s="70">
        <v>3752</v>
      </c>
      <c r="E2040" s="71">
        <v>1.0127314814814815E-2</v>
      </c>
    </row>
    <row r="2041" spans="1:5">
      <c r="A2041" s="72" t="s">
        <v>39</v>
      </c>
      <c r="B2041" s="73" t="s">
        <v>31</v>
      </c>
      <c r="C2041" s="73" t="str">
        <f>'Driving Distance and Duration'!$A2041&amp;"-"&amp;'Driving Distance and Duration'!$B2041</f>
        <v>Kowloon-Quarry Bay</v>
      </c>
      <c r="D2041" s="74">
        <v>13199</v>
      </c>
      <c r="E2041" s="75">
        <v>1.2488425925925925E-2</v>
      </c>
    </row>
    <row r="2042" spans="1:5">
      <c r="A2042" s="68" t="s">
        <v>39</v>
      </c>
      <c r="B2042" s="69" t="s">
        <v>59</v>
      </c>
      <c r="C2042" s="69" t="str">
        <f>'Driving Distance and Duration'!$A2042&amp;"-"&amp;'Driving Distance and Duration'!$B2042</f>
        <v>Kowloon-Racecourse</v>
      </c>
      <c r="D2042" s="70">
        <v>16780</v>
      </c>
      <c r="E2042" s="71">
        <v>1.4999999999999999E-2</v>
      </c>
    </row>
    <row r="2043" spans="1:5">
      <c r="A2043" s="72" t="s">
        <v>39</v>
      </c>
      <c r="B2043" s="73" t="s">
        <v>33</v>
      </c>
      <c r="C2043" s="73" t="str">
        <f>'Driving Distance and Duration'!$A2043&amp;"-"&amp;'Driving Distance and Duration'!$B2043</f>
        <v>Kowloon-Sai Wan Ho</v>
      </c>
      <c r="D2043" s="74">
        <v>14906</v>
      </c>
      <c r="E2043" s="75">
        <v>1.4999999999999999E-2</v>
      </c>
    </row>
    <row r="2044" spans="1:5">
      <c r="A2044" s="68" t="s">
        <v>39</v>
      </c>
      <c r="B2044" s="69" t="s">
        <v>57</v>
      </c>
      <c r="C2044" s="69" t="str">
        <f>'Driving Distance and Duration'!$A2044&amp;"-"&amp;'Driving Distance and Duration'!$B2044</f>
        <v>Kowloon-Sha Tin</v>
      </c>
      <c r="D2044" s="70">
        <v>12456</v>
      </c>
      <c r="E2044" s="71">
        <v>1.0416666666666666E-2</v>
      </c>
    </row>
    <row r="2045" spans="1:5">
      <c r="A2045" s="72" t="s">
        <v>39</v>
      </c>
      <c r="B2045" s="73" t="s">
        <v>69</v>
      </c>
      <c r="C2045" s="73" t="str">
        <f>'Driving Distance and Duration'!$A2045&amp;"-"&amp;'Driving Distance and Duration'!$B2045</f>
        <v>Kowloon-Sha Tin Wai</v>
      </c>
      <c r="D2045" s="74">
        <v>12876</v>
      </c>
      <c r="E2045" s="75">
        <v>1.3634259259259259E-2</v>
      </c>
    </row>
    <row r="2046" spans="1:5">
      <c r="A2046" s="68" t="s">
        <v>39</v>
      </c>
      <c r="B2046" s="69" t="s">
        <v>16</v>
      </c>
      <c r="C2046" s="69" t="str">
        <f>'Driving Distance and Duration'!$A2046&amp;"-"&amp;'Driving Distance and Duration'!$B2046</f>
        <v>Kowloon-Sham Shui Po</v>
      </c>
      <c r="D2046" s="70">
        <v>4319</v>
      </c>
      <c r="E2046" s="71">
        <v>7.7314814814814815E-3</v>
      </c>
    </row>
    <row r="2047" spans="1:5">
      <c r="A2047" s="72" t="s">
        <v>39</v>
      </c>
      <c r="B2047" s="73" t="s">
        <v>34</v>
      </c>
      <c r="C2047" s="73" t="str">
        <f>'Driving Distance and Duration'!$A2047&amp;"-"&amp;'Driving Distance and Duration'!$B2047</f>
        <v>Kowloon-Shau Kei Wan</v>
      </c>
      <c r="D2047" s="74">
        <v>20712</v>
      </c>
      <c r="E2047" s="75">
        <v>1.7048611111111112E-2</v>
      </c>
    </row>
    <row r="2048" spans="1:5">
      <c r="A2048" s="68" t="s">
        <v>39</v>
      </c>
      <c r="B2048" s="69" t="s">
        <v>6</v>
      </c>
      <c r="C2048" s="69" t="str">
        <f>'Driving Distance and Duration'!$A2048&amp;"-"&amp;'Driving Distance and Duration'!$B2048</f>
        <v>Kowloon-Shek Kip Mei</v>
      </c>
      <c r="D2048" s="70">
        <v>6101</v>
      </c>
      <c r="E2048" s="71">
        <v>1.0543981481481482E-2</v>
      </c>
    </row>
    <row r="2049" spans="1:5">
      <c r="A2049" s="72" t="s">
        <v>39</v>
      </c>
      <c r="B2049" s="73" t="s">
        <v>71</v>
      </c>
      <c r="C2049" s="73" t="str">
        <f>'Driving Distance and Duration'!$A2049&amp;"-"&amp;'Driving Distance and Duration'!$B2049</f>
        <v>Kowloon-Shek Mun</v>
      </c>
      <c r="D2049" s="74">
        <v>15835</v>
      </c>
      <c r="E2049" s="75">
        <v>1.5011574074074075E-2</v>
      </c>
    </row>
    <row r="2050" spans="1:5">
      <c r="A2050" s="68" t="s">
        <v>39</v>
      </c>
      <c r="B2050" s="69" t="s">
        <v>64</v>
      </c>
      <c r="C2050" s="69" t="str">
        <f>'Driving Distance and Duration'!$A2050&amp;"-"&amp;'Driving Distance and Duration'!$B2050</f>
        <v>Kowloon-Sheung Shui</v>
      </c>
      <c r="D2050" s="70">
        <v>38081</v>
      </c>
      <c r="E2050" s="71">
        <v>2.3368055555555555E-2</v>
      </c>
    </row>
    <row r="2051" spans="1:5">
      <c r="A2051" s="72" t="s">
        <v>39</v>
      </c>
      <c r="B2051" s="73" t="s">
        <v>25</v>
      </c>
      <c r="C2051" s="73" t="str">
        <f>'Driving Distance and Duration'!$A2051&amp;"-"&amp;'Driving Distance and Duration'!$B2051</f>
        <v>Kowloon-Sheung Wan</v>
      </c>
      <c r="D2051" s="74">
        <v>7574</v>
      </c>
      <c r="E2051" s="75">
        <v>9.4675925925925934E-3</v>
      </c>
    </row>
    <row r="2052" spans="1:5">
      <c r="A2052" s="68" t="s">
        <v>39</v>
      </c>
      <c r="B2052" s="69" t="s">
        <v>82</v>
      </c>
      <c r="C2052" s="69" t="str">
        <f>'Driving Distance and Duration'!$A2052&amp;"-"&amp;'Driving Distance and Duration'!$B2052</f>
        <v>Kowloon-Siu Hong</v>
      </c>
      <c r="D2052" s="70">
        <v>29662</v>
      </c>
      <c r="E2052" s="71">
        <v>1.8900462962962963E-2</v>
      </c>
    </row>
    <row r="2053" spans="1:5">
      <c r="A2053" s="72" t="s">
        <v>39</v>
      </c>
      <c r="B2053" s="73" t="s">
        <v>50</v>
      </c>
      <c r="C2053" s="73" t="str">
        <f>'Driving Distance and Duration'!$A2053&amp;"-"&amp;'Driving Distance and Duration'!$B2053</f>
        <v>Kowloon-Sunny Bay</v>
      </c>
      <c r="D2053" s="74">
        <v>32196</v>
      </c>
      <c r="E2053" s="75">
        <v>2.0648148148148148E-2</v>
      </c>
    </row>
    <row r="2054" spans="1:5">
      <c r="A2054" s="68" t="s">
        <v>39</v>
      </c>
      <c r="B2054" s="69" t="s">
        <v>32</v>
      </c>
      <c r="C2054" s="69" t="str">
        <f>'Driving Distance and Duration'!$A2054&amp;"-"&amp;'Driving Distance and Duration'!$B2054</f>
        <v>Kowloon-Tai Koo</v>
      </c>
      <c r="D2054" s="70">
        <v>14165</v>
      </c>
      <c r="E2054" s="71">
        <v>1.2361111111111111E-2</v>
      </c>
    </row>
    <row r="2055" spans="1:5">
      <c r="A2055" s="72" t="s">
        <v>39</v>
      </c>
      <c r="B2055" s="73" t="s">
        <v>61</v>
      </c>
      <c r="C2055" s="73" t="str">
        <f>'Driving Distance and Duration'!$A2055&amp;"-"&amp;'Driving Distance and Duration'!$B2055</f>
        <v>Kowloon-Tai Po Market</v>
      </c>
      <c r="D2055" s="74">
        <v>23932</v>
      </c>
      <c r="E2055" s="75">
        <v>1.7638888888888888E-2</v>
      </c>
    </row>
    <row r="2056" spans="1:5">
      <c r="A2056" s="68" t="s">
        <v>39</v>
      </c>
      <c r="B2056" s="69" t="s">
        <v>72</v>
      </c>
      <c r="C2056" s="69" t="str">
        <f>'Driving Distance and Duration'!$A2056&amp;"-"&amp;'Driving Distance and Duration'!$B2056</f>
        <v>Kowloon-Tai Shui Hang</v>
      </c>
      <c r="D2056" s="70">
        <v>17950</v>
      </c>
      <c r="E2056" s="71">
        <v>1.6782407407407409E-2</v>
      </c>
    </row>
    <row r="2057" spans="1:5">
      <c r="A2057" s="72" t="s">
        <v>39</v>
      </c>
      <c r="B2057" s="73" t="s">
        <v>56</v>
      </c>
      <c r="C2057" s="73" t="str">
        <f>'Driving Distance and Duration'!$A2057&amp;"-"&amp;'Driving Distance and Duration'!$B2057</f>
        <v>Kowloon-Tai Wai</v>
      </c>
      <c r="D2057" s="74">
        <v>11150</v>
      </c>
      <c r="E2057" s="75">
        <v>1.0324074074074074E-2</v>
      </c>
    </row>
    <row r="2058" spans="1:5">
      <c r="A2058" s="68" t="s">
        <v>39</v>
      </c>
      <c r="B2058" s="69" t="s">
        <v>62</v>
      </c>
      <c r="C2058" s="69" t="str">
        <f>'Driving Distance and Duration'!$A2058&amp;"-"&amp;'Driving Distance and Duration'!$B2058</f>
        <v>Kowloon-Tai Wo</v>
      </c>
      <c r="D2058" s="70">
        <v>25116</v>
      </c>
      <c r="E2058" s="71">
        <v>1.9409722222222221E-2</v>
      </c>
    </row>
    <row r="2059" spans="1:5">
      <c r="A2059" s="72" t="s">
        <v>39</v>
      </c>
      <c r="B2059" s="73" t="s">
        <v>23</v>
      </c>
      <c r="C2059" s="73" t="str">
        <f>'Driving Distance and Duration'!$A2059&amp;"-"&amp;'Driving Distance and Duration'!$B2059</f>
        <v>Kowloon-Tai Wo Hau</v>
      </c>
      <c r="D2059" s="74">
        <v>12086</v>
      </c>
      <c r="E2059" s="75">
        <v>1.0671296296296297E-2</v>
      </c>
    </row>
    <row r="2060" spans="1:5">
      <c r="A2060" s="68" t="s">
        <v>39</v>
      </c>
      <c r="B2060" s="69" t="s">
        <v>28</v>
      </c>
      <c r="C2060" s="69" t="str">
        <f>'Driving Distance and Duration'!$A2060&amp;"-"&amp;'Driving Distance and Duration'!$B2060</f>
        <v>Kowloon-Tin Hau</v>
      </c>
      <c r="D2060" s="70">
        <v>10798</v>
      </c>
      <c r="E2060" s="71">
        <v>1.0243055555555556E-2</v>
      </c>
    </row>
    <row r="2061" spans="1:5">
      <c r="A2061" s="72" t="s">
        <v>39</v>
      </c>
      <c r="B2061" s="73" t="s">
        <v>81</v>
      </c>
      <c r="C2061" s="73" t="str">
        <f>'Driving Distance and Duration'!$A2061&amp;"-"&amp;'Driving Distance and Duration'!$B2061</f>
        <v>Kowloon-Tin Shui Wai</v>
      </c>
      <c r="D2061" s="74">
        <v>31882</v>
      </c>
      <c r="E2061" s="75">
        <v>2.0578703703703703E-2</v>
      </c>
    </row>
    <row r="2062" spans="1:5">
      <c r="A2062" s="68" t="s">
        <v>39</v>
      </c>
      <c r="B2062" s="69" t="s">
        <v>45</v>
      </c>
      <c r="C2062" s="69" t="str">
        <f>'Driving Distance and Duration'!$A2062&amp;"-"&amp;'Driving Distance and Duration'!$B2062</f>
        <v>Kowloon-Tiu Keng Leng</v>
      </c>
      <c r="D2062" s="70">
        <v>15270</v>
      </c>
      <c r="E2062" s="71">
        <v>1.7685185185185186E-2</v>
      </c>
    </row>
    <row r="2063" spans="1:5">
      <c r="A2063" s="72" t="s">
        <v>39</v>
      </c>
      <c r="B2063" s="73" t="s">
        <v>46</v>
      </c>
      <c r="C2063" s="73" t="str">
        <f>'Driving Distance and Duration'!$A2063&amp;"-"&amp;'Driving Distance and Duration'!$B2063</f>
        <v>Kowloon-Tseung Kwan O</v>
      </c>
      <c r="D2063" s="74">
        <v>14824</v>
      </c>
      <c r="E2063" s="75">
        <v>1.7476851851851851E-2</v>
      </c>
    </row>
    <row r="2064" spans="1:5">
      <c r="A2064" s="68" t="s">
        <v>39</v>
      </c>
      <c r="B2064" s="69" t="s">
        <v>3</v>
      </c>
      <c r="C2064" s="69" t="str">
        <f>'Driving Distance and Duration'!$A2064&amp;"-"&amp;'Driving Distance and Duration'!$B2064</f>
        <v>Kowloon-Tsim Sha Tsui</v>
      </c>
      <c r="D2064" s="70">
        <v>2708</v>
      </c>
      <c r="E2064" s="71">
        <v>5.8796296296296296E-3</v>
      </c>
    </row>
    <row r="2065" spans="1:5">
      <c r="A2065" s="72" t="s">
        <v>39</v>
      </c>
      <c r="B2065" s="73" t="s">
        <v>41</v>
      </c>
      <c r="C2065" s="73" t="str">
        <f>'Driving Distance and Duration'!$A2065&amp;"-"&amp;'Driving Distance and Duration'!$B2065</f>
        <v>Kowloon-Tsing Yi</v>
      </c>
      <c r="D2065" s="74">
        <v>10431</v>
      </c>
      <c r="E2065" s="75">
        <v>8.9351851851851849E-3</v>
      </c>
    </row>
    <row r="2066" spans="1:5">
      <c r="A2066" s="68" t="s">
        <v>39</v>
      </c>
      <c r="B2066" s="69" t="s">
        <v>24</v>
      </c>
      <c r="C2066" s="69" t="str">
        <f>'Driving Distance and Duration'!$A2066&amp;"-"&amp;'Driving Distance and Duration'!$B2066</f>
        <v>Kowloon-Tsuen Wan</v>
      </c>
      <c r="D2066" s="70">
        <v>12273</v>
      </c>
      <c r="E2066" s="71">
        <v>1.0347222222222223E-2</v>
      </c>
    </row>
    <row r="2067" spans="1:5">
      <c r="A2067" s="72" t="s">
        <v>39</v>
      </c>
      <c r="B2067" s="73" t="s">
        <v>77</v>
      </c>
      <c r="C2067" s="73" t="str">
        <f>'Driving Distance and Duration'!$A2067&amp;"-"&amp;'Driving Distance and Duration'!$B2067</f>
        <v>Kowloon-Tsuen Wan West</v>
      </c>
      <c r="D2067" s="74">
        <v>10920</v>
      </c>
      <c r="E2067" s="75">
        <v>9.7685185185185184E-3</v>
      </c>
    </row>
    <row r="2068" spans="1:5">
      <c r="A2068" s="68" t="s">
        <v>39</v>
      </c>
      <c r="B2068" s="69" t="s">
        <v>83</v>
      </c>
      <c r="C2068" s="69" t="str">
        <f>'Driving Distance and Duration'!$A2068&amp;"-"&amp;'Driving Distance and Duration'!$B2068</f>
        <v>Kowloon-Tuen Mun</v>
      </c>
      <c r="D2068" s="70">
        <v>29599</v>
      </c>
      <c r="E2068" s="71">
        <v>2.0231481481481482E-2</v>
      </c>
    </row>
    <row r="2069" spans="1:5">
      <c r="A2069" s="72" t="s">
        <v>39</v>
      </c>
      <c r="B2069" s="73" t="s">
        <v>42</v>
      </c>
      <c r="C2069" s="73" t="str">
        <f>'Driving Distance and Duration'!$A2069&amp;"-"&amp;'Driving Distance and Duration'!$B2069</f>
        <v>Kowloon-Tung Chung</v>
      </c>
      <c r="D2069" s="74">
        <v>29742</v>
      </c>
      <c r="E2069" s="75">
        <v>1.9108796296296297E-2</v>
      </c>
    </row>
    <row r="2070" spans="1:5">
      <c r="A2070" s="68" t="s">
        <v>39</v>
      </c>
      <c r="B2070" s="69" t="s">
        <v>60</v>
      </c>
      <c r="C2070" s="69" t="str">
        <f>'Driving Distance and Duration'!$A2070&amp;"-"&amp;'Driving Distance and Duration'!$B2070</f>
        <v>Kowloon-University</v>
      </c>
      <c r="D2070" s="70">
        <v>17643</v>
      </c>
      <c r="E2070" s="71">
        <v>1.6157407407407409E-2</v>
      </c>
    </row>
    <row r="2071" spans="1:5">
      <c r="A2071" s="72" t="s">
        <v>39</v>
      </c>
      <c r="B2071" s="73" t="s">
        <v>26</v>
      </c>
      <c r="C2071" s="73" t="str">
        <f>'Driving Distance and Duration'!$A2071&amp;"-"&amp;'Driving Distance and Duration'!$B2071</f>
        <v>Kowloon-Wan Chai</v>
      </c>
      <c r="D2071" s="74">
        <v>8574</v>
      </c>
      <c r="E2071" s="75">
        <v>8.7962962962962968E-3</v>
      </c>
    </row>
    <row r="2072" spans="1:5">
      <c r="A2072" s="68" t="s">
        <v>39</v>
      </c>
      <c r="B2072" s="69" t="s">
        <v>9</v>
      </c>
      <c r="C2072" s="69" t="str">
        <f>'Driving Distance and Duration'!$A2072&amp;"-"&amp;'Driving Distance and Duration'!$B2072</f>
        <v>Kowloon-Wong Tai Sin</v>
      </c>
      <c r="D2072" s="70">
        <v>7784</v>
      </c>
      <c r="E2072" s="71">
        <v>1.2604166666666666E-2</v>
      </c>
    </row>
    <row r="2073" spans="1:5">
      <c r="A2073" s="72" t="s">
        <v>39</v>
      </c>
      <c r="B2073" s="73" t="s">
        <v>75</v>
      </c>
      <c r="C2073" s="73" t="str">
        <f>'Driving Distance and Duration'!$A2073&amp;"-"&amp;'Driving Distance and Duration'!$B2073</f>
        <v>Kowloon-Wu Kai Sha</v>
      </c>
      <c r="D2073" s="74">
        <v>21951</v>
      </c>
      <c r="E2073" s="75">
        <v>2.013888888888889E-2</v>
      </c>
    </row>
    <row r="2074" spans="1:5">
      <c r="A2074" s="68" t="s">
        <v>39</v>
      </c>
      <c r="B2074" s="69" t="s">
        <v>4</v>
      </c>
      <c r="C2074" s="69" t="str">
        <f>'Driving Distance and Duration'!$A2074&amp;"-"&amp;'Driving Distance and Duration'!$B2074</f>
        <v>Kowloon-Yau Ma Tei</v>
      </c>
      <c r="D2074" s="70">
        <v>2404</v>
      </c>
      <c r="E2074" s="71">
        <v>6.0879629629629626E-3</v>
      </c>
    </row>
    <row r="2075" spans="1:5">
      <c r="A2075" s="72" t="s">
        <v>39</v>
      </c>
      <c r="B2075" s="73" t="s">
        <v>44</v>
      </c>
      <c r="C2075" s="73" t="str">
        <f>'Driving Distance and Duration'!$A2075&amp;"-"&amp;'Driving Distance and Duration'!$B2075</f>
        <v>Kowloon-Yau Tong</v>
      </c>
      <c r="D2075" s="74">
        <v>12277</v>
      </c>
      <c r="E2075" s="75">
        <v>1.5081018518518518E-2</v>
      </c>
    </row>
    <row r="2076" spans="1:5">
      <c r="A2076" s="68" t="s">
        <v>39</v>
      </c>
      <c r="B2076" s="69" t="s">
        <v>79</v>
      </c>
      <c r="C2076" s="69" t="str">
        <f>'Driving Distance and Duration'!$A2076&amp;"-"&amp;'Driving Distance and Duration'!$B2076</f>
        <v>Kowloon-Yuen Long</v>
      </c>
      <c r="D2076" s="70">
        <v>26830</v>
      </c>
      <c r="E2076" s="71">
        <v>1.894675925925926E-2</v>
      </c>
    </row>
    <row r="2077" spans="1:5">
      <c r="A2077" s="72" t="s">
        <v>12</v>
      </c>
      <c r="B2077" s="73" t="s">
        <v>0</v>
      </c>
      <c r="C2077" s="73" t="str">
        <f>'Driving Distance and Duration'!$A2077&amp;"-"&amp;'Driving Distance and Duration'!$B2077</f>
        <v>Kowloon Bay-Admiralty</v>
      </c>
      <c r="D2077" s="74">
        <v>12749</v>
      </c>
      <c r="E2077" s="75">
        <v>1.1041666666666667E-2</v>
      </c>
    </row>
    <row r="2078" spans="1:5">
      <c r="A2078" s="68" t="s">
        <v>12</v>
      </c>
      <c r="B2078" s="69" t="s">
        <v>43</v>
      </c>
      <c r="C2078" s="69" t="str">
        <f>'Driving Distance and Duration'!$A2078&amp;"-"&amp;'Driving Distance and Duration'!$B2078</f>
        <v>Kowloon Bay-Airport</v>
      </c>
      <c r="D2078" s="70">
        <v>39715</v>
      </c>
      <c r="E2078" s="71">
        <v>2.4895833333333332E-2</v>
      </c>
    </row>
    <row r="2079" spans="1:5">
      <c r="A2079" s="72" t="s">
        <v>12</v>
      </c>
      <c r="B2079" s="73" t="s">
        <v>52</v>
      </c>
      <c r="C2079" s="73" t="str">
        <f>'Driving Distance and Duration'!$A2079&amp;"-"&amp;'Driving Distance and Duration'!$B2079</f>
        <v>Kowloon Bay-AsiaWorld-Expo</v>
      </c>
      <c r="D2079" s="74">
        <v>41237</v>
      </c>
      <c r="E2079" s="75">
        <v>2.6377314814814815E-2</v>
      </c>
    </row>
    <row r="2080" spans="1:5">
      <c r="A2080" s="68" t="s">
        <v>12</v>
      </c>
      <c r="B2080" s="69" t="s">
        <v>76</v>
      </c>
      <c r="C2080" s="69" t="str">
        <f>'Driving Distance and Duration'!$A2080&amp;"-"&amp;'Driving Distance and Duration'!$B2080</f>
        <v>Kowloon Bay-Austin</v>
      </c>
      <c r="D2080" s="70">
        <v>8689</v>
      </c>
      <c r="E2080" s="71">
        <v>1.0636574074074074E-2</v>
      </c>
    </row>
    <row r="2081" spans="1:5">
      <c r="A2081" s="72" t="s">
        <v>12</v>
      </c>
      <c r="B2081" s="73" t="s">
        <v>27</v>
      </c>
      <c r="C2081" s="73" t="str">
        <f>'Driving Distance and Duration'!$A2081&amp;"-"&amp;'Driving Distance and Duration'!$B2081</f>
        <v>Kowloon Bay-Causeway Bay</v>
      </c>
      <c r="D2081" s="74">
        <v>11292</v>
      </c>
      <c r="E2081" s="75">
        <v>1.0844907407407407E-2</v>
      </c>
    </row>
    <row r="2082" spans="1:5">
      <c r="A2082" s="68" t="s">
        <v>12</v>
      </c>
      <c r="B2082" s="69" t="s">
        <v>2</v>
      </c>
      <c r="C2082" s="69" t="str">
        <f>'Driving Distance and Duration'!$A2082&amp;"-"&amp;'Driving Distance and Duration'!$B2082</f>
        <v>Kowloon Bay-Central</v>
      </c>
      <c r="D2082" s="70">
        <v>13574</v>
      </c>
      <c r="E2082" s="71">
        <v>1.1747685185185186E-2</v>
      </c>
    </row>
    <row r="2083" spans="1:5">
      <c r="A2083" s="72" t="s">
        <v>12</v>
      </c>
      <c r="B2083" s="73" t="s">
        <v>36</v>
      </c>
      <c r="C2083" s="73" t="str">
        <f>'Driving Distance and Duration'!$A2083&amp;"-"&amp;'Driving Distance and Duration'!$B2083</f>
        <v>Kowloon Bay-Chai Wan</v>
      </c>
      <c r="D2083" s="74">
        <v>12130</v>
      </c>
      <c r="E2083" s="75">
        <v>9.6296296296296303E-3</v>
      </c>
    </row>
    <row r="2084" spans="1:5">
      <c r="A2084" s="68" t="s">
        <v>12</v>
      </c>
      <c r="B2084" s="69" t="s">
        <v>68</v>
      </c>
      <c r="C2084" s="69" t="str">
        <f>'Driving Distance and Duration'!$A2084&amp;"-"&amp;'Driving Distance and Duration'!$B2084</f>
        <v>Kowloon Bay-Che Kung Temple</v>
      </c>
      <c r="D2084" s="70">
        <v>11705</v>
      </c>
      <c r="E2084" s="71">
        <v>9.7337962962962959E-3</v>
      </c>
    </row>
    <row r="2085" spans="1:5">
      <c r="A2085" s="72" t="s">
        <v>12</v>
      </c>
      <c r="B2085" s="73" t="s">
        <v>17</v>
      </c>
      <c r="C2085" s="73" t="str">
        <f>'Driving Distance and Duration'!$A2085&amp;"-"&amp;'Driving Distance and Duration'!$B2085</f>
        <v>Kowloon Bay-Cheung Sha Wan</v>
      </c>
      <c r="D2085" s="74">
        <v>11173</v>
      </c>
      <c r="E2085" s="75">
        <v>1.1099537037037036E-2</v>
      </c>
    </row>
    <row r="2086" spans="1:5">
      <c r="A2086" s="68" t="s">
        <v>12</v>
      </c>
      <c r="B2086" s="69" t="s">
        <v>11</v>
      </c>
      <c r="C2086" s="69" t="str">
        <f>'Driving Distance and Duration'!$A2086&amp;"-"&amp;'Driving Distance and Duration'!$B2086</f>
        <v>Kowloon Bay-Choi Hung</v>
      </c>
      <c r="D2086" s="70">
        <v>6282</v>
      </c>
      <c r="E2086" s="71">
        <v>6.9675925925925929E-3</v>
      </c>
    </row>
    <row r="2087" spans="1:5">
      <c r="A2087" s="72" t="s">
        <v>12</v>
      </c>
      <c r="B2087" s="73" t="s">
        <v>70</v>
      </c>
      <c r="C2087" s="73" t="str">
        <f>'Driving Distance and Duration'!$A2087&amp;"-"&amp;'Driving Distance and Duration'!$B2087</f>
        <v>Kowloon Bay-City One</v>
      </c>
      <c r="D2087" s="74">
        <v>10815</v>
      </c>
      <c r="E2087" s="75">
        <v>9.5138888888888894E-3</v>
      </c>
    </row>
    <row r="2088" spans="1:5">
      <c r="A2088" s="68" t="s">
        <v>12</v>
      </c>
      <c r="B2088" s="69" t="s">
        <v>10</v>
      </c>
      <c r="C2088" s="69" t="str">
        <f>'Driving Distance and Duration'!$A2088&amp;"-"&amp;'Driving Distance and Duration'!$B2088</f>
        <v>Kowloon Bay-Diamond Hill</v>
      </c>
      <c r="D2088" s="70">
        <v>4790</v>
      </c>
      <c r="E2088" s="71">
        <v>4.1666666666666666E-3</v>
      </c>
    </row>
    <row r="2089" spans="1:5">
      <c r="A2089" s="72" t="s">
        <v>12</v>
      </c>
      <c r="B2089" s="73" t="s">
        <v>51</v>
      </c>
      <c r="C2089" s="73" t="str">
        <f>'Driving Distance and Duration'!$A2089&amp;"-"&amp;'Driving Distance and Duration'!$B2089</f>
        <v>Kowloon Bay-Disneyland Resort</v>
      </c>
      <c r="D2089" s="74">
        <v>28519</v>
      </c>
      <c r="E2089" s="75">
        <v>2.011574074074074E-2</v>
      </c>
    </row>
    <row r="2090" spans="1:5">
      <c r="A2090" s="68" t="s">
        <v>12</v>
      </c>
      <c r="B2090" s="69" t="s">
        <v>67</v>
      </c>
      <c r="C2090" s="69" t="str">
        <f>'Driving Distance and Duration'!$A2090&amp;"-"&amp;'Driving Distance and Duration'!$B2090</f>
        <v>Kowloon Bay-East Tsim Sha Tsui</v>
      </c>
      <c r="D2090" s="70">
        <v>8337</v>
      </c>
      <c r="E2090" s="71">
        <v>8.3680555555555557E-3</v>
      </c>
    </row>
    <row r="2091" spans="1:5">
      <c r="A2091" s="72" t="s">
        <v>12</v>
      </c>
      <c r="B2091" s="73" t="s">
        <v>63</v>
      </c>
      <c r="C2091" s="73" t="str">
        <f>'Driving Distance and Duration'!$A2091&amp;"-"&amp;'Driving Distance and Duration'!$B2091</f>
        <v>Kowloon Bay-Fanling</v>
      </c>
      <c r="D2091" s="74">
        <v>28673</v>
      </c>
      <c r="E2091" s="75">
        <v>1.7326388888888888E-2</v>
      </c>
    </row>
    <row r="2092" spans="1:5">
      <c r="A2092" s="68" t="s">
        <v>12</v>
      </c>
      <c r="B2092" s="69" t="s">
        <v>58</v>
      </c>
      <c r="C2092" s="69" t="str">
        <f>'Driving Distance and Duration'!$A2092&amp;"-"&amp;'Driving Distance and Duration'!$B2092</f>
        <v>Kowloon Bay-Fo Tan</v>
      </c>
      <c r="D2092" s="70">
        <v>14550</v>
      </c>
      <c r="E2092" s="71">
        <v>1.2418981481481482E-2</v>
      </c>
    </row>
    <row r="2093" spans="1:5">
      <c r="A2093" s="72" t="s">
        <v>12</v>
      </c>
      <c r="B2093" s="73" t="s">
        <v>29</v>
      </c>
      <c r="C2093" s="73" t="str">
        <f>'Driving Distance and Duration'!$A2093&amp;"-"&amp;'Driving Distance and Duration'!$B2093</f>
        <v>Kowloon Bay-Fortress Hill</v>
      </c>
      <c r="D2093" s="74">
        <v>9314</v>
      </c>
      <c r="E2093" s="75">
        <v>9.2939814814814812E-3</v>
      </c>
    </row>
    <row r="2094" spans="1:5">
      <c r="A2094" s="68" t="s">
        <v>12</v>
      </c>
      <c r="B2094" s="69" t="s">
        <v>47</v>
      </c>
      <c r="C2094" s="69" t="str">
        <f>'Driving Distance and Duration'!$A2094&amp;"-"&amp;'Driving Distance and Duration'!$B2094</f>
        <v>Kowloon Bay-Hang Hau</v>
      </c>
      <c r="D2094" s="70">
        <v>7653</v>
      </c>
      <c r="E2094" s="71">
        <v>7.0486111111111114E-3</v>
      </c>
    </row>
    <row r="2095" spans="1:5">
      <c r="A2095" s="72" t="s">
        <v>12</v>
      </c>
      <c r="B2095" s="73" t="s">
        <v>35</v>
      </c>
      <c r="C2095" s="73" t="str">
        <f>'Driving Distance and Duration'!$A2095&amp;"-"&amp;'Driving Distance and Duration'!$B2095</f>
        <v>Kowloon Bay-Heng Fa Chuen</v>
      </c>
      <c r="D2095" s="74">
        <v>11688</v>
      </c>
      <c r="E2095" s="75">
        <v>1.0231481481481482E-2</v>
      </c>
    </row>
    <row r="2096" spans="1:5">
      <c r="A2096" s="68" t="s">
        <v>12</v>
      </c>
      <c r="B2096" s="69" t="s">
        <v>73</v>
      </c>
      <c r="C2096" s="69" t="str">
        <f>'Driving Distance and Duration'!$A2096&amp;"-"&amp;'Driving Distance and Duration'!$B2096</f>
        <v>Kowloon Bay-Heng On</v>
      </c>
      <c r="D2096" s="70">
        <v>14228</v>
      </c>
      <c r="E2096" s="71">
        <v>1.0694444444444444E-2</v>
      </c>
    </row>
    <row r="2097" spans="1:5">
      <c r="A2097" s="72" t="s">
        <v>12</v>
      </c>
      <c r="B2097" s="73" t="s">
        <v>38</v>
      </c>
      <c r="C2097" s="73" t="str">
        <f>'Driving Distance and Duration'!$A2097&amp;"-"&amp;'Driving Distance and Duration'!$B2097</f>
        <v>Kowloon Bay-Hong Kong</v>
      </c>
      <c r="D2097" s="74">
        <v>13989</v>
      </c>
      <c r="E2097" s="75">
        <v>1.1400462962962963E-2</v>
      </c>
    </row>
    <row r="2098" spans="1:5">
      <c r="A2098" s="68" t="s">
        <v>12</v>
      </c>
      <c r="B2098" s="69" t="s">
        <v>54</v>
      </c>
      <c r="C2098" s="69" t="str">
        <f>'Driving Distance and Duration'!$A2098&amp;"-"&amp;'Driving Distance and Duration'!$B2098</f>
        <v>Kowloon Bay-Hung Hom</v>
      </c>
      <c r="D2098" s="70">
        <v>7308</v>
      </c>
      <c r="E2098" s="71">
        <v>7.4652777777777781E-3</v>
      </c>
    </row>
    <row r="2099" spans="1:5">
      <c r="A2099" s="72" t="s">
        <v>12</v>
      </c>
      <c r="B2099" s="73" t="s">
        <v>1</v>
      </c>
      <c r="C2099" s="73" t="str">
        <f>'Driving Distance and Duration'!$A2099&amp;"-"&amp;'Driving Distance and Duration'!$B2099</f>
        <v>Kowloon Bay-Jordan</v>
      </c>
      <c r="D2099" s="74">
        <v>8477</v>
      </c>
      <c r="E2099" s="75">
        <v>9.2361111111111116E-3</v>
      </c>
    </row>
    <row r="2100" spans="1:5">
      <c r="A2100" s="68" t="s">
        <v>12</v>
      </c>
      <c r="B2100" s="69" t="s">
        <v>78</v>
      </c>
      <c r="C2100" s="69" t="str">
        <f>'Driving Distance and Duration'!$A2100&amp;"-"&amp;'Driving Distance and Duration'!$B2100</f>
        <v>Kowloon Bay-Kam Sheung Road</v>
      </c>
      <c r="D2100" s="70">
        <v>31596</v>
      </c>
      <c r="E2100" s="71">
        <v>2.2314814814814815E-2</v>
      </c>
    </row>
    <row r="2101" spans="1:5">
      <c r="A2101" s="72" t="s">
        <v>12</v>
      </c>
      <c r="B2101" s="73" t="s">
        <v>39</v>
      </c>
      <c r="C2101" s="73" t="str">
        <f>'Driving Distance and Duration'!$A2101&amp;"-"&amp;'Driving Distance and Duration'!$B2101</f>
        <v>Kowloon Bay-Kowloon</v>
      </c>
      <c r="D2101" s="74">
        <v>9126</v>
      </c>
      <c r="E2101" s="75">
        <v>1.275462962962963E-2</v>
      </c>
    </row>
    <row r="2102" spans="1:5">
      <c r="A2102" s="68" t="s">
        <v>12</v>
      </c>
      <c r="B2102" s="69" t="s">
        <v>7</v>
      </c>
      <c r="C2102" s="69" t="str">
        <f>'Driving Distance and Duration'!$A2102&amp;"-"&amp;'Driving Distance and Duration'!$B2102</f>
        <v>Kowloon Bay-Kowloon Tong</v>
      </c>
      <c r="D2102" s="70">
        <v>5858</v>
      </c>
      <c r="E2102" s="71">
        <v>7.2337962962962963E-3</v>
      </c>
    </row>
    <row r="2103" spans="1:5">
      <c r="A2103" s="72" t="s">
        <v>12</v>
      </c>
      <c r="B2103" s="73" t="s">
        <v>21</v>
      </c>
      <c r="C2103" s="73" t="str">
        <f>'Driving Distance and Duration'!$A2103&amp;"-"&amp;'Driving Distance and Duration'!$B2103</f>
        <v>Kowloon Bay-Kwai Fong</v>
      </c>
      <c r="D2103" s="74">
        <v>13372</v>
      </c>
      <c r="E2103" s="75">
        <v>1.0138888888888888E-2</v>
      </c>
    </row>
    <row r="2104" spans="1:5">
      <c r="A2104" s="68" t="s">
        <v>12</v>
      </c>
      <c r="B2104" s="69" t="s">
        <v>22</v>
      </c>
      <c r="C2104" s="69" t="str">
        <f>'Driving Distance and Duration'!$A2104&amp;"-"&amp;'Driving Distance and Duration'!$B2104</f>
        <v>Kowloon Bay-Kwai Hing</v>
      </c>
      <c r="D2104" s="70">
        <v>13851</v>
      </c>
      <c r="E2104" s="71">
        <v>1.1157407407407408E-2</v>
      </c>
    </row>
    <row r="2105" spans="1:5">
      <c r="A2105" s="72" t="s">
        <v>12</v>
      </c>
      <c r="B2105" s="73" t="s">
        <v>14</v>
      </c>
      <c r="C2105" s="73" t="str">
        <f>'Driving Distance and Duration'!$A2105&amp;"-"&amp;'Driving Distance and Duration'!$B2105</f>
        <v>Kowloon Bay-Kwun Tong</v>
      </c>
      <c r="D2105" s="74">
        <v>6022</v>
      </c>
      <c r="E2105" s="75">
        <v>5.5324074074074078E-3</v>
      </c>
    </row>
    <row r="2106" spans="1:5">
      <c r="A2106" s="68" t="s">
        <v>12</v>
      </c>
      <c r="B2106" s="69" t="s">
        <v>18</v>
      </c>
      <c r="C2106" s="69" t="str">
        <f>'Driving Distance and Duration'!$A2106&amp;"-"&amp;'Driving Distance and Duration'!$B2106</f>
        <v>Kowloon Bay-Lai Chi Kok</v>
      </c>
      <c r="D2106" s="70">
        <v>9946</v>
      </c>
      <c r="E2106" s="71">
        <v>8.4375000000000006E-3</v>
      </c>
    </row>
    <row r="2107" spans="1:5">
      <c r="A2107" s="72" t="s">
        <v>12</v>
      </c>
      <c r="B2107" s="73" t="s">
        <v>20</v>
      </c>
      <c r="C2107" s="73" t="str">
        <f>'Driving Distance and Duration'!$A2107&amp;"-"&amp;'Driving Distance and Duration'!$B2107</f>
        <v>Kowloon Bay-Lai King</v>
      </c>
      <c r="D2107" s="74">
        <v>13749</v>
      </c>
      <c r="E2107" s="75">
        <v>1.1018518518518518E-2</v>
      </c>
    </row>
    <row r="2108" spans="1:5">
      <c r="A2108" s="68" t="s">
        <v>12</v>
      </c>
      <c r="B2108" s="69" t="s">
        <v>37</v>
      </c>
      <c r="C2108" s="69" t="str">
        <f>'Driving Distance and Duration'!$A2108&amp;"-"&amp;'Driving Distance and Duration'!$B2108</f>
        <v>Kowloon Bay-Lam Tin</v>
      </c>
      <c r="D2108" s="70">
        <v>7778</v>
      </c>
      <c r="E2108" s="71">
        <v>8.2754629629629636E-3</v>
      </c>
    </row>
    <row r="2109" spans="1:5">
      <c r="A2109" s="72" t="s">
        <v>12</v>
      </c>
      <c r="B2109" s="73" t="s">
        <v>65</v>
      </c>
      <c r="C2109" s="73" t="str">
        <f>'Driving Distance and Duration'!$A2109&amp;"-"&amp;'Driving Distance and Duration'!$B2109</f>
        <v>Kowloon Bay-Lo Wu</v>
      </c>
      <c r="D2109" s="74">
        <v>32362</v>
      </c>
      <c r="E2109" s="75">
        <v>2.0555555555555556E-2</v>
      </c>
    </row>
    <row r="2110" spans="1:5">
      <c r="A2110" s="68" t="s">
        <v>12</v>
      </c>
      <c r="B2110" s="69" t="s">
        <v>53</v>
      </c>
      <c r="C2110" s="69" t="str">
        <f>'Driving Distance and Duration'!$A2110&amp;"-"&amp;'Driving Distance and Duration'!$B2110</f>
        <v>Kowloon Bay-Lohas Park</v>
      </c>
      <c r="D2110" s="70">
        <v>13418</v>
      </c>
      <c r="E2110" s="71">
        <v>1.2939814814814815E-2</v>
      </c>
    </row>
    <row r="2111" spans="1:5">
      <c r="A2111" s="72" t="s">
        <v>12</v>
      </c>
      <c r="B2111" s="73" t="s">
        <v>8</v>
      </c>
      <c r="C2111" s="73" t="str">
        <f>'Driving Distance and Duration'!$A2111&amp;"-"&amp;'Driving Distance and Duration'!$B2111</f>
        <v>Kowloon Bay-Lok Fu</v>
      </c>
      <c r="D2111" s="74">
        <v>4370</v>
      </c>
      <c r="E2111" s="75">
        <v>4.5254629629629629E-3</v>
      </c>
    </row>
    <row r="2112" spans="1:5">
      <c r="A2112" s="68" t="s">
        <v>12</v>
      </c>
      <c r="B2112" s="69" t="s">
        <v>66</v>
      </c>
      <c r="C2112" s="69" t="str">
        <f>'Driving Distance and Duration'!$A2112&amp;"-"&amp;'Driving Distance and Duration'!$B2112</f>
        <v>Kowloon Bay-Lok Ma Chau</v>
      </c>
      <c r="D2112" s="70" t="s">
        <v>93</v>
      </c>
      <c r="E2112" s="71" t="s">
        <v>93</v>
      </c>
    </row>
    <row r="2113" spans="1:5">
      <c r="A2113" s="72" t="s">
        <v>12</v>
      </c>
      <c r="B2113" s="73" t="s">
        <v>80</v>
      </c>
      <c r="C2113" s="73" t="str">
        <f>'Driving Distance and Duration'!$A2113&amp;"-"&amp;'Driving Distance and Duration'!$B2113</f>
        <v>Kowloon Bay-Long Ping</v>
      </c>
      <c r="D2113" s="74">
        <v>32492</v>
      </c>
      <c r="E2113" s="75">
        <v>2.1215277777777777E-2</v>
      </c>
    </row>
    <row r="2114" spans="1:5">
      <c r="A2114" s="68" t="s">
        <v>12</v>
      </c>
      <c r="B2114" s="69" t="s">
        <v>74</v>
      </c>
      <c r="C2114" s="69" t="str">
        <f>'Driving Distance and Duration'!$A2114&amp;"-"&amp;'Driving Distance and Duration'!$B2114</f>
        <v>Kowloon Bay-Ma On shan</v>
      </c>
      <c r="D2114" s="70">
        <v>13488</v>
      </c>
      <c r="E2114" s="71">
        <v>9.479166666666667E-3</v>
      </c>
    </row>
    <row r="2115" spans="1:5">
      <c r="A2115" s="72" t="s">
        <v>12</v>
      </c>
      <c r="B2115" s="73" t="s">
        <v>19</v>
      </c>
      <c r="C2115" s="73" t="str">
        <f>'Driving Distance and Duration'!$A2115&amp;"-"&amp;'Driving Distance and Duration'!$B2115</f>
        <v>Kowloon Bay-Mei Foo</v>
      </c>
      <c r="D2115" s="74">
        <v>11697</v>
      </c>
      <c r="E2115" s="75">
        <v>8.86574074074074E-3</v>
      </c>
    </row>
    <row r="2116" spans="1:5">
      <c r="A2116" s="68" t="s">
        <v>12</v>
      </c>
      <c r="B2116" s="69" t="s">
        <v>5</v>
      </c>
      <c r="C2116" s="69" t="str">
        <f>'Driving Distance and Duration'!$A2116&amp;"-"&amp;'Driving Distance and Duration'!$B2116</f>
        <v>Kowloon Bay-Mong Kok</v>
      </c>
      <c r="D2116" s="70">
        <v>5825</v>
      </c>
      <c r="E2116" s="71">
        <v>6.5046296296296293E-3</v>
      </c>
    </row>
    <row r="2117" spans="1:5">
      <c r="A2117" s="72" t="s">
        <v>12</v>
      </c>
      <c r="B2117" s="73" t="s">
        <v>55</v>
      </c>
      <c r="C2117" s="73" t="str">
        <f>'Driving Distance and Duration'!$A2117&amp;"-"&amp;'Driving Distance and Duration'!$B2117</f>
        <v>Kowloon Bay-Mong Kok East</v>
      </c>
      <c r="D2117" s="74">
        <v>6483</v>
      </c>
      <c r="E2117" s="75">
        <v>8.518518518518519E-3</v>
      </c>
    </row>
    <row r="2118" spans="1:5">
      <c r="A2118" s="68" t="s">
        <v>12</v>
      </c>
      <c r="B2118" s="69" t="s">
        <v>49</v>
      </c>
      <c r="C2118" s="69" t="str">
        <f>'Driving Distance and Duration'!$A2118&amp;"-"&amp;'Driving Distance and Duration'!$B2118</f>
        <v>Kowloon Bay-Nam Cheong</v>
      </c>
      <c r="D2118" s="70">
        <v>8163</v>
      </c>
      <c r="E2118" s="71">
        <v>1.0949074074074075E-2</v>
      </c>
    </row>
    <row r="2119" spans="1:5">
      <c r="A2119" s="72" t="s">
        <v>12</v>
      </c>
      <c r="B2119" s="73" t="s">
        <v>13</v>
      </c>
      <c r="C2119" s="73" t="str">
        <f>'Driving Distance and Duration'!$A2119&amp;"-"&amp;'Driving Distance and Duration'!$B2119</f>
        <v>Kowloon Bay-Ngau Tau Kok</v>
      </c>
      <c r="D2119" s="74">
        <v>5169</v>
      </c>
      <c r="E2119" s="75">
        <v>4.8148148148148152E-3</v>
      </c>
    </row>
    <row r="2120" spans="1:5">
      <c r="A2120" s="68" t="s">
        <v>12</v>
      </c>
      <c r="B2120" s="69" t="s">
        <v>30</v>
      </c>
      <c r="C2120" s="69" t="str">
        <f>'Driving Distance and Duration'!$A2120&amp;"-"&amp;'Driving Distance and Duration'!$B2120</f>
        <v>Kowloon Bay-North Point</v>
      </c>
      <c r="D2120" s="70">
        <v>12201</v>
      </c>
      <c r="E2120" s="71">
        <v>1.1967592592592592E-2</v>
      </c>
    </row>
    <row r="2121" spans="1:5">
      <c r="A2121" s="72" t="s">
        <v>12</v>
      </c>
      <c r="B2121" s="73" t="s">
        <v>40</v>
      </c>
      <c r="C2121" s="73" t="str">
        <f>'Driving Distance and Duration'!$A2121&amp;"-"&amp;'Driving Distance and Duration'!$B2121</f>
        <v>Kowloon Bay-Olympic</v>
      </c>
      <c r="D2121" s="74">
        <v>14766</v>
      </c>
      <c r="E2121" s="75">
        <v>1.2210648148148148E-2</v>
      </c>
    </row>
    <row r="2122" spans="1:5">
      <c r="A2122" s="68" t="s">
        <v>12</v>
      </c>
      <c r="B2122" s="69" t="s">
        <v>48</v>
      </c>
      <c r="C2122" s="69" t="str">
        <f>'Driving Distance and Duration'!$A2122&amp;"-"&amp;'Driving Distance and Duration'!$B2122</f>
        <v>Kowloon Bay-Po Lam</v>
      </c>
      <c r="D2122" s="70">
        <v>11958</v>
      </c>
      <c r="E2122" s="71">
        <v>1.0833333333333334E-2</v>
      </c>
    </row>
    <row r="2123" spans="1:5">
      <c r="A2123" s="72" t="s">
        <v>12</v>
      </c>
      <c r="B2123" s="73" t="s">
        <v>15</v>
      </c>
      <c r="C2123" s="73" t="str">
        <f>'Driving Distance and Duration'!$A2123&amp;"-"&amp;'Driving Distance and Duration'!$B2123</f>
        <v>Kowloon Bay-Prince Edward</v>
      </c>
      <c r="D2123" s="74">
        <v>6087</v>
      </c>
      <c r="E2123" s="75">
        <v>8.564814814814815E-3</v>
      </c>
    </row>
    <row r="2124" spans="1:5">
      <c r="A2124" s="68" t="s">
        <v>12</v>
      </c>
      <c r="B2124" s="69" t="s">
        <v>31</v>
      </c>
      <c r="C2124" s="69" t="str">
        <f>'Driving Distance and Duration'!$A2124&amp;"-"&amp;'Driving Distance and Duration'!$B2124</f>
        <v>Kowloon Bay-Quarry Bay</v>
      </c>
      <c r="D2124" s="70">
        <v>13991</v>
      </c>
      <c r="E2124" s="71">
        <v>1.2546296296296297E-2</v>
      </c>
    </row>
    <row r="2125" spans="1:5">
      <c r="A2125" s="72" t="s">
        <v>12</v>
      </c>
      <c r="B2125" s="73" t="s">
        <v>59</v>
      </c>
      <c r="C2125" s="73" t="str">
        <f>'Driving Distance and Duration'!$A2125&amp;"-"&amp;'Driving Distance and Duration'!$B2125</f>
        <v>Kowloon Bay-Racecourse</v>
      </c>
      <c r="D2125" s="74">
        <v>19879</v>
      </c>
      <c r="E2125" s="75">
        <v>1.6469907407407409E-2</v>
      </c>
    </row>
    <row r="2126" spans="1:5">
      <c r="A2126" s="68" t="s">
        <v>12</v>
      </c>
      <c r="B2126" s="69" t="s">
        <v>33</v>
      </c>
      <c r="C2126" s="69" t="str">
        <f>'Driving Distance and Duration'!$A2126&amp;"-"&amp;'Driving Distance and Duration'!$B2126</f>
        <v>Kowloon Bay-Sai Wan Ho</v>
      </c>
      <c r="D2126" s="70">
        <v>13675</v>
      </c>
      <c r="E2126" s="71">
        <v>1.3310185185185185E-2</v>
      </c>
    </row>
    <row r="2127" spans="1:5">
      <c r="A2127" s="72" t="s">
        <v>12</v>
      </c>
      <c r="B2127" s="73" t="s">
        <v>57</v>
      </c>
      <c r="C2127" s="73" t="str">
        <f>'Driving Distance and Duration'!$A2127&amp;"-"&amp;'Driving Distance and Duration'!$B2127</f>
        <v>Kowloon Bay-Sha Tin</v>
      </c>
      <c r="D2127" s="74">
        <v>11289</v>
      </c>
      <c r="E2127" s="75">
        <v>8.8310185185185193E-3</v>
      </c>
    </row>
    <row r="2128" spans="1:5">
      <c r="A2128" s="68" t="s">
        <v>12</v>
      </c>
      <c r="B2128" s="69" t="s">
        <v>69</v>
      </c>
      <c r="C2128" s="69" t="str">
        <f>'Driving Distance and Duration'!$A2128&amp;"-"&amp;'Driving Distance and Duration'!$B2128</f>
        <v>Kowloon Bay-Sha Tin Wai</v>
      </c>
      <c r="D2128" s="70">
        <v>9249</v>
      </c>
      <c r="E2128" s="71">
        <v>7.8472222222222224E-3</v>
      </c>
    </row>
    <row r="2129" spans="1:5">
      <c r="A2129" s="72" t="s">
        <v>12</v>
      </c>
      <c r="B2129" s="73" t="s">
        <v>16</v>
      </c>
      <c r="C2129" s="73" t="str">
        <f>'Driving Distance and Duration'!$A2129&amp;"-"&amp;'Driving Distance and Duration'!$B2129</f>
        <v>Kowloon Bay-Sham Shui Po</v>
      </c>
      <c r="D2129" s="74">
        <v>8441</v>
      </c>
      <c r="E2129" s="75">
        <v>8.1944444444444452E-3</v>
      </c>
    </row>
    <row r="2130" spans="1:5">
      <c r="A2130" s="68" t="s">
        <v>12</v>
      </c>
      <c r="B2130" s="69" t="s">
        <v>34</v>
      </c>
      <c r="C2130" s="69" t="str">
        <f>'Driving Distance and Duration'!$A2130&amp;"-"&amp;'Driving Distance and Duration'!$B2130</f>
        <v>Kowloon Bay-Shau Kei Wan</v>
      </c>
      <c r="D2130" s="70">
        <v>19481</v>
      </c>
      <c r="E2130" s="71">
        <v>1.5370370370370371E-2</v>
      </c>
    </row>
    <row r="2131" spans="1:5">
      <c r="A2131" s="72" t="s">
        <v>12</v>
      </c>
      <c r="B2131" s="73" t="s">
        <v>6</v>
      </c>
      <c r="C2131" s="73" t="str">
        <f>'Driving Distance and Duration'!$A2131&amp;"-"&amp;'Driving Distance and Duration'!$B2131</f>
        <v>Kowloon Bay-Shek Kip Mei</v>
      </c>
      <c r="D2131" s="74">
        <v>8220</v>
      </c>
      <c r="E2131" s="75">
        <v>8.0092592592592594E-3</v>
      </c>
    </row>
    <row r="2132" spans="1:5">
      <c r="A2132" s="68" t="s">
        <v>12</v>
      </c>
      <c r="B2132" s="69" t="s">
        <v>71</v>
      </c>
      <c r="C2132" s="69" t="str">
        <f>'Driving Distance and Duration'!$A2132&amp;"-"&amp;'Driving Distance and Duration'!$B2132</f>
        <v>Kowloon Bay-Shek Mun</v>
      </c>
      <c r="D2132" s="70">
        <v>8261</v>
      </c>
      <c r="E2132" s="71">
        <v>6.8402777777777776E-3</v>
      </c>
    </row>
    <row r="2133" spans="1:5">
      <c r="A2133" s="72" t="s">
        <v>12</v>
      </c>
      <c r="B2133" s="73" t="s">
        <v>64</v>
      </c>
      <c r="C2133" s="73" t="str">
        <f>'Driving Distance and Duration'!$A2133&amp;"-"&amp;'Driving Distance and Duration'!$B2133</f>
        <v>Kowloon Bay-Sheung Shui</v>
      </c>
      <c r="D2133" s="74">
        <v>28194</v>
      </c>
      <c r="E2133" s="75">
        <v>1.6944444444444446E-2</v>
      </c>
    </row>
    <row r="2134" spans="1:5">
      <c r="A2134" s="68" t="s">
        <v>12</v>
      </c>
      <c r="B2134" s="69" t="s">
        <v>25</v>
      </c>
      <c r="C2134" s="69" t="str">
        <f>'Driving Distance and Duration'!$A2134&amp;"-"&amp;'Driving Distance and Duration'!$B2134</f>
        <v>Kowloon Bay-Sheung Wan</v>
      </c>
      <c r="D2134" s="70">
        <v>13462</v>
      </c>
      <c r="E2134" s="71">
        <v>1.2835648148148148E-2</v>
      </c>
    </row>
    <row r="2135" spans="1:5">
      <c r="A2135" s="72" t="s">
        <v>12</v>
      </c>
      <c r="B2135" s="73" t="s">
        <v>82</v>
      </c>
      <c r="C2135" s="73" t="str">
        <f>'Driving Distance and Duration'!$A2135&amp;"-"&amp;'Driving Distance and Duration'!$B2135</f>
        <v>Kowloon Bay-Siu Hong</v>
      </c>
      <c r="D2135" s="74">
        <v>34756</v>
      </c>
      <c r="E2135" s="75">
        <v>2.1724537037037039E-2</v>
      </c>
    </row>
    <row r="2136" spans="1:5">
      <c r="A2136" s="68" t="s">
        <v>12</v>
      </c>
      <c r="B2136" s="69" t="s">
        <v>50</v>
      </c>
      <c r="C2136" s="69" t="str">
        <f>'Driving Distance and Duration'!$A2136&amp;"-"&amp;'Driving Distance and Duration'!$B2136</f>
        <v>Kowloon Bay-Sunny Bay</v>
      </c>
      <c r="D2136" s="70">
        <v>37290</v>
      </c>
      <c r="E2136" s="71">
        <v>2.3472222222222221E-2</v>
      </c>
    </row>
    <row r="2137" spans="1:5">
      <c r="A2137" s="72" t="s">
        <v>12</v>
      </c>
      <c r="B2137" s="73" t="s">
        <v>32</v>
      </c>
      <c r="C2137" s="73" t="str">
        <f>'Driving Distance and Duration'!$A2137&amp;"-"&amp;'Driving Distance and Duration'!$B2137</f>
        <v>Kowloon Bay-Tai Koo</v>
      </c>
      <c r="D2137" s="74">
        <v>14218</v>
      </c>
      <c r="E2137" s="75">
        <v>1.1793981481481482E-2</v>
      </c>
    </row>
    <row r="2138" spans="1:5">
      <c r="A2138" s="68" t="s">
        <v>12</v>
      </c>
      <c r="B2138" s="69" t="s">
        <v>61</v>
      </c>
      <c r="C2138" s="69" t="str">
        <f>'Driving Distance and Duration'!$A2138&amp;"-"&amp;'Driving Distance and Duration'!$B2138</f>
        <v>Kowloon Bay-Tai Po Market</v>
      </c>
      <c r="D2138" s="70">
        <v>18417</v>
      </c>
      <c r="E2138" s="71">
        <v>1.1550925925925926E-2</v>
      </c>
    </row>
    <row r="2139" spans="1:5">
      <c r="A2139" s="72" t="s">
        <v>12</v>
      </c>
      <c r="B2139" s="73" t="s">
        <v>72</v>
      </c>
      <c r="C2139" s="73" t="str">
        <f>'Driving Distance and Duration'!$A2139&amp;"-"&amp;'Driving Distance and Duration'!$B2139</f>
        <v>Kowloon Bay-Tai Shui Hang</v>
      </c>
      <c r="D2139" s="74">
        <v>10877</v>
      </c>
      <c r="E2139" s="75">
        <v>6.6087962962962966E-3</v>
      </c>
    </row>
    <row r="2140" spans="1:5">
      <c r="A2140" s="68" t="s">
        <v>12</v>
      </c>
      <c r="B2140" s="69" t="s">
        <v>56</v>
      </c>
      <c r="C2140" s="69" t="str">
        <f>'Driving Distance and Duration'!$A2140&amp;"-"&amp;'Driving Distance and Duration'!$B2140</f>
        <v>Kowloon Bay-Tai Wai</v>
      </c>
      <c r="D2140" s="70">
        <v>9063</v>
      </c>
      <c r="E2140" s="71">
        <v>7.0023148148148145E-3</v>
      </c>
    </row>
    <row r="2141" spans="1:5">
      <c r="A2141" s="72" t="s">
        <v>12</v>
      </c>
      <c r="B2141" s="73" t="s">
        <v>62</v>
      </c>
      <c r="C2141" s="73" t="str">
        <f>'Driving Distance and Duration'!$A2141&amp;"-"&amp;'Driving Distance and Duration'!$B2141</f>
        <v>Kowloon Bay-Tai Wo</v>
      </c>
      <c r="D2141" s="74">
        <v>19601</v>
      </c>
      <c r="E2141" s="75">
        <v>1.3321759259259259E-2</v>
      </c>
    </row>
    <row r="2142" spans="1:5">
      <c r="A2142" s="68" t="s">
        <v>12</v>
      </c>
      <c r="B2142" s="69" t="s">
        <v>23</v>
      </c>
      <c r="C2142" s="69" t="str">
        <f>'Driving Distance and Duration'!$A2142&amp;"-"&amp;'Driving Distance and Duration'!$B2142</f>
        <v>Kowloon Bay-Tai Wo Hau</v>
      </c>
      <c r="D2142" s="70">
        <v>15185</v>
      </c>
      <c r="E2142" s="71">
        <v>1.2141203703703704E-2</v>
      </c>
    </row>
    <row r="2143" spans="1:5">
      <c r="A2143" s="72" t="s">
        <v>12</v>
      </c>
      <c r="B2143" s="73" t="s">
        <v>28</v>
      </c>
      <c r="C2143" s="73" t="str">
        <f>'Driving Distance and Duration'!$A2143&amp;"-"&amp;'Driving Distance and Duration'!$B2143</f>
        <v>Kowloon Bay-Tin Hau</v>
      </c>
      <c r="D2143" s="74">
        <v>11425</v>
      </c>
      <c r="E2143" s="75">
        <v>1.0358796296296297E-2</v>
      </c>
    </row>
    <row r="2144" spans="1:5">
      <c r="A2144" s="68" t="s">
        <v>12</v>
      </c>
      <c r="B2144" s="69" t="s">
        <v>81</v>
      </c>
      <c r="C2144" s="69" t="str">
        <f>'Driving Distance and Duration'!$A2144&amp;"-"&amp;'Driving Distance and Duration'!$B2144</f>
        <v>Kowloon Bay-Tin Shui Wai</v>
      </c>
      <c r="D2144" s="70">
        <v>36976</v>
      </c>
      <c r="E2144" s="71">
        <v>2.3402777777777779E-2</v>
      </c>
    </row>
    <row r="2145" spans="1:5">
      <c r="A2145" s="72" t="s">
        <v>12</v>
      </c>
      <c r="B2145" s="73" t="s">
        <v>45</v>
      </c>
      <c r="C2145" s="73" t="str">
        <f>'Driving Distance and Duration'!$A2145&amp;"-"&amp;'Driving Distance and Duration'!$B2145</f>
        <v>Kowloon Bay-Tiu Keng Leng</v>
      </c>
      <c r="D2145" s="74">
        <v>12375</v>
      </c>
      <c r="E2145" s="75">
        <v>1.1145833333333334E-2</v>
      </c>
    </row>
    <row r="2146" spans="1:5">
      <c r="A2146" s="68" t="s">
        <v>12</v>
      </c>
      <c r="B2146" s="69" t="s">
        <v>46</v>
      </c>
      <c r="C2146" s="69" t="str">
        <f>'Driving Distance and Duration'!$A2146&amp;"-"&amp;'Driving Distance and Duration'!$B2146</f>
        <v>Kowloon Bay-Tseung Kwan O</v>
      </c>
      <c r="D2146" s="70">
        <v>11929</v>
      </c>
      <c r="E2146" s="71">
        <v>1.0937499999999999E-2</v>
      </c>
    </row>
    <row r="2147" spans="1:5">
      <c r="A2147" s="72" t="s">
        <v>12</v>
      </c>
      <c r="B2147" s="73" t="s">
        <v>3</v>
      </c>
      <c r="C2147" s="73" t="str">
        <f>'Driving Distance and Duration'!$A2147&amp;"-"&amp;'Driving Distance and Duration'!$B2147</f>
        <v>Kowloon Bay-Tsim Sha Tsui</v>
      </c>
      <c r="D2147" s="74">
        <v>8014</v>
      </c>
      <c r="E2147" s="75">
        <v>9.1319444444444443E-3</v>
      </c>
    </row>
    <row r="2148" spans="1:5">
      <c r="A2148" s="68" t="s">
        <v>12</v>
      </c>
      <c r="B2148" s="69" t="s">
        <v>41</v>
      </c>
      <c r="C2148" s="69" t="str">
        <f>'Driving Distance and Duration'!$A2148&amp;"-"&amp;'Driving Distance and Duration'!$B2148</f>
        <v>Kowloon Bay-Tsing Yi</v>
      </c>
      <c r="D2148" s="70">
        <v>14942</v>
      </c>
      <c r="E2148" s="71">
        <v>1.0868055555555556E-2</v>
      </c>
    </row>
    <row r="2149" spans="1:5">
      <c r="A2149" s="72" t="s">
        <v>12</v>
      </c>
      <c r="B2149" s="73" t="s">
        <v>24</v>
      </c>
      <c r="C2149" s="73" t="str">
        <f>'Driving Distance and Duration'!$A2149&amp;"-"&amp;'Driving Distance and Duration'!$B2149</f>
        <v>Kowloon Bay-Tsuen Wan</v>
      </c>
      <c r="D2149" s="74">
        <v>15372</v>
      </c>
      <c r="E2149" s="75">
        <v>1.1817129629629629E-2</v>
      </c>
    </row>
    <row r="2150" spans="1:5">
      <c r="A2150" s="68" t="s">
        <v>12</v>
      </c>
      <c r="B2150" s="69" t="s">
        <v>77</v>
      </c>
      <c r="C2150" s="69" t="str">
        <f>'Driving Distance and Duration'!$A2150&amp;"-"&amp;'Driving Distance and Duration'!$B2150</f>
        <v>Kowloon Bay-Tsuen Wan West</v>
      </c>
      <c r="D2150" s="70">
        <v>15430</v>
      </c>
      <c r="E2150" s="71">
        <v>1.1689814814814814E-2</v>
      </c>
    </row>
    <row r="2151" spans="1:5">
      <c r="A2151" s="72" t="s">
        <v>12</v>
      </c>
      <c r="B2151" s="73" t="s">
        <v>83</v>
      </c>
      <c r="C2151" s="73" t="str">
        <f>'Driving Distance and Duration'!$A2151&amp;"-"&amp;'Driving Distance and Duration'!$B2151</f>
        <v>Kowloon Bay-Tuen Mun</v>
      </c>
      <c r="D2151" s="74">
        <v>34693</v>
      </c>
      <c r="E2151" s="75">
        <v>2.3055555555555555E-2</v>
      </c>
    </row>
    <row r="2152" spans="1:5">
      <c r="A2152" s="68" t="s">
        <v>12</v>
      </c>
      <c r="B2152" s="69" t="s">
        <v>42</v>
      </c>
      <c r="C2152" s="69" t="str">
        <f>'Driving Distance and Duration'!$A2152&amp;"-"&amp;'Driving Distance and Duration'!$B2152</f>
        <v>Kowloon Bay-Tung Chung</v>
      </c>
      <c r="D2152" s="70">
        <v>34836</v>
      </c>
      <c r="E2152" s="71">
        <v>2.193287037037037E-2</v>
      </c>
    </row>
    <row r="2153" spans="1:5">
      <c r="A2153" s="72" t="s">
        <v>12</v>
      </c>
      <c r="B2153" s="73" t="s">
        <v>60</v>
      </c>
      <c r="C2153" s="73" t="str">
        <f>'Driving Distance and Duration'!$A2153&amp;"-"&amp;'Driving Distance and Duration'!$B2153</f>
        <v>Kowloon Bay-University</v>
      </c>
      <c r="D2153" s="74">
        <v>13990</v>
      </c>
      <c r="E2153" s="75">
        <v>1.15625E-2</v>
      </c>
    </row>
    <row r="2154" spans="1:5">
      <c r="A2154" s="68" t="s">
        <v>12</v>
      </c>
      <c r="B2154" s="69" t="s">
        <v>26</v>
      </c>
      <c r="C2154" s="69" t="str">
        <f>'Driving Distance and Duration'!$A2154&amp;"-"&amp;'Driving Distance and Duration'!$B2154</f>
        <v>Kowloon Bay-Wan Chai</v>
      </c>
      <c r="D2154" s="70">
        <v>11549</v>
      </c>
      <c r="E2154" s="71">
        <v>1.0717592592592593E-2</v>
      </c>
    </row>
    <row r="2155" spans="1:5">
      <c r="A2155" s="72" t="s">
        <v>12</v>
      </c>
      <c r="B2155" s="73" t="s">
        <v>9</v>
      </c>
      <c r="C2155" s="73" t="str">
        <f>'Driving Distance and Duration'!$A2155&amp;"-"&amp;'Driving Distance and Duration'!$B2155</f>
        <v>Kowloon Bay-Wong Tai Sin</v>
      </c>
      <c r="D2155" s="74">
        <v>3283</v>
      </c>
      <c r="E2155" s="75">
        <v>2.4305555555555556E-3</v>
      </c>
    </row>
    <row r="2156" spans="1:5">
      <c r="A2156" s="68" t="s">
        <v>12</v>
      </c>
      <c r="B2156" s="69" t="s">
        <v>75</v>
      </c>
      <c r="C2156" s="69" t="str">
        <f>'Driving Distance and Duration'!$A2156&amp;"-"&amp;'Driving Distance and Duration'!$B2156</f>
        <v>Kowloon Bay-Wu Kai Sha</v>
      </c>
      <c r="D2156" s="70">
        <v>14878</v>
      </c>
      <c r="E2156" s="71">
        <v>9.9652777777777778E-3</v>
      </c>
    </row>
    <row r="2157" spans="1:5">
      <c r="A2157" s="72" t="s">
        <v>12</v>
      </c>
      <c r="B2157" s="73" t="s">
        <v>4</v>
      </c>
      <c r="C2157" s="73" t="str">
        <f>'Driving Distance and Duration'!$A2157&amp;"-"&amp;'Driving Distance and Duration'!$B2157</f>
        <v>Kowloon Bay-Yau Ma Tei</v>
      </c>
      <c r="D2157" s="74">
        <v>7227</v>
      </c>
      <c r="E2157" s="75">
        <v>1.0162037037037037E-2</v>
      </c>
    </row>
    <row r="2158" spans="1:5">
      <c r="A2158" s="68" t="s">
        <v>12</v>
      </c>
      <c r="B2158" s="69" t="s">
        <v>44</v>
      </c>
      <c r="C2158" s="69" t="str">
        <f>'Driving Distance and Duration'!$A2158&amp;"-"&amp;'Driving Distance and Duration'!$B2158</f>
        <v>Kowloon Bay-Yau Tong</v>
      </c>
      <c r="D2158" s="70">
        <v>8822</v>
      </c>
      <c r="E2158" s="71">
        <v>9.6296296296296303E-3</v>
      </c>
    </row>
    <row r="2159" spans="1:5">
      <c r="A2159" s="72" t="s">
        <v>12</v>
      </c>
      <c r="B2159" s="73" t="s">
        <v>79</v>
      </c>
      <c r="C2159" s="73" t="str">
        <f>'Driving Distance and Duration'!$A2159&amp;"-"&amp;'Driving Distance and Duration'!$B2159</f>
        <v>Kowloon Bay-Yuen Long</v>
      </c>
      <c r="D2159" s="74">
        <v>31924</v>
      </c>
      <c r="E2159" s="75">
        <v>2.1770833333333333E-2</v>
      </c>
    </row>
    <row r="2160" spans="1:5">
      <c r="A2160" s="68" t="s">
        <v>7</v>
      </c>
      <c r="B2160" s="69" t="s">
        <v>0</v>
      </c>
      <c r="C2160" s="69" t="str">
        <f>'Driving Distance and Duration'!$A2160&amp;"-"&amp;'Driving Distance and Duration'!$B2160</f>
        <v>Kowloon Tong-Admiralty</v>
      </c>
      <c r="D2160" s="70">
        <v>9359</v>
      </c>
      <c r="E2160" s="71">
        <v>9.6412037037037039E-3</v>
      </c>
    </row>
    <row r="2161" spans="1:5">
      <c r="A2161" s="72" t="s">
        <v>7</v>
      </c>
      <c r="B2161" s="73" t="s">
        <v>43</v>
      </c>
      <c r="C2161" s="73" t="str">
        <f>'Driving Distance and Duration'!$A2161&amp;"-"&amp;'Driving Distance and Duration'!$B2161</f>
        <v>Kowloon Tong-Airport</v>
      </c>
      <c r="D2161" s="74">
        <v>32451</v>
      </c>
      <c r="E2161" s="75">
        <v>2.2291666666666668E-2</v>
      </c>
    </row>
    <row r="2162" spans="1:5">
      <c r="A2162" s="68" t="s">
        <v>7</v>
      </c>
      <c r="B2162" s="69" t="s">
        <v>52</v>
      </c>
      <c r="C2162" s="69" t="str">
        <f>'Driving Distance and Duration'!$A2162&amp;"-"&amp;'Driving Distance and Duration'!$B2162</f>
        <v>Kowloon Tong-AsiaWorld-Expo</v>
      </c>
      <c r="D2162" s="70">
        <v>33973</v>
      </c>
      <c r="E2162" s="71">
        <v>2.3773148148148147E-2</v>
      </c>
    </row>
    <row r="2163" spans="1:5">
      <c r="A2163" s="72" t="s">
        <v>7</v>
      </c>
      <c r="B2163" s="73" t="s">
        <v>76</v>
      </c>
      <c r="C2163" s="73" t="str">
        <f>'Driving Distance and Duration'!$A2163&amp;"-"&amp;'Driving Distance and Duration'!$B2163</f>
        <v>Kowloon Tong-Austin</v>
      </c>
      <c r="D2163" s="74">
        <v>6356</v>
      </c>
      <c r="E2163" s="75">
        <v>8.9236111111111113E-3</v>
      </c>
    </row>
    <row r="2164" spans="1:5">
      <c r="A2164" s="68" t="s">
        <v>7</v>
      </c>
      <c r="B2164" s="69" t="s">
        <v>27</v>
      </c>
      <c r="C2164" s="69" t="str">
        <f>'Driving Distance and Duration'!$A2164&amp;"-"&amp;'Driving Distance and Duration'!$B2164</f>
        <v>Kowloon Tong-Causeway Bay</v>
      </c>
      <c r="D2164" s="70">
        <v>10292</v>
      </c>
      <c r="E2164" s="71">
        <v>1.0138888888888888E-2</v>
      </c>
    </row>
    <row r="2165" spans="1:5">
      <c r="A2165" s="72" t="s">
        <v>7</v>
      </c>
      <c r="B2165" s="73" t="s">
        <v>2</v>
      </c>
      <c r="C2165" s="73" t="str">
        <f>'Driving Distance and Duration'!$A2165&amp;"-"&amp;'Driving Distance and Duration'!$B2165</f>
        <v>Kowloon Tong-Central</v>
      </c>
      <c r="D2165" s="74">
        <v>10183</v>
      </c>
      <c r="E2165" s="75">
        <v>1.0347222222222223E-2</v>
      </c>
    </row>
    <row r="2166" spans="1:5">
      <c r="A2166" s="68" t="s">
        <v>7</v>
      </c>
      <c r="B2166" s="69" t="s">
        <v>36</v>
      </c>
      <c r="C2166" s="69" t="str">
        <f>'Driving Distance and Duration'!$A2166&amp;"-"&amp;'Driving Distance and Duration'!$B2166</f>
        <v>Kowloon Tong-Chai Wan</v>
      </c>
      <c r="D2166" s="70">
        <v>17654</v>
      </c>
      <c r="E2166" s="71">
        <v>1.4849537037037038E-2</v>
      </c>
    </row>
    <row r="2167" spans="1:5">
      <c r="A2167" s="72" t="s">
        <v>7</v>
      </c>
      <c r="B2167" s="73" t="s">
        <v>68</v>
      </c>
      <c r="C2167" s="73" t="str">
        <f>'Driving Distance and Duration'!$A2167&amp;"-"&amp;'Driving Distance and Duration'!$B2167</f>
        <v>Kowloon Tong-Che Kung Temple</v>
      </c>
      <c r="D2167" s="74">
        <v>6308</v>
      </c>
      <c r="E2167" s="75">
        <v>6.1921296296296299E-3</v>
      </c>
    </row>
    <row r="2168" spans="1:5">
      <c r="A2168" s="68" t="s">
        <v>7</v>
      </c>
      <c r="B2168" s="69" t="s">
        <v>17</v>
      </c>
      <c r="C2168" s="69" t="str">
        <f>'Driving Distance and Duration'!$A2168&amp;"-"&amp;'Driving Distance and Duration'!$B2168</f>
        <v>Kowloon Tong-Cheung Sha Wan</v>
      </c>
      <c r="D2168" s="70">
        <v>4802</v>
      </c>
      <c r="E2168" s="71">
        <v>6.9907407407407409E-3</v>
      </c>
    </row>
    <row r="2169" spans="1:5">
      <c r="A2169" s="72" t="s">
        <v>7</v>
      </c>
      <c r="B2169" s="73" t="s">
        <v>11</v>
      </c>
      <c r="C2169" s="73" t="str">
        <f>'Driving Distance and Duration'!$A2169&amp;"-"&amp;'Driving Distance and Duration'!$B2169</f>
        <v>Kowloon Tong-Choi Hung</v>
      </c>
      <c r="D2169" s="74">
        <v>5824</v>
      </c>
      <c r="E2169" s="75">
        <v>1.0023148148148147E-2</v>
      </c>
    </row>
    <row r="2170" spans="1:5">
      <c r="A2170" s="68" t="s">
        <v>7</v>
      </c>
      <c r="B2170" s="69" t="s">
        <v>70</v>
      </c>
      <c r="C2170" s="69" t="str">
        <f>'Driving Distance and Duration'!$A2170&amp;"-"&amp;'Driving Distance and Duration'!$B2170</f>
        <v>Kowloon Tong-City One</v>
      </c>
      <c r="D2170" s="70">
        <v>8072</v>
      </c>
      <c r="E2170" s="71">
        <v>7.9629629629629634E-3</v>
      </c>
    </row>
    <row r="2171" spans="1:5">
      <c r="A2171" s="72" t="s">
        <v>7</v>
      </c>
      <c r="B2171" s="73" t="s">
        <v>10</v>
      </c>
      <c r="C2171" s="73" t="str">
        <f>'Driving Distance and Duration'!$A2171&amp;"-"&amp;'Driving Distance and Duration'!$B2171</f>
        <v>Kowloon Tong-Diamond Hill</v>
      </c>
      <c r="D2171" s="74">
        <v>6868</v>
      </c>
      <c r="E2171" s="75">
        <v>1.087962962962963E-2</v>
      </c>
    </row>
    <row r="2172" spans="1:5">
      <c r="A2172" s="68" t="s">
        <v>7</v>
      </c>
      <c r="B2172" s="69" t="s">
        <v>51</v>
      </c>
      <c r="C2172" s="69" t="str">
        <f>'Driving Distance and Duration'!$A2172&amp;"-"&amp;'Driving Distance and Duration'!$B2172</f>
        <v>Kowloon Tong-Disneyland Resort</v>
      </c>
      <c r="D2172" s="70">
        <v>21255</v>
      </c>
      <c r="E2172" s="71">
        <v>1.7511574074074075E-2</v>
      </c>
    </row>
    <row r="2173" spans="1:5">
      <c r="A2173" s="72" t="s">
        <v>7</v>
      </c>
      <c r="B2173" s="73" t="s">
        <v>67</v>
      </c>
      <c r="C2173" s="73" t="str">
        <f>'Driving Distance and Duration'!$A2173&amp;"-"&amp;'Driving Distance and Duration'!$B2173</f>
        <v>Kowloon Tong-East Tsim Sha Tsui</v>
      </c>
      <c r="D2173" s="74">
        <v>5948</v>
      </c>
      <c r="E2173" s="75">
        <v>6.7129629629629631E-3</v>
      </c>
    </row>
    <row r="2174" spans="1:5">
      <c r="A2174" s="68" t="s">
        <v>7</v>
      </c>
      <c r="B2174" s="69" t="s">
        <v>63</v>
      </c>
      <c r="C2174" s="69" t="str">
        <f>'Driving Distance and Duration'!$A2174&amp;"-"&amp;'Driving Distance and Duration'!$B2174</f>
        <v>Kowloon Tong-Fanling</v>
      </c>
      <c r="D2174" s="70">
        <v>26460</v>
      </c>
      <c r="E2174" s="71">
        <v>1.5902777777777776E-2</v>
      </c>
    </row>
    <row r="2175" spans="1:5">
      <c r="A2175" s="72" t="s">
        <v>7</v>
      </c>
      <c r="B2175" s="73" t="s">
        <v>58</v>
      </c>
      <c r="C2175" s="73" t="str">
        <f>'Driving Distance and Duration'!$A2175&amp;"-"&amp;'Driving Distance and Duration'!$B2175</f>
        <v>Kowloon Tong-Fo Tan</v>
      </c>
      <c r="D2175" s="74">
        <v>9153</v>
      </c>
      <c r="E2175" s="75">
        <v>8.8773148148148153E-3</v>
      </c>
    </row>
    <row r="2176" spans="1:5">
      <c r="A2176" s="68" t="s">
        <v>7</v>
      </c>
      <c r="B2176" s="69" t="s">
        <v>29</v>
      </c>
      <c r="C2176" s="69" t="str">
        <f>'Driving Distance and Duration'!$A2176&amp;"-"&amp;'Driving Distance and Duration'!$B2176</f>
        <v>Kowloon Tong-Fortress Hill</v>
      </c>
      <c r="D2176" s="70">
        <v>9726</v>
      </c>
      <c r="E2176" s="71">
        <v>9.0393518518518522E-3</v>
      </c>
    </row>
    <row r="2177" spans="1:5">
      <c r="A2177" s="72" t="s">
        <v>7</v>
      </c>
      <c r="B2177" s="73" t="s">
        <v>47</v>
      </c>
      <c r="C2177" s="73" t="str">
        <f>'Driving Distance and Duration'!$A2177&amp;"-"&amp;'Driving Distance and Duration'!$B2177</f>
        <v>Kowloon Tong-Hang Hau</v>
      </c>
      <c r="D2177" s="74">
        <v>13511</v>
      </c>
      <c r="E2177" s="75">
        <v>1.4282407407407407E-2</v>
      </c>
    </row>
    <row r="2178" spans="1:5">
      <c r="A2178" s="68" t="s">
        <v>7</v>
      </c>
      <c r="B2178" s="69" t="s">
        <v>35</v>
      </c>
      <c r="C2178" s="69" t="str">
        <f>'Driving Distance and Duration'!$A2178&amp;"-"&amp;'Driving Distance and Duration'!$B2178</f>
        <v>Kowloon Tong-Heng Fa Chuen</v>
      </c>
      <c r="D2178" s="70">
        <v>17212</v>
      </c>
      <c r="E2178" s="71">
        <v>1.545138888888889E-2</v>
      </c>
    </row>
    <row r="2179" spans="1:5">
      <c r="A2179" s="72" t="s">
        <v>7</v>
      </c>
      <c r="B2179" s="73" t="s">
        <v>73</v>
      </c>
      <c r="C2179" s="73" t="str">
        <f>'Driving Distance and Duration'!$A2179&amp;"-"&amp;'Driving Distance and Duration'!$B2179</f>
        <v>Kowloon Tong-Heng On</v>
      </c>
      <c r="D2179" s="74">
        <v>12760</v>
      </c>
      <c r="E2179" s="75">
        <v>1.0335648148148148E-2</v>
      </c>
    </row>
    <row r="2180" spans="1:5">
      <c r="A2180" s="68" t="s">
        <v>7</v>
      </c>
      <c r="B2180" s="69" t="s">
        <v>38</v>
      </c>
      <c r="C2180" s="69" t="str">
        <f>'Driving Distance and Duration'!$A2180&amp;"-"&amp;'Driving Distance and Duration'!$B2180</f>
        <v>Kowloon Tong-Hong Kong</v>
      </c>
      <c r="D2180" s="70">
        <v>10599</v>
      </c>
      <c r="E2180" s="71">
        <v>0.01</v>
      </c>
    </row>
    <row r="2181" spans="1:5">
      <c r="A2181" s="72" t="s">
        <v>7</v>
      </c>
      <c r="B2181" s="73" t="s">
        <v>54</v>
      </c>
      <c r="C2181" s="73" t="str">
        <f>'Driving Distance and Duration'!$A2181&amp;"-"&amp;'Driving Distance and Duration'!$B2181</f>
        <v>Kowloon Tong-Hung Hom</v>
      </c>
      <c r="D2181" s="74">
        <v>5845</v>
      </c>
      <c r="E2181" s="75">
        <v>6.6666666666666671E-3</v>
      </c>
    </row>
    <row r="2182" spans="1:5">
      <c r="A2182" s="68" t="s">
        <v>7</v>
      </c>
      <c r="B2182" s="69" t="s">
        <v>1</v>
      </c>
      <c r="C2182" s="69" t="str">
        <f>'Driving Distance and Duration'!$A2182&amp;"-"&amp;'Driving Distance and Duration'!$B2182</f>
        <v>Kowloon Tong-Jordan</v>
      </c>
      <c r="D2182" s="70">
        <v>6144</v>
      </c>
      <c r="E2182" s="71">
        <v>7.5231481481481477E-3</v>
      </c>
    </row>
    <row r="2183" spans="1:5">
      <c r="A2183" s="72" t="s">
        <v>7</v>
      </c>
      <c r="B2183" s="73" t="s">
        <v>78</v>
      </c>
      <c r="C2183" s="73" t="str">
        <f>'Driving Distance and Duration'!$A2183&amp;"-"&amp;'Driving Distance and Duration'!$B2183</f>
        <v>Kowloon Tong-Kam Sheung Road</v>
      </c>
      <c r="D2183" s="74">
        <v>24332</v>
      </c>
      <c r="E2183" s="75">
        <v>1.9710648148148147E-2</v>
      </c>
    </row>
    <row r="2184" spans="1:5">
      <c r="A2184" s="68" t="s">
        <v>7</v>
      </c>
      <c r="B2184" s="69" t="s">
        <v>39</v>
      </c>
      <c r="C2184" s="69" t="str">
        <f>'Driving Distance and Duration'!$A2184&amp;"-"&amp;'Driving Distance and Duration'!$B2184</f>
        <v>Kowloon Tong-Kowloon</v>
      </c>
      <c r="D2184" s="70">
        <v>7638</v>
      </c>
      <c r="E2184" s="71">
        <v>1.0821759259259258E-2</v>
      </c>
    </row>
    <row r="2185" spans="1:5">
      <c r="A2185" s="72" t="s">
        <v>7</v>
      </c>
      <c r="B2185" s="73" t="s">
        <v>12</v>
      </c>
      <c r="C2185" s="73" t="str">
        <f>'Driving Distance and Duration'!$A2185&amp;"-"&amp;'Driving Distance and Duration'!$B2185</f>
        <v>Kowloon Tong-Kowloon Bay</v>
      </c>
      <c r="D2185" s="74">
        <v>5858</v>
      </c>
      <c r="E2185" s="75">
        <v>7.2337962962962963E-3</v>
      </c>
    </row>
    <row r="2186" spans="1:5">
      <c r="A2186" s="68" t="s">
        <v>7</v>
      </c>
      <c r="B2186" s="69" t="s">
        <v>21</v>
      </c>
      <c r="C2186" s="69" t="str">
        <f>'Driving Distance and Duration'!$A2186&amp;"-"&amp;'Driving Distance and Duration'!$B2186</f>
        <v>Kowloon Tong-Kwai Fong</v>
      </c>
      <c r="D2186" s="70">
        <v>9062</v>
      </c>
      <c r="E2186" s="71">
        <v>9.4097222222222221E-3</v>
      </c>
    </row>
    <row r="2187" spans="1:5">
      <c r="A2187" s="72" t="s">
        <v>7</v>
      </c>
      <c r="B2187" s="73" t="s">
        <v>22</v>
      </c>
      <c r="C2187" s="73" t="str">
        <f>'Driving Distance and Duration'!$A2187&amp;"-"&amp;'Driving Distance and Duration'!$B2187</f>
        <v>Kowloon Tong-Kwai Hing</v>
      </c>
      <c r="D2187" s="74">
        <v>9541</v>
      </c>
      <c r="E2187" s="75">
        <v>1.0428240740740741E-2</v>
      </c>
    </row>
    <row r="2188" spans="1:5">
      <c r="A2188" s="68" t="s">
        <v>7</v>
      </c>
      <c r="B2188" s="69" t="s">
        <v>14</v>
      </c>
      <c r="C2188" s="69" t="str">
        <f>'Driving Distance and Duration'!$A2188&amp;"-"&amp;'Driving Distance and Duration'!$B2188</f>
        <v>Kowloon Tong-Kwun Tong</v>
      </c>
      <c r="D2188" s="70">
        <v>7861</v>
      </c>
      <c r="E2188" s="71">
        <v>8.2060185185185187E-3</v>
      </c>
    </row>
    <row r="2189" spans="1:5">
      <c r="A2189" s="72" t="s">
        <v>7</v>
      </c>
      <c r="B2189" s="73" t="s">
        <v>18</v>
      </c>
      <c r="C2189" s="73" t="str">
        <f>'Driving Distance and Duration'!$A2189&amp;"-"&amp;'Driving Distance and Duration'!$B2189</f>
        <v>Kowloon Tong-Lai Chi Kok</v>
      </c>
      <c r="D2189" s="74">
        <v>5636</v>
      </c>
      <c r="E2189" s="75">
        <v>7.7083333333333335E-3</v>
      </c>
    </row>
    <row r="2190" spans="1:5">
      <c r="A2190" s="68" t="s">
        <v>7</v>
      </c>
      <c r="B2190" s="69" t="s">
        <v>20</v>
      </c>
      <c r="C2190" s="69" t="str">
        <f>'Driving Distance and Duration'!$A2190&amp;"-"&amp;'Driving Distance and Duration'!$B2190</f>
        <v>Kowloon Tong-Lai King</v>
      </c>
      <c r="D2190" s="70">
        <v>9439</v>
      </c>
      <c r="E2190" s="71">
        <v>1.0289351851851852E-2</v>
      </c>
    </row>
    <row r="2191" spans="1:5">
      <c r="A2191" s="72" t="s">
        <v>7</v>
      </c>
      <c r="B2191" s="73" t="s">
        <v>37</v>
      </c>
      <c r="C2191" s="73" t="str">
        <f>'Driving Distance and Duration'!$A2191&amp;"-"&amp;'Driving Distance and Duration'!$B2191</f>
        <v>Kowloon Tong-Lam Tin</v>
      </c>
      <c r="D2191" s="74">
        <v>10540</v>
      </c>
      <c r="E2191" s="75">
        <v>1.0405092592592593E-2</v>
      </c>
    </row>
    <row r="2192" spans="1:5">
      <c r="A2192" s="68" t="s">
        <v>7</v>
      </c>
      <c r="B2192" s="69" t="s">
        <v>65</v>
      </c>
      <c r="C2192" s="69" t="str">
        <f>'Driving Distance and Duration'!$A2192&amp;"-"&amp;'Driving Distance and Duration'!$B2192</f>
        <v>Kowloon Tong-Lo Wu</v>
      </c>
      <c r="D2192" s="70">
        <v>32836</v>
      </c>
      <c r="E2192" s="71">
        <v>2.1608796296296296E-2</v>
      </c>
    </row>
    <row r="2193" spans="1:5">
      <c r="A2193" s="72" t="s">
        <v>7</v>
      </c>
      <c r="B2193" s="73" t="s">
        <v>53</v>
      </c>
      <c r="C2193" s="73" t="str">
        <f>'Driving Distance and Duration'!$A2193&amp;"-"&amp;'Driving Distance and Duration'!$B2193</f>
        <v>Kowloon Tong-Lohas Park</v>
      </c>
      <c r="D2193" s="74">
        <v>15257</v>
      </c>
      <c r="E2193" s="75">
        <v>1.5613425925925926E-2</v>
      </c>
    </row>
    <row r="2194" spans="1:5">
      <c r="A2194" s="68" t="s">
        <v>7</v>
      </c>
      <c r="B2194" s="69" t="s">
        <v>8</v>
      </c>
      <c r="C2194" s="69" t="str">
        <f>'Driving Distance and Duration'!$A2194&amp;"-"&amp;'Driving Distance and Duration'!$B2194</f>
        <v>Kowloon Tong-Lok Fu</v>
      </c>
      <c r="D2194" s="70">
        <v>1496</v>
      </c>
      <c r="E2194" s="71">
        <v>3.3333333333333335E-3</v>
      </c>
    </row>
    <row r="2195" spans="1:5">
      <c r="A2195" s="72" t="s">
        <v>7</v>
      </c>
      <c r="B2195" s="73" t="s">
        <v>66</v>
      </c>
      <c r="C2195" s="73" t="str">
        <f>'Driving Distance and Duration'!$A2195&amp;"-"&amp;'Driving Distance and Duration'!$B2195</f>
        <v>Kowloon Tong-Lok Ma Chau</v>
      </c>
      <c r="D2195" s="74" t="s">
        <v>93</v>
      </c>
      <c r="E2195" s="75" t="s">
        <v>93</v>
      </c>
    </row>
    <row r="2196" spans="1:5">
      <c r="A2196" s="68" t="s">
        <v>7</v>
      </c>
      <c r="B2196" s="69" t="s">
        <v>80</v>
      </c>
      <c r="C2196" s="69" t="str">
        <f>'Driving Distance and Duration'!$A2196&amp;"-"&amp;'Driving Distance and Duration'!$B2196</f>
        <v>Kowloon Tong-Long Ping</v>
      </c>
      <c r="D2196" s="70">
        <v>28182</v>
      </c>
      <c r="E2196" s="71">
        <v>2.0497685185185185E-2</v>
      </c>
    </row>
    <row r="2197" spans="1:5">
      <c r="A2197" s="72" t="s">
        <v>7</v>
      </c>
      <c r="B2197" s="73" t="s">
        <v>74</v>
      </c>
      <c r="C2197" s="73" t="str">
        <f>'Driving Distance and Duration'!$A2197&amp;"-"&amp;'Driving Distance and Duration'!$B2197</f>
        <v>Kowloon Tong-Ma On shan</v>
      </c>
      <c r="D2197" s="74">
        <v>14698</v>
      </c>
      <c r="E2197" s="75">
        <v>1.1574074074074073E-2</v>
      </c>
    </row>
    <row r="2198" spans="1:5">
      <c r="A2198" s="68" t="s">
        <v>7</v>
      </c>
      <c r="B2198" s="69" t="s">
        <v>19</v>
      </c>
      <c r="C2198" s="69" t="str">
        <f>'Driving Distance and Duration'!$A2198&amp;"-"&amp;'Driving Distance and Duration'!$B2198</f>
        <v>Kowloon Tong-Mei Foo</v>
      </c>
      <c r="D2198" s="70">
        <v>7387</v>
      </c>
      <c r="E2198" s="71">
        <v>8.1365740740740738E-3</v>
      </c>
    </row>
    <row r="2199" spans="1:5">
      <c r="A2199" s="72" t="s">
        <v>7</v>
      </c>
      <c r="B2199" s="73" t="s">
        <v>5</v>
      </c>
      <c r="C2199" s="73" t="str">
        <f>'Driving Distance and Duration'!$A2199&amp;"-"&amp;'Driving Distance and Duration'!$B2199</f>
        <v>Kowloon Tong-Mong Kok</v>
      </c>
      <c r="D2199" s="74">
        <v>2842</v>
      </c>
      <c r="E2199" s="75">
        <v>7.6504629629629631E-3</v>
      </c>
    </row>
    <row r="2200" spans="1:5">
      <c r="A2200" s="68" t="s">
        <v>7</v>
      </c>
      <c r="B2200" s="69" t="s">
        <v>55</v>
      </c>
      <c r="C2200" s="69" t="str">
        <f>'Driving Distance and Duration'!$A2200&amp;"-"&amp;'Driving Distance and Duration'!$B2200</f>
        <v>Kowloon Tong-Mong Kok East</v>
      </c>
      <c r="D2200" s="70">
        <v>3189</v>
      </c>
      <c r="E2200" s="71">
        <v>6.9675925925925929E-3</v>
      </c>
    </row>
    <row r="2201" spans="1:5">
      <c r="A2201" s="72" t="s">
        <v>7</v>
      </c>
      <c r="B2201" s="73" t="s">
        <v>49</v>
      </c>
      <c r="C2201" s="73" t="str">
        <f>'Driving Distance and Duration'!$A2201&amp;"-"&amp;'Driving Distance and Duration'!$B2201</f>
        <v>Kowloon Tong-Nam Cheong</v>
      </c>
      <c r="D2201" s="74">
        <v>4868</v>
      </c>
      <c r="E2201" s="75">
        <v>9.3865740740740732E-3</v>
      </c>
    </row>
    <row r="2202" spans="1:5">
      <c r="A2202" s="68" t="s">
        <v>7</v>
      </c>
      <c r="B2202" s="69" t="s">
        <v>13</v>
      </c>
      <c r="C2202" s="69" t="str">
        <f>'Driving Distance and Duration'!$A2202&amp;"-"&amp;'Driving Distance and Duration'!$B2202</f>
        <v>Kowloon Tong-Ngau Tau Kok</v>
      </c>
      <c r="D2202" s="70">
        <v>7008</v>
      </c>
      <c r="E2202" s="71">
        <v>7.4999999999999997E-3</v>
      </c>
    </row>
    <row r="2203" spans="1:5">
      <c r="A2203" s="72" t="s">
        <v>7</v>
      </c>
      <c r="B2203" s="73" t="s">
        <v>30</v>
      </c>
      <c r="C2203" s="73" t="str">
        <f>'Driving Distance and Duration'!$A2203&amp;"-"&amp;'Driving Distance and Duration'!$B2203</f>
        <v>Kowloon Tong-North Point</v>
      </c>
      <c r="D2203" s="74">
        <v>8929</v>
      </c>
      <c r="E2203" s="75">
        <v>1.0185185185185186E-2</v>
      </c>
    </row>
    <row r="2204" spans="1:5">
      <c r="A2204" s="68" t="s">
        <v>7</v>
      </c>
      <c r="B2204" s="69" t="s">
        <v>40</v>
      </c>
      <c r="C2204" s="69" t="str">
        <f>'Driving Distance and Duration'!$A2204&amp;"-"&amp;'Driving Distance and Duration'!$B2204</f>
        <v>Kowloon Tong-Olympic</v>
      </c>
      <c r="D2204" s="70">
        <v>10456</v>
      </c>
      <c r="E2204" s="71">
        <v>1.1481481481481481E-2</v>
      </c>
    </row>
    <row r="2205" spans="1:5">
      <c r="A2205" s="72" t="s">
        <v>7</v>
      </c>
      <c r="B2205" s="73" t="s">
        <v>48</v>
      </c>
      <c r="C2205" s="73" t="str">
        <f>'Driving Distance and Duration'!$A2205&amp;"-"&amp;'Driving Distance and Duration'!$B2205</f>
        <v>Kowloon Tong-Po Lam</v>
      </c>
      <c r="D2205" s="74">
        <v>13797</v>
      </c>
      <c r="E2205" s="75">
        <v>1.3506944444444445E-2</v>
      </c>
    </row>
    <row r="2206" spans="1:5">
      <c r="A2206" s="68" t="s">
        <v>7</v>
      </c>
      <c r="B2206" s="69" t="s">
        <v>15</v>
      </c>
      <c r="C2206" s="69" t="str">
        <f>'Driving Distance and Duration'!$A2206&amp;"-"&amp;'Driving Distance and Duration'!$B2206</f>
        <v>Kowloon Tong-Prince Edward</v>
      </c>
      <c r="D2206" s="70">
        <v>4203</v>
      </c>
      <c r="E2206" s="71">
        <v>6.7361111111111111E-3</v>
      </c>
    </row>
    <row r="2207" spans="1:5">
      <c r="A2207" s="72" t="s">
        <v>7</v>
      </c>
      <c r="B2207" s="73" t="s">
        <v>31</v>
      </c>
      <c r="C2207" s="73" t="str">
        <f>'Driving Distance and Duration'!$A2207&amp;"-"&amp;'Driving Distance and Duration'!$B2207</f>
        <v>Kowloon Tong-Quarry Bay</v>
      </c>
      <c r="D2207" s="74">
        <v>10446</v>
      </c>
      <c r="E2207" s="75">
        <v>1.125E-2</v>
      </c>
    </row>
    <row r="2208" spans="1:5">
      <c r="A2208" s="68" t="s">
        <v>7</v>
      </c>
      <c r="B2208" s="69" t="s">
        <v>59</v>
      </c>
      <c r="C2208" s="69" t="str">
        <f>'Driving Distance and Duration'!$A2208&amp;"-"&amp;'Driving Distance and Duration'!$B2208</f>
        <v>Kowloon Tong-Racecourse</v>
      </c>
      <c r="D2208" s="70">
        <v>15569</v>
      </c>
      <c r="E2208" s="71">
        <v>1.5740740740740739E-2</v>
      </c>
    </row>
    <row r="2209" spans="1:5">
      <c r="A2209" s="72" t="s">
        <v>7</v>
      </c>
      <c r="B2209" s="73" t="s">
        <v>33</v>
      </c>
      <c r="C2209" s="73" t="str">
        <f>'Driving Distance and Duration'!$A2209&amp;"-"&amp;'Driving Distance and Duration'!$B2209</f>
        <v>Kowloon Tong-Sai Wan Ho</v>
      </c>
      <c r="D2209" s="74">
        <v>12152</v>
      </c>
      <c r="E2209" s="75">
        <v>1.3761574074074074E-2</v>
      </c>
    </row>
    <row r="2210" spans="1:5">
      <c r="A2210" s="68" t="s">
        <v>7</v>
      </c>
      <c r="B2210" s="69" t="s">
        <v>57</v>
      </c>
      <c r="C2210" s="69" t="str">
        <f>'Driving Distance and Duration'!$A2210&amp;"-"&amp;'Driving Distance and Duration'!$B2210</f>
        <v>Kowloon Tong-Sha Tin</v>
      </c>
      <c r="D2210" s="70">
        <v>8195</v>
      </c>
      <c r="E2210" s="71">
        <v>7.1643518518518514E-3</v>
      </c>
    </row>
    <row r="2211" spans="1:5">
      <c r="A2211" s="72" t="s">
        <v>7</v>
      </c>
      <c r="B2211" s="73" t="s">
        <v>69</v>
      </c>
      <c r="C2211" s="73" t="str">
        <f>'Driving Distance and Duration'!$A2211&amp;"-"&amp;'Driving Distance and Duration'!$B2211</f>
        <v>Kowloon Tong-Sha Tin Wai</v>
      </c>
      <c r="D2211" s="74">
        <v>8178</v>
      </c>
      <c r="E2211" s="75">
        <v>6.9907407407407409E-3</v>
      </c>
    </row>
    <row r="2212" spans="1:5">
      <c r="A2212" s="68" t="s">
        <v>7</v>
      </c>
      <c r="B2212" s="69" t="s">
        <v>16</v>
      </c>
      <c r="C2212" s="69" t="str">
        <f>'Driving Distance and Duration'!$A2212&amp;"-"&amp;'Driving Distance and Duration'!$B2212</f>
        <v>Kowloon Tong-Sham Shui Po</v>
      </c>
      <c r="D2212" s="70">
        <v>3958</v>
      </c>
      <c r="E2212" s="71">
        <v>7.1875000000000003E-3</v>
      </c>
    </row>
    <row r="2213" spans="1:5">
      <c r="A2213" s="72" t="s">
        <v>7</v>
      </c>
      <c r="B2213" s="73" t="s">
        <v>34</v>
      </c>
      <c r="C2213" s="73" t="str">
        <f>'Driving Distance and Duration'!$A2213&amp;"-"&amp;'Driving Distance and Duration'!$B2213</f>
        <v>Kowloon Tong-Shau Kei Wan</v>
      </c>
      <c r="D2213" s="74">
        <v>17958</v>
      </c>
      <c r="E2213" s="75">
        <v>1.5821759259259258E-2</v>
      </c>
    </row>
    <row r="2214" spans="1:5">
      <c r="A2214" s="68" t="s">
        <v>7</v>
      </c>
      <c r="B2214" s="69" t="s">
        <v>6</v>
      </c>
      <c r="C2214" s="69" t="str">
        <f>'Driving Distance and Duration'!$A2214&amp;"-"&amp;'Driving Distance and Duration'!$B2214</f>
        <v>Kowloon Tong-Shek Kip Mei</v>
      </c>
      <c r="D2214" s="70">
        <v>3429</v>
      </c>
      <c r="E2214" s="71">
        <v>4.8032407407407407E-3</v>
      </c>
    </row>
    <row r="2215" spans="1:5">
      <c r="A2215" s="72" t="s">
        <v>7</v>
      </c>
      <c r="B2215" s="73" t="s">
        <v>71</v>
      </c>
      <c r="C2215" s="73" t="str">
        <f>'Driving Distance and Duration'!$A2215&amp;"-"&amp;'Driving Distance and Duration'!$B2215</f>
        <v>Kowloon Tong-Shek Mun</v>
      </c>
      <c r="D2215" s="74">
        <v>9166</v>
      </c>
      <c r="E2215" s="75">
        <v>8.0439814814814818E-3</v>
      </c>
    </row>
    <row r="2216" spans="1:5">
      <c r="A2216" s="68" t="s">
        <v>7</v>
      </c>
      <c r="B2216" s="69" t="s">
        <v>64</v>
      </c>
      <c r="C2216" s="69" t="str">
        <f>'Driving Distance and Duration'!$A2216&amp;"-"&amp;'Driving Distance and Duration'!$B2216</f>
        <v>Kowloon Tong-Sheung Shui</v>
      </c>
      <c r="D2216" s="70">
        <v>28668</v>
      </c>
      <c r="E2216" s="71">
        <v>1.7997685185185186E-2</v>
      </c>
    </row>
    <row r="2217" spans="1:5">
      <c r="A2217" s="72" t="s">
        <v>7</v>
      </c>
      <c r="B2217" s="73" t="s">
        <v>25</v>
      </c>
      <c r="C2217" s="73" t="str">
        <f>'Driving Distance and Duration'!$A2217&amp;"-"&amp;'Driving Distance and Duration'!$B2217</f>
        <v>Kowloon Tong-Sheung Wan</v>
      </c>
      <c r="D2217" s="74">
        <v>10190</v>
      </c>
      <c r="E2217" s="75">
        <v>1.105324074074074E-2</v>
      </c>
    </row>
    <row r="2218" spans="1:5">
      <c r="A2218" s="68" t="s">
        <v>7</v>
      </c>
      <c r="B2218" s="69" t="s">
        <v>82</v>
      </c>
      <c r="C2218" s="69" t="str">
        <f>'Driving Distance and Duration'!$A2218&amp;"-"&amp;'Driving Distance and Duration'!$B2218</f>
        <v>Kowloon Tong-Siu Hong</v>
      </c>
      <c r="D2218" s="70">
        <v>30446</v>
      </c>
      <c r="E2218" s="71">
        <v>2.1006944444444446E-2</v>
      </c>
    </row>
    <row r="2219" spans="1:5">
      <c r="A2219" s="72" t="s">
        <v>7</v>
      </c>
      <c r="B2219" s="73" t="s">
        <v>50</v>
      </c>
      <c r="C2219" s="73" t="str">
        <f>'Driving Distance and Duration'!$A2219&amp;"-"&amp;'Driving Distance and Duration'!$B2219</f>
        <v>Kowloon Tong-Sunny Bay</v>
      </c>
      <c r="D2219" s="74">
        <v>32980</v>
      </c>
      <c r="E2219" s="75">
        <v>2.2754629629629628E-2</v>
      </c>
    </row>
    <row r="2220" spans="1:5">
      <c r="A2220" s="68" t="s">
        <v>7</v>
      </c>
      <c r="B2220" s="69" t="s">
        <v>32</v>
      </c>
      <c r="C2220" s="69" t="str">
        <f>'Driving Distance and Duration'!$A2220&amp;"-"&amp;'Driving Distance and Duration'!$B2220</f>
        <v>Kowloon Tong-Tai Koo</v>
      </c>
      <c r="D2220" s="70">
        <v>11412</v>
      </c>
      <c r="E2220" s="71">
        <v>1.1122685185185185E-2</v>
      </c>
    </row>
    <row r="2221" spans="1:5">
      <c r="A2221" s="72" t="s">
        <v>7</v>
      </c>
      <c r="B2221" s="73" t="s">
        <v>61</v>
      </c>
      <c r="C2221" s="73" t="str">
        <f>'Driving Distance and Duration'!$A2221&amp;"-"&amp;'Driving Distance and Duration'!$B2221</f>
        <v>Kowloon Tong-Tai Po Market</v>
      </c>
      <c r="D2221" s="74">
        <v>18891</v>
      </c>
      <c r="E2221" s="75">
        <v>1.2604166666666666E-2</v>
      </c>
    </row>
    <row r="2222" spans="1:5">
      <c r="A2222" s="68" t="s">
        <v>7</v>
      </c>
      <c r="B2222" s="69" t="s">
        <v>72</v>
      </c>
      <c r="C2222" s="69" t="str">
        <f>'Driving Distance and Duration'!$A2222&amp;"-"&amp;'Driving Distance and Duration'!$B2222</f>
        <v>Kowloon Tong-Tai Shui Hang</v>
      </c>
      <c r="D2222" s="70">
        <v>12087</v>
      </c>
      <c r="E2222" s="71">
        <v>8.7037037037037031E-3</v>
      </c>
    </row>
    <row r="2223" spans="1:5">
      <c r="A2223" s="72" t="s">
        <v>7</v>
      </c>
      <c r="B2223" s="73" t="s">
        <v>56</v>
      </c>
      <c r="C2223" s="73" t="str">
        <f>'Driving Distance and Duration'!$A2223&amp;"-"&amp;'Driving Distance and Duration'!$B2223</f>
        <v>Kowloon Tong-Tai Wai</v>
      </c>
      <c r="D2223" s="74">
        <v>5969</v>
      </c>
      <c r="E2223" s="75">
        <v>5.3356481481481484E-3</v>
      </c>
    </row>
    <row r="2224" spans="1:5">
      <c r="A2224" s="68" t="s">
        <v>7</v>
      </c>
      <c r="B2224" s="69" t="s">
        <v>62</v>
      </c>
      <c r="C2224" s="69" t="str">
        <f>'Driving Distance and Duration'!$A2224&amp;"-"&amp;'Driving Distance and Duration'!$B2224</f>
        <v>Kowloon Tong-Tai Wo</v>
      </c>
      <c r="D2224" s="70">
        <v>20075</v>
      </c>
      <c r="E2224" s="71">
        <v>1.4375000000000001E-2</v>
      </c>
    </row>
    <row r="2225" spans="1:5">
      <c r="A2225" s="72" t="s">
        <v>7</v>
      </c>
      <c r="B2225" s="73" t="s">
        <v>23</v>
      </c>
      <c r="C2225" s="73" t="str">
        <f>'Driving Distance and Duration'!$A2225&amp;"-"&amp;'Driving Distance and Duration'!$B2225</f>
        <v>Kowloon Tong-Tai Wo Hau</v>
      </c>
      <c r="D2225" s="74">
        <v>10875</v>
      </c>
      <c r="E2225" s="75">
        <v>1.1412037037037037E-2</v>
      </c>
    </row>
    <row r="2226" spans="1:5">
      <c r="A2226" s="68" t="s">
        <v>7</v>
      </c>
      <c r="B2226" s="69" t="s">
        <v>28</v>
      </c>
      <c r="C2226" s="69" t="str">
        <f>'Driving Distance and Duration'!$A2226&amp;"-"&amp;'Driving Distance and Duration'!$B2226</f>
        <v>Kowloon Tong-Tin Hau</v>
      </c>
      <c r="D2226" s="70">
        <v>8153</v>
      </c>
      <c r="E2226" s="71">
        <v>8.5763888888888886E-3</v>
      </c>
    </row>
    <row r="2227" spans="1:5">
      <c r="A2227" s="72" t="s">
        <v>7</v>
      </c>
      <c r="B2227" s="73" t="s">
        <v>81</v>
      </c>
      <c r="C2227" s="73" t="str">
        <f>'Driving Distance and Duration'!$A2227&amp;"-"&amp;'Driving Distance and Duration'!$B2227</f>
        <v>Kowloon Tong-Tin Shui Wai</v>
      </c>
      <c r="D2227" s="74">
        <v>32666</v>
      </c>
      <c r="E2227" s="75">
        <v>2.2685185185185187E-2</v>
      </c>
    </row>
    <row r="2228" spans="1:5">
      <c r="A2228" s="68" t="s">
        <v>7</v>
      </c>
      <c r="B2228" s="69" t="s">
        <v>45</v>
      </c>
      <c r="C2228" s="69" t="str">
        <f>'Driving Distance and Duration'!$A2228&amp;"-"&amp;'Driving Distance and Duration'!$B2228</f>
        <v>Kowloon Tong-Tiu Keng Leng</v>
      </c>
      <c r="D2228" s="70">
        <v>14214</v>
      </c>
      <c r="E2228" s="71">
        <v>1.3819444444444445E-2</v>
      </c>
    </row>
    <row r="2229" spans="1:5">
      <c r="A2229" s="72" t="s">
        <v>7</v>
      </c>
      <c r="B2229" s="73" t="s">
        <v>46</v>
      </c>
      <c r="C2229" s="73" t="str">
        <f>'Driving Distance and Duration'!$A2229&amp;"-"&amp;'Driving Distance and Duration'!$B2229</f>
        <v>Kowloon Tong-Tseung Kwan O</v>
      </c>
      <c r="D2229" s="74">
        <v>13768</v>
      </c>
      <c r="E2229" s="75">
        <v>1.361111111111111E-2</v>
      </c>
    </row>
    <row r="2230" spans="1:5">
      <c r="A2230" s="68" t="s">
        <v>7</v>
      </c>
      <c r="B2230" s="69" t="s">
        <v>3</v>
      </c>
      <c r="C2230" s="69" t="str">
        <f>'Driving Distance and Duration'!$A2230&amp;"-"&amp;'Driving Distance and Duration'!$B2230</f>
        <v>Kowloon Tong-Tsim Sha Tsui</v>
      </c>
      <c r="D2230" s="70">
        <v>5346</v>
      </c>
      <c r="E2230" s="71">
        <v>8.3217592592592596E-3</v>
      </c>
    </row>
    <row r="2231" spans="1:5">
      <c r="A2231" s="72" t="s">
        <v>7</v>
      </c>
      <c r="B2231" s="73" t="s">
        <v>41</v>
      </c>
      <c r="C2231" s="73" t="str">
        <f>'Driving Distance and Duration'!$A2231&amp;"-"&amp;'Driving Distance and Duration'!$B2231</f>
        <v>Kowloon Tong-Tsing Yi</v>
      </c>
      <c r="D2231" s="74">
        <v>10632</v>
      </c>
      <c r="E2231" s="75">
        <v>1.0138888888888888E-2</v>
      </c>
    </row>
    <row r="2232" spans="1:5">
      <c r="A2232" s="68" t="s">
        <v>7</v>
      </c>
      <c r="B2232" s="69" t="s">
        <v>24</v>
      </c>
      <c r="C2232" s="69" t="str">
        <f>'Driving Distance and Duration'!$A2232&amp;"-"&amp;'Driving Distance and Duration'!$B2232</f>
        <v>Kowloon Tong-Tsuen Wan</v>
      </c>
      <c r="D2232" s="70">
        <v>11062</v>
      </c>
      <c r="E2232" s="71">
        <v>1.1087962962962963E-2</v>
      </c>
    </row>
    <row r="2233" spans="1:5">
      <c r="A2233" s="72" t="s">
        <v>7</v>
      </c>
      <c r="B2233" s="73" t="s">
        <v>77</v>
      </c>
      <c r="C2233" s="73" t="str">
        <f>'Driving Distance and Duration'!$A2233&amp;"-"&amp;'Driving Distance and Duration'!$B2233</f>
        <v>Kowloon Tong-Tsuen Wan West</v>
      </c>
      <c r="D2233" s="74">
        <v>11120</v>
      </c>
      <c r="E2233" s="75">
        <v>1.0960648148148148E-2</v>
      </c>
    </row>
    <row r="2234" spans="1:5">
      <c r="A2234" s="68" t="s">
        <v>7</v>
      </c>
      <c r="B2234" s="69" t="s">
        <v>83</v>
      </c>
      <c r="C2234" s="69" t="str">
        <f>'Driving Distance and Duration'!$A2234&amp;"-"&amp;'Driving Distance and Duration'!$B2234</f>
        <v>Kowloon Tong-Tuen Mun</v>
      </c>
      <c r="D2234" s="70">
        <v>30383</v>
      </c>
      <c r="E2234" s="71">
        <v>2.2337962962962962E-2</v>
      </c>
    </row>
    <row r="2235" spans="1:5">
      <c r="A2235" s="72" t="s">
        <v>7</v>
      </c>
      <c r="B2235" s="73" t="s">
        <v>42</v>
      </c>
      <c r="C2235" s="73" t="str">
        <f>'Driving Distance and Duration'!$A2235&amp;"-"&amp;'Driving Distance and Duration'!$B2235</f>
        <v>Kowloon Tong-Tung Chung</v>
      </c>
      <c r="D2235" s="74">
        <v>30526</v>
      </c>
      <c r="E2235" s="75">
        <v>2.1215277777777777E-2</v>
      </c>
    </row>
    <row r="2236" spans="1:5">
      <c r="A2236" s="68" t="s">
        <v>7</v>
      </c>
      <c r="B2236" s="69" t="s">
        <v>60</v>
      </c>
      <c r="C2236" s="69" t="str">
        <f>'Driving Distance and Duration'!$A2236&amp;"-"&amp;'Driving Distance and Duration'!$B2236</f>
        <v>Kowloon Tong-University</v>
      </c>
      <c r="D2236" s="70">
        <v>12602</v>
      </c>
      <c r="E2236" s="71">
        <v>1.1122685185185185E-2</v>
      </c>
    </row>
    <row r="2237" spans="1:5">
      <c r="A2237" s="72" t="s">
        <v>7</v>
      </c>
      <c r="B2237" s="73" t="s">
        <v>26</v>
      </c>
      <c r="C2237" s="73" t="str">
        <f>'Driving Distance and Duration'!$A2237&amp;"-"&amp;'Driving Distance and Duration'!$B2237</f>
        <v>Kowloon Tong-Wan Chai</v>
      </c>
      <c r="D2237" s="74">
        <v>8277</v>
      </c>
      <c r="E2237" s="75">
        <v>8.9351851851851849E-3</v>
      </c>
    </row>
    <row r="2238" spans="1:5">
      <c r="A2238" s="68" t="s">
        <v>7</v>
      </c>
      <c r="B2238" s="69" t="s">
        <v>9</v>
      </c>
      <c r="C2238" s="69" t="str">
        <f>'Driving Distance and Duration'!$A2238&amp;"-"&amp;'Driving Distance and Duration'!$B2238</f>
        <v>Kowloon Tong-Wong Tai Sin</v>
      </c>
      <c r="D2238" s="70">
        <v>4080</v>
      </c>
      <c r="E2238" s="71">
        <v>5.3819444444444444E-3</v>
      </c>
    </row>
    <row r="2239" spans="1:5">
      <c r="A2239" s="72" t="s">
        <v>7</v>
      </c>
      <c r="B2239" s="73" t="s">
        <v>75</v>
      </c>
      <c r="C2239" s="73" t="str">
        <f>'Driving Distance and Duration'!$A2239&amp;"-"&amp;'Driving Distance and Duration'!$B2239</f>
        <v>Kowloon Tong-Wu Kai Sha</v>
      </c>
      <c r="D2239" s="74">
        <v>16088</v>
      </c>
      <c r="E2239" s="75">
        <v>1.2060185185185186E-2</v>
      </c>
    </row>
    <row r="2240" spans="1:5">
      <c r="A2240" s="68" t="s">
        <v>7</v>
      </c>
      <c r="B2240" s="69" t="s">
        <v>4</v>
      </c>
      <c r="C2240" s="69" t="str">
        <f>'Driving Distance and Duration'!$A2240&amp;"-"&amp;'Driving Distance and Duration'!$B2240</f>
        <v>Kowloon Tong-Yau Ma Tei</v>
      </c>
      <c r="D2240" s="70">
        <v>4327</v>
      </c>
      <c r="E2240" s="71">
        <v>8.86574074074074E-3</v>
      </c>
    </row>
    <row r="2241" spans="1:5">
      <c r="A2241" s="72" t="s">
        <v>7</v>
      </c>
      <c r="B2241" s="73" t="s">
        <v>44</v>
      </c>
      <c r="C2241" s="73" t="str">
        <f>'Driving Distance and Duration'!$A2241&amp;"-"&amp;'Driving Distance and Duration'!$B2241</f>
        <v>Kowloon Tong-Yau Tong</v>
      </c>
      <c r="D2241" s="74">
        <v>10112</v>
      </c>
      <c r="E2241" s="75">
        <v>1.2094907407407407E-2</v>
      </c>
    </row>
    <row r="2242" spans="1:5">
      <c r="A2242" s="68" t="s">
        <v>7</v>
      </c>
      <c r="B2242" s="69" t="s">
        <v>79</v>
      </c>
      <c r="C2242" s="69" t="str">
        <f>'Driving Distance and Duration'!$A2242&amp;"-"&amp;'Driving Distance and Duration'!$B2242</f>
        <v>Kowloon Tong-Yuen Long</v>
      </c>
      <c r="D2242" s="70">
        <v>27614</v>
      </c>
      <c r="E2242" s="71">
        <v>2.105324074074074E-2</v>
      </c>
    </row>
    <row r="2243" spans="1:5">
      <c r="A2243" s="72" t="s">
        <v>21</v>
      </c>
      <c r="B2243" s="73" t="s">
        <v>0</v>
      </c>
      <c r="C2243" s="73" t="str">
        <f>'Driving Distance and Duration'!$A2243&amp;"-"&amp;'Driving Distance and Duration'!$B2243</f>
        <v>Kwai Fong-Admiralty</v>
      </c>
      <c r="D2243" s="74">
        <v>14933</v>
      </c>
      <c r="E2243" s="75">
        <v>1.0821759259259258E-2</v>
      </c>
    </row>
    <row r="2244" spans="1:5">
      <c r="A2244" s="68" t="s">
        <v>21</v>
      </c>
      <c r="B2244" s="69" t="s">
        <v>43</v>
      </c>
      <c r="C2244" s="69" t="str">
        <f>'Driving Distance and Duration'!$A2244&amp;"-"&amp;'Driving Distance and Duration'!$B2244</f>
        <v>Kwai Fong-Airport</v>
      </c>
      <c r="D2244" s="70">
        <v>26288</v>
      </c>
      <c r="E2244" s="71">
        <v>1.7534722222222222E-2</v>
      </c>
    </row>
    <row r="2245" spans="1:5">
      <c r="A2245" s="72" t="s">
        <v>21</v>
      </c>
      <c r="B2245" s="73" t="s">
        <v>52</v>
      </c>
      <c r="C2245" s="73" t="str">
        <f>'Driving Distance and Duration'!$A2245&amp;"-"&amp;'Driving Distance and Duration'!$B2245</f>
        <v>Kwai Fong-AsiaWorld-Expo</v>
      </c>
      <c r="D2245" s="74">
        <v>27810</v>
      </c>
      <c r="E2245" s="75">
        <v>1.9016203703703705E-2</v>
      </c>
    </row>
    <row r="2246" spans="1:5">
      <c r="A2246" s="68" t="s">
        <v>21</v>
      </c>
      <c r="B2246" s="69" t="s">
        <v>76</v>
      </c>
      <c r="C2246" s="69" t="str">
        <f>'Driving Distance and Duration'!$A2246&amp;"-"&amp;'Driving Distance and Duration'!$B2246</f>
        <v>Kwai Fong-Austin</v>
      </c>
      <c r="D2246" s="70">
        <v>8498</v>
      </c>
      <c r="E2246" s="71">
        <v>7.1759259259259259E-3</v>
      </c>
    </row>
    <row r="2247" spans="1:5">
      <c r="A2247" s="72" t="s">
        <v>21</v>
      </c>
      <c r="B2247" s="73" t="s">
        <v>27</v>
      </c>
      <c r="C2247" s="73" t="str">
        <f>'Driving Distance and Duration'!$A2247&amp;"-"&amp;'Driving Distance and Duration'!$B2247</f>
        <v>Kwai Fong-Causeway Bay</v>
      </c>
      <c r="D2247" s="74">
        <v>17950</v>
      </c>
      <c r="E2247" s="75">
        <v>1.3275462962962963E-2</v>
      </c>
    </row>
    <row r="2248" spans="1:5">
      <c r="A2248" s="68" t="s">
        <v>21</v>
      </c>
      <c r="B2248" s="69" t="s">
        <v>2</v>
      </c>
      <c r="C2248" s="69" t="str">
        <f>'Driving Distance and Duration'!$A2248&amp;"-"&amp;'Driving Distance and Duration'!$B2248</f>
        <v>Kwai Fong-Central</v>
      </c>
      <c r="D2248" s="70">
        <v>13319</v>
      </c>
      <c r="E2248" s="71">
        <v>9.0509259259259258E-3</v>
      </c>
    </row>
    <row r="2249" spans="1:5">
      <c r="A2249" s="72" t="s">
        <v>21</v>
      </c>
      <c r="B2249" s="73" t="s">
        <v>36</v>
      </c>
      <c r="C2249" s="73" t="str">
        <f>'Driving Distance and Duration'!$A2249&amp;"-"&amp;'Driving Distance and Duration'!$B2249</f>
        <v>Kwai Fong-Chai Wan</v>
      </c>
      <c r="D2249" s="74">
        <v>25311</v>
      </c>
      <c r="E2249" s="75">
        <v>1.7974537037037035E-2</v>
      </c>
    </row>
    <row r="2250" spans="1:5">
      <c r="A2250" s="68" t="s">
        <v>21</v>
      </c>
      <c r="B2250" s="69" t="s">
        <v>68</v>
      </c>
      <c r="C2250" s="69" t="str">
        <f>'Driving Distance and Duration'!$A2250&amp;"-"&amp;'Driving Distance and Duration'!$B2250</f>
        <v>Kwai Fong-Che Kung Temple</v>
      </c>
      <c r="D2250" s="70">
        <v>10513</v>
      </c>
      <c r="E2250" s="71">
        <v>8.472222222222223E-3</v>
      </c>
    </row>
    <row r="2251" spans="1:5">
      <c r="A2251" s="72" t="s">
        <v>21</v>
      </c>
      <c r="B2251" s="73" t="s">
        <v>17</v>
      </c>
      <c r="C2251" s="73" t="str">
        <f>'Driving Distance and Duration'!$A2251&amp;"-"&amp;'Driving Distance and Duration'!$B2251</f>
        <v>Kwai Fong-Cheung Sha Wan</v>
      </c>
      <c r="D2251" s="74">
        <v>6247</v>
      </c>
      <c r="E2251" s="75">
        <v>7.9745370370370369E-3</v>
      </c>
    </row>
    <row r="2252" spans="1:5">
      <c r="A2252" s="68" t="s">
        <v>21</v>
      </c>
      <c r="B2252" s="69" t="s">
        <v>11</v>
      </c>
      <c r="C2252" s="69" t="str">
        <f>'Driving Distance and Duration'!$A2252&amp;"-"&amp;'Driving Distance and Duration'!$B2252</f>
        <v>Kwai Fong-Choi Hung</v>
      </c>
      <c r="D2252" s="70">
        <v>13338</v>
      </c>
      <c r="E2252" s="71">
        <v>1.292824074074074E-2</v>
      </c>
    </row>
    <row r="2253" spans="1:5">
      <c r="A2253" s="72" t="s">
        <v>21</v>
      </c>
      <c r="B2253" s="73" t="s">
        <v>70</v>
      </c>
      <c r="C2253" s="73" t="str">
        <f>'Driving Distance and Duration'!$A2253&amp;"-"&amp;'Driving Distance and Duration'!$B2253</f>
        <v>Kwai Fong-City One</v>
      </c>
      <c r="D2253" s="74">
        <v>14205</v>
      </c>
      <c r="E2253" s="75">
        <v>1.2002314814814815E-2</v>
      </c>
    </row>
    <row r="2254" spans="1:5">
      <c r="A2254" s="68" t="s">
        <v>21</v>
      </c>
      <c r="B2254" s="69" t="s">
        <v>10</v>
      </c>
      <c r="C2254" s="69" t="str">
        <f>'Driving Distance and Duration'!$A2254&amp;"-"&amp;'Driving Distance and Duration'!$B2254</f>
        <v>Kwai Fong-Diamond Hill</v>
      </c>
      <c r="D2254" s="70">
        <v>16900</v>
      </c>
      <c r="E2254" s="71">
        <v>1.3738425925925926E-2</v>
      </c>
    </row>
    <row r="2255" spans="1:5">
      <c r="A2255" s="72" t="s">
        <v>21</v>
      </c>
      <c r="B2255" s="73" t="s">
        <v>51</v>
      </c>
      <c r="C2255" s="73" t="str">
        <f>'Driving Distance and Duration'!$A2255&amp;"-"&amp;'Driving Distance and Duration'!$B2255</f>
        <v>Kwai Fong-Disneyland Resort</v>
      </c>
      <c r="D2255" s="74">
        <v>15092</v>
      </c>
      <c r="E2255" s="75">
        <v>1.275462962962963E-2</v>
      </c>
    </row>
    <row r="2256" spans="1:5">
      <c r="A2256" s="68" t="s">
        <v>21</v>
      </c>
      <c r="B2256" s="69" t="s">
        <v>67</v>
      </c>
      <c r="C2256" s="69" t="str">
        <f>'Driving Distance and Duration'!$A2256&amp;"-"&amp;'Driving Distance and Duration'!$B2256</f>
        <v>Kwai Fong-East Tsim Sha Tsui</v>
      </c>
      <c r="D2256" s="70">
        <v>11639</v>
      </c>
      <c r="E2256" s="71">
        <v>1.0706018518518519E-2</v>
      </c>
    </row>
    <row r="2257" spans="1:5">
      <c r="A2257" s="72" t="s">
        <v>21</v>
      </c>
      <c r="B2257" s="73" t="s">
        <v>63</v>
      </c>
      <c r="C2257" s="73" t="str">
        <f>'Driving Distance and Duration'!$A2257&amp;"-"&amp;'Driving Distance and Duration'!$B2257</f>
        <v>Kwai Fong-Fanling</v>
      </c>
      <c r="D2257" s="74">
        <v>30736</v>
      </c>
      <c r="E2257" s="75">
        <v>1.8402777777777778E-2</v>
      </c>
    </row>
    <row r="2258" spans="1:5">
      <c r="A2258" s="68" t="s">
        <v>21</v>
      </c>
      <c r="B2258" s="69" t="s">
        <v>58</v>
      </c>
      <c r="C2258" s="69" t="str">
        <f>'Driving Distance and Duration'!$A2258&amp;"-"&amp;'Driving Distance and Duration'!$B2258</f>
        <v>Kwai Fong-Fo Tan</v>
      </c>
      <c r="D2258" s="70">
        <v>13243</v>
      </c>
      <c r="E2258" s="71">
        <v>1.0393518518518519E-2</v>
      </c>
    </row>
    <row r="2259" spans="1:5">
      <c r="A2259" s="72" t="s">
        <v>21</v>
      </c>
      <c r="B2259" s="73" t="s">
        <v>29</v>
      </c>
      <c r="C2259" s="73" t="str">
        <f>'Driving Distance and Duration'!$A2259&amp;"-"&amp;'Driving Distance and Duration'!$B2259</f>
        <v>Kwai Fong-Fortress Hill</v>
      </c>
      <c r="D2259" s="74">
        <v>17384</v>
      </c>
      <c r="E2259" s="75">
        <v>1.2175925925925925E-2</v>
      </c>
    </row>
    <row r="2260" spans="1:5">
      <c r="A2260" s="68" t="s">
        <v>21</v>
      </c>
      <c r="B2260" s="69" t="s">
        <v>47</v>
      </c>
      <c r="C2260" s="69" t="str">
        <f>'Driving Distance and Duration'!$A2260&amp;"-"&amp;'Driving Distance and Duration'!$B2260</f>
        <v>Kwai Fong-Hang Hau</v>
      </c>
      <c r="D2260" s="70">
        <v>21025</v>
      </c>
      <c r="E2260" s="71">
        <v>1.7187500000000001E-2</v>
      </c>
    </row>
    <row r="2261" spans="1:5">
      <c r="A2261" s="72" t="s">
        <v>21</v>
      </c>
      <c r="B2261" s="73" t="s">
        <v>35</v>
      </c>
      <c r="C2261" s="73" t="str">
        <f>'Driving Distance and Duration'!$A2261&amp;"-"&amp;'Driving Distance and Duration'!$B2261</f>
        <v>Kwai Fong-Heng Fa Chuen</v>
      </c>
      <c r="D2261" s="74">
        <v>24869</v>
      </c>
      <c r="E2261" s="75">
        <v>1.8587962962962962E-2</v>
      </c>
    </row>
    <row r="2262" spans="1:5">
      <c r="A2262" s="68" t="s">
        <v>21</v>
      </c>
      <c r="B2262" s="69" t="s">
        <v>73</v>
      </c>
      <c r="C2262" s="69" t="str">
        <f>'Driving Distance and Duration'!$A2262&amp;"-"&amp;'Driving Distance and Duration'!$B2262</f>
        <v>Kwai Fong-Heng On</v>
      </c>
      <c r="D2262" s="70">
        <v>18893</v>
      </c>
      <c r="E2262" s="71">
        <v>1.4375000000000001E-2</v>
      </c>
    </row>
    <row r="2263" spans="1:5">
      <c r="A2263" s="72" t="s">
        <v>21</v>
      </c>
      <c r="B2263" s="73" t="s">
        <v>38</v>
      </c>
      <c r="C2263" s="73" t="str">
        <f>'Driving Distance and Duration'!$A2263&amp;"-"&amp;'Driving Distance and Duration'!$B2263</f>
        <v>Kwai Fong-Hong Kong</v>
      </c>
      <c r="D2263" s="74">
        <v>13103</v>
      </c>
      <c r="E2263" s="75">
        <v>9.0856481481481483E-3</v>
      </c>
    </row>
    <row r="2264" spans="1:5">
      <c r="A2264" s="68" t="s">
        <v>21</v>
      </c>
      <c r="B2264" s="69" t="s">
        <v>54</v>
      </c>
      <c r="C2264" s="69" t="str">
        <f>'Driving Distance and Duration'!$A2264&amp;"-"&amp;'Driving Distance and Duration'!$B2264</f>
        <v>Kwai Fong-Hung Hom</v>
      </c>
      <c r="D2264" s="70">
        <v>11292</v>
      </c>
      <c r="E2264" s="71">
        <v>9.9537037037037042E-3</v>
      </c>
    </row>
    <row r="2265" spans="1:5">
      <c r="A2265" s="72" t="s">
        <v>21</v>
      </c>
      <c r="B2265" s="73" t="s">
        <v>1</v>
      </c>
      <c r="C2265" s="73" t="str">
        <f>'Driving Distance and Duration'!$A2265&amp;"-"&amp;'Driving Distance and Duration'!$B2265</f>
        <v>Kwai Fong-Jordan</v>
      </c>
      <c r="D2265" s="74">
        <v>9337</v>
      </c>
      <c r="E2265" s="75">
        <v>1.037037037037037E-2</v>
      </c>
    </row>
    <row r="2266" spans="1:5">
      <c r="A2266" s="68" t="s">
        <v>21</v>
      </c>
      <c r="B2266" s="69" t="s">
        <v>78</v>
      </c>
      <c r="C2266" s="69" t="str">
        <f>'Driving Distance and Duration'!$A2266&amp;"-"&amp;'Driving Distance and Duration'!$B2266</f>
        <v>Kwai Fong-Kam Sheung Road</v>
      </c>
      <c r="D2266" s="70">
        <v>16873</v>
      </c>
      <c r="E2266" s="71">
        <v>1.3657407407407408E-2</v>
      </c>
    </row>
    <row r="2267" spans="1:5">
      <c r="A2267" s="72" t="s">
        <v>21</v>
      </c>
      <c r="B2267" s="73" t="s">
        <v>39</v>
      </c>
      <c r="C2267" s="73" t="str">
        <f>'Driving Distance and Duration'!$A2267&amp;"-"&amp;'Driving Distance and Duration'!$B2267</f>
        <v>Kwai Fong-Kowloon</v>
      </c>
      <c r="D2267" s="74">
        <v>8894</v>
      </c>
      <c r="E2267" s="75">
        <v>7.5578703703703702E-3</v>
      </c>
    </row>
    <row r="2268" spans="1:5">
      <c r="A2268" s="68" t="s">
        <v>21</v>
      </c>
      <c r="B2268" s="69" t="s">
        <v>12</v>
      </c>
      <c r="C2268" s="69" t="str">
        <f>'Driving Distance and Duration'!$A2268&amp;"-"&amp;'Driving Distance and Duration'!$B2268</f>
        <v>Kwai Fong-Kowloon Bay</v>
      </c>
      <c r="D2268" s="70">
        <v>13372</v>
      </c>
      <c r="E2268" s="71">
        <v>1.0138888888888888E-2</v>
      </c>
    </row>
    <row r="2269" spans="1:5">
      <c r="A2269" s="72" t="s">
        <v>21</v>
      </c>
      <c r="B2269" s="73" t="s">
        <v>7</v>
      </c>
      <c r="C2269" s="73" t="str">
        <f>'Driving Distance and Duration'!$A2269&amp;"-"&amp;'Driving Distance and Duration'!$B2269</f>
        <v>Kwai Fong-Kowloon Tong</v>
      </c>
      <c r="D2269" s="74">
        <v>9062</v>
      </c>
      <c r="E2269" s="75">
        <v>9.4097222222222221E-3</v>
      </c>
    </row>
    <row r="2270" spans="1:5">
      <c r="A2270" s="68" t="s">
        <v>21</v>
      </c>
      <c r="B2270" s="69" t="s">
        <v>22</v>
      </c>
      <c r="C2270" s="69" t="str">
        <f>'Driving Distance and Duration'!$A2270&amp;"-"&amp;'Driving Distance and Duration'!$B2270</f>
        <v>Kwai Fong-Kwai Hing</v>
      </c>
      <c r="D2270" s="70">
        <v>1355</v>
      </c>
      <c r="E2270" s="71">
        <v>2.9398148148148148E-3</v>
      </c>
    </row>
    <row r="2271" spans="1:5">
      <c r="A2271" s="72" t="s">
        <v>21</v>
      </c>
      <c r="B2271" s="73" t="s">
        <v>14</v>
      </c>
      <c r="C2271" s="73" t="str">
        <f>'Driving Distance and Duration'!$A2271&amp;"-"&amp;'Driving Distance and Duration'!$B2271</f>
        <v>Kwai Fong-Kwun Tong</v>
      </c>
      <c r="D2271" s="74">
        <v>15439</v>
      </c>
      <c r="E2271" s="75">
        <v>1.2500000000000001E-2</v>
      </c>
    </row>
    <row r="2272" spans="1:5">
      <c r="A2272" s="68" t="s">
        <v>21</v>
      </c>
      <c r="B2272" s="69" t="s">
        <v>18</v>
      </c>
      <c r="C2272" s="69" t="str">
        <f>'Driving Distance and Duration'!$A2272&amp;"-"&amp;'Driving Distance and Duration'!$B2272</f>
        <v>Kwai Fong-Lai Chi Kok</v>
      </c>
      <c r="D2272" s="70">
        <v>4689</v>
      </c>
      <c r="E2272" s="71">
        <v>5.162037037037037E-3</v>
      </c>
    </row>
    <row r="2273" spans="1:5">
      <c r="A2273" s="72" t="s">
        <v>21</v>
      </c>
      <c r="B2273" s="73" t="s">
        <v>20</v>
      </c>
      <c r="C2273" s="73" t="str">
        <f>'Driving Distance and Duration'!$A2273&amp;"-"&amp;'Driving Distance and Duration'!$B2273</f>
        <v>Kwai Fong-Lai King</v>
      </c>
      <c r="D2273" s="74">
        <v>1700</v>
      </c>
      <c r="E2273" s="75">
        <v>2.627314814814815E-3</v>
      </c>
    </row>
    <row r="2274" spans="1:5">
      <c r="A2274" s="68" t="s">
        <v>21</v>
      </c>
      <c r="B2274" s="69" t="s">
        <v>37</v>
      </c>
      <c r="C2274" s="69" t="str">
        <f>'Driving Distance and Duration'!$A2274&amp;"-"&amp;'Driving Distance and Duration'!$B2274</f>
        <v>Kwai Fong-Lam Tin</v>
      </c>
      <c r="D2274" s="70">
        <v>17195</v>
      </c>
      <c r="E2274" s="71">
        <v>1.5243055555555555E-2</v>
      </c>
    </row>
    <row r="2275" spans="1:5">
      <c r="A2275" s="72" t="s">
        <v>21</v>
      </c>
      <c r="B2275" s="73" t="s">
        <v>65</v>
      </c>
      <c r="C2275" s="73" t="str">
        <f>'Driving Distance and Duration'!$A2275&amp;"-"&amp;'Driving Distance and Duration'!$B2275</f>
        <v>Kwai Fong-Lo Wu</v>
      </c>
      <c r="D2275" s="74">
        <v>33087</v>
      </c>
      <c r="E2275" s="75">
        <v>2.3912037037037037E-2</v>
      </c>
    </row>
    <row r="2276" spans="1:5">
      <c r="A2276" s="68" t="s">
        <v>21</v>
      </c>
      <c r="B2276" s="69" t="s">
        <v>53</v>
      </c>
      <c r="C2276" s="69" t="str">
        <f>'Driving Distance and Duration'!$A2276&amp;"-"&amp;'Driving Distance and Duration'!$B2276</f>
        <v>Kwai Fong-Lohas Park</v>
      </c>
      <c r="D2276" s="70">
        <v>22835</v>
      </c>
      <c r="E2276" s="71">
        <v>1.9907407407407408E-2</v>
      </c>
    </row>
    <row r="2277" spans="1:5">
      <c r="A2277" s="72" t="s">
        <v>21</v>
      </c>
      <c r="B2277" s="73" t="s">
        <v>8</v>
      </c>
      <c r="C2277" s="73" t="str">
        <f>'Driving Distance and Duration'!$A2277&amp;"-"&amp;'Driving Distance and Duration'!$B2277</f>
        <v>Kwai Fong-Lok Fu</v>
      </c>
      <c r="D2277" s="74">
        <v>10515</v>
      </c>
      <c r="E2277" s="75">
        <v>1.0578703703703703E-2</v>
      </c>
    </row>
    <row r="2278" spans="1:5">
      <c r="A2278" s="68" t="s">
        <v>21</v>
      </c>
      <c r="B2278" s="69" t="s">
        <v>66</v>
      </c>
      <c r="C2278" s="69" t="str">
        <f>'Driving Distance and Duration'!$A2278&amp;"-"&amp;'Driving Distance and Duration'!$B2278</f>
        <v>Kwai Fong-Lok Ma Chau</v>
      </c>
      <c r="D2278" s="70" t="s">
        <v>93</v>
      </c>
      <c r="E2278" s="71" t="s">
        <v>93</v>
      </c>
    </row>
    <row r="2279" spans="1:5">
      <c r="A2279" s="72" t="s">
        <v>21</v>
      </c>
      <c r="B2279" s="73" t="s">
        <v>80</v>
      </c>
      <c r="C2279" s="73" t="str">
        <f>'Driving Distance and Duration'!$A2279&amp;"-"&amp;'Driving Distance and Duration'!$B2279</f>
        <v>Kwai Fong-Long Ping</v>
      </c>
      <c r="D2279" s="74">
        <v>19862</v>
      </c>
      <c r="E2279" s="75">
        <v>1.6585648148148148E-2</v>
      </c>
    </row>
    <row r="2280" spans="1:5">
      <c r="A2280" s="68" t="s">
        <v>21</v>
      </c>
      <c r="B2280" s="69" t="s">
        <v>74</v>
      </c>
      <c r="C2280" s="69" t="str">
        <f>'Driving Distance and Duration'!$A2280&amp;"-"&amp;'Driving Distance and Duration'!$B2280</f>
        <v>Kwai Fong-Ma On shan</v>
      </c>
      <c r="D2280" s="70">
        <v>21620</v>
      </c>
      <c r="E2280" s="71">
        <v>1.7037037037037038E-2</v>
      </c>
    </row>
    <row r="2281" spans="1:5">
      <c r="A2281" s="72" t="s">
        <v>21</v>
      </c>
      <c r="B2281" s="73" t="s">
        <v>19</v>
      </c>
      <c r="C2281" s="73" t="str">
        <f>'Driving Distance and Duration'!$A2281&amp;"-"&amp;'Driving Distance and Duration'!$B2281</f>
        <v>Kwai Fong-Mei Foo</v>
      </c>
      <c r="D2281" s="74">
        <v>3465</v>
      </c>
      <c r="E2281" s="75">
        <v>3.7384259259259259E-3</v>
      </c>
    </row>
    <row r="2282" spans="1:5">
      <c r="A2282" s="68" t="s">
        <v>21</v>
      </c>
      <c r="B2282" s="69" t="s">
        <v>5</v>
      </c>
      <c r="C2282" s="69" t="str">
        <f>'Driving Distance and Duration'!$A2282&amp;"-"&amp;'Driving Distance and Duration'!$B2282</f>
        <v>Kwai Fong-Mong Kok</v>
      </c>
      <c r="D2282" s="70">
        <v>8722</v>
      </c>
      <c r="E2282" s="71">
        <v>1.1423611111111112E-2</v>
      </c>
    </row>
    <row r="2283" spans="1:5">
      <c r="A2283" s="72" t="s">
        <v>21</v>
      </c>
      <c r="B2283" s="73" t="s">
        <v>55</v>
      </c>
      <c r="C2283" s="73" t="str">
        <f>'Driving Distance and Duration'!$A2283&amp;"-"&amp;'Driving Distance and Duration'!$B2283</f>
        <v>Kwai Fong-Mong Kok East</v>
      </c>
      <c r="D2283" s="74">
        <v>8928</v>
      </c>
      <c r="E2283" s="75">
        <v>1.1712962962962963E-2</v>
      </c>
    </row>
    <row r="2284" spans="1:5">
      <c r="A2284" s="68" t="s">
        <v>21</v>
      </c>
      <c r="B2284" s="69" t="s">
        <v>49</v>
      </c>
      <c r="C2284" s="69" t="str">
        <f>'Driving Distance and Duration'!$A2284&amp;"-"&amp;'Driving Distance and Duration'!$B2284</f>
        <v>Kwai Fong-Nam Cheong</v>
      </c>
      <c r="D2284" s="70">
        <v>5681</v>
      </c>
      <c r="E2284" s="71">
        <v>5.5555555555555558E-3</v>
      </c>
    </row>
    <row r="2285" spans="1:5">
      <c r="A2285" s="72" t="s">
        <v>21</v>
      </c>
      <c r="B2285" s="73" t="s">
        <v>13</v>
      </c>
      <c r="C2285" s="73" t="str">
        <f>'Driving Distance and Duration'!$A2285&amp;"-"&amp;'Driving Distance and Duration'!$B2285</f>
        <v>Kwai Fong-Ngau Tau Kok</v>
      </c>
      <c r="D2285" s="74">
        <v>14586</v>
      </c>
      <c r="E2285" s="75">
        <v>1.1793981481481482E-2</v>
      </c>
    </row>
    <row r="2286" spans="1:5">
      <c r="A2286" s="68" t="s">
        <v>21</v>
      </c>
      <c r="B2286" s="69" t="s">
        <v>30</v>
      </c>
      <c r="C2286" s="69" t="str">
        <f>'Driving Distance and Duration'!$A2286&amp;"-"&amp;'Driving Distance and Duration'!$B2286</f>
        <v>Kwai Fong-North Point</v>
      </c>
      <c r="D2286" s="70">
        <v>18309</v>
      </c>
      <c r="E2286" s="71">
        <v>1.5335648148148149E-2</v>
      </c>
    </row>
    <row r="2287" spans="1:5">
      <c r="A2287" s="72" t="s">
        <v>21</v>
      </c>
      <c r="B2287" s="73" t="s">
        <v>40</v>
      </c>
      <c r="C2287" s="73" t="str">
        <f>'Driving Distance and Duration'!$A2287&amp;"-"&amp;'Driving Distance and Duration'!$B2287</f>
        <v>Kwai Fong-Olympic</v>
      </c>
      <c r="D2287" s="74">
        <v>6879</v>
      </c>
      <c r="E2287" s="75">
        <v>5.3819444444444444E-3</v>
      </c>
    </row>
    <row r="2288" spans="1:5">
      <c r="A2288" s="68" t="s">
        <v>21</v>
      </c>
      <c r="B2288" s="69" t="s">
        <v>48</v>
      </c>
      <c r="C2288" s="69" t="str">
        <f>'Driving Distance and Duration'!$A2288&amp;"-"&amp;'Driving Distance and Duration'!$B2288</f>
        <v>Kwai Fong-Po Lam</v>
      </c>
      <c r="D2288" s="70">
        <v>21375</v>
      </c>
      <c r="E2288" s="71">
        <v>1.7800925925925925E-2</v>
      </c>
    </row>
    <row r="2289" spans="1:5">
      <c r="A2289" s="72" t="s">
        <v>21</v>
      </c>
      <c r="B2289" s="73" t="s">
        <v>15</v>
      </c>
      <c r="C2289" s="73" t="str">
        <f>'Driving Distance and Duration'!$A2289&amp;"-"&amp;'Driving Distance and Duration'!$B2289</f>
        <v>Kwai Fong-Prince Edward</v>
      </c>
      <c r="D2289" s="74">
        <v>7450</v>
      </c>
      <c r="E2289" s="75">
        <v>9.4097222222222221E-3</v>
      </c>
    </row>
    <row r="2290" spans="1:5">
      <c r="A2290" s="68" t="s">
        <v>21</v>
      </c>
      <c r="B2290" s="69" t="s">
        <v>31</v>
      </c>
      <c r="C2290" s="69" t="str">
        <f>'Driving Distance and Duration'!$A2290&amp;"-"&amp;'Driving Distance and Duration'!$B2290</f>
        <v>Kwai Fong-Quarry Bay</v>
      </c>
      <c r="D2290" s="70">
        <v>19825</v>
      </c>
      <c r="E2290" s="71">
        <v>1.5868055555555555E-2</v>
      </c>
    </row>
    <row r="2291" spans="1:5">
      <c r="A2291" s="72" t="s">
        <v>21</v>
      </c>
      <c r="B2291" s="73" t="s">
        <v>59</v>
      </c>
      <c r="C2291" s="73" t="str">
        <f>'Driving Distance and Duration'!$A2291&amp;"-"&amp;'Driving Distance and Duration'!$B2291</f>
        <v>Kwai Fong-Racecourse</v>
      </c>
      <c r="D2291" s="74">
        <v>7899</v>
      </c>
      <c r="E2291" s="75">
        <v>1.0833333333333334E-2</v>
      </c>
    </row>
    <row r="2292" spans="1:5">
      <c r="A2292" s="68" t="s">
        <v>21</v>
      </c>
      <c r="B2292" s="69" t="s">
        <v>33</v>
      </c>
      <c r="C2292" s="69" t="str">
        <f>'Driving Distance and Duration'!$A2292&amp;"-"&amp;'Driving Distance and Duration'!$B2292</f>
        <v>Kwai Fong-Sai Wan Ho</v>
      </c>
      <c r="D2292" s="70">
        <v>21532</v>
      </c>
      <c r="E2292" s="71">
        <v>1.8379629629629631E-2</v>
      </c>
    </row>
    <row r="2293" spans="1:5">
      <c r="A2293" s="72" t="s">
        <v>21</v>
      </c>
      <c r="B2293" s="73" t="s">
        <v>57</v>
      </c>
      <c r="C2293" s="73" t="str">
        <f>'Driving Distance and Duration'!$A2293&amp;"-"&amp;'Driving Distance and Duration'!$B2293</f>
        <v>Kwai Fong-Sha Tin</v>
      </c>
      <c r="D2293" s="74">
        <v>11222</v>
      </c>
      <c r="E2293" s="75">
        <v>8.4490740740740741E-3</v>
      </c>
    </row>
    <row r="2294" spans="1:5">
      <c r="A2294" s="68" t="s">
        <v>21</v>
      </c>
      <c r="B2294" s="69" t="s">
        <v>69</v>
      </c>
      <c r="C2294" s="69" t="str">
        <f>'Driving Distance and Duration'!$A2294&amp;"-"&amp;'Driving Distance and Duration'!$B2294</f>
        <v>Kwai Fong-Sha Tin Wai</v>
      </c>
      <c r="D2294" s="70">
        <v>11642</v>
      </c>
      <c r="E2294" s="71">
        <v>1.1666666666666667E-2</v>
      </c>
    </row>
    <row r="2295" spans="1:5">
      <c r="A2295" s="72" t="s">
        <v>21</v>
      </c>
      <c r="B2295" s="73" t="s">
        <v>16</v>
      </c>
      <c r="C2295" s="73" t="str">
        <f>'Driving Distance and Duration'!$A2295&amp;"-"&amp;'Driving Distance and Duration'!$B2295</f>
        <v>Kwai Fong-Sham Shui Po</v>
      </c>
      <c r="D2295" s="74">
        <v>6446</v>
      </c>
      <c r="E2295" s="75">
        <v>7.6157407407407406E-3</v>
      </c>
    </row>
    <row r="2296" spans="1:5">
      <c r="A2296" s="68" t="s">
        <v>21</v>
      </c>
      <c r="B2296" s="69" t="s">
        <v>34</v>
      </c>
      <c r="C2296" s="69" t="str">
        <f>'Driving Distance and Duration'!$A2296&amp;"-"&amp;'Driving Distance and Duration'!$B2296</f>
        <v>Kwai Fong-Shau Kei Wan</v>
      </c>
      <c r="D2296" s="70">
        <v>27338</v>
      </c>
      <c r="E2296" s="71">
        <v>2.042824074074074E-2</v>
      </c>
    </row>
    <row r="2297" spans="1:5">
      <c r="A2297" s="72" t="s">
        <v>21</v>
      </c>
      <c r="B2297" s="73" t="s">
        <v>6</v>
      </c>
      <c r="C2297" s="73" t="str">
        <f>'Driving Distance and Duration'!$A2297&amp;"-"&amp;'Driving Distance and Duration'!$B2297</f>
        <v>Kwai Fong-Shek Kip Mei</v>
      </c>
      <c r="D2297" s="74">
        <v>8248</v>
      </c>
      <c r="E2297" s="75">
        <v>9.8726851851851857E-3</v>
      </c>
    </row>
    <row r="2298" spans="1:5">
      <c r="A2298" s="68" t="s">
        <v>21</v>
      </c>
      <c r="B2298" s="69" t="s">
        <v>71</v>
      </c>
      <c r="C2298" s="69" t="str">
        <f>'Driving Distance and Duration'!$A2298&amp;"-"&amp;'Driving Distance and Duration'!$B2298</f>
        <v>Kwai Fong-Shek Mun</v>
      </c>
      <c r="D2298" s="70">
        <v>14601</v>
      </c>
      <c r="E2298" s="71">
        <v>1.3043981481481481E-2</v>
      </c>
    </row>
    <row r="2299" spans="1:5">
      <c r="A2299" s="72" t="s">
        <v>21</v>
      </c>
      <c r="B2299" s="73" t="s">
        <v>64</v>
      </c>
      <c r="C2299" s="73" t="str">
        <f>'Driving Distance and Duration'!$A2299&amp;"-"&amp;'Driving Distance and Duration'!$B2299</f>
        <v>Kwai Fong-Sheung Shui</v>
      </c>
      <c r="D2299" s="74">
        <v>32475</v>
      </c>
      <c r="E2299" s="75">
        <v>2.1064814814814814E-2</v>
      </c>
    </row>
    <row r="2300" spans="1:5">
      <c r="A2300" s="68" t="s">
        <v>21</v>
      </c>
      <c r="B2300" s="69" t="s">
        <v>25</v>
      </c>
      <c r="C2300" s="69" t="str">
        <f>'Driving Distance and Duration'!$A2300&amp;"-"&amp;'Driving Distance and Duration'!$B2300</f>
        <v>Kwai Fong-Sheung Wan</v>
      </c>
      <c r="D2300" s="70">
        <v>14200</v>
      </c>
      <c r="E2300" s="71">
        <v>1.2847222222222222E-2</v>
      </c>
    </row>
    <row r="2301" spans="1:5">
      <c r="A2301" s="72" t="s">
        <v>21</v>
      </c>
      <c r="B2301" s="73" t="s">
        <v>82</v>
      </c>
      <c r="C2301" s="73" t="str">
        <f>'Driving Distance and Duration'!$A2301&amp;"-"&amp;'Driving Distance and Duration'!$B2301</f>
        <v>Kwai Fong-Siu Hong</v>
      </c>
      <c r="D2301" s="74">
        <v>22304</v>
      </c>
      <c r="E2301" s="75">
        <v>1.6898148148148148E-2</v>
      </c>
    </row>
    <row r="2302" spans="1:5">
      <c r="A2302" s="68" t="s">
        <v>21</v>
      </c>
      <c r="B2302" s="69" t="s">
        <v>50</v>
      </c>
      <c r="C2302" s="69" t="str">
        <f>'Driving Distance and Duration'!$A2302&amp;"-"&amp;'Driving Distance and Duration'!$B2302</f>
        <v>Kwai Fong-Sunny Bay</v>
      </c>
      <c r="D2302" s="70">
        <v>26285</v>
      </c>
      <c r="E2302" s="71">
        <v>1.9340277777777779E-2</v>
      </c>
    </row>
    <row r="2303" spans="1:5">
      <c r="A2303" s="72" t="s">
        <v>21</v>
      </c>
      <c r="B2303" s="73" t="s">
        <v>32</v>
      </c>
      <c r="C2303" s="73" t="str">
        <f>'Driving Distance and Duration'!$A2303&amp;"-"&amp;'Driving Distance and Duration'!$B2303</f>
        <v>Kwai Fong-Tai Koo</v>
      </c>
      <c r="D2303" s="74">
        <v>20791</v>
      </c>
      <c r="E2303" s="75">
        <v>1.5740740740740739E-2</v>
      </c>
    </row>
    <row r="2304" spans="1:5">
      <c r="A2304" s="68" t="s">
        <v>21</v>
      </c>
      <c r="B2304" s="69" t="s">
        <v>61</v>
      </c>
      <c r="C2304" s="69" t="str">
        <f>'Driving Distance and Duration'!$A2304&amp;"-"&amp;'Driving Distance and Duration'!$B2304</f>
        <v>Kwai Fong-Tai Po Market</v>
      </c>
      <c r="D2304" s="70">
        <v>22698</v>
      </c>
      <c r="E2304" s="71">
        <v>1.5671296296296298E-2</v>
      </c>
    </row>
    <row r="2305" spans="1:5">
      <c r="A2305" s="72" t="s">
        <v>21</v>
      </c>
      <c r="B2305" s="73" t="s">
        <v>72</v>
      </c>
      <c r="C2305" s="73" t="str">
        <f>'Driving Distance and Duration'!$A2305&amp;"-"&amp;'Driving Distance and Duration'!$B2305</f>
        <v>Kwai Fong-Tai Shui Hang</v>
      </c>
      <c r="D2305" s="74">
        <v>19009</v>
      </c>
      <c r="E2305" s="75">
        <v>1.4166666666666666E-2</v>
      </c>
    </row>
    <row r="2306" spans="1:5">
      <c r="A2306" s="68" t="s">
        <v>21</v>
      </c>
      <c r="B2306" s="69" t="s">
        <v>56</v>
      </c>
      <c r="C2306" s="69" t="str">
        <f>'Driving Distance and Duration'!$A2306&amp;"-"&amp;'Driving Distance and Duration'!$B2306</f>
        <v>Kwai Fong-Tai Wai</v>
      </c>
      <c r="D2306" s="70">
        <v>9916</v>
      </c>
      <c r="E2306" s="71">
        <v>8.3564814814814821E-3</v>
      </c>
    </row>
    <row r="2307" spans="1:5">
      <c r="A2307" s="72" t="s">
        <v>21</v>
      </c>
      <c r="B2307" s="73" t="s">
        <v>62</v>
      </c>
      <c r="C2307" s="73" t="str">
        <f>'Driving Distance and Duration'!$A2307&amp;"-"&amp;'Driving Distance and Duration'!$B2307</f>
        <v>Kwai Fong-Tai Wo</v>
      </c>
      <c r="D2307" s="74">
        <v>23882</v>
      </c>
      <c r="E2307" s="75">
        <v>1.744212962962963E-2</v>
      </c>
    </row>
    <row r="2308" spans="1:5">
      <c r="A2308" s="68" t="s">
        <v>21</v>
      </c>
      <c r="B2308" s="69" t="s">
        <v>23</v>
      </c>
      <c r="C2308" s="69" t="str">
        <f>'Driving Distance and Duration'!$A2308&amp;"-"&amp;'Driving Distance and Duration'!$B2308</f>
        <v>Kwai Fong-Tai Wo Hau</v>
      </c>
      <c r="D2308" s="70">
        <v>3205</v>
      </c>
      <c r="E2308" s="71">
        <v>6.5046296296296293E-3</v>
      </c>
    </row>
    <row r="2309" spans="1:5">
      <c r="A2309" s="72" t="s">
        <v>21</v>
      </c>
      <c r="B2309" s="73" t="s">
        <v>28</v>
      </c>
      <c r="C2309" s="73" t="str">
        <f>'Driving Distance and Duration'!$A2309&amp;"-"&amp;'Driving Distance and Duration'!$B2309</f>
        <v>Kwai Fong-Tin Hau</v>
      </c>
      <c r="D2309" s="74">
        <v>17424</v>
      </c>
      <c r="E2309" s="75">
        <v>1.3622685185185186E-2</v>
      </c>
    </row>
    <row r="2310" spans="1:5">
      <c r="A2310" s="68" t="s">
        <v>21</v>
      </c>
      <c r="B2310" s="69" t="s">
        <v>81</v>
      </c>
      <c r="C2310" s="69" t="str">
        <f>'Driving Distance and Duration'!$A2310&amp;"-"&amp;'Driving Distance and Duration'!$B2310</f>
        <v>Kwai Fong-Tin Shui Wai</v>
      </c>
      <c r="D2310" s="70">
        <v>24346</v>
      </c>
      <c r="E2310" s="71">
        <v>1.8773148148148146E-2</v>
      </c>
    </row>
    <row r="2311" spans="1:5">
      <c r="A2311" s="72" t="s">
        <v>21</v>
      </c>
      <c r="B2311" s="73" t="s">
        <v>45</v>
      </c>
      <c r="C2311" s="73" t="str">
        <f>'Driving Distance and Duration'!$A2311&amp;"-"&amp;'Driving Distance and Duration'!$B2311</f>
        <v>Kwai Fong-Tiu Keng Leng</v>
      </c>
      <c r="D2311" s="74">
        <v>21792</v>
      </c>
      <c r="E2311" s="75">
        <v>1.8113425925925925E-2</v>
      </c>
    </row>
    <row r="2312" spans="1:5">
      <c r="A2312" s="68" t="s">
        <v>21</v>
      </c>
      <c r="B2312" s="69" t="s">
        <v>46</v>
      </c>
      <c r="C2312" s="69" t="str">
        <f>'Driving Distance and Duration'!$A2312&amp;"-"&amp;'Driving Distance and Duration'!$B2312</f>
        <v>Kwai Fong-Tseung Kwan O</v>
      </c>
      <c r="D2312" s="70">
        <v>21346</v>
      </c>
      <c r="E2312" s="71">
        <v>1.7905092592592594E-2</v>
      </c>
    </row>
    <row r="2313" spans="1:5">
      <c r="A2313" s="72" t="s">
        <v>21</v>
      </c>
      <c r="B2313" s="73" t="s">
        <v>3</v>
      </c>
      <c r="C2313" s="73" t="str">
        <f>'Driving Distance and Duration'!$A2313&amp;"-"&amp;'Driving Distance and Duration'!$B2313</f>
        <v>Kwai Fong-Tsim Sha Tsui</v>
      </c>
      <c r="D2313" s="74">
        <v>9877</v>
      </c>
      <c r="E2313" s="75">
        <v>1.2083333333333333E-2</v>
      </c>
    </row>
    <row r="2314" spans="1:5">
      <c r="A2314" s="68" t="s">
        <v>21</v>
      </c>
      <c r="B2314" s="69" t="s">
        <v>41</v>
      </c>
      <c r="C2314" s="69" t="str">
        <f>'Driving Distance and Duration'!$A2314&amp;"-"&amp;'Driving Distance and Duration'!$B2314</f>
        <v>Kwai Fong-Tsing Yi</v>
      </c>
      <c r="D2314" s="70">
        <v>3379</v>
      </c>
      <c r="E2314" s="71">
        <v>4.9884259259259257E-3</v>
      </c>
    </row>
    <row r="2315" spans="1:5">
      <c r="A2315" s="72" t="s">
        <v>21</v>
      </c>
      <c r="B2315" s="73" t="s">
        <v>24</v>
      </c>
      <c r="C2315" s="73" t="str">
        <f>'Driving Distance and Duration'!$A2315&amp;"-"&amp;'Driving Distance and Duration'!$B2315</f>
        <v>Kwai Fong-Tsuen Wan</v>
      </c>
      <c r="D2315" s="74">
        <v>3392</v>
      </c>
      <c r="E2315" s="75">
        <v>6.1805555555555555E-3</v>
      </c>
    </row>
    <row r="2316" spans="1:5">
      <c r="A2316" s="68" t="s">
        <v>21</v>
      </c>
      <c r="B2316" s="69" t="s">
        <v>77</v>
      </c>
      <c r="C2316" s="69" t="str">
        <f>'Driving Distance and Duration'!$A2316&amp;"-"&amp;'Driving Distance and Duration'!$B2316</f>
        <v>Kwai Fong-Tsuen Wan West</v>
      </c>
      <c r="D2316" s="70">
        <v>3380</v>
      </c>
      <c r="E2316" s="71">
        <v>6.7592592592592591E-3</v>
      </c>
    </row>
    <row r="2317" spans="1:5">
      <c r="A2317" s="72" t="s">
        <v>21</v>
      </c>
      <c r="B2317" s="73" t="s">
        <v>83</v>
      </c>
      <c r="C2317" s="73" t="str">
        <f>'Driving Distance and Duration'!$A2317&amp;"-"&amp;'Driving Distance and Duration'!$B2317</f>
        <v>Kwai Fong-Tuen Mun</v>
      </c>
      <c r="D2317" s="74">
        <v>22241</v>
      </c>
      <c r="E2317" s="75">
        <v>1.8240740740740741E-2</v>
      </c>
    </row>
    <row r="2318" spans="1:5">
      <c r="A2318" s="68" t="s">
        <v>21</v>
      </c>
      <c r="B2318" s="69" t="s">
        <v>42</v>
      </c>
      <c r="C2318" s="69" t="str">
        <f>'Driving Distance and Duration'!$A2318&amp;"-"&amp;'Driving Distance and Duration'!$B2318</f>
        <v>Kwai Fong-Tung Chung</v>
      </c>
      <c r="D2318" s="70">
        <v>23831</v>
      </c>
      <c r="E2318" s="71">
        <v>1.7789351851851851E-2</v>
      </c>
    </row>
    <row r="2319" spans="1:5">
      <c r="A2319" s="72" t="s">
        <v>21</v>
      </c>
      <c r="B2319" s="73" t="s">
        <v>60</v>
      </c>
      <c r="C2319" s="73" t="str">
        <f>'Driving Distance and Duration'!$A2319&amp;"-"&amp;'Driving Distance and Duration'!$B2319</f>
        <v>Kwai Fong-University</v>
      </c>
      <c r="D2319" s="74">
        <v>16409</v>
      </c>
      <c r="E2319" s="75">
        <v>1.4189814814814815E-2</v>
      </c>
    </row>
    <row r="2320" spans="1:5">
      <c r="A2320" s="68" t="s">
        <v>21</v>
      </c>
      <c r="B2320" s="69" t="s">
        <v>26</v>
      </c>
      <c r="C2320" s="69" t="str">
        <f>'Driving Distance and Duration'!$A2320&amp;"-"&amp;'Driving Distance and Duration'!$B2320</f>
        <v>Kwai Fong-Wan Chai</v>
      </c>
      <c r="D2320" s="70">
        <v>15200</v>
      </c>
      <c r="E2320" s="71">
        <v>1.2175925925925925E-2</v>
      </c>
    </row>
    <row r="2321" spans="1:5">
      <c r="A2321" s="72" t="s">
        <v>21</v>
      </c>
      <c r="B2321" s="73" t="s">
        <v>9</v>
      </c>
      <c r="C2321" s="73" t="str">
        <f>'Driving Distance and Duration'!$A2321&amp;"-"&amp;'Driving Distance and Duration'!$B2321</f>
        <v>Kwai Fong-Wong Tai Sin</v>
      </c>
      <c r="D2321" s="74">
        <v>11659</v>
      </c>
      <c r="E2321" s="75">
        <v>9.6759259259259264E-3</v>
      </c>
    </row>
    <row r="2322" spans="1:5">
      <c r="A2322" s="68" t="s">
        <v>21</v>
      </c>
      <c r="B2322" s="69" t="s">
        <v>75</v>
      </c>
      <c r="C2322" s="69" t="str">
        <f>'Driving Distance and Duration'!$A2322&amp;"-"&amp;'Driving Distance and Duration'!$B2322</f>
        <v>Kwai Fong-Wu Kai Sha</v>
      </c>
      <c r="D2322" s="70">
        <v>23010</v>
      </c>
      <c r="E2322" s="71">
        <v>1.7523148148148149E-2</v>
      </c>
    </row>
    <row r="2323" spans="1:5">
      <c r="A2323" s="72" t="s">
        <v>21</v>
      </c>
      <c r="B2323" s="73" t="s">
        <v>4</v>
      </c>
      <c r="C2323" s="73" t="str">
        <f>'Driving Distance and Duration'!$A2323&amp;"-"&amp;'Driving Distance and Duration'!$B2323</f>
        <v>Kwai Fong-Yau Ma Tei</v>
      </c>
      <c r="D2323" s="74">
        <v>9759</v>
      </c>
      <c r="E2323" s="75">
        <v>1.0462962962962962E-2</v>
      </c>
    </row>
    <row r="2324" spans="1:5">
      <c r="A2324" s="68" t="s">
        <v>21</v>
      </c>
      <c r="B2324" s="69" t="s">
        <v>44</v>
      </c>
      <c r="C2324" s="69" t="str">
        <f>'Driving Distance and Duration'!$A2324&amp;"-"&amp;'Driving Distance and Duration'!$B2324</f>
        <v>Kwai Fong-Yau Tong</v>
      </c>
      <c r="D2324" s="70">
        <v>17690</v>
      </c>
      <c r="E2324" s="71">
        <v>1.638888888888889E-2</v>
      </c>
    </row>
    <row r="2325" spans="1:5">
      <c r="A2325" s="72" t="s">
        <v>21</v>
      </c>
      <c r="B2325" s="73" t="s">
        <v>79</v>
      </c>
      <c r="C2325" s="73" t="str">
        <f>'Driving Distance and Duration'!$A2325&amp;"-"&amp;'Driving Distance and Duration'!$B2325</f>
        <v>Kwai Fong-Yuen Long</v>
      </c>
      <c r="D2325" s="74">
        <v>19294</v>
      </c>
      <c r="E2325" s="75">
        <v>1.7141203703703704E-2</v>
      </c>
    </row>
    <row r="2326" spans="1:5">
      <c r="A2326" s="68" t="s">
        <v>22</v>
      </c>
      <c r="B2326" s="69" t="s">
        <v>0</v>
      </c>
      <c r="C2326" s="69" t="str">
        <f>'Driving Distance and Duration'!$A2326&amp;"-"&amp;'Driving Distance and Duration'!$B2326</f>
        <v>Kwai Hing-Admiralty</v>
      </c>
      <c r="D2326" s="70">
        <v>15412</v>
      </c>
      <c r="E2326" s="71">
        <v>1.1840277777777778E-2</v>
      </c>
    </row>
    <row r="2327" spans="1:5">
      <c r="A2327" s="72" t="s">
        <v>22</v>
      </c>
      <c r="B2327" s="73" t="s">
        <v>43</v>
      </c>
      <c r="C2327" s="73" t="str">
        <f>'Driving Distance and Duration'!$A2327&amp;"-"&amp;'Driving Distance and Duration'!$B2327</f>
        <v>Kwai Hing-Airport</v>
      </c>
      <c r="D2327" s="74">
        <v>26659</v>
      </c>
      <c r="E2327" s="75">
        <v>1.7847222222222223E-2</v>
      </c>
    </row>
    <row r="2328" spans="1:5">
      <c r="A2328" s="68" t="s">
        <v>22</v>
      </c>
      <c r="B2328" s="69" t="s">
        <v>52</v>
      </c>
      <c r="C2328" s="69" t="str">
        <f>'Driving Distance and Duration'!$A2328&amp;"-"&amp;'Driving Distance and Duration'!$B2328</f>
        <v>Kwai Hing-AsiaWorld-Expo</v>
      </c>
      <c r="D2328" s="70">
        <v>28181</v>
      </c>
      <c r="E2328" s="71">
        <v>1.9328703703703702E-2</v>
      </c>
    </row>
    <row r="2329" spans="1:5">
      <c r="A2329" s="72" t="s">
        <v>22</v>
      </c>
      <c r="B2329" s="73" t="s">
        <v>76</v>
      </c>
      <c r="C2329" s="73" t="str">
        <f>'Driving Distance and Duration'!$A2329&amp;"-"&amp;'Driving Distance and Duration'!$B2329</f>
        <v>Kwai Hing-Austin</v>
      </c>
      <c r="D2329" s="74">
        <v>8977</v>
      </c>
      <c r="E2329" s="75">
        <v>8.1944444444444452E-3</v>
      </c>
    </row>
    <row r="2330" spans="1:5">
      <c r="A2330" s="68" t="s">
        <v>22</v>
      </c>
      <c r="B2330" s="69" t="s">
        <v>27</v>
      </c>
      <c r="C2330" s="69" t="str">
        <f>'Driving Distance and Duration'!$A2330&amp;"-"&amp;'Driving Distance and Duration'!$B2330</f>
        <v>Kwai Hing-Causeway Bay</v>
      </c>
      <c r="D2330" s="70">
        <v>18429</v>
      </c>
      <c r="E2330" s="71">
        <v>1.4293981481481482E-2</v>
      </c>
    </row>
    <row r="2331" spans="1:5">
      <c r="A2331" s="72" t="s">
        <v>22</v>
      </c>
      <c r="B2331" s="73" t="s">
        <v>2</v>
      </c>
      <c r="C2331" s="73" t="str">
        <f>'Driving Distance and Duration'!$A2331&amp;"-"&amp;'Driving Distance and Duration'!$B2331</f>
        <v>Kwai Hing-Central</v>
      </c>
      <c r="D2331" s="74">
        <v>13798</v>
      </c>
      <c r="E2331" s="75">
        <v>1.0069444444444445E-2</v>
      </c>
    </row>
    <row r="2332" spans="1:5">
      <c r="A2332" s="68" t="s">
        <v>22</v>
      </c>
      <c r="B2332" s="69" t="s">
        <v>36</v>
      </c>
      <c r="C2332" s="69" t="str">
        <f>'Driving Distance and Duration'!$A2332&amp;"-"&amp;'Driving Distance and Duration'!$B2332</f>
        <v>Kwai Hing-Chai Wan</v>
      </c>
      <c r="D2332" s="70">
        <v>25790</v>
      </c>
      <c r="E2332" s="71">
        <v>1.8993055555555555E-2</v>
      </c>
    </row>
    <row r="2333" spans="1:5">
      <c r="A2333" s="72" t="s">
        <v>22</v>
      </c>
      <c r="B2333" s="73" t="s">
        <v>68</v>
      </c>
      <c r="C2333" s="73" t="str">
        <f>'Driving Distance and Duration'!$A2333&amp;"-"&amp;'Driving Distance and Duration'!$B2333</f>
        <v>Kwai Hing-Che Kung Temple</v>
      </c>
      <c r="D2333" s="74">
        <v>10992</v>
      </c>
      <c r="E2333" s="75">
        <v>9.4907407407407406E-3</v>
      </c>
    </row>
    <row r="2334" spans="1:5">
      <c r="A2334" s="68" t="s">
        <v>22</v>
      </c>
      <c r="B2334" s="69" t="s">
        <v>17</v>
      </c>
      <c r="C2334" s="69" t="str">
        <f>'Driving Distance and Duration'!$A2334&amp;"-"&amp;'Driving Distance and Duration'!$B2334</f>
        <v>Kwai Hing-Cheung Sha Wan</v>
      </c>
      <c r="D2334" s="70">
        <v>6726</v>
      </c>
      <c r="E2334" s="71">
        <v>8.9930555555555562E-3</v>
      </c>
    </row>
    <row r="2335" spans="1:5">
      <c r="A2335" s="72" t="s">
        <v>22</v>
      </c>
      <c r="B2335" s="73" t="s">
        <v>11</v>
      </c>
      <c r="C2335" s="73" t="str">
        <f>'Driving Distance and Duration'!$A2335&amp;"-"&amp;'Driving Distance and Duration'!$B2335</f>
        <v>Kwai Hing-Choi Hung</v>
      </c>
      <c r="D2335" s="74">
        <v>13817</v>
      </c>
      <c r="E2335" s="75">
        <v>1.3946759259259259E-2</v>
      </c>
    </row>
    <row r="2336" spans="1:5">
      <c r="A2336" s="68" t="s">
        <v>22</v>
      </c>
      <c r="B2336" s="69" t="s">
        <v>70</v>
      </c>
      <c r="C2336" s="69" t="str">
        <f>'Driving Distance and Duration'!$A2336&amp;"-"&amp;'Driving Distance and Duration'!$B2336</f>
        <v>Kwai Hing-City One</v>
      </c>
      <c r="D2336" s="70">
        <v>14684</v>
      </c>
      <c r="E2336" s="71">
        <v>1.3020833333333334E-2</v>
      </c>
    </row>
    <row r="2337" spans="1:5">
      <c r="A2337" s="72" t="s">
        <v>22</v>
      </c>
      <c r="B2337" s="73" t="s">
        <v>10</v>
      </c>
      <c r="C2337" s="73" t="str">
        <f>'Driving Distance and Duration'!$A2337&amp;"-"&amp;'Driving Distance and Duration'!$B2337</f>
        <v>Kwai Hing-Diamond Hill</v>
      </c>
      <c r="D2337" s="74">
        <v>17379</v>
      </c>
      <c r="E2337" s="75">
        <v>1.4756944444444444E-2</v>
      </c>
    </row>
    <row r="2338" spans="1:5">
      <c r="A2338" s="68" t="s">
        <v>22</v>
      </c>
      <c r="B2338" s="69" t="s">
        <v>51</v>
      </c>
      <c r="C2338" s="69" t="str">
        <f>'Driving Distance and Duration'!$A2338&amp;"-"&amp;'Driving Distance and Duration'!$B2338</f>
        <v>Kwai Hing-Disneyland Resort</v>
      </c>
      <c r="D2338" s="70">
        <v>15463</v>
      </c>
      <c r="E2338" s="71">
        <v>1.306712962962963E-2</v>
      </c>
    </row>
    <row r="2339" spans="1:5">
      <c r="A2339" s="72" t="s">
        <v>22</v>
      </c>
      <c r="B2339" s="73" t="s">
        <v>67</v>
      </c>
      <c r="C2339" s="73" t="str">
        <f>'Driving Distance and Duration'!$A2339&amp;"-"&amp;'Driving Distance and Duration'!$B2339</f>
        <v>Kwai Hing-East Tsim Sha Tsui</v>
      </c>
      <c r="D2339" s="74">
        <v>12118</v>
      </c>
      <c r="E2339" s="75">
        <v>1.1724537037037037E-2</v>
      </c>
    </row>
    <row r="2340" spans="1:5">
      <c r="A2340" s="68" t="s">
        <v>22</v>
      </c>
      <c r="B2340" s="69" t="s">
        <v>63</v>
      </c>
      <c r="C2340" s="69" t="str">
        <f>'Driving Distance and Duration'!$A2340&amp;"-"&amp;'Driving Distance and Duration'!$B2340</f>
        <v>Kwai Hing-Fanling</v>
      </c>
      <c r="D2340" s="70">
        <v>30622</v>
      </c>
      <c r="E2340" s="71">
        <v>1.9618055555555555E-2</v>
      </c>
    </row>
    <row r="2341" spans="1:5">
      <c r="A2341" s="72" t="s">
        <v>22</v>
      </c>
      <c r="B2341" s="73" t="s">
        <v>58</v>
      </c>
      <c r="C2341" s="73" t="str">
        <f>'Driving Distance and Duration'!$A2341&amp;"-"&amp;'Driving Distance and Duration'!$B2341</f>
        <v>Kwai Hing-Fo Tan</v>
      </c>
      <c r="D2341" s="74">
        <v>13129</v>
      </c>
      <c r="E2341" s="75">
        <v>1.1608796296296296E-2</v>
      </c>
    </row>
    <row r="2342" spans="1:5">
      <c r="A2342" s="68" t="s">
        <v>22</v>
      </c>
      <c r="B2342" s="69" t="s">
        <v>29</v>
      </c>
      <c r="C2342" s="69" t="str">
        <f>'Driving Distance and Duration'!$A2342&amp;"-"&amp;'Driving Distance and Duration'!$B2342</f>
        <v>Kwai Hing-Fortress Hill</v>
      </c>
      <c r="D2342" s="70">
        <v>17863</v>
      </c>
      <c r="E2342" s="71">
        <v>1.3194444444444444E-2</v>
      </c>
    </row>
    <row r="2343" spans="1:5">
      <c r="A2343" s="72" t="s">
        <v>22</v>
      </c>
      <c r="B2343" s="73" t="s">
        <v>47</v>
      </c>
      <c r="C2343" s="73" t="str">
        <f>'Driving Distance and Duration'!$A2343&amp;"-"&amp;'Driving Distance and Duration'!$B2343</f>
        <v>Kwai Hing-Hang Hau</v>
      </c>
      <c r="D2343" s="74">
        <v>21504</v>
      </c>
      <c r="E2343" s="75">
        <v>1.8206018518518517E-2</v>
      </c>
    </row>
    <row r="2344" spans="1:5">
      <c r="A2344" s="68" t="s">
        <v>22</v>
      </c>
      <c r="B2344" s="69" t="s">
        <v>35</v>
      </c>
      <c r="C2344" s="69" t="str">
        <f>'Driving Distance and Duration'!$A2344&amp;"-"&amp;'Driving Distance and Duration'!$B2344</f>
        <v>Kwai Hing-Heng Fa Chuen</v>
      </c>
      <c r="D2344" s="70">
        <v>25348</v>
      </c>
      <c r="E2344" s="71">
        <v>1.9606481481481482E-2</v>
      </c>
    </row>
    <row r="2345" spans="1:5">
      <c r="A2345" s="72" t="s">
        <v>22</v>
      </c>
      <c r="B2345" s="73" t="s">
        <v>73</v>
      </c>
      <c r="C2345" s="73" t="str">
        <f>'Driving Distance and Duration'!$A2345&amp;"-"&amp;'Driving Distance and Duration'!$B2345</f>
        <v>Kwai Hing-Heng On</v>
      </c>
      <c r="D2345" s="74">
        <v>19372</v>
      </c>
      <c r="E2345" s="75">
        <v>1.5393518518518518E-2</v>
      </c>
    </row>
    <row r="2346" spans="1:5">
      <c r="A2346" s="68" t="s">
        <v>22</v>
      </c>
      <c r="B2346" s="69" t="s">
        <v>38</v>
      </c>
      <c r="C2346" s="69" t="str">
        <f>'Driving Distance and Duration'!$A2346&amp;"-"&amp;'Driving Distance and Duration'!$B2346</f>
        <v>Kwai Hing-Hong Kong</v>
      </c>
      <c r="D2346" s="70">
        <v>13582</v>
      </c>
      <c r="E2346" s="71">
        <v>1.0104166666666666E-2</v>
      </c>
    </row>
    <row r="2347" spans="1:5">
      <c r="A2347" s="72" t="s">
        <v>22</v>
      </c>
      <c r="B2347" s="73" t="s">
        <v>54</v>
      </c>
      <c r="C2347" s="73" t="str">
        <f>'Driving Distance and Duration'!$A2347&amp;"-"&amp;'Driving Distance and Duration'!$B2347</f>
        <v>Kwai Hing-Hung Hom</v>
      </c>
      <c r="D2347" s="74">
        <v>11771</v>
      </c>
      <c r="E2347" s="75">
        <v>1.0972222222222222E-2</v>
      </c>
    </row>
    <row r="2348" spans="1:5">
      <c r="A2348" s="68" t="s">
        <v>22</v>
      </c>
      <c r="B2348" s="69" t="s">
        <v>1</v>
      </c>
      <c r="C2348" s="69" t="str">
        <f>'Driving Distance and Duration'!$A2348&amp;"-"&amp;'Driving Distance and Duration'!$B2348</f>
        <v>Kwai Hing-Jordan</v>
      </c>
      <c r="D2348" s="70">
        <v>9816</v>
      </c>
      <c r="E2348" s="71">
        <v>1.1388888888888889E-2</v>
      </c>
    </row>
    <row r="2349" spans="1:5">
      <c r="A2349" s="72" t="s">
        <v>22</v>
      </c>
      <c r="B2349" s="73" t="s">
        <v>78</v>
      </c>
      <c r="C2349" s="73" t="str">
        <f>'Driving Distance and Duration'!$A2349&amp;"-"&amp;'Driving Distance and Duration'!$B2349</f>
        <v>Kwai Hing-Kam Sheung Road</v>
      </c>
      <c r="D2349" s="74">
        <v>17244</v>
      </c>
      <c r="E2349" s="75">
        <v>1.3969907407407407E-2</v>
      </c>
    </row>
    <row r="2350" spans="1:5">
      <c r="A2350" s="68" t="s">
        <v>22</v>
      </c>
      <c r="B2350" s="69" t="s">
        <v>39</v>
      </c>
      <c r="C2350" s="69" t="str">
        <f>'Driving Distance and Duration'!$A2350&amp;"-"&amp;'Driving Distance and Duration'!$B2350</f>
        <v>Kwai Hing-Kowloon</v>
      </c>
      <c r="D2350" s="70">
        <v>9373</v>
      </c>
      <c r="E2350" s="71">
        <v>8.5763888888888886E-3</v>
      </c>
    </row>
    <row r="2351" spans="1:5">
      <c r="A2351" s="72" t="s">
        <v>22</v>
      </c>
      <c r="B2351" s="73" t="s">
        <v>12</v>
      </c>
      <c r="C2351" s="73" t="str">
        <f>'Driving Distance and Duration'!$A2351&amp;"-"&amp;'Driving Distance and Duration'!$B2351</f>
        <v>Kwai Hing-Kowloon Bay</v>
      </c>
      <c r="D2351" s="74">
        <v>13851</v>
      </c>
      <c r="E2351" s="75">
        <v>1.1157407407407408E-2</v>
      </c>
    </row>
    <row r="2352" spans="1:5">
      <c r="A2352" s="68" t="s">
        <v>22</v>
      </c>
      <c r="B2352" s="69" t="s">
        <v>7</v>
      </c>
      <c r="C2352" s="69" t="str">
        <f>'Driving Distance and Duration'!$A2352&amp;"-"&amp;'Driving Distance and Duration'!$B2352</f>
        <v>Kwai Hing-Kowloon Tong</v>
      </c>
      <c r="D2352" s="70">
        <v>9541</v>
      </c>
      <c r="E2352" s="71">
        <v>1.0428240740740741E-2</v>
      </c>
    </row>
    <row r="2353" spans="1:5">
      <c r="A2353" s="72" t="s">
        <v>22</v>
      </c>
      <c r="B2353" s="73" t="s">
        <v>21</v>
      </c>
      <c r="C2353" s="73" t="str">
        <f>'Driving Distance and Duration'!$A2353&amp;"-"&amp;'Driving Distance and Duration'!$B2353</f>
        <v>Kwai Hing-Kwai Fong</v>
      </c>
      <c r="D2353" s="74">
        <v>1355</v>
      </c>
      <c r="E2353" s="75">
        <v>2.9398148148148148E-3</v>
      </c>
    </row>
    <row r="2354" spans="1:5">
      <c r="A2354" s="68" t="s">
        <v>22</v>
      </c>
      <c r="B2354" s="69" t="s">
        <v>14</v>
      </c>
      <c r="C2354" s="69" t="str">
        <f>'Driving Distance and Duration'!$A2354&amp;"-"&amp;'Driving Distance and Duration'!$B2354</f>
        <v>Kwai Hing-Kwun Tong</v>
      </c>
      <c r="D2354" s="70">
        <v>16042</v>
      </c>
      <c r="E2354" s="71">
        <v>1.2986111111111111E-2</v>
      </c>
    </row>
    <row r="2355" spans="1:5">
      <c r="A2355" s="72" t="s">
        <v>22</v>
      </c>
      <c r="B2355" s="73" t="s">
        <v>18</v>
      </c>
      <c r="C2355" s="73" t="str">
        <f>'Driving Distance and Duration'!$A2355&amp;"-"&amp;'Driving Distance and Duration'!$B2355</f>
        <v>Kwai Hing-Lai Chi Kok</v>
      </c>
      <c r="D2355" s="74">
        <v>5292</v>
      </c>
      <c r="E2355" s="75">
        <v>5.6481481481481478E-3</v>
      </c>
    </row>
    <row r="2356" spans="1:5">
      <c r="A2356" s="68" t="s">
        <v>22</v>
      </c>
      <c r="B2356" s="69" t="s">
        <v>20</v>
      </c>
      <c r="C2356" s="69" t="str">
        <f>'Driving Distance and Duration'!$A2356&amp;"-"&amp;'Driving Distance and Duration'!$B2356</f>
        <v>Kwai Hing-Lai King</v>
      </c>
      <c r="D2356" s="70">
        <v>2303</v>
      </c>
      <c r="E2356" s="71">
        <v>3.1134259259259257E-3</v>
      </c>
    </row>
    <row r="2357" spans="1:5">
      <c r="A2357" s="72" t="s">
        <v>22</v>
      </c>
      <c r="B2357" s="73" t="s">
        <v>37</v>
      </c>
      <c r="C2357" s="73" t="str">
        <f>'Driving Distance and Duration'!$A2357&amp;"-"&amp;'Driving Distance and Duration'!$B2357</f>
        <v>Kwai Hing-Lam Tin</v>
      </c>
      <c r="D2357" s="74">
        <v>17798</v>
      </c>
      <c r="E2357" s="75">
        <v>1.5729166666666666E-2</v>
      </c>
    </row>
    <row r="2358" spans="1:5">
      <c r="A2358" s="68" t="s">
        <v>22</v>
      </c>
      <c r="B2358" s="69" t="s">
        <v>65</v>
      </c>
      <c r="C2358" s="69" t="str">
        <f>'Driving Distance and Duration'!$A2358&amp;"-"&amp;'Driving Distance and Duration'!$B2358</f>
        <v>Kwai Hing-Lo Wu</v>
      </c>
      <c r="D2358" s="70">
        <v>33904</v>
      </c>
      <c r="E2358" s="71">
        <v>2.3078703703703702E-2</v>
      </c>
    </row>
    <row r="2359" spans="1:5">
      <c r="A2359" s="72" t="s">
        <v>22</v>
      </c>
      <c r="B2359" s="73" t="s">
        <v>53</v>
      </c>
      <c r="C2359" s="73" t="str">
        <f>'Driving Distance and Duration'!$A2359&amp;"-"&amp;'Driving Distance and Duration'!$B2359</f>
        <v>Kwai Hing-Lohas Park</v>
      </c>
      <c r="D2359" s="74">
        <v>23438</v>
      </c>
      <c r="E2359" s="75">
        <v>2.0393518518518519E-2</v>
      </c>
    </row>
    <row r="2360" spans="1:5">
      <c r="A2360" s="68" t="s">
        <v>22</v>
      </c>
      <c r="B2360" s="69" t="s">
        <v>8</v>
      </c>
      <c r="C2360" s="69" t="str">
        <f>'Driving Distance and Duration'!$A2360&amp;"-"&amp;'Driving Distance and Duration'!$B2360</f>
        <v>Kwai Hing-Lok Fu</v>
      </c>
      <c r="D2360" s="70">
        <v>11118</v>
      </c>
      <c r="E2360" s="71">
        <v>1.1064814814814816E-2</v>
      </c>
    </row>
    <row r="2361" spans="1:5">
      <c r="A2361" s="72" t="s">
        <v>22</v>
      </c>
      <c r="B2361" s="73" t="s">
        <v>66</v>
      </c>
      <c r="C2361" s="73" t="str">
        <f>'Driving Distance and Duration'!$A2361&amp;"-"&amp;'Driving Distance and Duration'!$B2361</f>
        <v>Kwai Hing-Lok Ma Chau</v>
      </c>
      <c r="D2361" s="74" t="s">
        <v>93</v>
      </c>
      <c r="E2361" s="75" t="s">
        <v>93</v>
      </c>
    </row>
    <row r="2362" spans="1:5">
      <c r="A2362" s="68" t="s">
        <v>22</v>
      </c>
      <c r="B2362" s="69" t="s">
        <v>80</v>
      </c>
      <c r="C2362" s="69" t="str">
        <f>'Driving Distance and Duration'!$A2362&amp;"-"&amp;'Driving Distance and Duration'!$B2362</f>
        <v>Kwai Hing-Long Ping</v>
      </c>
      <c r="D2362" s="70">
        <v>20679</v>
      </c>
      <c r="E2362" s="71">
        <v>1.5752314814814816E-2</v>
      </c>
    </row>
    <row r="2363" spans="1:5">
      <c r="A2363" s="72" t="s">
        <v>22</v>
      </c>
      <c r="B2363" s="73" t="s">
        <v>74</v>
      </c>
      <c r="C2363" s="73" t="str">
        <f>'Driving Distance and Duration'!$A2363&amp;"-"&amp;'Driving Distance and Duration'!$B2363</f>
        <v>Kwai Hing-Ma On shan</v>
      </c>
      <c r="D2363" s="74">
        <v>19144</v>
      </c>
      <c r="E2363" s="75">
        <v>1.5810185185185184E-2</v>
      </c>
    </row>
    <row r="2364" spans="1:5">
      <c r="A2364" s="68" t="s">
        <v>22</v>
      </c>
      <c r="B2364" s="69" t="s">
        <v>19</v>
      </c>
      <c r="C2364" s="69" t="str">
        <f>'Driving Distance and Duration'!$A2364&amp;"-"&amp;'Driving Distance and Duration'!$B2364</f>
        <v>Kwai Hing-Mei Foo</v>
      </c>
      <c r="D2364" s="70">
        <v>4068</v>
      </c>
      <c r="E2364" s="71">
        <v>4.2245370370370371E-3</v>
      </c>
    </row>
    <row r="2365" spans="1:5">
      <c r="A2365" s="72" t="s">
        <v>22</v>
      </c>
      <c r="B2365" s="73" t="s">
        <v>5</v>
      </c>
      <c r="C2365" s="73" t="str">
        <f>'Driving Distance and Duration'!$A2365&amp;"-"&amp;'Driving Distance and Duration'!$B2365</f>
        <v>Kwai Hing-Mong Kok</v>
      </c>
      <c r="D2365" s="74">
        <v>9325</v>
      </c>
      <c r="E2365" s="75">
        <v>1.1909722222222223E-2</v>
      </c>
    </row>
    <row r="2366" spans="1:5">
      <c r="A2366" s="68" t="s">
        <v>22</v>
      </c>
      <c r="B2366" s="69" t="s">
        <v>55</v>
      </c>
      <c r="C2366" s="69" t="str">
        <f>'Driving Distance and Duration'!$A2366&amp;"-"&amp;'Driving Distance and Duration'!$B2366</f>
        <v>Kwai Hing-Mong Kok East</v>
      </c>
      <c r="D2366" s="70">
        <v>9531</v>
      </c>
      <c r="E2366" s="71">
        <v>1.2199074074074074E-2</v>
      </c>
    </row>
    <row r="2367" spans="1:5">
      <c r="A2367" s="72" t="s">
        <v>22</v>
      </c>
      <c r="B2367" s="73" t="s">
        <v>49</v>
      </c>
      <c r="C2367" s="73" t="str">
        <f>'Driving Distance and Duration'!$A2367&amp;"-"&amp;'Driving Distance and Duration'!$B2367</f>
        <v>Kwai Hing-Nam Cheong</v>
      </c>
      <c r="D2367" s="74">
        <v>6284</v>
      </c>
      <c r="E2367" s="75">
        <v>6.0416666666666665E-3</v>
      </c>
    </row>
    <row r="2368" spans="1:5">
      <c r="A2368" s="68" t="s">
        <v>22</v>
      </c>
      <c r="B2368" s="69" t="s">
        <v>13</v>
      </c>
      <c r="C2368" s="69" t="str">
        <f>'Driving Distance and Duration'!$A2368&amp;"-"&amp;'Driving Distance and Duration'!$B2368</f>
        <v>Kwai Hing-Ngau Tau Kok</v>
      </c>
      <c r="D2368" s="70">
        <v>15189</v>
      </c>
      <c r="E2368" s="71">
        <v>1.2280092592592592E-2</v>
      </c>
    </row>
    <row r="2369" spans="1:5">
      <c r="A2369" s="72" t="s">
        <v>22</v>
      </c>
      <c r="B2369" s="73" t="s">
        <v>30</v>
      </c>
      <c r="C2369" s="73" t="str">
        <f>'Driving Distance and Duration'!$A2369&amp;"-"&amp;'Driving Distance and Duration'!$B2369</f>
        <v>Kwai Hing-North Point</v>
      </c>
      <c r="D2369" s="74">
        <v>18912</v>
      </c>
      <c r="E2369" s="75">
        <v>1.5821759259259258E-2</v>
      </c>
    </row>
    <row r="2370" spans="1:5">
      <c r="A2370" s="68" t="s">
        <v>22</v>
      </c>
      <c r="B2370" s="69" t="s">
        <v>40</v>
      </c>
      <c r="C2370" s="69" t="str">
        <f>'Driving Distance and Duration'!$A2370&amp;"-"&amp;'Driving Distance and Duration'!$B2370</f>
        <v>Kwai Hing-Olympic</v>
      </c>
      <c r="D2370" s="70">
        <v>7482</v>
      </c>
      <c r="E2370" s="71">
        <v>5.8680555555555552E-3</v>
      </c>
    </row>
    <row r="2371" spans="1:5">
      <c r="A2371" s="72" t="s">
        <v>22</v>
      </c>
      <c r="B2371" s="73" t="s">
        <v>48</v>
      </c>
      <c r="C2371" s="73" t="str">
        <f>'Driving Distance and Duration'!$A2371&amp;"-"&amp;'Driving Distance and Duration'!$B2371</f>
        <v>Kwai Hing-Po Lam</v>
      </c>
      <c r="D2371" s="74">
        <v>21978</v>
      </c>
      <c r="E2371" s="75">
        <v>1.8287037037037036E-2</v>
      </c>
    </row>
    <row r="2372" spans="1:5">
      <c r="A2372" s="68" t="s">
        <v>22</v>
      </c>
      <c r="B2372" s="69" t="s">
        <v>15</v>
      </c>
      <c r="C2372" s="69" t="str">
        <f>'Driving Distance and Duration'!$A2372&amp;"-"&amp;'Driving Distance and Duration'!$B2372</f>
        <v>Kwai Hing-Prince Edward</v>
      </c>
      <c r="D2372" s="70">
        <v>8053</v>
      </c>
      <c r="E2372" s="71">
        <v>9.8958333333333329E-3</v>
      </c>
    </row>
    <row r="2373" spans="1:5">
      <c r="A2373" s="72" t="s">
        <v>22</v>
      </c>
      <c r="B2373" s="73" t="s">
        <v>31</v>
      </c>
      <c r="C2373" s="73" t="str">
        <f>'Driving Distance and Duration'!$A2373&amp;"-"&amp;'Driving Distance and Duration'!$B2373</f>
        <v>Kwai Hing-Quarry Bay</v>
      </c>
      <c r="D2373" s="74">
        <v>20428</v>
      </c>
      <c r="E2373" s="75">
        <v>1.6354166666666666E-2</v>
      </c>
    </row>
    <row r="2374" spans="1:5">
      <c r="A2374" s="68" t="s">
        <v>22</v>
      </c>
      <c r="B2374" s="69" t="s">
        <v>59</v>
      </c>
      <c r="C2374" s="69" t="str">
        <f>'Driving Distance and Duration'!$A2374&amp;"-"&amp;'Driving Distance and Duration'!$B2374</f>
        <v>Kwai Hing-Racecourse</v>
      </c>
      <c r="D2374" s="70">
        <v>7475</v>
      </c>
      <c r="E2374" s="71">
        <v>8.611111111111111E-3</v>
      </c>
    </row>
    <row r="2375" spans="1:5">
      <c r="A2375" s="72" t="s">
        <v>22</v>
      </c>
      <c r="B2375" s="73" t="s">
        <v>33</v>
      </c>
      <c r="C2375" s="73" t="str">
        <f>'Driving Distance and Duration'!$A2375&amp;"-"&amp;'Driving Distance and Duration'!$B2375</f>
        <v>Kwai Hing-Sai Wan Ho</v>
      </c>
      <c r="D2375" s="74">
        <v>22135</v>
      </c>
      <c r="E2375" s="75">
        <v>1.8865740740740742E-2</v>
      </c>
    </row>
    <row r="2376" spans="1:5">
      <c r="A2376" s="68" t="s">
        <v>22</v>
      </c>
      <c r="B2376" s="69" t="s">
        <v>57</v>
      </c>
      <c r="C2376" s="69" t="str">
        <f>'Driving Distance and Duration'!$A2376&amp;"-"&amp;'Driving Distance and Duration'!$B2376</f>
        <v>Kwai Hing-Sha Tin</v>
      </c>
      <c r="D2376" s="70">
        <v>9904</v>
      </c>
      <c r="E2376" s="71">
        <v>7.8125E-3</v>
      </c>
    </row>
    <row r="2377" spans="1:5">
      <c r="A2377" s="72" t="s">
        <v>22</v>
      </c>
      <c r="B2377" s="73" t="s">
        <v>69</v>
      </c>
      <c r="C2377" s="73" t="str">
        <f>'Driving Distance and Duration'!$A2377&amp;"-"&amp;'Driving Distance and Duration'!$B2377</f>
        <v>Kwai Hing-Sha Tin Wai</v>
      </c>
      <c r="D2377" s="74">
        <v>12245</v>
      </c>
      <c r="E2377" s="75">
        <v>1.2152777777777778E-2</v>
      </c>
    </row>
    <row r="2378" spans="1:5">
      <c r="A2378" s="68" t="s">
        <v>22</v>
      </c>
      <c r="B2378" s="69" t="s">
        <v>16</v>
      </c>
      <c r="C2378" s="69" t="str">
        <f>'Driving Distance and Duration'!$A2378&amp;"-"&amp;'Driving Distance and Duration'!$B2378</f>
        <v>Kwai Hing-Sham Shui Po</v>
      </c>
      <c r="D2378" s="70">
        <v>7049</v>
      </c>
      <c r="E2378" s="71">
        <v>8.1018518518518514E-3</v>
      </c>
    </row>
    <row r="2379" spans="1:5">
      <c r="A2379" s="72" t="s">
        <v>22</v>
      </c>
      <c r="B2379" s="73" t="s">
        <v>34</v>
      </c>
      <c r="C2379" s="73" t="str">
        <f>'Driving Distance and Duration'!$A2379&amp;"-"&amp;'Driving Distance and Duration'!$B2379</f>
        <v>Kwai Hing-Shau Kei Wan</v>
      </c>
      <c r="D2379" s="74">
        <v>27941</v>
      </c>
      <c r="E2379" s="75">
        <v>2.0914351851851851E-2</v>
      </c>
    </row>
    <row r="2380" spans="1:5">
      <c r="A2380" s="68" t="s">
        <v>22</v>
      </c>
      <c r="B2380" s="69" t="s">
        <v>6</v>
      </c>
      <c r="C2380" s="69" t="str">
        <f>'Driving Distance and Duration'!$A2380&amp;"-"&amp;'Driving Distance and Duration'!$B2380</f>
        <v>Kwai Hing-Shek Kip Mei</v>
      </c>
      <c r="D2380" s="70">
        <v>8851</v>
      </c>
      <c r="E2380" s="71">
        <v>1.0358796296296297E-2</v>
      </c>
    </row>
    <row r="2381" spans="1:5">
      <c r="A2381" s="72" t="s">
        <v>22</v>
      </c>
      <c r="B2381" s="73" t="s">
        <v>71</v>
      </c>
      <c r="C2381" s="73" t="str">
        <f>'Driving Distance and Duration'!$A2381&amp;"-"&amp;'Driving Distance and Duration'!$B2381</f>
        <v>Kwai Hing-Shek Mun</v>
      </c>
      <c r="D2381" s="74">
        <v>13282</v>
      </c>
      <c r="E2381" s="75">
        <v>1.2407407407407407E-2</v>
      </c>
    </row>
    <row r="2382" spans="1:5">
      <c r="A2382" s="68" t="s">
        <v>22</v>
      </c>
      <c r="B2382" s="69" t="s">
        <v>64</v>
      </c>
      <c r="C2382" s="69" t="str">
        <f>'Driving Distance and Duration'!$A2382&amp;"-"&amp;'Driving Distance and Duration'!$B2382</f>
        <v>Kwai Hing-Sheung Shui</v>
      </c>
      <c r="D2382" s="70">
        <v>31156</v>
      </c>
      <c r="E2382" s="71">
        <v>2.0416666666666666E-2</v>
      </c>
    </row>
    <row r="2383" spans="1:5">
      <c r="A2383" s="72" t="s">
        <v>22</v>
      </c>
      <c r="B2383" s="73" t="s">
        <v>25</v>
      </c>
      <c r="C2383" s="73" t="str">
        <f>'Driving Distance and Duration'!$A2383&amp;"-"&amp;'Driving Distance and Duration'!$B2383</f>
        <v>Kwai Hing-Sheung Wan</v>
      </c>
      <c r="D2383" s="74">
        <v>14803</v>
      </c>
      <c r="E2383" s="75">
        <v>1.3333333333333334E-2</v>
      </c>
    </row>
    <row r="2384" spans="1:5">
      <c r="A2384" s="68" t="s">
        <v>22</v>
      </c>
      <c r="B2384" s="69" t="s">
        <v>82</v>
      </c>
      <c r="C2384" s="69" t="str">
        <f>'Driving Distance and Duration'!$A2384&amp;"-"&amp;'Driving Distance and Duration'!$B2384</f>
        <v>Kwai Hing-Siu Hong</v>
      </c>
      <c r="D2384" s="70">
        <v>23122</v>
      </c>
      <c r="E2384" s="71">
        <v>1.6064814814814816E-2</v>
      </c>
    </row>
    <row r="2385" spans="1:5">
      <c r="A2385" s="72" t="s">
        <v>22</v>
      </c>
      <c r="B2385" s="73" t="s">
        <v>50</v>
      </c>
      <c r="C2385" s="73" t="str">
        <f>'Driving Distance and Duration'!$A2385&amp;"-"&amp;'Driving Distance and Duration'!$B2385</f>
        <v>Kwai Hing-Sunny Bay</v>
      </c>
      <c r="D2385" s="74">
        <v>26854</v>
      </c>
      <c r="E2385" s="75">
        <v>1.9224537037037037E-2</v>
      </c>
    </row>
    <row r="2386" spans="1:5">
      <c r="A2386" s="68" t="s">
        <v>22</v>
      </c>
      <c r="B2386" s="69" t="s">
        <v>32</v>
      </c>
      <c r="C2386" s="69" t="str">
        <f>'Driving Distance and Duration'!$A2386&amp;"-"&amp;'Driving Distance and Duration'!$B2386</f>
        <v>Kwai Hing-Tai Koo</v>
      </c>
      <c r="D2386" s="70">
        <v>21394</v>
      </c>
      <c r="E2386" s="71">
        <v>1.6226851851851853E-2</v>
      </c>
    </row>
    <row r="2387" spans="1:5">
      <c r="A2387" s="72" t="s">
        <v>22</v>
      </c>
      <c r="B2387" s="73" t="s">
        <v>61</v>
      </c>
      <c r="C2387" s="73" t="str">
        <f>'Driving Distance and Duration'!$A2387&amp;"-"&amp;'Driving Distance and Duration'!$B2387</f>
        <v>Kwai Hing-Tai Po Market</v>
      </c>
      <c r="D2387" s="74">
        <v>21379</v>
      </c>
      <c r="E2387" s="75">
        <v>1.5023148148148148E-2</v>
      </c>
    </row>
    <row r="2388" spans="1:5">
      <c r="A2388" s="68" t="s">
        <v>22</v>
      </c>
      <c r="B2388" s="69" t="s">
        <v>72</v>
      </c>
      <c r="C2388" s="69" t="str">
        <f>'Driving Distance and Duration'!$A2388&amp;"-"&amp;'Driving Distance and Duration'!$B2388</f>
        <v>Kwai Hing-Tai Shui Hang</v>
      </c>
      <c r="D2388" s="70">
        <v>16532</v>
      </c>
      <c r="E2388" s="71">
        <v>1.2939814814814815E-2</v>
      </c>
    </row>
    <row r="2389" spans="1:5">
      <c r="A2389" s="72" t="s">
        <v>22</v>
      </c>
      <c r="B2389" s="73" t="s">
        <v>56</v>
      </c>
      <c r="C2389" s="73" t="str">
        <f>'Driving Distance and Duration'!$A2389&amp;"-"&amp;'Driving Distance and Duration'!$B2389</f>
        <v>Kwai Hing-Tai Wai</v>
      </c>
      <c r="D2389" s="74">
        <v>10519</v>
      </c>
      <c r="E2389" s="75">
        <v>8.8425925925925929E-3</v>
      </c>
    </row>
    <row r="2390" spans="1:5">
      <c r="A2390" s="68" t="s">
        <v>22</v>
      </c>
      <c r="B2390" s="69" t="s">
        <v>62</v>
      </c>
      <c r="C2390" s="69" t="str">
        <f>'Driving Distance and Duration'!$A2390&amp;"-"&amp;'Driving Distance and Duration'!$B2390</f>
        <v>Kwai Hing-Tai Wo</v>
      </c>
      <c r="D2390" s="70">
        <v>22563</v>
      </c>
      <c r="E2390" s="71">
        <v>1.6793981481481483E-2</v>
      </c>
    </row>
    <row r="2391" spans="1:5">
      <c r="A2391" s="72" t="s">
        <v>22</v>
      </c>
      <c r="B2391" s="73" t="s">
        <v>23</v>
      </c>
      <c r="C2391" s="73" t="str">
        <f>'Driving Distance and Duration'!$A2391&amp;"-"&amp;'Driving Distance and Duration'!$B2391</f>
        <v>Kwai Hing-Tai Wo Hau</v>
      </c>
      <c r="D2391" s="74">
        <v>2781</v>
      </c>
      <c r="E2391" s="75">
        <v>4.2824074074074075E-3</v>
      </c>
    </row>
    <row r="2392" spans="1:5">
      <c r="A2392" s="68" t="s">
        <v>22</v>
      </c>
      <c r="B2392" s="69" t="s">
        <v>28</v>
      </c>
      <c r="C2392" s="69" t="str">
        <f>'Driving Distance and Duration'!$A2392&amp;"-"&amp;'Driving Distance and Duration'!$B2392</f>
        <v>Kwai Hing-Tin Hau</v>
      </c>
      <c r="D2392" s="70">
        <v>18027</v>
      </c>
      <c r="E2392" s="71">
        <v>1.4108796296296296E-2</v>
      </c>
    </row>
    <row r="2393" spans="1:5">
      <c r="A2393" s="72" t="s">
        <v>22</v>
      </c>
      <c r="B2393" s="73" t="s">
        <v>81</v>
      </c>
      <c r="C2393" s="73" t="str">
        <f>'Driving Distance and Duration'!$A2393&amp;"-"&amp;'Driving Distance and Duration'!$B2393</f>
        <v>Kwai Hing-Tin Shui Wai</v>
      </c>
      <c r="D2393" s="74">
        <v>25163</v>
      </c>
      <c r="E2393" s="75">
        <v>1.7939814814814815E-2</v>
      </c>
    </row>
    <row r="2394" spans="1:5">
      <c r="A2394" s="68" t="s">
        <v>22</v>
      </c>
      <c r="B2394" s="69" t="s">
        <v>45</v>
      </c>
      <c r="C2394" s="69" t="str">
        <f>'Driving Distance and Duration'!$A2394&amp;"-"&amp;'Driving Distance and Duration'!$B2394</f>
        <v>Kwai Hing-Tiu Keng Leng</v>
      </c>
      <c r="D2394" s="70">
        <v>22395</v>
      </c>
      <c r="E2394" s="71">
        <v>1.8599537037037036E-2</v>
      </c>
    </row>
    <row r="2395" spans="1:5">
      <c r="A2395" s="72" t="s">
        <v>22</v>
      </c>
      <c r="B2395" s="73" t="s">
        <v>46</v>
      </c>
      <c r="C2395" s="73" t="str">
        <f>'Driving Distance and Duration'!$A2395&amp;"-"&amp;'Driving Distance and Duration'!$B2395</f>
        <v>Kwai Hing-Tseung Kwan O</v>
      </c>
      <c r="D2395" s="74">
        <v>21949</v>
      </c>
      <c r="E2395" s="75">
        <v>1.8391203703703705E-2</v>
      </c>
    </row>
    <row r="2396" spans="1:5">
      <c r="A2396" s="68" t="s">
        <v>22</v>
      </c>
      <c r="B2396" s="69" t="s">
        <v>3</v>
      </c>
      <c r="C2396" s="69" t="str">
        <f>'Driving Distance and Duration'!$A2396&amp;"-"&amp;'Driving Distance and Duration'!$B2396</f>
        <v>Kwai Hing-Tsim Sha Tsui</v>
      </c>
      <c r="D2396" s="70">
        <v>10480</v>
      </c>
      <c r="E2396" s="71">
        <v>1.2569444444444444E-2</v>
      </c>
    </row>
    <row r="2397" spans="1:5">
      <c r="A2397" s="72" t="s">
        <v>22</v>
      </c>
      <c r="B2397" s="73" t="s">
        <v>41</v>
      </c>
      <c r="C2397" s="73" t="str">
        <f>'Driving Distance and Duration'!$A2397&amp;"-"&amp;'Driving Distance and Duration'!$B2397</f>
        <v>Kwai Hing-Tsing Yi</v>
      </c>
      <c r="D2397" s="74">
        <v>3948</v>
      </c>
      <c r="E2397" s="75">
        <v>4.8726851851851848E-3</v>
      </c>
    </row>
    <row r="2398" spans="1:5">
      <c r="A2398" s="68" t="s">
        <v>22</v>
      </c>
      <c r="B2398" s="69" t="s">
        <v>24</v>
      </c>
      <c r="C2398" s="69" t="str">
        <f>'Driving Distance and Duration'!$A2398&amp;"-"&amp;'Driving Distance and Duration'!$B2398</f>
        <v>Kwai Hing-Tsuen Wan</v>
      </c>
      <c r="D2398" s="70">
        <v>2968</v>
      </c>
      <c r="E2398" s="71">
        <v>3.9583333333333337E-3</v>
      </c>
    </row>
    <row r="2399" spans="1:5">
      <c r="A2399" s="72" t="s">
        <v>22</v>
      </c>
      <c r="B2399" s="73" t="s">
        <v>77</v>
      </c>
      <c r="C2399" s="73" t="str">
        <f>'Driving Distance and Duration'!$A2399&amp;"-"&amp;'Driving Distance and Duration'!$B2399</f>
        <v>Kwai Hing-Tsuen Wan West</v>
      </c>
      <c r="D2399" s="74">
        <v>3741</v>
      </c>
      <c r="E2399" s="75">
        <v>5.8680555555555552E-3</v>
      </c>
    </row>
    <row r="2400" spans="1:5">
      <c r="A2400" s="68" t="s">
        <v>22</v>
      </c>
      <c r="B2400" s="69" t="s">
        <v>83</v>
      </c>
      <c r="C2400" s="69" t="str">
        <f>'Driving Distance and Duration'!$A2400&amp;"-"&amp;'Driving Distance and Duration'!$B2400</f>
        <v>Kwai Hing-Tuen Mun</v>
      </c>
      <c r="D2400" s="70">
        <v>23059</v>
      </c>
      <c r="E2400" s="71">
        <v>1.7407407407407406E-2</v>
      </c>
    </row>
    <row r="2401" spans="1:5">
      <c r="A2401" s="72" t="s">
        <v>22</v>
      </c>
      <c r="B2401" s="73" t="s">
        <v>42</v>
      </c>
      <c r="C2401" s="73" t="str">
        <f>'Driving Distance and Duration'!$A2401&amp;"-"&amp;'Driving Distance and Duration'!$B2401</f>
        <v>Kwai Hing-Tung Chung</v>
      </c>
      <c r="D2401" s="74">
        <v>24400</v>
      </c>
      <c r="E2401" s="75">
        <v>1.7673611111111112E-2</v>
      </c>
    </row>
    <row r="2402" spans="1:5">
      <c r="A2402" s="68" t="s">
        <v>22</v>
      </c>
      <c r="B2402" s="69" t="s">
        <v>60</v>
      </c>
      <c r="C2402" s="69" t="str">
        <f>'Driving Distance and Duration'!$A2402&amp;"-"&amp;'Driving Distance and Duration'!$B2402</f>
        <v>Kwai Hing-University</v>
      </c>
      <c r="D2402" s="70">
        <v>15090</v>
      </c>
      <c r="E2402" s="71">
        <v>1.3541666666666667E-2</v>
      </c>
    </row>
    <row r="2403" spans="1:5">
      <c r="A2403" s="72" t="s">
        <v>22</v>
      </c>
      <c r="B2403" s="73" t="s">
        <v>26</v>
      </c>
      <c r="C2403" s="73" t="str">
        <f>'Driving Distance and Duration'!$A2403&amp;"-"&amp;'Driving Distance and Duration'!$B2403</f>
        <v>Kwai Hing-Wan Chai</v>
      </c>
      <c r="D2403" s="74">
        <v>15803</v>
      </c>
      <c r="E2403" s="75">
        <v>1.2662037037037038E-2</v>
      </c>
    </row>
    <row r="2404" spans="1:5">
      <c r="A2404" s="68" t="s">
        <v>22</v>
      </c>
      <c r="B2404" s="69" t="s">
        <v>9</v>
      </c>
      <c r="C2404" s="69" t="str">
        <f>'Driving Distance and Duration'!$A2404&amp;"-"&amp;'Driving Distance and Duration'!$B2404</f>
        <v>Kwai Hing-Wong Tai Sin</v>
      </c>
      <c r="D2404" s="70">
        <v>12262</v>
      </c>
      <c r="E2404" s="71">
        <v>1.0162037037037037E-2</v>
      </c>
    </row>
    <row r="2405" spans="1:5">
      <c r="A2405" s="72" t="s">
        <v>22</v>
      </c>
      <c r="B2405" s="73" t="s">
        <v>75</v>
      </c>
      <c r="C2405" s="73" t="str">
        <f>'Driving Distance and Duration'!$A2405&amp;"-"&amp;'Driving Distance and Duration'!$B2405</f>
        <v>Kwai Hing-Wu Kai Sha</v>
      </c>
      <c r="D2405" s="74">
        <v>20534</v>
      </c>
      <c r="E2405" s="75">
        <v>1.6296296296296295E-2</v>
      </c>
    </row>
    <row r="2406" spans="1:5">
      <c r="A2406" s="68" t="s">
        <v>22</v>
      </c>
      <c r="B2406" s="69" t="s">
        <v>4</v>
      </c>
      <c r="C2406" s="69" t="str">
        <f>'Driving Distance and Duration'!$A2406&amp;"-"&amp;'Driving Distance and Duration'!$B2406</f>
        <v>Kwai Hing-Yau Ma Tei</v>
      </c>
      <c r="D2406" s="70">
        <v>10362</v>
      </c>
      <c r="E2406" s="71">
        <v>1.0949074074074075E-2</v>
      </c>
    </row>
    <row r="2407" spans="1:5">
      <c r="A2407" s="72" t="s">
        <v>22</v>
      </c>
      <c r="B2407" s="73" t="s">
        <v>44</v>
      </c>
      <c r="C2407" s="73" t="str">
        <f>'Driving Distance and Duration'!$A2407&amp;"-"&amp;'Driving Distance and Duration'!$B2407</f>
        <v>Kwai Hing-Yau Tong</v>
      </c>
      <c r="D2407" s="74">
        <v>18293</v>
      </c>
      <c r="E2407" s="75">
        <v>1.6875000000000001E-2</v>
      </c>
    </row>
    <row r="2408" spans="1:5">
      <c r="A2408" s="68" t="s">
        <v>22</v>
      </c>
      <c r="B2408" s="69" t="s">
        <v>79</v>
      </c>
      <c r="C2408" s="69" t="str">
        <f>'Driving Distance and Duration'!$A2408&amp;"-"&amp;'Driving Distance and Duration'!$B2408</f>
        <v>Kwai Hing-Yuen Long</v>
      </c>
      <c r="D2408" s="70">
        <v>20111</v>
      </c>
      <c r="E2408" s="71">
        <v>1.6307870370370372E-2</v>
      </c>
    </row>
    <row r="2409" spans="1:5">
      <c r="A2409" s="72" t="s">
        <v>14</v>
      </c>
      <c r="B2409" s="73" t="s">
        <v>0</v>
      </c>
      <c r="C2409" s="73" t="str">
        <f>'Driving Distance and Duration'!$A2409&amp;"-"&amp;'Driving Distance and Duration'!$B2409</f>
        <v>Kwun Tong-Admiralty</v>
      </c>
      <c r="D2409" s="74">
        <v>10761</v>
      </c>
      <c r="E2409" s="75">
        <v>9.479166666666667E-3</v>
      </c>
    </row>
    <row r="2410" spans="1:5">
      <c r="A2410" s="68" t="s">
        <v>14</v>
      </c>
      <c r="B2410" s="69" t="s">
        <v>43</v>
      </c>
      <c r="C2410" s="69" t="str">
        <f>'Driving Distance and Duration'!$A2410&amp;"-"&amp;'Driving Distance and Duration'!$B2410</f>
        <v>Kwun Tong-Airport</v>
      </c>
      <c r="D2410" s="70">
        <v>39350</v>
      </c>
      <c r="E2410" s="71">
        <v>2.4120370370370372E-2</v>
      </c>
    </row>
    <row r="2411" spans="1:5">
      <c r="A2411" s="72" t="s">
        <v>14</v>
      </c>
      <c r="B2411" s="73" t="s">
        <v>52</v>
      </c>
      <c r="C2411" s="73" t="str">
        <f>'Driving Distance and Duration'!$A2411&amp;"-"&amp;'Driving Distance and Duration'!$B2411</f>
        <v>Kwun Tong-AsiaWorld-Expo</v>
      </c>
      <c r="D2411" s="74">
        <v>40872</v>
      </c>
      <c r="E2411" s="75">
        <v>2.5601851851851851E-2</v>
      </c>
    </row>
    <row r="2412" spans="1:5">
      <c r="A2412" s="68" t="s">
        <v>14</v>
      </c>
      <c r="B2412" s="69" t="s">
        <v>76</v>
      </c>
      <c r="C2412" s="69" t="str">
        <f>'Driving Distance and Duration'!$A2412&amp;"-"&amp;'Driving Distance and Duration'!$B2412</f>
        <v>Kwun Tong-Austin</v>
      </c>
      <c r="D2412" s="70">
        <v>8481</v>
      </c>
      <c r="E2412" s="71">
        <v>9.9537037037037042E-3</v>
      </c>
    </row>
    <row r="2413" spans="1:5">
      <c r="A2413" s="72" t="s">
        <v>14</v>
      </c>
      <c r="B2413" s="73" t="s">
        <v>27</v>
      </c>
      <c r="C2413" s="73" t="str">
        <f>'Driving Distance and Duration'!$A2413&amp;"-"&amp;'Driving Distance and Duration'!$B2413</f>
        <v>Kwun Tong-Causeway Bay</v>
      </c>
      <c r="D2413" s="74">
        <v>9304</v>
      </c>
      <c r="E2413" s="75">
        <v>9.2824074074074076E-3</v>
      </c>
    </row>
    <row r="2414" spans="1:5">
      <c r="A2414" s="68" t="s">
        <v>14</v>
      </c>
      <c r="B2414" s="69" t="s">
        <v>2</v>
      </c>
      <c r="C2414" s="69" t="str">
        <f>'Driving Distance and Duration'!$A2414&amp;"-"&amp;'Driving Distance and Duration'!$B2414</f>
        <v>Kwun Tong-Central</v>
      </c>
      <c r="D2414" s="70">
        <v>11586</v>
      </c>
      <c r="E2414" s="71">
        <v>1.0185185185185186E-2</v>
      </c>
    </row>
    <row r="2415" spans="1:5">
      <c r="A2415" s="72" t="s">
        <v>14</v>
      </c>
      <c r="B2415" s="73" t="s">
        <v>36</v>
      </c>
      <c r="C2415" s="73" t="str">
        <f>'Driving Distance and Duration'!$A2415&amp;"-"&amp;'Driving Distance and Duration'!$B2415</f>
        <v>Kwun Tong-Chai Wan</v>
      </c>
      <c r="D2415" s="74">
        <v>10142</v>
      </c>
      <c r="E2415" s="75">
        <v>8.067129629629629E-3</v>
      </c>
    </row>
    <row r="2416" spans="1:5">
      <c r="A2416" s="68" t="s">
        <v>14</v>
      </c>
      <c r="B2416" s="69" t="s">
        <v>68</v>
      </c>
      <c r="C2416" s="69" t="str">
        <f>'Driving Distance and Duration'!$A2416&amp;"-"&amp;'Driving Distance and Duration'!$B2416</f>
        <v>Kwun Tong-Che Kung Temple</v>
      </c>
      <c r="D2416" s="70">
        <v>11340</v>
      </c>
      <c r="E2416" s="71">
        <v>8.9583333333333338E-3</v>
      </c>
    </row>
    <row r="2417" spans="1:5">
      <c r="A2417" s="72" t="s">
        <v>14</v>
      </c>
      <c r="B2417" s="73" t="s">
        <v>17</v>
      </c>
      <c r="C2417" s="73" t="str">
        <f>'Driving Distance and Duration'!$A2417&amp;"-"&amp;'Driving Distance and Duration'!$B2417</f>
        <v>Kwun Tong-Cheung Sha Wan</v>
      </c>
      <c r="D2417" s="74">
        <v>9358</v>
      </c>
      <c r="E2417" s="75">
        <v>1.0486111111111111E-2</v>
      </c>
    </row>
    <row r="2418" spans="1:5">
      <c r="A2418" s="68" t="s">
        <v>14</v>
      </c>
      <c r="B2418" s="69" t="s">
        <v>11</v>
      </c>
      <c r="C2418" s="69" t="str">
        <f>'Driving Distance and Duration'!$A2418&amp;"-"&amp;'Driving Distance and Duration'!$B2418</f>
        <v>Kwun Tong-Choi Hung</v>
      </c>
      <c r="D2418" s="70">
        <v>4869</v>
      </c>
      <c r="E2418" s="71">
        <v>5.9837962962962961E-3</v>
      </c>
    </row>
    <row r="2419" spans="1:5">
      <c r="A2419" s="72" t="s">
        <v>14</v>
      </c>
      <c r="B2419" s="73" t="s">
        <v>70</v>
      </c>
      <c r="C2419" s="73" t="str">
        <f>'Driving Distance and Duration'!$A2419&amp;"-"&amp;'Driving Distance and Duration'!$B2419</f>
        <v>Kwun Tong-City One</v>
      </c>
      <c r="D2419" s="74">
        <v>10397</v>
      </c>
      <c r="E2419" s="75">
        <v>8.611111111111111E-3</v>
      </c>
    </row>
    <row r="2420" spans="1:5">
      <c r="A2420" s="68" t="s">
        <v>14</v>
      </c>
      <c r="B2420" s="69" t="s">
        <v>10</v>
      </c>
      <c r="C2420" s="69" t="str">
        <f>'Driving Distance and Duration'!$A2420&amp;"-"&amp;'Driving Distance and Duration'!$B2420</f>
        <v>Kwun Tong-Diamond Hill</v>
      </c>
      <c r="D2420" s="70">
        <v>4425</v>
      </c>
      <c r="E2420" s="71">
        <v>3.3912037037037036E-3</v>
      </c>
    </row>
    <row r="2421" spans="1:5">
      <c r="A2421" s="72" t="s">
        <v>14</v>
      </c>
      <c r="B2421" s="73" t="s">
        <v>51</v>
      </c>
      <c r="C2421" s="73" t="str">
        <f>'Driving Distance and Duration'!$A2421&amp;"-"&amp;'Driving Distance and Duration'!$B2421</f>
        <v>Kwun Tong-Disneyland Resort</v>
      </c>
      <c r="D2421" s="74">
        <v>28154</v>
      </c>
      <c r="E2421" s="75">
        <v>1.9340277777777779E-2</v>
      </c>
    </row>
    <row r="2422" spans="1:5">
      <c r="A2422" s="68" t="s">
        <v>14</v>
      </c>
      <c r="B2422" s="69" t="s">
        <v>67</v>
      </c>
      <c r="C2422" s="69" t="str">
        <f>'Driving Distance and Duration'!$A2422&amp;"-"&amp;'Driving Distance and Duration'!$B2422</f>
        <v>Kwun Tong-East Tsim Sha Tsui</v>
      </c>
      <c r="D2422" s="70">
        <v>8128</v>
      </c>
      <c r="E2422" s="71">
        <v>7.6851851851851855E-3</v>
      </c>
    </row>
    <row r="2423" spans="1:5">
      <c r="A2423" s="72" t="s">
        <v>14</v>
      </c>
      <c r="B2423" s="73" t="s">
        <v>63</v>
      </c>
      <c r="C2423" s="73" t="str">
        <f>'Driving Distance and Duration'!$A2423&amp;"-"&amp;'Driving Distance and Duration'!$B2423</f>
        <v>Kwun Tong-Fanling</v>
      </c>
      <c r="D2423" s="74">
        <v>28255</v>
      </c>
      <c r="E2423" s="75">
        <v>1.6423611111111111E-2</v>
      </c>
    </row>
    <row r="2424" spans="1:5">
      <c r="A2424" s="68" t="s">
        <v>14</v>
      </c>
      <c r="B2424" s="69" t="s">
        <v>58</v>
      </c>
      <c r="C2424" s="69" t="str">
        <f>'Driving Distance and Duration'!$A2424&amp;"-"&amp;'Driving Distance and Duration'!$B2424</f>
        <v>Kwun Tong-Fo Tan</v>
      </c>
      <c r="D2424" s="70">
        <v>13080</v>
      </c>
      <c r="E2424" s="71">
        <v>1.1481481481481481E-2</v>
      </c>
    </row>
    <row r="2425" spans="1:5">
      <c r="A2425" s="72" t="s">
        <v>14</v>
      </c>
      <c r="B2425" s="73" t="s">
        <v>29</v>
      </c>
      <c r="C2425" s="73" t="str">
        <f>'Driving Distance and Duration'!$A2425&amp;"-"&amp;'Driving Distance and Duration'!$B2425</f>
        <v>Kwun Tong-Fortress Hill</v>
      </c>
      <c r="D2425" s="74">
        <v>7326</v>
      </c>
      <c r="E2425" s="75">
        <v>7.7314814814814815E-3</v>
      </c>
    </row>
    <row r="2426" spans="1:5">
      <c r="A2426" s="68" t="s">
        <v>14</v>
      </c>
      <c r="B2426" s="69" t="s">
        <v>47</v>
      </c>
      <c r="C2426" s="69" t="str">
        <f>'Driving Distance and Duration'!$A2426&amp;"-"&amp;'Driving Distance and Duration'!$B2426</f>
        <v>Kwun Tong-Hang Hau</v>
      </c>
      <c r="D2426" s="70">
        <v>5665</v>
      </c>
      <c r="E2426" s="71">
        <v>5.4861111111111109E-3</v>
      </c>
    </row>
    <row r="2427" spans="1:5">
      <c r="A2427" s="72" t="s">
        <v>14</v>
      </c>
      <c r="B2427" s="73" t="s">
        <v>35</v>
      </c>
      <c r="C2427" s="73" t="str">
        <f>'Driving Distance and Duration'!$A2427&amp;"-"&amp;'Driving Distance and Duration'!$B2427</f>
        <v>Kwun Tong-Heng Fa Chuen</v>
      </c>
      <c r="D2427" s="74">
        <v>9700</v>
      </c>
      <c r="E2427" s="75">
        <v>8.6689814814814806E-3</v>
      </c>
    </row>
    <row r="2428" spans="1:5">
      <c r="A2428" s="68" t="s">
        <v>14</v>
      </c>
      <c r="B2428" s="69" t="s">
        <v>73</v>
      </c>
      <c r="C2428" s="69" t="str">
        <f>'Driving Distance and Duration'!$A2428&amp;"-"&amp;'Driving Distance and Duration'!$B2428</f>
        <v>Kwun Tong-Heng On</v>
      </c>
      <c r="D2428" s="70">
        <v>13810</v>
      </c>
      <c r="E2428" s="71">
        <v>9.8032407407407408E-3</v>
      </c>
    </row>
    <row r="2429" spans="1:5">
      <c r="A2429" s="72" t="s">
        <v>14</v>
      </c>
      <c r="B2429" s="73" t="s">
        <v>38</v>
      </c>
      <c r="C2429" s="73" t="str">
        <f>'Driving Distance and Duration'!$A2429&amp;"-"&amp;'Driving Distance and Duration'!$B2429</f>
        <v>Kwun Tong-Hong Kong</v>
      </c>
      <c r="D2429" s="74">
        <v>12001</v>
      </c>
      <c r="E2429" s="75">
        <v>9.8379629629629633E-3</v>
      </c>
    </row>
    <row r="2430" spans="1:5">
      <c r="A2430" s="68" t="s">
        <v>14</v>
      </c>
      <c r="B2430" s="69" t="s">
        <v>54</v>
      </c>
      <c r="C2430" s="69" t="str">
        <f>'Driving Distance and Duration'!$A2430&amp;"-"&amp;'Driving Distance and Duration'!$B2430</f>
        <v>Kwun Tong-Hung Hom</v>
      </c>
      <c r="D2430" s="70">
        <v>7099</v>
      </c>
      <c r="E2430" s="71">
        <v>6.7939814814814816E-3</v>
      </c>
    </row>
    <row r="2431" spans="1:5">
      <c r="A2431" s="72" t="s">
        <v>14</v>
      </c>
      <c r="B2431" s="73" t="s">
        <v>1</v>
      </c>
      <c r="C2431" s="73" t="str">
        <f>'Driving Distance and Duration'!$A2431&amp;"-"&amp;'Driving Distance and Duration'!$B2431</f>
        <v>Kwun Tong-Jordan</v>
      </c>
      <c r="D2431" s="74">
        <v>8269</v>
      </c>
      <c r="E2431" s="75">
        <v>8.5532407407407415E-3</v>
      </c>
    </row>
    <row r="2432" spans="1:5">
      <c r="A2432" s="68" t="s">
        <v>14</v>
      </c>
      <c r="B2432" s="69" t="s">
        <v>78</v>
      </c>
      <c r="C2432" s="69" t="str">
        <f>'Driving Distance and Duration'!$A2432&amp;"-"&amp;'Driving Distance and Duration'!$B2432</f>
        <v>Kwun Tong-Kam Sheung Road</v>
      </c>
      <c r="D2432" s="70">
        <v>31231</v>
      </c>
      <c r="E2432" s="71">
        <v>2.1539351851851851E-2</v>
      </c>
    </row>
    <row r="2433" spans="1:5">
      <c r="A2433" s="72" t="s">
        <v>14</v>
      </c>
      <c r="B2433" s="73" t="s">
        <v>39</v>
      </c>
      <c r="C2433" s="73" t="str">
        <f>'Driving Distance and Duration'!$A2433&amp;"-"&amp;'Driving Distance and Duration'!$B2433</f>
        <v>Kwun Tong-Kowloon</v>
      </c>
      <c r="D2433" s="74">
        <v>8917</v>
      </c>
      <c r="E2433" s="75">
        <v>1.207175925925926E-2</v>
      </c>
    </row>
    <row r="2434" spans="1:5">
      <c r="A2434" s="68" t="s">
        <v>14</v>
      </c>
      <c r="B2434" s="69" t="s">
        <v>12</v>
      </c>
      <c r="C2434" s="69" t="str">
        <f>'Driving Distance and Duration'!$A2434&amp;"-"&amp;'Driving Distance and Duration'!$B2434</f>
        <v>Kwun Tong-Kowloon Bay</v>
      </c>
      <c r="D2434" s="70">
        <v>6022</v>
      </c>
      <c r="E2434" s="71">
        <v>5.5324074074074078E-3</v>
      </c>
    </row>
    <row r="2435" spans="1:5">
      <c r="A2435" s="72" t="s">
        <v>14</v>
      </c>
      <c r="B2435" s="73" t="s">
        <v>7</v>
      </c>
      <c r="C2435" s="73" t="str">
        <f>'Driving Distance and Duration'!$A2435&amp;"-"&amp;'Driving Distance and Duration'!$B2435</f>
        <v>Kwun Tong-Kowloon Tong</v>
      </c>
      <c r="D2435" s="74">
        <v>7861</v>
      </c>
      <c r="E2435" s="75">
        <v>8.2060185185185187E-3</v>
      </c>
    </row>
    <row r="2436" spans="1:5">
      <c r="A2436" s="68" t="s">
        <v>14</v>
      </c>
      <c r="B2436" s="69" t="s">
        <v>21</v>
      </c>
      <c r="C2436" s="69" t="str">
        <f>'Driving Distance and Duration'!$A2436&amp;"-"&amp;'Driving Distance and Duration'!$B2436</f>
        <v>Kwun Tong-Kwai Fong</v>
      </c>
      <c r="D2436" s="70">
        <v>15439</v>
      </c>
      <c r="E2436" s="71">
        <v>1.2500000000000001E-2</v>
      </c>
    </row>
    <row r="2437" spans="1:5">
      <c r="A2437" s="72" t="s">
        <v>14</v>
      </c>
      <c r="B2437" s="73" t="s">
        <v>22</v>
      </c>
      <c r="C2437" s="73" t="str">
        <f>'Driving Distance and Duration'!$A2437&amp;"-"&amp;'Driving Distance and Duration'!$B2437</f>
        <v>Kwun Tong-Kwai Hing</v>
      </c>
      <c r="D2437" s="74">
        <v>16042</v>
      </c>
      <c r="E2437" s="75">
        <v>1.2986111111111111E-2</v>
      </c>
    </row>
    <row r="2438" spans="1:5">
      <c r="A2438" s="68" t="s">
        <v>14</v>
      </c>
      <c r="B2438" s="69" t="s">
        <v>18</v>
      </c>
      <c r="C2438" s="69" t="str">
        <f>'Driving Distance and Duration'!$A2438&amp;"-"&amp;'Driving Distance and Duration'!$B2438</f>
        <v>Kwun Tong-Lai Chi Kok</v>
      </c>
      <c r="D2438" s="70">
        <v>11934</v>
      </c>
      <c r="E2438" s="71">
        <v>0.01</v>
      </c>
    </row>
    <row r="2439" spans="1:5">
      <c r="A2439" s="72" t="s">
        <v>14</v>
      </c>
      <c r="B2439" s="73" t="s">
        <v>20</v>
      </c>
      <c r="C2439" s="73" t="str">
        <f>'Driving Distance and Duration'!$A2439&amp;"-"&amp;'Driving Distance and Duration'!$B2439</f>
        <v>Kwun Tong-Lai King</v>
      </c>
      <c r="D2439" s="74">
        <v>15737</v>
      </c>
      <c r="E2439" s="75">
        <v>1.2581018518518519E-2</v>
      </c>
    </row>
    <row r="2440" spans="1:5">
      <c r="A2440" s="68" t="s">
        <v>14</v>
      </c>
      <c r="B2440" s="69" t="s">
        <v>37</v>
      </c>
      <c r="C2440" s="69" t="str">
        <f>'Driving Distance and Duration'!$A2440&amp;"-"&amp;'Driving Distance and Duration'!$B2440</f>
        <v>Kwun Tong-Lam Tin</v>
      </c>
      <c r="D2440" s="70">
        <v>1756</v>
      </c>
      <c r="E2440" s="71">
        <v>2.7430555555555554E-3</v>
      </c>
    </row>
    <row r="2441" spans="1:5">
      <c r="A2441" s="72" t="s">
        <v>14</v>
      </c>
      <c r="B2441" s="73" t="s">
        <v>65</v>
      </c>
      <c r="C2441" s="73" t="str">
        <f>'Driving Distance and Duration'!$A2441&amp;"-"&amp;'Driving Distance and Duration'!$B2441</f>
        <v>Kwun Tong-Lo Wu</v>
      </c>
      <c r="D2441" s="74">
        <v>34350</v>
      </c>
      <c r="E2441" s="75">
        <v>2.2118055555555554E-2</v>
      </c>
    </row>
    <row r="2442" spans="1:5">
      <c r="A2442" s="68" t="s">
        <v>14</v>
      </c>
      <c r="B2442" s="69" t="s">
        <v>53</v>
      </c>
      <c r="C2442" s="69" t="str">
        <f>'Driving Distance and Duration'!$A2442&amp;"-"&amp;'Driving Distance and Duration'!$B2442</f>
        <v>Kwun Tong-Lohas Park</v>
      </c>
      <c r="D2442" s="70">
        <v>7396</v>
      </c>
      <c r="E2442" s="71">
        <v>7.4074074074074077E-3</v>
      </c>
    </row>
    <row r="2443" spans="1:5">
      <c r="A2443" s="72" t="s">
        <v>14</v>
      </c>
      <c r="B2443" s="73" t="s">
        <v>8</v>
      </c>
      <c r="C2443" s="73" t="str">
        <f>'Driving Distance and Duration'!$A2443&amp;"-"&amp;'Driving Distance and Duration'!$B2443</f>
        <v>Kwun Tong-Lok Fu</v>
      </c>
      <c r="D2443" s="74">
        <v>6358</v>
      </c>
      <c r="E2443" s="75">
        <v>6.0879629629629626E-3</v>
      </c>
    </row>
    <row r="2444" spans="1:5">
      <c r="A2444" s="68" t="s">
        <v>14</v>
      </c>
      <c r="B2444" s="69" t="s">
        <v>66</v>
      </c>
      <c r="C2444" s="69" t="str">
        <f>'Driving Distance and Duration'!$A2444&amp;"-"&amp;'Driving Distance and Duration'!$B2444</f>
        <v>Kwun Tong-Lok Ma Chau</v>
      </c>
      <c r="D2444" s="70" t="s">
        <v>93</v>
      </c>
      <c r="E2444" s="71" t="s">
        <v>93</v>
      </c>
    </row>
    <row r="2445" spans="1:5">
      <c r="A2445" s="72" t="s">
        <v>14</v>
      </c>
      <c r="B2445" s="73" t="s">
        <v>80</v>
      </c>
      <c r="C2445" s="73" t="str">
        <f>'Driving Distance and Duration'!$A2445&amp;"-"&amp;'Driving Distance and Duration'!$B2445</f>
        <v>Kwun Tong-Long Ping</v>
      </c>
      <c r="D2445" s="74">
        <v>34480</v>
      </c>
      <c r="E2445" s="75">
        <v>2.2777777777777779E-2</v>
      </c>
    </row>
    <row r="2446" spans="1:5">
      <c r="A2446" s="68" t="s">
        <v>14</v>
      </c>
      <c r="B2446" s="69" t="s">
        <v>74</v>
      </c>
      <c r="C2446" s="69" t="str">
        <f>'Driving Distance and Duration'!$A2446&amp;"-"&amp;'Driving Distance and Duration'!$B2446</f>
        <v>Kwun Tong-Ma On shan</v>
      </c>
      <c r="D2446" s="70">
        <v>15476</v>
      </c>
      <c r="E2446" s="71">
        <v>1.1041666666666667E-2</v>
      </c>
    </row>
    <row r="2447" spans="1:5">
      <c r="A2447" s="72" t="s">
        <v>14</v>
      </c>
      <c r="B2447" s="73" t="s">
        <v>19</v>
      </c>
      <c r="C2447" s="73" t="str">
        <f>'Driving Distance and Duration'!$A2447&amp;"-"&amp;'Driving Distance and Duration'!$B2447</f>
        <v>Kwun Tong-Mei Foo</v>
      </c>
      <c r="D2447" s="74">
        <v>13685</v>
      </c>
      <c r="E2447" s="75">
        <v>1.0428240740740741E-2</v>
      </c>
    </row>
    <row r="2448" spans="1:5">
      <c r="A2448" s="68" t="s">
        <v>14</v>
      </c>
      <c r="B2448" s="69" t="s">
        <v>5</v>
      </c>
      <c r="C2448" s="69" t="str">
        <f>'Driving Distance and Duration'!$A2448&amp;"-"&amp;'Driving Distance and Duration'!$B2448</f>
        <v>Kwun Tong-Mong Kok</v>
      </c>
      <c r="D2448" s="70">
        <v>7813</v>
      </c>
      <c r="E2448" s="71">
        <v>8.067129629629629E-3</v>
      </c>
    </row>
    <row r="2449" spans="1:5">
      <c r="A2449" s="72" t="s">
        <v>14</v>
      </c>
      <c r="B2449" s="73" t="s">
        <v>55</v>
      </c>
      <c r="C2449" s="73" t="str">
        <f>'Driving Distance and Duration'!$A2449&amp;"-"&amp;'Driving Distance and Duration'!$B2449</f>
        <v>Kwun Tong-Mong Kok East</v>
      </c>
      <c r="D2449" s="74">
        <v>8471</v>
      </c>
      <c r="E2449" s="75">
        <v>1.0081018518518519E-2</v>
      </c>
    </row>
    <row r="2450" spans="1:5">
      <c r="A2450" s="68" t="s">
        <v>14</v>
      </c>
      <c r="B2450" s="69" t="s">
        <v>49</v>
      </c>
      <c r="C2450" s="69" t="str">
        <f>'Driving Distance and Duration'!$A2450&amp;"-"&amp;'Driving Distance and Duration'!$B2450</f>
        <v>Kwun Tong-Nam Cheong</v>
      </c>
      <c r="D2450" s="70">
        <v>11493</v>
      </c>
      <c r="E2450" s="71">
        <v>1.0567129629629629E-2</v>
      </c>
    </row>
    <row r="2451" spans="1:5">
      <c r="A2451" s="72" t="s">
        <v>14</v>
      </c>
      <c r="B2451" s="73" t="s">
        <v>13</v>
      </c>
      <c r="C2451" s="73" t="str">
        <f>'Driving Distance and Duration'!$A2451&amp;"-"&amp;'Driving Distance and Duration'!$B2451</f>
        <v>Kwun Tong-Ngau Tau Kok</v>
      </c>
      <c r="D2451" s="74">
        <v>1434</v>
      </c>
      <c r="E2451" s="75">
        <v>3.7152777777777778E-3</v>
      </c>
    </row>
    <row r="2452" spans="1:5">
      <c r="A2452" s="68" t="s">
        <v>14</v>
      </c>
      <c r="B2452" s="69" t="s">
        <v>30</v>
      </c>
      <c r="C2452" s="69" t="str">
        <f>'Driving Distance and Duration'!$A2452&amp;"-"&amp;'Driving Distance and Duration'!$B2452</f>
        <v>Kwun Tong-North Point</v>
      </c>
      <c r="D2452" s="70">
        <v>9249</v>
      </c>
      <c r="E2452" s="71">
        <v>9.6296296296296303E-3</v>
      </c>
    </row>
    <row r="2453" spans="1:5">
      <c r="A2453" s="72" t="s">
        <v>14</v>
      </c>
      <c r="B2453" s="73" t="s">
        <v>40</v>
      </c>
      <c r="C2453" s="73" t="str">
        <f>'Driving Distance and Duration'!$A2453&amp;"-"&amp;'Driving Distance and Duration'!$B2453</f>
        <v>Kwun Tong-Olympic</v>
      </c>
      <c r="D2453" s="74">
        <v>16754</v>
      </c>
      <c r="E2453" s="75">
        <v>1.3773148148148149E-2</v>
      </c>
    </row>
    <row r="2454" spans="1:5">
      <c r="A2454" s="68" t="s">
        <v>14</v>
      </c>
      <c r="B2454" s="69" t="s">
        <v>48</v>
      </c>
      <c r="C2454" s="69" t="str">
        <f>'Driving Distance and Duration'!$A2454&amp;"-"&amp;'Driving Distance and Duration'!$B2454</f>
        <v>Kwun Tong-Po Lam</v>
      </c>
      <c r="D2454" s="70">
        <v>5936</v>
      </c>
      <c r="E2454" s="71">
        <v>5.3009259259259259E-3</v>
      </c>
    </row>
    <row r="2455" spans="1:5">
      <c r="A2455" s="72" t="s">
        <v>14</v>
      </c>
      <c r="B2455" s="73" t="s">
        <v>15</v>
      </c>
      <c r="C2455" s="73" t="str">
        <f>'Driving Distance and Duration'!$A2455&amp;"-"&amp;'Driving Distance and Duration'!$B2455</f>
        <v>Kwun Tong-Prince Edward</v>
      </c>
      <c r="D2455" s="74">
        <v>8075</v>
      </c>
      <c r="E2455" s="75">
        <v>1.0127314814814815E-2</v>
      </c>
    </row>
    <row r="2456" spans="1:5">
      <c r="A2456" s="68" t="s">
        <v>14</v>
      </c>
      <c r="B2456" s="69" t="s">
        <v>31</v>
      </c>
      <c r="C2456" s="69" t="str">
        <f>'Driving Distance and Duration'!$A2456&amp;"-"&amp;'Driving Distance and Duration'!$B2456</f>
        <v>Kwun Tong-Quarry Bay</v>
      </c>
      <c r="D2456" s="70">
        <v>6534</v>
      </c>
      <c r="E2456" s="71">
        <v>7.2800925925925923E-3</v>
      </c>
    </row>
    <row r="2457" spans="1:5">
      <c r="A2457" s="72" t="s">
        <v>14</v>
      </c>
      <c r="B2457" s="73" t="s">
        <v>59</v>
      </c>
      <c r="C2457" s="73" t="str">
        <f>'Driving Distance and Duration'!$A2457&amp;"-"&amp;'Driving Distance and Duration'!$B2457</f>
        <v>Kwun Tong-Racecourse</v>
      </c>
      <c r="D2457" s="74">
        <v>21867</v>
      </c>
      <c r="E2457" s="75">
        <v>1.8032407407407407E-2</v>
      </c>
    </row>
    <row r="2458" spans="1:5">
      <c r="A2458" s="68" t="s">
        <v>14</v>
      </c>
      <c r="B2458" s="69" t="s">
        <v>33</v>
      </c>
      <c r="C2458" s="69" t="str">
        <f>'Driving Distance and Duration'!$A2458&amp;"-"&amp;'Driving Distance and Duration'!$B2458</f>
        <v>Kwun Tong-Sai Wan Ho</v>
      </c>
      <c r="D2458" s="70">
        <v>6219</v>
      </c>
      <c r="E2458" s="71">
        <v>8.0555555555555554E-3</v>
      </c>
    </row>
    <row r="2459" spans="1:5">
      <c r="A2459" s="72" t="s">
        <v>14</v>
      </c>
      <c r="B2459" s="73" t="s">
        <v>57</v>
      </c>
      <c r="C2459" s="73" t="str">
        <f>'Driving Distance and Duration'!$A2459&amp;"-"&amp;'Driving Distance and Duration'!$B2459</f>
        <v>Kwun Tong-Sha Tin</v>
      </c>
      <c r="D2459" s="74">
        <v>13277</v>
      </c>
      <c r="E2459" s="75">
        <v>1.0393518518518519E-2</v>
      </c>
    </row>
    <row r="2460" spans="1:5">
      <c r="A2460" s="68" t="s">
        <v>14</v>
      </c>
      <c r="B2460" s="69" t="s">
        <v>69</v>
      </c>
      <c r="C2460" s="69" t="str">
        <f>'Driving Distance and Duration'!$A2460&amp;"-"&amp;'Driving Distance and Duration'!$B2460</f>
        <v>Kwun Tong-Sha Tin Wai</v>
      </c>
      <c r="D2460" s="70">
        <v>11237</v>
      </c>
      <c r="E2460" s="71">
        <v>9.4097222222222221E-3</v>
      </c>
    </row>
    <row r="2461" spans="1:5">
      <c r="A2461" s="72" t="s">
        <v>14</v>
      </c>
      <c r="B2461" s="73" t="s">
        <v>16</v>
      </c>
      <c r="C2461" s="73" t="str">
        <f>'Driving Distance and Duration'!$A2461&amp;"-"&amp;'Driving Distance and Duration'!$B2461</f>
        <v>Kwun Tong-Sham Shui Po</v>
      </c>
      <c r="D2461" s="74">
        <v>10429</v>
      </c>
      <c r="E2461" s="75">
        <v>9.7569444444444448E-3</v>
      </c>
    </row>
    <row r="2462" spans="1:5">
      <c r="A2462" s="68" t="s">
        <v>14</v>
      </c>
      <c r="B2462" s="69" t="s">
        <v>34</v>
      </c>
      <c r="C2462" s="69" t="str">
        <f>'Driving Distance and Duration'!$A2462&amp;"-"&amp;'Driving Distance and Duration'!$B2462</f>
        <v>Kwun Tong-Shau Kei Wan</v>
      </c>
      <c r="D2462" s="70">
        <v>12025</v>
      </c>
      <c r="E2462" s="71">
        <v>1.0115740740740741E-2</v>
      </c>
    </row>
    <row r="2463" spans="1:5">
      <c r="A2463" s="72" t="s">
        <v>14</v>
      </c>
      <c r="B2463" s="73" t="s">
        <v>6</v>
      </c>
      <c r="C2463" s="73" t="str">
        <f>'Driving Distance and Duration'!$A2463&amp;"-"&amp;'Driving Distance and Duration'!$B2463</f>
        <v>Kwun Tong-Shek Kip Mei</v>
      </c>
      <c r="D2463" s="74">
        <v>10208</v>
      </c>
      <c r="E2463" s="75">
        <v>9.571759259259259E-3</v>
      </c>
    </row>
    <row r="2464" spans="1:5">
      <c r="A2464" s="68" t="s">
        <v>14</v>
      </c>
      <c r="B2464" s="69" t="s">
        <v>71</v>
      </c>
      <c r="C2464" s="69" t="str">
        <f>'Driving Distance and Duration'!$A2464&amp;"-"&amp;'Driving Distance and Duration'!$B2464</f>
        <v>Kwun Tong-Shek Mun</v>
      </c>
      <c r="D2464" s="70">
        <v>10249</v>
      </c>
      <c r="E2464" s="71">
        <v>8.4027777777777781E-3</v>
      </c>
    </row>
    <row r="2465" spans="1:5">
      <c r="A2465" s="72" t="s">
        <v>14</v>
      </c>
      <c r="B2465" s="73" t="s">
        <v>64</v>
      </c>
      <c r="C2465" s="73" t="str">
        <f>'Driving Distance and Duration'!$A2465&amp;"-"&amp;'Driving Distance and Duration'!$B2465</f>
        <v>Kwun Tong-Sheung Shui</v>
      </c>
      <c r="D2465" s="74">
        <v>30182</v>
      </c>
      <c r="E2465" s="75">
        <v>1.8506944444444444E-2</v>
      </c>
    </row>
    <row r="2466" spans="1:5">
      <c r="A2466" s="68" t="s">
        <v>14</v>
      </c>
      <c r="B2466" s="69" t="s">
        <v>25</v>
      </c>
      <c r="C2466" s="69" t="str">
        <f>'Driving Distance and Duration'!$A2466&amp;"-"&amp;'Driving Distance and Duration'!$B2466</f>
        <v>Kwun Tong-Sheung Wan</v>
      </c>
      <c r="D2466" s="70">
        <v>12684</v>
      </c>
      <c r="E2466" s="71">
        <v>1.1215277777777777E-2</v>
      </c>
    </row>
    <row r="2467" spans="1:5">
      <c r="A2467" s="72" t="s">
        <v>14</v>
      </c>
      <c r="B2467" s="73" t="s">
        <v>82</v>
      </c>
      <c r="C2467" s="73" t="str">
        <f>'Driving Distance and Duration'!$A2467&amp;"-"&amp;'Driving Distance and Duration'!$B2467</f>
        <v>Kwun Tong-Siu Hong</v>
      </c>
      <c r="D2467" s="74">
        <v>36744</v>
      </c>
      <c r="E2467" s="75">
        <v>2.3287037037037037E-2</v>
      </c>
    </row>
    <row r="2468" spans="1:5">
      <c r="A2468" s="68" t="s">
        <v>14</v>
      </c>
      <c r="B2468" s="69" t="s">
        <v>50</v>
      </c>
      <c r="C2468" s="69" t="str">
        <f>'Driving Distance and Duration'!$A2468&amp;"-"&amp;'Driving Distance and Duration'!$B2468</f>
        <v>Kwun Tong-Sunny Bay</v>
      </c>
      <c r="D2468" s="70">
        <v>39278</v>
      </c>
      <c r="E2468" s="71">
        <v>2.5034722222222222E-2</v>
      </c>
    </row>
    <row r="2469" spans="1:5">
      <c r="A2469" s="72" t="s">
        <v>14</v>
      </c>
      <c r="B2469" s="73" t="s">
        <v>32</v>
      </c>
      <c r="C2469" s="73" t="str">
        <f>'Driving Distance and Duration'!$A2469&amp;"-"&amp;'Driving Distance and Duration'!$B2469</f>
        <v>Kwun Tong-Tai Koo</v>
      </c>
      <c r="D2469" s="74">
        <v>6762</v>
      </c>
      <c r="E2469" s="75">
        <v>6.5393518518518517E-3</v>
      </c>
    </row>
    <row r="2470" spans="1:5">
      <c r="A2470" s="68" t="s">
        <v>14</v>
      </c>
      <c r="B2470" s="69" t="s">
        <v>61</v>
      </c>
      <c r="C2470" s="69" t="str">
        <f>'Driving Distance and Duration'!$A2470&amp;"-"&amp;'Driving Distance and Duration'!$B2470</f>
        <v>Kwun Tong-Tai Po Market</v>
      </c>
      <c r="D2470" s="70">
        <v>20405</v>
      </c>
      <c r="E2470" s="71">
        <v>1.3113425925925926E-2</v>
      </c>
    </row>
    <row r="2471" spans="1:5">
      <c r="A2471" s="72" t="s">
        <v>14</v>
      </c>
      <c r="B2471" s="73" t="s">
        <v>72</v>
      </c>
      <c r="C2471" s="73" t="str">
        <f>'Driving Distance and Duration'!$A2471&amp;"-"&amp;'Driving Distance and Duration'!$B2471</f>
        <v>Kwun Tong-Tai Shui Hang</v>
      </c>
      <c r="D2471" s="74">
        <v>12865</v>
      </c>
      <c r="E2471" s="75">
        <v>8.1712962962962963E-3</v>
      </c>
    </row>
    <row r="2472" spans="1:5">
      <c r="A2472" s="68" t="s">
        <v>14</v>
      </c>
      <c r="B2472" s="69" t="s">
        <v>56</v>
      </c>
      <c r="C2472" s="69" t="str">
        <f>'Driving Distance and Duration'!$A2472&amp;"-"&amp;'Driving Distance and Duration'!$B2472</f>
        <v>Kwun Tong-Tai Wai</v>
      </c>
      <c r="D2472" s="70">
        <v>11051</v>
      </c>
      <c r="E2472" s="71">
        <v>8.564814814814815E-3</v>
      </c>
    </row>
    <row r="2473" spans="1:5">
      <c r="A2473" s="72" t="s">
        <v>14</v>
      </c>
      <c r="B2473" s="73" t="s">
        <v>62</v>
      </c>
      <c r="C2473" s="73" t="str">
        <f>'Driving Distance and Duration'!$A2473&amp;"-"&amp;'Driving Distance and Duration'!$B2473</f>
        <v>Kwun Tong-Tai Wo</v>
      </c>
      <c r="D2473" s="74">
        <v>21589</v>
      </c>
      <c r="E2473" s="75">
        <v>1.4884259259259259E-2</v>
      </c>
    </row>
    <row r="2474" spans="1:5">
      <c r="A2474" s="68" t="s">
        <v>14</v>
      </c>
      <c r="B2474" s="69" t="s">
        <v>23</v>
      </c>
      <c r="C2474" s="69" t="str">
        <f>'Driving Distance and Duration'!$A2474&amp;"-"&amp;'Driving Distance and Duration'!$B2474</f>
        <v>Kwun Tong-Tai Wo Hau</v>
      </c>
      <c r="D2474" s="70">
        <v>17173</v>
      </c>
      <c r="E2474" s="71">
        <v>1.3703703703703704E-2</v>
      </c>
    </row>
    <row r="2475" spans="1:5">
      <c r="A2475" s="72" t="s">
        <v>14</v>
      </c>
      <c r="B2475" s="73" t="s">
        <v>28</v>
      </c>
      <c r="C2475" s="73" t="str">
        <f>'Driving Distance and Duration'!$A2475&amp;"-"&amp;'Driving Distance and Duration'!$B2475</f>
        <v>Kwun Tong-Tin Hau</v>
      </c>
      <c r="D2475" s="74">
        <v>7856</v>
      </c>
      <c r="E2475" s="75">
        <v>8.7500000000000008E-3</v>
      </c>
    </row>
    <row r="2476" spans="1:5">
      <c r="A2476" s="68" t="s">
        <v>14</v>
      </c>
      <c r="B2476" s="69" t="s">
        <v>81</v>
      </c>
      <c r="C2476" s="69" t="str">
        <f>'Driving Distance and Duration'!$A2476&amp;"-"&amp;'Driving Distance and Duration'!$B2476</f>
        <v>Kwun Tong-Tin Shui Wai</v>
      </c>
      <c r="D2476" s="70">
        <v>38964</v>
      </c>
      <c r="E2476" s="71">
        <v>2.4965277777777777E-2</v>
      </c>
    </row>
    <row r="2477" spans="1:5">
      <c r="A2477" s="72" t="s">
        <v>14</v>
      </c>
      <c r="B2477" s="73" t="s">
        <v>45</v>
      </c>
      <c r="C2477" s="73" t="str">
        <f>'Driving Distance and Duration'!$A2477&amp;"-"&amp;'Driving Distance and Duration'!$B2477</f>
        <v>Kwun Tong-Tiu Keng Leng</v>
      </c>
      <c r="D2477" s="74">
        <v>6353</v>
      </c>
      <c r="E2477" s="75">
        <v>5.6134259259259262E-3</v>
      </c>
    </row>
    <row r="2478" spans="1:5">
      <c r="A2478" s="68" t="s">
        <v>14</v>
      </c>
      <c r="B2478" s="69" t="s">
        <v>46</v>
      </c>
      <c r="C2478" s="69" t="str">
        <f>'Driving Distance and Duration'!$A2478&amp;"-"&amp;'Driving Distance and Duration'!$B2478</f>
        <v>Kwun Tong-Tseung Kwan O</v>
      </c>
      <c r="D2478" s="70">
        <v>5907</v>
      </c>
      <c r="E2478" s="71">
        <v>5.4050925925925924E-3</v>
      </c>
    </row>
    <row r="2479" spans="1:5">
      <c r="A2479" s="72" t="s">
        <v>14</v>
      </c>
      <c r="B2479" s="73" t="s">
        <v>3</v>
      </c>
      <c r="C2479" s="73" t="str">
        <f>'Driving Distance and Duration'!$A2479&amp;"-"&amp;'Driving Distance and Duration'!$B2479</f>
        <v>Kwun Tong-Tsim Sha Tsui</v>
      </c>
      <c r="D2479" s="74">
        <v>8187</v>
      </c>
      <c r="E2479" s="75">
        <v>7.3726851851851852E-3</v>
      </c>
    </row>
    <row r="2480" spans="1:5">
      <c r="A2480" s="68" t="s">
        <v>14</v>
      </c>
      <c r="B2480" s="69" t="s">
        <v>41</v>
      </c>
      <c r="C2480" s="69" t="str">
        <f>'Driving Distance and Duration'!$A2480&amp;"-"&amp;'Driving Distance and Duration'!$B2480</f>
        <v>Kwun Tong-Tsing Yi</v>
      </c>
      <c r="D2480" s="70">
        <v>16930</v>
      </c>
      <c r="E2480" s="71">
        <v>1.2430555555555556E-2</v>
      </c>
    </row>
    <row r="2481" spans="1:5">
      <c r="A2481" s="72" t="s">
        <v>14</v>
      </c>
      <c r="B2481" s="73" t="s">
        <v>24</v>
      </c>
      <c r="C2481" s="73" t="str">
        <f>'Driving Distance and Duration'!$A2481&amp;"-"&amp;'Driving Distance and Duration'!$B2481</f>
        <v>Kwun Tong-Tsuen Wan</v>
      </c>
      <c r="D2481" s="74">
        <v>17360</v>
      </c>
      <c r="E2481" s="75">
        <v>1.337962962962963E-2</v>
      </c>
    </row>
    <row r="2482" spans="1:5">
      <c r="A2482" s="68" t="s">
        <v>14</v>
      </c>
      <c r="B2482" s="69" t="s">
        <v>77</v>
      </c>
      <c r="C2482" s="69" t="str">
        <f>'Driving Distance and Duration'!$A2482&amp;"-"&amp;'Driving Distance and Duration'!$B2482</f>
        <v>Kwun Tong-Tsuen Wan West</v>
      </c>
      <c r="D2482" s="70">
        <v>17418</v>
      </c>
      <c r="E2482" s="71">
        <v>1.3252314814814814E-2</v>
      </c>
    </row>
    <row r="2483" spans="1:5">
      <c r="A2483" s="72" t="s">
        <v>14</v>
      </c>
      <c r="B2483" s="73" t="s">
        <v>83</v>
      </c>
      <c r="C2483" s="73" t="str">
        <f>'Driving Distance and Duration'!$A2483&amp;"-"&amp;'Driving Distance and Duration'!$B2483</f>
        <v>Kwun Tong-Tuen Mun</v>
      </c>
      <c r="D2483" s="74">
        <v>36681</v>
      </c>
      <c r="E2483" s="75">
        <v>2.4618055555555556E-2</v>
      </c>
    </row>
    <row r="2484" spans="1:5">
      <c r="A2484" s="68" t="s">
        <v>14</v>
      </c>
      <c r="B2484" s="69" t="s">
        <v>42</v>
      </c>
      <c r="C2484" s="69" t="str">
        <f>'Driving Distance and Duration'!$A2484&amp;"-"&amp;'Driving Distance and Duration'!$B2484</f>
        <v>Kwun Tong-Tung Chung</v>
      </c>
      <c r="D2484" s="70">
        <v>36824</v>
      </c>
      <c r="E2484" s="71">
        <v>2.3495370370370371E-2</v>
      </c>
    </row>
    <row r="2485" spans="1:5">
      <c r="A2485" s="72" t="s">
        <v>14</v>
      </c>
      <c r="B2485" s="73" t="s">
        <v>60</v>
      </c>
      <c r="C2485" s="73" t="str">
        <f>'Driving Distance and Duration'!$A2485&amp;"-"&amp;'Driving Distance and Duration'!$B2485</f>
        <v>Kwun Tong-University</v>
      </c>
      <c r="D2485" s="74">
        <v>15978</v>
      </c>
      <c r="E2485" s="75">
        <v>1.3125E-2</v>
      </c>
    </row>
    <row r="2486" spans="1:5">
      <c r="A2486" s="68" t="s">
        <v>14</v>
      </c>
      <c r="B2486" s="69" t="s">
        <v>26</v>
      </c>
      <c r="C2486" s="69" t="str">
        <f>'Driving Distance and Duration'!$A2486&amp;"-"&amp;'Driving Distance and Duration'!$B2486</f>
        <v>Kwun Tong-Wan Chai</v>
      </c>
      <c r="D2486" s="70">
        <v>10771</v>
      </c>
      <c r="E2486" s="71">
        <v>9.0972222222222218E-3</v>
      </c>
    </row>
    <row r="2487" spans="1:5">
      <c r="A2487" s="72" t="s">
        <v>14</v>
      </c>
      <c r="B2487" s="73" t="s">
        <v>9</v>
      </c>
      <c r="C2487" s="73" t="str">
        <f>'Driving Distance and Duration'!$A2487&amp;"-"&amp;'Driving Distance and Duration'!$B2487</f>
        <v>Kwun Tong-Wong Tai Sin</v>
      </c>
      <c r="D2487" s="74">
        <v>5271</v>
      </c>
      <c r="E2487" s="75">
        <v>3.9930555555555552E-3</v>
      </c>
    </row>
    <row r="2488" spans="1:5">
      <c r="A2488" s="68" t="s">
        <v>14</v>
      </c>
      <c r="B2488" s="69" t="s">
        <v>75</v>
      </c>
      <c r="C2488" s="69" t="str">
        <f>'Driving Distance and Duration'!$A2488&amp;"-"&amp;'Driving Distance and Duration'!$B2488</f>
        <v>Kwun Tong-Wu Kai Sha</v>
      </c>
      <c r="D2488" s="70">
        <v>16866</v>
      </c>
      <c r="E2488" s="71">
        <v>1.1527777777777777E-2</v>
      </c>
    </row>
    <row r="2489" spans="1:5">
      <c r="A2489" s="72" t="s">
        <v>14</v>
      </c>
      <c r="B2489" s="73" t="s">
        <v>4</v>
      </c>
      <c r="C2489" s="73" t="str">
        <f>'Driving Distance and Duration'!$A2489&amp;"-"&amp;'Driving Distance and Duration'!$B2489</f>
        <v>Kwun Tong-Yau Ma Tei</v>
      </c>
      <c r="D2489" s="74">
        <v>7855</v>
      </c>
      <c r="E2489" s="75">
        <v>8.3564814814814821E-3</v>
      </c>
    </row>
    <row r="2490" spans="1:5">
      <c r="A2490" s="68" t="s">
        <v>14</v>
      </c>
      <c r="B2490" s="69" t="s">
        <v>44</v>
      </c>
      <c r="C2490" s="69" t="str">
        <f>'Driving Distance and Duration'!$A2490&amp;"-"&amp;'Driving Distance and Duration'!$B2490</f>
        <v>Kwun Tong-Yau Tong</v>
      </c>
      <c r="D2490" s="70">
        <v>2800</v>
      </c>
      <c r="E2490" s="71">
        <v>4.0972222222222226E-3</v>
      </c>
    </row>
    <row r="2491" spans="1:5">
      <c r="A2491" s="72" t="s">
        <v>14</v>
      </c>
      <c r="B2491" s="73" t="s">
        <v>79</v>
      </c>
      <c r="C2491" s="73" t="str">
        <f>'Driving Distance and Duration'!$A2491&amp;"-"&amp;'Driving Distance and Duration'!$B2491</f>
        <v>Kwun Tong-Yuen Long</v>
      </c>
      <c r="D2491" s="74">
        <v>33912</v>
      </c>
      <c r="E2491" s="75">
        <v>2.3333333333333334E-2</v>
      </c>
    </row>
    <row r="2492" spans="1:5">
      <c r="A2492" s="68" t="s">
        <v>18</v>
      </c>
      <c r="B2492" s="69" t="s">
        <v>0</v>
      </c>
      <c r="C2492" s="69" t="str">
        <f>'Driving Distance and Duration'!$A2492&amp;"-"&amp;'Driving Distance and Duration'!$B2492</f>
        <v>Lai Chi Kok-Admiralty</v>
      </c>
      <c r="D2492" s="70">
        <v>11588</v>
      </c>
      <c r="E2492" s="71">
        <v>1.2314814814814815E-2</v>
      </c>
    </row>
    <row r="2493" spans="1:5">
      <c r="A2493" s="72" t="s">
        <v>18</v>
      </c>
      <c r="B2493" s="73" t="s">
        <v>43</v>
      </c>
      <c r="C2493" s="73" t="str">
        <f>'Driving Distance and Duration'!$A2493&amp;"-"&amp;'Driving Distance and Duration'!$B2493</f>
        <v>Lai Chi Kok-Airport</v>
      </c>
      <c r="D2493" s="74">
        <v>29581</v>
      </c>
      <c r="E2493" s="75">
        <v>1.923611111111111E-2</v>
      </c>
    </row>
    <row r="2494" spans="1:5">
      <c r="A2494" s="68" t="s">
        <v>18</v>
      </c>
      <c r="B2494" s="69" t="s">
        <v>52</v>
      </c>
      <c r="C2494" s="69" t="str">
        <f>'Driving Distance and Duration'!$A2494&amp;"-"&amp;'Driving Distance and Duration'!$B2494</f>
        <v>Lai Chi Kok-AsiaWorld-Expo</v>
      </c>
      <c r="D2494" s="70">
        <v>31103</v>
      </c>
      <c r="E2494" s="71">
        <v>2.0717592592592593E-2</v>
      </c>
    </row>
    <row r="2495" spans="1:5">
      <c r="A2495" s="72" t="s">
        <v>18</v>
      </c>
      <c r="B2495" s="73" t="s">
        <v>76</v>
      </c>
      <c r="C2495" s="73" t="str">
        <f>'Driving Distance and Duration'!$A2495&amp;"-"&amp;'Driving Distance and Duration'!$B2495</f>
        <v>Lai Chi Kok-Austin</v>
      </c>
      <c r="D2495" s="74">
        <v>6079</v>
      </c>
      <c r="E2495" s="75">
        <v>8.4143518518518517E-3</v>
      </c>
    </row>
    <row r="2496" spans="1:5">
      <c r="A2496" s="68" t="s">
        <v>18</v>
      </c>
      <c r="B2496" s="69" t="s">
        <v>27</v>
      </c>
      <c r="C2496" s="69" t="str">
        <f>'Driving Distance and Duration'!$A2496&amp;"-"&amp;'Driving Distance and Duration'!$B2496</f>
        <v>Lai Chi Kok-Causeway Bay</v>
      </c>
      <c r="D2496" s="70">
        <v>12521</v>
      </c>
      <c r="E2496" s="71">
        <v>1.2812499999999999E-2</v>
      </c>
    </row>
    <row r="2497" spans="1:5">
      <c r="A2497" s="72" t="s">
        <v>18</v>
      </c>
      <c r="B2497" s="73" t="s">
        <v>2</v>
      </c>
      <c r="C2497" s="73" t="str">
        <f>'Driving Distance and Duration'!$A2497&amp;"-"&amp;'Driving Distance and Duration'!$B2497</f>
        <v>Lai Chi Kok-Central</v>
      </c>
      <c r="D2497" s="74">
        <v>11583</v>
      </c>
      <c r="E2497" s="75">
        <v>1.0451388888888889E-2</v>
      </c>
    </row>
    <row r="2498" spans="1:5">
      <c r="A2498" s="68" t="s">
        <v>18</v>
      </c>
      <c r="B2498" s="69" t="s">
        <v>36</v>
      </c>
      <c r="C2498" s="69" t="str">
        <f>'Driving Distance and Duration'!$A2498&amp;"-"&amp;'Driving Distance and Duration'!$B2498</f>
        <v>Lai Chi Kok-Chai Wan</v>
      </c>
      <c r="D2498" s="70">
        <v>19883</v>
      </c>
      <c r="E2498" s="71">
        <v>1.7523148148148149E-2</v>
      </c>
    </row>
    <row r="2499" spans="1:5">
      <c r="A2499" s="72" t="s">
        <v>18</v>
      </c>
      <c r="B2499" s="73" t="s">
        <v>68</v>
      </c>
      <c r="C2499" s="73" t="str">
        <f>'Driving Distance and Duration'!$A2499&amp;"-"&amp;'Driving Distance and Duration'!$B2499</f>
        <v>Lai Chi Kok-Che Kung Temple</v>
      </c>
      <c r="D2499" s="74">
        <v>10397</v>
      </c>
      <c r="E2499" s="75">
        <v>9.3402777777777772E-3</v>
      </c>
    </row>
    <row r="2500" spans="1:5">
      <c r="A2500" s="68" t="s">
        <v>18</v>
      </c>
      <c r="B2500" s="69" t="s">
        <v>17</v>
      </c>
      <c r="C2500" s="69" t="str">
        <f>'Driving Distance and Duration'!$A2500&amp;"-"&amp;'Driving Distance and Duration'!$B2500</f>
        <v>Lai Chi Kok-Cheung Sha Wan</v>
      </c>
      <c r="D2500" s="70">
        <v>1672</v>
      </c>
      <c r="E2500" s="71">
        <v>4.1898148148148146E-3</v>
      </c>
    </row>
    <row r="2501" spans="1:5">
      <c r="A2501" s="72" t="s">
        <v>18</v>
      </c>
      <c r="B2501" s="73" t="s">
        <v>11</v>
      </c>
      <c r="C2501" s="73" t="str">
        <f>'Driving Distance and Duration'!$A2501&amp;"-"&amp;'Driving Distance and Duration'!$B2501</f>
        <v>Lai Chi Kok-Choi Hung</v>
      </c>
      <c r="D2501" s="74">
        <v>9912</v>
      </c>
      <c r="E2501" s="75">
        <v>1.1226851851851852E-2</v>
      </c>
    </row>
    <row r="2502" spans="1:5">
      <c r="A2502" s="68" t="s">
        <v>18</v>
      </c>
      <c r="B2502" s="69" t="s">
        <v>70</v>
      </c>
      <c r="C2502" s="69" t="str">
        <f>'Driving Distance and Duration'!$A2502&amp;"-"&amp;'Driving Distance and Duration'!$B2502</f>
        <v>Lai Chi Kok-City One</v>
      </c>
      <c r="D2502" s="70">
        <v>12161</v>
      </c>
      <c r="E2502" s="71">
        <v>1.1111111111111112E-2</v>
      </c>
    </row>
    <row r="2503" spans="1:5">
      <c r="A2503" s="72" t="s">
        <v>18</v>
      </c>
      <c r="B2503" s="73" t="s">
        <v>10</v>
      </c>
      <c r="C2503" s="73" t="str">
        <f>'Driving Distance and Duration'!$A2503&amp;"-"&amp;'Driving Distance and Duration'!$B2503</f>
        <v>Lai Chi Kok-Diamond Hill</v>
      </c>
      <c r="D2503" s="74">
        <v>10956</v>
      </c>
      <c r="E2503" s="75">
        <v>1.2083333333333333E-2</v>
      </c>
    </row>
    <row r="2504" spans="1:5">
      <c r="A2504" s="68" t="s">
        <v>18</v>
      </c>
      <c r="B2504" s="69" t="s">
        <v>51</v>
      </c>
      <c r="C2504" s="69" t="str">
        <f>'Driving Distance and Duration'!$A2504&amp;"-"&amp;'Driving Distance and Duration'!$B2504</f>
        <v>Lai Chi Kok-Disneyland Resort</v>
      </c>
      <c r="D2504" s="70">
        <v>18385</v>
      </c>
      <c r="E2504" s="71">
        <v>1.4456018518518519E-2</v>
      </c>
    </row>
    <row r="2505" spans="1:5">
      <c r="A2505" s="72" t="s">
        <v>18</v>
      </c>
      <c r="B2505" s="73" t="s">
        <v>67</v>
      </c>
      <c r="C2505" s="73" t="str">
        <f>'Driving Distance and Duration'!$A2505&amp;"-"&amp;'Driving Distance and Duration'!$B2505</f>
        <v>Lai Chi Kok-East Tsim Sha Tsui</v>
      </c>
      <c r="D2505" s="74">
        <v>8500</v>
      </c>
      <c r="E2505" s="75">
        <v>9.6990740740740735E-3</v>
      </c>
    </row>
    <row r="2506" spans="1:5">
      <c r="A2506" s="68" t="s">
        <v>18</v>
      </c>
      <c r="B2506" s="69" t="s">
        <v>63</v>
      </c>
      <c r="C2506" s="69" t="str">
        <f>'Driving Distance and Duration'!$A2506&amp;"-"&amp;'Driving Distance and Duration'!$B2506</f>
        <v>Lai Chi Kok-Fanling</v>
      </c>
      <c r="D2506" s="70">
        <v>28753</v>
      </c>
      <c r="E2506" s="71">
        <v>1.8437499999999999E-2</v>
      </c>
    </row>
    <row r="2507" spans="1:5">
      <c r="A2507" s="72" t="s">
        <v>18</v>
      </c>
      <c r="B2507" s="73" t="s">
        <v>58</v>
      </c>
      <c r="C2507" s="73" t="str">
        <f>'Driving Distance and Duration'!$A2507&amp;"-"&amp;'Driving Distance and Duration'!$B2507</f>
        <v>Lai Chi Kok-Fo Tan</v>
      </c>
      <c r="D2507" s="74">
        <v>11260</v>
      </c>
      <c r="E2507" s="75">
        <v>1.0428240740740741E-2</v>
      </c>
    </row>
    <row r="2508" spans="1:5">
      <c r="A2508" s="68" t="s">
        <v>18</v>
      </c>
      <c r="B2508" s="69" t="s">
        <v>29</v>
      </c>
      <c r="C2508" s="69" t="str">
        <f>'Driving Distance and Duration'!$A2508&amp;"-"&amp;'Driving Distance and Duration'!$B2508</f>
        <v>Lai Chi Kok-Fortress Hill</v>
      </c>
      <c r="D2508" s="70">
        <v>11955</v>
      </c>
      <c r="E2508" s="71">
        <v>1.1712962962962963E-2</v>
      </c>
    </row>
    <row r="2509" spans="1:5">
      <c r="A2509" s="72" t="s">
        <v>18</v>
      </c>
      <c r="B2509" s="73" t="s">
        <v>47</v>
      </c>
      <c r="C2509" s="73" t="str">
        <f>'Driving Distance and Duration'!$A2509&amp;"-"&amp;'Driving Distance and Duration'!$B2509</f>
        <v>Lai Chi Kok-Hang Hau</v>
      </c>
      <c r="D2509" s="74">
        <v>17599</v>
      </c>
      <c r="E2509" s="75">
        <v>1.5486111111111112E-2</v>
      </c>
    </row>
    <row r="2510" spans="1:5">
      <c r="A2510" s="68" t="s">
        <v>18</v>
      </c>
      <c r="B2510" s="69" t="s">
        <v>35</v>
      </c>
      <c r="C2510" s="69" t="str">
        <f>'Driving Distance and Duration'!$A2510&amp;"-"&amp;'Driving Distance and Duration'!$B2510</f>
        <v>Lai Chi Kok-Heng Fa Chuen</v>
      </c>
      <c r="D2510" s="70">
        <v>19441</v>
      </c>
      <c r="E2510" s="71">
        <v>1.8124999999999999E-2</v>
      </c>
    </row>
    <row r="2511" spans="1:5">
      <c r="A2511" s="72" t="s">
        <v>18</v>
      </c>
      <c r="B2511" s="73" t="s">
        <v>73</v>
      </c>
      <c r="C2511" s="73" t="str">
        <f>'Driving Distance and Duration'!$A2511&amp;"-"&amp;'Driving Distance and Duration'!$B2511</f>
        <v>Lai Chi Kok-Heng On</v>
      </c>
      <c r="D2511" s="74">
        <v>16849</v>
      </c>
      <c r="E2511" s="75">
        <v>1.3483796296296296E-2</v>
      </c>
    </row>
    <row r="2512" spans="1:5">
      <c r="A2512" s="68" t="s">
        <v>18</v>
      </c>
      <c r="B2512" s="69" t="s">
        <v>38</v>
      </c>
      <c r="C2512" s="69" t="str">
        <f>'Driving Distance and Duration'!$A2512&amp;"-"&amp;'Driving Distance and Duration'!$B2512</f>
        <v>Lai Chi Kok-Hong Kong</v>
      </c>
      <c r="D2512" s="70">
        <v>11367</v>
      </c>
      <c r="E2512" s="71">
        <v>1.0486111111111111E-2</v>
      </c>
    </row>
    <row r="2513" spans="1:5">
      <c r="A2513" s="72" t="s">
        <v>18</v>
      </c>
      <c r="B2513" s="73" t="s">
        <v>54</v>
      </c>
      <c r="C2513" s="73" t="str">
        <f>'Driving Distance and Duration'!$A2513&amp;"-"&amp;'Driving Distance and Duration'!$B2513</f>
        <v>Lai Chi Kok-Hung Hom</v>
      </c>
      <c r="D2513" s="74">
        <v>8153</v>
      </c>
      <c r="E2513" s="75">
        <v>8.9467592592592585E-3</v>
      </c>
    </row>
    <row r="2514" spans="1:5">
      <c r="A2514" s="68" t="s">
        <v>18</v>
      </c>
      <c r="B2514" s="69" t="s">
        <v>1</v>
      </c>
      <c r="C2514" s="69" t="str">
        <f>'Driving Distance and Duration'!$A2514&amp;"-"&amp;'Driving Distance and Duration'!$B2514</f>
        <v>Lai Chi Kok-Jordan</v>
      </c>
      <c r="D2514" s="70">
        <v>4976</v>
      </c>
      <c r="E2514" s="71">
        <v>1.0601851851851852E-2</v>
      </c>
    </row>
    <row r="2515" spans="1:5">
      <c r="A2515" s="72" t="s">
        <v>18</v>
      </c>
      <c r="B2515" s="73" t="s">
        <v>78</v>
      </c>
      <c r="C2515" s="73" t="str">
        <f>'Driving Distance and Duration'!$A2515&amp;"-"&amp;'Driving Distance and Duration'!$B2515</f>
        <v>Lai Chi Kok-Kam Sheung Road</v>
      </c>
      <c r="D2515" s="74">
        <v>20026</v>
      </c>
      <c r="E2515" s="75">
        <v>1.5219907407407408E-2</v>
      </c>
    </row>
    <row r="2516" spans="1:5">
      <c r="A2516" s="68" t="s">
        <v>18</v>
      </c>
      <c r="B2516" s="69" t="s">
        <v>39</v>
      </c>
      <c r="C2516" s="69" t="str">
        <f>'Driving Distance and Duration'!$A2516&amp;"-"&amp;'Driving Distance and Duration'!$B2516</f>
        <v>Lai Chi Kok-Kowloon</v>
      </c>
      <c r="D2516" s="70">
        <v>5581</v>
      </c>
      <c r="E2516" s="71">
        <v>9.0624999999999994E-3</v>
      </c>
    </row>
    <row r="2517" spans="1:5">
      <c r="A2517" s="72" t="s">
        <v>18</v>
      </c>
      <c r="B2517" s="73" t="s">
        <v>12</v>
      </c>
      <c r="C2517" s="73" t="str">
        <f>'Driving Distance and Duration'!$A2517&amp;"-"&amp;'Driving Distance and Duration'!$B2517</f>
        <v>Lai Chi Kok-Kowloon Bay</v>
      </c>
      <c r="D2517" s="74">
        <v>9946</v>
      </c>
      <c r="E2517" s="75">
        <v>8.4375000000000006E-3</v>
      </c>
    </row>
    <row r="2518" spans="1:5">
      <c r="A2518" s="68" t="s">
        <v>18</v>
      </c>
      <c r="B2518" s="69" t="s">
        <v>7</v>
      </c>
      <c r="C2518" s="69" t="str">
        <f>'Driving Distance and Duration'!$A2518&amp;"-"&amp;'Driving Distance and Duration'!$B2518</f>
        <v>Lai Chi Kok-Kowloon Tong</v>
      </c>
      <c r="D2518" s="70">
        <v>5636</v>
      </c>
      <c r="E2518" s="71">
        <v>7.7083333333333335E-3</v>
      </c>
    </row>
    <row r="2519" spans="1:5">
      <c r="A2519" s="72" t="s">
        <v>18</v>
      </c>
      <c r="B2519" s="73" t="s">
        <v>21</v>
      </c>
      <c r="C2519" s="73" t="str">
        <f>'Driving Distance and Duration'!$A2519&amp;"-"&amp;'Driving Distance and Duration'!$B2519</f>
        <v>Lai Chi Kok-Kwai Fong</v>
      </c>
      <c r="D2519" s="74">
        <v>4689</v>
      </c>
      <c r="E2519" s="75">
        <v>5.162037037037037E-3</v>
      </c>
    </row>
    <row r="2520" spans="1:5">
      <c r="A2520" s="68" t="s">
        <v>18</v>
      </c>
      <c r="B2520" s="69" t="s">
        <v>22</v>
      </c>
      <c r="C2520" s="69" t="str">
        <f>'Driving Distance and Duration'!$A2520&amp;"-"&amp;'Driving Distance and Duration'!$B2520</f>
        <v>Lai Chi Kok-Kwai Hing</v>
      </c>
      <c r="D2520" s="70">
        <v>5292</v>
      </c>
      <c r="E2520" s="71">
        <v>5.6481481481481478E-3</v>
      </c>
    </row>
    <row r="2521" spans="1:5">
      <c r="A2521" s="72" t="s">
        <v>18</v>
      </c>
      <c r="B2521" s="73" t="s">
        <v>14</v>
      </c>
      <c r="C2521" s="73" t="str">
        <f>'Driving Distance and Duration'!$A2521&amp;"-"&amp;'Driving Distance and Duration'!$B2521</f>
        <v>Lai Chi Kok-Kwun Tong</v>
      </c>
      <c r="D2521" s="74">
        <v>11934</v>
      </c>
      <c r="E2521" s="75">
        <v>0.01</v>
      </c>
    </row>
    <row r="2522" spans="1:5">
      <c r="A2522" s="68" t="s">
        <v>18</v>
      </c>
      <c r="B2522" s="69" t="s">
        <v>20</v>
      </c>
      <c r="C2522" s="69" t="str">
        <f>'Driving Distance and Duration'!$A2522&amp;"-"&amp;'Driving Distance and Duration'!$B2522</f>
        <v>Lai Chi Kok-Lai King</v>
      </c>
      <c r="D2522" s="70">
        <v>4953</v>
      </c>
      <c r="E2522" s="71">
        <v>4.6759259259259263E-3</v>
      </c>
    </row>
    <row r="2523" spans="1:5">
      <c r="A2523" s="72" t="s">
        <v>18</v>
      </c>
      <c r="B2523" s="73" t="s">
        <v>37</v>
      </c>
      <c r="C2523" s="73" t="str">
        <f>'Driving Distance and Duration'!$A2523&amp;"-"&amp;'Driving Distance and Duration'!$B2523</f>
        <v>Lai Chi Kok-Lam Tin</v>
      </c>
      <c r="D2523" s="74">
        <v>14019</v>
      </c>
      <c r="E2523" s="75">
        <v>1.1886574074074074E-2</v>
      </c>
    </row>
    <row r="2524" spans="1:5">
      <c r="A2524" s="68" t="s">
        <v>18</v>
      </c>
      <c r="B2524" s="69" t="s">
        <v>65</v>
      </c>
      <c r="C2524" s="69" t="str">
        <f>'Driving Distance and Duration'!$A2524&amp;"-"&amp;'Driving Distance and Duration'!$B2524</f>
        <v>Lai Chi Kok-Lo Wu</v>
      </c>
      <c r="D2524" s="70">
        <v>33601</v>
      </c>
      <c r="E2524" s="71">
        <v>2.1412037037037038E-2</v>
      </c>
    </row>
    <row r="2525" spans="1:5">
      <c r="A2525" s="72" t="s">
        <v>18</v>
      </c>
      <c r="B2525" s="73" t="s">
        <v>53</v>
      </c>
      <c r="C2525" s="73" t="str">
        <f>'Driving Distance and Duration'!$A2525&amp;"-"&amp;'Driving Distance and Duration'!$B2525</f>
        <v>Lai Chi Kok-Lohas Park</v>
      </c>
      <c r="D2525" s="74">
        <v>19659</v>
      </c>
      <c r="E2525" s="75">
        <v>1.6550925925925927E-2</v>
      </c>
    </row>
    <row r="2526" spans="1:5">
      <c r="A2526" s="68" t="s">
        <v>18</v>
      </c>
      <c r="B2526" s="69" t="s">
        <v>8</v>
      </c>
      <c r="C2526" s="69" t="str">
        <f>'Driving Distance and Duration'!$A2526&amp;"-"&amp;'Driving Distance and Duration'!$B2526</f>
        <v>Lai Chi Kok-Lok Fu</v>
      </c>
      <c r="D2526" s="70">
        <v>7340</v>
      </c>
      <c r="E2526" s="71">
        <v>7.2106481481481483E-3</v>
      </c>
    </row>
    <row r="2527" spans="1:5">
      <c r="A2527" s="72" t="s">
        <v>18</v>
      </c>
      <c r="B2527" s="73" t="s">
        <v>66</v>
      </c>
      <c r="C2527" s="73" t="str">
        <f>'Driving Distance and Duration'!$A2527&amp;"-"&amp;'Driving Distance and Duration'!$B2527</f>
        <v>Lai Chi Kok-Lok Ma Chau</v>
      </c>
      <c r="D2527" s="74" t="s">
        <v>93</v>
      </c>
      <c r="E2527" s="75" t="s">
        <v>93</v>
      </c>
    </row>
    <row r="2528" spans="1:5">
      <c r="A2528" s="68" t="s">
        <v>18</v>
      </c>
      <c r="B2528" s="69" t="s">
        <v>80</v>
      </c>
      <c r="C2528" s="69" t="str">
        <f>'Driving Distance and Duration'!$A2528&amp;"-"&amp;'Driving Distance and Duration'!$B2528</f>
        <v>Lai Chi Kok-Long Ping</v>
      </c>
      <c r="D2528" s="70">
        <v>23070</v>
      </c>
      <c r="E2528" s="71">
        <v>1.5694444444444445E-2</v>
      </c>
    </row>
    <row r="2529" spans="1:5">
      <c r="A2529" s="72" t="s">
        <v>18</v>
      </c>
      <c r="B2529" s="73" t="s">
        <v>74</v>
      </c>
      <c r="C2529" s="73" t="str">
        <f>'Driving Distance and Duration'!$A2529&amp;"-"&amp;'Driving Distance and Duration'!$B2529</f>
        <v>Lai Chi Kok-Ma On shan</v>
      </c>
      <c r="D2529" s="74">
        <v>17328</v>
      </c>
      <c r="E2529" s="75">
        <v>1.3368055555555555E-2</v>
      </c>
    </row>
    <row r="2530" spans="1:5">
      <c r="A2530" s="68" t="s">
        <v>18</v>
      </c>
      <c r="B2530" s="69" t="s">
        <v>19</v>
      </c>
      <c r="C2530" s="69" t="str">
        <f>'Driving Distance and Duration'!$A2530&amp;"-"&amp;'Driving Distance and Duration'!$B2530</f>
        <v>Lai Chi Kok-Mei Foo</v>
      </c>
      <c r="D2530" s="70">
        <v>2963</v>
      </c>
      <c r="E2530" s="71">
        <v>3.0787037037037037E-3</v>
      </c>
    </row>
    <row r="2531" spans="1:5">
      <c r="A2531" s="72" t="s">
        <v>18</v>
      </c>
      <c r="B2531" s="73" t="s">
        <v>5</v>
      </c>
      <c r="C2531" s="73" t="str">
        <f>'Driving Distance and Duration'!$A2531&amp;"-"&amp;'Driving Distance and Duration'!$B2531</f>
        <v>Lai Chi Kok-Mong Kok</v>
      </c>
      <c r="D2531" s="74">
        <v>3890</v>
      </c>
      <c r="E2531" s="75">
        <v>7.6620370370370366E-3</v>
      </c>
    </row>
    <row r="2532" spans="1:5">
      <c r="A2532" s="68" t="s">
        <v>18</v>
      </c>
      <c r="B2532" s="69" t="s">
        <v>55</v>
      </c>
      <c r="C2532" s="69" t="str">
        <f>'Driving Distance and Duration'!$A2532&amp;"-"&amp;'Driving Distance and Duration'!$B2532</f>
        <v>Lai Chi Kok-Mong Kok East</v>
      </c>
      <c r="D2532" s="70">
        <v>4096</v>
      </c>
      <c r="E2532" s="71">
        <v>7.8703703703703696E-3</v>
      </c>
    </row>
    <row r="2533" spans="1:5">
      <c r="A2533" s="72" t="s">
        <v>18</v>
      </c>
      <c r="B2533" s="73" t="s">
        <v>49</v>
      </c>
      <c r="C2533" s="73" t="str">
        <f>'Driving Distance and Duration'!$A2533&amp;"-"&amp;'Driving Distance and Duration'!$B2533</f>
        <v>Lai Chi Kok-Nam Cheong</v>
      </c>
      <c r="D2533" s="74">
        <v>2286</v>
      </c>
      <c r="E2533" s="75">
        <v>3.0671296296296297E-3</v>
      </c>
    </row>
    <row r="2534" spans="1:5">
      <c r="A2534" s="68" t="s">
        <v>18</v>
      </c>
      <c r="B2534" s="69" t="s">
        <v>13</v>
      </c>
      <c r="C2534" s="69" t="str">
        <f>'Driving Distance and Duration'!$A2534&amp;"-"&amp;'Driving Distance and Duration'!$B2534</f>
        <v>Lai Chi Kok-Ngau Tau Kok</v>
      </c>
      <c r="D2534" s="70">
        <v>11410</v>
      </c>
      <c r="E2534" s="71">
        <v>8.4375000000000006E-3</v>
      </c>
    </row>
    <row r="2535" spans="1:5">
      <c r="A2535" s="72" t="s">
        <v>18</v>
      </c>
      <c r="B2535" s="73" t="s">
        <v>30</v>
      </c>
      <c r="C2535" s="73" t="str">
        <f>'Driving Distance and Duration'!$A2535&amp;"-"&amp;'Driving Distance and Duration'!$B2535</f>
        <v>Lai Chi Kok-North Point</v>
      </c>
      <c r="D2535" s="74">
        <v>11299</v>
      </c>
      <c r="E2535" s="75">
        <v>1.255787037037037E-2</v>
      </c>
    </row>
    <row r="2536" spans="1:5">
      <c r="A2536" s="68" t="s">
        <v>18</v>
      </c>
      <c r="B2536" s="69" t="s">
        <v>40</v>
      </c>
      <c r="C2536" s="69" t="str">
        <f>'Driving Distance and Duration'!$A2536&amp;"-"&amp;'Driving Distance and Duration'!$B2536</f>
        <v>Lai Chi Kok-Olympic</v>
      </c>
      <c r="D2536" s="70">
        <v>5222</v>
      </c>
      <c r="E2536" s="71">
        <v>5.6944444444444447E-3</v>
      </c>
    </row>
    <row r="2537" spans="1:5">
      <c r="A2537" s="72" t="s">
        <v>18</v>
      </c>
      <c r="B2537" s="73" t="s">
        <v>48</v>
      </c>
      <c r="C2537" s="73" t="str">
        <f>'Driving Distance and Duration'!$A2537&amp;"-"&amp;'Driving Distance and Duration'!$B2537</f>
        <v>Lai Chi Kok-Po Lam</v>
      </c>
      <c r="D2537" s="74">
        <v>18199</v>
      </c>
      <c r="E2537" s="75">
        <v>1.4444444444444444E-2</v>
      </c>
    </row>
    <row r="2538" spans="1:5">
      <c r="A2538" s="68" t="s">
        <v>18</v>
      </c>
      <c r="B2538" s="69" t="s">
        <v>15</v>
      </c>
      <c r="C2538" s="69" t="str">
        <f>'Driving Distance and Duration'!$A2538&amp;"-"&amp;'Driving Distance and Duration'!$B2538</f>
        <v>Lai Chi Kok-Prince Edward</v>
      </c>
      <c r="D2538" s="70">
        <v>2760</v>
      </c>
      <c r="E2538" s="71">
        <v>4.2361111111111115E-3</v>
      </c>
    </row>
    <row r="2539" spans="1:5">
      <c r="A2539" s="72" t="s">
        <v>18</v>
      </c>
      <c r="B2539" s="73" t="s">
        <v>31</v>
      </c>
      <c r="C2539" s="73" t="str">
        <f>'Driving Distance and Duration'!$A2539&amp;"-"&amp;'Driving Distance and Duration'!$B2539</f>
        <v>Lai Chi Kok-Quarry Bay</v>
      </c>
      <c r="D2539" s="74">
        <v>12816</v>
      </c>
      <c r="E2539" s="75">
        <v>1.3622685185185186E-2</v>
      </c>
    </row>
    <row r="2540" spans="1:5">
      <c r="A2540" s="68" t="s">
        <v>18</v>
      </c>
      <c r="B2540" s="69" t="s">
        <v>59</v>
      </c>
      <c r="C2540" s="69" t="str">
        <f>'Driving Distance and Duration'!$A2540&amp;"-"&amp;'Driving Distance and Duration'!$B2540</f>
        <v>Lai Chi Kok-Racecourse</v>
      </c>
      <c r="D2540" s="70">
        <v>11628</v>
      </c>
      <c r="E2540" s="71">
        <v>1.0578703703703703E-2</v>
      </c>
    </row>
    <row r="2541" spans="1:5">
      <c r="A2541" s="72" t="s">
        <v>18</v>
      </c>
      <c r="B2541" s="73" t="s">
        <v>33</v>
      </c>
      <c r="C2541" s="73" t="str">
        <f>'Driving Distance and Duration'!$A2541&amp;"-"&amp;'Driving Distance and Duration'!$B2541</f>
        <v>Lai Chi Kok-Sai Wan Ho</v>
      </c>
      <c r="D2541" s="74">
        <v>14522</v>
      </c>
      <c r="E2541" s="75">
        <v>1.6134259259259258E-2</v>
      </c>
    </row>
    <row r="2542" spans="1:5">
      <c r="A2542" s="68" t="s">
        <v>18</v>
      </c>
      <c r="B2542" s="69" t="s">
        <v>57</v>
      </c>
      <c r="C2542" s="69" t="str">
        <f>'Driving Distance and Duration'!$A2542&amp;"-"&amp;'Driving Distance and Duration'!$B2542</f>
        <v>Lai Chi Kok-Sha Tin</v>
      </c>
      <c r="D2542" s="70">
        <v>8180</v>
      </c>
      <c r="E2542" s="71">
        <v>5.185185185185185E-3</v>
      </c>
    </row>
    <row r="2543" spans="1:5">
      <c r="A2543" s="72" t="s">
        <v>18</v>
      </c>
      <c r="B2543" s="73" t="s">
        <v>69</v>
      </c>
      <c r="C2543" s="73" t="str">
        <f>'Driving Distance and Duration'!$A2543&amp;"-"&amp;'Driving Distance and Duration'!$B2543</f>
        <v>Lai Chi Kok-Sha Tin Wai</v>
      </c>
      <c r="D2543" s="74">
        <v>8600</v>
      </c>
      <c r="E2543" s="75">
        <v>8.4027777777777781E-3</v>
      </c>
    </row>
    <row r="2544" spans="1:5">
      <c r="A2544" s="68" t="s">
        <v>18</v>
      </c>
      <c r="B2544" s="69" t="s">
        <v>16</v>
      </c>
      <c r="C2544" s="69" t="str">
        <f>'Driving Distance and Duration'!$A2544&amp;"-"&amp;'Driving Distance and Duration'!$B2544</f>
        <v>Lai Chi Kok-Sham Shui Po</v>
      </c>
      <c r="D2544" s="70">
        <v>1756</v>
      </c>
      <c r="E2544" s="71">
        <v>2.4537037037037036E-3</v>
      </c>
    </row>
    <row r="2545" spans="1:5">
      <c r="A2545" s="72" t="s">
        <v>18</v>
      </c>
      <c r="B2545" s="73" t="s">
        <v>34</v>
      </c>
      <c r="C2545" s="73" t="str">
        <f>'Driving Distance and Duration'!$A2545&amp;"-"&amp;'Driving Distance and Duration'!$B2545</f>
        <v>Lai Chi Kok-Shau Kei Wan</v>
      </c>
      <c r="D2545" s="74">
        <v>20328</v>
      </c>
      <c r="E2545" s="75">
        <v>1.8194444444444444E-2</v>
      </c>
    </row>
    <row r="2546" spans="1:5">
      <c r="A2546" s="68" t="s">
        <v>18</v>
      </c>
      <c r="B2546" s="69" t="s">
        <v>6</v>
      </c>
      <c r="C2546" s="69" t="str">
        <f>'Driving Distance and Duration'!$A2546&amp;"-"&amp;'Driving Distance and Duration'!$B2546</f>
        <v>Lai Chi Kok-Shek Kip Mei</v>
      </c>
      <c r="D2546" s="70">
        <v>3813</v>
      </c>
      <c r="E2546" s="71">
        <v>5.7523148148148151E-3</v>
      </c>
    </row>
    <row r="2547" spans="1:5">
      <c r="A2547" s="72" t="s">
        <v>18</v>
      </c>
      <c r="B2547" s="73" t="s">
        <v>71</v>
      </c>
      <c r="C2547" s="73" t="str">
        <f>'Driving Distance and Duration'!$A2547&amp;"-"&amp;'Driving Distance and Duration'!$B2547</f>
        <v>Lai Chi Kok-Shek Mun</v>
      </c>
      <c r="D2547" s="74">
        <v>11559</v>
      </c>
      <c r="E2547" s="75">
        <v>9.780092592592592E-3</v>
      </c>
    </row>
    <row r="2548" spans="1:5">
      <c r="A2548" s="68" t="s">
        <v>18</v>
      </c>
      <c r="B2548" s="69" t="s">
        <v>64</v>
      </c>
      <c r="C2548" s="69" t="str">
        <f>'Driving Distance and Duration'!$A2548&amp;"-"&amp;'Driving Distance and Duration'!$B2548</f>
        <v>Lai Chi Kok-Sheung Shui</v>
      </c>
      <c r="D2548" s="70">
        <v>29433</v>
      </c>
      <c r="E2548" s="71">
        <v>1.7800925925925925E-2</v>
      </c>
    </row>
    <row r="2549" spans="1:5">
      <c r="A2549" s="72" t="s">
        <v>18</v>
      </c>
      <c r="B2549" s="73" t="s">
        <v>25</v>
      </c>
      <c r="C2549" s="73" t="str">
        <f>'Driving Distance and Duration'!$A2549&amp;"-"&amp;'Driving Distance and Duration'!$B2549</f>
        <v>Lai Chi Kok-Sheung Wan</v>
      </c>
      <c r="D2549" s="74">
        <v>11758</v>
      </c>
      <c r="E2549" s="75">
        <v>1.1828703703703704E-2</v>
      </c>
    </row>
    <row r="2550" spans="1:5">
      <c r="A2550" s="68" t="s">
        <v>18</v>
      </c>
      <c r="B2550" s="69" t="s">
        <v>82</v>
      </c>
      <c r="C2550" s="69" t="str">
        <f>'Driving Distance and Duration'!$A2550&amp;"-"&amp;'Driving Distance and Duration'!$B2550</f>
        <v>Lai Chi Kok-Siu Hong</v>
      </c>
      <c r="D2550" s="70">
        <v>25512</v>
      </c>
      <c r="E2550" s="71">
        <v>1.6006944444444445E-2</v>
      </c>
    </row>
    <row r="2551" spans="1:5">
      <c r="A2551" s="72" t="s">
        <v>18</v>
      </c>
      <c r="B2551" s="73" t="s">
        <v>50</v>
      </c>
      <c r="C2551" s="73" t="str">
        <f>'Driving Distance and Duration'!$A2551&amp;"-"&amp;'Driving Distance and Duration'!$B2551</f>
        <v>Lai Chi Kok-Sunny Bay</v>
      </c>
      <c r="D2551" s="74">
        <v>29051</v>
      </c>
      <c r="E2551" s="75">
        <v>1.8865740740740742E-2</v>
      </c>
    </row>
    <row r="2552" spans="1:5">
      <c r="A2552" s="68" t="s">
        <v>18</v>
      </c>
      <c r="B2552" s="69" t="s">
        <v>32</v>
      </c>
      <c r="C2552" s="69" t="str">
        <f>'Driving Distance and Duration'!$A2552&amp;"-"&amp;'Driving Distance and Duration'!$B2552</f>
        <v>Lai Chi Kok-Tai Koo</v>
      </c>
      <c r="D2552" s="70">
        <v>13782</v>
      </c>
      <c r="E2552" s="71">
        <v>1.3495370370370371E-2</v>
      </c>
    </row>
    <row r="2553" spans="1:5">
      <c r="A2553" s="72" t="s">
        <v>18</v>
      </c>
      <c r="B2553" s="73" t="s">
        <v>61</v>
      </c>
      <c r="C2553" s="73" t="str">
        <f>'Driving Distance and Duration'!$A2553&amp;"-"&amp;'Driving Distance and Duration'!$B2553</f>
        <v>Lai Chi Kok-Tai Po Market</v>
      </c>
      <c r="D2553" s="74">
        <v>19656</v>
      </c>
      <c r="E2553" s="75">
        <v>1.2407407407407407E-2</v>
      </c>
    </row>
    <row r="2554" spans="1:5">
      <c r="A2554" s="68" t="s">
        <v>18</v>
      </c>
      <c r="B2554" s="69" t="s">
        <v>72</v>
      </c>
      <c r="C2554" s="69" t="str">
        <f>'Driving Distance and Duration'!$A2554&amp;"-"&amp;'Driving Distance and Duration'!$B2554</f>
        <v>Lai Chi Kok-Tai Shui Hang</v>
      </c>
      <c r="D2554" s="70">
        <v>14717</v>
      </c>
      <c r="E2554" s="71">
        <v>1.0497685185185185E-2</v>
      </c>
    </row>
    <row r="2555" spans="1:5">
      <c r="A2555" s="72" t="s">
        <v>18</v>
      </c>
      <c r="B2555" s="73" t="s">
        <v>56</v>
      </c>
      <c r="C2555" s="73" t="str">
        <f>'Driving Distance and Duration'!$A2555&amp;"-"&amp;'Driving Distance and Duration'!$B2555</f>
        <v>Lai Chi Kok-Tai Wai</v>
      </c>
      <c r="D2555" s="74">
        <v>6874</v>
      </c>
      <c r="E2555" s="75">
        <v>5.092592592592593E-3</v>
      </c>
    </row>
    <row r="2556" spans="1:5">
      <c r="A2556" s="68" t="s">
        <v>18</v>
      </c>
      <c r="B2556" s="69" t="s">
        <v>62</v>
      </c>
      <c r="C2556" s="69" t="str">
        <f>'Driving Distance and Duration'!$A2556&amp;"-"&amp;'Driving Distance and Duration'!$B2556</f>
        <v>Lai Chi Kok-Tai Wo</v>
      </c>
      <c r="D2556" s="70">
        <v>20840</v>
      </c>
      <c r="E2556" s="71">
        <v>1.4178240740740741E-2</v>
      </c>
    </row>
    <row r="2557" spans="1:5">
      <c r="A2557" s="72" t="s">
        <v>18</v>
      </c>
      <c r="B2557" s="73" t="s">
        <v>23</v>
      </c>
      <c r="C2557" s="73" t="str">
        <f>'Driving Distance and Duration'!$A2557&amp;"-"&amp;'Driving Distance and Duration'!$B2557</f>
        <v>Lai Chi Kok-Tai Wo Hau</v>
      </c>
      <c r="D2557" s="74">
        <v>6934</v>
      </c>
      <c r="E2557" s="75">
        <v>6.2500000000000003E-3</v>
      </c>
    </row>
    <row r="2558" spans="1:5">
      <c r="A2558" s="68" t="s">
        <v>18</v>
      </c>
      <c r="B2558" s="69" t="s">
        <v>28</v>
      </c>
      <c r="C2558" s="69" t="str">
        <f>'Driving Distance and Duration'!$A2558&amp;"-"&amp;'Driving Distance and Duration'!$B2558</f>
        <v>Lai Chi Kok-Tin Hau</v>
      </c>
      <c r="D2558" s="70">
        <v>10523</v>
      </c>
      <c r="E2558" s="71">
        <v>1.0949074074074075E-2</v>
      </c>
    </row>
    <row r="2559" spans="1:5">
      <c r="A2559" s="72" t="s">
        <v>18</v>
      </c>
      <c r="B2559" s="73" t="s">
        <v>81</v>
      </c>
      <c r="C2559" s="73" t="str">
        <f>'Driving Distance and Duration'!$A2559&amp;"-"&amp;'Driving Distance and Duration'!$B2559</f>
        <v>Lai Chi Kok-Tin Shui Wai</v>
      </c>
      <c r="D2559" s="74">
        <v>27554</v>
      </c>
      <c r="E2559" s="75">
        <v>1.7881944444444443E-2</v>
      </c>
    </row>
    <row r="2560" spans="1:5">
      <c r="A2560" s="68" t="s">
        <v>18</v>
      </c>
      <c r="B2560" s="69" t="s">
        <v>45</v>
      </c>
      <c r="C2560" s="69" t="str">
        <f>'Driving Distance and Duration'!$A2560&amp;"-"&amp;'Driving Distance and Duration'!$B2560</f>
        <v>Lai Chi Kok-Tiu Keng Leng</v>
      </c>
      <c r="D2560" s="70">
        <v>18616</v>
      </c>
      <c r="E2560" s="71">
        <v>1.4756944444444444E-2</v>
      </c>
    </row>
    <row r="2561" spans="1:5">
      <c r="A2561" s="72" t="s">
        <v>18</v>
      </c>
      <c r="B2561" s="73" t="s">
        <v>46</v>
      </c>
      <c r="C2561" s="73" t="str">
        <f>'Driving Distance and Duration'!$A2561&amp;"-"&amp;'Driving Distance and Duration'!$B2561</f>
        <v>Lai Chi Kok-Tseung Kwan O</v>
      </c>
      <c r="D2561" s="74">
        <v>18170</v>
      </c>
      <c r="E2561" s="75">
        <v>1.4548611111111111E-2</v>
      </c>
    </row>
    <row r="2562" spans="1:5">
      <c r="A2562" s="68" t="s">
        <v>18</v>
      </c>
      <c r="B2562" s="69" t="s">
        <v>3</v>
      </c>
      <c r="C2562" s="69" t="str">
        <f>'Driving Distance and Duration'!$A2562&amp;"-"&amp;'Driving Distance and Duration'!$B2562</f>
        <v>Lai Chi Kok-Tsim Sha Tsui</v>
      </c>
      <c r="D2562" s="70">
        <v>6327</v>
      </c>
      <c r="E2562" s="71">
        <v>9.3287037037037036E-3</v>
      </c>
    </row>
    <row r="2563" spans="1:5">
      <c r="A2563" s="72" t="s">
        <v>18</v>
      </c>
      <c r="B2563" s="73" t="s">
        <v>41</v>
      </c>
      <c r="C2563" s="73" t="str">
        <f>'Driving Distance and Duration'!$A2563&amp;"-"&amp;'Driving Distance and Duration'!$B2563</f>
        <v>Lai Chi Kok-Tsing Yi</v>
      </c>
      <c r="D2563" s="74">
        <v>6145</v>
      </c>
      <c r="E2563" s="75">
        <v>4.5138888888888885E-3</v>
      </c>
    </row>
    <row r="2564" spans="1:5">
      <c r="A2564" s="68" t="s">
        <v>18</v>
      </c>
      <c r="B2564" s="69" t="s">
        <v>24</v>
      </c>
      <c r="C2564" s="69" t="str">
        <f>'Driving Distance and Duration'!$A2564&amp;"-"&amp;'Driving Distance and Duration'!$B2564</f>
        <v>Lai Chi Kok-Tsuen Wan</v>
      </c>
      <c r="D2564" s="70">
        <v>7121</v>
      </c>
      <c r="E2564" s="71">
        <v>5.9259259259259256E-3</v>
      </c>
    </row>
    <row r="2565" spans="1:5">
      <c r="A2565" s="72" t="s">
        <v>18</v>
      </c>
      <c r="B2565" s="73" t="s">
        <v>77</v>
      </c>
      <c r="C2565" s="73" t="str">
        <f>'Driving Distance and Duration'!$A2565&amp;"-"&amp;'Driving Distance and Duration'!$B2565</f>
        <v>Lai Chi Kok-Tsuen Wan West</v>
      </c>
      <c r="D2565" s="74">
        <v>6634</v>
      </c>
      <c r="E2565" s="75">
        <v>5.347222222222222E-3</v>
      </c>
    </row>
    <row r="2566" spans="1:5">
      <c r="A2566" s="68" t="s">
        <v>18</v>
      </c>
      <c r="B2566" s="69" t="s">
        <v>83</v>
      </c>
      <c r="C2566" s="69" t="str">
        <f>'Driving Distance and Duration'!$A2566&amp;"-"&amp;'Driving Distance and Duration'!$B2566</f>
        <v>Lai Chi Kok-Tuen Mun</v>
      </c>
      <c r="D2566" s="70">
        <v>25449</v>
      </c>
      <c r="E2566" s="71">
        <v>1.7349537037037038E-2</v>
      </c>
    </row>
    <row r="2567" spans="1:5">
      <c r="A2567" s="72" t="s">
        <v>18</v>
      </c>
      <c r="B2567" s="73" t="s">
        <v>42</v>
      </c>
      <c r="C2567" s="73" t="str">
        <f>'Driving Distance and Duration'!$A2567&amp;"-"&amp;'Driving Distance and Duration'!$B2567</f>
        <v>Lai Chi Kok-Tung Chung</v>
      </c>
      <c r="D2567" s="74">
        <v>26597</v>
      </c>
      <c r="E2567" s="75">
        <v>1.7314814814814814E-2</v>
      </c>
    </row>
    <row r="2568" spans="1:5">
      <c r="A2568" s="68" t="s">
        <v>18</v>
      </c>
      <c r="B2568" s="69" t="s">
        <v>60</v>
      </c>
      <c r="C2568" s="69" t="str">
        <f>'Driving Distance and Duration'!$A2568&amp;"-"&amp;'Driving Distance and Duration'!$B2568</f>
        <v>Lai Chi Kok-University</v>
      </c>
      <c r="D2568" s="70">
        <v>13367</v>
      </c>
      <c r="E2568" s="71">
        <v>1.0925925925925926E-2</v>
      </c>
    </row>
    <row r="2569" spans="1:5">
      <c r="A2569" s="72" t="s">
        <v>18</v>
      </c>
      <c r="B2569" s="73" t="s">
        <v>26</v>
      </c>
      <c r="C2569" s="73" t="str">
        <f>'Driving Distance and Duration'!$A2569&amp;"-"&amp;'Driving Distance and Duration'!$B2569</f>
        <v>Lai Chi Kok-Wan Chai</v>
      </c>
      <c r="D2569" s="74">
        <v>10647</v>
      </c>
      <c r="E2569" s="75">
        <v>1.1307870370370371E-2</v>
      </c>
    </row>
    <row r="2570" spans="1:5">
      <c r="A2570" s="68" t="s">
        <v>18</v>
      </c>
      <c r="B2570" s="69" t="s">
        <v>9</v>
      </c>
      <c r="C2570" s="69" t="str">
        <f>'Driving Distance and Duration'!$A2570&amp;"-"&amp;'Driving Distance and Duration'!$B2570</f>
        <v>Lai Chi Kok-Wong Tai Sin</v>
      </c>
      <c r="D2570" s="70">
        <v>8483</v>
      </c>
      <c r="E2570" s="71">
        <v>6.3194444444444444E-3</v>
      </c>
    </row>
    <row r="2571" spans="1:5">
      <c r="A2571" s="72" t="s">
        <v>18</v>
      </c>
      <c r="B2571" s="73" t="s">
        <v>75</v>
      </c>
      <c r="C2571" s="73" t="str">
        <f>'Driving Distance and Duration'!$A2571&amp;"-"&amp;'Driving Distance and Duration'!$B2571</f>
        <v>Lai Chi Kok-Wu Kai Sha</v>
      </c>
      <c r="D2571" s="74">
        <v>18718</v>
      </c>
      <c r="E2571" s="75">
        <v>1.3854166666666667E-2</v>
      </c>
    </row>
    <row r="2572" spans="1:5">
      <c r="A2572" s="68" t="s">
        <v>18</v>
      </c>
      <c r="B2572" s="69" t="s">
        <v>4</v>
      </c>
      <c r="C2572" s="69" t="str">
        <f>'Driving Distance and Duration'!$A2572&amp;"-"&amp;'Driving Distance and Duration'!$B2572</f>
        <v>Lai Chi Kok-Yau Ma Tei</v>
      </c>
      <c r="D2572" s="70">
        <v>5387</v>
      </c>
      <c r="E2572" s="71">
        <v>7.0254629629629634E-3</v>
      </c>
    </row>
    <row r="2573" spans="1:5">
      <c r="A2573" s="72" t="s">
        <v>18</v>
      </c>
      <c r="B2573" s="73" t="s">
        <v>44</v>
      </c>
      <c r="C2573" s="73" t="str">
        <f>'Driving Distance and Duration'!$A2573&amp;"-"&amp;'Driving Distance and Duration'!$B2573</f>
        <v>Lai Chi Kok-Yau Tong</v>
      </c>
      <c r="D2573" s="74">
        <v>14514</v>
      </c>
      <c r="E2573" s="75">
        <v>1.3032407407407407E-2</v>
      </c>
    </row>
    <row r="2574" spans="1:5">
      <c r="A2574" s="68" t="s">
        <v>18</v>
      </c>
      <c r="B2574" s="69" t="s">
        <v>79</v>
      </c>
      <c r="C2574" s="69" t="str">
        <f>'Driving Distance and Duration'!$A2574&amp;"-"&amp;'Driving Distance and Duration'!$B2574</f>
        <v>Lai Chi Kok-Yuen Long</v>
      </c>
      <c r="D2574" s="70">
        <v>22502</v>
      </c>
      <c r="E2574" s="71">
        <v>1.6250000000000001E-2</v>
      </c>
    </row>
    <row r="2575" spans="1:5">
      <c r="A2575" s="72" t="s">
        <v>20</v>
      </c>
      <c r="B2575" s="73" t="s">
        <v>0</v>
      </c>
      <c r="C2575" s="73" t="str">
        <f>'Driving Distance and Duration'!$A2575&amp;"-"&amp;'Driving Distance and Duration'!$B2575</f>
        <v>Lai King-Admiralty</v>
      </c>
      <c r="D2575" s="74">
        <v>15296</v>
      </c>
      <c r="E2575" s="75">
        <v>1.2222222222222223E-2</v>
      </c>
    </row>
    <row r="2576" spans="1:5">
      <c r="A2576" s="68" t="s">
        <v>20</v>
      </c>
      <c r="B2576" s="69" t="s">
        <v>43</v>
      </c>
      <c r="C2576" s="69" t="str">
        <f>'Driving Distance and Duration'!$A2576&amp;"-"&amp;'Driving Distance and Duration'!$B2576</f>
        <v>Lai King-Airport</v>
      </c>
      <c r="D2576" s="70">
        <v>26453</v>
      </c>
      <c r="E2576" s="71">
        <v>1.6562500000000001E-2</v>
      </c>
    </row>
    <row r="2577" spans="1:5">
      <c r="A2577" s="72" t="s">
        <v>20</v>
      </c>
      <c r="B2577" s="73" t="s">
        <v>52</v>
      </c>
      <c r="C2577" s="73" t="str">
        <f>'Driving Distance and Duration'!$A2577&amp;"-"&amp;'Driving Distance and Duration'!$B2577</f>
        <v>Lai King-AsiaWorld-Expo</v>
      </c>
      <c r="D2577" s="74">
        <v>27975</v>
      </c>
      <c r="E2577" s="75">
        <v>1.804398148148148E-2</v>
      </c>
    </row>
    <row r="2578" spans="1:5">
      <c r="A2578" s="68" t="s">
        <v>20</v>
      </c>
      <c r="B2578" s="69" t="s">
        <v>76</v>
      </c>
      <c r="C2578" s="69" t="str">
        <f>'Driving Distance and Duration'!$A2578&amp;"-"&amp;'Driving Distance and Duration'!$B2578</f>
        <v>Lai King-Austin</v>
      </c>
      <c r="D2578" s="70">
        <v>8861</v>
      </c>
      <c r="E2578" s="71">
        <v>8.5763888888888886E-3</v>
      </c>
    </row>
    <row r="2579" spans="1:5">
      <c r="A2579" s="72" t="s">
        <v>20</v>
      </c>
      <c r="B2579" s="73" t="s">
        <v>27</v>
      </c>
      <c r="C2579" s="73" t="str">
        <f>'Driving Distance and Duration'!$A2579&amp;"-"&amp;'Driving Distance and Duration'!$B2579</f>
        <v>Lai King-Causeway Bay</v>
      </c>
      <c r="D2579" s="74">
        <v>18313</v>
      </c>
      <c r="E2579" s="75">
        <v>1.4675925925925926E-2</v>
      </c>
    </row>
    <row r="2580" spans="1:5">
      <c r="A2580" s="68" t="s">
        <v>20</v>
      </c>
      <c r="B2580" s="69" t="s">
        <v>2</v>
      </c>
      <c r="C2580" s="69" t="str">
        <f>'Driving Distance and Duration'!$A2580&amp;"-"&amp;'Driving Distance and Duration'!$B2580</f>
        <v>Lai King-Central</v>
      </c>
      <c r="D2580" s="70">
        <v>13682</v>
      </c>
      <c r="E2580" s="71">
        <v>1.0451388888888889E-2</v>
      </c>
    </row>
    <row r="2581" spans="1:5">
      <c r="A2581" s="72" t="s">
        <v>20</v>
      </c>
      <c r="B2581" s="73" t="s">
        <v>36</v>
      </c>
      <c r="C2581" s="73" t="str">
        <f>'Driving Distance and Duration'!$A2581&amp;"-"&amp;'Driving Distance and Duration'!$B2581</f>
        <v>Lai King-Chai Wan</v>
      </c>
      <c r="D2581" s="74">
        <v>25674</v>
      </c>
      <c r="E2581" s="75">
        <v>1.9375E-2</v>
      </c>
    </row>
    <row r="2582" spans="1:5">
      <c r="A2582" s="68" t="s">
        <v>20</v>
      </c>
      <c r="B2582" s="69" t="s">
        <v>68</v>
      </c>
      <c r="C2582" s="69" t="str">
        <f>'Driving Distance and Duration'!$A2582&amp;"-"&amp;'Driving Distance and Duration'!$B2582</f>
        <v>Lai King-Che Kung Temple</v>
      </c>
      <c r="D2582" s="70">
        <v>10890</v>
      </c>
      <c r="E2582" s="71">
        <v>9.3518518518518525E-3</v>
      </c>
    </row>
    <row r="2583" spans="1:5">
      <c r="A2583" s="72" t="s">
        <v>20</v>
      </c>
      <c r="B2583" s="73" t="s">
        <v>17</v>
      </c>
      <c r="C2583" s="73" t="str">
        <f>'Driving Distance and Duration'!$A2583&amp;"-"&amp;'Driving Distance and Duration'!$B2583</f>
        <v>Lai King-Cheung Sha Wan</v>
      </c>
      <c r="D2583" s="74">
        <v>6625</v>
      </c>
      <c r="E2583" s="75">
        <v>8.86574074074074E-3</v>
      </c>
    </row>
    <row r="2584" spans="1:5">
      <c r="A2584" s="68" t="s">
        <v>20</v>
      </c>
      <c r="B2584" s="69" t="s">
        <v>11</v>
      </c>
      <c r="C2584" s="69" t="str">
        <f>'Driving Distance and Duration'!$A2584&amp;"-"&amp;'Driving Distance and Duration'!$B2584</f>
        <v>Lai King-Choi Hung</v>
      </c>
      <c r="D2584" s="70">
        <v>13715</v>
      </c>
      <c r="E2584" s="71">
        <v>1.380787037037037E-2</v>
      </c>
    </row>
    <row r="2585" spans="1:5">
      <c r="A2585" s="72" t="s">
        <v>20</v>
      </c>
      <c r="B2585" s="73" t="s">
        <v>70</v>
      </c>
      <c r="C2585" s="73" t="str">
        <f>'Driving Distance and Duration'!$A2585&amp;"-"&amp;'Driving Distance and Duration'!$B2585</f>
        <v>Lai King-City One</v>
      </c>
      <c r="D2585" s="74">
        <v>14698</v>
      </c>
      <c r="E2585" s="75">
        <v>1.2500000000000001E-2</v>
      </c>
    </row>
    <row r="2586" spans="1:5">
      <c r="A2586" s="68" t="s">
        <v>20</v>
      </c>
      <c r="B2586" s="69" t="s">
        <v>10</v>
      </c>
      <c r="C2586" s="69" t="str">
        <f>'Driving Distance and Duration'!$A2586&amp;"-"&amp;'Driving Distance and Duration'!$B2586</f>
        <v>Lai King-Diamond Hill</v>
      </c>
      <c r="D2586" s="70">
        <v>17278</v>
      </c>
      <c r="E2586" s="71">
        <v>1.462962962962963E-2</v>
      </c>
    </row>
    <row r="2587" spans="1:5">
      <c r="A2587" s="72" t="s">
        <v>20</v>
      </c>
      <c r="B2587" s="73" t="s">
        <v>51</v>
      </c>
      <c r="C2587" s="73" t="str">
        <f>'Driving Distance and Duration'!$A2587&amp;"-"&amp;'Driving Distance and Duration'!$B2587</f>
        <v>Lai King-Disneyland Resort</v>
      </c>
      <c r="D2587" s="74">
        <v>15257</v>
      </c>
      <c r="E2587" s="75">
        <v>1.1782407407407408E-2</v>
      </c>
    </row>
    <row r="2588" spans="1:5">
      <c r="A2588" s="68" t="s">
        <v>20</v>
      </c>
      <c r="B2588" s="69" t="s">
        <v>67</v>
      </c>
      <c r="C2588" s="69" t="str">
        <f>'Driving Distance and Duration'!$A2588&amp;"-"&amp;'Driving Distance and Duration'!$B2588</f>
        <v>Lai King-East Tsim Sha Tsui</v>
      </c>
      <c r="D2588" s="70">
        <v>12017</v>
      </c>
      <c r="E2588" s="71">
        <v>1.1597222222222222E-2</v>
      </c>
    </row>
    <row r="2589" spans="1:5">
      <c r="A2589" s="72" t="s">
        <v>20</v>
      </c>
      <c r="B2589" s="73" t="s">
        <v>63</v>
      </c>
      <c r="C2589" s="73" t="str">
        <f>'Driving Distance and Duration'!$A2589&amp;"-"&amp;'Driving Distance and Duration'!$B2589</f>
        <v>Lai King-Fanling</v>
      </c>
      <c r="D2589" s="74">
        <v>30755</v>
      </c>
      <c r="E2589" s="75">
        <v>1.8379629629629631E-2</v>
      </c>
    </row>
    <row r="2590" spans="1:5">
      <c r="A2590" s="68" t="s">
        <v>20</v>
      </c>
      <c r="B2590" s="69" t="s">
        <v>58</v>
      </c>
      <c r="C2590" s="69" t="str">
        <f>'Driving Distance and Duration'!$A2590&amp;"-"&amp;'Driving Distance and Duration'!$B2590</f>
        <v>Lai King-Fo Tan</v>
      </c>
      <c r="D2590" s="70">
        <v>13262</v>
      </c>
      <c r="E2590" s="71">
        <v>1.037037037037037E-2</v>
      </c>
    </row>
    <row r="2591" spans="1:5">
      <c r="A2591" s="72" t="s">
        <v>20</v>
      </c>
      <c r="B2591" s="73" t="s">
        <v>29</v>
      </c>
      <c r="C2591" s="73" t="str">
        <f>'Driving Distance and Duration'!$A2591&amp;"-"&amp;'Driving Distance and Duration'!$B2591</f>
        <v>Lai King-Fortress Hill</v>
      </c>
      <c r="D2591" s="74">
        <v>17747</v>
      </c>
      <c r="E2591" s="75">
        <v>1.357638888888889E-2</v>
      </c>
    </row>
    <row r="2592" spans="1:5">
      <c r="A2592" s="68" t="s">
        <v>20</v>
      </c>
      <c r="B2592" s="69" t="s">
        <v>47</v>
      </c>
      <c r="C2592" s="69" t="str">
        <f>'Driving Distance and Duration'!$A2592&amp;"-"&amp;'Driving Distance and Duration'!$B2592</f>
        <v>Lai King-Hang Hau</v>
      </c>
      <c r="D2592" s="70">
        <v>21402</v>
      </c>
      <c r="E2592" s="71">
        <v>1.8067129629629631E-2</v>
      </c>
    </row>
    <row r="2593" spans="1:5">
      <c r="A2593" s="72" t="s">
        <v>20</v>
      </c>
      <c r="B2593" s="73" t="s">
        <v>35</v>
      </c>
      <c r="C2593" s="73" t="str">
        <f>'Driving Distance and Duration'!$A2593&amp;"-"&amp;'Driving Distance and Duration'!$B2593</f>
        <v>Lai King-Heng Fa Chuen</v>
      </c>
      <c r="D2593" s="74">
        <v>25232</v>
      </c>
      <c r="E2593" s="75">
        <v>1.9988425925925927E-2</v>
      </c>
    </row>
    <row r="2594" spans="1:5">
      <c r="A2594" s="68" t="s">
        <v>20</v>
      </c>
      <c r="B2594" s="69" t="s">
        <v>73</v>
      </c>
      <c r="C2594" s="69" t="str">
        <f>'Driving Distance and Duration'!$A2594&amp;"-"&amp;'Driving Distance and Duration'!$B2594</f>
        <v>Lai King-Heng On</v>
      </c>
      <c r="D2594" s="70">
        <v>19345</v>
      </c>
      <c r="E2594" s="71">
        <v>1.4988425925925926E-2</v>
      </c>
    </row>
    <row r="2595" spans="1:5">
      <c r="A2595" s="72" t="s">
        <v>20</v>
      </c>
      <c r="B2595" s="73" t="s">
        <v>38</v>
      </c>
      <c r="C2595" s="73" t="str">
        <f>'Driving Distance and Duration'!$A2595&amp;"-"&amp;'Driving Distance and Duration'!$B2595</f>
        <v>Lai King-Hong Kong</v>
      </c>
      <c r="D2595" s="74">
        <v>13466</v>
      </c>
      <c r="E2595" s="75">
        <v>1.0486111111111111E-2</v>
      </c>
    </row>
    <row r="2596" spans="1:5">
      <c r="A2596" s="68" t="s">
        <v>20</v>
      </c>
      <c r="B2596" s="69" t="s">
        <v>54</v>
      </c>
      <c r="C2596" s="69" t="str">
        <f>'Driving Distance and Duration'!$A2596&amp;"-"&amp;'Driving Distance and Duration'!$B2596</f>
        <v>Lai King-Hung Hom</v>
      </c>
      <c r="D2596" s="70">
        <v>11670</v>
      </c>
      <c r="E2596" s="71">
        <v>1.0844907407407407E-2</v>
      </c>
    </row>
    <row r="2597" spans="1:5">
      <c r="A2597" s="72" t="s">
        <v>20</v>
      </c>
      <c r="B2597" s="73" t="s">
        <v>1</v>
      </c>
      <c r="C2597" s="73" t="str">
        <f>'Driving Distance and Duration'!$A2597&amp;"-"&amp;'Driving Distance and Duration'!$B2597</f>
        <v>Lai King-Jordan</v>
      </c>
      <c r="D2597" s="74">
        <v>9700</v>
      </c>
      <c r="E2597" s="75">
        <v>1.1770833333333333E-2</v>
      </c>
    </row>
    <row r="2598" spans="1:5">
      <c r="A2598" s="68" t="s">
        <v>20</v>
      </c>
      <c r="B2598" s="69" t="s">
        <v>78</v>
      </c>
      <c r="C2598" s="69" t="str">
        <f>'Driving Distance and Duration'!$A2598&amp;"-"&amp;'Driving Distance and Duration'!$B2598</f>
        <v>Lai King-Kam Sheung Road</v>
      </c>
      <c r="D2598" s="70">
        <v>17037</v>
      </c>
      <c r="E2598" s="71">
        <v>1.2685185185185185E-2</v>
      </c>
    </row>
    <row r="2599" spans="1:5">
      <c r="A2599" s="72" t="s">
        <v>20</v>
      </c>
      <c r="B2599" s="73" t="s">
        <v>39</v>
      </c>
      <c r="C2599" s="73" t="str">
        <f>'Driving Distance and Duration'!$A2599&amp;"-"&amp;'Driving Distance and Duration'!$B2599</f>
        <v>Lai King-Kowloon</v>
      </c>
      <c r="D2599" s="74">
        <v>9257</v>
      </c>
      <c r="E2599" s="75">
        <v>8.9583333333333338E-3</v>
      </c>
    </row>
    <row r="2600" spans="1:5">
      <c r="A2600" s="68" t="s">
        <v>20</v>
      </c>
      <c r="B2600" s="69" t="s">
        <v>12</v>
      </c>
      <c r="C2600" s="69" t="str">
        <f>'Driving Distance and Duration'!$A2600&amp;"-"&amp;'Driving Distance and Duration'!$B2600</f>
        <v>Lai King-Kowloon Bay</v>
      </c>
      <c r="D2600" s="70">
        <v>13749</v>
      </c>
      <c r="E2600" s="71">
        <v>1.1018518518518518E-2</v>
      </c>
    </row>
    <row r="2601" spans="1:5">
      <c r="A2601" s="72" t="s">
        <v>20</v>
      </c>
      <c r="B2601" s="73" t="s">
        <v>7</v>
      </c>
      <c r="C2601" s="73" t="str">
        <f>'Driving Distance and Duration'!$A2601&amp;"-"&amp;'Driving Distance and Duration'!$B2601</f>
        <v>Lai King-Kowloon Tong</v>
      </c>
      <c r="D2601" s="74">
        <v>9439</v>
      </c>
      <c r="E2601" s="75">
        <v>1.0289351851851852E-2</v>
      </c>
    </row>
    <row r="2602" spans="1:5">
      <c r="A2602" s="68" t="s">
        <v>20</v>
      </c>
      <c r="B2602" s="69" t="s">
        <v>21</v>
      </c>
      <c r="C2602" s="69" t="str">
        <f>'Driving Distance and Duration'!$A2602&amp;"-"&amp;'Driving Distance and Duration'!$B2602</f>
        <v>Lai King-Kwai Fong</v>
      </c>
      <c r="D2602" s="70">
        <v>1700</v>
      </c>
      <c r="E2602" s="71">
        <v>2.627314814814815E-3</v>
      </c>
    </row>
    <row r="2603" spans="1:5">
      <c r="A2603" s="72" t="s">
        <v>20</v>
      </c>
      <c r="B2603" s="73" t="s">
        <v>22</v>
      </c>
      <c r="C2603" s="73" t="str">
        <f>'Driving Distance and Duration'!$A2603&amp;"-"&amp;'Driving Distance and Duration'!$B2603</f>
        <v>Lai King-Kwai Hing</v>
      </c>
      <c r="D2603" s="74">
        <v>2303</v>
      </c>
      <c r="E2603" s="75">
        <v>3.1134259259259257E-3</v>
      </c>
    </row>
    <row r="2604" spans="1:5">
      <c r="A2604" s="68" t="s">
        <v>20</v>
      </c>
      <c r="B2604" s="69" t="s">
        <v>14</v>
      </c>
      <c r="C2604" s="69" t="str">
        <f>'Driving Distance and Duration'!$A2604&amp;"-"&amp;'Driving Distance and Duration'!$B2604</f>
        <v>Lai King-Kwun Tong</v>
      </c>
      <c r="D2604" s="70">
        <v>15737</v>
      </c>
      <c r="E2604" s="71">
        <v>1.2581018518518519E-2</v>
      </c>
    </row>
    <row r="2605" spans="1:5">
      <c r="A2605" s="72" t="s">
        <v>20</v>
      </c>
      <c r="B2605" s="73" t="s">
        <v>18</v>
      </c>
      <c r="C2605" s="73" t="str">
        <f>'Driving Distance and Duration'!$A2605&amp;"-"&amp;'Driving Distance and Duration'!$B2605</f>
        <v>Lai King-Lai Chi Kok</v>
      </c>
      <c r="D2605" s="74">
        <v>4953</v>
      </c>
      <c r="E2605" s="75">
        <v>4.6759259259259263E-3</v>
      </c>
    </row>
    <row r="2606" spans="1:5">
      <c r="A2606" s="68" t="s">
        <v>20</v>
      </c>
      <c r="B2606" s="69" t="s">
        <v>37</v>
      </c>
      <c r="C2606" s="69" t="str">
        <f>'Driving Distance and Duration'!$A2606&amp;"-"&amp;'Driving Distance and Duration'!$B2606</f>
        <v>Lai King-Lam Tin</v>
      </c>
      <c r="D2606" s="70">
        <v>15629</v>
      </c>
      <c r="E2606" s="71">
        <v>1.3229166666666667E-2</v>
      </c>
    </row>
    <row r="2607" spans="1:5">
      <c r="A2607" s="72" t="s">
        <v>20</v>
      </c>
      <c r="B2607" s="73" t="s">
        <v>65</v>
      </c>
      <c r="C2607" s="73" t="str">
        <f>'Driving Distance and Duration'!$A2607&amp;"-"&amp;'Driving Distance and Duration'!$B2607</f>
        <v>Lai King-Lo Wu</v>
      </c>
      <c r="D2607" s="74">
        <v>35077</v>
      </c>
      <c r="E2607" s="75">
        <v>2.2662037037037036E-2</v>
      </c>
    </row>
    <row r="2608" spans="1:5">
      <c r="A2608" s="68" t="s">
        <v>20</v>
      </c>
      <c r="B2608" s="69" t="s">
        <v>53</v>
      </c>
      <c r="C2608" s="69" t="str">
        <f>'Driving Distance and Duration'!$A2608&amp;"-"&amp;'Driving Distance and Duration'!$B2608</f>
        <v>Lai King-Lohas Park</v>
      </c>
      <c r="D2608" s="70">
        <v>21269</v>
      </c>
      <c r="E2608" s="71">
        <v>1.7893518518518517E-2</v>
      </c>
    </row>
    <row r="2609" spans="1:5">
      <c r="A2609" s="72" t="s">
        <v>20</v>
      </c>
      <c r="B2609" s="73" t="s">
        <v>8</v>
      </c>
      <c r="C2609" s="73" t="str">
        <f>'Driving Distance and Duration'!$A2609&amp;"-"&amp;'Driving Distance and Duration'!$B2609</f>
        <v>Lai King-Lok Fu</v>
      </c>
      <c r="D2609" s="74">
        <v>8949</v>
      </c>
      <c r="E2609" s="75">
        <v>8.564814814814815E-3</v>
      </c>
    </row>
    <row r="2610" spans="1:5">
      <c r="A2610" s="68" t="s">
        <v>20</v>
      </c>
      <c r="B2610" s="69" t="s">
        <v>66</v>
      </c>
      <c r="C2610" s="69" t="str">
        <f>'Driving Distance and Duration'!$A2610&amp;"-"&amp;'Driving Distance and Duration'!$B2610</f>
        <v>Lai King-Lok Ma Chau</v>
      </c>
      <c r="D2610" s="70" t="s">
        <v>93</v>
      </c>
      <c r="E2610" s="71" t="s">
        <v>93</v>
      </c>
    </row>
    <row r="2611" spans="1:5">
      <c r="A2611" s="72" t="s">
        <v>20</v>
      </c>
      <c r="B2611" s="73" t="s">
        <v>80</v>
      </c>
      <c r="C2611" s="73" t="str">
        <f>'Driving Distance and Duration'!$A2611&amp;"-"&amp;'Driving Distance and Duration'!$B2611</f>
        <v>Lai King-Long Ping</v>
      </c>
      <c r="D2611" s="74">
        <v>24954</v>
      </c>
      <c r="E2611" s="75">
        <v>1.6006944444444445E-2</v>
      </c>
    </row>
    <row r="2612" spans="1:5">
      <c r="A2612" s="68" t="s">
        <v>20</v>
      </c>
      <c r="B2612" s="69" t="s">
        <v>74</v>
      </c>
      <c r="C2612" s="69" t="str">
        <f>'Driving Distance and Duration'!$A2612&amp;"-"&amp;'Driving Distance and Duration'!$B2612</f>
        <v>Lai King-Ma On shan</v>
      </c>
      <c r="D2612" s="70">
        <v>20054</v>
      </c>
      <c r="E2612" s="71">
        <v>1.5023148148148148E-2</v>
      </c>
    </row>
    <row r="2613" spans="1:5">
      <c r="A2613" s="72" t="s">
        <v>20</v>
      </c>
      <c r="B2613" s="73" t="s">
        <v>19</v>
      </c>
      <c r="C2613" s="73" t="str">
        <f>'Driving Distance and Duration'!$A2613&amp;"-"&amp;'Driving Distance and Duration'!$B2613</f>
        <v>Lai King-Mei Foo</v>
      </c>
      <c r="D2613" s="74">
        <v>1899</v>
      </c>
      <c r="E2613" s="75">
        <v>1.736111111111111E-3</v>
      </c>
    </row>
    <row r="2614" spans="1:5">
      <c r="A2614" s="68" t="s">
        <v>20</v>
      </c>
      <c r="B2614" s="69" t="s">
        <v>5</v>
      </c>
      <c r="C2614" s="69" t="str">
        <f>'Driving Distance and Duration'!$A2614&amp;"-"&amp;'Driving Distance and Duration'!$B2614</f>
        <v>Lai King-Mong Kok</v>
      </c>
      <c r="D2614" s="70">
        <v>7156</v>
      </c>
      <c r="E2614" s="71">
        <v>9.4097222222222221E-3</v>
      </c>
    </row>
    <row r="2615" spans="1:5">
      <c r="A2615" s="72" t="s">
        <v>20</v>
      </c>
      <c r="B2615" s="73" t="s">
        <v>55</v>
      </c>
      <c r="C2615" s="73" t="str">
        <f>'Driving Distance and Duration'!$A2615&amp;"-"&amp;'Driving Distance and Duration'!$B2615</f>
        <v>Lai King-Mong Kok East</v>
      </c>
      <c r="D2615" s="74">
        <v>7362</v>
      </c>
      <c r="E2615" s="75">
        <v>9.6990740740740735E-3</v>
      </c>
    </row>
    <row r="2616" spans="1:5">
      <c r="A2616" s="68" t="s">
        <v>20</v>
      </c>
      <c r="B2616" s="69" t="s">
        <v>49</v>
      </c>
      <c r="C2616" s="69" t="str">
        <f>'Driving Distance and Duration'!$A2616&amp;"-"&amp;'Driving Distance and Duration'!$B2616</f>
        <v>Lai King-Nam Cheong</v>
      </c>
      <c r="D2616" s="70">
        <v>4114</v>
      </c>
      <c r="E2616" s="71">
        <v>3.5532407407407409E-3</v>
      </c>
    </row>
    <row r="2617" spans="1:5">
      <c r="A2617" s="72" t="s">
        <v>20</v>
      </c>
      <c r="B2617" s="73" t="s">
        <v>13</v>
      </c>
      <c r="C2617" s="73" t="str">
        <f>'Driving Distance and Duration'!$A2617&amp;"-"&amp;'Driving Distance and Duration'!$B2617</f>
        <v>Lai King-Ngau Tau Kok</v>
      </c>
      <c r="D2617" s="74">
        <v>13020</v>
      </c>
      <c r="E2617" s="75">
        <v>9.780092592592592E-3</v>
      </c>
    </row>
    <row r="2618" spans="1:5">
      <c r="A2618" s="68" t="s">
        <v>20</v>
      </c>
      <c r="B2618" s="69" t="s">
        <v>30</v>
      </c>
      <c r="C2618" s="69" t="str">
        <f>'Driving Distance and Duration'!$A2618&amp;"-"&amp;'Driving Distance and Duration'!$B2618</f>
        <v>Lai King-North Point</v>
      </c>
      <c r="D2618" s="70">
        <v>16742</v>
      </c>
      <c r="E2618" s="71">
        <v>1.3333333333333334E-2</v>
      </c>
    </row>
    <row r="2619" spans="1:5">
      <c r="A2619" s="72" t="s">
        <v>20</v>
      </c>
      <c r="B2619" s="73" t="s">
        <v>40</v>
      </c>
      <c r="C2619" s="73" t="str">
        <f>'Driving Distance and Duration'!$A2619&amp;"-"&amp;'Driving Distance and Duration'!$B2619</f>
        <v>Lai King-Olympic</v>
      </c>
      <c r="D2619" s="74">
        <v>5312</v>
      </c>
      <c r="E2619" s="75">
        <v>3.3796296296296296E-3</v>
      </c>
    </row>
    <row r="2620" spans="1:5">
      <c r="A2620" s="68" t="s">
        <v>20</v>
      </c>
      <c r="B2620" s="69" t="s">
        <v>48</v>
      </c>
      <c r="C2620" s="69" t="str">
        <f>'Driving Distance and Duration'!$A2620&amp;"-"&amp;'Driving Distance and Duration'!$B2620</f>
        <v>Lai King-Po Lam</v>
      </c>
      <c r="D2620" s="70">
        <v>19809</v>
      </c>
      <c r="E2620" s="71">
        <v>1.5787037037037037E-2</v>
      </c>
    </row>
    <row r="2621" spans="1:5">
      <c r="A2621" s="72" t="s">
        <v>20</v>
      </c>
      <c r="B2621" s="73" t="s">
        <v>15</v>
      </c>
      <c r="C2621" s="73" t="str">
        <f>'Driving Distance and Duration'!$A2621&amp;"-"&amp;'Driving Distance and Duration'!$B2621</f>
        <v>Lai King-Prince Edward</v>
      </c>
      <c r="D2621" s="74">
        <v>5883</v>
      </c>
      <c r="E2621" s="75">
        <v>7.4074074074074077E-3</v>
      </c>
    </row>
    <row r="2622" spans="1:5">
      <c r="A2622" s="68" t="s">
        <v>20</v>
      </c>
      <c r="B2622" s="69" t="s">
        <v>31</v>
      </c>
      <c r="C2622" s="69" t="str">
        <f>'Driving Distance and Duration'!$A2622&amp;"-"&amp;'Driving Distance and Duration'!$B2622</f>
        <v>Lai King-Quarry Bay</v>
      </c>
      <c r="D2622" s="70">
        <v>18258</v>
      </c>
      <c r="E2622" s="71">
        <v>1.3865740740740741E-2</v>
      </c>
    </row>
    <row r="2623" spans="1:5">
      <c r="A2623" s="72" t="s">
        <v>20</v>
      </c>
      <c r="B2623" s="73" t="s">
        <v>59</v>
      </c>
      <c r="C2623" s="73" t="str">
        <f>'Driving Distance and Duration'!$A2623&amp;"-"&amp;'Driving Distance and Duration'!$B2623</f>
        <v>Lai King-Racecourse</v>
      </c>
      <c r="D2623" s="74">
        <v>11548</v>
      </c>
      <c r="E2623" s="75">
        <v>1.1331018518518518E-2</v>
      </c>
    </row>
    <row r="2624" spans="1:5">
      <c r="A2624" s="68" t="s">
        <v>20</v>
      </c>
      <c r="B2624" s="69" t="s">
        <v>33</v>
      </c>
      <c r="C2624" s="69" t="str">
        <f>'Driving Distance and Duration'!$A2624&amp;"-"&amp;'Driving Distance and Duration'!$B2624</f>
        <v>Lai King-Sai Wan Ho</v>
      </c>
      <c r="D2624" s="70">
        <v>19965</v>
      </c>
      <c r="E2624" s="71">
        <v>1.6377314814814813E-2</v>
      </c>
    </row>
    <row r="2625" spans="1:5">
      <c r="A2625" s="72" t="s">
        <v>20</v>
      </c>
      <c r="B2625" s="73" t="s">
        <v>57</v>
      </c>
      <c r="C2625" s="73" t="str">
        <f>'Driving Distance and Duration'!$A2625&amp;"-"&amp;'Driving Distance and Duration'!$B2625</f>
        <v>Lai King-Sha Tin</v>
      </c>
      <c r="D2625" s="74">
        <v>9656</v>
      </c>
      <c r="E2625" s="75">
        <v>6.4351851851851853E-3</v>
      </c>
    </row>
    <row r="2626" spans="1:5">
      <c r="A2626" s="68" t="s">
        <v>20</v>
      </c>
      <c r="B2626" s="69" t="s">
        <v>69</v>
      </c>
      <c r="C2626" s="69" t="str">
        <f>'Driving Distance and Duration'!$A2626&amp;"-"&amp;'Driving Distance and Duration'!$B2626</f>
        <v>Lai King-Sha Tin Wai</v>
      </c>
      <c r="D2626" s="70">
        <v>10076</v>
      </c>
      <c r="E2626" s="71">
        <v>9.6527777777777775E-3</v>
      </c>
    </row>
    <row r="2627" spans="1:5">
      <c r="A2627" s="72" t="s">
        <v>20</v>
      </c>
      <c r="B2627" s="73" t="s">
        <v>16</v>
      </c>
      <c r="C2627" s="73" t="str">
        <f>'Driving Distance and Duration'!$A2627&amp;"-"&amp;'Driving Distance and Duration'!$B2627</f>
        <v>Lai King-Sham Shui Po</v>
      </c>
      <c r="D2627" s="74">
        <v>4879</v>
      </c>
      <c r="E2627" s="75">
        <v>5.6134259259259262E-3</v>
      </c>
    </row>
    <row r="2628" spans="1:5">
      <c r="A2628" s="68" t="s">
        <v>20</v>
      </c>
      <c r="B2628" s="69" t="s">
        <v>34</v>
      </c>
      <c r="C2628" s="69" t="str">
        <f>'Driving Distance and Duration'!$A2628&amp;"-"&amp;'Driving Distance and Duration'!$B2628</f>
        <v>Lai King-Shau Kei Wan</v>
      </c>
      <c r="D2628" s="70">
        <v>25771</v>
      </c>
      <c r="E2628" s="71">
        <v>1.8425925925925925E-2</v>
      </c>
    </row>
    <row r="2629" spans="1:5">
      <c r="A2629" s="72" t="s">
        <v>20</v>
      </c>
      <c r="B2629" s="73" t="s">
        <v>6</v>
      </c>
      <c r="C2629" s="73" t="str">
        <f>'Driving Distance and Duration'!$A2629&amp;"-"&amp;'Driving Distance and Duration'!$B2629</f>
        <v>Lai King-Shek Kip Mei</v>
      </c>
      <c r="D2629" s="74">
        <v>6682</v>
      </c>
      <c r="E2629" s="75">
        <v>7.858796296296296E-3</v>
      </c>
    </row>
    <row r="2630" spans="1:5">
      <c r="A2630" s="68" t="s">
        <v>20</v>
      </c>
      <c r="B2630" s="69" t="s">
        <v>71</v>
      </c>
      <c r="C2630" s="69" t="str">
        <f>'Driving Distance and Duration'!$A2630&amp;"-"&amp;'Driving Distance and Duration'!$B2630</f>
        <v>Lai King-Shek Mun</v>
      </c>
      <c r="D2630" s="70">
        <v>13035</v>
      </c>
      <c r="E2630" s="71">
        <v>1.1030092592592593E-2</v>
      </c>
    </row>
    <row r="2631" spans="1:5">
      <c r="A2631" s="72" t="s">
        <v>20</v>
      </c>
      <c r="B2631" s="73" t="s">
        <v>64</v>
      </c>
      <c r="C2631" s="73" t="str">
        <f>'Driving Distance and Duration'!$A2631&amp;"-"&amp;'Driving Distance and Duration'!$B2631</f>
        <v>Lai King-Sheung Shui</v>
      </c>
      <c r="D2631" s="74">
        <v>30909</v>
      </c>
      <c r="E2631" s="75">
        <v>1.9050925925925926E-2</v>
      </c>
    </row>
    <row r="2632" spans="1:5">
      <c r="A2632" s="68" t="s">
        <v>20</v>
      </c>
      <c r="B2632" s="69" t="s">
        <v>25</v>
      </c>
      <c r="C2632" s="69" t="str">
        <f>'Driving Distance and Duration'!$A2632&amp;"-"&amp;'Driving Distance and Duration'!$B2632</f>
        <v>Lai King-Sheung Wan</v>
      </c>
      <c r="D2632" s="70">
        <v>12633</v>
      </c>
      <c r="E2632" s="71">
        <v>1.0844907407407407E-2</v>
      </c>
    </row>
    <row r="2633" spans="1:5">
      <c r="A2633" s="72" t="s">
        <v>20</v>
      </c>
      <c r="B2633" s="73" t="s">
        <v>82</v>
      </c>
      <c r="C2633" s="73" t="str">
        <f>'Driving Distance and Duration'!$A2633&amp;"-"&amp;'Driving Distance and Duration'!$B2633</f>
        <v>Lai King-Siu Hong</v>
      </c>
      <c r="D2633" s="74">
        <v>25124</v>
      </c>
      <c r="E2633" s="75">
        <v>1.6354166666666666E-2</v>
      </c>
    </row>
    <row r="2634" spans="1:5">
      <c r="A2634" s="68" t="s">
        <v>20</v>
      </c>
      <c r="B2634" s="69" t="s">
        <v>50</v>
      </c>
      <c r="C2634" s="69" t="str">
        <f>'Driving Distance and Duration'!$A2634&amp;"-"&amp;'Driving Distance and Duration'!$B2634</f>
        <v>Lai King-Sunny Bay</v>
      </c>
      <c r="D2634" s="70">
        <v>29752</v>
      </c>
      <c r="E2634" s="71">
        <v>1.8263888888888889E-2</v>
      </c>
    </row>
    <row r="2635" spans="1:5">
      <c r="A2635" s="72" t="s">
        <v>20</v>
      </c>
      <c r="B2635" s="73" t="s">
        <v>32</v>
      </c>
      <c r="C2635" s="73" t="str">
        <f>'Driving Distance and Duration'!$A2635&amp;"-"&amp;'Driving Distance and Duration'!$B2635</f>
        <v>Lai King-Tai Koo</v>
      </c>
      <c r="D2635" s="74">
        <v>19224</v>
      </c>
      <c r="E2635" s="75">
        <v>1.3738425925925926E-2</v>
      </c>
    </row>
    <row r="2636" spans="1:5">
      <c r="A2636" s="68" t="s">
        <v>20</v>
      </c>
      <c r="B2636" s="69" t="s">
        <v>61</v>
      </c>
      <c r="C2636" s="69" t="str">
        <f>'Driving Distance and Duration'!$A2636&amp;"-"&amp;'Driving Distance and Duration'!$B2636</f>
        <v>Lai King-Tai Po Market</v>
      </c>
      <c r="D2636" s="70">
        <v>21132</v>
      </c>
      <c r="E2636" s="71">
        <v>1.3657407407407408E-2</v>
      </c>
    </row>
    <row r="2637" spans="1:5">
      <c r="A2637" s="72" t="s">
        <v>20</v>
      </c>
      <c r="B2637" s="73" t="s">
        <v>72</v>
      </c>
      <c r="C2637" s="73" t="str">
        <f>'Driving Distance and Duration'!$A2637&amp;"-"&amp;'Driving Distance and Duration'!$B2637</f>
        <v>Lai King-Tai Shui Hang</v>
      </c>
      <c r="D2637" s="74">
        <v>17443</v>
      </c>
      <c r="E2637" s="75">
        <v>1.2152777777777778E-2</v>
      </c>
    </row>
    <row r="2638" spans="1:5">
      <c r="A2638" s="68" t="s">
        <v>20</v>
      </c>
      <c r="B2638" s="69" t="s">
        <v>56</v>
      </c>
      <c r="C2638" s="69" t="str">
        <f>'Driving Distance and Duration'!$A2638&amp;"-"&amp;'Driving Distance and Duration'!$B2638</f>
        <v>Lai King-Tai Wai</v>
      </c>
      <c r="D2638" s="70">
        <v>8350</v>
      </c>
      <c r="E2638" s="71">
        <v>6.3425925925925924E-3</v>
      </c>
    </row>
    <row r="2639" spans="1:5">
      <c r="A2639" s="72" t="s">
        <v>20</v>
      </c>
      <c r="B2639" s="73" t="s">
        <v>62</v>
      </c>
      <c r="C2639" s="73" t="str">
        <f>'Driving Distance and Duration'!$A2639&amp;"-"&amp;'Driving Distance and Duration'!$B2639</f>
        <v>Lai King-Tai Wo</v>
      </c>
      <c r="D2639" s="74">
        <v>22316</v>
      </c>
      <c r="E2639" s="75">
        <v>1.5428240740740741E-2</v>
      </c>
    </row>
    <row r="2640" spans="1:5">
      <c r="A2640" s="68" t="s">
        <v>20</v>
      </c>
      <c r="B2640" s="69" t="s">
        <v>23</v>
      </c>
      <c r="C2640" s="69" t="str">
        <f>'Driving Distance and Duration'!$A2640&amp;"-"&amp;'Driving Distance and Duration'!$B2640</f>
        <v>Lai King-Tai Wo Hau</v>
      </c>
      <c r="D2640" s="70">
        <v>6854</v>
      </c>
      <c r="E2640" s="71">
        <v>7.0023148148148145E-3</v>
      </c>
    </row>
    <row r="2641" spans="1:5">
      <c r="A2641" s="72" t="s">
        <v>20</v>
      </c>
      <c r="B2641" s="73" t="s">
        <v>28</v>
      </c>
      <c r="C2641" s="73" t="str">
        <f>'Driving Distance and Duration'!$A2641&amp;"-"&amp;'Driving Distance and Duration'!$B2641</f>
        <v>Lai King-Tin Hau</v>
      </c>
      <c r="D2641" s="74">
        <v>15857</v>
      </c>
      <c r="E2641" s="75">
        <v>1.1620370370370371E-2</v>
      </c>
    </row>
    <row r="2642" spans="1:5">
      <c r="A2642" s="68" t="s">
        <v>20</v>
      </c>
      <c r="B2642" s="69" t="s">
        <v>81</v>
      </c>
      <c r="C2642" s="69" t="str">
        <f>'Driving Distance and Duration'!$A2642&amp;"-"&amp;'Driving Distance and Duration'!$B2642</f>
        <v>Lai King-Tin Shui Wai</v>
      </c>
      <c r="D2642" s="70">
        <v>29438</v>
      </c>
      <c r="E2642" s="71">
        <v>1.8194444444444444E-2</v>
      </c>
    </row>
    <row r="2643" spans="1:5">
      <c r="A2643" s="72" t="s">
        <v>20</v>
      </c>
      <c r="B2643" s="73" t="s">
        <v>45</v>
      </c>
      <c r="C2643" s="73" t="str">
        <f>'Driving Distance and Duration'!$A2643&amp;"-"&amp;'Driving Distance and Duration'!$B2643</f>
        <v>Lai King-Tiu Keng Leng</v>
      </c>
      <c r="D2643" s="74">
        <v>20226</v>
      </c>
      <c r="E2643" s="75">
        <v>1.6099537037037037E-2</v>
      </c>
    </row>
    <row r="2644" spans="1:5">
      <c r="A2644" s="68" t="s">
        <v>20</v>
      </c>
      <c r="B2644" s="69" t="s">
        <v>46</v>
      </c>
      <c r="C2644" s="69" t="str">
        <f>'Driving Distance and Duration'!$A2644&amp;"-"&amp;'Driving Distance and Duration'!$B2644</f>
        <v>Lai King-Tseung Kwan O</v>
      </c>
      <c r="D2644" s="70">
        <v>19780</v>
      </c>
      <c r="E2644" s="71">
        <v>1.5891203703703703E-2</v>
      </c>
    </row>
    <row r="2645" spans="1:5">
      <c r="A2645" s="72" t="s">
        <v>20</v>
      </c>
      <c r="B2645" s="73" t="s">
        <v>3</v>
      </c>
      <c r="C2645" s="73" t="str">
        <f>'Driving Distance and Duration'!$A2645&amp;"-"&amp;'Driving Distance and Duration'!$B2645</f>
        <v>Lai King-Tsim Sha Tsui</v>
      </c>
      <c r="D2645" s="74">
        <v>8310</v>
      </c>
      <c r="E2645" s="75">
        <v>1.0081018518518519E-2</v>
      </c>
    </row>
    <row r="2646" spans="1:5">
      <c r="A2646" s="68" t="s">
        <v>20</v>
      </c>
      <c r="B2646" s="69" t="s">
        <v>41</v>
      </c>
      <c r="C2646" s="69" t="str">
        <f>'Driving Distance and Duration'!$A2646&amp;"-"&amp;'Driving Distance and Duration'!$B2646</f>
        <v>Lai King-Tsing Yi</v>
      </c>
      <c r="D2646" s="70">
        <v>5757</v>
      </c>
      <c r="E2646" s="71">
        <v>4.8611111111111112E-3</v>
      </c>
    </row>
    <row r="2647" spans="1:5">
      <c r="A2647" s="72" t="s">
        <v>20</v>
      </c>
      <c r="B2647" s="73" t="s">
        <v>24</v>
      </c>
      <c r="C2647" s="73" t="str">
        <f>'Driving Distance and Duration'!$A2647&amp;"-"&amp;'Driving Distance and Duration'!$B2647</f>
        <v>Lai King-Tsuen Wan</v>
      </c>
      <c r="D2647" s="74">
        <v>7041</v>
      </c>
      <c r="E2647" s="75">
        <v>6.6782407407407407E-3</v>
      </c>
    </row>
    <row r="2648" spans="1:5">
      <c r="A2648" s="68" t="s">
        <v>20</v>
      </c>
      <c r="B2648" s="69" t="s">
        <v>77</v>
      </c>
      <c r="C2648" s="69" t="str">
        <f>'Driving Distance and Duration'!$A2648&amp;"-"&amp;'Driving Distance and Duration'!$B2648</f>
        <v>Lai King-Tsuen Wan West</v>
      </c>
      <c r="D2648" s="70">
        <v>6246</v>
      </c>
      <c r="E2648" s="71">
        <v>5.6828703703703702E-3</v>
      </c>
    </row>
    <row r="2649" spans="1:5">
      <c r="A2649" s="72" t="s">
        <v>20</v>
      </c>
      <c r="B2649" s="73" t="s">
        <v>83</v>
      </c>
      <c r="C2649" s="73" t="str">
        <f>'Driving Distance and Duration'!$A2649&amp;"-"&amp;'Driving Distance and Duration'!$B2649</f>
        <v>Lai King-Tuen Mun</v>
      </c>
      <c r="D2649" s="74">
        <v>25061</v>
      </c>
      <c r="E2649" s="75">
        <v>1.7696759259259259E-2</v>
      </c>
    </row>
    <row r="2650" spans="1:5">
      <c r="A2650" s="68" t="s">
        <v>20</v>
      </c>
      <c r="B2650" s="69" t="s">
        <v>42</v>
      </c>
      <c r="C2650" s="69" t="str">
        <f>'Driving Distance and Duration'!$A2650&amp;"-"&amp;'Driving Distance and Duration'!$B2650</f>
        <v>Lai King-Tung Chung</v>
      </c>
      <c r="D2650" s="70">
        <v>27298</v>
      </c>
      <c r="E2650" s="71">
        <v>1.6724537037037038E-2</v>
      </c>
    </row>
    <row r="2651" spans="1:5">
      <c r="A2651" s="72" t="s">
        <v>20</v>
      </c>
      <c r="B2651" s="73" t="s">
        <v>60</v>
      </c>
      <c r="C2651" s="73" t="str">
        <f>'Driving Distance and Duration'!$A2651&amp;"-"&amp;'Driving Distance and Duration'!$B2651</f>
        <v>Lai King-University</v>
      </c>
      <c r="D2651" s="74">
        <v>14843</v>
      </c>
      <c r="E2651" s="75">
        <v>1.2175925925925925E-2</v>
      </c>
    </row>
    <row r="2652" spans="1:5">
      <c r="A2652" s="68" t="s">
        <v>20</v>
      </c>
      <c r="B2652" s="69" t="s">
        <v>26</v>
      </c>
      <c r="C2652" s="69" t="str">
        <f>'Driving Distance and Duration'!$A2652&amp;"-"&amp;'Driving Distance and Duration'!$B2652</f>
        <v>Lai King-Wan Chai</v>
      </c>
      <c r="D2652" s="70">
        <v>13633</v>
      </c>
      <c r="E2652" s="71">
        <v>1.0173611111111111E-2</v>
      </c>
    </row>
    <row r="2653" spans="1:5">
      <c r="A2653" s="72" t="s">
        <v>20</v>
      </c>
      <c r="B2653" s="73" t="s">
        <v>9</v>
      </c>
      <c r="C2653" s="73" t="str">
        <f>'Driving Distance and Duration'!$A2653&amp;"-"&amp;'Driving Distance and Duration'!$B2653</f>
        <v>Lai King-Wong Tai Sin</v>
      </c>
      <c r="D2653" s="74">
        <v>10093</v>
      </c>
      <c r="E2653" s="75">
        <v>7.6620370370370366E-3</v>
      </c>
    </row>
    <row r="2654" spans="1:5">
      <c r="A2654" s="68" t="s">
        <v>20</v>
      </c>
      <c r="B2654" s="69" t="s">
        <v>75</v>
      </c>
      <c r="C2654" s="69" t="str">
        <f>'Driving Distance and Duration'!$A2654&amp;"-"&amp;'Driving Distance and Duration'!$B2654</f>
        <v>Lai King-Wu Kai Sha</v>
      </c>
      <c r="D2654" s="70">
        <v>21444</v>
      </c>
      <c r="E2654" s="71">
        <v>1.5509259259259259E-2</v>
      </c>
    </row>
    <row r="2655" spans="1:5">
      <c r="A2655" s="72" t="s">
        <v>20</v>
      </c>
      <c r="B2655" s="73" t="s">
        <v>4</v>
      </c>
      <c r="C2655" s="73" t="str">
        <f>'Driving Distance and Duration'!$A2655&amp;"-"&amp;'Driving Distance and Duration'!$B2655</f>
        <v>Lai King-Yau Ma Tei</v>
      </c>
      <c r="D2655" s="74">
        <v>8192</v>
      </c>
      <c r="E2655" s="75">
        <v>8.4606481481481477E-3</v>
      </c>
    </row>
    <row r="2656" spans="1:5">
      <c r="A2656" s="68" t="s">
        <v>20</v>
      </c>
      <c r="B2656" s="69" t="s">
        <v>44</v>
      </c>
      <c r="C2656" s="69" t="str">
        <f>'Driving Distance and Duration'!$A2656&amp;"-"&amp;'Driving Distance and Duration'!$B2656</f>
        <v>Lai King-Yau Tong</v>
      </c>
      <c r="D2656" s="70">
        <v>16124</v>
      </c>
      <c r="E2656" s="71">
        <v>1.4375000000000001E-2</v>
      </c>
    </row>
    <row r="2657" spans="1:5">
      <c r="A2657" s="72" t="s">
        <v>20</v>
      </c>
      <c r="B2657" s="73" t="s">
        <v>79</v>
      </c>
      <c r="C2657" s="73" t="str">
        <f>'Driving Distance and Duration'!$A2657&amp;"-"&amp;'Driving Distance and Duration'!$B2657</f>
        <v>Lai King-Yuen Long</v>
      </c>
      <c r="D2657" s="74">
        <v>24386</v>
      </c>
      <c r="E2657" s="75">
        <v>1.6562500000000001E-2</v>
      </c>
    </row>
    <row r="2658" spans="1:5">
      <c r="A2658" s="68" t="s">
        <v>37</v>
      </c>
      <c r="B2658" s="69" t="s">
        <v>0</v>
      </c>
      <c r="C2658" s="69" t="str">
        <f>'Driving Distance and Duration'!$A2658&amp;"-"&amp;'Driving Distance and Duration'!$B2658</f>
        <v>Lam Tin-Admiralty</v>
      </c>
      <c r="D2658" s="70">
        <v>10037</v>
      </c>
      <c r="E2658" s="71">
        <v>9.3402777777777772E-3</v>
      </c>
    </row>
    <row r="2659" spans="1:5">
      <c r="A2659" s="72" t="s">
        <v>37</v>
      </c>
      <c r="B2659" s="73" t="s">
        <v>43</v>
      </c>
      <c r="C2659" s="73" t="str">
        <f>'Driving Distance and Duration'!$A2659&amp;"-"&amp;'Driving Distance and Duration'!$B2659</f>
        <v>Lam Tin-Airport</v>
      </c>
      <c r="D2659" s="74">
        <v>41106</v>
      </c>
      <c r="E2659" s="75">
        <v>2.6863425925925926E-2</v>
      </c>
    </row>
    <row r="2660" spans="1:5">
      <c r="A2660" s="68" t="s">
        <v>37</v>
      </c>
      <c r="B2660" s="69" t="s">
        <v>52</v>
      </c>
      <c r="C2660" s="69" t="str">
        <f>'Driving Distance and Duration'!$A2660&amp;"-"&amp;'Driving Distance and Duration'!$B2660</f>
        <v>Lam Tin-AsiaWorld-Expo</v>
      </c>
      <c r="D2660" s="70">
        <v>42628</v>
      </c>
      <c r="E2660" s="71">
        <v>2.8344907407407409E-2</v>
      </c>
    </row>
    <row r="2661" spans="1:5">
      <c r="A2661" s="72" t="s">
        <v>37</v>
      </c>
      <c r="B2661" s="73" t="s">
        <v>76</v>
      </c>
      <c r="C2661" s="73" t="str">
        <f>'Driving Distance and Duration'!$A2661&amp;"-"&amp;'Driving Distance and Duration'!$B2661</f>
        <v>Lam Tin-Austin</v>
      </c>
      <c r="D2661" s="74">
        <v>10637</v>
      </c>
      <c r="E2661" s="75">
        <v>1.1400462962962963E-2</v>
      </c>
    </row>
    <row r="2662" spans="1:5">
      <c r="A2662" s="68" t="s">
        <v>37</v>
      </c>
      <c r="B2662" s="69" t="s">
        <v>27</v>
      </c>
      <c r="C2662" s="69" t="str">
        <f>'Driving Distance and Duration'!$A2662&amp;"-"&amp;'Driving Distance and Duration'!$B2662</f>
        <v>Lam Tin-Causeway Bay</v>
      </c>
      <c r="D2662" s="70">
        <v>8580</v>
      </c>
      <c r="E2662" s="71">
        <v>9.1435185185185178E-3</v>
      </c>
    </row>
    <row r="2663" spans="1:5">
      <c r="A2663" s="72" t="s">
        <v>37</v>
      </c>
      <c r="B2663" s="73" t="s">
        <v>2</v>
      </c>
      <c r="C2663" s="73" t="str">
        <f>'Driving Distance and Duration'!$A2663&amp;"-"&amp;'Driving Distance and Duration'!$B2663</f>
        <v>Lam Tin-Central</v>
      </c>
      <c r="D2663" s="74">
        <v>10862</v>
      </c>
      <c r="E2663" s="75">
        <v>1.0046296296296296E-2</v>
      </c>
    </row>
    <row r="2664" spans="1:5">
      <c r="A2664" s="68" t="s">
        <v>37</v>
      </c>
      <c r="B2664" s="69" t="s">
        <v>36</v>
      </c>
      <c r="C2664" s="69" t="str">
        <f>'Driving Distance and Duration'!$A2664&amp;"-"&amp;'Driving Distance and Duration'!$B2664</f>
        <v>Lam Tin-Chai Wan</v>
      </c>
      <c r="D2664" s="70">
        <v>9417</v>
      </c>
      <c r="E2664" s="71">
        <v>7.9282407407407409E-3</v>
      </c>
    </row>
    <row r="2665" spans="1:5">
      <c r="A2665" s="72" t="s">
        <v>37</v>
      </c>
      <c r="B2665" s="73" t="s">
        <v>68</v>
      </c>
      <c r="C2665" s="73" t="str">
        <f>'Driving Distance and Duration'!$A2665&amp;"-"&amp;'Driving Distance and Duration'!$B2665</f>
        <v>Lam Tin-Che Kung Temple</v>
      </c>
      <c r="D2665" s="74">
        <v>13096</v>
      </c>
      <c r="E2665" s="75">
        <v>1.170138888888889E-2</v>
      </c>
    </row>
    <row r="2666" spans="1:5">
      <c r="A2666" s="68" t="s">
        <v>37</v>
      </c>
      <c r="B2666" s="69" t="s">
        <v>17</v>
      </c>
      <c r="C2666" s="69" t="str">
        <f>'Driving Distance and Duration'!$A2666&amp;"-"&amp;'Driving Distance and Duration'!$B2666</f>
        <v>Lam Tin-Cheung Sha Wan</v>
      </c>
      <c r="D2666" s="70">
        <v>11987</v>
      </c>
      <c r="E2666" s="71">
        <v>1.1840277777777778E-2</v>
      </c>
    </row>
    <row r="2667" spans="1:5">
      <c r="A2667" s="72" t="s">
        <v>37</v>
      </c>
      <c r="B2667" s="73" t="s">
        <v>11</v>
      </c>
      <c r="C2667" s="73" t="str">
        <f>'Driving Distance and Duration'!$A2667&amp;"-"&amp;'Driving Distance and Duration'!$B2667</f>
        <v>Lam Tin-Choi Hung</v>
      </c>
      <c r="D2667" s="74">
        <v>5917</v>
      </c>
      <c r="E2667" s="75">
        <v>7.9629629629629634E-3</v>
      </c>
    </row>
    <row r="2668" spans="1:5">
      <c r="A2668" s="68" t="s">
        <v>37</v>
      </c>
      <c r="B2668" s="69" t="s">
        <v>70</v>
      </c>
      <c r="C2668" s="69" t="str">
        <f>'Driving Distance and Duration'!$A2668&amp;"-"&amp;'Driving Distance and Duration'!$B2668</f>
        <v>Lam Tin-City One</v>
      </c>
      <c r="D2668" s="70">
        <v>12954</v>
      </c>
      <c r="E2668" s="71">
        <v>9.7685185185185184E-3</v>
      </c>
    </row>
    <row r="2669" spans="1:5">
      <c r="A2669" s="72" t="s">
        <v>37</v>
      </c>
      <c r="B2669" s="73" t="s">
        <v>10</v>
      </c>
      <c r="C2669" s="73" t="str">
        <f>'Driving Distance and Duration'!$A2669&amp;"-"&amp;'Driving Distance and Duration'!$B2669</f>
        <v>Lam Tin-Diamond Hill</v>
      </c>
      <c r="D2669" s="74">
        <v>6181</v>
      </c>
      <c r="E2669" s="75">
        <v>6.1342592592592594E-3</v>
      </c>
    </row>
    <row r="2670" spans="1:5">
      <c r="A2670" s="68" t="s">
        <v>37</v>
      </c>
      <c r="B2670" s="69" t="s">
        <v>51</v>
      </c>
      <c r="C2670" s="69" t="str">
        <f>'Driving Distance and Duration'!$A2670&amp;"-"&amp;'Driving Distance and Duration'!$B2670</f>
        <v>Lam Tin-Disneyland Resort</v>
      </c>
      <c r="D2670" s="70">
        <v>29910</v>
      </c>
      <c r="E2670" s="71">
        <v>2.2083333333333333E-2</v>
      </c>
    </row>
    <row r="2671" spans="1:5">
      <c r="A2671" s="72" t="s">
        <v>37</v>
      </c>
      <c r="B2671" s="73" t="s">
        <v>67</v>
      </c>
      <c r="C2671" s="73" t="str">
        <f>'Driving Distance and Duration'!$A2671&amp;"-"&amp;'Driving Distance and Duration'!$B2671</f>
        <v>Lam Tin-East Tsim Sha Tsui</v>
      </c>
      <c r="D2671" s="74">
        <v>10284</v>
      </c>
      <c r="E2671" s="75">
        <v>9.1319444444444443E-3</v>
      </c>
    </row>
    <row r="2672" spans="1:5">
      <c r="A2672" s="68" t="s">
        <v>37</v>
      </c>
      <c r="B2672" s="69" t="s">
        <v>63</v>
      </c>
      <c r="C2672" s="69" t="str">
        <f>'Driving Distance and Duration'!$A2672&amp;"-"&amp;'Driving Distance and Duration'!$B2672</f>
        <v>Lam Tin-Fanling</v>
      </c>
      <c r="D2672" s="70">
        <v>30811</v>
      </c>
      <c r="E2672" s="71">
        <v>1.758101851851852E-2</v>
      </c>
    </row>
    <row r="2673" spans="1:5">
      <c r="A2673" s="72" t="s">
        <v>37</v>
      </c>
      <c r="B2673" s="73" t="s">
        <v>58</v>
      </c>
      <c r="C2673" s="73" t="str">
        <f>'Driving Distance and Duration'!$A2673&amp;"-"&amp;'Driving Distance and Duration'!$B2673</f>
        <v>Lam Tin-Fo Tan</v>
      </c>
      <c r="D2673" s="74">
        <v>15637</v>
      </c>
      <c r="E2673" s="75">
        <v>1.2627314814814815E-2</v>
      </c>
    </row>
    <row r="2674" spans="1:5">
      <c r="A2674" s="68" t="s">
        <v>37</v>
      </c>
      <c r="B2674" s="69" t="s">
        <v>29</v>
      </c>
      <c r="C2674" s="69" t="str">
        <f>'Driving Distance and Duration'!$A2674&amp;"-"&amp;'Driving Distance and Duration'!$B2674</f>
        <v>Lam Tin-Fortress Hill</v>
      </c>
      <c r="D2674" s="70">
        <v>6602</v>
      </c>
      <c r="E2674" s="71">
        <v>7.5925925925925926E-3</v>
      </c>
    </row>
    <row r="2675" spans="1:5">
      <c r="A2675" s="72" t="s">
        <v>37</v>
      </c>
      <c r="B2675" s="73" t="s">
        <v>47</v>
      </c>
      <c r="C2675" s="73" t="str">
        <f>'Driving Distance and Duration'!$A2675&amp;"-"&amp;'Driving Distance and Duration'!$B2675</f>
        <v>Lam Tin-Hang Hau</v>
      </c>
      <c r="D2675" s="74">
        <v>6178</v>
      </c>
      <c r="E2675" s="75">
        <v>6.7129629629629631E-3</v>
      </c>
    </row>
    <row r="2676" spans="1:5">
      <c r="A2676" s="68" t="s">
        <v>37</v>
      </c>
      <c r="B2676" s="69" t="s">
        <v>35</v>
      </c>
      <c r="C2676" s="69" t="str">
        <f>'Driving Distance and Duration'!$A2676&amp;"-"&amp;'Driving Distance and Duration'!$B2676</f>
        <v>Lam Tin-Heng Fa Chuen</v>
      </c>
      <c r="D2676" s="70">
        <v>8975</v>
      </c>
      <c r="E2676" s="71">
        <v>8.5300925925925926E-3</v>
      </c>
    </row>
    <row r="2677" spans="1:5">
      <c r="A2677" s="72" t="s">
        <v>37</v>
      </c>
      <c r="B2677" s="73" t="s">
        <v>73</v>
      </c>
      <c r="C2677" s="73" t="str">
        <f>'Driving Distance and Duration'!$A2677&amp;"-"&amp;'Driving Distance and Duration'!$B2677</f>
        <v>Lam Tin-Heng On</v>
      </c>
      <c r="D2677" s="74">
        <v>16367</v>
      </c>
      <c r="E2677" s="75">
        <v>1.0949074074074075E-2</v>
      </c>
    </row>
    <row r="2678" spans="1:5">
      <c r="A2678" s="68" t="s">
        <v>37</v>
      </c>
      <c r="B2678" s="69" t="s">
        <v>38</v>
      </c>
      <c r="C2678" s="69" t="str">
        <f>'Driving Distance and Duration'!$A2678&amp;"-"&amp;'Driving Distance and Duration'!$B2678</f>
        <v>Lam Tin-Hong Kong</v>
      </c>
      <c r="D2678" s="70">
        <v>11277</v>
      </c>
      <c r="E2678" s="71">
        <v>9.6990740740740735E-3</v>
      </c>
    </row>
    <row r="2679" spans="1:5">
      <c r="A2679" s="72" t="s">
        <v>37</v>
      </c>
      <c r="B2679" s="73" t="s">
        <v>54</v>
      </c>
      <c r="C2679" s="73" t="str">
        <f>'Driving Distance and Duration'!$A2679&amp;"-"&amp;'Driving Distance and Duration'!$B2679</f>
        <v>Lam Tin-Hung Hom</v>
      </c>
      <c r="D2679" s="74">
        <v>9255</v>
      </c>
      <c r="E2679" s="75">
        <v>8.2407407407407412E-3</v>
      </c>
    </row>
    <row r="2680" spans="1:5">
      <c r="A2680" s="68" t="s">
        <v>37</v>
      </c>
      <c r="B2680" s="69" t="s">
        <v>1</v>
      </c>
      <c r="C2680" s="69" t="str">
        <f>'Driving Distance and Duration'!$A2680&amp;"-"&amp;'Driving Distance and Duration'!$B2680</f>
        <v>Lam Tin-Jordan</v>
      </c>
      <c r="D2680" s="70">
        <v>10425</v>
      </c>
      <c r="E2680" s="71">
        <v>0.01</v>
      </c>
    </row>
    <row r="2681" spans="1:5">
      <c r="A2681" s="72" t="s">
        <v>37</v>
      </c>
      <c r="B2681" s="73" t="s">
        <v>78</v>
      </c>
      <c r="C2681" s="73" t="str">
        <f>'Driving Distance and Duration'!$A2681&amp;"-"&amp;'Driving Distance and Duration'!$B2681</f>
        <v>Lam Tin-Kam Sheung Road</v>
      </c>
      <c r="D2681" s="74">
        <v>32987</v>
      </c>
      <c r="E2681" s="75">
        <v>2.4282407407407409E-2</v>
      </c>
    </row>
    <row r="2682" spans="1:5">
      <c r="A2682" s="68" t="s">
        <v>37</v>
      </c>
      <c r="B2682" s="69" t="s">
        <v>39</v>
      </c>
      <c r="C2682" s="69" t="str">
        <f>'Driving Distance and Duration'!$A2682&amp;"-"&amp;'Driving Distance and Duration'!$B2682</f>
        <v>Lam Tin-Kowloon</v>
      </c>
      <c r="D2682" s="70">
        <v>11073</v>
      </c>
      <c r="E2682" s="71">
        <v>1.3518518518518518E-2</v>
      </c>
    </row>
    <row r="2683" spans="1:5">
      <c r="A2683" s="72" t="s">
        <v>37</v>
      </c>
      <c r="B2683" s="73" t="s">
        <v>12</v>
      </c>
      <c r="C2683" s="73" t="str">
        <f>'Driving Distance and Duration'!$A2683&amp;"-"&amp;'Driving Distance and Duration'!$B2683</f>
        <v>Lam Tin-Kowloon Bay</v>
      </c>
      <c r="D2683" s="74">
        <v>7778</v>
      </c>
      <c r="E2683" s="75">
        <v>8.2754629629629636E-3</v>
      </c>
    </row>
    <row r="2684" spans="1:5">
      <c r="A2684" s="68" t="s">
        <v>37</v>
      </c>
      <c r="B2684" s="69" t="s">
        <v>7</v>
      </c>
      <c r="C2684" s="69" t="str">
        <f>'Driving Distance and Duration'!$A2684&amp;"-"&amp;'Driving Distance and Duration'!$B2684</f>
        <v>Lam Tin-Kowloon Tong</v>
      </c>
      <c r="D2684" s="70">
        <v>10540</v>
      </c>
      <c r="E2684" s="71">
        <v>1.0405092592592593E-2</v>
      </c>
    </row>
    <row r="2685" spans="1:5">
      <c r="A2685" s="72" t="s">
        <v>37</v>
      </c>
      <c r="B2685" s="73" t="s">
        <v>21</v>
      </c>
      <c r="C2685" s="73" t="str">
        <f>'Driving Distance and Duration'!$A2685&amp;"-"&amp;'Driving Distance and Duration'!$B2685</f>
        <v>Lam Tin-Kwai Fong</v>
      </c>
      <c r="D2685" s="74">
        <v>17195</v>
      </c>
      <c r="E2685" s="75">
        <v>1.5243055555555555E-2</v>
      </c>
    </row>
    <row r="2686" spans="1:5">
      <c r="A2686" s="68" t="s">
        <v>37</v>
      </c>
      <c r="B2686" s="69" t="s">
        <v>22</v>
      </c>
      <c r="C2686" s="69" t="str">
        <f>'Driving Distance and Duration'!$A2686&amp;"-"&amp;'Driving Distance and Duration'!$B2686</f>
        <v>Lam Tin-Kwai Hing</v>
      </c>
      <c r="D2686" s="70">
        <v>17798</v>
      </c>
      <c r="E2686" s="71">
        <v>1.5729166666666666E-2</v>
      </c>
    </row>
    <row r="2687" spans="1:5">
      <c r="A2687" s="72" t="s">
        <v>37</v>
      </c>
      <c r="B2687" s="73" t="s">
        <v>14</v>
      </c>
      <c r="C2687" s="73" t="str">
        <f>'Driving Distance and Duration'!$A2687&amp;"-"&amp;'Driving Distance and Duration'!$B2687</f>
        <v>Lam Tin-Kwun Tong</v>
      </c>
      <c r="D2687" s="74">
        <v>1756</v>
      </c>
      <c r="E2687" s="75">
        <v>2.7430555555555554E-3</v>
      </c>
    </row>
    <row r="2688" spans="1:5">
      <c r="A2688" s="68" t="s">
        <v>37</v>
      </c>
      <c r="B2688" s="69" t="s">
        <v>18</v>
      </c>
      <c r="C2688" s="69" t="str">
        <f>'Driving Distance and Duration'!$A2688&amp;"-"&amp;'Driving Distance and Duration'!$B2688</f>
        <v>Lam Tin-Lai Chi Kok</v>
      </c>
      <c r="D2688" s="70">
        <v>14019</v>
      </c>
      <c r="E2688" s="71">
        <v>1.1886574074074074E-2</v>
      </c>
    </row>
    <row r="2689" spans="1:5">
      <c r="A2689" s="72" t="s">
        <v>37</v>
      </c>
      <c r="B2689" s="73" t="s">
        <v>20</v>
      </c>
      <c r="C2689" s="73" t="str">
        <f>'Driving Distance and Duration'!$A2689&amp;"-"&amp;'Driving Distance and Duration'!$B2689</f>
        <v>Lam Tin-Lai King</v>
      </c>
      <c r="D2689" s="74">
        <v>15629</v>
      </c>
      <c r="E2689" s="75">
        <v>1.3229166666666667E-2</v>
      </c>
    </row>
    <row r="2690" spans="1:5">
      <c r="A2690" s="68" t="s">
        <v>37</v>
      </c>
      <c r="B2690" s="69" t="s">
        <v>65</v>
      </c>
      <c r="C2690" s="69" t="str">
        <f>'Driving Distance and Duration'!$A2690&amp;"-"&amp;'Driving Distance and Duration'!$B2690</f>
        <v>Lam Tin-Lo Wu</v>
      </c>
      <c r="D2690" s="70">
        <v>37581</v>
      </c>
      <c r="E2690" s="71">
        <v>2.4849537037037038E-2</v>
      </c>
    </row>
    <row r="2691" spans="1:5">
      <c r="A2691" s="72" t="s">
        <v>37</v>
      </c>
      <c r="B2691" s="73" t="s">
        <v>53</v>
      </c>
      <c r="C2691" s="73" t="str">
        <f>'Driving Distance and Duration'!$A2691&amp;"-"&amp;'Driving Distance and Duration'!$B2691</f>
        <v>Lam Tin-Lohas Park</v>
      </c>
      <c r="D2691" s="74">
        <v>8236</v>
      </c>
      <c r="E2691" s="75">
        <v>9.571759259259259E-3</v>
      </c>
    </row>
    <row r="2692" spans="1:5">
      <c r="A2692" s="68" t="s">
        <v>37</v>
      </c>
      <c r="B2692" s="69" t="s">
        <v>8</v>
      </c>
      <c r="C2692" s="69" t="str">
        <f>'Driving Distance and Duration'!$A2692&amp;"-"&amp;'Driving Distance and Duration'!$B2692</f>
        <v>Lam Tin-Lok Fu</v>
      </c>
      <c r="D2692" s="70">
        <v>8210</v>
      </c>
      <c r="E2692" s="71">
        <v>9.0393518518518522E-3</v>
      </c>
    </row>
    <row r="2693" spans="1:5">
      <c r="A2693" s="72" t="s">
        <v>37</v>
      </c>
      <c r="B2693" s="73" t="s">
        <v>66</v>
      </c>
      <c r="C2693" s="73" t="str">
        <f>'Driving Distance and Duration'!$A2693&amp;"-"&amp;'Driving Distance and Duration'!$B2693</f>
        <v>Lam Tin-Lok Ma Chau</v>
      </c>
      <c r="D2693" s="74" t="s">
        <v>93</v>
      </c>
      <c r="E2693" s="75" t="s">
        <v>93</v>
      </c>
    </row>
    <row r="2694" spans="1:5">
      <c r="A2694" s="68" t="s">
        <v>37</v>
      </c>
      <c r="B2694" s="69" t="s">
        <v>80</v>
      </c>
      <c r="C2694" s="69" t="str">
        <f>'Driving Distance and Duration'!$A2694&amp;"-"&amp;'Driving Distance and Duration'!$B2694</f>
        <v>Lam Tin-Long Ping</v>
      </c>
      <c r="D2694" s="70">
        <v>36332</v>
      </c>
      <c r="E2694" s="71">
        <v>2.5729166666666668E-2</v>
      </c>
    </row>
    <row r="2695" spans="1:5">
      <c r="A2695" s="72" t="s">
        <v>37</v>
      </c>
      <c r="B2695" s="73" t="s">
        <v>74</v>
      </c>
      <c r="C2695" s="73" t="str">
        <f>'Driving Distance and Duration'!$A2695&amp;"-"&amp;'Driving Distance and Duration'!$B2695</f>
        <v>Lam Tin-Ma On shan</v>
      </c>
      <c r="D2695" s="74">
        <v>18707</v>
      </c>
      <c r="E2695" s="75">
        <v>1.3761574074074074E-2</v>
      </c>
    </row>
    <row r="2696" spans="1:5">
      <c r="A2696" s="68" t="s">
        <v>37</v>
      </c>
      <c r="B2696" s="69" t="s">
        <v>19</v>
      </c>
      <c r="C2696" s="69" t="str">
        <f>'Driving Distance and Duration'!$A2696&amp;"-"&amp;'Driving Distance and Duration'!$B2696</f>
        <v>Lam Tin-Mei Foo</v>
      </c>
      <c r="D2696" s="70">
        <v>15537</v>
      </c>
      <c r="E2696" s="71">
        <v>1.337962962962963E-2</v>
      </c>
    </row>
    <row r="2697" spans="1:5">
      <c r="A2697" s="72" t="s">
        <v>37</v>
      </c>
      <c r="B2697" s="73" t="s">
        <v>5</v>
      </c>
      <c r="C2697" s="73" t="str">
        <f>'Driving Distance and Duration'!$A2697&amp;"-"&amp;'Driving Distance and Duration'!$B2697</f>
        <v>Lam Tin-Mong Kok</v>
      </c>
      <c r="D2697" s="74">
        <v>11136</v>
      </c>
      <c r="E2697" s="75">
        <v>1.0347222222222223E-2</v>
      </c>
    </row>
    <row r="2698" spans="1:5">
      <c r="A2698" s="68" t="s">
        <v>37</v>
      </c>
      <c r="B2698" s="69" t="s">
        <v>55</v>
      </c>
      <c r="C2698" s="69" t="str">
        <f>'Driving Distance and Duration'!$A2698&amp;"-"&amp;'Driving Distance and Duration'!$B2698</f>
        <v>Lam Tin-Mong Kok East</v>
      </c>
      <c r="D2698" s="70">
        <v>11794</v>
      </c>
      <c r="E2698" s="71">
        <v>1.2361111111111111E-2</v>
      </c>
    </row>
    <row r="2699" spans="1:5">
      <c r="A2699" s="72" t="s">
        <v>37</v>
      </c>
      <c r="B2699" s="73" t="s">
        <v>49</v>
      </c>
      <c r="C2699" s="73" t="str">
        <f>'Driving Distance and Duration'!$A2699&amp;"-"&amp;'Driving Distance and Duration'!$B2699</f>
        <v>Lam Tin-Nam Cheong</v>
      </c>
      <c r="D2699" s="74">
        <v>13345</v>
      </c>
      <c r="E2699" s="75">
        <v>1.3518518518518518E-2</v>
      </c>
    </row>
    <row r="2700" spans="1:5">
      <c r="A2700" s="68" t="s">
        <v>37</v>
      </c>
      <c r="B2700" s="69" t="s">
        <v>13</v>
      </c>
      <c r="C2700" s="69" t="str">
        <f>'Driving Distance and Duration'!$A2700&amp;"-"&amp;'Driving Distance and Duration'!$B2700</f>
        <v>Lam Tin-Ngau Tau Kok</v>
      </c>
      <c r="D2700" s="70">
        <v>3104</v>
      </c>
      <c r="E2700" s="71">
        <v>6.2731481481481484E-3</v>
      </c>
    </row>
    <row r="2701" spans="1:5">
      <c r="A2701" s="72" t="s">
        <v>37</v>
      </c>
      <c r="B2701" s="73" t="s">
        <v>30</v>
      </c>
      <c r="C2701" s="73" t="str">
        <f>'Driving Distance and Duration'!$A2701&amp;"-"&amp;'Driving Distance and Duration'!$B2701</f>
        <v>Lam Tin-North Point</v>
      </c>
      <c r="D2701" s="74">
        <v>8533</v>
      </c>
      <c r="E2701" s="75">
        <v>9.525462962962963E-3</v>
      </c>
    </row>
    <row r="2702" spans="1:5">
      <c r="A2702" s="68" t="s">
        <v>37</v>
      </c>
      <c r="B2702" s="69" t="s">
        <v>40</v>
      </c>
      <c r="C2702" s="69" t="str">
        <f>'Driving Distance and Duration'!$A2702&amp;"-"&amp;'Driving Distance and Duration'!$B2702</f>
        <v>Lam Tin-Olympic</v>
      </c>
      <c r="D2702" s="70">
        <v>18606</v>
      </c>
      <c r="E2702" s="71">
        <v>1.6724537037037038E-2</v>
      </c>
    </row>
    <row r="2703" spans="1:5">
      <c r="A2703" s="72" t="s">
        <v>37</v>
      </c>
      <c r="B2703" s="73" t="s">
        <v>48</v>
      </c>
      <c r="C2703" s="73" t="str">
        <f>'Driving Distance and Duration'!$A2703&amp;"-"&amp;'Driving Distance and Duration'!$B2703</f>
        <v>Lam Tin-Po Lam</v>
      </c>
      <c r="D2703" s="74">
        <v>6777</v>
      </c>
      <c r="E2703" s="75">
        <v>7.4652777777777781E-3</v>
      </c>
    </row>
    <row r="2704" spans="1:5">
      <c r="A2704" s="68" t="s">
        <v>37</v>
      </c>
      <c r="B2704" s="69" t="s">
        <v>15</v>
      </c>
      <c r="C2704" s="69" t="str">
        <f>'Driving Distance and Duration'!$A2704&amp;"-"&amp;'Driving Distance and Duration'!$B2704</f>
        <v>Lam Tin-Prince Edward</v>
      </c>
      <c r="D2704" s="70">
        <v>11398</v>
      </c>
      <c r="E2704" s="71">
        <v>1.2407407407407407E-2</v>
      </c>
    </row>
    <row r="2705" spans="1:5">
      <c r="A2705" s="72" t="s">
        <v>37</v>
      </c>
      <c r="B2705" s="73" t="s">
        <v>31</v>
      </c>
      <c r="C2705" s="73" t="str">
        <f>'Driving Distance and Duration'!$A2705&amp;"-"&amp;'Driving Distance and Duration'!$B2705</f>
        <v>Lam Tin-Quarry Bay</v>
      </c>
      <c r="D2705" s="74">
        <v>5818</v>
      </c>
      <c r="E2705" s="75">
        <v>7.1759259259259259E-3</v>
      </c>
    </row>
    <row r="2706" spans="1:5">
      <c r="A2706" s="68" t="s">
        <v>37</v>
      </c>
      <c r="B2706" s="69" t="s">
        <v>59</v>
      </c>
      <c r="C2706" s="69" t="str">
        <f>'Driving Distance and Duration'!$A2706&amp;"-"&amp;'Driving Distance and Duration'!$B2706</f>
        <v>Lam Tin-Racecourse</v>
      </c>
      <c r="D2706" s="70">
        <v>23719</v>
      </c>
      <c r="E2706" s="71">
        <v>2.0983796296296296E-2</v>
      </c>
    </row>
    <row r="2707" spans="1:5">
      <c r="A2707" s="72" t="s">
        <v>37</v>
      </c>
      <c r="B2707" s="73" t="s">
        <v>33</v>
      </c>
      <c r="C2707" s="73" t="str">
        <f>'Driving Distance and Duration'!$A2707&amp;"-"&amp;'Driving Distance and Duration'!$B2707</f>
        <v>Lam Tin-Sai Wan Ho</v>
      </c>
      <c r="D2707" s="74">
        <v>5503</v>
      </c>
      <c r="E2707" s="75">
        <v>7.9398148148148145E-3</v>
      </c>
    </row>
    <row r="2708" spans="1:5">
      <c r="A2708" s="68" t="s">
        <v>37</v>
      </c>
      <c r="B2708" s="69" t="s">
        <v>57</v>
      </c>
      <c r="C2708" s="69" t="str">
        <f>'Driving Distance and Duration'!$A2708&amp;"-"&amp;'Driving Distance and Duration'!$B2708</f>
        <v>Lam Tin-Sha Tin</v>
      </c>
      <c r="D2708" s="70">
        <v>15129</v>
      </c>
      <c r="E2708" s="71">
        <v>1.3344907407407408E-2</v>
      </c>
    </row>
    <row r="2709" spans="1:5">
      <c r="A2709" s="72" t="s">
        <v>37</v>
      </c>
      <c r="B2709" s="73" t="s">
        <v>69</v>
      </c>
      <c r="C2709" s="73" t="str">
        <f>'Driving Distance and Duration'!$A2709&amp;"-"&amp;'Driving Distance and Duration'!$B2709</f>
        <v>Lam Tin-Sha Tin Wai</v>
      </c>
      <c r="D2709" s="74">
        <v>14468</v>
      </c>
      <c r="E2709" s="75">
        <v>1.2141203703703704E-2</v>
      </c>
    </row>
    <row r="2710" spans="1:5">
      <c r="A2710" s="68" t="s">
        <v>37</v>
      </c>
      <c r="B2710" s="69" t="s">
        <v>16</v>
      </c>
      <c r="C2710" s="69" t="str">
        <f>'Driving Distance and Duration'!$A2710&amp;"-"&amp;'Driving Distance and Duration'!$B2710</f>
        <v>Lam Tin-Sham Shui Po</v>
      </c>
      <c r="D2710" s="70">
        <v>12281</v>
      </c>
      <c r="E2710" s="71">
        <v>1.2708333333333334E-2</v>
      </c>
    </row>
    <row r="2711" spans="1:5">
      <c r="A2711" s="72" t="s">
        <v>37</v>
      </c>
      <c r="B2711" s="73" t="s">
        <v>34</v>
      </c>
      <c r="C2711" s="73" t="str">
        <f>'Driving Distance and Duration'!$A2711&amp;"-"&amp;'Driving Distance and Duration'!$B2711</f>
        <v>Lam Tin-Shau Kei Wan</v>
      </c>
      <c r="D2711" s="74">
        <v>11309</v>
      </c>
      <c r="E2711" s="75">
        <v>0.01</v>
      </c>
    </row>
    <row r="2712" spans="1:5">
      <c r="A2712" s="68" t="s">
        <v>37</v>
      </c>
      <c r="B2712" s="69" t="s">
        <v>6</v>
      </c>
      <c r="C2712" s="69" t="str">
        <f>'Driving Distance and Duration'!$A2712&amp;"-"&amp;'Driving Distance and Duration'!$B2712</f>
        <v>Lam Tin-Shek Kip Mei</v>
      </c>
      <c r="D2712" s="70">
        <v>12060</v>
      </c>
      <c r="E2712" s="71">
        <v>1.2523148148148148E-2</v>
      </c>
    </row>
    <row r="2713" spans="1:5">
      <c r="A2713" s="72" t="s">
        <v>37</v>
      </c>
      <c r="B2713" s="73" t="s">
        <v>71</v>
      </c>
      <c r="C2713" s="73" t="str">
        <f>'Driving Distance and Duration'!$A2713&amp;"-"&amp;'Driving Distance and Duration'!$B2713</f>
        <v>Lam Tin-Shek Mun</v>
      </c>
      <c r="D2713" s="74">
        <v>13480</v>
      </c>
      <c r="E2713" s="75">
        <v>1.1122685185185185E-2</v>
      </c>
    </row>
    <row r="2714" spans="1:5">
      <c r="A2714" s="68" t="s">
        <v>37</v>
      </c>
      <c r="B2714" s="69" t="s">
        <v>64</v>
      </c>
      <c r="C2714" s="69" t="str">
        <f>'Driving Distance and Duration'!$A2714&amp;"-"&amp;'Driving Distance and Duration'!$B2714</f>
        <v>Lam Tin-Sheung Shui</v>
      </c>
      <c r="D2714" s="70">
        <v>33413</v>
      </c>
      <c r="E2714" s="71">
        <v>2.1238425925925924E-2</v>
      </c>
    </row>
    <row r="2715" spans="1:5">
      <c r="A2715" s="72" t="s">
        <v>37</v>
      </c>
      <c r="B2715" s="73" t="s">
        <v>25</v>
      </c>
      <c r="C2715" s="73" t="str">
        <f>'Driving Distance and Duration'!$A2715&amp;"-"&amp;'Driving Distance and Duration'!$B2715</f>
        <v>Lam Tin-Sheung Wan</v>
      </c>
      <c r="D2715" s="74">
        <v>11595</v>
      </c>
      <c r="E2715" s="75">
        <v>1.1620370370370371E-2</v>
      </c>
    </row>
    <row r="2716" spans="1:5">
      <c r="A2716" s="68" t="s">
        <v>37</v>
      </c>
      <c r="B2716" s="69" t="s">
        <v>82</v>
      </c>
      <c r="C2716" s="69" t="str">
        <f>'Driving Distance and Duration'!$A2716&amp;"-"&amp;'Driving Distance and Duration'!$B2716</f>
        <v>Lam Tin-Siu Hong</v>
      </c>
      <c r="D2716" s="70">
        <v>38596</v>
      </c>
      <c r="E2716" s="71">
        <v>2.6238425925925925E-2</v>
      </c>
    </row>
    <row r="2717" spans="1:5">
      <c r="A2717" s="72" t="s">
        <v>37</v>
      </c>
      <c r="B2717" s="73" t="s">
        <v>50</v>
      </c>
      <c r="C2717" s="73" t="str">
        <f>'Driving Distance and Duration'!$A2717&amp;"-"&amp;'Driving Distance and Duration'!$B2717</f>
        <v>Lam Tin-Sunny Bay</v>
      </c>
      <c r="D2717" s="74">
        <v>41130</v>
      </c>
      <c r="E2717" s="75">
        <v>2.7986111111111111E-2</v>
      </c>
    </row>
    <row r="2718" spans="1:5">
      <c r="A2718" s="68" t="s">
        <v>37</v>
      </c>
      <c r="B2718" s="69" t="s">
        <v>32</v>
      </c>
      <c r="C2718" s="69" t="str">
        <f>'Driving Distance and Duration'!$A2718&amp;"-"&amp;'Driving Distance and Duration'!$B2718</f>
        <v>Lam Tin-Tai Koo</v>
      </c>
      <c r="D2718" s="70">
        <v>6046</v>
      </c>
      <c r="E2718" s="71">
        <v>6.4236111111111108E-3</v>
      </c>
    </row>
    <row r="2719" spans="1:5">
      <c r="A2719" s="72" t="s">
        <v>37</v>
      </c>
      <c r="B2719" s="73" t="s">
        <v>61</v>
      </c>
      <c r="C2719" s="73" t="str">
        <f>'Driving Distance and Duration'!$A2719&amp;"-"&amp;'Driving Distance and Duration'!$B2719</f>
        <v>Lam Tin-Tai Po Market</v>
      </c>
      <c r="D2719" s="74">
        <v>23636</v>
      </c>
      <c r="E2719" s="75">
        <v>1.5844907407407408E-2</v>
      </c>
    </row>
    <row r="2720" spans="1:5">
      <c r="A2720" s="68" t="s">
        <v>37</v>
      </c>
      <c r="B2720" s="69" t="s">
        <v>72</v>
      </c>
      <c r="C2720" s="69" t="str">
        <f>'Driving Distance and Duration'!$A2720&amp;"-"&amp;'Driving Distance and Duration'!$B2720</f>
        <v>Lam Tin-Tai Shui Hang</v>
      </c>
      <c r="D2720" s="70">
        <v>16096</v>
      </c>
      <c r="E2720" s="71">
        <v>1.0891203703703703E-2</v>
      </c>
    </row>
    <row r="2721" spans="1:5">
      <c r="A2721" s="72" t="s">
        <v>37</v>
      </c>
      <c r="B2721" s="73" t="s">
        <v>56</v>
      </c>
      <c r="C2721" s="73" t="str">
        <f>'Driving Distance and Duration'!$A2721&amp;"-"&amp;'Driving Distance and Duration'!$B2721</f>
        <v>Lam Tin-Tai Wai</v>
      </c>
      <c r="D2721" s="74">
        <v>12903</v>
      </c>
      <c r="E2721" s="75">
        <v>1.1516203703703704E-2</v>
      </c>
    </row>
    <row r="2722" spans="1:5">
      <c r="A2722" s="68" t="s">
        <v>37</v>
      </c>
      <c r="B2722" s="69" t="s">
        <v>62</v>
      </c>
      <c r="C2722" s="69" t="str">
        <f>'Driving Distance and Duration'!$A2722&amp;"-"&amp;'Driving Distance and Duration'!$B2722</f>
        <v>Lam Tin-Tai Wo</v>
      </c>
      <c r="D2722" s="70">
        <v>24820</v>
      </c>
      <c r="E2722" s="71">
        <v>1.7615740740740741E-2</v>
      </c>
    </row>
    <row r="2723" spans="1:5">
      <c r="A2723" s="72" t="s">
        <v>37</v>
      </c>
      <c r="B2723" s="73" t="s">
        <v>23</v>
      </c>
      <c r="C2723" s="73" t="str">
        <f>'Driving Distance and Duration'!$A2723&amp;"-"&amp;'Driving Distance and Duration'!$B2723</f>
        <v>Lam Tin-Tai Wo Hau</v>
      </c>
      <c r="D2723" s="74">
        <v>19025</v>
      </c>
      <c r="E2723" s="75">
        <v>1.6655092592592593E-2</v>
      </c>
    </row>
    <row r="2724" spans="1:5">
      <c r="A2724" s="68" t="s">
        <v>37</v>
      </c>
      <c r="B2724" s="69" t="s">
        <v>28</v>
      </c>
      <c r="C2724" s="69" t="str">
        <f>'Driving Distance and Duration'!$A2724&amp;"-"&amp;'Driving Distance and Duration'!$B2724</f>
        <v>Lam Tin-Tin Hau</v>
      </c>
      <c r="D2724" s="70">
        <v>7140</v>
      </c>
      <c r="E2724" s="71">
        <v>8.6458333333333335E-3</v>
      </c>
    </row>
    <row r="2725" spans="1:5">
      <c r="A2725" s="72" t="s">
        <v>37</v>
      </c>
      <c r="B2725" s="73" t="s">
        <v>81</v>
      </c>
      <c r="C2725" s="73" t="str">
        <f>'Driving Distance and Duration'!$A2725&amp;"-"&amp;'Driving Distance and Duration'!$B2725</f>
        <v>Lam Tin-Tin Shui Wai</v>
      </c>
      <c r="D2725" s="74">
        <v>40816</v>
      </c>
      <c r="E2725" s="75">
        <v>2.7916666666666666E-2</v>
      </c>
    </row>
    <row r="2726" spans="1:5">
      <c r="A2726" s="68" t="s">
        <v>37</v>
      </c>
      <c r="B2726" s="69" t="s">
        <v>45</v>
      </c>
      <c r="C2726" s="69" t="str">
        <f>'Driving Distance and Duration'!$A2726&amp;"-"&amp;'Driving Distance and Duration'!$B2726</f>
        <v>Lam Tin-Tiu Keng Leng</v>
      </c>
      <c r="D2726" s="70">
        <v>4664</v>
      </c>
      <c r="E2726" s="71">
        <v>6.8634259259259256E-3</v>
      </c>
    </row>
    <row r="2727" spans="1:5">
      <c r="A2727" s="72" t="s">
        <v>37</v>
      </c>
      <c r="B2727" s="73" t="s">
        <v>46</v>
      </c>
      <c r="C2727" s="73" t="str">
        <f>'Driving Distance and Duration'!$A2727&amp;"-"&amp;'Driving Distance and Duration'!$B2727</f>
        <v>Lam Tin-Tseung Kwan O</v>
      </c>
      <c r="D2727" s="74">
        <v>6747</v>
      </c>
      <c r="E2727" s="75">
        <v>7.5694444444444446E-3</v>
      </c>
    </row>
    <row r="2728" spans="1:5">
      <c r="A2728" s="68" t="s">
        <v>37</v>
      </c>
      <c r="B2728" s="69" t="s">
        <v>3</v>
      </c>
      <c r="C2728" s="69" t="str">
        <f>'Driving Distance and Duration'!$A2728&amp;"-"&amp;'Driving Distance and Duration'!$B2728</f>
        <v>Lam Tin-Tsim Sha Tsui</v>
      </c>
      <c r="D2728" s="70">
        <v>10039</v>
      </c>
      <c r="E2728" s="71">
        <v>1.0324074074074074E-2</v>
      </c>
    </row>
    <row r="2729" spans="1:5">
      <c r="A2729" s="72" t="s">
        <v>37</v>
      </c>
      <c r="B2729" s="73" t="s">
        <v>41</v>
      </c>
      <c r="C2729" s="73" t="str">
        <f>'Driving Distance and Duration'!$A2729&amp;"-"&amp;'Driving Distance and Duration'!$B2729</f>
        <v>Lam Tin-Tsing Yi</v>
      </c>
      <c r="D2729" s="74">
        <v>18782</v>
      </c>
      <c r="E2729" s="75">
        <v>1.5381944444444445E-2</v>
      </c>
    </row>
    <row r="2730" spans="1:5">
      <c r="A2730" s="68" t="s">
        <v>37</v>
      </c>
      <c r="B2730" s="69" t="s">
        <v>24</v>
      </c>
      <c r="C2730" s="69" t="str">
        <f>'Driving Distance and Duration'!$A2730&amp;"-"&amp;'Driving Distance and Duration'!$B2730</f>
        <v>Lam Tin-Tsuen Wan</v>
      </c>
      <c r="D2730" s="70">
        <v>19212</v>
      </c>
      <c r="E2730" s="71">
        <v>1.6331018518518519E-2</v>
      </c>
    </row>
    <row r="2731" spans="1:5">
      <c r="A2731" s="72" t="s">
        <v>37</v>
      </c>
      <c r="B2731" s="73" t="s">
        <v>77</v>
      </c>
      <c r="C2731" s="73" t="str">
        <f>'Driving Distance and Duration'!$A2731&amp;"-"&amp;'Driving Distance and Duration'!$B2731</f>
        <v>Lam Tin-Tsuen Wan West</v>
      </c>
      <c r="D2731" s="74">
        <v>19270</v>
      </c>
      <c r="E2731" s="75">
        <v>1.6203703703703703E-2</v>
      </c>
    </row>
    <row r="2732" spans="1:5">
      <c r="A2732" s="68" t="s">
        <v>37</v>
      </c>
      <c r="B2732" s="69" t="s">
        <v>83</v>
      </c>
      <c r="C2732" s="69" t="str">
        <f>'Driving Distance and Duration'!$A2732&amp;"-"&amp;'Driving Distance and Duration'!$B2732</f>
        <v>Lam Tin-Tuen Mun</v>
      </c>
      <c r="D2732" s="70">
        <v>38533</v>
      </c>
      <c r="E2732" s="71">
        <v>2.7569444444444445E-2</v>
      </c>
    </row>
    <row r="2733" spans="1:5">
      <c r="A2733" s="72" t="s">
        <v>37</v>
      </c>
      <c r="B2733" s="73" t="s">
        <v>42</v>
      </c>
      <c r="C2733" s="73" t="str">
        <f>'Driving Distance and Duration'!$A2733&amp;"-"&amp;'Driving Distance and Duration'!$B2733</f>
        <v>Lam Tin-Tung Chung</v>
      </c>
      <c r="D2733" s="74">
        <v>38676</v>
      </c>
      <c r="E2733" s="75">
        <v>2.644675925925926E-2</v>
      </c>
    </row>
    <row r="2734" spans="1:5">
      <c r="A2734" s="68" t="s">
        <v>37</v>
      </c>
      <c r="B2734" s="69" t="s">
        <v>60</v>
      </c>
      <c r="C2734" s="69" t="str">
        <f>'Driving Distance and Duration'!$A2734&amp;"-"&amp;'Driving Distance and Duration'!$B2734</f>
        <v>Lam Tin-University</v>
      </c>
      <c r="D2734" s="70">
        <v>19210</v>
      </c>
      <c r="E2734" s="71">
        <v>1.5844907407407408E-2</v>
      </c>
    </row>
    <row r="2735" spans="1:5">
      <c r="A2735" s="72" t="s">
        <v>37</v>
      </c>
      <c r="B2735" s="73" t="s">
        <v>26</v>
      </c>
      <c r="C2735" s="73" t="str">
        <f>'Driving Distance and Duration'!$A2735&amp;"-"&amp;'Driving Distance and Duration'!$B2735</f>
        <v>Lam Tin-Wan Chai</v>
      </c>
      <c r="D2735" s="74">
        <v>9682</v>
      </c>
      <c r="E2735" s="75">
        <v>9.5023148148148141E-3</v>
      </c>
    </row>
    <row r="2736" spans="1:5">
      <c r="A2736" s="68" t="s">
        <v>37</v>
      </c>
      <c r="B2736" s="69" t="s">
        <v>9</v>
      </c>
      <c r="C2736" s="69" t="str">
        <f>'Driving Distance and Duration'!$A2736&amp;"-"&amp;'Driving Distance and Duration'!$B2736</f>
        <v>Lam Tin-Wong Tai Sin</v>
      </c>
      <c r="D2736" s="70">
        <v>7123</v>
      </c>
      <c r="E2736" s="71">
        <v>6.9444444444444441E-3</v>
      </c>
    </row>
    <row r="2737" spans="1:5">
      <c r="A2737" s="72" t="s">
        <v>37</v>
      </c>
      <c r="B2737" s="73" t="s">
        <v>75</v>
      </c>
      <c r="C2737" s="73" t="str">
        <f>'Driving Distance and Duration'!$A2737&amp;"-"&amp;'Driving Distance and Duration'!$B2737</f>
        <v>Lam Tin-Wu Kai Sha</v>
      </c>
      <c r="D2737" s="74">
        <v>20097</v>
      </c>
      <c r="E2737" s="75">
        <v>1.4247685185185184E-2</v>
      </c>
    </row>
    <row r="2738" spans="1:5">
      <c r="A2738" s="68" t="s">
        <v>37</v>
      </c>
      <c r="B2738" s="69" t="s">
        <v>4</v>
      </c>
      <c r="C2738" s="69" t="str">
        <f>'Driving Distance and Duration'!$A2738&amp;"-"&amp;'Driving Distance and Duration'!$B2738</f>
        <v>Lam Tin-Yau Ma Tei</v>
      </c>
      <c r="D2738" s="70">
        <v>9707</v>
      </c>
      <c r="E2738" s="71">
        <v>1.1307870370370371E-2</v>
      </c>
    </row>
    <row r="2739" spans="1:5">
      <c r="A2739" s="72" t="s">
        <v>37</v>
      </c>
      <c r="B2739" s="73" t="s">
        <v>44</v>
      </c>
      <c r="C2739" s="73" t="str">
        <f>'Driving Distance and Duration'!$A2739&amp;"-"&amp;'Driving Distance and Duration'!$B2739</f>
        <v>Lam Tin-Yau Tong</v>
      </c>
      <c r="D2739" s="74">
        <v>2153</v>
      </c>
      <c r="E2739" s="75">
        <v>3.5532407407407409E-3</v>
      </c>
    </row>
    <row r="2740" spans="1:5">
      <c r="A2740" s="68" t="s">
        <v>37</v>
      </c>
      <c r="B2740" s="69" t="s">
        <v>79</v>
      </c>
      <c r="C2740" s="69" t="str">
        <f>'Driving Distance and Duration'!$A2740&amp;"-"&amp;'Driving Distance and Duration'!$B2740</f>
        <v>Lam Tin-Yuen Long</v>
      </c>
      <c r="D2740" s="70">
        <v>35764</v>
      </c>
      <c r="E2740" s="71">
        <v>2.6284722222222223E-2</v>
      </c>
    </row>
    <row r="2741" spans="1:5">
      <c r="A2741" s="72" t="s">
        <v>65</v>
      </c>
      <c r="B2741" s="73" t="s">
        <v>0</v>
      </c>
      <c r="C2741" s="73" t="str">
        <f>'Driving Distance and Duration'!$A2741&amp;"-"&amp;'Driving Distance and Duration'!$B2741</f>
        <v>Lo Wu-Admiralty</v>
      </c>
      <c r="D2741" s="74">
        <v>40420</v>
      </c>
      <c r="E2741" s="75">
        <v>2.8506944444444446E-2</v>
      </c>
    </row>
    <row r="2742" spans="1:5">
      <c r="A2742" s="68" t="s">
        <v>65</v>
      </c>
      <c r="B2742" s="69" t="s">
        <v>43</v>
      </c>
      <c r="C2742" s="69" t="str">
        <f>'Driving Distance and Duration'!$A2742&amp;"-"&amp;'Driving Distance and Duration'!$B2742</f>
        <v>Lo Wu-Airport</v>
      </c>
      <c r="D2742" s="70">
        <v>48028</v>
      </c>
      <c r="E2742" s="71">
        <v>2.8321759259259258E-2</v>
      </c>
    </row>
    <row r="2743" spans="1:5">
      <c r="A2743" s="72" t="s">
        <v>65</v>
      </c>
      <c r="B2743" s="73" t="s">
        <v>52</v>
      </c>
      <c r="C2743" s="73" t="str">
        <f>'Driving Distance and Duration'!$A2743&amp;"-"&amp;'Driving Distance and Duration'!$B2743</f>
        <v>Lo Wu-AsiaWorld-Expo</v>
      </c>
      <c r="D2743" s="74">
        <v>49550</v>
      </c>
      <c r="E2743" s="75">
        <v>2.9803240740740741E-2</v>
      </c>
    </row>
    <row r="2744" spans="1:5">
      <c r="A2744" s="68" t="s">
        <v>65</v>
      </c>
      <c r="B2744" s="69" t="s">
        <v>76</v>
      </c>
      <c r="C2744" s="69" t="str">
        <f>'Driving Distance and Duration'!$A2744&amp;"-"&amp;'Driving Distance and Duration'!$B2744</f>
        <v>Lo Wu-Austin</v>
      </c>
      <c r="D2744" s="70">
        <v>40226</v>
      </c>
      <c r="E2744" s="71">
        <v>2.5335648148148149E-2</v>
      </c>
    </row>
    <row r="2745" spans="1:5">
      <c r="A2745" s="72" t="s">
        <v>65</v>
      </c>
      <c r="B2745" s="73" t="s">
        <v>27</v>
      </c>
      <c r="C2745" s="73" t="str">
        <f>'Driving Distance and Duration'!$A2745&amp;"-"&amp;'Driving Distance and Duration'!$B2745</f>
        <v>Lo Wu-Causeway Bay</v>
      </c>
      <c r="D2745" s="74">
        <v>41353</v>
      </c>
      <c r="E2745" s="75">
        <v>2.900462962962963E-2</v>
      </c>
    </row>
    <row r="2746" spans="1:5">
      <c r="A2746" s="68" t="s">
        <v>65</v>
      </c>
      <c r="B2746" s="69" t="s">
        <v>2</v>
      </c>
      <c r="C2746" s="69" t="str">
        <f>'Driving Distance and Duration'!$A2746&amp;"-"&amp;'Driving Distance and Duration'!$B2746</f>
        <v>Lo Wu-Central</v>
      </c>
      <c r="D2746" s="70">
        <v>45047</v>
      </c>
      <c r="E2746" s="71">
        <v>2.7210648148148147E-2</v>
      </c>
    </row>
    <row r="2747" spans="1:5">
      <c r="A2747" s="72" t="s">
        <v>65</v>
      </c>
      <c r="B2747" s="73" t="s">
        <v>36</v>
      </c>
      <c r="C2747" s="73" t="str">
        <f>'Driving Distance and Duration'!$A2747&amp;"-"&amp;'Driving Distance and Duration'!$B2747</f>
        <v>Lo Wu-Chai Wan</v>
      </c>
      <c r="D2747" s="74">
        <v>45184</v>
      </c>
      <c r="E2747" s="75">
        <v>2.9074074074074075E-2</v>
      </c>
    </row>
    <row r="2748" spans="1:5">
      <c r="A2748" s="68" t="s">
        <v>65</v>
      </c>
      <c r="B2748" s="69" t="s">
        <v>68</v>
      </c>
      <c r="C2748" s="69" t="str">
        <f>'Driving Distance and Duration'!$A2748&amp;"-"&amp;'Driving Distance and Duration'!$B2748</f>
        <v>Lo Wu-Che Kung Temple</v>
      </c>
      <c r="D2748" s="70">
        <v>29586</v>
      </c>
      <c r="E2748" s="71">
        <v>1.9652777777777779E-2</v>
      </c>
    </row>
    <row r="2749" spans="1:5">
      <c r="A2749" s="72" t="s">
        <v>65</v>
      </c>
      <c r="B2749" s="73" t="s">
        <v>17</v>
      </c>
      <c r="C2749" s="73" t="str">
        <f>'Driving Distance and Duration'!$A2749&amp;"-"&amp;'Driving Distance and Duration'!$B2749</f>
        <v>Lo Wu-Cheung Sha Wan</v>
      </c>
      <c r="D2749" s="74">
        <v>35127</v>
      </c>
      <c r="E2749" s="75">
        <v>2.4884259259259259E-2</v>
      </c>
    </row>
    <row r="2750" spans="1:5">
      <c r="A2750" s="68" t="s">
        <v>65</v>
      </c>
      <c r="B2750" s="69" t="s">
        <v>11</v>
      </c>
      <c r="C2750" s="69" t="str">
        <f>'Driving Distance and Duration'!$A2750&amp;"-"&amp;'Driving Distance and Duration'!$B2750</f>
        <v>Lo Wu-Choi Hung</v>
      </c>
      <c r="D2750" s="70">
        <v>32418</v>
      </c>
      <c r="E2750" s="71">
        <v>2.3634259259259258E-2</v>
      </c>
    </row>
    <row r="2751" spans="1:5">
      <c r="A2751" s="72" t="s">
        <v>65</v>
      </c>
      <c r="B2751" s="73" t="s">
        <v>70</v>
      </c>
      <c r="C2751" s="73" t="str">
        <f>'Driving Distance and Duration'!$A2751&amp;"-"&amp;'Driving Distance and Duration'!$B2751</f>
        <v>Lo Wu-City One</v>
      </c>
      <c r="D2751" s="74">
        <v>25804</v>
      </c>
      <c r="E2751" s="75">
        <v>1.7662037037037039E-2</v>
      </c>
    </row>
    <row r="2752" spans="1:5">
      <c r="A2752" s="68" t="s">
        <v>65</v>
      </c>
      <c r="B2752" s="69" t="s">
        <v>10</v>
      </c>
      <c r="C2752" s="69" t="str">
        <f>'Driving Distance and Duration'!$A2752&amp;"-"&amp;'Driving Distance and Duration'!$B2752</f>
        <v>Lo Wu-Diamond Hill</v>
      </c>
      <c r="D2752" s="70">
        <v>34513</v>
      </c>
      <c r="E2752" s="71">
        <v>2.3055555555555555E-2</v>
      </c>
    </row>
    <row r="2753" spans="1:5">
      <c r="A2753" s="72" t="s">
        <v>65</v>
      </c>
      <c r="B2753" s="73" t="s">
        <v>51</v>
      </c>
      <c r="C2753" s="73" t="str">
        <f>'Driving Distance and Duration'!$A2753&amp;"-"&amp;'Driving Distance and Duration'!$B2753</f>
        <v>Lo Wu-Disneyland Resort</v>
      </c>
      <c r="D2753" s="74">
        <v>36832</v>
      </c>
      <c r="E2753" s="75">
        <v>2.3541666666666666E-2</v>
      </c>
    </row>
    <row r="2754" spans="1:5">
      <c r="A2754" s="68" t="s">
        <v>65</v>
      </c>
      <c r="B2754" s="69" t="s">
        <v>67</v>
      </c>
      <c r="C2754" s="69" t="str">
        <f>'Driving Distance and Duration'!$A2754&amp;"-"&amp;'Driving Distance and Duration'!$B2754</f>
        <v>Lo Wu-East Tsim Sha Tsui</v>
      </c>
      <c r="D2754" s="70">
        <v>37009</v>
      </c>
      <c r="E2754" s="71">
        <v>2.5578703703703704E-2</v>
      </c>
    </row>
    <row r="2755" spans="1:5">
      <c r="A2755" s="72" t="s">
        <v>65</v>
      </c>
      <c r="B2755" s="73" t="s">
        <v>63</v>
      </c>
      <c r="C2755" s="73" t="str">
        <f>'Driving Distance and Duration'!$A2755&amp;"-"&amp;'Driving Distance and Duration'!$B2755</f>
        <v>Lo Wu-Fanling</v>
      </c>
      <c r="D2755" s="74">
        <v>9564</v>
      </c>
      <c r="E2755" s="75">
        <v>1.1678240740740741E-2</v>
      </c>
    </row>
    <row r="2756" spans="1:5">
      <c r="A2756" s="68" t="s">
        <v>65</v>
      </c>
      <c r="B2756" s="69" t="s">
        <v>58</v>
      </c>
      <c r="C2756" s="69" t="str">
        <f>'Driving Distance and Duration'!$A2756&amp;"-"&amp;'Driving Distance and Duration'!$B2756</f>
        <v>Lo Wu-Fo Tan</v>
      </c>
      <c r="D2756" s="70">
        <v>24934</v>
      </c>
      <c r="E2756" s="71">
        <v>1.7546296296296296E-2</v>
      </c>
    </row>
    <row r="2757" spans="1:5">
      <c r="A2757" s="72" t="s">
        <v>65</v>
      </c>
      <c r="B2757" s="73" t="s">
        <v>29</v>
      </c>
      <c r="C2757" s="73" t="str">
        <f>'Driving Distance and Duration'!$A2757&amp;"-"&amp;'Driving Distance and Duration'!$B2757</f>
        <v>Lo Wu-Fortress Hill</v>
      </c>
      <c r="D2757" s="74">
        <v>40787</v>
      </c>
      <c r="E2757" s="75">
        <v>2.7905092592592592E-2</v>
      </c>
    </row>
    <row r="2758" spans="1:5">
      <c r="A2758" s="68" t="s">
        <v>65</v>
      </c>
      <c r="B2758" s="69" t="s">
        <v>47</v>
      </c>
      <c r="C2758" s="69" t="str">
        <f>'Driving Distance and Duration'!$A2758&amp;"-"&amp;'Driving Distance and Duration'!$B2758</f>
        <v>Lo Wu-Hang Hau</v>
      </c>
      <c r="D2758" s="70">
        <v>40615</v>
      </c>
      <c r="E2758" s="71">
        <v>2.6851851851851852E-2</v>
      </c>
    </row>
    <row r="2759" spans="1:5">
      <c r="A2759" s="72" t="s">
        <v>65</v>
      </c>
      <c r="B2759" s="73" t="s">
        <v>35</v>
      </c>
      <c r="C2759" s="73" t="str">
        <f>'Driving Distance and Duration'!$A2759&amp;"-"&amp;'Driving Distance and Duration'!$B2759</f>
        <v>Lo Wu-Heng Fa Chuen</v>
      </c>
      <c r="D2759" s="74">
        <v>44742</v>
      </c>
      <c r="E2759" s="75">
        <v>2.9675925925925925E-2</v>
      </c>
    </row>
    <row r="2760" spans="1:5">
      <c r="A2760" s="68" t="s">
        <v>65</v>
      </c>
      <c r="B2760" s="69" t="s">
        <v>73</v>
      </c>
      <c r="C2760" s="69" t="str">
        <f>'Driving Distance and Duration'!$A2760&amp;"-"&amp;'Driving Distance and Duration'!$B2760</f>
        <v>Lo Wu-Heng On</v>
      </c>
      <c r="D2760" s="70">
        <v>23983</v>
      </c>
      <c r="E2760" s="71">
        <v>1.6377314814814813E-2</v>
      </c>
    </row>
    <row r="2761" spans="1:5">
      <c r="A2761" s="72" t="s">
        <v>65</v>
      </c>
      <c r="B2761" s="73" t="s">
        <v>38</v>
      </c>
      <c r="C2761" s="73" t="str">
        <f>'Driving Distance and Duration'!$A2761&amp;"-"&amp;'Driving Distance and Duration'!$B2761</f>
        <v>Lo Wu-Hong Kong</v>
      </c>
      <c r="D2761" s="74">
        <v>44831</v>
      </c>
      <c r="E2761" s="75">
        <v>2.7245370370370371E-2</v>
      </c>
    </row>
    <row r="2762" spans="1:5">
      <c r="A2762" s="68" t="s">
        <v>65</v>
      </c>
      <c r="B2762" s="69" t="s">
        <v>54</v>
      </c>
      <c r="C2762" s="69" t="str">
        <f>'Driving Distance and Duration'!$A2762&amp;"-"&amp;'Driving Distance and Duration'!$B2762</f>
        <v>Lo Wu-Hung Hom</v>
      </c>
      <c r="D2762" s="70">
        <v>36906</v>
      </c>
      <c r="E2762" s="71">
        <v>2.5532407407407406E-2</v>
      </c>
    </row>
    <row r="2763" spans="1:5">
      <c r="A2763" s="72" t="s">
        <v>65</v>
      </c>
      <c r="B2763" s="73" t="s">
        <v>1</v>
      </c>
      <c r="C2763" s="73" t="str">
        <f>'Driving Distance and Duration'!$A2763&amp;"-"&amp;'Driving Distance and Duration'!$B2763</f>
        <v>Lo Wu-Jordan</v>
      </c>
      <c r="D2763" s="74">
        <v>37205</v>
      </c>
      <c r="E2763" s="75">
        <v>2.6388888888888889E-2</v>
      </c>
    </row>
    <row r="2764" spans="1:5">
      <c r="A2764" s="68" t="s">
        <v>65</v>
      </c>
      <c r="B2764" s="69" t="s">
        <v>78</v>
      </c>
      <c r="C2764" s="69" t="str">
        <f>'Driving Distance and Duration'!$A2764&amp;"-"&amp;'Driving Distance and Duration'!$B2764</f>
        <v>Lo Wu-Kam Sheung Road</v>
      </c>
      <c r="D2764" s="70">
        <v>15295</v>
      </c>
      <c r="E2764" s="71">
        <v>1.6273148148148148E-2</v>
      </c>
    </row>
    <row r="2765" spans="1:5">
      <c r="A2765" s="72" t="s">
        <v>65</v>
      </c>
      <c r="B2765" s="73" t="s">
        <v>39</v>
      </c>
      <c r="C2765" s="73" t="str">
        <f>'Driving Distance and Duration'!$A2765&amp;"-"&amp;'Driving Distance and Duration'!$B2765</f>
        <v>Lo Wu-Kowloon</v>
      </c>
      <c r="D2765" s="74">
        <v>40622</v>
      </c>
      <c r="E2765" s="75">
        <v>2.5717592592592594E-2</v>
      </c>
    </row>
    <row r="2766" spans="1:5">
      <c r="A2766" s="68" t="s">
        <v>65</v>
      </c>
      <c r="B2766" s="69" t="s">
        <v>12</v>
      </c>
      <c r="C2766" s="69" t="str">
        <f>'Driving Distance and Duration'!$A2766&amp;"-"&amp;'Driving Distance and Duration'!$B2766</f>
        <v>Lo Wu-Kowloon Bay</v>
      </c>
      <c r="D2766" s="70">
        <v>32362</v>
      </c>
      <c r="E2766" s="71">
        <v>2.0555555555555556E-2</v>
      </c>
    </row>
    <row r="2767" spans="1:5">
      <c r="A2767" s="72" t="s">
        <v>65</v>
      </c>
      <c r="B2767" s="73" t="s">
        <v>7</v>
      </c>
      <c r="C2767" s="73" t="str">
        <f>'Driving Distance and Duration'!$A2767&amp;"-"&amp;'Driving Distance and Duration'!$B2767</f>
        <v>Lo Wu-Kowloon Tong</v>
      </c>
      <c r="D2767" s="74">
        <v>32836</v>
      </c>
      <c r="E2767" s="75">
        <v>2.1608796296296296E-2</v>
      </c>
    </row>
    <row r="2768" spans="1:5">
      <c r="A2768" s="68" t="s">
        <v>65</v>
      </c>
      <c r="B2768" s="69" t="s">
        <v>21</v>
      </c>
      <c r="C2768" s="69" t="str">
        <f>'Driving Distance and Duration'!$A2768&amp;"-"&amp;'Driving Distance and Duration'!$B2768</f>
        <v>Lo Wu-Kwai Fong</v>
      </c>
      <c r="D2768" s="70">
        <v>33087</v>
      </c>
      <c r="E2768" s="71">
        <v>2.3912037037037037E-2</v>
      </c>
    </row>
    <row r="2769" spans="1:5">
      <c r="A2769" s="72" t="s">
        <v>65</v>
      </c>
      <c r="B2769" s="73" t="s">
        <v>22</v>
      </c>
      <c r="C2769" s="73" t="str">
        <f>'Driving Distance and Duration'!$A2769&amp;"-"&amp;'Driving Distance and Duration'!$B2769</f>
        <v>Lo Wu-Kwai Hing</v>
      </c>
      <c r="D2769" s="74">
        <v>33904</v>
      </c>
      <c r="E2769" s="75">
        <v>2.3078703703703702E-2</v>
      </c>
    </row>
    <row r="2770" spans="1:5">
      <c r="A2770" s="68" t="s">
        <v>65</v>
      </c>
      <c r="B2770" s="69" t="s">
        <v>14</v>
      </c>
      <c r="C2770" s="69" t="str">
        <f>'Driving Distance and Duration'!$A2770&amp;"-"&amp;'Driving Distance and Duration'!$B2770</f>
        <v>Lo Wu-Kwun Tong</v>
      </c>
      <c r="D2770" s="70">
        <v>34350</v>
      </c>
      <c r="E2770" s="71">
        <v>2.2118055555555554E-2</v>
      </c>
    </row>
    <row r="2771" spans="1:5">
      <c r="A2771" s="72" t="s">
        <v>65</v>
      </c>
      <c r="B2771" s="73" t="s">
        <v>18</v>
      </c>
      <c r="C2771" s="73" t="str">
        <f>'Driving Distance and Duration'!$A2771&amp;"-"&amp;'Driving Distance and Duration'!$B2771</f>
        <v>Lo Wu-Lai Chi Kok</v>
      </c>
      <c r="D2771" s="74">
        <v>33601</v>
      </c>
      <c r="E2771" s="75">
        <v>2.1412037037037038E-2</v>
      </c>
    </row>
    <row r="2772" spans="1:5">
      <c r="A2772" s="68" t="s">
        <v>65</v>
      </c>
      <c r="B2772" s="69" t="s">
        <v>20</v>
      </c>
      <c r="C2772" s="69" t="str">
        <f>'Driving Distance and Duration'!$A2772&amp;"-"&amp;'Driving Distance and Duration'!$B2772</f>
        <v>Lo Wu-Lai King</v>
      </c>
      <c r="D2772" s="70">
        <v>35077</v>
      </c>
      <c r="E2772" s="71">
        <v>2.2662037037037036E-2</v>
      </c>
    </row>
    <row r="2773" spans="1:5">
      <c r="A2773" s="72" t="s">
        <v>65</v>
      </c>
      <c r="B2773" s="73" t="s">
        <v>37</v>
      </c>
      <c r="C2773" s="73" t="str">
        <f>'Driving Distance and Duration'!$A2773&amp;"-"&amp;'Driving Distance and Duration'!$B2773</f>
        <v>Lo Wu-Lam Tin</v>
      </c>
      <c r="D2773" s="74">
        <v>37581</v>
      </c>
      <c r="E2773" s="75">
        <v>2.4849537037037038E-2</v>
      </c>
    </row>
    <row r="2774" spans="1:5">
      <c r="A2774" s="68" t="s">
        <v>65</v>
      </c>
      <c r="B2774" s="69" t="s">
        <v>53</v>
      </c>
      <c r="C2774" s="69" t="str">
        <f>'Driving Distance and Duration'!$A2774&amp;"-"&amp;'Driving Distance and Duration'!$B2774</f>
        <v>Lo Wu-Lohas Park</v>
      </c>
      <c r="D2774" s="70">
        <v>42455</v>
      </c>
      <c r="E2774" s="71">
        <v>3.0104166666666668E-2</v>
      </c>
    </row>
    <row r="2775" spans="1:5">
      <c r="A2775" s="72" t="s">
        <v>65</v>
      </c>
      <c r="B2775" s="73" t="s">
        <v>8</v>
      </c>
      <c r="C2775" s="73" t="str">
        <f>'Driving Distance and Duration'!$A2775&amp;"-"&amp;'Driving Distance and Duration'!$B2775</f>
        <v>Lo Wu-Lok Fu</v>
      </c>
      <c r="D2775" s="74">
        <v>32673</v>
      </c>
      <c r="E2775" s="75">
        <v>2.3460648148148147E-2</v>
      </c>
    </row>
    <row r="2776" spans="1:5">
      <c r="A2776" s="68" t="s">
        <v>65</v>
      </c>
      <c r="B2776" s="69" t="s">
        <v>66</v>
      </c>
      <c r="C2776" s="69" t="str">
        <f>'Driving Distance and Duration'!$A2776&amp;"-"&amp;'Driving Distance and Duration'!$B2776</f>
        <v>Lo Wu-Lok Ma Chau</v>
      </c>
      <c r="D2776" s="70" t="s">
        <v>93</v>
      </c>
      <c r="E2776" s="71" t="s">
        <v>93</v>
      </c>
    </row>
    <row r="2777" spans="1:5">
      <c r="A2777" s="72" t="s">
        <v>65</v>
      </c>
      <c r="B2777" s="73" t="s">
        <v>80</v>
      </c>
      <c r="C2777" s="73" t="str">
        <f>'Driving Distance and Duration'!$A2777&amp;"-"&amp;'Driving Distance and Duration'!$B2777</f>
        <v>Lo Wu-Long Ping</v>
      </c>
      <c r="D2777" s="74">
        <v>18940</v>
      </c>
      <c r="E2777" s="75">
        <v>1.6458333333333332E-2</v>
      </c>
    </row>
    <row r="2778" spans="1:5">
      <c r="A2778" s="68" t="s">
        <v>65</v>
      </c>
      <c r="B2778" s="69" t="s">
        <v>74</v>
      </c>
      <c r="C2778" s="69" t="str">
        <f>'Driving Distance and Duration'!$A2778&amp;"-"&amp;'Driving Distance and Duration'!$B2778</f>
        <v>Lo Wu-Ma On shan</v>
      </c>
      <c r="D2778" s="70">
        <v>25148</v>
      </c>
      <c r="E2778" s="71">
        <v>1.8842592592592591E-2</v>
      </c>
    </row>
    <row r="2779" spans="1:5">
      <c r="A2779" s="72" t="s">
        <v>65</v>
      </c>
      <c r="B2779" s="73" t="s">
        <v>19</v>
      </c>
      <c r="C2779" s="73" t="str">
        <f>'Driving Distance and Duration'!$A2779&amp;"-"&amp;'Driving Distance and Duration'!$B2779</f>
        <v>Lo Wu-Mei Foo</v>
      </c>
      <c r="D2779" s="74">
        <v>34985</v>
      </c>
      <c r="E2779" s="75">
        <v>2.4039351851851853E-2</v>
      </c>
    </row>
    <row r="2780" spans="1:5">
      <c r="A2780" s="68" t="s">
        <v>65</v>
      </c>
      <c r="B2780" s="69" t="s">
        <v>5</v>
      </c>
      <c r="C2780" s="69" t="str">
        <f>'Driving Distance and Duration'!$A2780&amp;"-"&amp;'Driving Distance and Duration'!$B2780</f>
        <v>Lo Wu-Mong Kok</v>
      </c>
      <c r="D2780" s="70">
        <v>35384</v>
      </c>
      <c r="E2780" s="71">
        <v>2.5636574074074076E-2</v>
      </c>
    </row>
    <row r="2781" spans="1:5">
      <c r="A2781" s="72" t="s">
        <v>65</v>
      </c>
      <c r="B2781" s="73" t="s">
        <v>55</v>
      </c>
      <c r="C2781" s="73" t="str">
        <f>'Driving Distance and Duration'!$A2781&amp;"-"&amp;'Driving Distance and Duration'!$B2781</f>
        <v>Lo Wu-Mong Kok East</v>
      </c>
      <c r="D2781" s="74">
        <v>35032</v>
      </c>
      <c r="E2781" s="75">
        <v>2.6504629629629628E-2</v>
      </c>
    </row>
    <row r="2782" spans="1:5">
      <c r="A2782" s="68" t="s">
        <v>65</v>
      </c>
      <c r="B2782" s="69" t="s">
        <v>49</v>
      </c>
      <c r="C2782" s="69" t="str">
        <f>'Driving Distance and Duration'!$A2782&amp;"-"&amp;'Driving Distance and Duration'!$B2782</f>
        <v>Lo Wu-Nam Cheong</v>
      </c>
      <c r="D2782" s="70">
        <v>34389</v>
      </c>
      <c r="E2782" s="71">
        <v>2.3564814814814816E-2</v>
      </c>
    </row>
    <row r="2783" spans="1:5">
      <c r="A2783" s="72" t="s">
        <v>65</v>
      </c>
      <c r="B2783" s="73" t="s">
        <v>13</v>
      </c>
      <c r="C2783" s="73" t="str">
        <f>'Driving Distance and Duration'!$A2783&amp;"-"&amp;'Driving Distance and Duration'!$B2783</f>
        <v>Lo Wu-Ngau Tau Kok</v>
      </c>
      <c r="D2783" s="74">
        <v>33326</v>
      </c>
      <c r="E2783" s="75">
        <v>2.2615740740740742E-2</v>
      </c>
    </row>
    <row r="2784" spans="1:5">
      <c r="A2784" s="68" t="s">
        <v>65</v>
      </c>
      <c r="B2784" s="69" t="s">
        <v>30</v>
      </c>
      <c r="C2784" s="69" t="str">
        <f>'Driving Distance and Duration'!$A2784&amp;"-"&amp;'Driving Distance and Duration'!$B2784</f>
        <v>Lo Wu-North Point</v>
      </c>
      <c r="D2784" s="70">
        <v>40772</v>
      </c>
      <c r="E2784" s="71">
        <v>2.9722222222222223E-2</v>
      </c>
    </row>
    <row r="2785" spans="1:5">
      <c r="A2785" s="72" t="s">
        <v>65</v>
      </c>
      <c r="B2785" s="73" t="s">
        <v>40</v>
      </c>
      <c r="C2785" s="73" t="str">
        <f>'Driving Distance and Duration'!$A2785&amp;"-"&amp;'Driving Distance and Duration'!$B2785</f>
        <v>Lo Wu-Olympic</v>
      </c>
      <c r="D2785" s="74">
        <v>38526</v>
      </c>
      <c r="E2785" s="75">
        <v>2.5601851851851851E-2</v>
      </c>
    </row>
    <row r="2786" spans="1:5">
      <c r="A2786" s="68" t="s">
        <v>65</v>
      </c>
      <c r="B2786" s="69" t="s">
        <v>48</v>
      </c>
      <c r="C2786" s="69" t="str">
        <f>'Driving Distance and Duration'!$A2786&amp;"-"&amp;'Driving Distance and Duration'!$B2786</f>
        <v>Lo Wu-Po Lam</v>
      </c>
      <c r="D2786" s="70">
        <v>40996</v>
      </c>
      <c r="E2786" s="71">
        <v>2.7997685185185184E-2</v>
      </c>
    </row>
    <row r="2787" spans="1:5">
      <c r="A2787" s="72" t="s">
        <v>65</v>
      </c>
      <c r="B2787" s="73" t="s">
        <v>15</v>
      </c>
      <c r="C2787" s="73" t="str">
        <f>'Driving Distance and Duration'!$A2787&amp;"-"&amp;'Driving Distance and Duration'!$B2787</f>
        <v>Lo Wu-Prince Edward</v>
      </c>
      <c r="D2787" s="74">
        <v>34757</v>
      </c>
      <c r="E2787" s="75">
        <v>2.6192129629629631E-2</v>
      </c>
    </row>
    <row r="2788" spans="1:5">
      <c r="A2788" s="68" t="s">
        <v>65</v>
      </c>
      <c r="B2788" s="69" t="s">
        <v>31</v>
      </c>
      <c r="C2788" s="69" t="str">
        <f>'Driving Distance and Duration'!$A2788&amp;"-"&amp;'Driving Distance and Duration'!$B2788</f>
        <v>Lo Wu-Quarry Bay</v>
      </c>
      <c r="D2788" s="70">
        <v>41512</v>
      </c>
      <c r="E2788" s="71">
        <v>2.8842592592592593E-2</v>
      </c>
    </row>
    <row r="2789" spans="1:5">
      <c r="A2789" s="72" t="s">
        <v>65</v>
      </c>
      <c r="B2789" s="73" t="s">
        <v>59</v>
      </c>
      <c r="C2789" s="73" t="str">
        <f>'Driving Distance and Duration'!$A2789&amp;"-"&amp;'Driving Distance and Duration'!$B2789</f>
        <v>Lo Wu-Racecourse</v>
      </c>
      <c r="D2789" s="74">
        <v>23958</v>
      </c>
      <c r="E2789" s="75">
        <v>2.375E-2</v>
      </c>
    </row>
    <row r="2790" spans="1:5">
      <c r="A2790" s="68" t="s">
        <v>65</v>
      </c>
      <c r="B2790" s="69" t="s">
        <v>33</v>
      </c>
      <c r="C2790" s="69" t="str">
        <f>'Driving Distance and Duration'!$A2790&amp;"-"&amp;'Driving Distance and Duration'!$B2790</f>
        <v>Lo Wu-Sai Wan Ho</v>
      </c>
      <c r="D2790" s="70">
        <v>41196</v>
      </c>
      <c r="E2790" s="71">
        <v>2.960648148148148E-2</v>
      </c>
    </row>
    <row r="2791" spans="1:5">
      <c r="A2791" s="72" t="s">
        <v>65</v>
      </c>
      <c r="B2791" s="73" t="s">
        <v>57</v>
      </c>
      <c r="C2791" s="73" t="str">
        <f>'Driving Distance and Duration'!$A2791&amp;"-"&amp;'Driving Distance and Duration'!$B2791</f>
        <v>Lo Wu-Sha Tin</v>
      </c>
      <c r="D2791" s="74">
        <v>32300</v>
      </c>
      <c r="E2791" s="75">
        <v>2.2581018518518518E-2</v>
      </c>
    </row>
    <row r="2792" spans="1:5">
      <c r="A2792" s="68" t="s">
        <v>65</v>
      </c>
      <c r="B2792" s="69" t="s">
        <v>69</v>
      </c>
      <c r="C2792" s="69" t="str">
        <f>'Driving Distance and Duration'!$A2792&amp;"-"&amp;'Driving Distance and Duration'!$B2792</f>
        <v>Lo Wu-Sha Tin Wai</v>
      </c>
      <c r="D2792" s="70">
        <v>26272</v>
      </c>
      <c r="E2792" s="71">
        <v>2.0289351851851854E-2</v>
      </c>
    </row>
    <row r="2793" spans="1:5">
      <c r="A2793" s="72" t="s">
        <v>65</v>
      </c>
      <c r="B2793" s="73" t="s">
        <v>16</v>
      </c>
      <c r="C2793" s="73" t="str">
        <f>'Driving Distance and Duration'!$A2793&amp;"-"&amp;'Driving Distance and Duration'!$B2793</f>
        <v>Lo Wu-Sham Shui Po</v>
      </c>
      <c r="D2793" s="74">
        <v>34097</v>
      </c>
      <c r="E2793" s="75">
        <v>2.5636574074074076E-2</v>
      </c>
    </row>
    <row r="2794" spans="1:5">
      <c r="A2794" s="68" t="s">
        <v>65</v>
      </c>
      <c r="B2794" s="69" t="s">
        <v>34</v>
      </c>
      <c r="C2794" s="69" t="str">
        <f>'Driving Distance and Duration'!$A2794&amp;"-"&amp;'Driving Distance and Duration'!$B2794</f>
        <v>Lo Wu-Shau Kei Wan</v>
      </c>
      <c r="D2794" s="70">
        <v>47002</v>
      </c>
      <c r="E2794" s="71">
        <v>3.1666666666666669E-2</v>
      </c>
    </row>
    <row r="2795" spans="1:5">
      <c r="A2795" s="72" t="s">
        <v>65</v>
      </c>
      <c r="B2795" s="73" t="s">
        <v>6</v>
      </c>
      <c r="C2795" s="73" t="str">
        <f>'Driving Distance and Duration'!$A2795&amp;"-"&amp;'Driving Distance and Duration'!$B2795</f>
        <v>Lo Wu-Shek Kip Mei</v>
      </c>
      <c r="D2795" s="74">
        <v>34497</v>
      </c>
      <c r="E2795" s="75">
        <v>2.539351851851852E-2</v>
      </c>
    </row>
    <row r="2796" spans="1:5">
      <c r="A2796" s="68" t="s">
        <v>65</v>
      </c>
      <c r="B2796" s="69" t="s">
        <v>71</v>
      </c>
      <c r="C2796" s="69" t="str">
        <f>'Driving Distance and Duration'!$A2796&amp;"-"&amp;'Driving Distance and Duration'!$B2796</f>
        <v>Lo Wu-Shek Mun</v>
      </c>
      <c r="D2796" s="70">
        <v>25552</v>
      </c>
      <c r="E2796" s="71">
        <v>1.8842592592592591E-2</v>
      </c>
    </row>
    <row r="2797" spans="1:5">
      <c r="A2797" s="72" t="s">
        <v>65</v>
      </c>
      <c r="B2797" s="73" t="s">
        <v>64</v>
      </c>
      <c r="C2797" s="73" t="str">
        <f>'Driving Distance and Duration'!$A2797&amp;"-"&amp;'Driving Distance and Duration'!$B2797</f>
        <v>Lo Wu-Sheung Shui</v>
      </c>
      <c r="D2797" s="74">
        <v>4149</v>
      </c>
      <c r="E2797" s="75">
        <v>7.2453703703703708E-3</v>
      </c>
    </row>
    <row r="2798" spans="1:5">
      <c r="A2798" s="68" t="s">
        <v>65</v>
      </c>
      <c r="B2798" s="69" t="s">
        <v>25</v>
      </c>
      <c r="C2798" s="69" t="str">
        <f>'Driving Distance and Duration'!$A2798&amp;"-"&amp;'Driving Distance and Duration'!$B2798</f>
        <v>Lo Wu-Sheung Wan</v>
      </c>
      <c r="D2798" s="70">
        <v>42033</v>
      </c>
      <c r="E2798" s="71">
        <v>3.0590277777777779E-2</v>
      </c>
    </row>
    <row r="2799" spans="1:5">
      <c r="A2799" s="72" t="s">
        <v>65</v>
      </c>
      <c r="B2799" s="73" t="s">
        <v>82</v>
      </c>
      <c r="C2799" s="73" t="str">
        <f>'Driving Distance and Duration'!$A2799&amp;"-"&amp;'Driving Distance and Duration'!$B2799</f>
        <v>Lo Wu-Siu Hong</v>
      </c>
      <c r="D2799" s="74">
        <v>28423</v>
      </c>
      <c r="E2799" s="75">
        <v>2.1666666666666667E-2</v>
      </c>
    </row>
    <row r="2800" spans="1:5">
      <c r="A2800" s="68" t="s">
        <v>65</v>
      </c>
      <c r="B2800" s="69" t="s">
        <v>50</v>
      </c>
      <c r="C2800" s="69" t="str">
        <f>'Driving Distance and Duration'!$A2800&amp;"-"&amp;'Driving Distance and Duration'!$B2800</f>
        <v>Lo Wu-Sunny Bay</v>
      </c>
      <c r="D2800" s="70">
        <v>47981</v>
      </c>
      <c r="E2800" s="71">
        <v>3.229166666666667E-2</v>
      </c>
    </row>
    <row r="2801" spans="1:5">
      <c r="A2801" s="72" t="s">
        <v>65</v>
      </c>
      <c r="B2801" s="73" t="s">
        <v>32</v>
      </c>
      <c r="C2801" s="73" t="str">
        <f>'Driving Distance and Duration'!$A2801&amp;"-"&amp;'Driving Distance and Duration'!$B2801</f>
        <v>Lo Wu-Tai Koo</v>
      </c>
      <c r="D2801" s="74">
        <v>41739</v>
      </c>
      <c r="E2801" s="75">
        <v>2.8090277777777777E-2</v>
      </c>
    </row>
    <row r="2802" spans="1:5">
      <c r="A2802" s="68" t="s">
        <v>65</v>
      </c>
      <c r="B2802" s="69" t="s">
        <v>61</v>
      </c>
      <c r="C2802" s="69" t="str">
        <f>'Driving Distance and Duration'!$A2802&amp;"-"&amp;'Driving Distance and Duration'!$B2802</f>
        <v>Lo Wu-Tai Po Market</v>
      </c>
      <c r="D2802" s="70">
        <v>16044</v>
      </c>
      <c r="E2802" s="71">
        <v>1.3634259259259259E-2</v>
      </c>
    </row>
    <row r="2803" spans="1:5">
      <c r="A2803" s="72" t="s">
        <v>65</v>
      </c>
      <c r="B2803" s="73" t="s">
        <v>72</v>
      </c>
      <c r="C2803" s="73" t="str">
        <f>'Driving Distance and Duration'!$A2803&amp;"-"&amp;'Driving Distance and Duration'!$B2803</f>
        <v>Lo Wu-Tai Shui Hang</v>
      </c>
      <c r="D2803" s="74">
        <v>22536</v>
      </c>
      <c r="E2803" s="75">
        <v>1.5972222222222221E-2</v>
      </c>
    </row>
    <row r="2804" spans="1:5">
      <c r="A2804" s="68" t="s">
        <v>65</v>
      </c>
      <c r="B2804" s="69" t="s">
        <v>56</v>
      </c>
      <c r="C2804" s="69" t="str">
        <f>'Driving Distance and Duration'!$A2804&amp;"-"&amp;'Driving Distance and Duration'!$B2804</f>
        <v>Lo Wu-Tai Wai</v>
      </c>
      <c r="D2804" s="70">
        <v>29192</v>
      </c>
      <c r="E2804" s="71">
        <v>2.0405092592592593E-2</v>
      </c>
    </row>
    <row r="2805" spans="1:5">
      <c r="A2805" s="72" t="s">
        <v>65</v>
      </c>
      <c r="B2805" s="73" t="s">
        <v>62</v>
      </c>
      <c r="C2805" s="73" t="str">
        <f>'Driving Distance and Duration'!$A2805&amp;"-"&amp;'Driving Distance and Duration'!$B2805</f>
        <v>Lo Wu-Tai Wo</v>
      </c>
      <c r="D2805" s="74">
        <v>12702</v>
      </c>
      <c r="E2805" s="75">
        <v>1.2199074074074074E-2</v>
      </c>
    </row>
    <row r="2806" spans="1:5">
      <c r="A2806" s="68" t="s">
        <v>65</v>
      </c>
      <c r="B2806" s="69" t="s">
        <v>23</v>
      </c>
      <c r="C2806" s="69" t="str">
        <f>'Driving Distance and Duration'!$A2806&amp;"-"&amp;'Driving Distance and Duration'!$B2806</f>
        <v>Lo Wu-Tai Wo Hau</v>
      </c>
      <c r="D2806" s="70">
        <v>31732</v>
      </c>
      <c r="E2806" s="71">
        <v>2.4131944444444445E-2</v>
      </c>
    </row>
    <row r="2807" spans="1:5">
      <c r="A2807" s="72" t="s">
        <v>65</v>
      </c>
      <c r="B2807" s="73" t="s">
        <v>28</v>
      </c>
      <c r="C2807" s="73" t="str">
        <f>'Driving Distance and Duration'!$A2807&amp;"-"&amp;'Driving Distance and Duration'!$B2807</f>
        <v>Lo Wu-Tin Hau</v>
      </c>
      <c r="D2807" s="74">
        <v>39996</v>
      </c>
      <c r="E2807" s="75">
        <v>2.8113425925925927E-2</v>
      </c>
    </row>
    <row r="2808" spans="1:5">
      <c r="A2808" s="68" t="s">
        <v>65</v>
      </c>
      <c r="B2808" s="69" t="s">
        <v>81</v>
      </c>
      <c r="C2808" s="69" t="str">
        <f>'Driving Distance and Duration'!$A2808&amp;"-"&amp;'Driving Distance and Duration'!$B2808</f>
        <v>Lo Wu-Tin Shui Wai</v>
      </c>
      <c r="D2808" s="70">
        <v>23425</v>
      </c>
      <c r="E2808" s="71">
        <v>1.8645833333333334E-2</v>
      </c>
    </row>
    <row r="2809" spans="1:5">
      <c r="A2809" s="72" t="s">
        <v>65</v>
      </c>
      <c r="B2809" s="73" t="s">
        <v>45</v>
      </c>
      <c r="C2809" s="73" t="str">
        <f>'Driving Distance and Duration'!$A2809&amp;"-"&amp;'Driving Distance and Duration'!$B2809</f>
        <v>Lo Wu-Tiu Keng Leng</v>
      </c>
      <c r="D2809" s="74">
        <v>41412</v>
      </c>
      <c r="E2809" s="75">
        <v>2.8298611111111111E-2</v>
      </c>
    </row>
    <row r="2810" spans="1:5">
      <c r="A2810" s="68" t="s">
        <v>65</v>
      </c>
      <c r="B2810" s="69" t="s">
        <v>46</v>
      </c>
      <c r="C2810" s="69" t="str">
        <f>'Driving Distance and Duration'!$A2810&amp;"-"&amp;'Driving Distance and Duration'!$B2810</f>
        <v>Lo Wu-Tseung Kwan O</v>
      </c>
      <c r="D2810" s="70">
        <v>40966</v>
      </c>
      <c r="E2810" s="71">
        <v>2.8101851851851854E-2</v>
      </c>
    </row>
    <row r="2811" spans="1:5">
      <c r="A2811" s="72" t="s">
        <v>65</v>
      </c>
      <c r="B2811" s="73" t="s">
        <v>3</v>
      </c>
      <c r="C2811" s="73" t="str">
        <f>'Driving Distance and Duration'!$A2811&amp;"-"&amp;'Driving Distance and Duration'!$B2811</f>
        <v>Lo Wu-Tsim Sha Tsui</v>
      </c>
      <c r="D2811" s="74">
        <v>37189</v>
      </c>
      <c r="E2811" s="75">
        <v>2.7858796296296295E-2</v>
      </c>
    </row>
    <row r="2812" spans="1:5">
      <c r="A2812" s="68" t="s">
        <v>65</v>
      </c>
      <c r="B2812" s="69" t="s">
        <v>41</v>
      </c>
      <c r="C2812" s="69" t="str">
        <f>'Driving Distance and Duration'!$A2812&amp;"-"&amp;'Driving Distance and Duration'!$B2812</f>
        <v>Lo Wu-Tsing Yi</v>
      </c>
      <c r="D2812" s="70">
        <v>32588</v>
      </c>
      <c r="E2812" s="71">
        <v>2.3726851851851853E-2</v>
      </c>
    </row>
    <row r="2813" spans="1:5">
      <c r="A2813" s="72" t="s">
        <v>65</v>
      </c>
      <c r="B2813" s="73" t="s">
        <v>24</v>
      </c>
      <c r="C2813" s="73" t="str">
        <f>'Driving Distance and Duration'!$A2813&amp;"-"&amp;'Driving Distance and Duration'!$B2813</f>
        <v>Lo Wu-Tsuen Wan</v>
      </c>
      <c r="D2813" s="74">
        <v>33514</v>
      </c>
      <c r="E2813" s="75">
        <v>2.2615740740740742E-2</v>
      </c>
    </row>
    <row r="2814" spans="1:5">
      <c r="A2814" s="68" t="s">
        <v>65</v>
      </c>
      <c r="B2814" s="69" t="s">
        <v>77</v>
      </c>
      <c r="C2814" s="69" t="str">
        <f>'Driving Distance and Duration'!$A2814&amp;"-"&amp;'Driving Distance and Duration'!$B2814</f>
        <v>Lo Wu-Tsuen Wan West</v>
      </c>
      <c r="D2814" s="70">
        <v>30446</v>
      </c>
      <c r="E2814" s="71">
        <v>2.3055555555555555E-2</v>
      </c>
    </row>
    <row r="2815" spans="1:5">
      <c r="A2815" s="72" t="s">
        <v>65</v>
      </c>
      <c r="B2815" s="73" t="s">
        <v>83</v>
      </c>
      <c r="C2815" s="73" t="str">
        <f>'Driving Distance and Duration'!$A2815&amp;"-"&amp;'Driving Distance and Duration'!$B2815</f>
        <v>Lo Wu-Tuen Mun</v>
      </c>
      <c r="D2815" s="74">
        <v>29429</v>
      </c>
      <c r="E2815" s="75">
        <v>2.2349537037037036E-2</v>
      </c>
    </row>
    <row r="2816" spans="1:5">
      <c r="A2816" s="68" t="s">
        <v>65</v>
      </c>
      <c r="B2816" s="69" t="s">
        <v>42</v>
      </c>
      <c r="C2816" s="69" t="str">
        <f>'Driving Distance and Duration'!$A2816&amp;"-"&amp;'Driving Distance and Duration'!$B2816</f>
        <v>Lo Wu-Tung Chung</v>
      </c>
      <c r="D2816" s="70">
        <v>45527</v>
      </c>
      <c r="E2816" s="71">
        <v>3.0740740740740742E-2</v>
      </c>
    </row>
    <row r="2817" spans="1:5">
      <c r="A2817" s="72" t="s">
        <v>65</v>
      </c>
      <c r="B2817" s="73" t="s">
        <v>60</v>
      </c>
      <c r="C2817" s="73" t="str">
        <f>'Driving Distance and Duration'!$A2817&amp;"-"&amp;'Driving Distance and Duration'!$B2817</f>
        <v>Lo Wu-University</v>
      </c>
      <c r="D2817" s="74">
        <v>21650</v>
      </c>
      <c r="E2817" s="75">
        <v>1.9143518518518518E-2</v>
      </c>
    </row>
    <row r="2818" spans="1:5">
      <c r="A2818" s="68" t="s">
        <v>65</v>
      </c>
      <c r="B2818" s="69" t="s">
        <v>26</v>
      </c>
      <c r="C2818" s="69" t="str">
        <f>'Driving Distance and Duration'!$A2818&amp;"-"&amp;'Driving Distance and Duration'!$B2818</f>
        <v>Lo Wu-Wan Chai</v>
      </c>
      <c r="D2818" s="70">
        <v>40120</v>
      </c>
      <c r="E2818" s="71">
        <v>2.8472222222222222E-2</v>
      </c>
    </row>
    <row r="2819" spans="1:5">
      <c r="A2819" s="72" t="s">
        <v>65</v>
      </c>
      <c r="B2819" s="73" t="s">
        <v>9</v>
      </c>
      <c r="C2819" s="73" t="str">
        <f>'Driving Distance and Duration'!$A2819&amp;"-"&amp;'Driving Distance and Duration'!$B2819</f>
        <v>Lo Wu-Wong Tai Sin</v>
      </c>
      <c r="D2819" s="74">
        <v>33636</v>
      </c>
      <c r="E2819" s="75">
        <v>2.2754629629629628E-2</v>
      </c>
    </row>
    <row r="2820" spans="1:5">
      <c r="A2820" s="68" t="s">
        <v>65</v>
      </c>
      <c r="B2820" s="69" t="s">
        <v>75</v>
      </c>
      <c r="C2820" s="69" t="str">
        <f>'Driving Distance and Duration'!$A2820&amp;"-"&amp;'Driving Distance and Duration'!$B2820</f>
        <v>Lo Wu-Wu Kai Sha</v>
      </c>
      <c r="D2820" s="70">
        <v>26538</v>
      </c>
      <c r="E2820" s="71">
        <v>1.9328703703703702E-2</v>
      </c>
    </row>
    <row r="2821" spans="1:5">
      <c r="A2821" s="72" t="s">
        <v>65</v>
      </c>
      <c r="B2821" s="73" t="s">
        <v>4</v>
      </c>
      <c r="C2821" s="73" t="str">
        <f>'Driving Distance and Duration'!$A2821&amp;"-"&amp;'Driving Distance and Duration'!$B2821</f>
        <v>Lo Wu-Yau Ma Tei</v>
      </c>
      <c r="D2821" s="74">
        <v>36170</v>
      </c>
      <c r="E2821" s="75">
        <v>2.8391203703703703E-2</v>
      </c>
    </row>
    <row r="2822" spans="1:5">
      <c r="A2822" s="68" t="s">
        <v>65</v>
      </c>
      <c r="B2822" s="69" t="s">
        <v>44</v>
      </c>
      <c r="C2822" s="69" t="str">
        <f>'Driving Distance and Duration'!$A2822&amp;"-"&amp;'Driving Distance and Duration'!$B2822</f>
        <v>Lo Wu-Yau Tong</v>
      </c>
      <c r="D2822" s="70">
        <v>37939</v>
      </c>
      <c r="E2822" s="71">
        <v>2.6053240740740741E-2</v>
      </c>
    </row>
    <row r="2823" spans="1:5">
      <c r="A2823" s="72" t="s">
        <v>65</v>
      </c>
      <c r="B2823" s="73" t="s">
        <v>79</v>
      </c>
      <c r="C2823" s="73" t="str">
        <f>'Driving Distance and Duration'!$A2823&amp;"-"&amp;'Driving Distance and Duration'!$B2823</f>
        <v>Lo Wu-Yuen Long</v>
      </c>
      <c r="D2823" s="74">
        <v>18372</v>
      </c>
      <c r="E2823" s="75">
        <v>1.7013888888888887E-2</v>
      </c>
    </row>
    <row r="2824" spans="1:5">
      <c r="A2824" s="68" t="s">
        <v>53</v>
      </c>
      <c r="B2824" s="69" t="s">
        <v>0</v>
      </c>
      <c r="C2824" s="69" t="str">
        <f>'Driving Distance and Duration'!$A2824&amp;"-"&amp;'Driving Distance and Duration'!$B2824</f>
        <v>Lohas Park-Admiralty</v>
      </c>
      <c r="D2824" s="70">
        <v>17145</v>
      </c>
      <c r="E2824" s="71">
        <v>1.6099537037037037E-2</v>
      </c>
    </row>
    <row r="2825" spans="1:5">
      <c r="A2825" s="72" t="s">
        <v>53</v>
      </c>
      <c r="B2825" s="73" t="s">
        <v>43</v>
      </c>
      <c r="C2825" s="73" t="str">
        <f>'Driving Distance and Duration'!$A2825&amp;"-"&amp;'Driving Distance and Duration'!$B2825</f>
        <v>Lohas Park-Airport</v>
      </c>
      <c r="D2825" s="74">
        <v>46746</v>
      </c>
      <c r="E2825" s="75">
        <v>3.152777777777778E-2</v>
      </c>
    </row>
    <row r="2826" spans="1:5">
      <c r="A2826" s="68" t="s">
        <v>53</v>
      </c>
      <c r="B2826" s="69" t="s">
        <v>52</v>
      </c>
      <c r="C2826" s="69" t="str">
        <f>'Driving Distance and Duration'!$A2826&amp;"-"&amp;'Driving Distance and Duration'!$B2826</f>
        <v>Lohas Park-AsiaWorld-Expo</v>
      </c>
      <c r="D2826" s="70">
        <v>48268</v>
      </c>
      <c r="E2826" s="71">
        <v>3.3009259259259259E-2</v>
      </c>
    </row>
    <row r="2827" spans="1:5">
      <c r="A2827" s="72" t="s">
        <v>53</v>
      </c>
      <c r="B2827" s="73" t="s">
        <v>76</v>
      </c>
      <c r="C2827" s="73" t="str">
        <f>'Driving Distance and Duration'!$A2827&amp;"-"&amp;'Driving Distance and Duration'!$B2827</f>
        <v>Lohas Park-Austin</v>
      </c>
      <c r="D2827" s="74">
        <v>15877</v>
      </c>
      <c r="E2827" s="75">
        <v>1.7361111111111112E-2</v>
      </c>
    </row>
    <row r="2828" spans="1:5">
      <c r="A2828" s="68" t="s">
        <v>53</v>
      </c>
      <c r="B2828" s="69" t="s">
        <v>27</v>
      </c>
      <c r="C2828" s="69" t="str">
        <f>'Driving Distance and Duration'!$A2828&amp;"-"&amp;'Driving Distance and Duration'!$B2828</f>
        <v>Lohas Park-Causeway Bay</v>
      </c>
      <c r="D2828" s="70">
        <v>15688</v>
      </c>
      <c r="E2828" s="71">
        <v>1.5902777777777776E-2</v>
      </c>
    </row>
    <row r="2829" spans="1:5">
      <c r="A2829" s="72" t="s">
        <v>53</v>
      </c>
      <c r="B2829" s="73" t="s">
        <v>2</v>
      </c>
      <c r="C2829" s="73" t="str">
        <f>'Driving Distance and Duration'!$A2829&amp;"-"&amp;'Driving Distance and Duration'!$B2829</f>
        <v>Lohas Park-Central</v>
      </c>
      <c r="D2829" s="74">
        <v>17970</v>
      </c>
      <c r="E2829" s="75">
        <v>1.6805555555555556E-2</v>
      </c>
    </row>
    <row r="2830" spans="1:5">
      <c r="A2830" s="68" t="s">
        <v>53</v>
      </c>
      <c r="B2830" s="69" t="s">
        <v>36</v>
      </c>
      <c r="C2830" s="69" t="str">
        <f>'Driving Distance and Duration'!$A2830&amp;"-"&amp;'Driving Distance and Duration'!$B2830</f>
        <v>Lohas Park-Chai Wan</v>
      </c>
      <c r="D2830" s="70">
        <v>16526</v>
      </c>
      <c r="E2830" s="71">
        <v>1.4687499999999999E-2</v>
      </c>
    </row>
    <row r="2831" spans="1:5">
      <c r="A2831" s="72" t="s">
        <v>53</v>
      </c>
      <c r="B2831" s="73" t="s">
        <v>68</v>
      </c>
      <c r="C2831" s="73" t="str">
        <f>'Driving Distance and Duration'!$A2831&amp;"-"&amp;'Driving Distance and Duration'!$B2831</f>
        <v>Lohas Park-Che Kung Temple</v>
      </c>
      <c r="D2831" s="74">
        <v>18736</v>
      </c>
      <c r="E2831" s="75">
        <v>1.636574074074074E-2</v>
      </c>
    </row>
    <row r="2832" spans="1:5">
      <c r="A2832" s="68" t="s">
        <v>53</v>
      </c>
      <c r="B2832" s="69" t="s">
        <v>17</v>
      </c>
      <c r="C2832" s="69" t="str">
        <f>'Driving Distance and Duration'!$A2832&amp;"-"&amp;'Driving Distance and Duration'!$B2832</f>
        <v>Lohas Park-Cheung Sha Wan</v>
      </c>
      <c r="D2832" s="70">
        <v>17707</v>
      </c>
      <c r="E2832" s="71">
        <v>1.7465277777777777E-2</v>
      </c>
    </row>
    <row r="2833" spans="1:5">
      <c r="A2833" s="72" t="s">
        <v>53</v>
      </c>
      <c r="B2833" s="73" t="s">
        <v>11</v>
      </c>
      <c r="C2833" s="73" t="str">
        <f>'Driving Distance and Duration'!$A2833&amp;"-"&amp;'Driving Distance and Duration'!$B2833</f>
        <v>Lohas Park-Choi Hung</v>
      </c>
      <c r="D2833" s="74">
        <v>11557</v>
      </c>
      <c r="E2833" s="75">
        <v>1.2627314814814815E-2</v>
      </c>
    </row>
    <row r="2834" spans="1:5">
      <c r="A2834" s="68" t="s">
        <v>53</v>
      </c>
      <c r="B2834" s="69" t="s">
        <v>70</v>
      </c>
      <c r="C2834" s="69" t="str">
        <f>'Driving Distance and Duration'!$A2834&amp;"-"&amp;'Driving Distance and Duration'!$B2834</f>
        <v>Lohas Park-City One</v>
      </c>
      <c r="D2834" s="70">
        <v>18674</v>
      </c>
      <c r="E2834" s="71">
        <v>1.5381944444444445E-2</v>
      </c>
    </row>
    <row r="2835" spans="1:5">
      <c r="A2835" s="72" t="s">
        <v>53</v>
      </c>
      <c r="B2835" s="73" t="s">
        <v>10</v>
      </c>
      <c r="C2835" s="73" t="str">
        <f>'Driving Distance and Duration'!$A2835&amp;"-"&amp;'Driving Distance and Duration'!$B2835</f>
        <v>Lohas Park-Diamond Hill</v>
      </c>
      <c r="D2835" s="74">
        <v>11821</v>
      </c>
      <c r="E2835" s="75">
        <v>1.0798611111111111E-2</v>
      </c>
    </row>
    <row r="2836" spans="1:5">
      <c r="A2836" s="68" t="s">
        <v>53</v>
      </c>
      <c r="B2836" s="69" t="s">
        <v>51</v>
      </c>
      <c r="C2836" s="69" t="str">
        <f>'Driving Distance and Duration'!$A2836&amp;"-"&amp;'Driving Distance and Duration'!$B2836</f>
        <v>Lohas Park-Disneyland Resort</v>
      </c>
      <c r="D2836" s="70">
        <v>35550</v>
      </c>
      <c r="E2836" s="71">
        <v>2.6747685185185187E-2</v>
      </c>
    </row>
    <row r="2837" spans="1:5">
      <c r="A2837" s="72" t="s">
        <v>53</v>
      </c>
      <c r="B2837" s="73" t="s">
        <v>67</v>
      </c>
      <c r="C2837" s="73" t="str">
        <f>'Driving Distance and Duration'!$A2837&amp;"-"&amp;'Driving Distance and Duration'!$B2837</f>
        <v>Lohas Park-East Tsim Sha Tsui</v>
      </c>
      <c r="D2837" s="74">
        <v>15524</v>
      </c>
      <c r="E2837" s="75">
        <v>1.5092592592592593E-2</v>
      </c>
    </row>
    <row r="2838" spans="1:5">
      <c r="A2838" s="68" t="s">
        <v>53</v>
      </c>
      <c r="B2838" s="69" t="s">
        <v>63</v>
      </c>
      <c r="C2838" s="69" t="str">
        <f>'Driving Distance and Duration'!$A2838&amp;"-"&amp;'Driving Distance and Duration'!$B2838</f>
        <v>Lohas Park-Fanling</v>
      </c>
      <c r="D2838" s="70">
        <v>36531</v>
      </c>
      <c r="E2838" s="71">
        <v>2.3194444444444445E-2</v>
      </c>
    </row>
    <row r="2839" spans="1:5">
      <c r="A2839" s="72" t="s">
        <v>53</v>
      </c>
      <c r="B2839" s="73" t="s">
        <v>58</v>
      </c>
      <c r="C2839" s="73" t="str">
        <f>'Driving Distance and Duration'!$A2839&amp;"-"&amp;'Driving Distance and Duration'!$B2839</f>
        <v>Lohas Park-Fo Tan</v>
      </c>
      <c r="D2839" s="74">
        <v>21357</v>
      </c>
      <c r="E2839" s="75">
        <v>1.8240740740740741E-2</v>
      </c>
    </row>
    <row r="2840" spans="1:5">
      <c r="A2840" s="68" t="s">
        <v>53</v>
      </c>
      <c r="B2840" s="69" t="s">
        <v>29</v>
      </c>
      <c r="C2840" s="69" t="str">
        <f>'Driving Distance and Duration'!$A2840&amp;"-"&amp;'Driving Distance and Duration'!$B2840</f>
        <v>Lohas Park-Fortress Hill</v>
      </c>
      <c r="D2840" s="70">
        <v>13710</v>
      </c>
      <c r="E2840" s="71">
        <v>1.4351851851851852E-2</v>
      </c>
    </row>
    <row r="2841" spans="1:5">
      <c r="A2841" s="72" t="s">
        <v>53</v>
      </c>
      <c r="B2841" s="73" t="s">
        <v>47</v>
      </c>
      <c r="C2841" s="73" t="str">
        <f>'Driving Distance and Duration'!$A2841&amp;"-"&amp;'Driving Distance and Duration'!$B2841</f>
        <v>Lohas Park-Hang Hau</v>
      </c>
      <c r="D2841" s="74">
        <v>4379</v>
      </c>
      <c r="E2841" s="75">
        <v>6.4814814814814813E-3</v>
      </c>
    </row>
    <row r="2842" spans="1:5">
      <c r="A2842" s="68" t="s">
        <v>53</v>
      </c>
      <c r="B2842" s="69" t="s">
        <v>35</v>
      </c>
      <c r="C2842" s="69" t="str">
        <f>'Driving Distance and Duration'!$A2842&amp;"-"&amp;'Driving Distance and Duration'!$B2842</f>
        <v>Lohas Park-Heng Fa Chuen</v>
      </c>
      <c r="D2842" s="70">
        <v>16084</v>
      </c>
      <c r="E2842" s="71">
        <v>1.5289351851851853E-2</v>
      </c>
    </row>
    <row r="2843" spans="1:5">
      <c r="A2843" s="72" t="s">
        <v>53</v>
      </c>
      <c r="B2843" s="73" t="s">
        <v>73</v>
      </c>
      <c r="C2843" s="73" t="str">
        <f>'Driving Distance and Duration'!$A2843&amp;"-"&amp;'Driving Distance and Duration'!$B2843</f>
        <v>Lohas Park-Heng On</v>
      </c>
      <c r="D2843" s="74">
        <v>22087</v>
      </c>
      <c r="E2843" s="75">
        <v>1.6562500000000001E-2</v>
      </c>
    </row>
    <row r="2844" spans="1:5">
      <c r="A2844" s="68" t="s">
        <v>53</v>
      </c>
      <c r="B2844" s="69" t="s">
        <v>38</v>
      </c>
      <c r="C2844" s="69" t="str">
        <f>'Driving Distance and Duration'!$A2844&amp;"-"&amp;'Driving Distance and Duration'!$B2844</f>
        <v>Lohas Park-Hong Kong</v>
      </c>
      <c r="D2844" s="70">
        <v>18385</v>
      </c>
      <c r="E2844" s="71">
        <v>1.6458333333333332E-2</v>
      </c>
    </row>
    <row r="2845" spans="1:5">
      <c r="A2845" s="72" t="s">
        <v>53</v>
      </c>
      <c r="B2845" s="73" t="s">
        <v>54</v>
      </c>
      <c r="C2845" s="73" t="str">
        <f>'Driving Distance and Duration'!$A2845&amp;"-"&amp;'Driving Distance and Duration'!$B2845</f>
        <v>Lohas Park-Hung Hom</v>
      </c>
      <c r="D2845" s="74">
        <v>14495</v>
      </c>
      <c r="E2845" s="75">
        <v>1.4201388888888888E-2</v>
      </c>
    </row>
    <row r="2846" spans="1:5">
      <c r="A2846" s="68" t="s">
        <v>53</v>
      </c>
      <c r="B2846" s="69" t="s">
        <v>1</v>
      </c>
      <c r="C2846" s="69" t="str">
        <f>'Driving Distance and Duration'!$A2846&amp;"-"&amp;'Driving Distance and Duration'!$B2846</f>
        <v>Lohas Park-Jordan</v>
      </c>
      <c r="D2846" s="70">
        <v>15665</v>
      </c>
      <c r="E2846" s="71">
        <v>1.5960648148148147E-2</v>
      </c>
    </row>
    <row r="2847" spans="1:5">
      <c r="A2847" s="72" t="s">
        <v>53</v>
      </c>
      <c r="B2847" s="73" t="s">
        <v>78</v>
      </c>
      <c r="C2847" s="73" t="str">
        <f>'Driving Distance and Duration'!$A2847&amp;"-"&amp;'Driving Distance and Duration'!$B2847</f>
        <v>Lohas Park-Kam Sheung Road</v>
      </c>
      <c r="D2847" s="74">
        <v>38627</v>
      </c>
      <c r="E2847" s="75">
        <v>2.8946759259259259E-2</v>
      </c>
    </row>
    <row r="2848" spans="1:5">
      <c r="A2848" s="68" t="s">
        <v>53</v>
      </c>
      <c r="B2848" s="69" t="s">
        <v>39</v>
      </c>
      <c r="C2848" s="69" t="str">
        <f>'Driving Distance and Duration'!$A2848&amp;"-"&amp;'Driving Distance and Duration'!$B2848</f>
        <v>Lohas Park-Kowloon</v>
      </c>
      <c r="D2848" s="70">
        <v>16313</v>
      </c>
      <c r="E2848" s="71">
        <v>1.9479166666666665E-2</v>
      </c>
    </row>
    <row r="2849" spans="1:5">
      <c r="A2849" s="72" t="s">
        <v>53</v>
      </c>
      <c r="B2849" s="73" t="s">
        <v>12</v>
      </c>
      <c r="C2849" s="73" t="str">
        <f>'Driving Distance and Duration'!$A2849&amp;"-"&amp;'Driving Distance and Duration'!$B2849</f>
        <v>Lohas Park-Kowloon Bay</v>
      </c>
      <c r="D2849" s="74">
        <v>13418</v>
      </c>
      <c r="E2849" s="75">
        <v>1.2939814814814815E-2</v>
      </c>
    </row>
    <row r="2850" spans="1:5">
      <c r="A2850" s="68" t="s">
        <v>53</v>
      </c>
      <c r="B2850" s="69" t="s">
        <v>7</v>
      </c>
      <c r="C2850" s="69" t="str">
        <f>'Driving Distance and Duration'!$A2850&amp;"-"&amp;'Driving Distance and Duration'!$B2850</f>
        <v>Lohas Park-Kowloon Tong</v>
      </c>
      <c r="D2850" s="70">
        <v>15257</v>
      </c>
      <c r="E2850" s="71">
        <v>1.5613425925925926E-2</v>
      </c>
    </row>
    <row r="2851" spans="1:5">
      <c r="A2851" s="72" t="s">
        <v>53</v>
      </c>
      <c r="B2851" s="73" t="s">
        <v>21</v>
      </c>
      <c r="C2851" s="73" t="str">
        <f>'Driving Distance and Duration'!$A2851&amp;"-"&amp;'Driving Distance and Duration'!$B2851</f>
        <v>Lohas Park-Kwai Fong</v>
      </c>
      <c r="D2851" s="74">
        <v>22835</v>
      </c>
      <c r="E2851" s="75">
        <v>1.9907407407407408E-2</v>
      </c>
    </row>
    <row r="2852" spans="1:5">
      <c r="A2852" s="68" t="s">
        <v>53</v>
      </c>
      <c r="B2852" s="69" t="s">
        <v>22</v>
      </c>
      <c r="C2852" s="69" t="str">
        <f>'Driving Distance and Duration'!$A2852&amp;"-"&amp;'Driving Distance and Duration'!$B2852</f>
        <v>Lohas Park-Kwai Hing</v>
      </c>
      <c r="D2852" s="70">
        <v>23438</v>
      </c>
      <c r="E2852" s="71">
        <v>2.0393518518518519E-2</v>
      </c>
    </row>
    <row r="2853" spans="1:5">
      <c r="A2853" s="72" t="s">
        <v>53</v>
      </c>
      <c r="B2853" s="73" t="s">
        <v>14</v>
      </c>
      <c r="C2853" s="73" t="str">
        <f>'Driving Distance and Duration'!$A2853&amp;"-"&amp;'Driving Distance and Duration'!$B2853</f>
        <v>Lohas Park-Kwun Tong</v>
      </c>
      <c r="D2853" s="74">
        <v>7396</v>
      </c>
      <c r="E2853" s="75">
        <v>7.4074074074074077E-3</v>
      </c>
    </row>
    <row r="2854" spans="1:5">
      <c r="A2854" s="68" t="s">
        <v>53</v>
      </c>
      <c r="B2854" s="69" t="s">
        <v>18</v>
      </c>
      <c r="C2854" s="69" t="str">
        <f>'Driving Distance and Duration'!$A2854&amp;"-"&amp;'Driving Distance and Duration'!$B2854</f>
        <v>Lohas Park-Lai Chi Kok</v>
      </c>
      <c r="D2854" s="70">
        <v>19659</v>
      </c>
      <c r="E2854" s="71">
        <v>1.6550925925925927E-2</v>
      </c>
    </row>
    <row r="2855" spans="1:5">
      <c r="A2855" s="72" t="s">
        <v>53</v>
      </c>
      <c r="B2855" s="73" t="s">
        <v>20</v>
      </c>
      <c r="C2855" s="73" t="str">
        <f>'Driving Distance and Duration'!$A2855&amp;"-"&amp;'Driving Distance and Duration'!$B2855</f>
        <v>Lohas Park-Lai King</v>
      </c>
      <c r="D2855" s="74">
        <v>21269</v>
      </c>
      <c r="E2855" s="75">
        <v>1.7893518518518517E-2</v>
      </c>
    </row>
    <row r="2856" spans="1:5">
      <c r="A2856" s="68" t="s">
        <v>53</v>
      </c>
      <c r="B2856" s="69" t="s">
        <v>37</v>
      </c>
      <c r="C2856" s="69" t="str">
        <f>'Driving Distance and Duration'!$A2856&amp;"-"&amp;'Driving Distance and Duration'!$B2856</f>
        <v>Lohas Park-Lam Tin</v>
      </c>
      <c r="D2856" s="70">
        <v>8236</v>
      </c>
      <c r="E2856" s="71">
        <v>9.571759259259259E-3</v>
      </c>
    </row>
    <row r="2857" spans="1:5">
      <c r="A2857" s="72" t="s">
        <v>53</v>
      </c>
      <c r="B2857" s="73" t="s">
        <v>65</v>
      </c>
      <c r="C2857" s="73" t="str">
        <f>'Driving Distance and Duration'!$A2857&amp;"-"&amp;'Driving Distance and Duration'!$B2857</f>
        <v>Lohas Park-Lo Wu</v>
      </c>
      <c r="D2857" s="74">
        <v>42455</v>
      </c>
      <c r="E2857" s="75">
        <v>3.0104166666666668E-2</v>
      </c>
    </row>
    <row r="2858" spans="1:5">
      <c r="A2858" s="68" t="s">
        <v>53</v>
      </c>
      <c r="B2858" s="69" t="s">
        <v>8</v>
      </c>
      <c r="C2858" s="69" t="str">
        <f>'Driving Distance and Duration'!$A2858&amp;"-"&amp;'Driving Distance and Duration'!$B2858</f>
        <v>Lohas Park-Lok Fu</v>
      </c>
      <c r="D2858" s="70">
        <v>14092</v>
      </c>
      <c r="E2858" s="71">
        <v>1.3206018518518518E-2</v>
      </c>
    </row>
    <row r="2859" spans="1:5">
      <c r="A2859" s="72" t="s">
        <v>53</v>
      </c>
      <c r="B2859" s="73" t="s">
        <v>66</v>
      </c>
      <c r="C2859" s="73" t="str">
        <f>'Driving Distance and Duration'!$A2859&amp;"-"&amp;'Driving Distance and Duration'!$B2859</f>
        <v>Lohas Park-Lok Ma Chau</v>
      </c>
      <c r="D2859" s="74" t="s">
        <v>93</v>
      </c>
      <c r="E2859" s="75" t="s">
        <v>93</v>
      </c>
    </row>
    <row r="2860" spans="1:5">
      <c r="A2860" s="68" t="s">
        <v>53</v>
      </c>
      <c r="B2860" s="69" t="s">
        <v>80</v>
      </c>
      <c r="C2860" s="69" t="str">
        <f>'Driving Distance and Duration'!$A2860&amp;"-"&amp;'Driving Distance and Duration'!$B2860</f>
        <v>Lohas Park-Long Ping</v>
      </c>
      <c r="D2860" s="70">
        <v>42214</v>
      </c>
      <c r="E2860" s="71">
        <v>2.9895833333333333E-2</v>
      </c>
    </row>
    <row r="2861" spans="1:5">
      <c r="A2861" s="72" t="s">
        <v>53</v>
      </c>
      <c r="B2861" s="73" t="s">
        <v>74</v>
      </c>
      <c r="C2861" s="73" t="str">
        <f>'Driving Distance and Duration'!$A2861&amp;"-"&amp;'Driving Distance and Duration'!$B2861</f>
        <v>Lohas Park-Ma On shan</v>
      </c>
      <c r="D2861" s="74">
        <v>23810</v>
      </c>
      <c r="E2861" s="75">
        <v>1.7395833333333333E-2</v>
      </c>
    </row>
    <row r="2862" spans="1:5">
      <c r="A2862" s="68" t="s">
        <v>53</v>
      </c>
      <c r="B2862" s="69" t="s">
        <v>19</v>
      </c>
      <c r="C2862" s="69" t="str">
        <f>'Driving Distance and Duration'!$A2862&amp;"-"&amp;'Driving Distance and Duration'!$B2862</f>
        <v>Lohas Park-Mei Foo</v>
      </c>
      <c r="D2862" s="70">
        <v>21419</v>
      </c>
      <c r="E2862" s="71">
        <v>1.7546296296296296E-2</v>
      </c>
    </row>
    <row r="2863" spans="1:5">
      <c r="A2863" s="72" t="s">
        <v>53</v>
      </c>
      <c r="B2863" s="73" t="s">
        <v>5</v>
      </c>
      <c r="C2863" s="73" t="str">
        <f>'Driving Distance and Duration'!$A2863&amp;"-"&amp;'Driving Distance and Duration'!$B2863</f>
        <v>Lohas Park-Mong Kok</v>
      </c>
      <c r="D2863" s="74">
        <v>16239</v>
      </c>
      <c r="E2863" s="75">
        <v>1.3981481481481482E-2</v>
      </c>
    </row>
    <row r="2864" spans="1:5">
      <c r="A2864" s="68" t="s">
        <v>53</v>
      </c>
      <c r="B2864" s="69" t="s">
        <v>55</v>
      </c>
      <c r="C2864" s="69" t="str">
        <f>'Driving Distance and Duration'!$A2864&amp;"-"&amp;'Driving Distance and Duration'!$B2864</f>
        <v>Lohas Park-Mong Kok East</v>
      </c>
      <c r="D2864" s="70">
        <v>16897</v>
      </c>
      <c r="E2864" s="71">
        <v>1.5995370370370372E-2</v>
      </c>
    </row>
    <row r="2865" spans="1:5">
      <c r="A2865" s="72" t="s">
        <v>53</v>
      </c>
      <c r="B2865" s="73" t="s">
        <v>49</v>
      </c>
      <c r="C2865" s="73" t="str">
        <f>'Driving Distance and Duration'!$A2865&amp;"-"&amp;'Driving Distance and Duration'!$B2865</f>
        <v>Lohas Park-Nam Cheong</v>
      </c>
      <c r="D2865" s="74">
        <v>19227</v>
      </c>
      <c r="E2865" s="75">
        <v>1.7685185185185186E-2</v>
      </c>
    </row>
    <row r="2866" spans="1:5">
      <c r="A2866" s="68" t="s">
        <v>53</v>
      </c>
      <c r="B2866" s="69" t="s">
        <v>13</v>
      </c>
      <c r="C2866" s="69" t="str">
        <f>'Driving Distance and Duration'!$A2866&amp;"-"&amp;'Driving Distance and Duration'!$B2866</f>
        <v>Lohas Park-Ngau Tau Kok</v>
      </c>
      <c r="D2866" s="70">
        <v>8986</v>
      </c>
      <c r="E2866" s="71">
        <v>1.0439814814814815E-2</v>
      </c>
    </row>
    <row r="2867" spans="1:5">
      <c r="A2867" s="72" t="s">
        <v>53</v>
      </c>
      <c r="B2867" s="73" t="s">
        <v>30</v>
      </c>
      <c r="C2867" s="73" t="str">
        <f>'Driving Distance and Duration'!$A2867&amp;"-"&amp;'Driving Distance and Duration'!$B2867</f>
        <v>Lohas Park-North Point</v>
      </c>
      <c r="D2867" s="74">
        <v>15740</v>
      </c>
      <c r="E2867" s="75">
        <v>1.5219907407407408E-2</v>
      </c>
    </row>
    <row r="2868" spans="1:5">
      <c r="A2868" s="68" t="s">
        <v>53</v>
      </c>
      <c r="B2868" s="69" t="s">
        <v>40</v>
      </c>
      <c r="C2868" s="69" t="str">
        <f>'Driving Distance and Duration'!$A2868&amp;"-"&amp;'Driving Distance and Duration'!$B2868</f>
        <v>Lohas Park-Olympic</v>
      </c>
      <c r="D2868" s="70">
        <v>24488</v>
      </c>
      <c r="E2868" s="71">
        <v>2.0891203703703703E-2</v>
      </c>
    </row>
    <row r="2869" spans="1:5">
      <c r="A2869" s="72" t="s">
        <v>53</v>
      </c>
      <c r="B2869" s="73" t="s">
        <v>48</v>
      </c>
      <c r="C2869" s="73" t="str">
        <f>'Driving Distance and Duration'!$A2869&amp;"-"&amp;'Driving Distance and Duration'!$B2869</f>
        <v>Lohas Park-Po Lam</v>
      </c>
      <c r="D2869" s="74">
        <v>5707</v>
      </c>
      <c r="E2869" s="75">
        <v>6.8171296296296296E-3</v>
      </c>
    </row>
    <row r="2870" spans="1:5">
      <c r="A2870" s="68" t="s">
        <v>53</v>
      </c>
      <c r="B2870" s="69" t="s">
        <v>15</v>
      </c>
      <c r="C2870" s="69" t="str">
        <f>'Driving Distance and Duration'!$A2870&amp;"-"&amp;'Driving Distance and Duration'!$B2870</f>
        <v>Lohas Park-Prince Edward</v>
      </c>
      <c r="D2870" s="70">
        <v>16501</v>
      </c>
      <c r="E2870" s="71">
        <v>1.6041666666666666E-2</v>
      </c>
    </row>
    <row r="2871" spans="1:5">
      <c r="A2871" s="72" t="s">
        <v>53</v>
      </c>
      <c r="B2871" s="73" t="s">
        <v>31</v>
      </c>
      <c r="C2871" s="73" t="str">
        <f>'Driving Distance and Duration'!$A2871&amp;"-"&amp;'Driving Distance and Duration'!$B2871</f>
        <v>Lohas Park-Quarry Bay</v>
      </c>
      <c r="D2871" s="74">
        <v>13025</v>
      </c>
      <c r="E2871" s="75">
        <v>1.2870370370370371E-2</v>
      </c>
    </row>
    <row r="2872" spans="1:5">
      <c r="A2872" s="68" t="s">
        <v>53</v>
      </c>
      <c r="B2872" s="69" t="s">
        <v>59</v>
      </c>
      <c r="C2872" s="69" t="str">
        <f>'Driving Distance and Duration'!$A2872&amp;"-"&amp;'Driving Distance and Duration'!$B2872</f>
        <v>Lohas Park-Racecourse</v>
      </c>
      <c r="D2872" s="70">
        <v>29601</v>
      </c>
      <c r="E2872" s="71">
        <v>2.5150462962962961E-2</v>
      </c>
    </row>
    <row r="2873" spans="1:5">
      <c r="A2873" s="72" t="s">
        <v>53</v>
      </c>
      <c r="B2873" s="73" t="s">
        <v>33</v>
      </c>
      <c r="C2873" s="73" t="str">
        <f>'Driving Distance and Duration'!$A2873&amp;"-"&amp;'Driving Distance and Duration'!$B2873</f>
        <v>Lohas Park-Sai Wan Ho</v>
      </c>
      <c r="D2873" s="74">
        <v>12710</v>
      </c>
      <c r="E2873" s="75">
        <v>1.3645833333333333E-2</v>
      </c>
    </row>
    <row r="2874" spans="1:5">
      <c r="A2874" s="68" t="s">
        <v>53</v>
      </c>
      <c r="B2874" s="69" t="s">
        <v>57</v>
      </c>
      <c r="C2874" s="69" t="str">
        <f>'Driving Distance and Duration'!$A2874&amp;"-"&amp;'Driving Distance and Duration'!$B2874</f>
        <v>Lohas Park-Sha Tin</v>
      </c>
      <c r="D2874" s="70">
        <v>21011</v>
      </c>
      <c r="E2874" s="71">
        <v>1.7511574074074075E-2</v>
      </c>
    </row>
    <row r="2875" spans="1:5">
      <c r="A2875" s="72" t="s">
        <v>53</v>
      </c>
      <c r="B2875" s="73" t="s">
        <v>69</v>
      </c>
      <c r="C2875" s="73" t="str">
        <f>'Driving Distance and Duration'!$A2875&amp;"-"&amp;'Driving Distance and Duration'!$B2875</f>
        <v>Lohas Park-Sha Tin Wai</v>
      </c>
      <c r="D2875" s="74">
        <v>19571</v>
      </c>
      <c r="E2875" s="75">
        <v>1.5775462962962963E-2</v>
      </c>
    </row>
    <row r="2876" spans="1:5">
      <c r="A2876" s="68" t="s">
        <v>53</v>
      </c>
      <c r="B2876" s="69" t="s">
        <v>16</v>
      </c>
      <c r="C2876" s="69" t="str">
        <f>'Driving Distance and Duration'!$A2876&amp;"-"&amp;'Driving Distance and Duration'!$B2876</f>
        <v>Lohas Park-Sham Shui Po</v>
      </c>
      <c r="D2876" s="70">
        <v>18163</v>
      </c>
      <c r="E2876" s="71">
        <v>1.6875000000000001E-2</v>
      </c>
    </row>
    <row r="2877" spans="1:5">
      <c r="A2877" s="72" t="s">
        <v>53</v>
      </c>
      <c r="B2877" s="73" t="s">
        <v>34</v>
      </c>
      <c r="C2877" s="73" t="str">
        <f>'Driving Distance and Duration'!$A2877&amp;"-"&amp;'Driving Distance and Duration'!$B2877</f>
        <v>Lohas Park-Shau Kei Wan</v>
      </c>
      <c r="D2877" s="74">
        <v>18516</v>
      </c>
      <c r="E2877" s="75">
        <v>1.5706018518518518E-2</v>
      </c>
    </row>
    <row r="2878" spans="1:5">
      <c r="A2878" s="68" t="s">
        <v>53</v>
      </c>
      <c r="B2878" s="69" t="s">
        <v>6</v>
      </c>
      <c r="C2878" s="69" t="str">
        <f>'Driving Distance and Duration'!$A2878&amp;"-"&amp;'Driving Distance and Duration'!$B2878</f>
        <v>Lohas Park-Shek Kip Mei</v>
      </c>
      <c r="D2878" s="70">
        <v>17942</v>
      </c>
      <c r="E2878" s="71">
        <v>1.6689814814814814E-2</v>
      </c>
    </row>
    <row r="2879" spans="1:5">
      <c r="A2879" s="72" t="s">
        <v>53</v>
      </c>
      <c r="B2879" s="73" t="s">
        <v>71</v>
      </c>
      <c r="C2879" s="73" t="str">
        <f>'Driving Distance and Duration'!$A2879&amp;"-"&amp;'Driving Distance and Duration'!$B2879</f>
        <v>Lohas Park-Shek Mun</v>
      </c>
      <c r="D2879" s="74">
        <v>18583</v>
      </c>
      <c r="E2879" s="75">
        <v>1.4756944444444444E-2</v>
      </c>
    </row>
    <row r="2880" spans="1:5">
      <c r="A2880" s="68" t="s">
        <v>53</v>
      </c>
      <c r="B2880" s="69" t="s">
        <v>64</v>
      </c>
      <c r="C2880" s="69" t="str">
        <f>'Driving Distance and Duration'!$A2880&amp;"-"&amp;'Driving Distance and Duration'!$B2880</f>
        <v>Lohas Park-Sheung Shui</v>
      </c>
      <c r="D2880" s="70">
        <v>38516</v>
      </c>
      <c r="E2880" s="71">
        <v>2.4872685185185185E-2</v>
      </c>
    </row>
    <row r="2881" spans="1:5">
      <c r="A2881" s="72" t="s">
        <v>53</v>
      </c>
      <c r="B2881" s="73" t="s">
        <v>25</v>
      </c>
      <c r="C2881" s="73" t="str">
        <f>'Driving Distance and Duration'!$A2881&amp;"-"&amp;'Driving Distance and Duration'!$B2881</f>
        <v>Lohas Park-Sheung Wan</v>
      </c>
      <c r="D2881" s="74">
        <v>18802</v>
      </c>
      <c r="E2881" s="75">
        <v>1.7314814814814814E-2</v>
      </c>
    </row>
    <row r="2882" spans="1:5">
      <c r="A2882" s="68" t="s">
        <v>53</v>
      </c>
      <c r="B2882" s="69" t="s">
        <v>82</v>
      </c>
      <c r="C2882" s="69" t="str">
        <f>'Driving Distance and Duration'!$A2882&amp;"-"&amp;'Driving Distance and Duration'!$B2882</f>
        <v>Lohas Park-Siu Hong</v>
      </c>
      <c r="D2882" s="70">
        <v>44478</v>
      </c>
      <c r="E2882" s="71">
        <v>3.0405092592592591E-2</v>
      </c>
    </row>
    <row r="2883" spans="1:5">
      <c r="A2883" s="72" t="s">
        <v>53</v>
      </c>
      <c r="B2883" s="73" t="s">
        <v>50</v>
      </c>
      <c r="C2883" s="73" t="str">
        <f>'Driving Distance and Duration'!$A2883&amp;"-"&amp;'Driving Distance and Duration'!$B2883</f>
        <v>Lohas Park-Sunny Bay</v>
      </c>
      <c r="D2883" s="74">
        <v>47012</v>
      </c>
      <c r="E2883" s="75">
        <v>3.215277777777778E-2</v>
      </c>
    </row>
    <row r="2884" spans="1:5">
      <c r="A2884" s="68" t="s">
        <v>53</v>
      </c>
      <c r="B2884" s="69" t="s">
        <v>32</v>
      </c>
      <c r="C2884" s="69" t="str">
        <f>'Driving Distance and Duration'!$A2884&amp;"-"&amp;'Driving Distance and Duration'!$B2884</f>
        <v>Lohas Park-Tai Koo</v>
      </c>
      <c r="D2884" s="70">
        <v>13253</v>
      </c>
      <c r="E2884" s="71">
        <v>1.2129629629629629E-2</v>
      </c>
    </row>
    <row r="2885" spans="1:5">
      <c r="A2885" s="72" t="s">
        <v>53</v>
      </c>
      <c r="B2885" s="73" t="s">
        <v>61</v>
      </c>
      <c r="C2885" s="73" t="str">
        <f>'Driving Distance and Duration'!$A2885&amp;"-"&amp;'Driving Distance and Duration'!$B2885</f>
        <v>Lohas Park-Tai Po Market</v>
      </c>
      <c r="D2885" s="74">
        <v>28739</v>
      </c>
      <c r="E2885" s="75">
        <v>1.9479166666666665E-2</v>
      </c>
    </row>
    <row r="2886" spans="1:5">
      <c r="A2886" s="68" t="s">
        <v>53</v>
      </c>
      <c r="B2886" s="69" t="s">
        <v>72</v>
      </c>
      <c r="C2886" s="69" t="str">
        <f>'Driving Distance and Duration'!$A2886&amp;"-"&amp;'Driving Distance and Duration'!$B2886</f>
        <v>Lohas Park-Tai Shui Hang</v>
      </c>
      <c r="D2886" s="70">
        <v>21199</v>
      </c>
      <c r="E2886" s="71">
        <v>1.4525462962962962E-2</v>
      </c>
    </row>
    <row r="2887" spans="1:5">
      <c r="A2887" s="72" t="s">
        <v>53</v>
      </c>
      <c r="B2887" s="73" t="s">
        <v>56</v>
      </c>
      <c r="C2887" s="73" t="str">
        <f>'Driving Distance and Duration'!$A2887&amp;"-"&amp;'Driving Distance and Duration'!$B2887</f>
        <v>Lohas Park-Tai Wai</v>
      </c>
      <c r="D2887" s="74">
        <v>18785</v>
      </c>
      <c r="E2887" s="75">
        <v>1.5682870370370371E-2</v>
      </c>
    </row>
    <row r="2888" spans="1:5">
      <c r="A2888" s="68" t="s">
        <v>53</v>
      </c>
      <c r="B2888" s="69" t="s">
        <v>62</v>
      </c>
      <c r="C2888" s="69" t="str">
        <f>'Driving Distance and Duration'!$A2888&amp;"-"&amp;'Driving Distance and Duration'!$B2888</f>
        <v>Lohas Park-Tai Wo</v>
      </c>
      <c r="D2888" s="70">
        <v>29923</v>
      </c>
      <c r="E2888" s="71">
        <v>2.1250000000000002E-2</v>
      </c>
    </row>
    <row r="2889" spans="1:5">
      <c r="A2889" s="72" t="s">
        <v>53</v>
      </c>
      <c r="B2889" s="73" t="s">
        <v>23</v>
      </c>
      <c r="C2889" s="73" t="str">
        <f>'Driving Distance and Duration'!$A2889&amp;"-"&amp;'Driving Distance and Duration'!$B2889</f>
        <v>Lohas Park-Tai Wo Hau</v>
      </c>
      <c r="D2889" s="74">
        <v>24907</v>
      </c>
      <c r="E2889" s="75">
        <v>2.0821759259259259E-2</v>
      </c>
    </row>
    <row r="2890" spans="1:5">
      <c r="A2890" s="68" t="s">
        <v>53</v>
      </c>
      <c r="B2890" s="69" t="s">
        <v>28</v>
      </c>
      <c r="C2890" s="69" t="str">
        <f>'Driving Distance and Duration'!$A2890&amp;"-"&amp;'Driving Distance and Duration'!$B2890</f>
        <v>Lohas Park-Tin Hau</v>
      </c>
      <c r="D2890" s="70">
        <v>14347</v>
      </c>
      <c r="E2890" s="71">
        <v>1.4340277777777778E-2</v>
      </c>
    </row>
    <row r="2891" spans="1:5">
      <c r="A2891" s="72" t="s">
        <v>53</v>
      </c>
      <c r="B2891" s="73" t="s">
        <v>81</v>
      </c>
      <c r="C2891" s="73" t="str">
        <f>'Driving Distance and Duration'!$A2891&amp;"-"&amp;'Driving Distance and Duration'!$B2891</f>
        <v>Lohas Park-Tin Shui Wai</v>
      </c>
      <c r="D2891" s="74">
        <v>46698</v>
      </c>
      <c r="E2891" s="75">
        <v>3.2083333333333332E-2</v>
      </c>
    </row>
    <row r="2892" spans="1:5">
      <c r="A2892" s="68" t="s">
        <v>53</v>
      </c>
      <c r="B2892" s="69" t="s">
        <v>45</v>
      </c>
      <c r="C2892" s="69" t="str">
        <f>'Driving Distance and Duration'!$A2892&amp;"-"&amp;'Driving Distance and Duration'!$B2892</f>
        <v>Lohas Park-Tiu Keng Leng</v>
      </c>
      <c r="D2892" s="70">
        <v>5084</v>
      </c>
      <c r="E2892" s="71">
        <v>5.6018518518518518E-3</v>
      </c>
    </row>
    <row r="2893" spans="1:5">
      <c r="A2893" s="72" t="s">
        <v>53</v>
      </c>
      <c r="B2893" s="73" t="s">
        <v>46</v>
      </c>
      <c r="C2893" s="73" t="str">
        <f>'Driving Distance and Duration'!$A2893&amp;"-"&amp;'Driving Distance and Duration'!$B2893</f>
        <v>Lohas Park-Tseung Kwan O</v>
      </c>
      <c r="D2893" s="74">
        <v>3510</v>
      </c>
      <c r="E2893" s="75">
        <v>4.5601851851851853E-3</v>
      </c>
    </row>
    <row r="2894" spans="1:5">
      <c r="A2894" s="68" t="s">
        <v>53</v>
      </c>
      <c r="B2894" s="69" t="s">
        <v>3</v>
      </c>
      <c r="C2894" s="69" t="str">
        <f>'Driving Distance and Duration'!$A2894&amp;"-"&amp;'Driving Distance and Duration'!$B2894</f>
        <v>Lohas Park-Tsim Sha Tsui</v>
      </c>
      <c r="D2894" s="70">
        <v>15921</v>
      </c>
      <c r="E2894" s="71">
        <v>1.4490740740740742E-2</v>
      </c>
    </row>
    <row r="2895" spans="1:5">
      <c r="A2895" s="72" t="s">
        <v>53</v>
      </c>
      <c r="B2895" s="73" t="s">
        <v>41</v>
      </c>
      <c r="C2895" s="73" t="str">
        <f>'Driving Distance and Duration'!$A2895&amp;"-"&amp;'Driving Distance and Duration'!$B2895</f>
        <v>Lohas Park-Tsing Yi</v>
      </c>
      <c r="D2895" s="74">
        <v>24664</v>
      </c>
      <c r="E2895" s="75">
        <v>1.954861111111111E-2</v>
      </c>
    </row>
    <row r="2896" spans="1:5">
      <c r="A2896" s="68" t="s">
        <v>53</v>
      </c>
      <c r="B2896" s="69" t="s">
        <v>24</v>
      </c>
      <c r="C2896" s="69" t="str">
        <f>'Driving Distance and Duration'!$A2896&amp;"-"&amp;'Driving Distance and Duration'!$B2896</f>
        <v>Lohas Park-Tsuen Wan</v>
      </c>
      <c r="D2896" s="70">
        <v>25094</v>
      </c>
      <c r="E2896" s="71">
        <v>2.0497685185185185E-2</v>
      </c>
    </row>
    <row r="2897" spans="1:5">
      <c r="A2897" s="72" t="s">
        <v>53</v>
      </c>
      <c r="B2897" s="73" t="s">
        <v>77</v>
      </c>
      <c r="C2897" s="73" t="str">
        <f>'Driving Distance and Duration'!$A2897&amp;"-"&amp;'Driving Distance and Duration'!$B2897</f>
        <v>Lohas Park-Tsuen Wan West</v>
      </c>
      <c r="D2897" s="74">
        <v>25152</v>
      </c>
      <c r="E2897" s="75">
        <v>2.0370370370370372E-2</v>
      </c>
    </row>
    <row r="2898" spans="1:5">
      <c r="A2898" s="68" t="s">
        <v>53</v>
      </c>
      <c r="B2898" s="69" t="s">
        <v>83</v>
      </c>
      <c r="C2898" s="69" t="str">
        <f>'Driving Distance and Duration'!$A2898&amp;"-"&amp;'Driving Distance and Duration'!$B2898</f>
        <v>Lohas Park-Tuen Mun</v>
      </c>
      <c r="D2898" s="70">
        <v>44415</v>
      </c>
      <c r="E2898" s="71">
        <v>3.1736111111111111E-2</v>
      </c>
    </row>
    <row r="2899" spans="1:5">
      <c r="A2899" s="72" t="s">
        <v>53</v>
      </c>
      <c r="B2899" s="73" t="s">
        <v>42</v>
      </c>
      <c r="C2899" s="73" t="str">
        <f>'Driving Distance and Duration'!$A2899&amp;"-"&amp;'Driving Distance and Duration'!$B2899</f>
        <v>Lohas Park-Tung Chung</v>
      </c>
      <c r="D2899" s="74">
        <v>44558</v>
      </c>
      <c r="E2899" s="75">
        <v>3.0613425925925926E-2</v>
      </c>
    </row>
    <row r="2900" spans="1:5">
      <c r="A2900" s="68" t="s">
        <v>53</v>
      </c>
      <c r="B2900" s="69" t="s">
        <v>60</v>
      </c>
      <c r="C2900" s="69" t="str">
        <f>'Driving Distance and Duration'!$A2900&amp;"-"&amp;'Driving Distance and Duration'!$B2900</f>
        <v>Lohas Park-University</v>
      </c>
      <c r="D2900" s="70">
        <v>24313</v>
      </c>
      <c r="E2900" s="71">
        <v>1.9479166666666665E-2</v>
      </c>
    </row>
    <row r="2901" spans="1:5">
      <c r="A2901" s="72" t="s">
        <v>53</v>
      </c>
      <c r="B2901" s="73" t="s">
        <v>26</v>
      </c>
      <c r="C2901" s="73" t="str">
        <f>'Driving Distance and Duration'!$A2901&amp;"-"&amp;'Driving Distance and Duration'!$B2901</f>
        <v>Lohas Park-Wan Chai</v>
      </c>
      <c r="D2901" s="74">
        <v>16889</v>
      </c>
      <c r="E2901" s="75">
        <v>1.5196759259259259E-2</v>
      </c>
    </row>
    <row r="2902" spans="1:5">
      <c r="A2902" s="68" t="s">
        <v>53</v>
      </c>
      <c r="B2902" s="69" t="s">
        <v>9</v>
      </c>
      <c r="C2902" s="69" t="str">
        <f>'Driving Distance and Duration'!$A2902&amp;"-"&amp;'Driving Distance and Duration'!$B2902</f>
        <v>Lohas Park-Wong Tai Sin</v>
      </c>
      <c r="D2902" s="70">
        <v>13005</v>
      </c>
      <c r="E2902" s="71">
        <v>1.1111111111111112E-2</v>
      </c>
    </row>
    <row r="2903" spans="1:5">
      <c r="A2903" s="72" t="s">
        <v>53</v>
      </c>
      <c r="B2903" s="73" t="s">
        <v>75</v>
      </c>
      <c r="C2903" s="73" t="str">
        <f>'Driving Distance and Duration'!$A2903&amp;"-"&amp;'Driving Distance and Duration'!$B2903</f>
        <v>Lohas Park-Wu Kai Sha</v>
      </c>
      <c r="D2903" s="74">
        <v>25200</v>
      </c>
      <c r="E2903" s="75">
        <v>1.7881944444444443E-2</v>
      </c>
    </row>
    <row r="2904" spans="1:5">
      <c r="A2904" s="68" t="s">
        <v>53</v>
      </c>
      <c r="B2904" s="69" t="s">
        <v>4</v>
      </c>
      <c r="C2904" s="69" t="str">
        <f>'Driving Distance and Duration'!$A2904&amp;"-"&amp;'Driving Distance and Duration'!$B2904</f>
        <v>Lohas Park-Yau Ma Tei</v>
      </c>
      <c r="D2904" s="70">
        <v>15589</v>
      </c>
      <c r="E2904" s="71">
        <v>1.5474537037037037E-2</v>
      </c>
    </row>
    <row r="2905" spans="1:5">
      <c r="A2905" s="72" t="s">
        <v>53</v>
      </c>
      <c r="B2905" s="73" t="s">
        <v>44</v>
      </c>
      <c r="C2905" s="73" t="str">
        <f>'Driving Distance and Duration'!$A2905&amp;"-"&amp;'Driving Distance and Duration'!$B2905</f>
        <v>Lohas Park-Yau Tong</v>
      </c>
      <c r="D2905" s="74">
        <v>9574</v>
      </c>
      <c r="E2905" s="75">
        <v>9.5138888888888894E-3</v>
      </c>
    </row>
    <row r="2906" spans="1:5">
      <c r="A2906" s="68" t="s">
        <v>53</v>
      </c>
      <c r="B2906" s="69" t="s">
        <v>79</v>
      </c>
      <c r="C2906" s="69" t="str">
        <f>'Driving Distance and Duration'!$A2906&amp;"-"&amp;'Driving Distance and Duration'!$B2906</f>
        <v>Lohas Park-Yuen Long</v>
      </c>
      <c r="D2906" s="70">
        <v>41646</v>
      </c>
      <c r="E2906" s="71">
        <v>3.0451388888888889E-2</v>
      </c>
    </row>
    <row r="2907" spans="1:5">
      <c r="A2907" s="72" t="s">
        <v>8</v>
      </c>
      <c r="B2907" s="73" t="s">
        <v>0</v>
      </c>
      <c r="C2907" s="73" t="str">
        <f>'Driving Distance and Duration'!$A2907&amp;"-"&amp;'Driving Distance and Duration'!$B2907</f>
        <v>Lok Fu-Admiralty</v>
      </c>
      <c r="D2907" s="74">
        <v>9539</v>
      </c>
      <c r="E2907" s="75">
        <v>1.0763888888888889E-2</v>
      </c>
    </row>
    <row r="2908" spans="1:5">
      <c r="A2908" s="68" t="s">
        <v>8</v>
      </c>
      <c r="B2908" s="69" t="s">
        <v>43</v>
      </c>
      <c r="C2908" s="69" t="str">
        <f>'Driving Distance and Duration'!$A2908&amp;"-"&amp;'Driving Distance and Duration'!$B2908</f>
        <v>Lok Fu-Airport</v>
      </c>
      <c r="D2908" s="70">
        <v>34426</v>
      </c>
      <c r="E2908" s="71">
        <v>2.2187499999999999E-2</v>
      </c>
    </row>
    <row r="2909" spans="1:5">
      <c r="A2909" s="72" t="s">
        <v>8</v>
      </c>
      <c r="B2909" s="73" t="s">
        <v>52</v>
      </c>
      <c r="C2909" s="73" t="str">
        <f>'Driving Distance and Duration'!$A2909&amp;"-"&amp;'Driving Distance and Duration'!$B2909</f>
        <v>Lok Fu-AsiaWorld-Expo</v>
      </c>
      <c r="D2909" s="74">
        <v>35948</v>
      </c>
      <c r="E2909" s="75">
        <v>2.3668981481481482E-2</v>
      </c>
    </row>
    <row r="2910" spans="1:5">
      <c r="A2910" s="68" t="s">
        <v>8</v>
      </c>
      <c r="B2910" s="69" t="s">
        <v>76</v>
      </c>
      <c r="C2910" s="69" t="str">
        <f>'Driving Distance and Duration'!$A2910&amp;"-"&amp;'Driving Distance and Duration'!$B2910</f>
        <v>Lok Fu-Austin</v>
      </c>
      <c r="D2910" s="70">
        <v>6536</v>
      </c>
      <c r="E2910" s="71">
        <v>1.0046296296296296E-2</v>
      </c>
    </row>
    <row r="2911" spans="1:5">
      <c r="A2911" s="72" t="s">
        <v>8</v>
      </c>
      <c r="B2911" s="73" t="s">
        <v>27</v>
      </c>
      <c r="C2911" s="73" t="str">
        <f>'Driving Distance and Duration'!$A2911&amp;"-"&amp;'Driving Distance and Duration'!$B2911</f>
        <v>Lok Fu-Causeway Bay</v>
      </c>
      <c r="D2911" s="74">
        <v>10472</v>
      </c>
      <c r="E2911" s="75">
        <v>1.1261574074074075E-2</v>
      </c>
    </row>
    <row r="2912" spans="1:5">
      <c r="A2912" s="68" t="s">
        <v>8</v>
      </c>
      <c r="B2912" s="69" t="s">
        <v>2</v>
      </c>
      <c r="C2912" s="69" t="str">
        <f>'Driving Distance and Duration'!$A2912&amp;"-"&amp;'Driving Distance and Duration'!$B2912</f>
        <v>Lok Fu-Central</v>
      </c>
      <c r="D2912" s="70">
        <v>10363</v>
      </c>
      <c r="E2912" s="71">
        <v>1.1469907407407408E-2</v>
      </c>
    </row>
    <row r="2913" spans="1:5">
      <c r="A2913" s="72" t="s">
        <v>8</v>
      </c>
      <c r="B2913" s="73" t="s">
        <v>36</v>
      </c>
      <c r="C2913" s="73" t="str">
        <f>'Driving Distance and Duration'!$A2913&amp;"-"&amp;'Driving Distance and Duration'!$B2913</f>
        <v>Lok Fu-Chai Wan</v>
      </c>
      <c r="D2913" s="74">
        <v>16500</v>
      </c>
      <c r="E2913" s="75">
        <v>1.4155092592592592E-2</v>
      </c>
    </row>
    <row r="2914" spans="1:5">
      <c r="A2914" s="68" t="s">
        <v>8</v>
      </c>
      <c r="B2914" s="69" t="s">
        <v>68</v>
      </c>
      <c r="C2914" s="69" t="str">
        <f>'Driving Distance and Duration'!$A2914&amp;"-"&amp;'Driving Distance and Duration'!$B2914</f>
        <v>Lok Fu-Che Kung Temple</v>
      </c>
      <c r="D2914" s="70">
        <v>6597</v>
      </c>
      <c r="E2914" s="71">
        <v>6.8402777777777776E-3</v>
      </c>
    </row>
    <row r="2915" spans="1:5">
      <c r="A2915" s="72" t="s">
        <v>8</v>
      </c>
      <c r="B2915" s="73" t="s">
        <v>17</v>
      </c>
      <c r="C2915" s="73" t="str">
        <f>'Driving Distance and Duration'!$A2915&amp;"-"&amp;'Driving Distance and Duration'!$B2915</f>
        <v>Lok Fu-Cheung Sha Wan</v>
      </c>
      <c r="D2915" s="74">
        <v>4982</v>
      </c>
      <c r="E2915" s="75">
        <v>8.1134259259259267E-3</v>
      </c>
    </row>
    <row r="2916" spans="1:5">
      <c r="A2916" s="68" t="s">
        <v>8</v>
      </c>
      <c r="B2916" s="69" t="s">
        <v>11</v>
      </c>
      <c r="C2916" s="69" t="str">
        <f>'Driving Distance and Duration'!$A2916&amp;"-"&amp;'Driving Distance and Duration'!$B2916</f>
        <v>Lok Fu-Choi Hung</v>
      </c>
      <c r="D2916" s="70">
        <v>4336</v>
      </c>
      <c r="E2916" s="71">
        <v>7.3148148148148148E-3</v>
      </c>
    </row>
    <row r="2917" spans="1:5">
      <c r="A2917" s="72" t="s">
        <v>8</v>
      </c>
      <c r="B2917" s="73" t="s">
        <v>70</v>
      </c>
      <c r="C2917" s="73" t="str">
        <f>'Driving Distance and Duration'!$A2917&amp;"-"&amp;'Driving Distance and Duration'!$B2917</f>
        <v>Lok Fu-City One</v>
      </c>
      <c r="D2917" s="74">
        <v>8361</v>
      </c>
      <c r="E2917" s="75">
        <v>8.611111111111111E-3</v>
      </c>
    </row>
    <row r="2918" spans="1:5">
      <c r="A2918" s="68" t="s">
        <v>8</v>
      </c>
      <c r="B2918" s="69" t="s">
        <v>10</v>
      </c>
      <c r="C2918" s="69" t="str">
        <f>'Driving Distance and Duration'!$A2918&amp;"-"&amp;'Driving Distance and Duration'!$B2918</f>
        <v>Lok Fu-Diamond Hill</v>
      </c>
      <c r="D2918" s="70">
        <v>5380</v>
      </c>
      <c r="E2918" s="71">
        <v>8.1712962962962963E-3</v>
      </c>
    </row>
    <row r="2919" spans="1:5">
      <c r="A2919" s="72" t="s">
        <v>8</v>
      </c>
      <c r="B2919" s="73" t="s">
        <v>51</v>
      </c>
      <c r="C2919" s="73" t="str">
        <f>'Driving Distance and Duration'!$A2919&amp;"-"&amp;'Driving Distance and Duration'!$B2919</f>
        <v>Lok Fu-Disneyland Resort</v>
      </c>
      <c r="D2919" s="74">
        <v>23230</v>
      </c>
      <c r="E2919" s="75">
        <v>1.7407407407407406E-2</v>
      </c>
    </row>
    <row r="2920" spans="1:5">
      <c r="A2920" s="68" t="s">
        <v>8</v>
      </c>
      <c r="B2920" s="69" t="s">
        <v>67</v>
      </c>
      <c r="C2920" s="69" t="str">
        <f>'Driving Distance and Duration'!$A2920&amp;"-"&amp;'Driving Distance and Duration'!$B2920</f>
        <v>Lok Fu-East Tsim Sha Tsui</v>
      </c>
      <c r="D2920" s="70">
        <v>6128</v>
      </c>
      <c r="E2920" s="71">
        <v>7.8356481481481489E-3</v>
      </c>
    </row>
    <row r="2921" spans="1:5">
      <c r="A2921" s="72" t="s">
        <v>8</v>
      </c>
      <c r="B2921" s="73" t="s">
        <v>63</v>
      </c>
      <c r="C2921" s="73" t="str">
        <f>'Driving Distance and Duration'!$A2921&amp;"-"&amp;'Driving Distance and Duration'!$B2921</f>
        <v>Lok Fu-Fanling</v>
      </c>
      <c r="D2921" s="74">
        <v>26749</v>
      </c>
      <c r="E2921" s="75">
        <v>1.6550925925925927E-2</v>
      </c>
    </row>
    <row r="2922" spans="1:5">
      <c r="A2922" s="68" t="s">
        <v>8</v>
      </c>
      <c r="B2922" s="69" t="s">
        <v>58</v>
      </c>
      <c r="C2922" s="69" t="str">
        <f>'Driving Distance and Duration'!$A2922&amp;"-"&amp;'Driving Distance and Duration'!$B2922</f>
        <v>Lok Fu-Fo Tan</v>
      </c>
      <c r="D2922" s="70">
        <v>9442</v>
      </c>
      <c r="E2922" s="71">
        <v>9.525462962962963E-3</v>
      </c>
    </row>
    <row r="2923" spans="1:5">
      <c r="A2923" s="72" t="s">
        <v>8</v>
      </c>
      <c r="B2923" s="73" t="s">
        <v>29</v>
      </c>
      <c r="C2923" s="73" t="str">
        <f>'Driving Distance and Duration'!$A2923&amp;"-"&amp;'Driving Distance and Duration'!$B2923</f>
        <v>Lok Fu-Fortress Hill</v>
      </c>
      <c r="D2923" s="74">
        <v>9906</v>
      </c>
      <c r="E2923" s="75">
        <v>1.0162037037037037E-2</v>
      </c>
    </row>
    <row r="2924" spans="1:5">
      <c r="A2924" s="68" t="s">
        <v>8</v>
      </c>
      <c r="B2924" s="69" t="s">
        <v>47</v>
      </c>
      <c r="C2924" s="69" t="str">
        <f>'Driving Distance and Duration'!$A2924&amp;"-"&amp;'Driving Distance and Duration'!$B2924</f>
        <v>Lok Fu-Hang Hau</v>
      </c>
      <c r="D2924" s="70">
        <v>12023</v>
      </c>
      <c r="E2924" s="71">
        <v>1.1574074074074073E-2</v>
      </c>
    </row>
    <row r="2925" spans="1:5">
      <c r="A2925" s="72" t="s">
        <v>8</v>
      </c>
      <c r="B2925" s="73" t="s">
        <v>35</v>
      </c>
      <c r="C2925" s="73" t="str">
        <f>'Driving Distance and Duration'!$A2925&amp;"-"&amp;'Driving Distance and Duration'!$B2925</f>
        <v>Lok Fu-Heng Fa Chuen</v>
      </c>
      <c r="D2925" s="74">
        <v>16058</v>
      </c>
      <c r="E2925" s="75">
        <v>1.4756944444444444E-2</v>
      </c>
    </row>
    <row r="2926" spans="1:5">
      <c r="A2926" s="68" t="s">
        <v>8</v>
      </c>
      <c r="B2926" s="69" t="s">
        <v>73</v>
      </c>
      <c r="C2926" s="69" t="str">
        <f>'Driving Distance and Duration'!$A2926&amp;"-"&amp;'Driving Distance and Duration'!$B2926</f>
        <v>Lok Fu-Heng On</v>
      </c>
      <c r="D2926" s="70">
        <v>13049</v>
      </c>
      <c r="E2926" s="71">
        <v>1.0983796296296297E-2</v>
      </c>
    </row>
    <row r="2927" spans="1:5">
      <c r="A2927" s="72" t="s">
        <v>8</v>
      </c>
      <c r="B2927" s="73" t="s">
        <v>38</v>
      </c>
      <c r="C2927" s="73" t="str">
        <f>'Driving Distance and Duration'!$A2927&amp;"-"&amp;'Driving Distance and Duration'!$B2927</f>
        <v>Lok Fu-Hong Kong</v>
      </c>
      <c r="D2927" s="74">
        <v>10779</v>
      </c>
      <c r="E2927" s="75">
        <v>1.1122685185185185E-2</v>
      </c>
    </row>
    <row r="2928" spans="1:5">
      <c r="A2928" s="68" t="s">
        <v>8</v>
      </c>
      <c r="B2928" s="69" t="s">
        <v>54</v>
      </c>
      <c r="C2928" s="69" t="str">
        <f>'Driving Distance and Duration'!$A2928&amp;"-"&amp;'Driving Distance and Duration'!$B2928</f>
        <v>Lok Fu-Hung Hom</v>
      </c>
      <c r="D2928" s="70">
        <v>6025</v>
      </c>
      <c r="E2928" s="71">
        <v>7.789351851851852E-3</v>
      </c>
    </row>
    <row r="2929" spans="1:5">
      <c r="A2929" s="72" t="s">
        <v>8</v>
      </c>
      <c r="B2929" s="73" t="s">
        <v>1</v>
      </c>
      <c r="C2929" s="73" t="str">
        <f>'Driving Distance and Duration'!$A2929&amp;"-"&amp;'Driving Distance and Duration'!$B2929</f>
        <v>Lok Fu-Jordan</v>
      </c>
      <c r="D2929" s="74">
        <v>6324</v>
      </c>
      <c r="E2929" s="75">
        <v>8.6458333333333335E-3</v>
      </c>
    </row>
    <row r="2930" spans="1:5">
      <c r="A2930" s="68" t="s">
        <v>8</v>
      </c>
      <c r="B2930" s="69" t="s">
        <v>78</v>
      </c>
      <c r="C2930" s="69" t="str">
        <f>'Driving Distance and Duration'!$A2930&amp;"-"&amp;'Driving Distance and Duration'!$B2930</f>
        <v>Lok Fu-Kam Sheung Road</v>
      </c>
      <c r="D2930" s="70">
        <v>26307</v>
      </c>
      <c r="E2930" s="71">
        <v>1.9606481481481482E-2</v>
      </c>
    </row>
    <row r="2931" spans="1:5">
      <c r="A2931" s="72" t="s">
        <v>8</v>
      </c>
      <c r="B2931" s="73" t="s">
        <v>39</v>
      </c>
      <c r="C2931" s="73" t="str">
        <f>'Driving Distance and Duration'!$A2931&amp;"-"&amp;'Driving Distance and Duration'!$B2931</f>
        <v>Lok Fu-Kowloon</v>
      </c>
      <c r="D2931" s="74">
        <v>7818</v>
      </c>
      <c r="E2931" s="75">
        <v>1.1944444444444445E-2</v>
      </c>
    </row>
    <row r="2932" spans="1:5">
      <c r="A2932" s="68" t="s">
        <v>8</v>
      </c>
      <c r="B2932" s="69" t="s">
        <v>12</v>
      </c>
      <c r="C2932" s="69" t="str">
        <f>'Driving Distance and Duration'!$A2932&amp;"-"&amp;'Driving Distance and Duration'!$B2932</f>
        <v>Lok Fu-Kowloon Bay</v>
      </c>
      <c r="D2932" s="70">
        <v>4370</v>
      </c>
      <c r="E2932" s="71">
        <v>4.5254629629629629E-3</v>
      </c>
    </row>
    <row r="2933" spans="1:5">
      <c r="A2933" s="72" t="s">
        <v>8</v>
      </c>
      <c r="B2933" s="73" t="s">
        <v>7</v>
      </c>
      <c r="C2933" s="73" t="str">
        <f>'Driving Distance and Duration'!$A2933&amp;"-"&amp;'Driving Distance and Duration'!$B2933</f>
        <v>Lok Fu-Kowloon Tong</v>
      </c>
      <c r="D2933" s="74">
        <v>1496</v>
      </c>
      <c r="E2933" s="75">
        <v>3.3333333333333335E-3</v>
      </c>
    </row>
    <row r="2934" spans="1:5">
      <c r="A2934" s="68" t="s">
        <v>8</v>
      </c>
      <c r="B2934" s="69" t="s">
        <v>21</v>
      </c>
      <c r="C2934" s="69" t="str">
        <f>'Driving Distance and Duration'!$A2934&amp;"-"&amp;'Driving Distance and Duration'!$B2934</f>
        <v>Lok Fu-Kwai Fong</v>
      </c>
      <c r="D2934" s="70">
        <v>10515</v>
      </c>
      <c r="E2934" s="71">
        <v>1.0578703703703703E-2</v>
      </c>
    </row>
    <row r="2935" spans="1:5">
      <c r="A2935" s="72" t="s">
        <v>8</v>
      </c>
      <c r="B2935" s="73" t="s">
        <v>22</v>
      </c>
      <c r="C2935" s="73" t="str">
        <f>'Driving Distance and Duration'!$A2935&amp;"-"&amp;'Driving Distance and Duration'!$B2935</f>
        <v>Lok Fu-Kwai Hing</v>
      </c>
      <c r="D2935" s="74">
        <v>11118</v>
      </c>
      <c r="E2935" s="75">
        <v>1.1064814814814816E-2</v>
      </c>
    </row>
    <row r="2936" spans="1:5">
      <c r="A2936" s="68" t="s">
        <v>8</v>
      </c>
      <c r="B2936" s="69" t="s">
        <v>14</v>
      </c>
      <c r="C2936" s="69" t="str">
        <f>'Driving Distance and Duration'!$A2936&amp;"-"&amp;'Driving Distance and Duration'!$B2936</f>
        <v>Lok Fu-Kwun Tong</v>
      </c>
      <c r="D2936" s="70">
        <v>6358</v>
      </c>
      <c r="E2936" s="71">
        <v>6.0879629629629626E-3</v>
      </c>
    </row>
    <row r="2937" spans="1:5">
      <c r="A2937" s="72" t="s">
        <v>8</v>
      </c>
      <c r="B2937" s="73" t="s">
        <v>18</v>
      </c>
      <c r="C2937" s="73" t="str">
        <f>'Driving Distance and Duration'!$A2937&amp;"-"&amp;'Driving Distance and Duration'!$B2937</f>
        <v>Lok Fu-Lai Chi Kok</v>
      </c>
      <c r="D2937" s="74">
        <v>7340</v>
      </c>
      <c r="E2937" s="75">
        <v>7.2106481481481483E-3</v>
      </c>
    </row>
    <row r="2938" spans="1:5">
      <c r="A2938" s="68" t="s">
        <v>8</v>
      </c>
      <c r="B2938" s="69" t="s">
        <v>20</v>
      </c>
      <c r="C2938" s="69" t="str">
        <f>'Driving Distance and Duration'!$A2938&amp;"-"&amp;'Driving Distance and Duration'!$B2938</f>
        <v>Lok Fu-Lai King</v>
      </c>
      <c r="D2938" s="70">
        <v>8949</v>
      </c>
      <c r="E2938" s="71">
        <v>8.564814814814815E-3</v>
      </c>
    </row>
    <row r="2939" spans="1:5">
      <c r="A2939" s="72" t="s">
        <v>8</v>
      </c>
      <c r="B2939" s="73" t="s">
        <v>37</v>
      </c>
      <c r="C2939" s="73" t="str">
        <f>'Driving Distance and Duration'!$A2939&amp;"-"&amp;'Driving Distance and Duration'!$B2939</f>
        <v>Lok Fu-Lam Tin</v>
      </c>
      <c r="D2939" s="74">
        <v>8210</v>
      </c>
      <c r="E2939" s="75">
        <v>9.0393518518518522E-3</v>
      </c>
    </row>
    <row r="2940" spans="1:5">
      <c r="A2940" s="68" t="s">
        <v>8</v>
      </c>
      <c r="B2940" s="69" t="s">
        <v>65</v>
      </c>
      <c r="C2940" s="69" t="str">
        <f>'Driving Distance and Duration'!$A2940&amp;"-"&amp;'Driving Distance and Duration'!$B2940</f>
        <v>Lok Fu-Lo Wu</v>
      </c>
      <c r="D2940" s="70">
        <v>32673</v>
      </c>
      <c r="E2940" s="71">
        <v>2.3460648148148147E-2</v>
      </c>
    </row>
    <row r="2941" spans="1:5">
      <c r="A2941" s="72" t="s">
        <v>8</v>
      </c>
      <c r="B2941" s="73" t="s">
        <v>53</v>
      </c>
      <c r="C2941" s="73" t="str">
        <f>'Driving Distance and Duration'!$A2941&amp;"-"&amp;'Driving Distance and Duration'!$B2941</f>
        <v>Lok Fu-Lohas Park</v>
      </c>
      <c r="D2941" s="74">
        <v>14092</v>
      </c>
      <c r="E2941" s="75">
        <v>1.3206018518518518E-2</v>
      </c>
    </row>
    <row r="2942" spans="1:5">
      <c r="A2942" s="68" t="s">
        <v>8</v>
      </c>
      <c r="B2942" s="69" t="s">
        <v>66</v>
      </c>
      <c r="C2942" s="69" t="str">
        <f>'Driving Distance and Duration'!$A2942&amp;"-"&amp;'Driving Distance and Duration'!$B2942</f>
        <v>Lok Fu-Lok Ma Chau</v>
      </c>
      <c r="D2942" s="70" t="s">
        <v>93</v>
      </c>
      <c r="E2942" s="71" t="s">
        <v>93</v>
      </c>
    </row>
    <row r="2943" spans="1:5">
      <c r="A2943" s="72" t="s">
        <v>8</v>
      </c>
      <c r="B2943" s="73" t="s">
        <v>80</v>
      </c>
      <c r="C2943" s="73" t="str">
        <f>'Driving Distance and Duration'!$A2943&amp;"-"&amp;'Driving Distance and Duration'!$B2943</f>
        <v>Lok Fu-Long Ping</v>
      </c>
      <c r="D2943" s="74">
        <v>29576</v>
      </c>
      <c r="E2943" s="75">
        <v>2.0972222222222222E-2</v>
      </c>
    </row>
    <row r="2944" spans="1:5">
      <c r="A2944" s="68" t="s">
        <v>8</v>
      </c>
      <c r="B2944" s="69" t="s">
        <v>74</v>
      </c>
      <c r="C2944" s="69" t="str">
        <f>'Driving Distance and Duration'!$A2944&amp;"-"&amp;'Driving Distance and Duration'!$B2944</f>
        <v>Lok Fu-Ma On shan</v>
      </c>
      <c r="D2944" s="70">
        <v>13701</v>
      </c>
      <c r="E2944" s="71">
        <v>1.1550925925925926E-2</v>
      </c>
    </row>
    <row r="2945" spans="1:5">
      <c r="A2945" s="72" t="s">
        <v>8</v>
      </c>
      <c r="B2945" s="73" t="s">
        <v>19</v>
      </c>
      <c r="C2945" s="73" t="str">
        <f>'Driving Distance and Duration'!$A2945&amp;"-"&amp;'Driving Distance and Duration'!$B2945</f>
        <v>Lok Fu-Mei Foo</v>
      </c>
      <c r="D2945" s="74">
        <v>8781</v>
      </c>
      <c r="E2945" s="75">
        <v>8.611111111111111E-3</v>
      </c>
    </row>
    <row r="2946" spans="1:5">
      <c r="A2946" s="68" t="s">
        <v>8</v>
      </c>
      <c r="B2946" s="69" t="s">
        <v>5</v>
      </c>
      <c r="C2946" s="69" t="str">
        <f>'Driving Distance and Duration'!$A2946&amp;"-"&amp;'Driving Distance and Duration'!$B2946</f>
        <v>Lok Fu-Mong Kok</v>
      </c>
      <c r="D2946" s="70">
        <v>3985</v>
      </c>
      <c r="E2946" s="71">
        <v>6.0648148148148145E-3</v>
      </c>
    </row>
    <row r="2947" spans="1:5">
      <c r="A2947" s="72" t="s">
        <v>8</v>
      </c>
      <c r="B2947" s="73" t="s">
        <v>55</v>
      </c>
      <c r="C2947" s="73" t="str">
        <f>'Driving Distance and Duration'!$A2947&amp;"-"&amp;'Driving Distance and Duration'!$B2947</f>
        <v>Lok Fu-Mong Kok East</v>
      </c>
      <c r="D2947" s="74">
        <v>3913</v>
      </c>
      <c r="E2947" s="75">
        <v>7.9976851851851858E-3</v>
      </c>
    </row>
    <row r="2948" spans="1:5">
      <c r="A2948" s="68" t="s">
        <v>8</v>
      </c>
      <c r="B2948" s="69" t="s">
        <v>49</v>
      </c>
      <c r="C2948" s="69" t="str">
        <f>'Driving Distance and Duration'!$A2948&amp;"-"&amp;'Driving Distance and Duration'!$B2948</f>
        <v>Lok Fu-Nam Cheong</v>
      </c>
      <c r="D2948" s="70">
        <v>5593</v>
      </c>
      <c r="E2948" s="71">
        <v>1.0416666666666666E-2</v>
      </c>
    </row>
    <row r="2949" spans="1:5">
      <c r="A2949" s="72" t="s">
        <v>8</v>
      </c>
      <c r="B2949" s="73" t="s">
        <v>13</v>
      </c>
      <c r="C2949" s="73" t="str">
        <f>'Driving Distance and Duration'!$A2949&amp;"-"&amp;'Driving Distance and Duration'!$B2949</f>
        <v>Lok Fu-Ngau Tau Kok</v>
      </c>
      <c r="D2949" s="74">
        <v>6132</v>
      </c>
      <c r="E2949" s="75">
        <v>6.099537037037037E-3</v>
      </c>
    </row>
    <row r="2950" spans="1:5">
      <c r="A2950" s="68" t="s">
        <v>8</v>
      </c>
      <c r="B2950" s="69" t="s">
        <v>30</v>
      </c>
      <c r="C2950" s="69" t="str">
        <f>'Driving Distance and Duration'!$A2950&amp;"-"&amp;'Driving Distance and Duration'!$B2950</f>
        <v>Lok Fu-North Point</v>
      </c>
      <c r="D2950" s="70">
        <v>9941</v>
      </c>
      <c r="E2950" s="71">
        <v>1.1226851851851852E-2</v>
      </c>
    </row>
    <row r="2951" spans="1:5">
      <c r="A2951" s="72" t="s">
        <v>8</v>
      </c>
      <c r="B2951" s="73" t="s">
        <v>40</v>
      </c>
      <c r="C2951" s="73" t="str">
        <f>'Driving Distance and Duration'!$A2951&amp;"-"&amp;'Driving Distance and Duration'!$B2951</f>
        <v>Lok Fu-Olympic</v>
      </c>
      <c r="D2951" s="74">
        <v>11850</v>
      </c>
      <c r="E2951" s="75">
        <v>1.1967592592592592E-2</v>
      </c>
    </row>
    <row r="2952" spans="1:5">
      <c r="A2952" s="68" t="s">
        <v>8</v>
      </c>
      <c r="B2952" s="69" t="s">
        <v>48</v>
      </c>
      <c r="C2952" s="69" t="str">
        <f>'Driving Distance and Duration'!$A2952&amp;"-"&amp;'Driving Distance and Duration'!$B2952</f>
        <v>Lok Fu-Po Lam</v>
      </c>
      <c r="D2952" s="70">
        <v>13875</v>
      </c>
      <c r="E2952" s="71">
        <v>1.1689814814814814E-2</v>
      </c>
    </row>
    <row r="2953" spans="1:5">
      <c r="A2953" s="72" t="s">
        <v>8</v>
      </c>
      <c r="B2953" s="73" t="s">
        <v>15</v>
      </c>
      <c r="C2953" s="73" t="str">
        <f>'Driving Distance and Duration'!$A2953&amp;"-"&amp;'Driving Distance and Duration'!$B2953</f>
        <v>Lok Fu-Prince Edward</v>
      </c>
      <c r="D2953" s="74">
        <v>3517</v>
      </c>
      <c r="E2953" s="75">
        <v>8.0439814814814818E-3</v>
      </c>
    </row>
    <row r="2954" spans="1:5">
      <c r="A2954" s="68" t="s">
        <v>8</v>
      </c>
      <c r="B2954" s="69" t="s">
        <v>31</v>
      </c>
      <c r="C2954" s="69" t="str">
        <f>'Driving Distance and Duration'!$A2954&amp;"-"&amp;'Driving Distance and Duration'!$B2954</f>
        <v>Lok Fu-Quarry Bay</v>
      </c>
      <c r="D2954" s="70">
        <v>11458</v>
      </c>
      <c r="E2954" s="71">
        <v>1.2291666666666666E-2</v>
      </c>
    </row>
    <row r="2955" spans="1:5">
      <c r="A2955" s="72" t="s">
        <v>8</v>
      </c>
      <c r="B2955" s="73" t="s">
        <v>59</v>
      </c>
      <c r="C2955" s="73" t="str">
        <f>'Driving Distance and Duration'!$A2955&amp;"-"&amp;'Driving Distance and Duration'!$B2955</f>
        <v>Lok Fu-Racecourse</v>
      </c>
      <c r="D2955" s="74">
        <v>16963</v>
      </c>
      <c r="E2955" s="75">
        <v>1.6215277777777776E-2</v>
      </c>
    </row>
    <row r="2956" spans="1:5">
      <c r="A2956" s="68" t="s">
        <v>8</v>
      </c>
      <c r="B2956" s="69" t="s">
        <v>33</v>
      </c>
      <c r="C2956" s="69" t="str">
        <f>'Driving Distance and Duration'!$A2956&amp;"-"&amp;'Driving Distance and Duration'!$B2956</f>
        <v>Lok Fu-Sai Wan Ho</v>
      </c>
      <c r="D2956" s="70">
        <v>14075</v>
      </c>
      <c r="E2956" s="71">
        <v>1.3287037037037036E-2</v>
      </c>
    </row>
    <row r="2957" spans="1:5">
      <c r="A2957" s="72" t="s">
        <v>8</v>
      </c>
      <c r="B2957" s="73" t="s">
        <v>57</v>
      </c>
      <c r="C2957" s="73" t="str">
        <f>'Driving Distance and Duration'!$A2957&amp;"-"&amp;'Driving Distance and Duration'!$B2957</f>
        <v>Lok Fu-Sha Tin</v>
      </c>
      <c r="D2957" s="74">
        <v>8373</v>
      </c>
      <c r="E2957" s="75">
        <v>8.5879629629629622E-3</v>
      </c>
    </row>
    <row r="2958" spans="1:5">
      <c r="A2958" s="68" t="s">
        <v>8</v>
      </c>
      <c r="B2958" s="69" t="s">
        <v>69</v>
      </c>
      <c r="C2958" s="69" t="str">
        <f>'Driving Distance and Duration'!$A2958&amp;"-"&amp;'Driving Distance and Duration'!$B2958</f>
        <v>Lok Fu-Sha Tin Wai</v>
      </c>
      <c r="D2958" s="70">
        <v>8356</v>
      </c>
      <c r="E2958" s="71">
        <v>8.4143518518518517E-3</v>
      </c>
    </row>
    <row r="2959" spans="1:5">
      <c r="A2959" s="72" t="s">
        <v>8</v>
      </c>
      <c r="B2959" s="73" t="s">
        <v>16</v>
      </c>
      <c r="C2959" s="73" t="str">
        <f>'Driving Distance and Duration'!$A2959&amp;"-"&amp;'Driving Distance and Duration'!$B2959</f>
        <v>Lok Fu-Sham Shui Po</v>
      </c>
      <c r="D2959" s="74">
        <v>5525</v>
      </c>
      <c r="E2959" s="75">
        <v>7.951388888888888E-3</v>
      </c>
    </row>
    <row r="2960" spans="1:5">
      <c r="A2960" s="68" t="s">
        <v>8</v>
      </c>
      <c r="B2960" s="69" t="s">
        <v>34</v>
      </c>
      <c r="C2960" s="69" t="str">
        <f>'Driving Distance and Duration'!$A2960&amp;"-"&amp;'Driving Distance and Duration'!$B2960</f>
        <v>Lok Fu-Shau Kei Wan</v>
      </c>
      <c r="D2960" s="70">
        <v>19881</v>
      </c>
      <c r="E2960" s="71">
        <v>1.5347222222222222E-2</v>
      </c>
    </row>
    <row r="2961" spans="1:5">
      <c r="A2961" s="72" t="s">
        <v>8</v>
      </c>
      <c r="B2961" s="73" t="s">
        <v>6</v>
      </c>
      <c r="C2961" s="73" t="str">
        <f>'Driving Distance and Duration'!$A2961&amp;"-"&amp;'Driving Distance and Duration'!$B2961</f>
        <v>Lok Fu-Shek Kip Mei</v>
      </c>
      <c r="D2961" s="74">
        <v>3842</v>
      </c>
      <c r="E2961" s="75">
        <v>7.2569444444444443E-3</v>
      </c>
    </row>
    <row r="2962" spans="1:5">
      <c r="A2962" s="68" t="s">
        <v>8</v>
      </c>
      <c r="B2962" s="69" t="s">
        <v>71</v>
      </c>
      <c r="C2962" s="69" t="str">
        <f>'Driving Distance and Duration'!$A2962&amp;"-"&amp;'Driving Distance and Duration'!$B2962</f>
        <v>Lok Fu-Shek Mun</v>
      </c>
      <c r="D2962" s="70">
        <v>9344</v>
      </c>
      <c r="E2962" s="71">
        <v>9.4675925925925934E-3</v>
      </c>
    </row>
    <row r="2963" spans="1:5">
      <c r="A2963" s="72" t="s">
        <v>8</v>
      </c>
      <c r="B2963" s="73" t="s">
        <v>64</v>
      </c>
      <c r="C2963" s="73" t="str">
        <f>'Driving Distance and Duration'!$A2963&amp;"-"&amp;'Driving Distance and Duration'!$B2963</f>
        <v>Lok Fu-Sheung Shui</v>
      </c>
      <c r="D2963" s="74">
        <v>28846</v>
      </c>
      <c r="E2963" s="75">
        <v>1.9421296296296298E-2</v>
      </c>
    </row>
    <row r="2964" spans="1:5">
      <c r="A2964" s="68" t="s">
        <v>8</v>
      </c>
      <c r="B2964" s="69" t="s">
        <v>25</v>
      </c>
      <c r="C2964" s="69" t="str">
        <f>'Driving Distance and Duration'!$A2964&amp;"-"&amp;'Driving Distance and Duration'!$B2964</f>
        <v>Lok Fu-Sheung Wan</v>
      </c>
      <c r="D2964" s="70">
        <v>11202</v>
      </c>
      <c r="E2964" s="71">
        <v>1.2094907407407407E-2</v>
      </c>
    </row>
    <row r="2965" spans="1:5">
      <c r="A2965" s="72" t="s">
        <v>8</v>
      </c>
      <c r="B2965" s="73" t="s">
        <v>82</v>
      </c>
      <c r="C2965" s="73" t="str">
        <f>'Driving Distance and Duration'!$A2965&amp;"-"&amp;'Driving Distance and Duration'!$B2965</f>
        <v>Lok Fu-Siu Hong</v>
      </c>
      <c r="D2965" s="74">
        <v>31840</v>
      </c>
      <c r="E2965" s="75">
        <v>2.148148148148148E-2</v>
      </c>
    </row>
    <row r="2966" spans="1:5">
      <c r="A2966" s="68" t="s">
        <v>8</v>
      </c>
      <c r="B2966" s="69" t="s">
        <v>50</v>
      </c>
      <c r="C2966" s="69" t="str">
        <f>'Driving Distance and Duration'!$A2966&amp;"-"&amp;'Driving Distance and Duration'!$B2966</f>
        <v>Lok Fu-Sunny Bay</v>
      </c>
      <c r="D2966" s="70">
        <v>34374</v>
      </c>
      <c r="E2966" s="71">
        <v>2.3229166666666665E-2</v>
      </c>
    </row>
    <row r="2967" spans="1:5">
      <c r="A2967" s="72" t="s">
        <v>8</v>
      </c>
      <c r="B2967" s="73" t="s">
        <v>32</v>
      </c>
      <c r="C2967" s="73" t="str">
        <f>'Driving Distance and Duration'!$A2967&amp;"-"&amp;'Driving Distance and Duration'!$B2967</f>
        <v>Lok Fu-Tai Koo</v>
      </c>
      <c r="D2967" s="74">
        <v>14618</v>
      </c>
      <c r="E2967" s="75">
        <v>1.1770833333333333E-2</v>
      </c>
    </row>
    <row r="2968" spans="1:5">
      <c r="A2968" s="68" t="s">
        <v>8</v>
      </c>
      <c r="B2968" s="69" t="s">
        <v>61</v>
      </c>
      <c r="C2968" s="69" t="str">
        <f>'Driving Distance and Duration'!$A2968&amp;"-"&amp;'Driving Distance and Duration'!$B2968</f>
        <v>Lok Fu-Tai Po Market</v>
      </c>
      <c r="D2968" s="70">
        <v>19069</v>
      </c>
      <c r="E2968" s="71">
        <v>1.4027777777777778E-2</v>
      </c>
    </row>
    <row r="2969" spans="1:5">
      <c r="A2969" s="72" t="s">
        <v>8</v>
      </c>
      <c r="B2969" s="73" t="s">
        <v>72</v>
      </c>
      <c r="C2969" s="73" t="str">
        <f>'Driving Distance and Duration'!$A2969&amp;"-"&amp;'Driving Distance and Duration'!$B2969</f>
        <v>Lok Fu-Tai Shui Hang</v>
      </c>
      <c r="D2969" s="74">
        <v>11090</v>
      </c>
      <c r="E2969" s="75">
        <v>8.6805555555555559E-3</v>
      </c>
    </row>
    <row r="2970" spans="1:5">
      <c r="A2970" s="68" t="s">
        <v>8</v>
      </c>
      <c r="B2970" s="69" t="s">
        <v>56</v>
      </c>
      <c r="C2970" s="69" t="str">
        <f>'Driving Distance and Duration'!$A2970&amp;"-"&amp;'Driving Distance and Duration'!$B2970</f>
        <v>Lok Fu-Tai Wai</v>
      </c>
      <c r="D2970" s="70">
        <v>6147</v>
      </c>
      <c r="E2970" s="71">
        <v>6.7592592592592591E-3</v>
      </c>
    </row>
    <row r="2971" spans="1:5">
      <c r="A2971" s="72" t="s">
        <v>8</v>
      </c>
      <c r="B2971" s="73" t="s">
        <v>62</v>
      </c>
      <c r="C2971" s="73" t="str">
        <f>'Driving Distance and Duration'!$A2971&amp;"-"&amp;'Driving Distance and Duration'!$B2971</f>
        <v>Lok Fu-Tai Wo</v>
      </c>
      <c r="D2971" s="74">
        <v>20253</v>
      </c>
      <c r="E2971" s="75">
        <v>1.579861111111111E-2</v>
      </c>
    </row>
    <row r="2972" spans="1:5">
      <c r="A2972" s="68" t="s">
        <v>8</v>
      </c>
      <c r="B2972" s="69" t="s">
        <v>23</v>
      </c>
      <c r="C2972" s="69" t="str">
        <f>'Driving Distance and Duration'!$A2972&amp;"-"&amp;'Driving Distance and Duration'!$B2972</f>
        <v>Lok Fu-Tai Wo Hau</v>
      </c>
      <c r="D2972" s="70">
        <v>12269</v>
      </c>
      <c r="E2972" s="71">
        <v>1.1886574074074074E-2</v>
      </c>
    </row>
    <row r="2973" spans="1:5">
      <c r="A2973" s="72" t="s">
        <v>8</v>
      </c>
      <c r="B2973" s="73" t="s">
        <v>28</v>
      </c>
      <c r="C2973" s="73" t="str">
        <f>'Driving Distance and Duration'!$A2973&amp;"-"&amp;'Driving Distance and Duration'!$B2973</f>
        <v>Lok Fu-Tin Hau</v>
      </c>
      <c r="D2973" s="74">
        <v>9165</v>
      </c>
      <c r="E2973" s="75">
        <v>9.618055555555555E-3</v>
      </c>
    </row>
    <row r="2974" spans="1:5">
      <c r="A2974" s="68" t="s">
        <v>8</v>
      </c>
      <c r="B2974" s="69" t="s">
        <v>81</v>
      </c>
      <c r="C2974" s="69" t="str">
        <f>'Driving Distance and Duration'!$A2974&amp;"-"&amp;'Driving Distance and Duration'!$B2974</f>
        <v>Lok Fu-Tin Shui Wai</v>
      </c>
      <c r="D2974" s="70">
        <v>34060</v>
      </c>
      <c r="E2974" s="71">
        <v>2.3159722222222224E-2</v>
      </c>
    </row>
    <row r="2975" spans="1:5">
      <c r="A2975" s="72" t="s">
        <v>8</v>
      </c>
      <c r="B2975" s="73" t="s">
        <v>45</v>
      </c>
      <c r="C2975" s="73" t="str">
        <f>'Driving Distance and Duration'!$A2975&amp;"-"&amp;'Driving Distance and Duration'!$B2975</f>
        <v>Lok Fu-Tiu Keng Leng</v>
      </c>
      <c r="D2975" s="74">
        <v>14291</v>
      </c>
      <c r="E2975" s="75">
        <v>1.1990740740740741E-2</v>
      </c>
    </row>
    <row r="2976" spans="1:5">
      <c r="A2976" s="68" t="s">
        <v>8</v>
      </c>
      <c r="B2976" s="69" t="s">
        <v>46</v>
      </c>
      <c r="C2976" s="69" t="str">
        <f>'Driving Distance and Duration'!$A2976&amp;"-"&amp;'Driving Distance and Duration'!$B2976</f>
        <v>Lok Fu-Tseung Kwan O</v>
      </c>
      <c r="D2976" s="70">
        <v>13845</v>
      </c>
      <c r="E2976" s="71">
        <v>1.1793981481481482E-2</v>
      </c>
    </row>
    <row r="2977" spans="1:5">
      <c r="A2977" s="72" t="s">
        <v>8</v>
      </c>
      <c r="B2977" s="73" t="s">
        <v>3</v>
      </c>
      <c r="C2977" s="73" t="str">
        <f>'Driving Distance and Duration'!$A2977&amp;"-"&amp;'Driving Distance and Duration'!$B2977</f>
        <v>Lok Fu-Tsim Sha Tsui</v>
      </c>
      <c r="D2977" s="74">
        <v>6129</v>
      </c>
      <c r="E2977" s="75">
        <v>8.564814814814815E-3</v>
      </c>
    </row>
    <row r="2978" spans="1:5">
      <c r="A2978" s="68" t="s">
        <v>8</v>
      </c>
      <c r="B2978" s="69" t="s">
        <v>41</v>
      </c>
      <c r="C2978" s="69" t="str">
        <f>'Driving Distance and Duration'!$A2978&amp;"-"&amp;'Driving Distance and Duration'!$B2978</f>
        <v>Lok Fu-Tsing Yi</v>
      </c>
      <c r="D2978" s="70">
        <v>12026</v>
      </c>
      <c r="E2978" s="71">
        <v>1.0613425925925925E-2</v>
      </c>
    </row>
    <row r="2979" spans="1:5">
      <c r="A2979" s="72" t="s">
        <v>8</v>
      </c>
      <c r="B2979" s="73" t="s">
        <v>24</v>
      </c>
      <c r="C2979" s="73" t="str">
        <f>'Driving Distance and Duration'!$A2979&amp;"-"&amp;'Driving Distance and Duration'!$B2979</f>
        <v>Lok Fu-Tsuen Wan</v>
      </c>
      <c r="D2979" s="74">
        <v>12456</v>
      </c>
      <c r="E2979" s="75">
        <v>1.15625E-2</v>
      </c>
    </row>
    <row r="2980" spans="1:5">
      <c r="A2980" s="68" t="s">
        <v>8</v>
      </c>
      <c r="B2980" s="69" t="s">
        <v>77</v>
      </c>
      <c r="C2980" s="69" t="str">
        <f>'Driving Distance and Duration'!$A2980&amp;"-"&amp;'Driving Distance and Duration'!$B2980</f>
        <v>Lok Fu-Tsuen Wan West</v>
      </c>
      <c r="D2980" s="70">
        <v>12514</v>
      </c>
      <c r="E2980" s="71">
        <v>1.1435185185185185E-2</v>
      </c>
    </row>
    <row r="2981" spans="1:5">
      <c r="A2981" s="72" t="s">
        <v>8</v>
      </c>
      <c r="B2981" s="73" t="s">
        <v>83</v>
      </c>
      <c r="C2981" s="73" t="str">
        <f>'Driving Distance and Duration'!$A2981&amp;"-"&amp;'Driving Distance and Duration'!$B2981</f>
        <v>Lok Fu-Tuen Mun</v>
      </c>
      <c r="D2981" s="74">
        <v>31777</v>
      </c>
      <c r="E2981" s="75">
        <v>2.2812499999999999E-2</v>
      </c>
    </row>
    <row r="2982" spans="1:5">
      <c r="A2982" s="68" t="s">
        <v>8</v>
      </c>
      <c r="B2982" s="69" t="s">
        <v>42</v>
      </c>
      <c r="C2982" s="69" t="str">
        <f>'Driving Distance and Duration'!$A2982&amp;"-"&amp;'Driving Distance and Duration'!$B2982</f>
        <v>Lok Fu-Tung Chung</v>
      </c>
      <c r="D2982" s="70">
        <v>31920</v>
      </c>
      <c r="E2982" s="71">
        <v>2.1689814814814815E-2</v>
      </c>
    </row>
    <row r="2983" spans="1:5">
      <c r="A2983" s="72" t="s">
        <v>8</v>
      </c>
      <c r="B2983" s="73" t="s">
        <v>60</v>
      </c>
      <c r="C2983" s="73" t="str">
        <f>'Driving Distance and Duration'!$A2983&amp;"-"&amp;'Driving Distance and Duration'!$B2983</f>
        <v>Lok Fu-University</v>
      </c>
      <c r="D2983" s="74">
        <v>12780</v>
      </c>
      <c r="E2983" s="75">
        <v>1.2546296296296297E-2</v>
      </c>
    </row>
    <row r="2984" spans="1:5">
      <c r="A2984" s="68" t="s">
        <v>8</v>
      </c>
      <c r="B2984" s="69" t="s">
        <v>26</v>
      </c>
      <c r="C2984" s="69" t="str">
        <f>'Driving Distance and Duration'!$A2984&amp;"-"&amp;'Driving Distance and Duration'!$B2984</f>
        <v>Lok Fu-Wan Chai</v>
      </c>
      <c r="D2984" s="70">
        <v>9289</v>
      </c>
      <c r="E2984" s="71">
        <v>9.9768518518518513E-3</v>
      </c>
    </row>
    <row r="2985" spans="1:5">
      <c r="A2985" s="72" t="s">
        <v>8</v>
      </c>
      <c r="B2985" s="73" t="s">
        <v>9</v>
      </c>
      <c r="C2985" s="73" t="str">
        <f>'Driving Distance and Duration'!$A2985&amp;"-"&amp;'Driving Distance and Duration'!$B2985</f>
        <v>Lok Fu-Wong Tai Sin</v>
      </c>
      <c r="D2985" s="74">
        <v>2486</v>
      </c>
      <c r="E2985" s="75">
        <v>4.409722222222222E-3</v>
      </c>
    </row>
    <row r="2986" spans="1:5">
      <c r="A2986" s="68" t="s">
        <v>8</v>
      </c>
      <c r="B2986" s="69" t="s">
        <v>75</v>
      </c>
      <c r="C2986" s="69" t="str">
        <f>'Driving Distance and Duration'!$A2986&amp;"-"&amp;'Driving Distance and Duration'!$B2986</f>
        <v>Lok Fu-Wu Kai Sha</v>
      </c>
      <c r="D2986" s="70">
        <v>15091</v>
      </c>
      <c r="E2986" s="71">
        <v>1.2037037037037037E-2</v>
      </c>
    </row>
    <row r="2987" spans="1:5">
      <c r="A2987" s="72" t="s">
        <v>8</v>
      </c>
      <c r="B2987" s="73" t="s">
        <v>4</v>
      </c>
      <c r="C2987" s="73" t="str">
        <f>'Driving Distance and Duration'!$A2987&amp;"-"&amp;'Driving Distance and Duration'!$B2987</f>
        <v>Lok Fu-Yau Ma Tei</v>
      </c>
      <c r="D2987" s="74">
        <v>5797</v>
      </c>
      <c r="E2987" s="75">
        <v>9.5486111111111119E-3</v>
      </c>
    </row>
    <row r="2988" spans="1:5">
      <c r="A2988" s="68" t="s">
        <v>8</v>
      </c>
      <c r="B2988" s="69" t="s">
        <v>44</v>
      </c>
      <c r="C2988" s="69" t="str">
        <f>'Driving Distance and Duration'!$A2988&amp;"-"&amp;'Driving Distance and Duration'!$B2988</f>
        <v>Lok Fu-Yau Tong</v>
      </c>
      <c r="D2988" s="70">
        <v>10818</v>
      </c>
      <c r="E2988" s="71">
        <v>9.7337962962962959E-3</v>
      </c>
    </row>
    <row r="2989" spans="1:5">
      <c r="A2989" s="72" t="s">
        <v>8</v>
      </c>
      <c r="B2989" s="73" t="s">
        <v>79</v>
      </c>
      <c r="C2989" s="73" t="str">
        <f>'Driving Distance and Duration'!$A2989&amp;"-"&amp;'Driving Distance and Duration'!$B2989</f>
        <v>Lok Fu-Yuen Long</v>
      </c>
      <c r="D2989" s="74">
        <v>29008</v>
      </c>
      <c r="E2989" s="75">
        <v>2.1527777777777778E-2</v>
      </c>
    </row>
    <row r="2990" spans="1:5">
      <c r="A2990" s="68" t="s">
        <v>66</v>
      </c>
      <c r="B2990" s="69" t="s">
        <v>0</v>
      </c>
      <c r="C2990" s="69" t="str">
        <f>'Driving Distance and Duration'!$A2990&amp;"-"&amp;'Driving Distance and Duration'!$B2990</f>
        <v>Lok Ma Chau-Admiralty</v>
      </c>
      <c r="D2990" s="70" t="s">
        <v>93</v>
      </c>
      <c r="E2990" s="71" t="s">
        <v>93</v>
      </c>
    </row>
    <row r="2991" spans="1:5">
      <c r="A2991" s="72" t="s">
        <v>66</v>
      </c>
      <c r="B2991" s="73" t="s">
        <v>43</v>
      </c>
      <c r="C2991" s="73" t="str">
        <f>'Driving Distance and Duration'!$A2991&amp;"-"&amp;'Driving Distance and Duration'!$B2991</f>
        <v>Lok Ma Chau-Airport</v>
      </c>
      <c r="D2991" s="74" t="s">
        <v>93</v>
      </c>
      <c r="E2991" s="75" t="s">
        <v>93</v>
      </c>
    </row>
    <row r="2992" spans="1:5">
      <c r="A2992" s="68" t="s">
        <v>66</v>
      </c>
      <c r="B2992" s="69" t="s">
        <v>52</v>
      </c>
      <c r="C2992" s="69" t="str">
        <f>'Driving Distance and Duration'!$A2992&amp;"-"&amp;'Driving Distance and Duration'!$B2992</f>
        <v>Lok Ma Chau-AsiaWorld-Expo</v>
      </c>
      <c r="D2992" s="70" t="s">
        <v>93</v>
      </c>
      <c r="E2992" s="71" t="s">
        <v>93</v>
      </c>
    </row>
    <row r="2993" spans="1:5">
      <c r="A2993" s="72" t="s">
        <v>66</v>
      </c>
      <c r="B2993" s="73" t="s">
        <v>76</v>
      </c>
      <c r="C2993" s="73" t="str">
        <f>'Driving Distance and Duration'!$A2993&amp;"-"&amp;'Driving Distance and Duration'!$B2993</f>
        <v>Lok Ma Chau-Austin</v>
      </c>
      <c r="D2993" s="74" t="s">
        <v>93</v>
      </c>
      <c r="E2993" s="75" t="s">
        <v>93</v>
      </c>
    </row>
    <row r="2994" spans="1:5">
      <c r="A2994" s="68" t="s">
        <v>66</v>
      </c>
      <c r="B2994" s="69" t="s">
        <v>27</v>
      </c>
      <c r="C2994" s="69" t="str">
        <f>'Driving Distance and Duration'!$A2994&amp;"-"&amp;'Driving Distance and Duration'!$B2994</f>
        <v>Lok Ma Chau-Causeway Bay</v>
      </c>
      <c r="D2994" s="70" t="s">
        <v>93</v>
      </c>
      <c r="E2994" s="71" t="s">
        <v>93</v>
      </c>
    </row>
    <row r="2995" spans="1:5">
      <c r="A2995" s="72" t="s">
        <v>66</v>
      </c>
      <c r="B2995" s="73" t="s">
        <v>2</v>
      </c>
      <c r="C2995" s="73" t="str">
        <f>'Driving Distance and Duration'!$A2995&amp;"-"&amp;'Driving Distance and Duration'!$B2995</f>
        <v>Lok Ma Chau-Central</v>
      </c>
      <c r="D2995" s="74" t="s">
        <v>93</v>
      </c>
      <c r="E2995" s="75" t="s">
        <v>93</v>
      </c>
    </row>
    <row r="2996" spans="1:5">
      <c r="A2996" s="68" t="s">
        <v>66</v>
      </c>
      <c r="B2996" s="69" t="s">
        <v>36</v>
      </c>
      <c r="C2996" s="69" t="str">
        <f>'Driving Distance and Duration'!$A2996&amp;"-"&amp;'Driving Distance and Duration'!$B2996</f>
        <v>Lok Ma Chau-Chai Wan</v>
      </c>
      <c r="D2996" s="70" t="s">
        <v>93</v>
      </c>
      <c r="E2996" s="71" t="s">
        <v>93</v>
      </c>
    </row>
    <row r="2997" spans="1:5">
      <c r="A2997" s="72" t="s">
        <v>66</v>
      </c>
      <c r="B2997" s="73" t="s">
        <v>68</v>
      </c>
      <c r="C2997" s="73" t="str">
        <f>'Driving Distance and Duration'!$A2997&amp;"-"&amp;'Driving Distance and Duration'!$B2997</f>
        <v>Lok Ma Chau-Che Kung Temple</v>
      </c>
      <c r="D2997" s="74" t="s">
        <v>93</v>
      </c>
      <c r="E2997" s="75" t="s">
        <v>93</v>
      </c>
    </row>
    <row r="2998" spans="1:5">
      <c r="A2998" s="68" t="s">
        <v>66</v>
      </c>
      <c r="B2998" s="69" t="s">
        <v>17</v>
      </c>
      <c r="C2998" s="69" t="str">
        <f>'Driving Distance and Duration'!$A2998&amp;"-"&amp;'Driving Distance and Duration'!$B2998</f>
        <v>Lok Ma Chau-Cheung Sha Wan</v>
      </c>
      <c r="D2998" s="70" t="s">
        <v>93</v>
      </c>
      <c r="E2998" s="71" t="s">
        <v>93</v>
      </c>
    </row>
    <row r="2999" spans="1:5">
      <c r="A2999" s="72" t="s">
        <v>66</v>
      </c>
      <c r="B2999" s="73" t="s">
        <v>11</v>
      </c>
      <c r="C2999" s="73" t="str">
        <f>'Driving Distance and Duration'!$A2999&amp;"-"&amp;'Driving Distance and Duration'!$B2999</f>
        <v>Lok Ma Chau-Choi Hung</v>
      </c>
      <c r="D2999" s="74" t="s">
        <v>93</v>
      </c>
      <c r="E2999" s="75" t="s">
        <v>93</v>
      </c>
    </row>
    <row r="3000" spans="1:5">
      <c r="A3000" s="68" t="s">
        <v>66</v>
      </c>
      <c r="B3000" s="69" t="s">
        <v>70</v>
      </c>
      <c r="C3000" s="69" t="str">
        <f>'Driving Distance and Duration'!$A3000&amp;"-"&amp;'Driving Distance and Duration'!$B3000</f>
        <v>Lok Ma Chau-City One</v>
      </c>
      <c r="D3000" s="70" t="s">
        <v>93</v>
      </c>
      <c r="E3000" s="71" t="s">
        <v>93</v>
      </c>
    </row>
    <row r="3001" spans="1:5">
      <c r="A3001" s="72" t="s">
        <v>66</v>
      </c>
      <c r="B3001" s="73" t="s">
        <v>10</v>
      </c>
      <c r="C3001" s="73" t="str">
        <f>'Driving Distance and Duration'!$A3001&amp;"-"&amp;'Driving Distance and Duration'!$B3001</f>
        <v>Lok Ma Chau-Diamond Hill</v>
      </c>
      <c r="D3001" s="74" t="s">
        <v>93</v>
      </c>
      <c r="E3001" s="75" t="s">
        <v>93</v>
      </c>
    </row>
    <row r="3002" spans="1:5">
      <c r="A3002" s="68" t="s">
        <v>66</v>
      </c>
      <c r="B3002" s="69" t="s">
        <v>51</v>
      </c>
      <c r="C3002" s="69" t="str">
        <f>'Driving Distance and Duration'!$A3002&amp;"-"&amp;'Driving Distance and Duration'!$B3002</f>
        <v>Lok Ma Chau-Disneyland Resort</v>
      </c>
      <c r="D3002" s="70" t="s">
        <v>93</v>
      </c>
      <c r="E3002" s="71" t="s">
        <v>93</v>
      </c>
    </row>
    <row r="3003" spans="1:5">
      <c r="A3003" s="72" t="s">
        <v>66</v>
      </c>
      <c r="B3003" s="73" t="s">
        <v>67</v>
      </c>
      <c r="C3003" s="73" t="str">
        <f>'Driving Distance and Duration'!$A3003&amp;"-"&amp;'Driving Distance and Duration'!$B3003</f>
        <v>Lok Ma Chau-East Tsim Sha Tsui</v>
      </c>
      <c r="D3003" s="74" t="s">
        <v>93</v>
      </c>
      <c r="E3003" s="75" t="s">
        <v>93</v>
      </c>
    </row>
    <row r="3004" spans="1:5">
      <c r="A3004" s="68" t="s">
        <v>66</v>
      </c>
      <c r="B3004" s="69" t="s">
        <v>63</v>
      </c>
      <c r="C3004" s="69" t="str">
        <f>'Driving Distance and Duration'!$A3004&amp;"-"&amp;'Driving Distance and Duration'!$B3004</f>
        <v>Lok Ma Chau-Fanling</v>
      </c>
      <c r="D3004" s="70" t="s">
        <v>93</v>
      </c>
      <c r="E3004" s="71" t="s">
        <v>93</v>
      </c>
    </row>
    <row r="3005" spans="1:5">
      <c r="A3005" s="72" t="s">
        <v>66</v>
      </c>
      <c r="B3005" s="73" t="s">
        <v>58</v>
      </c>
      <c r="C3005" s="73" t="str">
        <f>'Driving Distance and Duration'!$A3005&amp;"-"&amp;'Driving Distance and Duration'!$B3005</f>
        <v>Lok Ma Chau-Fo Tan</v>
      </c>
      <c r="D3005" s="74" t="s">
        <v>93</v>
      </c>
      <c r="E3005" s="75" t="s">
        <v>93</v>
      </c>
    </row>
    <row r="3006" spans="1:5">
      <c r="A3006" s="68" t="s">
        <v>66</v>
      </c>
      <c r="B3006" s="69" t="s">
        <v>29</v>
      </c>
      <c r="C3006" s="69" t="str">
        <f>'Driving Distance and Duration'!$A3006&amp;"-"&amp;'Driving Distance and Duration'!$B3006</f>
        <v>Lok Ma Chau-Fortress Hill</v>
      </c>
      <c r="D3006" s="70" t="s">
        <v>93</v>
      </c>
      <c r="E3006" s="71" t="s">
        <v>93</v>
      </c>
    </row>
    <row r="3007" spans="1:5">
      <c r="A3007" s="72" t="s">
        <v>66</v>
      </c>
      <c r="B3007" s="73" t="s">
        <v>47</v>
      </c>
      <c r="C3007" s="73" t="str">
        <f>'Driving Distance and Duration'!$A3007&amp;"-"&amp;'Driving Distance and Duration'!$B3007</f>
        <v>Lok Ma Chau-Hang Hau</v>
      </c>
      <c r="D3007" s="74" t="s">
        <v>93</v>
      </c>
      <c r="E3007" s="75" t="s">
        <v>93</v>
      </c>
    </row>
    <row r="3008" spans="1:5">
      <c r="A3008" s="68" t="s">
        <v>66</v>
      </c>
      <c r="B3008" s="69" t="s">
        <v>35</v>
      </c>
      <c r="C3008" s="69" t="str">
        <f>'Driving Distance and Duration'!$A3008&amp;"-"&amp;'Driving Distance and Duration'!$B3008</f>
        <v>Lok Ma Chau-Heng Fa Chuen</v>
      </c>
      <c r="D3008" s="70" t="s">
        <v>93</v>
      </c>
      <c r="E3008" s="71" t="s">
        <v>93</v>
      </c>
    </row>
    <row r="3009" spans="1:5">
      <c r="A3009" s="72" t="s">
        <v>66</v>
      </c>
      <c r="B3009" s="73" t="s">
        <v>73</v>
      </c>
      <c r="C3009" s="73" t="str">
        <f>'Driving Distance and Duration'!$A3009&amp;"-"&amp;'Driving Distance and Duration'!$B3009</f>
        <v>Lok Ma Chau-Heng On</v>
      </c>
      <c r="D3009" s="74" t="s">
        <v>93</v>
      </c>
      <c r="E3009" s="75" t="s">
        <v>93</v>
      </c>
    </row>
    <row r="3010" spans="1:5">
      <c r="A3010" s="68" t="s">
        <v>66</v>
      </c>
      <c r="B3010" s="69" t="s">
        <v>38</v>
      </c>
      <c r="C3010" s="69" t="str">
        <f>'Driving Distance and Duration'!$A3010&amp;"-"&amp;'Driving Distance and Duration'!$B3010</f>
        <v>Lok Ma Chau-Hong Kong</v>
      </c>
      <c r="D3010" s="70" t="s">
        <v>93</v>
      </c>
      <c r="E3010" s="71" t="s">
        <v>93</v>
      </c>
    </row>
    <row r="3011" spans="1:5">
      <c r="A3011" s="72" t="s">
        <v>66</v>
      </c>
      <c r="B3011" s="73" t="s">
        <v>54</v>
      </c>
      <c r="C3011" s="73" t="str">
        <f>'Driving Distance and Duration'!$A3011&amp;"-"&amp;'Driving Distance and Duration'!$B3011</f>
        <v>Lok Ma Chau-Hung Hom</v>
      </c>
      <c r="D3011" s="74" t="s">
        <v>93</v>
      </c>
      <c r="E3011" s="75" t="s">
        <v>93</v>
      </c>
    </row>
    <row r="3012" spans="1:5">
      <c r="A3012" s="68" t="s">
        <v>66</v>
      </c>
      <c r="B3012" s="69" t="s">
        <v>1</v>
      </c>
      <c r="C3012" s="69" t="str">
        <f>'Driving Distance and Duration'!$A3012&amp;"-"&amp;'Driving Distance and Duration'!$B3012</f>
        <v>Lok Ma Chau-Jordan</v>
      </c>
      <c r="D3012" s="70" t="s">
        <v>93</v>
      </c>
      <c r="E3012" s="71" t="s">
        <v>93</v>
      </c>
    </row>
    <row r="3013" spans="1:5">
      <c r="A3013" s="72" t="s">
        <v>66</v>
      </c>
      <c r="B3013" s="73" t="s">
        <v>78</v>
      </c>
      <c r="C3013" s="73" t="str">
        <f>'Driving Distance and Duration'!$A3013&amp;"-"&amp;'Driving Distance and Duration'!$B3013</f>
        <v>Lok Ma Chau-Kam Sheung Road</v>
      </c>
      <c r="D3013" s="74" t="s">
        <v>93</v>
      </c>
      <c r="E3013" s="75" t="s">
        <v>93</v>
      </c>
    </row>
    <row r="3014" spans="1:5">
      <c r="A3014" s="68" t="s">
        <v>66</v>
      </c>
      <c r="B3014" s="69" t="s">
        <v>39</v>
      </c>
      <c r="C3014" s="69" t="str">
        <f>'Driving Distance and Duration'!$A3014&amp;"-"&amp;'Driving Distance and Duration'!$B3014</f>
        <v>Lok Ma Chau-Kowloon</v>
      </c>
      <c r="D3014" s="70" t="s">
        <v>93</v>
      </c>
      <c r="E3014" s="71" t="s">
        <v>93</v>
      </c>
    </row>
    <row r="3015" spans="1:5">
      <c r="A3015" s="72" t="s">
        <v>66</v>
      </c>
      <c r="B3015" s="73" t="s">
        <v>12</v>
      </c>
      <c r="C3015" s="73" t="str">
        <f>'Driving Distance and Duration'!$A3015&amp;"-"&amp;'Driving Distance and Duration'!$B3015</f>
        <v>Lok Ma Chau-Kowloon Bay</v>
      </c>
      <c r="D3015" s="74" t="s">
        <v>93</v>
      </c>
      <c r="E3015" s="75" t="s">
        <v>93</v>
      </c>
    </row>
    <row r="3016" spans="1:5">
      <c r="A3016" s="68" t="s">
        <v>66</v>
      </c>
      <c r="B3016" s="69" t="s">
        <v>7</v>
      </c>
      <c r="C3016" s="69" t="str">
        <f>'Driving Distance and Duration'!$A3016&amp;"-"&amp;'Driving Distance and Duration'!$B3016</f>
        <v>Lok Ma Chau-Kowloon Tong</v>
      </c>
      <c r="D3016" s="70" t="s">
        <v>93</v>
      </c>
      <c r="E3016" s="71" t="s">
        <v>93</v>
      </c>
    </row>
    <row r="3017" spans="1:5">
      <c r="A3017" s="72" t="s">
        <v>66</v>
      </c>
      <c r="B3017" s="73" t="s">
        <v>21</v>
      </c>
      <c r="C3017" s="73" t="str">
        <f>'Driving Distance and Duration'!$A3017&amp;"-"&amp;'Driving Distance and Duration'!$B3017</f>
        <v>Lok Ma Chau-Kwai Fong</v>
      </c>
      <c r="D3017" s="74" t="s">
        <v>93</v>
      </c>
      <c r="E3017" s="75" t="s">
        <v>93</v>
      </c>
    </row>
    <row r="3018" spans="1:5">
      <c r="A3018" s="68" t="s">
        <v>66</v>
      </c>
      <c r="B3018" s="69" t="s">
        <v>22</v>
      </c>
      <c r="C3018" s="69" t="str">
        <f>'Driving Distance and Duration'!$A3018&amp;"-"&amp;'Driving Distance and Duration'!$B3018</f>
        <v>Lok Ma Chau-Kwai Hing</v>
      </c>
      <c r="D3018" s="70" t="s">
        <v>93</v>
      </c>
      <c r="E3018" s="71" t="s">
        <v>93</v>
      </c>
    </row>
    <row r="3019" spans="1:5">
      <c r="A3019" s="72" t="s">
        <v>66</v>
      </c>
      <c r="B3019" s="73" t="s">
        <v>14</v>
      </c>
      <c r="C3019" s="73" t="str">
        <f>'Driving Distance and Duration'!$A3019&amp;"-"&amp;'Driving Distance and Duration'!$B3019</f>
        <v>Lok Ma Chau-Kwun Tong</v>
      </c>
      <c r="D3019" s="74" t="s">
        <v>93</v>
      </c>
      <c r="E3019" s="75" t="s">
        <v>93</v>
      </c>
    </row>
    <row r="3020" spans="1:5">
      <c r="A3020" s="68" t="s">
        <v>66</v>
      </c>
      <c r="B3020" s="69" t="s">
        <v>18</v>
      </c>
      <c r="C3020" s="69" t="str">
        <f>'Driving Distance and Duration'!$A3020&amp;"-"&amp;'Driving Distance and Duration'!$B3020</f>
        <v>Lok Ma Chau-Lai Chi Kok</v>
      </c>
      <c r="D3020" s="70" t="s">
        <v>93</v>
      </c>
      <c r="E3020" s="71" t="s">
        <v>93</v>
      </c>
    </row>
    <row r="3021" spans="1:5">
      <c r="A3021" s="72" t="s">
        <v>66</v>
      </c>
      <c r="B3021" s="73" t="s">
        <v>20</v>
      </c>
      <c r="C3021" s="73" t="str">
        <f>'Driving Distance and Duration'!$A3021&amp;"-"&amp;'Driving Distance and Duration'!$B3021</f>
        <v>Lok Ma Chau-Lai King</v>
      </c>
      <c r="D3021" s="74" t="s">
        <v>93</v>
      </c>
      <c r="E3021" s="75" t="s">
        <v>93</v>
      </c>
    </row>
    <row r="3022" spans="1:5">
      <c r="A3022" s="68" t="s">
        <v>66</v>
      </c>
      <c r="B3022" s="69" t="s">
        <v>37</v>
      </c>
      <c r="C3022" s="69" t="str">
        <f>'Driving Distance and Duration'!$A3022&amp;"-"&amp;'Driving Distance and Duration'!$B3022</f>
        <v>Lok Ma Chau-Lam Tin</v>
      </c>
      <c r="D3022" s="70" t="s">
        <v>93</v>
      </c>
      <c r="E3022" s="71" t="s">
        <v>93</v>
      </c>
    </row>
    <row r="3023" spans="1:5">
      <c r="A3023" s="72" t="s">
        <v>66</v>
      </c>
      <c r="B3023" s="73" t="s">
        <v>65</v>
      </c>
      <c r="C3023" s="73" t="str">
        <f>'Driving Distance and Duration'!$A3023&amp;"-"&amp;'Driving Distance and Duration'!$B3023</f>
        <v>Lok Ma Chau-Lo Wu</v>
      </c>
      <c r="D3023" s="74" t="s">
        <v>93</v>
      </c>
      <c r="E3023" s="75" t="s">
        <v>93</v>
      </c>
    </row>
    <row r="3024" spans="1:5">
      <c r="A3024" s="68" t="s">
        <v>66</v>
      </c>
      <c r="B3024" s="69" t="s">
        <v>53</v>
      </c>
      <c r="C3024" s="69" t="str">
        <f>'Driving Distance and Duration'!$A3024&amp;"-"&amp;'Driving Distance and Duration'!$B3024</f>
        <v>Lok Ma Chau-Lohas Park</v>
      </c>
      <c r="D3024" s="70" t="s">
        <v>93</v>
      </c>
      <c r="E3024" s="71" t="s">
        <v>93</v>
      </c>
    </row>
    <row r="3025" spans="1:5">
      <c r="A3025" s="72" t="s">
        <v>66</v>
      </c>
      <c r="B3025" s="73" t="s">
        <v>8</v>
      </c>
      <c r="C3025" s="73" t="str">
        <f>'Driving Distance and Duration'!$A3025&amp;"-"&amp;'Driving Distance and Duration'!$B3025</f>
        <v>Lok Ma Chau-Lok Fu</v>
      </c>
      <c r="D3025" s="74" t="s">
        <v>93</v>
      </c>
      <c r="E3025" s="75" t="s">
        <v>93</v>
      </c>
    </row>
    <row r="3026" spans="1:5">
      <c r="A3026" s="68" t="s">
        <v>66</v>
      </c>
      <c r="B3026" s="69" t="s">
        <v>80</v>
      </c>
      <c r="C3026" s="69" t="str">
        <f>'Driving Distance and Duration'!$A3026&amp;"-"&amp;'Driving Distance and Duration'!$B3026</f>
        <v>Lok Ma Chau-Long Ping</v>
      </c>
      <c r="D3026" s="70" t="s">
        <v>93</v>
      </c>
      <c r="E3026" s="71" t="s">
        <v>93</v>
      </c>
    </row>
    <row r="3027" spans="1:5">
      <c r="A3027" s="72" t="s">
        <v>66</v>
      </c>
      <c r="B3027" s="73" t="s">
        <v>74</v>
      </c>
      <c r="C3027" s="73" t="str">
        <f>'Driving Distance and Duration'!$A3027&amp;"-"&amp;'Driving Distance and Duration'!$B3027</f>
        <v>Lok Ma Chau-Ma On shan</v>
      </c>
      <c r="D3027" s="74" t="s">
        <v>93</v>
      </c>
      <c r="E3027" s="75" t="s">
        <v>93</v>
      </c>
    </row>
    <row r="3028" spans="1:5">
      <c r="A3028" s="68" t="s">
        <v>66</v>
      </c>
      <c r="B3028" s="69" t="s">
        <v>19</v>
      </c>
      <c r="C3028" s="69" t="str">
        <f>'Driving Distance and Duration'!$A3028&amp;"-"&amp;'Driving Distance and Duration'!$B3028</f>
        <v>Lok Ma Chau-Mei Foo</v>
      </c>
      <c r="D3028" s="70" t="s">
        <v>93</v>
      </c>
      <c r="E3028" s="71" t="s">
        <v>93</v>
      </c>
    </row>
    <row r="3029" spans="1:5">
      <c r="A3029" s="72" t="s">
        <v>66</v>
      </c>
      <c r="B3029" s="73" t="s">
        <v>5</v>
      </c>
      <c r="C3029" s="73" t="str">
        <f>'Driving Distance and Duration'!$A3029&amp;"-"&amp;'Driving Distance and Duration'!$B3029</f>
        <v>Lok Ma Chau-Mong Kok</v>
      </c>
      <c r="D3029" s="74" t="s">
        <v>93</v>
      </c>
      <c r="E3029" s="75" t="s">
        <v>93</v>
      </c>
    </row>
    <row r="3030" spans="1:5">
      <c r="A3030" s="68" t="s">
        <v>66</v>
      </c>
      <c r="B3030" s="69" t="s">
        <v>55</v>
      </c>
      <c r="C3030" s="69" t="str">
        <f>'Driving Distance and Duration'!$A3030&amp;"-"&amp;'Driving Distance and Duration'!$B3030</f>
        <v>Lok Ma Chau-Mong Kok East</v>
      </c>
      <c r="D3030" s="70" t="s">
        <v>93</v>
      </c>
      <c r="E3030" s="71" t="s">
        <v>93</v>
      </c>
    </row>
    <row r="3031" spans="1:5">
      <c r="A3031" s="72" t="s">
        <v>66</v>
      </c>
      <c r="B3031" s="73" t="s">
        <v>49</v>
      </c>
      <c r="C3031" s="73" t="str">
        <f>'Driving Distance and Duration'!$A3031&amp;"-"&amp;'Driving Distance and Duration'!$B3031</f>
        <v>Lok Ma Chau-Nam Cheong</v>
      </c>
      <c r="D3031" s="74" t="s">
        <v>93</v>
      </c>
      <c r="E3031" s="75" t="s">
        <v>93</v>
      </c>
    </row>
    <row r="3032" spans="1:5">
      <c r="A3032" s="68" t="s">
        <v>66</v>
      </c>
      <c r="B3032" s="69" t="s">
        <v>13</v>
      </c>
      <c r="C3032" s="69" t="str">
        <f>'Driving Distance and Duration'!$A3032&amp;"-"&amp;'Driving Distance and Duration'!$B3032</f>
        <v>Lok Ma Chau-Ngau Tau Kok</v>
      </c>
      <c r="D3032" s="70" t="s">
        <v>93</v>
      </c>
      <c r="E3032" s="71" t="s">
        <v>93</v>
      </c>
    </row>
    <row r="3033" spans="1:5">
      <c r="A3033" s="72" t="s">
        <v>66</v>
      </c>
      <c r="B3033" s="73" t="s">
        <v>30</v>
      </c>
      <c r="C3033" s="73" t="str">
        <f>'Driving Distance and Duration'!$A3033&amp;"-"&amp;'Driving Distance and Duration'!$B3033</f>
        <v>Lok Ma Chau-North Point</v>
      </c>
      <c r="D3033" s="74" t="s">
        <v>93</v>
      </c>
      <c r="E3033" s="75" t="s">
        <v>93</v>
      </c>
    </row>
    <row r="3034" spans="1:5">
      <c r="A3034" s="68" t="s">
        <v>66</v>
      </c>
      <c r="B3034" s="69" t="s">
        <v>40</v>
      </c>
      <c r="C3034" s="69" t="str">
        <f>'Driving Distance and Duration'!$A3034&amp;"-"&amp;'Driving Distance and Duration'!$B3034</f>
        <v>Lok Ma Chau-Olympic</v>
      </c>
      <c r="D3034" s="70" t="s">
        <v>93</v>
      </c>
      <c r="E3034" s="71" t="s">
        <v>93</v>
      </c>
    </row>
    <row r="3035" spans="1:5">
      <c r="A3035" s="72" t="s">
        <v>66</v>
      </c>
      <c r="B3035" s="73" t="s">
        <v>48</v>
      </c>
      <c r="C3035" s="73" t="str">
        <f>'Driving Distance and Duration'!$A3035&amp;"-"&amp;'Driving Distance and Duration'!$B3035</f>
        <v>Lok Ma Chau-Po Lam</v>
      </c>
      <c r="D3035" s="74" t="s">
        <v>93</v>
      </c>
      <c r="E3035" s="75" t="s">
        <v>93</v>
      </c>
    </row>
    <row r="3036" spans="1:5">
      <c r="A3036" s="68" t="s">
        <v>66</v>
      </c>
      <c r="B3036" s="69" t="s">
        <v>15</v>
      </c>
      <c r="C3036" s="69" t="str">
        <f>'Driving Distance and Duration'!$A3036&amp;"-"&amp;'Driving Distance and Duration'!$B3036</f>
        <v>Lok Ma Chau-Prince Edward</v>
      </c>
      <c r="D3036" s="70" t="s">
        <v>93</v>
      </c>
      <c r="E3036" s="71" t="s">
        <v>93</v>
      </c>
    </row>
    <row r="3037" spans="1:5">
      <c r="A3037" s="72" t="s">
        <v>66</v>
      </c>
      <c r="B3037" s="73" t="s">
        <v>31</v>
      </c>
      <c r="C3037" s="73" t="str">
        <f>'Driving Distance and Duration'!$A3037&amp;"-"&amp;'Driving Distance and Duration'!$B3037</f>
        <v>Lok Ma Chau-Quarry Bay</v>
      </c>
      <c r="D3037" s="74" t="s">
        <v>93</v>
      </c>
      <c r="E3037" s="75" t="s">
        <v>93</v>
      </c>
    </row>
    <row r="3038" spans="1:5">
      <c r="A3038" s="68" t="s">
        <v>66</v>
      </c>
      <c r="B3038" s="69" t="s">
        <v>59</v>
      </c>
      <c r="C3038" s="69" t="str">
        <f>'Driving Distance and Duration'!$A3038&amp;"-"&amp;'Driving Distance and Duration'!$B3038</f>
        <v>Lok Ma Chau-Racecourse</v>
      </c>
      <c r="D3038" s="70" t="s">
        <v>93</v>
      </c>
      <c r="E3038" s="71" t="s">
        <v>93</v>
      </c>
    </row>
    <row r="3039" spans="1:5">
      <c r="A3039" s="72" t="s">
        <v>66</v>
      </c>
      <c r="B3039" s="73" t="s">
        <v>33</v>
      </c>
      <c r="C3039" s="73" t="str">
        <f>'Driving Distance and Duration'!$A3039&amp;"-"&amp;'Driving Distance and Duration'!$B3039</f>
        <v>Lok Ma Chau-Sai Wan Ho</v>
      </c>
      <c r="D3039" s="74" t="s">
        <v>93</v>
      </c>
      <c r="E3039" s="75" t="s">
        <v>93</v>
      </c>
    </row>
    <row r="3040" spans="1:5">
      <c r="A3040" s="68" t="s">
        <v>66</v>
      </c>
      <c r="B3040" s="69" t="s">
        <v>57</v>
      </c>
      <c r="C3040" s="69" t="str">
        <f>'Driving Distance and Duration'!$A3040&amp;"-"&amp;'Driving Distance and Duration'!$B3040</f>
        <v>Lok Ma Chau-Sha Tin</v>
      </c>
      <c r="D3040" s="70" t="s">
        <v>93</v>
      </c>
      <c r="E3040" s="71" t="s">
        <v>93</v>
      </c>
    </row>
    <row r="3041" spans="1:5">
      <c r="A3041" s="72" t="s">
        <v>66</v>
      </c>
      <c r="B3041" s="73" t="s">
        <v>69</v>
      </c>
      <c r="C3041" s="73" t="str">
        <f>'Driving Distance and Duration'!$A3041&amp;"-"&amp;'Driving Distance and Duration'!$B3041</f>
        <v>Lok Ma Chau-Sha Tin Wai</v>
      </c>
      <c r="D3041" s="74" t="s">
        <v>93</v>
      </c>
      <c r="E3041" s="75" t="s">
        <v>93</v>
      </c>
    </row>
    <row r="3042" spans="1:5">
      <c r="A3042" s="68" t="s">
        <v>66</v>
      </c>
      <c r="B3042" s="69" t="s">
        <v>16</v>
      </c>
      <c r="C3042" s="69" t="str">
        <f>'Driving Distance and Duration'!$A3042&amp;"-"&amp;'Driving Distance and Duration'!$B3042</f>
        <v>Lok Ma Chau-Sham Shui Po</v>
      </c>
      <c r="D3042" s="70" t="s">
        <v>93</v>
      </c>
      <c r="E3042" s="71" t="s">
        <v>93</v>
      </c>
    </row>
    <row r="3043" spans="1:5">
      <c r="A3043" s="72" t="s">
        <v>66</v>
      </c>
      <c r="B3043" s="73" t="s">
        <v>34</v>
      </c>
      <c r="C3043" s="73" t="str">
        <f>'Driving Distance and Duration'!$A3043&amp;"-"&amp;'Driving Distance and Duration'!$B3043</f>
        <v>Lok Ma Chau-Shau Kei Wan</v>
      </c>
      <c r="D3043" s="74" t="s">
        <v>93</v>
      </c>
      <c r="E3043" s="75" t="s">
        <v>93</v>
      </c>
    </row>
    <row r="3044" spans="1:5">
      <c r="A3044" s="68" t="s">
        <v>66</v>
      </c>
      <c r="B3044" s="69" t="s">
        <v>6</v>
      </c>
      <c r="C3044" s="69" t="str">
        <f>'Driving Distance and Duration'!$A3044&amp;"-"&amp;'Driving Distance and Duration'!$B3044</f>
        <v>Lok Ma Chau-Shek Kip Mei</v>
      </c>
      <c r="D3044" s="70" t="s">
        <v>93</v>
      </c>
      <c r="E3044" s="71" t="s">
        <v>93</v>
      </c>
    </row>
    <row r="3045" spans="1:5">
      <c r="A3045" s="72" t="s">
        <v>66</v>
      </c>
      <c r="B3045" s="73" t="s">
        <v>71</v>
      </c>
      <c r="C3045" s="73" t="str">
        <f>'Driving Distance and Duration'!$A3045&amp;"-"&amp;'Driving Distance and Duration'!$B3045</f>
        <v>Lok Ma Chau-Shek Mun</v>
      </c>
      <c r="D3045" s="74" t="s">
        <v>93</v>
      </c>
      <c r="E3045" s="75" t="s">
        <v>93</v>
      </c>
    </row>
    <row r="3046" spans="1:5">
      <c r="A3046" s="68" t="s">
        <v>66</v>
      </c>
      <c r="B3046" s="69" t="s">
        <v>64</v>
      </c>
      <c r="C3046" s="69" t="str">
        <f>'Driving Distance and Duration'!$A3046&amp;"-"&amp;'Driving Distance and Duration'!$B3046</f>
        <v>Lok Ma Chau-Sheung Shui</v>
      </c>
      <c r="D3046" s="70" t="s">
        <v>93</v>
      </c>
      <c r="E3046" s="71" t="s">
        <v>93</v>
      </c>
    </row>
    <row r="3047" spans="1:5">
      <c r="A3047" s="72" t="s">
        <v>66</v>
      </c>
      <c r="B3047" s="73" t="s">
        <v>25</v>
      </c>
      <c r="C3047" s="73" t="str">
        <f>'Driving Distance and Duration'!$A3047&amp;"-"&amp;'Driving Distance and Duration'!$B3047</f>
        <v>Lok Ma Chau-Sheung Wan</v>
      </c>
      <c r="D3047" s="74" t="s">
        <v>93</v>
      </c>
      <c r="E3047" s="75" t="s">
        <v>93</v>
      </c>
    </row>
    <row r="3048" spans="1:5">
      <c r="A3048" s="68" t="s">
        <v>66</v>
      </c>
      <c r="B3048" s="69" t="s">
        <v>82</v>
      </c>
      <c r="C3048" s="69" t="str">
        <f>'Driving Distance and Duration'!$A3048&amp;"-"&amp;'Driving Distance and Duration'!$B3048</f>
        <v>Lok Ma Chau-Siu Hong</v>
      </c>
      <c r="D3048" s="70" t="s">
        <v>93</v>
      </c>
      <c r="E3048" s="71" t="s">
        <v>93</v>
      </c>
    </row>
    <row r="3049" spans="1:5">
      <c r="A3049" s="72" t="s">
        <v>66</v>
      </c>
      <c r="B3049" s="73" t="s">
        <v>50</v>
      </c>
      <c r="C3049" s="73" t="str">
        <f>'Driving Distance and Duration'!$A3049&amp;"-"&amp;'Driving Distance and Duration'!$B3049</f>
        <v>Lok Ma Chau-Sunny Bay</v>
      </c>
      <c r="D3049" s="74" t="s">
        <v>93</v>
      </c>
      <c r="E3049" s="75" t="s">
        <v>93</v>
      </c>
    </row>
    <row r="3050" spans="1:5">
      <c r="A3050" s="68" t="s">
        <v>66</v>
      </c>
      <c r="B3050" s="69" t="s">
        <v>32</v>
      </c>
      <c r="C3050" s="69" t="str">
        <f>'Driving Distance and Duration'!$A3050&amp;"-"&amp;'Driving Distance and Duration'!$B3050</f>
        <v>Lok Ma Chau-Tai Koo</v>
      </c>
      <c r="D3050" s="70" t="s">
        <v>93</v>
      </c>
      <c r="E3050" s="71" t="s">
        <v>93</v>
      </c>
    </row>
    <row r="3051" spans="1:5">
      <c r="A3051" s="72" t="s">
        <v>66</v>
      </c>
      <c r="B3051" s="73" t="s">
        <v>61</v>
      </c>
      <c r="C3051" s="73" t="str">
        <f>'Driving Distance and Duration'!$A3051&amp;"-"&amp;'Driving Distance and Duration'!$B3051</f>
        <v>Lok Ma Chau-Tai Po Market</v>
      </c>
      <c r="D3051" s="74" t="s">
        <v>93</v>
      </c>
      <c r="E3051" s="75" t="s">
        <v>93</v>
      </c>
    </row>
    <row r="3052" spans="1:5">
      <c r="A3052" s="68" t="s">
        <v>66</v>
      </c>
      <c r="B3052" s="69" t="s">
        <v>72</v>
      </c>
      <c r="C3052" s="69" t="str">
        <f>'Driving Distance and Duration'!$A3052&amp;"-"&amp;'Driving Distance and Duration'!$B3052</f>
        <v>Lok Ma Chau-Tai Shui Hang</v>
      </c>
      <c r="D3052" s="70" t="s">
        <v>93</v>
      </c>
      <c r="E3052" s="71" t="s">
        <v>93</v>
      </c>
    </row>
    <row r="3053" spans="1:5">
      <c r="A3053" s="72" t="s">
        <v>66</v>
      </c>
      <c r="B3053" s="73" t="s">
        <v>56</v>
      </c>
      <c r="C3053" s="73" t="str">
        <f>'Driving Distance and Duration'!$A3053&amp;"-"&amp;'Driving Distance and Duration'!$B3053</f>
        <v>Lok Ma Chau-Tai Wai</v>
      </c>
      <c r="D3053" s="74" t="s">
        <v>93</v>
      </c>
      <c r="E3053" s="75" t="s">
        <v>93</v>
      </c>
    </row>
    <row r="3054" spans="1:5">
      <c r="A3054" s="68" t="s">
        <v>66</v>
      </c>
      <c r="B3054" s="69" t="s">
        <v>62</v>
      </c>
      <c r="C3054" s="69" t="str">
        <f>'Driving Distance and Duration'!$A3054&amp;"-"&amp;'Driving Distance and Duration'!$B3054</f>
        <v>Lok Ma Chau-Tai Wo</v>
      </c>
      <c r="D3054" s="70" t="s">
        <v>93</v>
      </c>
      <c r="E3054" s="71" t="s">
        <v>93</v>
      </c>
    </row>
    <row r="3055" spans="1:5">
      <c r="A3055" s="72" t="s">
        <v>66</v>
      </c>
      <c r="B3055" s="73" t="s">
        <v>23</v>
      </c>
      <c r="C3055" s="73" t="str">
        <f>'Driving Distance and Duration'!$A3055&amp;"-"&amp;'Driving Distance and Duration'!$B3055</f>
        <v>Lok Ma Chau-Tai Wo Hau</v>
      </c>
      <c r="D3055" s="74" t="s">
        <v>93</v>
      </c>
      <c r="E3055" s="75" t="s">
        <v>93</v>
      </c>
    </row>
    <row r="3056" spans="1:5">
      <c r="A3056" s="68" t="s">
        <v>66</v>
      </c>
      <c r="B3056" s="69" t="s">
        <v>28</v>
      </c>
      <c r="C3056" s="69" t="str">
        <f>'Driving Distance and Duration'!$A3056&amp;"-"&amp;'Driving Distance and Duration'!$B3056</f>
        <v>Lok Ma Chau-Tin Hau</v>
      </c>
      <c r="D3056" s="70" t="s">
        <v>93</v>
      </c>
      <c r="E3056" s="71" t="s">
        <v>93</v>
      </c>
    </row>
    <row r="3057" spans="1:5">
      <c r="A3057" s="72" t="s">
        <v>66</v>
      </c>
      <c r="B3057" s="73" t="s">
        <v>81</v>
      </c>
      <c r="C3057" s="73" t="str">
        <f>'Driving Distance and Duration'!$A3057&amp;"-"&amp;'Driving Distance and Duration'!$B3057</f>
        <v>Lok Ma Chau-Tin Shui Wai</v>
      </c>
      <c r="D3057" s="74" t="s">
        <v>93</v>
      </c>
      <c r="E3057" s="75" t="s">
        <v>93</v>
      </c>
    </row>
    <row r="3058" spans="1:5">
      <c r="A3058" s="68" t="s">
        <v>66</v>
      </c>
      <c r="B3058" s="69" t="s">
        <v>45</v>
      </c>
      <c r="C3058" s="69" t="str">
        <f>'Driving Distance and Duration'!$A3058&amp;"-"&amp;'Driving Distance and Duration'!$B3058</f>
        <v>Lok Ma Chau-Tiu Keng Leng</v>
      </c>
      <c r="D3058" s="70" t="s">
        <v>93</v>
      </c>
      <c r="E3058" s="71" t="s">
        <v>93</v>
      </c>
    </row>
    <row r="3059" spans="1:5">
      <c r="A3059" s="72" t="s">
        <v>66</v>
      </c>
      <c r="B3059" s="73" t="s">
        <v>46</v>
      </c>
      <c r="C3059" s="73" t="str">
        <f>'Driving Distance and Duration'!$A3059&amp;"-"&amp;'Driving Distance and Duration'!$B3059</f>
        <v>Lok Ma Chau-Tseung Kwan O</v>
      </c>
      <c r="D3059" s="74" t="s">
        <v>93</v>
      </c>
      <c r="E3059" s="75" t="s">
        <v>93</v>
      </c>
    </row>
    <row r="3060" spans="1:5">
      <c r="A3060" s="68" t="s">
        <v>66</v>
      </c>
      <c r="B3060" s="69" t="s">
        <v>3</v>
      </c>
      <c r="C3060" s="69" t="str">
        <f>'Driving Distance and Duration'!$A3060&amp;"-"&amp;'Driving Distance and Duration'!$B3060</f>
        <v>Lok Ma Chau-Tsim Sha Tsui</v>
      </c>
      <c r="D3060" s="70" t="s">
        <v>93</v>
      </c>
      <c r="E3060" s="71" t="s">
        <v>93</v>
      </c>
    </row>
    <row r="3061" spans="1:5">
      <c r="A3061" s="72" t="s">
        <v>66</v>
      </c>
      <c r="B3061" s="73" t="s">
        <v>41</v>
      </c>
      <c r="C3061" s="73" t="str">
        <f>'Driving Distance and Duration'!$A3061&amp;"-"&amp;'Driving Distance and Duration'!$B3061</f>
        <v>Lok Ma Chau-Tsing Yi</v>
      </c>
      <c r="D3061" s="74" t="s">
        <v>93</v>
      </c>
      <c r="E3061" s="75" t="s">
        <v>93</v>
      </c>
    </row>
    <row r="3062" spans="1:5">
      <c r="A3062" s="68" t="s">
        <v>66</v>
      </c>
      <c r="B3062" s="69" t="s">
        <v>24</v>
      </c>
      <c r="C3062" s="69" t="str">
        <f>'Driving Distance and Duration'!$A3062&amp;"-"&amp;'Driving Distance and Duration'!$B3062</f>
        <v>Lok Ma Chau-Tsuen Wan</v>
      </c>
      <c r="D3062" s="70" t="s">
        <v>93</v>
      </c>
      <c r="E3062" s="71" t="s">
        <v>93</v>
      </c>
    </row>
    <row r="3063" spans="1:5">
      <c r="A3063" s="72" t="s">
        <v>66</v>
      </c>
      <c r="B3063" s="73" t="s">
        <v>77</v>
      </c>
      <c r="C3063" s="73" t="str">
        <f>'Driving Distance and Duration'!$A3063&amp;"-"&amp;'Driving Distance and Duration'!$B3063</f>
        <v>Lok Ma Chau-Tsuen Wan West</v>
      </c>
      <c r="D3063" s="74" t="s">
        <v>93</v>
      </c>
      <c r="E3063" s="75" t="s">
        <v>93</v>
      </c>
    </row>
    <row r="3064" spans="1:5">
      <c r="A3064" s="68" t="s">
        <v>66</v>
      </c>
      <c r="B3064" s="69" t="s">
        <v>83</v>
      </c>
      <c r="C3064" s="69" t="str">
        <f>'Driving Distance and Duration'!$A3064&amp;"-"&amp;'Driving Distance and Duration'!$B3064</f>
        <v>Lok Ma Chau-Tuen Mun</v>
      </c>
      <c r="D3064" s="70" t="s">
        <v>93</v>
      </c>
      <c r="E3064" s="71" t="s">
        <v>93</v>
      </c>
    </row>
    <row r="3065" spans="1:5">
      <c r="A3065" s="72" t="s">
        <v>66</v>
      </c>
      <c r="B3065" s="73" t="s">
        <v>42</v>
      </c>
      <c r="C3065" s="73" t="str">
        <f>'Driving Distance and Duration'!$A3065&amp;"-"&amp;'Driving Distance and Duration'!$B3065</f>
        <v>Lok Ma Chau-Tung Chung</v>
      </c>
      <c r="D3065" s="74" t="s">
        <v>93</v>
      </c>
      <c r="E3065" s="75" t="s">
        <v>93</v>
      </c>
    </row>
    <row r="3066" spans="1:5">
      <c r="A3066" s="68" t="s">
        <v>66</v>
      </c>
      <c r="B3066" s="69" t="s">
        <v>60</v>
      </c>
      <c r="C3066" s="69" t="str">
        <f>'Driving Distance and Duration'!$A3066&amp;"-"&amp;'Driving Distance and Duration'!$B3066</f>
        <v>Lok Ma Chau-University</v>
      </c>
      <c r="D3066" s="70" t="s">
        <v>93</v>
      </c>
      <c r="E3066" s="71" t="s">
        <v>93</v>
      </c>
    </row>
    <row r="3067" spans="1:5">
      <c r="A3067" s="72" t="s">
        <v>66</v>
      </c>
      <c r="B3067" s="73" t="s">
        <v>26</v>
      </c>
      <c r="C3067" s="73" t="str">
        <f>'Driving Distance and Duration'!$A3067&amp;"-"&amp;'Driving Distance and Duration'!$B3067</f>
        <v>Lok Ma Chau-Wan Chai</v>
      </c>
      <c r="D3067" s="74" t="s">
        <v>93</v>
      </c>
      <c r="E3067" s="75" t="s">
        <v>93</v>
      </c>
    </row>
    <row r="3068" spans="1:5">
      <c r="A3068" s="68" t="s">
        <v>66</v>
      </c>
      <c r="B3068" s="69" t="s">
        <v>9</v>
      </c>
      <c r="C3068" s="69" t="str">
        <f>'Driving Distance and Duration'!$A3068&amp;"-"&amp;'Driving Distance and Duration'!$B3068</f>
        <v>Lok Ma Chau-Wong Tai Sin</v>
      </c>
      <c r="D3068" s="70" t="s">
        <v>93</v>
      </c>
      <c r="E3068" s="71" t="s">
        <v>93</v>
      </c>
    </row>
    <row r="3069" spans="1:5">
      <c r="A3069" s="72" t="s">
        <v>66</v>
      </c>
      <c r="B3069" s="73" t="s">
        <v>75</v>
      </c>
      <c r="C3069" s="73" t="str">
        <f>'Driving Distance and Duration'!$A3069&amp;"-"&amp;'Driving Distance and Duration'!$B3069</f>
        <v>Lok Ma Chau-Wu Kai Sha</v>
      </c>
      <c r="D3069" s="74" t="s">
        <v>93</v>
      </c>
      <c r="E3069" s="75" t="s">
        <v>93</v>
      </c>
    </row>
    <row r="3070" spans="1:5">
      <c r="A3070" s="68" t="s">
        <v>66</v>
      </c>
      <c r="B3070" s="69" t="s">
        <v>4</v>
      </c>
      <c r="C3070" s="69" t="str">
        <f>'Driving Distance and Duration'!$A3070&amp;"-"&amp;'Driving Distance and Duration'!$B3070</f>
        <v>Lok Ma Chau-Yau Ma Tei</v>
      </c>
      <c r="D3070" s="70" t="s">
        <v>93</v>
      </c>
      <c r="E3070" s="71" t="s">
        <v>93</v>
      </c>
    </row>
    <row r="3071" spans="1:5">
      <c r="A3071" s="72" t="s">
        <v>66</v>
      </c>
      <c r="B3071" s="73" t="s">
        <v>44</v>
      </c>
      <c r="C3071" s="73" t="str">
        <f>'Driving Distance and Duration'!$A3071&amp;"-"&amp;'Driving Distance and Duration'!$B3071</f>
        <v>Lok Ma Chau-Yau Tong</v>
      </c>
      <c r="D3071" s="74" t="s">
        <v>93</v>
      </c>
      <c r="E3071" s="75" t="s">
        <v>93</v>
      </c>
    </row>
    <row r="3072" spans="1:5">
      <c r="A3072" s="68" t="s">
        <v>66</v>
      </c>
      <c r="B3072" s="69" t="s">
        <v>79</v>
      </c>
      <c r="C3072" s="69" t="str">
        <f>'Driving Distance and Duration'!$A3072&amp;"-"&amp;'Driving Distance and Duration'!$B3072</f>
        <v>Lok Ma Chau-Yuen Long</v>
      </c>
      <c r="D3072" s="70" t="s">
        <v>93</v>
      </c>
      <c r="E3072" s="71" t="s">
        <v>93</v>
      </c>
    </row>
    <row r="3073" spans="1:5">
      <c r="A3073" s="72" t="s">
        <v>80</v>
      </c>
      <c r="B3073" s="73" t="s">
        <v>0</v>
      </c>
      <c r="C3073" s="73" t="str">
        <f>'Driving Distance and Duration'!$A3073&amp;"-"&amp;'Driving Distance and Duration'!$B3073</f>
        <v>Long Ping-Admiralty</v>
      </c>
      <c r="D3073" s="74">
        <v>33436</v>
      </c>
      <c r="E3073" s="75">
        <v>2.1655092592592594E-2</v>
      </c>
    </row>
    <row r="3074" spans="1:5">
      <c r="A3074" s="68" t="s">
        <v>80</v>
      </c>
      <c r="B3074" s="69" t="s">
        <v>43</v>
      </c>
      <c r="C3074" s="69" t="str">
        <f>'Driving Distance and Duration'!$A3074&amp;"-"&amp;'Driving Distance and Duration'!$B3074</f>
        <v>Long Ping-Airport</v>
      </c>
      <c r="D3074" s="70">
        <v>34804</v>
      </c>
      <c r="E3074" s="71">
        <v>2.0995370370370369E-2</v>
      </c>
    </row>
    <row r="3075" spans="1:5">
      <c r="A3075" s="72" t="s">
        <v>80</v>
      </c>
      <c r="B3075" s="73" t="s">
        <v>52</v>
      </c>
      <c r="C3075" s="73" t="str">
        <f>'Driving Distance and Duration'!$A3075&amp;"-"&amp;'Driving Distance and Duration'!$B3075</f>
        <v>Long Ping-AsiaWorld-Expo</v>
      </c>
      <c r="D3075" s="74">
        <v>36326</v>
      </c>
      <c r="E3075" s="75">
        <v>2.2476851851851852E-2</v>
      </c>
    </row>
    <row r="3076" spans="1:5">
      <c r="A3076" s="68" t="s">
        <v>80</v>
      </c>
      <c r="B3076" s="69" t="s">
        <v>76</v>
      </c>
      <c r="C3076" s="69" t="str">
        <f>'Driving Distance and Duration'!$A3076&amp;"-"&amp;'Driving Distance and Duration'!$B3076</f>
        <v>Long Ping-Austin</v>
      </c>
      <c r="D3076" s="70">
        <v>27002</v>
      </c>
      <c r="E3076" s="71">
        <v>1.800925925925926E-2</v>
      </c>
    </row>
    <row r="3077" spans="1:5">
      <c r="A3077" s="72" t="s">
        <v>80</v>
      </c>
      <c r="B3077" s="73" t="s">
        <v>27</v>
      </c>
      <c r="C3077" s="73" t="str">
        <f>'Driving Distance and Duration'!$A3077&amp;"-"&amp;'Driving Distance and Duration'!$B3077</f>
        <v>Long Ping-Causeway Bay</v>
      </c>
      <c r="D3077" s="74">
        <v>36453</v>
      </c>
      <c r="E3077" s="75">
        <v>2.4108796296296295E-2</v>
      </c>
    </row>
    <row r="3078" spans="1:5">
      <c r="A3078" s="68" t="s">
        <v>80</v>
      </c>
      <c r="B3078" s="69" t="s">
        <v>2</v>
      </c>
      <c r="C3078" s="69" t="str">
        <f>'Driving Distance and Duration'!$A3078&amp;"-"&amp;'Driving Distance and Duration'!$B3078</f>
        <v>Long Ping-Central</v>
      </c>
      <c r="D3078" s="70">
        <v>31822</v>
      </c>
      <c r="E3078" s="71">
        <v>1.9884259259259258E-2</v>
      </c>
    </row>
    <row r="3079" spans="1:5">
      <c r="A3079" s="72" t="s">
        <v>80</v>
      </c>
      <c r="B3079" s="73" t="s">
        <v>36</v>
      </c>
      <c r="C3079" s="73" t="str">
        <f>'Driving Distance and Duration'!$A3079&amp;"-"&amp;'Driving Distance and Duration'!$B3079</f>
        <v>Long Ping-Chai Wan</v>
      </c>
      <c r="D3079" s="74">
        <v>43814</v>
      </c>
      <c r="E3079" s="75">
        <v>2.8807870370370369E-2</v>
      </c>
    </row>
    <row r="3080" spans="1:5">
      <c r="A3080" s="68" t="s">
        <v>80</v>
      </c>
      <c r="B3080" s="69" t="s">
        <v>68</v>
      </c>
      <c r="C3080" s="69" t="str">
        <f>'Driving Distance and Duration'!$A3080&amp;"-"&amp;'Driving Distance and Duration'!$B3080</f>
        <v>Long Ping-Che Kung Temple</v>
      </c>
      <c r="D3080" s="70">
        <v>30226</v>
      </c>
      <c r="E3080" s="71">
        <v>1.9363425925925926E-2</v>
      </c>
    </row>
    <row r="3081" spans="1:5">
      <c r="A3081" s="72" t="s">
        <v>80</v>
      </c>
      <c r="B3081" s="73" t="s">
        <v>17</v>
      </c>
      <c r="C3081" s="73" t="str">
        <f>'Driving Distance and Duration'!$A3081&amp;"-"&amp;'Driving Distance and Duration'!$B3081</f>
        <v>Long Ping-Cheung Sha Wan</v>
      </c>
      <c r="D3081" s="74">
        <v>27440</v>
      </c>
      <c r="E3081" s="75">
        <v>1.9594907407407408E-2</v>
      </c>
    </row>
    <row r="3082" spans="1:5">
      <c r="A3082" s="68" t="s">
        <v>80</v>
      </c>
      <c r="B3082" s="69" t="s">
        <v>11</v>
      </c>
      <c r="C3082" s="69" t="str">
        <f>'Driving Distance and Duration'!$A3082&amp;"-"&amp;'Driving Distance and Duration'!$B3082</f>
        <v>Long Ping-Choi Hung</v>
      </c>
      <c r="D3082" s="70">
        <v>32458</v>
      </c>
      <c r="E3082" s="71">
        <v>2.4016203703703703E-2</v>
      </c>
    </row>
    <row r="3083" spans="1:5">
      <c r="A3083" s="72" t="s">
        <v>80</v>
      </c>
      <c r="B3083" s="73" t="s">
        <v>70</v>
      </c>
      <c r="C3083" s="73" t="str">
        <f>'Driving Distance and Duration'!$A3083&amp;"-"&amp;'Driving Distance and Duration'!$B3083</f>
        <v>Long Ping-City One</v>
      </c>
      <c r="D3083" s="74">
        <v>29108</v>
      </c>
      <c r="E3083" s="75">
        <v>2.1215277777777777E-2</v>
      </c>
    </row>
    <row r="3084" spans="1:5">
      <c r="A3084" s="68" t="s">
        <v>80</v>
      </c>
      <c r="B3084" s="69" t="s">
        <v>10</v>
      </c>
      <c r="C3084" s="69" t="str">
        <f>'Driving Distance and Duration'!$A3084&amp;"-"&amp;'Driving Distance and Duration'!$B3084</f>
        <v>Long Ping-Diamond Hill</v>
      </c>
      <c r="D3084" s="70">
        <v>33502</v>
      </c>
      <c r="E3084" s="71">
        <v>2.4872685185185185E-2</v>
      </c>
    </row>
    <row r="3085" spans="1:5">
      <c r="A3085" s="72" t="s">
        <v>80</v>
      </c>
      <c r="B3085" s="73" t="s">
        <v>51</v>
      </c>
      <c r="C3085" s="73" t="str">
        <f>'Driving Distance and Duration'!$A3085&amp;"-"&amp;'Driving Distance and Duration'!$B3085</f>
        <v>Long Ping-Disneyland Resort</v>
      </c>
      <c r="D3085" s="74">
        <v>23608</v>
      </c>
      <c r="E3085" s="75">
        <v>1.6215277777777776E-2</v>
      </c>
    </row>
    <row r="3086" spans="1:5">
      <c r="A3086" s="68" t="s">
        <v>80</v>
      </c>
      <c r="B3086" s="69" t="s">
        <v>67</v>
      </c>
      <c r="C3086" s="69" t="str">
        <f>'Driving Distance and Duration'!$A3086&amp;"-"&amp;'Driving Distance and Duration'!$B3086</f>
        <v>Long Ping-East Tsim Sha Tsui</v>
      </c>
      <c r="D3086" s="70">
        <v>28835</v>
      </c>
      <c r="E3086" s="71">
        <v>2.1412037037037038E-2</v>
      </c>
    </row>
    <row r="3087" spans="1:5">
      <c r="A3087" s="72" t="s">
        <v>80</v>
      </c>
      <c r="B3087" s="73" t="s">
        <v>63</v>
      </c>
      <c r="C3087" s="73" t="str">
        <f>'Driving Distance and Duration'!$A3087&amp;"-"&amp;'Driving Distance and Duration'!$B3087</f>
        <v>Long Ping-Fanling</v>
      </c>
      <c r="D3087" s="74">
        <v>25861</v>
      </c>
      <c r="E3087" s="75">
        <v>1.6134259259259258E-2</v>
      </c>
    </row>
    <row r="3088" spans="1:5">
      <c r="A3088" s="68" t="s">
        <v>80</v>
      </c>
      <c r="B3088" s="69" t="s">
        <v>58</v>
      </c>
      <c r="C3088" s="69" t="str">
        <f>'Driving Distance and Duration'!$A3088&amp;"-"&amp;'Driving Distance and Duration'!$B3088</f>
        <v>Long Ping-Fo Tan</v>
      </c>
      <c r="D3088" s="70">
        <v>27672</v>
      </c>
      <c r="E3088" s="71">
        <v>1.9085648148148147E-2</v>
      </c>
    </row>
    <row r="3089" spans="1:5">
      <c r="A3089" s="72" t="s">
        <v>80</v>
      </c>
      <c r="B3089" s="73" t="s">
        <v>29</v>
      </c>
      <c r="C3089" s="73" t="str">
        <f>'Driving Distance and Duration'!$A3089&amp;"-"&amp;'Driving Distance and Duration'!$B3089</f>
        <v>Long Ping-Fortress Hill</v>
      </c>
      <c r="D3089" s="74">
        <v>35887</v>
      </c>
      <c r="E3089" s="75">
        <v>2.3009259259259261E-2</v>
      </c>
    </row>
    <row r="3090" spans="1:5">
      <c r="A3090" s="68" t="s">
        <v>80</v>
      </c>
      <c r="B3090" s="69" t="s">
        <v>47</v>
      </c>
      <c r="C3090" s="69" t="str">
        <f>'Driving Distance and Duration'!$A3090&amp;"-"&amp;'Driving Distance and Duration'!$B3090</f>
        <v>Long Ping-Hang Hau</v>
      </c>
      <c r="D3090" s="70">
        <v>40145</v>
      </c>
      <c r="E3090" s="71">
        <v>2.826388888888889E-2</v>
      </c>
    </row>
    <row r="3091" spans="1:5">
      <c r="A3091" s="72" t="s">
        <v>80</v>
      </c>
      <c r="B3091" s="73" t="s">
        <v>35</v>
      </c>
      <c r="C3091" s="73" t="str">
        <f>'Driving Distance and Duration'!$A3091&amp;"-"&amp;'Driving Distance and Duration'!$B3091</f>
        <v>Long Ping-Heng Fa Chuen</v>
      </c>
      <c r="D3091" s="74">
        <v>43372</v>
      </c>
      <c r="E3091" s="75">
        <v>2.9421296296296296E-2</v>
      </c>
    </row>
    <row r="3092" spans="1:5">
      <c r="A3092" s="68" t="s">
        <v>80</v>
      </c>
      <c r="B3092" s="69" t="s">
        <v>73</v>
      </c>
      <c r="C3092" s="69" t="str">
        <f>'Driving Distance and Duration'!$A3092&amp;"-"&amp;'Driving Distance and Duration'!$B3092</f>
        <v>Long Ping-Heng On</v>
      </c>
      <c r="D3092" s="70">
        <v>34497</v>
      </c>
      <c r="E3092" s="71">
        <v>2.0694444444444446E-2</v>
      </c>
    </row>
    <row r="3093" spans="1:5">
      <c r="A3093" s="72" t="s">
        <v>80</v>
      </c>
      <c r="B3093" s="73" t="s">
        <v>38</v>
      </c>
      <c r="C3093" s="73" t="str">
        <f>'Driving Distance and Duration'!$A3093&amp;"-"&amp;'Driving Distance and Duration'!$B3093</f>
        <v>Long Ping-Hong Kong</v>
      </c>
      <c r="D3093" s="74">
        <v>31606</v>
      </c>
      <c r="E3093" s="75">
        <v>1.9918981481481482E-2</v>
      </c>
    </row>
    <row r="3094" spans="1:5">
      <c r="A3094" s="68" t="s">
        <v>80</v>
      </c>
      <c r="B3094" s="69" t="s">
        <v>54</v>
      </c>
      <c r="C3094" s="69" t="str">
        <f>'Driving Distance and Duration'!$A3094&amp;"-"&amp;'Driving Distance and Duration'!$B3094</f>
        <v>Long Ping-Hung Hom</v>
      </c>
      <c r="D3094" s="70">
        <v>29788</v>
      </c>
      <c r="E3094" s="71">
        <v>2.1863425925925925E-2</v>
      </c>
    </row>
    <row r="3095" spans="1:5">
      <c r="A3095" s="72" t="s">
        <v>80</v>
      </c>
      <c r="B3095" s="73" t="s">
        <v>1</v>
      </c>
      <c r="C3095" s="73" t="str">
        <f>'Driving Distance and Duration'!$A3095&amp;"-"&amp;'Driving Distance and Duration'!$B3095</f>
        <v>Long Ping-Jordan</v>
      </c>
      <c r="D3095" s="74">
        <v>27841</v>
      </c>
      <c r="E3095" s="75">
        <v>2.1203703703703704E-2</v>
      </c>
    </row>
    <row r="3096" spans="1:5">
      <c r="A3096" s="68" t="s">
        <v>80</v>
      </c>
      <c r="B3096" s="69" t="s">
        <v>78</v>
      </c>
      <c r="C3096" s="69" t="str">
        <f>'Driving Distance and Duration'!$A3096&amp;"-"&amp;'Driving Distance and Duration'!$B3096</f>
        <v>Long Ping-Kam Sheung Road</v>
      </c>
      <c r="D3096" s="70">
        <v>4791</v>
      </c>
      <c r="E3096" s="71">
        <v>6.7476851851851856E-3</v>
      </c>
    </row>
    <row r="3097" spans="1:5">
      <c r="A3097" s="72" t="s">
        <v>80</v>
      </c>
      <c r="B3097" s="73" t="s">
        <v>39</v>
      </c>
      <c r="C3097" s="73" t="str">
        <f>'Driving Distance and Duration'!$A3097&amp;"-"&amp;'Driving Distance and Duration'!$B3097</f>
        <v>Long Ping-Kowloon</v>
      </c>
      <c r="D3097" s="74">
        <v>27398</v>
      </c>
      <c r="E3097" s="75">
        <v>1.8391203703703705E-2</v>
      </c>
    </row>
    <row r="3098" spans="1:5">
      <c r="A3098" s="68" t="s">
        <v>80</v>
      </c>
      <c r="B3098" s="69" t="s">
        <v>12</v>
      </c>
      <c r="C3098" s="69" t="str">
        <f>'Driving Distance and Duration'!$A3098&amp;"-"&amp;'Driving Distance and Duration'!$B3098</f>
        <v>Long Ping-Kowloon Bay</v>
      </c>
      <c r="D3098" s="70">
        <v>32492</v>
      </c>
      <c r="E3098" s="71">
        <v>2.1215277777777777E-2</v>
      </c>
    </row>
    <row r="3099" spans="1:5">
      <c r="A3099" s="72" t="s">
        <v>80</v>
      </c>
      <c r="B3099" s="73" t="s">
        <v>7</v>
      </c>
      <c r="C3099" s="73" t="str">
        <f>'Driving Distance and Duration'!$A3099&amp;"-"&amp;'Driving Distance and Duration'!$B3099</f>
        <v>Long Ping-Kowloon Tong</v>
      </c>
      <c r="D3099" s="74">
        <v>28182</v>
      </c>
      <c r="E3099" s="75">
        <v>2.0497685185185185E-2</v>
      </c>
    </row>
    <row r="3100" spans="1:5">
      <c r="A3100" s="68" t="s">
        <v>80</v>
      </c>
      <c r="B3100" s="69" t="s">
        <v>21</v>
      </c>
      <c r="C3100" s="69" t="str">
        <f>'Driving Distance and Duration'!$A3100&amp;"-"&amp;'Driving Distance and Duration'!$B3100</f>
        <v>Long Ping-Kwai Fong</v>
      </c>
      <c r="D3100" s="70">
        <v>19862</v>
      </c>
      <c r="E3100" s="71">
        <v>1.6585648148148148E-2</v>
      </c>
    </row>
    <row r="3101" spans="1:5">
      <c r="A3101" s="72" t="s">
        <v>80</v>
      </c>
      <c r="B3101" s="73" t="s">
        <v>22</v>
      </c>
      <c r="C3101" s="73" t="str">
        <f>'Driving Distance and Duration'!$A3101&amp;"-"&amp;'Driving Distance and Duration'!$B3101</f>
        <v>Long Ping-Kwai Hing</v>
      </c>
      <c r="D3101" s="74">
        <v>20679</v>
      </c>
      <c r="E3101" s="75">
        <v>1.5752314814814816E-2</v>
      </c>
    </row>
    <row r="3102" spans="1:5">
      <c r="A3102" s="68" t="s">
        <v>80</v>
      </c>
      <c r="B3102" s="69" t="s">
        <v>14</v>
      </c>
      <c r="C3102" s="69" t="str">
        <f>'Driving Distance and Duration'!$A3102&amp;"-"&amp;'Driving Distance and Duration'!$B3102</f>
        <v>Long Ping-Kwun Tong</v>
      </c>
      <c r="D3102" s="70">
        <v>34480</v>
      </c>
      <c r="E3102" s="71">
        <v>2.2777777777777779E-2</v>
      </c>
    </row>
    <row r="3103" spans="1:5">
      <c r="A3103" s="72" t="s">
        <v>80</v>
      </c>
      <c r="B3103" s="73" t="s">
        <v>18</v>
      </c>
      <c r="C3103" s="73" t="str">
        <f>'Driving Distance and Duration'!$A3103&amp;"-"&amp;'Driving Distance and Duration'!$B3103</f>
        <v>Long Ping-Lai Chi Kok</v>
      </c>
      <c r="D3103" s="74">
        <v>23070</v>
      </c>
      <c r="E3103" s="75">
        <v>1.5694444444444445E-2</v>
      </c>
    </row>
    <row r="3104" spans="1:5">
      <c r="A3104" s="68" t="s">
        <v>80</v>
      </c>
      <c r="B3104" s="69" t="s">
        <v>20</v>
      </c>
      <c r="C3104" s="69" t="str">
        <f>'Driving Distance and Duration'!$A3104&amp;"-"&amp;'Driving Distance and Duration'!$B3104</f>
        <v>Long Ping-Lai King</v>
      </c>
      <c r="D3104" s="70">
        <v>24954</v>
      </c>
      <c r="E3104" s="71">
        <v>1.6006944444444445E-2</v>
      </c>
    </row>
    <row r="3105" spans="1:5">
      <c r="A3105" s="72" t="s">
        <v>80</v>
      </c>
      <c r="B3105" s="73" t="s">
        <v>37</v>
      </c>
      <c r="C3105" s="73" t="str">
        <f>'Driving Distance and Duration'!$A3105&amp;"-"&amp;'Driving Distance and Duration'!$B3105</f>
        <v>Long Ping-Lam Tin</v>
      </c>
      <c r="D3105" s="74">
        <v>36332</v>
      </c>
      <c r="E3105" s="75">
        <v>2.5729166666666668E-2</v>
      </c>
    </row>
    <row r="3106" spans="1:5">
      <c r="A3106" s="68" t="s">
        <v>80</v>
      </c>
      <c r="B3106" s="69" t="s">
        <v>65</v>
      </c>
      <c r="C3106" s="69" t="str">
        <f>'Driving Distance and Duration'!$A3106&amp;"-"&amp;'Driving Distance and Duration'!$B3106</f>
        <v>Long Ping-Lo Wu</v>
      </c>
      <c r="D3106" s="70">
        <v>18940</v>
      </c>
      <c r="E3106" s="71">
        <v>1.6458333333333332E-2</v>
      </c>
    </row>
    <row r="3107" spans="1:5">
      <c r="A3107" s="72" t="s">
        <v>80</v>
      </c>
      <c r="B3107" s="73" t="s">
        <v>53</v>
      </c>
      <c r="C3107" s="73" t="str">
        <f>'Driving Distance and Duration'!$A3107&amp;"-"&amp;'Driving Distance and Duration'!$B3107</f>
        <v>Long Ping-Lohas Park</v>
      </c>
      <c r="D3107" s="74">
        <v>42214</v>
      </c>
      <c r="E3107" s="75">
        <v>2.9895833333333333E-2</v>
      </c>
    </row>
    <row r="3108" spans="1:5">
      <c r="A3108" s="68" t="s">
        <v>80</v>
      </c>
      <c r="B3108" s="69" t="s">
        <v>8</v>
      </c>
      <c r="C3108" s="69" t="str">
        <f>'Driving Distance and Duration'!$A3108&amp;"-"&amp;'Driving Distance and Duration'!$B3108</f>
        <v>Long Ping-Lok Fu</v>
      </c>
      <c r="D3108" s="70">
        <v>29576</v>
      </c>
      <c r="E3108" s="71">
        <v>2.0972222222222222E-2</v>
      </c>
    </row>
    <row r="3109" spans="1:5">
      <c r="A3109" s="72" t="s">
        <v>80</v>
      </c>
      <c r="B3109" s="73" t="s">
        <v>66</v>
      </c>
      <c r="C3109" s="73" t="str">
        <f>'Driving Distance and Duration'!$A3109&amp;"-"&amp;'Driving Distance and Duration'!$B3109</f>
        <v>Long Ping-Lok Ma Chau</v>
      </c>
      <c r="D3109" s="74" t="s">
        <v>93</v>
      </c>
      <c r="E3109" s="75" t="s">
        <v>93</v>
      </c>
    </row>
    <row r="3110" spans="1:5">
      <c r="A3110" s="68" t="s">
        <v>80</v>
      </c>
      <c r="B3110" s="69" t="s">
        <v>74</v>
      </c>
      <c r="C3110" s="69" t="str">
        <f>'Driving Distance and Duration'!$A3110&amp;"-"&amp;'Driving Distance and Duration'!$B3110</f>
        <v>Long Ping-Ma On shan</v>
      </c>
      <c r="D3110" s="70">
        <v>38985</v>
      </c>
      <c r="E3110" s="71">
        <v>2.2835648148148147E-2</v>
      </c>
    </row>
    <row r="3111" spans="1:5">
      <c r="A3111" s="72" t="s">
        <v>80</v>
      </c>
      <c r="B3111" s="73" t="s">
        <v>19</v>
      </c>
      <c r="C3111" s="73" t="str">
        <f>'Driving Distance and Duration'!$A3111&amp;"-"&amp;'Driving Distance and Duration'!$B3111</f>
        <v>Long Ping-Mei Foo</v>
      </c>
      <c r="D3111" s="74">
        <v>25126</v>
      </c>
      <c r="E3111" s="75">
        <v>1.5995370370370372E-2</v>
      </c>
    </row>
    <row r="3112" spans="1:5">
      <c r="A3112" s="68" t="s">
        <v>80</v>
      </c>
      <c r="B3112" s="69" t="s">
        <v>5</v>
      </c>
      <c r="C3112" s="69" t="str">
        <f>'Driving Distance and Duration'!$A3112&amp;"-"&amp;'Driving Distance and Duration'!$B3112</f>
        <v>Long Ping-Mong Kok</v>
      </c>
      <c r="D3112" s="70">
        <v>31483</v>
      </c>
      <c r="E3112" s="71">
        <v>2.3587962962962963E-2</v>
      </c>
    </row>
    <row r="3113" spans="1:5">
      <c r="A3113" s="72" t="s">
        <v>80</v>
      </c>
      <c r="B3113" s="73" t="s">
        <v>55</v>
      </c>
      <c r="C3113" s="73" t="str">
        <f>'Driving Distance and Duration'!$A3113&amp;"-"&amp;'Driving Distance and Duration'!$B3113</f>
        <v>Long Ping-Mong Kok East</v>
      </c>
      <c r="D3113" s="74">
        <v>31567</v>
      </c>
      <c r="E3113" s="75">
        <v>2.3958333333333335E-2</v>
      </c>
    </row>
    <row r="3114" spans="1:5">
      <c r="A3114" s="68" t="s">
        <v>80</v>
      </c>
      <c r="B3114" s="69" t="s">
        <v>49</v>
      </c>
      <c r="C3114" s="69" t="str">
        <f>'Driving Distance and Duration'!$A3114&amp;"-"&amp;'Driving Distance and Duration'!$B3114</f>
        <v>Long Ping-Nam Cheong</v>
      </c>
      <c r="D3114" s="70">
        <v>27441</v>
      </c>
      <c r="E3114" s="71">
        <v>1.6666666666666666E-2</v>
      </c>
    </row>
    <row r="3115" spans="1:5">
      <c r="A3115" s="72" t="s">
        <v>80</v>
      </c>
      <c r="B3115" s="73" t="s">
        <v>13</v>
      </c>
      <c r="C3115" s="73" t="str">
        <f>'Driving Distance and Duration'!$A3115&amp;"-"&amp;'Driving Distance and Duration'!$B3115</f>
        <v>Long Ping-Ngau Tau Kok</v>
      </c>
      <c r="D3115" s="74">
        <v>36702</v>
      </c>
      <c r="E3115" s="75">
        <v>2.3032407407407408E-2</v>
      </c>
    </row>
    <row r="3116" spans="1:5">
      <c r="A3116" s="68" t="s">
        <v>80</v>
      </c>
      <c r="B3116" s="69" t="s">
        <v>30</v>
      </c>
      <c r="C3116" s="69" t="str">
        <f>'Driving Distance and Duration'!$A3116&amp;"-"&amp;'Driving Distance and Duration'!$B3116</f>
        <v>Long Ping-North Point</v>
      </c>
      <c r="D3116" s="70">
        <v>40068</v>
      </c>
      <c r="E3116" s="71">
        <v>2.644675925925926E-2</v>
      </c>
    </row>
    <row r="3117" spans="1:5">
      <c r="A3117" s="72" t="s">
        <v>80</v>
      </c>
      <c r="B3117" s="73" t="s">
        <v>40</v>
      </c>
      <c r="C3117" s="73" t="str">
        <f>'Driving Distance and Duration'!$A3117&amp;"-"&amp;'Driving Distance and Duration'!$B3117</f>
        <v>Long Ping-Olympic</v>
      </c>
      <c r="D3117" s="74">
        <v>28638</v>
      </c>
      <c r="E3117" s="75">
        <v>1.6481481481481482E-2</v>
      </c>
    </row>
    <row r="3118" spans="1:5">
      <c r="A3118" s="68" t="s">
        <v>80</v>
      </c>
      <c r="B3118" s="69" t="s">
        <v>48</v>
      </c>
      <c r="C3118" s="69" t="str">
        <f>'Driving Distance and Duration'!$A3118&amp;"-"&amp;'Driving Distance and Duration'!$B3118</f>
        <v>Long Ping-Po Lam</v>
      </c>
      <c r="D3118" s="70">
        <v>43491</v>
      </c>
      <c r="E3118" s="71">
        <v>2.9039351851851851E-2</v>
      </c>
    </row>
    <row r="3119" spans="1:5">
      <c r="A3119" s="72" t="s">
        <v>80</v>
      </c>
      <c r="B3119" s="73" t="s">
        <v>15</v>
      </c>
      <c r="C3119" s="73" t="str">
        <f>'Driving Distance and Duration'!$A3119&amp;"-"&amp;'Driving Distance and Duration'!$B3119</f>
        <v>Long Ping-Prince Edward</v>
      </c>
      <c r="D3119" s="74">
        <v>30732</v>
      </c>
      <c r="E3119" s="75">
        <v>2.0706018518518519E-2</v>
      </c>
    </row>
    <row r="3120" spans="1:5">
      <c r="A3120" s="68" t="s">
        <v>80</v>
      </c>
      <c r="B3120" s="69" t="s">
        <v>31</v>
      </c>
      <c r="C3120" s="69" t="str">
        <f>'Driving Distance and Duration'!$A3120&amp;"-"&amp;'Driving Distance and Duration'!$B3120</f>
        <v>Long Ping-Quarry Bay</v>
      </c>
      <c r="D3120" s="70">
        <v>41584</v>
      </c>
      <c r="E3120" s="71">
        <v>2.6979166666666665E-2</v>
      </c>
    </row>
    <row r="3121" spans="1:5">
      <c r="A3121" s="72" t="s">
        <v>80</v>
      </c>
      <c r="B3121" s="73" t="s">
        <v>59</v>
      </c>
      <c r="C3121" s="73" t="str">
        <f>'Driving Distance and Duration'!$A3121&amp;"-"&amp;'Driving Distance and Duration'!$B3121</f>
        <v>Long Ping-Racecourse</v>
      </c>
      <c r="D3121" s="74">
        <v>25888</v>
      </c>
      <c r="E3121" s="75">
        <v>1.7905092592592594E-2</v>
      </c>
    </row>
    <row r="3122" spans="1:5">
      <c r="A3122" s="68" t="s">
        <v>80</v>
      </c>
      <c r="B3122" s="69" t="s">
        <v>33</v>
      </c>
      <c r="C3122" s="69" t="str">
        <f>'Driving Distance and Duration'!$A3122&amp;"-"&amp;'Driving Distance and Duration'!$B3122</f>
        <v>Long Ping-Sai Wan Ho</v>
      </c>
      <c r="D3122" s="70">
        <v>43291</v>
      </c>
      <c r="E3122" s="71">
        <v>2.9490740740740741E-2</v>
      </c>
    </row>
    <row r="3123" spans="1:5">
      <c r="A3123" s="72" t="s">
        <v>80</v>
      </c>
      <c r="B3123" s="73" t="s">
        <v>57</v>
      </c>
      <c r="C3123" s="73" t="str">
        <f>'Driving Distance and Duration'!$A3123&amp;"-"&amp;'Driving Distance and Duration'!$B3123</f>
        <v>Long Ping-Sha Tin</v>
      </c>
      <c r="D3123" s="74">
        <v>28952</v>
      </c>
      <c r="E3123" s="75">
        <v>1.7395833333333333E-2</v>
      </c>
    </row>
    <row r="3124" spans="1:5">
      <c r="A3124" s="68" t="s">
        <v>80</v>
      </c>
      <c r="B3124" s="69" t="s">
        <v>69</v>
      </c>
      <c r="C3124" s="69" t="str">
        <f>'Driving Distance and Duration'!$A3124&amp;"-"&amp;'Driving Distance and Duration'!$B3124</f>
        <v>Long Ping-Sha Tin Wai</v>
      </c>
      <c r="D3124" s="70">
        <v>30873</v>
      </c>
      <c r="E3124" s="71">
        <v>2.1851851851851851E-2</v>
      </c>
    </row>
    <row r="3125" spans="1:5">
      <c r="A3125" s="72" t="s">
        <v>80</v>
      </c>
      <c r="B3125" s="73" t="s">
        <v>16</v>
      </c>
      <c r="C3125" s="73" t="str">
        <f>'Driving Distance and Duration'!$A3125&amp;"-"&amp;'Driving Distance and Duration'!$B3125</f>
        <v>Long Ping-Sham Shui Po</v>
      </c>
      <c r="D3125" s="74">
        <v>28107</v>
      </c>
      <c r="E3125" s="75">
        <v>1.9872685185185184E-2</v>
      </c>
    </row>
    <row r="3126" spans="1:5">
      <c r="A3126" s="68" t="s">
        <v>80</v>
      </c>
      <c r="B3126" s="69" t="s">
        <v>34</v>
      </c>
      <c r="C3126" s="69" t="str">
        <f>'Driving Distance and Duration'!$A3126&amp;"-"&amp;'Driving Distance and Duration'!$B3126</f>
        <v>Long Ping-Shau Kei Wan</v>
      </c>
      <c r="D3126" s="70">
        <v>49097</v>
      </c>
      <c r="E3126" s="71">
        <v>3.1539351851851853E-2</v>
      </c>
    </row>
    <row r="3127" spans="1:5">
      <c r="A3127" s="72" t="s">
        <v>80</v>
      </c>
      <c r="B3127" s="73" t="s">
        <v>6</v>
      </c>
      <c r="C3127" s="73" t="str">
        <f>'Driving Distance and Duration'!$A3127&amp;"-"&amp;'Driving Distance and Duration'!$B3127</f>
        <v>Long Ping-Shek Kip Mei</v>
      </c>
      <c r="D3127" s="74">
        <v>30364</v>
      </c>
      <c r="E3127" s="75">
        <v>2.1099537037037038E-2</v>
      </c>
    </row>
    <row r="3128" spans="1:5">
      <c r="A3128" s="68" t="s">
        <v>80</v>
      </c>
      <c r="B3128" s="69" t="s">
        <v>71</v>
      </c>
      <c r="C3128" s="69" t="str">
        <f>'Driving Distance and Duration'!$A3128&amp;"-"&amp;'Driving Distance and Duration'!$B3128</f>
        <v>Long Ping-Shek Mun</v>
      </c>
      <c r="D3128" s="70">
        <v>32331</v>
      </c>
      <c r="E3128" s="71">
        <v>2.1990740740740741E-2</v>
      </c>
    </row>
    <row r="3129" spans="1:5">
      <c r="A3129" s="72" t="s">
        <v>80</v>
      </c>
      <c r="B3129" s="73" t="s">
        <v>64</v>
      </c>
      <c r="C3129" s="73" t="str">
        <f>'Driving Distance and Duration'!$A3129&amp;"-"&amp;'Driving Distance and Duration'!$B3129</f>
        <v>Long Ping-Sheung Shui</v>
      </c>
      <c r="D3129" s="74">
        <v>19499</v>
      </c>
      <c r="E3129" s="75">
        <v>1.1863425925925927E-2</v>
      </c>
    </row>
    <row r="3130" spans="1:5">
      <c r="A3130" s="68" t="s">
        <v>80</v>
      </c>
      <c r="B3130" s="69" t="s">
        <v>25</v>
      </c>
      <c r="C3130" s="69" t="str">
        <f>'Driving Distance and Duration'!$A3130&amp;"-"&amp;'Driving Distance and Duration'!$B3130</f>
        <v>Long Ping-Sheung Wan</v>
      </c>
      <c r="D3130" s="70">
        <v>35959</v>
      </c>
      <c r="E3130" s="71">
        <v>2.3958333333333335E-2</v>
      </c>
    </row>
    <row r="3131" spans="1:5">
      <c r="A3131" s="72" t="s">
        <v>80</v>
      </c>
      <c r="B3131" s="73" t="s">
        <v>82</v>
      </c>
      <c r="C3131" s="73" t="str">
        <f>'Driving Distance and Duration'!$A3131&amp;"-"&amp;'Driving Distance and Duration'!$B3131</f>
        <v>Long Ping-Siu Hong</v>
      </c>
      <c r="D3131" s="74">
        <v>9725</v>
      </c>
      <c r="E3131" s="75">
        <v>7.9629629629629634E-3</v>
      </c>
    </row>
    <row r="3132" spans="1:5">
      <c r="A3132" s="68" t="s">
        <v>80</v>
      </c>
      <c r="B3132" s="69" t="s">
        <v>50</v>
      </c>
      <c r="C3132" s="69" t="str">
        <f>'Driving Distance and Duration'!$A3132&amp;"-"&amp;'Driving Distance and Duration'!$B3132</f>
        <v>Long Ping-Sunny Bay</v>
      </c>
      <c r="D3132" s="70">
        <v>38093</v>
      </c>
      <c r="E3132" s="71">
        <v>2.3171296296296297E-2</v>
      </c>
    </row>
    <row r="3133" spans="1:5">
      <c r="A3133" s="72" t="s">
        <v>80</v>
      </c>
      <c r="B3133" s="73" t="s">
        <v>32</v>
      </c>
      <c r="C3133" s="73" t="str">
        <f>'Driving Distance and Duration'!$A3133&amp;"-"&amp;'Driving Distance and Duration'!$B3133</f>
        <v>Long Ping-Tai Koo</v>
      </c>
      <c r="D3133" s="74">
        <v>42550</v>
      </c>
      <c r="E3133" s="75">
        <v>2.6851851851851852E-2</v>
      </c>
    </row>
    <row r="3134" spans="1:5">
      <c r="A3134" s="68" t="s">
        <v>80</v>
      </c>
      <c r="B3134" s="69" t="s">
        <v>61</v>
      </c>
      <c r="C3134" s="69" t="str">
        <f>'Driving Distance and Duration'!$A3134&amp;"-"&amp;'Driving Distance and Duration'!$B3134</f>
        <v>Long Ping-Tai Po Market</v>
      </c>
      <c r="D3134" s="70">
        <v>29881</v>
      </c>
      <c r="E3134" s="71">
        <v>1.7627314814814814E-2</v>
      </c>
    </row>
    <row r="3135" spans="1:5">
      <c r="A3135" s="72" t="s">
        <v>80</v>
      </c>
      <c r="B3135" s="73" t="s">
        <v>72</v>
      </c>
      <c r="C3135" s="73" t="str">
        <f>'Driving Distance and Duration'!$A3135&amp;"-"&amp;'Driving Distance and Duration'!$B3135</f>
        <v>Long Ping-Tai Shui Hang</v>
      </c>
      <c r="D3135" s="74">
        <v>36373</v>
      </c>
      <c r="E3135" s="75">
        <v>1.9965277777777776E-2</v>
      </c>
    </row>
    <row r="3136" spans="1:5">
      <c r="A3136" s="68" t="s">
        <v>80</v>
      </c>
      <c r="B3136" s="69" t="s">
        <v>56</v>
      </c>
      <c r="C3136" s="69" t="str">
        <f>'Driving Distance and Duration'!$A3136&amp;"-"&amp;'Driving Distance and Duration'!$B3136</f>
        <v>Long Ping-Tai Wai</v>
      </c>
      <c r="D3136" s="70">
        <v>29147</v>
      </c>
      <c r="E3136" s="71">
        <v>1.8541666666666668E-2</v>
      </c>
    </row>
    <row r="3137" spans="1:5">
      <c r="A3137" s="72" t="s">
        <v>80</v>
      </c>
      <c r="B3137" s="73" t="s">
        <v>62</v>
      </c>
      <c r="C3137" s="73" t="str">
        <f>'Driving Distance and Duration'!$A3137&amp;"-"&amp;'Driving Distance and Duration'!$B3137</f>
        <v>Long Ping-Tai Wo</v>
      </c>
      <c r="D3137" s="74">
        <v>26540</v>
      </c>
      <c r="E3137" s="75">
        <v>1.6192129629629629E-2</v>
      </c>
    </row>
    <row r="3138" spans="1:5">
      <c r="A3138" s="68" t="s">
        <v>80</v>
      </c>
      <c r="B3138" s="69" t="s">
        <v>23</v>
      </c>
      <c r="C3138" s="69" t="str">
        <f>'Driving Distance and Duration'!$A3138&amp;"-"&amp;'Driving Distance and Duration'!$B3138</f>
        <v>Long Ping-Tai Wo Hau</v>
      </c>
      <c r="D3138" s="70">
        <v>21845</v>
      </c>
      <c r="E3138" s="71">
        <v>1.5011574074074075E-2</v>
      </c>
    </row>
    <row r="3139" spans="1:5">
      <c r="A3139" s="72" t="s">
        <v>80</v>
      </c>
      <c r="B3139" s="73" t="s">
        <v>28</v>
      </c>
      <c r="C3139" s="73" t="str">
        <f>'Driving Distance and Duration'!$A3139&amp;"-"&amp;'Driving Distance and Duration'!$B3139</f>
        <v>Long Ping-Tin Hau</v>
      </c>
      <c r="D3139" s="74">
        <v>39183</v>
      </c>
      <c r="E3139" s="75">
        <v>2.4733796296296295E-2</v>
      </c>
    </row>
    <row r="3140" spans="1:5">
      <c r="A3140" s="68" t="s">
        <v>80</v>
      </c>
      <c r="B3140" s="69" t="s">
        <v>81</v>
      </c>
      <c r="C3140" s="69" t="str">
        <f>'Driving Distance and Duration'!$A3140&amp;"-"&amp;'Driving Distance and Duration'!$B3140</f>
        <v>Long Ping-Tin Shui Wai</v>
      </c>
      <c r="D3140" s="70">
        <v>4782</v>
      </c>
      <c r="E3140" s="71">
        <v>4.5370370370370373E-3</v>
      </c>
    </row>
    <row r="3141" spans="1:5">
      <c r="A3141" s="72" t="s">
        <v>80</v>
      </c>
      <c r="B3141" s="73" t="s">
        <v>45</v>
      </c>
      <c r="C3141" s="73" t="str">
        <f>'Driving Distance and Duration'!$A3141&amp;"-"&amp;'Driving Distance and Duration'!$B3141</f>
        <v>Long Ping-Tiu Keng Leng</v>
      </c>
      <c r="D3141" s="74">
        <v>43908</v>
      </c>
      <c r="E3141" s="75">
        <v>2.9351851851851851E-2</v>
      </c>
    </row>
    <row r="3142" spans="1:5">
      <c r="A3142" s="68" t="s">
        <v>80</v>
      </c>
      <c r="B3142" s="69" t="s">
        <v>46</v>
      </c>
      <c r="C3142" s="69" t="str">
        <f>'Driving Distance and Duration'!$A3142&amp;"-"&amp;'Driving Distance and Duration'!$B3142</f>
        <v>Long Ping-Tseung Kwan O</v>
      </c>
      <c r="D3142" s="70">
        <v>43462</v>
      </c>
      <c r="E3142" s="71">
        <v>2.914351851851852E-2</v>
      </c>
    </row>
    <row r="3143" spans="1:5">
      <c r="A3143" s="72" t="s">
        <v>80</v>
      </c>
      <c r="B3143" s="73" t="s">
        <v>3</v>
      </c>
      <c r="C3143" s="73" t="str">
        <f>'Driving Distance and Duration'!$A3143&amp;"-"&amp;'Driving Distance and Duration'!$B3143</f>
        <v>Long Ping-Tsim Sha Tsui</v>
      </c>
      <c r="D3143" s="74">
        <v>31636</v>
      </c>
      <c r="E3143" s="75">
        <v>2.3194444444444445E-2</v>
      </c>
    </row>
    <row r="3144" spans="1:5">
      <c r="A3144" s="68" t="s">
        <v>80</v>
      </c>
      <c r="B3144" s="69" t="s">
        <v>41</v>
      </c>
      <c r="C3144" s="69" t="str">
        <f>'Driving Distance and Duration'!$A3144&amp;"-"&amp;'Driving Distance and Duration'!$B3144</f>
        <v>Long Ping-Tsing Yi</v>
      </c>
      <c r="D3144" s="70">
        <v>22701</v>
      </c>
      <c r="E3144" s="71">
        <v>1.4606481481481481E-2</v>
      </c>
    </row>
    <row r="3145" spans="1:5">
      <c r="A3145" s="72" t="s">
        <v>80</v>
      </c>
      <c r="B3145" s="73" t="s">
        <v>24</v>
      </c>
      <c r="C3145" s="73" t="str">
        <f>'Driving Distance and Duration'!$A3145&amp;"-"&amp;'Driving Distance and Duration'!$B3145</f>
        <v>Long Ping-Tsuen Wan</v>
      </c>
      <c r="D3145" s="74">
        <v>21841</v>
      </c>
      <c r="E3145" s="75">
        <v>1.3773148148148149E-2</v>
      </c>
    </row>
    <row r="3146" spans="1:5">
      <c r="A3146" s="68" t="s">
        <v>80</v>
      </c>
      <c r="B3146" s="69" t="s">
        <v>77</v>
      </c>
      <c r="C3146" s="69" t="str">
        <f>'Driving Distance and Duration'!$A3146&amp;"-"&amp;'Driving Distance and Duration'!$B3146</f>
        <v>Long Ping-Tsuen Wan West</v>
      </c>
      <c r="D3146" s="70">
        <v>20559</v>
      </c>
      <c r="E3146" s="71">
        <v>1.3935185185185186E-2</v>
      </c>
    </row>
    <row r="3147" spans="1:5">
      <c r="A3147" s="72" t="s">
        <v>80</v>
      </c>
      <c r="B3147" s="73" t="s">
        <v>83</v>
      </c>
      <c r="C3147" s="73" t="str">
        <f>'Driving Distance and Duration'!$A3147&amp;"-"&amp;'Driving Distance and Duration'!$B3147</f>
        <v>Long Ping-Tuen Mun</v>
      </c>
      <c r="D3147" s="74">
        <v>10731</v>
      </c>
      <c r="E3147" s="75">
        <v>8.6458333333333335E-3</v>
      </c>
    </row>
    <row r="3148" spans="1:5">
      <c r="A3148" s="68" t="s">
        <v>80</v>
      </c>
      <c r="B3148" s="69" t="s">
        <v>42</v>
      </c>
      <c r="C3148" s="69" t="str">
        <f>'Driving Distance and Duration'!$A3148&amp;"-"&amp;'Driving Distance and Duration'!$B3148</f>
        <v>Long Ping-Tung Chung</v>
      </c>
      <c r="D3148" s="70">
        <v>35639</v>
      </c>
      <c r="E3148" s="71">
        <v>2.162037037037037E-2</v>
      </c>
    </row>
    <row r="3149" spans="1:5">
      <c r="A3149" s="72" t="s">
        <v>80</v>
      </c>
      <c r="B3149" s="73" t="s">
        <v>60</v>
      </c>
      <c r="C3149" s="73" t="str">
        <f>'Driving Distance and Duration'!$A3149&amp;"-"&amp;'Driving Distance and Duration'!$B3149</f>
        <v>Long Ping-University</v>
      </c>
      <c r="D3149" s="74">
        <v>35487</v>
      </c>
      <c r="E3149" s="75">
        <v>2.3136574074074073E-2</v>
      </c>
    </row>
    <row r="3150" spans="1:5">
      <c r="A3150" s="68" t="s">
        <v>80</v>
      </c>
      <c r="B3150" s="69" t="s">
        <v>26</v>
      </c>
      <c r="C3150" s="69" t="str">
        <f>'Driving Distance and Duration'!$A3150&amp;"-"&amp;'Driving Distance and Duration'!$B3150</f>
        <v>Long Ping-Wan Chai</v>
      </c>
      <c r="D3150" s="70">
        <v>36959</v>
      </c>
      <c r="E3150" s="71">
        <v>2.3287037037037037E-2</v>
      </c>
    </row>
    <row r="3151" spans="1:5">
      <c r="A3151" s="72" t="s">
        <v>80</v>
      </c>
      <c r="B3151" s="73" t="s">
        <v>9</v>
      </c>
      <c r="C3151" s="73" t="str">
        <f>'Driving Distance and Duration'!$A3151&amp;"-"&amp;'Driving Distance and Duration'!$B3151</f>
        <v>Long Ping-Wong Tai Sin</v>
      </c>
      <c r="D3151" s="74">
        <v>33775</v>
      </c>
      <c r="E3151" s="75">
        <v>2.0914351851851851E-2</v>
      </c>
    </row>
    <row r="3152" spans="1:5">
      <c r="A3152" s="68" t="s">
        <v>80</v>
      </c>
      <c r="B3152" s="69" t="s">
        <v>75</v>
      </c>
      <c r="C3152" s="69" t="str">
        <f>'Driving Distance and Duration'!$A3152&amp;"-"&amp;'Driving Distance and Duration'!$B3152</f>
        <v>Long Ping-Wu Kai Sha</v>
      </c>
      <c r="D3152" s="70">
        <v>40375</v>
      </c>
      <c r="E3152" s="71">
        <v>2.3321759259259261E-2</v>
      </c>
    </row>
    <row r="3153" spans="1:5">
      <c r="A3153" s="72" t="s">
        <v>80</v>
      </c>
      <c r="B3153" s="73" t="s">
        <v>4</v>
      </c>
      <c r="C3153" s="73" t="str">
        <f>'Driving Distance and Duration'!$A3153&amp;"-"&amp;'Driving Distance and Duration'!$B3153</f>
        <v>Long Ping-Yau Ma Tei</v>
      </c>
      <c r="D3153" s="74">
        <v>31518</v>
      </c>
      <c r="E3153" s="75">
        <v>2.1574074074074075E-2</v>
      </c>
    </row>
    <row r="3154" spans="1:5">
      <c r="A3154" s="68" t="s">
        <v>80</v>
      </c>
      <c r="B3154" s="69" t="s">
        <v>44</v>
      </c>
      <c r="C3154" s="69" t="str">
        <f>'Driving Distance and Duration'!$A3154&amp;"-"&amp;'Driving Distance and Duration'!$B3154</f>
        <v>Long Ping-Yau Tong</v>
      </c>
      <c r="D3154" s="70">
        <v>39806</v>
      </c>
      <c r="E3154" s="71">
        <v>2.7627314814814816E-2</v>
      </c>
    </row>
    <row r="3155" spans="1:5">
      <c r="A3155" s="72" t="s">
        <v>80</v>
      </c>
      <c r="B3155" s="73" t="s">
        <v>79</v>
      </c>
      <c r="C3155" s="73" t="str">
        <f>'Driving Distance and Duration'!$A3155&amp;"-"&amp;'Driving Distance and Duration'!$B3155</f>
        <v>Long Ping-Yuen Long</v>
      </c>
      <c r="D3155" s="74">
        <v>2058</v>
      </c>
      <c r="E3155" s="75">
        <v>3.7268518518518519E-3</v>
      </c>
    </row>
    <row r="3156" spans="1:5">
      <c r="A3156" s="68" t="s">
        <v>74</v>
      </c>
      <c r="B3156" s="69" t="s">
        <v>0</v>
      </c>
      <c r="C3156" s="69" t="str">
        <f>'Driving Distance and Duration'!$A3156&amp;"-"&amp;'Driving Distance and Duration'!$B3156</f>
        <v>Ma On shan-Admiralty</v>
      </c>
      <c r="D3156" s="70">
        <v>22282</v>
      </c>
      <c r="E3156" s="71">
        <v>1.8472222222222223E-2</v>
      </c>
    </row>
    <row r="3157" spans="1:5">
      <c r="A3157" s="72" t="s">
        <v>74</v>
      </c>
      <c r="B3157" s="73" t="s">
        <v>43</v>
      </c>
      <c r="C3157" s="73" t="str">
        <f>'Driving Distance and Duration'!$A3157&amp;"-"&amp;'Driving Distance and Duration'!$B3157</f>
        <v>Ma On shan-Airport</v>
      </c>
      <c r="D3157" s="74">
        <v>45149</v>
      </c>
      <c r="E3157" s="75">
        <v>2.8171296296296295E-2</v>
      </c>
    </row>
    <row r="3158" spans="1:5">
      <c r="A3158" s="68" t="s">
        <v>74</v>
      </c>
      <c r="B3158" s="69" t="s">
        <v>52</v>
      </c>
      <c r="C3158" s="69" t="str">
        <f>'Driving Distance and Duration'!$A3158&amp;"-"&amp;'Driving Distance and Duration'!$B3158</f>
        <v>Ma On shan-AsiaWorld-Expo</v>
      </c>
      <c r="D3158" s="70">
        <v>46671</v>
      </c>
      <c r="E3158" s="71">
        <v>2.9652777777777778E-2</v>
      </c>
    </row>
    <row r="3159" spans="1:5">
      <c r="A3159" s="72" t="s">
        <v>74</v>
      </c>
      <c r="B3159" s="73" t="s">
        <v>76</v>
      </c>
      <c r="C3159" s="73" t="str">
        <f>'Driving Distance and Duration'!$A3159&amp;"-"&amp;'Driving Distance and Duration'!$B3159</f>
        <v>Ma On shan-Austin</v>
      </c>
      <c r="D3159" s="74">
        <v>19279</v>
      </c>
      <c r="E3159" s="75">
        <v>1.7754629629629631E-2</v>
      </c>
    </row>
    <row r="3160" spans="1:5">
      <c r="A3160" s="68" t="s">
        <v>74</v>
      </c>
      <c r="B3160" s="69" t="s">
        <v>27</v>
      </c>
      <c r="C3160" s="69" t="str">
        <f>'Driving Distance and Duration'!$A3160&amp;"-"&amp;'Driving Distance and Duration'!$B3160</f>
        <v>Ma On shan-Causeway Bay</v>
      </c>
      <c r="D3160" s="70">
        <v>23215</v>
      </c>
      <c r="E3160" s="71">
        <v>1.8969907407407408E-2</v>
      </c>
    </row>
    <row r="3161" spans="1:5">
      <c r="A3161" s="72" t="s">
        <v>74</v>
      </c>
      <c r="B3161" s="73" t="s">
        <v>2</v>
      </c>
      <c r="C3161" s="73" t="str">
        <f>'Driving Distance and Duration'!$A3161&amp;"-"&amp;'Driving Distance and Duration'!$B3161</f>
        <v>Ma On shan-Central</v>
      </c>
      <c r="D3161" s="74">
        <v>23106</v>
      </c>
      <c r="E3161" s="75">
        <v>1.9178240740740742E-2</v>
      </c>
    </row>
    <row r="3162" spans="1:5">
      <c r="A3162" s="68" t="s">
        <v>74</v>
      </c>
      <c r="B3162" s="69" t="s">
        <v>36</v>
      </c>
      <c r="C3162" s="69" t="str">
        <f>'Driving Distance and Duration'!$A3162&amp;"-"&amp;'Driving Distance and Duration'!$B3162</f>
        <v>Ma On shan-Chai Wan</v>
      </c>
      <c r="D3162" s="70">
        <v>26310</v>
      </c>
      <c r="E3162" s="71">
        <v>1.7986111111111112E-2</v>
      </c>
    </row>
    <row r="3163" spans="1:5">
      <c r="A3163" s="72" t="s">
        <v>74</v>
      </c>
      <c r="B3163" s="73" t="s">
        <v>68</v>
      </c>
      <c r="C3163" s="73" t="str">
        <f>'Driving Distance and Duration'!$A3163&amp;"-"&amp;'Driving Distance and Duration'!$B3163</f>
        <v>Ma On shan-Che Kung Temple</v>
      </c>
      <c r="D3163" s="74">
        <v>11448</v>
      </c>
      <c r="E3163" s="75">
        <v>9.618055555555555E-3</v>
      </c>
    </row>
    <row r="3164" spans="1:5">
      <c r="A3164" s="68" t="s">
        <v>74</v>
      </c>
      <c r="B3164" s="69" t="s">
        <v>17</v>
      </c>
      <c r="C3164" s="69" t="str">
        <f>'Driving Distance and Duration'!$A3164&amp;"-"&amp;'Driving Distance and Duration'!$B3164</f>
        <v>Ma On shan-Cheung Sha Wan</v>
      </c>
      <c r="D3164" s="70">
        <v>16989</v>
      </c>
      <c r="E3164" s="71">
        <v>1.4849537037037038E-2</v>
      </c>
    </row>
    <row r="3165" spans="1:5">
      <c r="A3165" s="72" t="s">
        <v>74</v>
      </c>
      <c r="B3165" s="73" t="s">
        <v>11</v>
      </c>
      <c r="C3165" s="73" t="str">
        <f>'Driving Distance and Duration'!$A3165&amp;"-"&amp;'Driving Distance and Duration'!$B3165</f>
        <v>Ma On shan-Choi Hung</v>
      </c>
      <c r="D3165" s="74">
        <v>13544</v>
      </c>
      <c r="E3165" s="75">
        <v>1.2546296296296297E-2</v>
      </c>
    </row>
    <row r="3166" spans="1:5">
      <c r="A3166" s="68" t="s">
        <v>74</v>
      </c>
      <c r="B3166" s="69" t="s">
        <v>70</v>
      </c>
      <c r="C3166" s="69" t="str">
        <f>'Driving Distance and Duration'!$A3166&amp;"-"&amp;'Driving Distance and Duration'!$B3166</f>
        <v>Ma On shan-City One</v>
      </c>
      <c r="D3166" s="70">
        <v>6930</v>
      </c>
      <c r="E3166" s="71">
        <v>6.5856481481481478E-3</v>
      </c>
    </row>
    <row r="3167" spans="1:5">
      <c r="A3167" s="72" t="s">
        <v>74</v>
      </c>
      <c r="B3167" s="73" t="s">
        <v>10</v>
      </c>
      <c r="C3167" s="73" t="str">
        <f>'Driving Distance and Duration'!$A3167&amp;"-"&amp;'Driving Distance and Duration'!$B3167</f>
        <v>Ma On shan-Diamond Hill</v>
      </c>
      <c r="D3167" s="74">
        <v>15639</v>
      </c>
      <c r="E3167" s="75">
        <v>1.1979166666666667E-2</v>
      </c>
    </row>
    <row r="3168" spans="1:5">
      <c r="A3168" s="68" t="s">
        <v>74</v>
      </c>
      <c r="B3168" s="69" t="s">
        <v>51</v>
      </c>
      <c r="C3168" s="69" t="str">
        <f>'Driving Distance and Duration'!$A3168&amp;"-"&amp;'Driving Distance and Duration'!$B3168</f>
        <v>Ma On shan-Disneyland Resort</v>
      </c>
      <c r="D3168" s="70">
        <v>33953</v>
      </c>
      <c r="E3168" s="71">
        <v>2.3391203703703702E-2</v>
      </c>
    </row>
    <row r="3169" spans="1:5">
      <c r="A3169" s="72" t="s">
        <v>74</v>
      </c>
      <c r="B3169" s="73" t="s">
        <v>67</v>
      </c>
      <c r="C3169" s="73" t="str">
        <f>'Driving Distance and Duration'!$A3169&amp;"-"&amp;'Driving Distance and Duration'!$B3169</f>
        <v>Ma On shan-East Tsim Sha Tsui</v>
      </c>
      <c r="D3169" s="74">
        <v>18871</v>
      </c>
      <c r="E3169" s="75">
        <v>1.5543981481481482E-2</v>
      </c>
    </row>
    <row r="3170" spans="1:5">
      <c r="A3170" s="68" t="s">
        <v>74</v>
      </c>
      <c r="B3170" s="69" t="s">
        <v>63</v>
      </c>
      <c r="C3170" s="69" t="str">
        <f>'Driving Distance and Duration'!$A3170&amp;"-"&amp;'Driving Distance and Duration'!$B3170</f>
        <v>Ma On shan-Fanling</v>
      </c>
      <c r="D3170" s="70">
        <v>19224</v>
      </c>
      <c r="E3170" s="71">
        <v>1.193287037037037E-2</v>
      </c>
    </row>
    <row r="3171" spans="1:5">
      <c r="A3171" s="72" t="s">
        <v>74</v>
      </c>
      <c r="B3171" s="73" t="s">
        <v>58</v>
      </c>
      <c r="C3171" s="73" t="str">
        <f>'Driving Distance and Duration'!$A3171&amp;"-"&amp;'Driving Distance and Duration'!$B3171</f>
        <v>Ma On shan-Fo Tan</v>
      </c>
      <c r="D3171" s="74">
        <v>7042</v>
      </c>
      <c r="E3171" s="75">
        <v>8.5532407407407415E-3</v>
      </c>
    </row>
    <row r="3172" spans="1:5">
      <c r="A3172" s="68" t="s">
        <v>74</v>
      </c>
      <c r="B3172" s="69" t="s">
        <v>29</v>
      </c>
      <c r="C3172" s="69" t="str">
        <f>'Driving Distance and Duration'!$A3172&amp;"-"&amp;'Driving Distance and Duration'!$B3172</f>
        <v>Ma On shan-Fortress Hill</v>
      </c>
      <c r="D3172" s="70">
        <v>23494</v>
      </c>
      <c r="E3172" s="71">
        <v>1.7662037037037039E-2</v>
      </c>
    </row>
    <row r="3173" spans="1:5">
      <c r="A3173" s="72" t="s">
        <v>74</v>
      </c>
      <c r="B3173" s="73" t="s">
        <v>47</v>
      </c>
      <c r="C3173" s="73" t="str">
        <f>'Driving Distance and Duration'!$A3173&amp;"-"&amp;'Driving Distance and Duration'!$B3173</f>
        <v>Ma On shan-Hang Hau</v>
      </c>
      <c r="D3173" s="74">
        <v>21741</v>
      </c>
      <c r="E3173" s="75">
        <v>1.576388888888889E-2</v>
      </c>
    </row>
    <row r="3174" spans="1:5">
      <c r="A3174" s="68" t="s">
        <v>74</v>
      </c>
      <c r="B3174" s="69" t="s">
        <v>35</v>
      </c>
      <c r="C3174" s="69" t="str">
        <f>'Driving Distance and Duration'!$A3174&amp;"-"&amp;'Driving Distance and Duration'!$B3174</f>
        <v>Ma On shan-Heng Fa Chuen</v>
      </c>
      <c r="D3174" s="70">
        <v>25868</v>
      </c>
      <c r="E3174" s="71">
        <v>1.8587962962962962E-2</v>
      </c>
    </row>
    <row r="3175" spans="1:5">
      <c r="A3175" s="72" t="s">
        <v>74</v>
      </c>
      <c r="B3175" s="73" t="s">
        <v>73</v>
      </c>
      <c r="C3175" s="73" t="str">
        <f>'Driving Distance and Duration'!$A3175&amp;"-"&amp;'Driving Distance and Duration'!$B3175</f>
        <v>Ma On shan-Heng On</v>
      </c>
      <c r="D3175" s="74">
        <v>1663</v>
      </c>
      <c r="E3175" s="75">
        <v>3.3912037037037036E-3</v>
      </c>
    </row>
    <row r="3176" spans="1:5">
      <c r="A3176" s="68" t="s">
        <v>74</v>
      </c>
      <c r="B3176" s="69" t="s">
        <v>38</v>
      </c>
      <c r="C3176" s="69" t="str">
        <f>'Driving Distance and Duration'!$A3176&amp;"-"&amp;'Driving Distance and Duration'!$B3176</f>
        <v>Ma On shan-Hong Kong</v>
      </c>
      <c r="D3176" s="70">
        <v>23522</v>
      </c>
      <c r="E3176" s="71">
        <v>1.8831018518518518E-2</v>
      </c>
    </row>
    <row r="3177" spans="1:5">
      <c r="A3177" s="72" t="s">
        <v>74</v>
      </c>
      <c r="B3177" s="73" t="s">
        <v>54</v>
      </c>
      <c r="C3177" s="73" t="str">
        <f>'Driving Distance and Duration'!$A3177&amp;"-"&amp;'Driving Distance and Duration'!$B3177</f>
        <v>Ma On shan-Hung Hom</v>
      </c>
      <c r="D3177" s="74">
        <v>18768</v>
      </c>
      <c r="E3177" s="75">
        <v>1.5497685185185186E-2</v>
      </c>
    </row>
    <row r="3178" spans="1:5">
      <c r="A3178" s="68" t="s">
        <v>74</v>
      </c>
      <c r="B3178" s="69" t="s">
        <v>1</v>
      </c>
      <c r="C3178" s="69" t="str">
        <f>'Driving Distance and Duration'!$A3178&amp;"-"&amp;'Driving Distance and Duration'!$B3178</f>
        <v>Ma On shan-Jordan</v>
      </c>
      <c r="D3178" s="70">
        <v>19067</v>
      </c>
      <c r="E3178" s="71">
        <v>1.6354166666666666E-2</v>
      </c>
    </row>
    <row r="3179" spans="1:5">
      <c r="A3179" s="72" t="s">
        <v>74</v>
      </c>
      <c r="B3179" s="73" t="s">
        <v>78</v>
      </c>
      <c r="C3179" s="73" t="str">
        <f>'Driving Distance and Duration'!$A3179&amp;"-"&amp;'Driving Distance and Duration'!$B3179</f>
        <v>Ma On shan-Kam Sheung Road</v>
      </c>
      <c r="D3179" s="74">
        <v>25910</v>
      </c>
      <c r="E3179" s="75">
        <v>2.2326388888888889E-2</v>
      </c>
    </row>
    <row r="3180" spans="1:5">
      <c r="A3180" s="68" t="s">
        <v>74</v>
      </c>
      <c r="B3180" s="69" t="s">
        <v>39</v>
      </c>
      <c r="C3180" s="69" t="str">
        <f>'Driving Distance and Duration'!$A3180&amp;"-"&amp;'Driving Distance and Duration'!$B3180</f>
        <v>Ma On shan-Kowloon</v>
      </c>
      <c r="D3180" s="70">
        <v>20561</v>
      </c>
      <c r="E3180" s="71">
        <v>1.9652777777777779E-2</v>
      </c>
    </row>
    <row r="3181" spans="1:5">
      <c r="A3181" s="72" t="s">
        <v>74</v>
      </c>
      <c r="B3181" s="73" t="s">
        <v>12</v>
      </c>
      <c r="C3181" s="73" t="str">
        <f>'Driving Distance and Duration'!$A3181&amp;"-"&amp;'Driving Distance and Duration'!$B3181</f>
        <v>Ma On shan-Kowloon Bay</v>
      </c>
      <c r="D3181" s="74">
        <v>13488</v>
      </c>
      <c r="E3181" s="75">
        <v>9.479166666666667E-3</v>
      </c>
    </row>
    <row r="3182" spans="1:5">
      <c r="A3182" s="68" t="s">
        <v>74</v>
      </c>
      <c r="B3182" s="69" t="s">
        <v>7</v>
      </c>
      <c r="C3182" s="69" t="str">
        <f>'Driving Distance and Duration'!$A3182&amp;"-"&amp;'Driving Distance and Duration'!$B3182</f>
        <v>Ma On shan-Kowloon Tong</v>
      </c>
      <c r="D3182" s="70">
        <v>14698</v>
      </c>
      <c r="E3182" s="71">
        <v>1.1574074074074073E-2</v>
      </c>
    </row>
    <row r="3183" spans="1:5">
      <c r="A3183" s="72" t="s">
        <v>74</v>
      </c>
      <c r="B3183" s="73" t="s">
        <v>21</v>
      </c>
      <c r="C3183" s="73" t="str">
        <f>'Driving Distance and Duration'!$A3183&amp;"-"&amp;'Driving Distance and Duration'!$B3183</f>
        <v>Ma On shan-Kwai Fong</v>
      </c>
      <c r="D3183" s="74">
        <v>21620</v>
      </c>
      <c r="E3183" s="75">
        <v>1.7037037037037038E-2</v>
      </c>
    </row>
    <row r="3184" spans="1:5">
      <c r="A3184" s="68" t="s">
        <v>74</v>
      </c>
      <c r="B3184" s="69" t="s">
        <v>22</v>
      </c>
      <c r="C3184" s="69" t="str">
        <f>'Driving Distance and Duration'!$A3184&amp;"-"&amp;'Driving Distance and Duration'!$B3184</f>
        <v>Ma On shan-Kwai Hing</v>
      </c>
      <c r="D3184" s="70">
        <v>19144</v>
      </c>
      <c r="E3184" s="71">
        <v>1.5810185185185184E-2</v>
      </c>
    </row>
    <row r="3185" spans="1:5">
      <c r="A3185" s="72" t="s">
        <v>74</v>
      </c>
      <c r="B3185" s="73" t="s">
        <v>14</v>
      </c>
      <c r="C3185" s="73" t="str">
        <f>'Driving Distance and Duration'!$A3185&amp;"-"&amp;'Driving Distance and Duration'!$B3185</f>
        <v>Ma On shan-Kwun Tong</v>
      </c>
      <c r="D3185" s="74">
        <v>15476</v>
      </c>
      <c r="E3185" s="75">
        <v>1.1041666666666667E-2</v>
      </c>
    </row>
    <row r="3186" spans="1:5">
      <c r="A3186" s="68" t="s">
        <v>74</v>
      </c>
      <c r="B3186" s="69" t="s">
        <v>18</v>
      </c>
      <c r="C3186" s="69" t="str">
        <f>'Driving Distance and Duration'!$A3186&amp;"-"&amp;'Driving Distance and Duration'!$B3186</f>
        <v>Ma On shan-Lai Chi Kok</v>
      </c>
      <c r="D3186" s="70">
        <v>17328</v>
      </c>
      <c r="E3186" s="71">
        <v>1.3368055555555555E-2</v>
      </c>
    </row>
    <row r="3187" spans="1:5">
      <c r="A3187" s="72" t="s">
        <v>74</v>
      </c>
      <c r="B3187" s="73" t="s">
        <v>20</v>
      </c>
      <c r="C3187" s="73" t="str">
        <f>'Driving Distance and Duration'!$A3187&amp;"-"&amp;'Driving Distance and Duration'!$B3187</f>
        <v>Ma On shan-Lai King</v>
      </c>
      <c r="D3187" s="74">
        <v>20054</v>
      </c>
      <c r="E3187" s="75">
        <v>1.5023148148148148E-2</v>
      </c>
    </row>
    <row r="3188" spans="1:5">
      <c r="A3188" s="68" t="s">
        <v>74</v>
      </c>
      <c r="B3188" s="69" t="s">
        <v>37</v>
      </c>
      <c r="C3188" s="69" t="str">
        <f>'Driving Distance and Duration'!$A3188&amp;"-"&amp;'Driving Distance and Duration'!$B3188</f>
        <v>Ma On shan-Lam Tin</v>
      </c>
      <c r="D3188" s="70">
        <v>18707</v>
      </c>
      <c r="E3188" s="71">
        <v>1.3761574074074074E-2</v>
      </c>
    </row>
    <row r="3189" spans="1:5">
      <c r="A3189" s="72" t="s">
        <v>74</v>
      </c>
      <c r="B3189" s="73" t="s">
        <v>65</v>
      </c>
      <c r="C3189" s="73" t="str">
        <f>'Driving Distance and Duration'!$A3189&amp;"-"&amp;'Driving Distance and Duration'!$B3189</f>
        <v>Ma On shan-Lo Wu</v>
      </c>
      <c r="D3189" s="74">
        <v>25148</v>
      </c>
      <c r="E3189" s="75">
        <v>1.8842592592592591E-2</v>
      </c>
    </row>
    <row r="3190" spans="1:5">
      <c r="A3190" s="68" t="s">
        <v>74</v>
      </c>
      <c r="B3190" s="69" t="s">
        <v>53</v>
      </c>
      <c r="C3190" s="69" t="str">
        <f>'Driving Distance and Duration'!$A3190&amp;"-"&amp;'Driving Distance and Duration'!$B3190</f>
        <v>Ma On shan-Lohas Park</v>
      </c>
      <c r="D3190" s="70">
        <v>23810</v>
      </c>
      <c r="E3190" s="71">
        <v>1.7395833333333333E-2</v>
      </c>
    </row>
    <row r="3191" spans="1:5">
      <c r="A3191" s="72" t="s">
        <v>74</v>
      </c>
      <c r="B3191" s="73" t="s">
        <v>8</v>
      </c>
      <c r="C3191" s="73" t="str">
        <f>'Driving Distance and Duration'!$A3191&amp;"-"&amp;'Driving Distance and Duration'!$B3191</f>
        <v>Ma On shan-Lok Fu</v>
      </c>
      <c r="D3191" s="74">
        <v>13701</v>
      </c>
      <c r="E3191" s="75">
        <v>1.1550925925925926E-2</v>
      </c>
    </row>
    <row r="3192" spans="1:5">
      <c r="A3192" s="68" t="s">
        <v>74</v>
      </c>
      <c r="B3192" s="69" t="s">
        <v>66</v>
      </c>
      <c r="C3192" s="69" t="str">
        <f>'Driving Distance and Duration'!$A3192&amp;"-"&amp;'Driving Distance and Duration'!$B3192</f>
        <v>Ma On shan-Lok Ma Chau</v>
      </c>
      <c r="D3192" s="70" t="s">
        <v>93</v>
      </c>
      <c r="E3192" s="71" t="s">
        <v>93</v>
      </c>
    </row>
    <row r="3193" spans="1:5">
      <c r="A3193" s="72" t="s">
        <v>74</v>
      </c>
      <c r="B3193" s="73" t="s">
        <v>80</v>
      </c>
      <c r="C3193" s="73" t="str">
        <f>'Driving Distance and Duration'!$A3193&amp;"-"&amp;'Driving Distance and Duration'!$B3193</f>
        <v>Ma On shan-Long Ping</v>
      </c>
      <c r="D3193" s="74">
        <v>38985</v>
      </c>
      <c r="E3193" s="75">
        <v>2.2835648148148147E-2</v>
      </c>
    </row>
    <row r="3194" spans="1:5">
      <c r="A3194" s="68" t="s">
        <v>74</v>
      </c>
      <c r="B3194" s="69" t="s">
        <v>19</v>
      </c>
      <c r="C3194" s="69" t="str">
        <f>'Driving Distance and Duration'!$A3194&amp;"-"&amp;'Driving Distance and Duration'!$B3194</f>
        <v>Ma On shan-Mei Foo</v>
      </c>
      <c r="D3194" s="70">
        <v>18819</v>
      </c>
      <c r="E3194" s="71">
        <v>1.5138888888888889E-2</v>
      </c>
    </row>
    <row r="3195" spans="1:5">
      <c r="A3195" s="72" t="s">
        <v>74</v>
      </c>
      <c r="B3195" s="73" t="s">
        <v>5</v>
      </c>
      <c r="C3195" s="73" t="str">
        <f>'Driving Distance and Duration'!$A3195&amp;"-"&amp;'Driving Distance and Duration'!$B3195</f>
        <v>Ma On shan-Mong Kok</v>
      </c>
      <c r="D3195" s="74">
        <v>16617</v>
      </c>
      <c r="E3195" s="75">
        <v>1.4131944444444445E-2</v>
      </c>
    </row>
    <row r="3196" spans="1:5">
      <c r="A3196" s="68" t="s">
        <v>74</v>
      </c>
      <c r="B3196" s="69" t="s">
        <v>55</v>
      </c>
      <c r="C3196" s="69" t="str">
        <f>'Driving Distance and Duration'!$A3196&amp;"-"&amp;'Driving Distance and Duration'!$B3196</f>
        <v>Ma On shan-Mong Kok East</v>
      </c>
      <c r="D3196" s="70">
        <v>17275</v>
      </c>
      <c r="E3196" s="71">
        <v>1.6145833333333335E-2</v>
      </c>
    </row>
    <row r="3197" spans="1:5">
      <c r="A3197" s="72" t="s">
        <v>74</v>
      </c>
      <c r="B3197" s="73" t="s">
        <v>49</v>
      </c>
      <c r="C3197" s="73" t="str">
        <f>'Driving Distance and Duration'!$A3197&amp;"-"&amp;'Driving Distance and Duration'!$B3197</f>
        <v>Ma On shan-Nam Cheong</v>
      </c>
      <c r="D3197" s="74">
        <v>18223</v>
      </c>
      <c r="E3197" s="75">
        <v>1.4664351851851852E-2</v>
      </c>
    </row>
    <row r="3198" spans="1:5">
      <c r="A3198" s="68" t="s">
        <v>74</v>
      </c>
      <c r="B3198" s="69" t="s">
        <v>13</v>
      </c>
      <c r="C3198" s="69" t="str">
        <f>'Driving Distance and Duration'!$A3198&amp;"-"&amp;'Driving Distance and Duration'!$B3198</f>
        <v>Ma On shan-Ngau Tau Kok</v>
      </c>
      <c r="D3198" s="70">
        <v>14558</v>
      </c>
      <c r="E3198" s="71">
        <v>1.1122685185185185E-2</v>
      </c>
    </row>
    <row r="3199" spans="1:5">
      <c r="A3199" s="72" t="s">
        <v>74</v>
      </c>
      <c r="B3199" s="73" t="s">
        <v>30</v>
      </c>
      <c r="C3199" s="73" t="str">
        <f>'Driving Distance and Duration'!$A3199&amp;"-"&amp;'Driving Distance and Duration'!$B3199</f>
        <v>Ma On shan-North Point</v>
      </c>
      <c r="D3199" s="74">
        <v>22749</v>
      </c>
      <c r="E3199" s="75">
        <v>1.9282407407407408E-2</v>
      </c>
    </row>
    <row r="3200" spans="1:5">
      <c r="A3200" s="68" t="s">
        <v>74</v>
      </c>
      <c r="B3200" s="69" t="s">
        <v>40</v>
      </c>
      <c r="C3200" s="69" t="str">
        <f>'Driving Distance and Duration'!$A3200&amp;"-"&amp;'Driving Distance and Duration'!$B3200</f>
        <v>Ma On shan-Olympic</v>
      </c>
      <c r="D3200" s="70">
        <v>21976</v>
      </c>
      <c r="E3200" s="71">
        <v>1.6770833333333332E-2</v>
      </c>
    </row>
    <row r="3201" spans="1:5">
      <c r="A3201" s="72" t="s">
        <v>74</v>
      </c>
      <c r="B3201" s="73" t="s">
        <v>48</v>
      </c>
      <c r="C3201" s="73" t="str">
        <f>'Driving Distance and Duration'!$A3201&amp;"-"&amp;'Driving Distance and Duration'!$B3201</f>
        <v>Ma On shan-Po Lam</v>
      </c>
      <c r="D3201" s="74">
        <v>22229</v>
      </c>
      <c r="E3201" s="75">
        <v>1.6493055555555556E-2</v>
      </c>
    </row>
    <row r="3202" spans="1:5">
      <c r="A3202" s="68" t="s">
        <v>74</v>
      </c>
      <c r="B3202" s="69" t="s">
        <v>15</v>
      </c>
      <c r="C3202" s="69" t="str">
        <f>'Driving Distance and Duration'!$A3202&amp;"-"&amp;'Driving Distance and Duration'!$B3202</f>
        <v>Ma On shan-Prince Edward</v>
      </c>
      <c r="D3202" s="70">
        <v>17604</v>
      </c>
      <c r="E3202" s="71">
        <v>1.5821759259259258E-2</v>
      </c>
    </row>
    <row r="3203" spans="1:5">
      <c r="A3203" s="72" t="s">
        <v>74</v>
      </c>
      <c r="B3203" s="73" t="s">
        <v>31</v>
      </c>
      <c r="C3203" s="73" t="str">
        <f>'Driving Distance and Duration'!$A3203&amp;"-"&amp;'Driving Distance and Duration'!$B3203</f>
        <v>Ma On shan-Quarry Bay</v>
      </c>
      <c r="D3203" s="74">
        <v>22744</v>
      </c>
      <c r="E3203" s="75">
        <v>1.7337962962962961E-2</v>
      </c>
    </row>
    <row r="3204" spans="1:5">
      <c r="A3204" s="68" t="s">
        <v>74</v>
      </c>
      <c r="B3204" s="69" t="s">
        <v>59</v>
      </c>
      <c r="C3204" s="69" t="str">
        <f>'Driving Distance and Duration'!$A3204&amp;"-"&amp;'Driving Distance and Duration'!$B3204</f>
        <v>Ma On shan-Racecourse</v>
      </c>
      <c r="D3204" s="70">
        <v>22288</v>
      </c>
      <c r="E3204" s="71">
        <v>1.9016203703703705E-2</v>
      </c>
    </row>
    <row r="3205" spans="1:5">
      <c r="A3205" s="72" t="s">
        <v>74</v>
      </c>
      <c r="B3205" s="73" t="s">
        <v>33</v>
      </c>
      <c r="C3205" s="73" t="str">
        <f>'Driving Distance and Duration'!$A3205&amp;"-"&amp;'Driving Distance and Duration'!$B3205</f>
        <v>Ma On shan-Sai Wan Ho</v>
      </c>
      <c r="D3205" s="74">
        <v>22429</v>
      </c>
      <c r="E3205" s="75">
        <v>1.8101851851851852E-2</v>
      </c>
    </row>
    <row r="3206" spans="1:5">
      <c r="A3206" s="68" t="s">
        <v>74</v>
      </c>
      <c r="B3206" s="69" t="s">
        <v>57</v>
      </c>
      <c r="C3206" s="69" t="str">
        <f>'Driving Distance and Duration'!$A3206&amp;"-"&amp;'Driving Distance and Duration'!$B3206</f>
        <v>Ma On shan-Sha Tin</v>
      </c>
      <c r="D3206" s="70">
        <v>13395</v>
      </c>
      <c r="E3206" s="71">
        <v>1.1793981481481482E-2</v>
      </c>
    </row>
    <row r="3207" spans="1:5">
      <c r="A3207" s="72" t="s">
        <v>74</v>
      </c>
      <c r="B3207" s="73" t="s">
        <v>69</v>
      </c>
      <c r="C3207" s="73" t="str">
        <f>'Driving Distance and Duration'!$A3207&amp;"-"&amp;'Driving Distance and Duration'!$B3207</f>
        <v>Ma On shan-Sha Tin Wai</v>
      </c>
      <c r="D3207" s="74">
        <v>8320</v>
      </c>
      <c r="E3207" s="75">
        <v>9.1666666666666667E-3</v>
      </c>
    </row>
    <row r="3208" spans="1:5">
      <c r="A3208" s="68" t="s">
        <v>74</v>
      </c>
      <c r="B3208" s="69" t="s">
        <v>16</v>
      </c>
      <c r="C3208" s="69" t="str">
        <f>'Driving Distance and Duration'!$A3208&amp;"-"&amp;'Driving Distance and Duration'!$B3208</f>
        <v>Ma On shan-Sham Shui Po</v>
      </c>
      <c r="D3208" s="70">
        <v>16944</v>
      </c>
      <c r="E3208" s="71">
        <v>1.5277777777777777E-2</v>
      </c>
    </row>
    <row r="3209" spans="1:5">
      <c r="A3209" s="72" t="s">
        <v>74</v>
      </c>
      <c r="B3209" s="73" t="s">
        <v>34</v>
      </c>
      <c r="C3209" s="73" t="str">
        <f>'Driving Distance and Duration'!$A3209&amp;"-"&amp;'Driving Distance and Duration'!$B3209</f>
        <v>Ma On shan-Shau Kei Wan</v>
      </c>
      <c r="D3209" s="74">
        <v>28235</v>
      </c>
      <c r="E3209" s="75">
        <v>2.0162037037037037E-2</v>
      </c>
    </row>
    <row r="3210" spans="1:5">
      <c r="A3210" s="68" t="s">
        <v>74</v>
      </c>
      <c r="B3210" s="69" t="s">
        <v>6</v>
      </c>
      <c r="C3210" s="69" t="str">
        <f>'Driving Distance and Duration'!$A3210&amp;"-"&amp;'Driving Distance and Duration'!$B3210</f>
        <v>Ma On shan-Shek Kip Mei</v>
      </c>
      <c r="D3210" s="70">
        <v>16474</v>
      </c>
      <c r="E3210" s="71">
        <v>1.4953703703703703E-2</v>
      </c>
    </row>
    <row r="3211" spans="1:5">
      <c r="A3211" s="72" t="s">
        <v>74</v>
      </c>
      <c r="B3211" s="73" t="s">
        <v>71</v>
      </c>
      <c r="C3211" s="73" t="str">
        <f>'Driving Distance and Duration'!$A3211&amp;"-"&amp;'Driving Distance and Duration'!$B3211</f>
        <v>Ma On shan-Shek Mun</v>
      </c>
      <c r="D3211" s="74">
        <v>6785</v>
      </c>
      <c r="E3211" s="75">
        <v>7.3379629629629628E-3</v>
      </c>
    </row>
    <row r="3212" spans="1:5">
      <c r="A3212" s="68" t="s">
        <v>74</v>
      </c>
      <c r="B3212" s="69" t="s">
        <v>64</v>
      </c>
      <c r="C3212" s="69" t="str">
        <f>'Driving Distance and Duration'!$A3212&amp;"-"&amp;'Driving Distance and Duration'!$B3212</f>
        <v>Ma On shan-Sheung Shui</v>
      </c>
      <c r="D3212" s="70">
        <v>21416</v>
      </c>
      <c r="E3212" s="71">
        <v>1.4814814814814815E-2</v>
      </c>
    </row>
    <row r="3213" spans="1:5">
      <c r="A3213" s="72" t="s">
        <v>74</v>
      </c>
      <c r="B3213" s="73" t="s">
        <v>25</v>
      </c>
      <c r="C3213" s="73" t="str">
        <f>'Driving Distance and Duration'!$A3213&amp;"-"&amp;'Driving Distance and Duration'!$B3213</f>
        <v>Ma On shan-Sheung Wan</v>
      </c>
      <c r="D3213" s="74">
        <v>24010</v>
      </c>
      <c r="E3213" s="75">
        <v>2.0150462962962964E-2</v>
      </c>
    </row>
    <row r="3214" spans="1:5">
      <c r="A3214" s="68" t="s">
        <v>74</v>
      </c>
      <c r="B3214" s="69" t="s">
        <v>82</v>
      </c>
      <c r="C3214" s="69" t="str">
        <f>'Driving Distance and Duration'!$A3214&amp;"-"&amp;'Driving Distance and Duration'!$B3214</f>
        <v>Ma On shan-Siu Hong</v>
      </c>
      <c r="D3214" s="70">
        <v>37798</v>
      </c>
      <c r="E3214" s="71">
        <v>2.6064814814814815E-2</v>
      </c>
    </row>
    <row r="3215" spans="1:5">
      <c r="A3215" s="72" t="s">
        <v>74</v>
      </c>
      <c r="B3215" s="73" t="s">
        <v>50</v>
      </c>
      <c r="C3215" s="73" t="str">
        <f>'Driving Distance and Duration'!$A3215&amp;"-"&amp;'Driving Distance and Duration'!$B3215</f>
        <v>Ma On shan-Sunny Bay</v>
      </c>
      <c r="D3215" s="74">
        <v>44989</v>
      </c>
      <c r="E3215" s="75">
        <v>2.943287037037037E-2</v>
      </c>
    </row>
    <row r="3216" spans="1:5">
      <c r="A3216" s="68" t="s">
        <v>74</v>
      </c>
      <c r="B3216" s="69" t="s">
        <v>32</v>
      </c>
      <c r="C3216" s="69" t="str">
        <f>'Driving Distance and Duration'!$A3216&amp;"-"&amp;'Driving Distance and Duration'!$B3216</f>
        <v>Ma On shan-Tai Koo</v>
      </c>
      <c r="D3216" s="70">
        <v>22972</v>
      </c>
      <c r="E3216" s="71">
        <v>1.6585648148148148E-2</v>
      </c>
    </row>
    <row r="3217" spans="1:5">
      <c r="A3217" s="72" t="s">
        <v>74</v>
      </c>
      <c r="B3217" s="73" t="s">
        <v>61</v>
      </c>
      <c r="C3217" s="73" t="str">
        <f>'Driving Distance and Duration'!$A3217&amp;"-"&amp;'Driving Distance and Duration'!$B3217</f>
        <v>Ma On shan-Tai Po Market</v>
      </c>
      <c r="D3217" s="74">
        <v>11639</v>
      </c>
      <c r="E3217" s="75">
        <v>9.4212962962962957E-3</v>
      </c>
    </row>
    <row r="3218" spans="1:5">
      <c r="A3218" s="68" t="s">
        <v>74</v>
      </c>
      <c r="B3218" s="69" t="s">
        <v>72</v>
      </c>
      <c r="C3218" s="69" t="str">
        <f>'Driving Distance and Duration'!$A3218&amp;"-"&amp;'Driving Distance and Duration'!$B3218</f>
        <v>Ma On shan-Tai Shui Hang</v>
      </c>
      <c r="D3218" s="70">
        <v>7150</v>
      </c>
      <c r="E3218" s="71">
        <v>7.0717592592592594E-3</v>
      </c>
    </row>
    <row r="3219" spans="1:5">
      <c r="A3219" s="72" t="s">
        <v>74</v>
      </c>
      <c r="B3219" s="73" t="s">
        <v>56</v>
      </c>
      <c r="C3219" s="73" t="str">
        <f>'Driving Distance and Duration'!$A3219&amp;"-"&amp;'Driving Distance and Duration'!$B3219</f>
        <v>Ma On shan-Tai Wai</v>
      </c>
      <c r="D3219" s="74">
        <v>11169</v>
      </c>
      <c r="E3219" s="75">
        <v>9.9652777777777778E-3</v>
      </c>
    </row>
    <row r="3220" spans="1:5">
      <c r="A3220" s="68" t="s">
        <v>74</v>
      </c>
      <c r="B3220" s="69" t="s">
        <v>62</v>
      </c>
      <c r="C3220" s="69" t="str">
        <f>'Driving Distance and Duration'!$A3220&amp;"-"&amp;'Driving Distance and Duration'!$B3220</f>
        <v>Ma On shan-Tai Wo</v>
      </c>
      <c r="D3220" s="70">
        <v>12823</v>
      </c>
      <c r="E3220" s="71">
        <v>1.119212962962963E-2</v>
      </c>
    </row>
    <row r="3221" spans="1:5">
      <c r="A3221" s="72" t="s">
        <v>74</v>
      </c>
      <c r="B3221" s="73" t="s">
        <v>23</v>
      </c>
      <c r="C3221" s="73" t="str">
        <f>'Driving Distance and Duration'!$A3221&amp;"-"&amp;'Driving Distance and Duration'!$B3221</f>
        <v>Ma On shan-Tai Wo Hau</v>
      </c>
      <c r="D3221" s="74">
        <v>18430</v>
      </c>
      <c r="E3221" s="75">
        <v>1.5960648148148147E-2</v>
      </c>
    </row>
    <row r="3222" spans="1:5">
      <c r="A3222" s="68" t="s">
        <v>74</v>
      </c>
      <c r="B3222" s="69" t="s">
        <v>28</v>
      </c>
      <c r="C3222" s="69" t="str">
        <f>'Driving Distance and Duration'!$A3222&amp;"-"&amp;'Driving Distance and Duration'!$B3222</f>
        <v>Ma On shan-Tin Hau</v>
      </c>
      <c r="D3222" s="70">
        <v>21973</v>
      </c>
      <c r="E3222" s="71">
        <v>1.7673611111111112E-2</v>
      </c>
    </row>
    <row r="3223" spans="1:5">
      <c r="A3223" s="72" t="s">
        <v>74</v>
      </c>
      <c r="B3223" s="73" t="s">
        <v>81</v>
      </c>
      <c r="C3223" s="73" t="str">
        <f>'Driving Distance and Duration'!$A3223&amp;"-"&amp;'Driving Distance and Duration'!$B3223</f>
        <v>Ma On shan-Tin Shui Wai</v>
      </c>
      <c r="D3223" s="74">
        <v>40583</v>
      </c>
      <c r="E3223" s="75">
        <v>2.4930555555555556E-2</v>
      </c>
    </row>
    <row r="3224" spans="1:5">
      <c r="A3224" s="68" t="s">
        <v>74</v>
      </c>
      <c r="B3224" s="69" t="s">
        <v>45</v>
      </c>
      <c r="C3224" s="69" t="str">
        <f>'Driving Distance and Duration'!$A3224&amp;"-"&amp;'Driving Distance and Duration'!$B3224</f>
        <v>Ma On shan-Tiu Keng Leng</v>
      </c>
      <c r="D3224" s="70">
        <v>22645</v>
      </c>
      <c r="E3224" s="71">
        <v>1.6793981481481483E-2</v>
      </c>
    </row>
    <row r="3225" spans="1:5">
      <c r="A3225" s="72" t="s">
        <v>74</v>
      </c>
      <c r="B3225" s="73" t="s">
        <v>46</v>
      </c>
      <c r="C3225" s="73" t="str">
        <f>'Driving Distance and Duration'!$A3225&amp;"-"&amp;'Driving Distance and Duration'!$B3225</f>
        <v>Ma On shan-Tseung Kwan O</v>
      </c>
      <c r="D3225" s="74">
        <v>22199</v>
      </c>
      <c r="E3225" s="75">
        <v>1.6597222222222222E-2</v>
      </c>
    </row>
    <row r="3226" spans="1:5">
      <c r="A3226" s="68" t="s">
        <v>74</v>
      </c>
      <c r="B3226" s="69" t="s">
        <v>3</v>
      </c>
      <c r="C3226" s="69" t="str">
        <f>'Driving Distance and Duration'!$A3226&amp;"-"&amp;'Driving Distance and Duration'!$B3226</f>
        <v>Ma On shan-Tsim Sha Tsui</v>
      </c>
      <c r="D3226" s="70">
        <v>18806</v>
      </c>
      <c r="E3226" s="71">
        <v>1.6759259259259258E-2</v>
      </c>
    </row>
    <row r="3227" spans="1:5">
      <c r="A3227" s="72" t="s">
        <v>74</v>
      </c>
      <c r="B3227" s="73" t="s">
        <v>41</v>
      </c>
      <c r="C3227" s="73" t="str">
        <f>'Driving Distance and Duration'!$A3227&amp;"-"&amp;'Driving Distance and Duration'!$B3227</f>
        <v>Ma On shan-Tsing Yi</v>
      </c>
      <c r="D3227" s="74">
        <v>20186</v>
      </c>
      <c r="E3227" s="75">
        <v>1.6724537037037038E-2</v>
      </c>
    </row>
    <row r="3228" spans="1:5">
      <c r="A3228" s="68" t="s">
        <v>74</v>
      </c>
      <c r="B3228" s="69" t="s">
        <v>24</v>
      </c>
      <c r="C3228" s="69" t="str">
        <f>'Driving Distance and Duration'!$A3228&amp;"-"&amp;'Driving Distance and Duration'!$B3228</f>
        <v>Ma On shan-Tsuen Wan</v>
      </c>
      <c r="D3228" s="70">
        <v>17781</v>
      </c>
      <c r="E3228" s="71">
        <v>1.4363425925925925E-2</v>
      </c>
    </row>
    <row r="3229" spans="1:5">
      <c r="A3229" s="72" t="s">
        <v>74</v>
      </c>
      <c r="B3229" s="73" t="s">
        <v>77</v>
      </c>
      <c r="C3229" s="73" t="str">
        <f>'Driving Distance and Duration'!$A3229&amp;"-"&amp;'Driving Distance and Duration'!$B3229</f>
        <v>Ma On shan-Tsuen Wan West</v>
      </c>
      <c r="D3229" s="74">
        <v>19939</v>
      </c>
      <c r="E3229" s="75">
        <v>1.7106481481481483E-2</v>
      </c>
    </row>
    <row r="3230" spans="1:5">
      <c r="A3230" s="68" t="s">
        <v>74</v>
      </c>
      <c r="B3230" s="69" t="s">
        <v>83</v>
      </c>
      <c r="C3230" s="69" t="str">
        <f>'Driving Distance and Duration'!$A3230&amp;"-"&amp;'Driving Distance and Duration'!$B3230</f>
        <v>Ma On shan-Tuen Mun</v>
      </c>
      <c r="D3230" s="70">
        <v>37735</v>
      </c>
      <c r="E3230" s="71">
        <v>2.7407407407407408E-2</v>
      </c>
    </row>
    <row r="3231" spans="1:5">
      <c r="A3231" s="72" t="s">
        <v>74</v>
      </c>
      <c r="B3231" s="73" t="s">
        <v>42</v>
      </c>
      <c r="C3231" s="73" t="str">
        <f>'Driving Distance and Duration'!$A3231&amp;"-"&amp;'Driving Distance and Duration'!$B3231</f>
        <v>Ma On shan-Tung Chung</v>
      </c>
      <c r="D3231" s="74">
        <v>42535</v>
      </c>
      <c r="E3231" s="75">
        <v>2.7881944444444445E-2</v>
      </c>
    </row>
    <row r="3232" spans="1:5">
      <c r="A3232" s="68" t="s">
        <v>74</v>
      </c>
      <c r="B3232" s="69" t="s">
        <v>60</v>
      </c>
      <c r="C3232" s="69" t="str">
        <f>'Driving Distance and Duration'!$A3232&amp;"-"&amp;'Driving Distance and Duration'!$B3232</f>
        <v>Ma On shan-University</v>
      </c>
      <c r="D3232" s="70">
        <v>7212</v>
      </c>
      <c r="E3232" s="71">
        <v>9.4212962962962957E-3</v>
      </c>
    </row>
    <row r="3233" spans="1:5">
      <c r="A3233" s="72" t="s">
        <v>74</v>
      </c>
      <c r="B3233" s="73" t="s">
        <v>26</v>
      </c>
      <c r="C3233" s="73" t="str">
        <f>'Driving Distance and Duration'!$A3233&amp;"-"&amp;'Driving Distance and Duration'!$B3233</f>
        <v>Ma On shan-Wan Chai</v>
      </c>
      <c r="D3233" s="74">
        <v>22097</v>
      </c>
      <c r="E3233" s="75">
        <v>1.8032407407407407E-2</v>
      </c>
    </row>
    <row r="3234" spans="1:5">
      <c r="A3234" s="68" t="s">
        <v>74</v>
      </c>
      <c r="B3234" s="69" t="s">
        <v>9</v>
      </c>
      <c r="C3234" s="69" t="str">
        <f>'Driving Distance and Duration'!$A3234&amp;"-"&amp;'Driving Distance and Duration'!$B3234</f>
        <v>Ma On shan-Wong Tai Sin</v>
      </c>
      <c r="D3234" s="70">
        <v>13498</v>
      </c>
      <c r="E3234" s="71">
        <v>1.2002314814814815E-2</v>
      </c>
    </row>
    <row r="3235" spans="1:5">
      <c r="A3235" s="72" t="s">
        <v>74</v>
      </c>
      <c r="B3235" s="73" t="s">
        <v>75</v>
      </c>
      <c r="C3235" s="73" t="str">
        <f>'Driving Distance and Duration'!$A3235&amp;"-"&amp;'Driving Distance and Duration'!$B3235</f>
        <v>Ma On shan-Wu Kai Sha</v>
      </c>
      <c r="D3235" s="74">
        <v>1693</v>
      </c>
      <c r="E3235" s="75">
        <v>2.3379629629629631E-3</v>
      </c>
    </row>
    <row r="3236" spans="1:5">
      <c r="A3236" s="68" t="s">
        <v>74</v>
      </c>
      <c r="B3236" s="69" t="s">
        <v>4</v>
      </c>
      <c r="C3236" s="69" t="str">
        <f>'Driving Distance and Duration'!$A3236&amp;"-"&amp;'Driving Distance and Duration'!$B3236</f>
        <v>Ma On shan-Yau Ma Tei</v>
      </c>
      <c r="D3236" s="70">
        <v>18019</v>
      </c>
      <c r="E3236" s="71">
        <v>1.7789351851851851E-2</v>
      </c>
    </row>
    <row r="3237" spans="1:5">
      <c r="A3237" s="72" t="s">
        <v>74</v>
      </c>
      <c r="B3237" s="73" t="s">
        <v>44</v>
      </c>
      <c r="C3237" s="73" t="str">
        <f>'Driving Distance and Duration'!$A3237&amp;"-"&amp;'Driving Distance and Duration'!$B3237</f>
        <v>Ma On shan-Yau Tong</v>
      </c>
      <c r="D3237" s="74">
        <v>19172</v>
      </c>
      <c r="E3237" s="75">
        <v>1.4548611111111111E-2</v>
      </c>
    </row>
    <row r="3238" spans="1:5">
      <c r="A3238" s="68" t="s">
        <v>74</v>
      </c>
      <c r="B3238" s="69" t="s">
        <v>79</v>
      </c>
      <c r="C3238" s="69" t="str">
        <f>'Driving Distance and Duration'!$A3238&amp;"-"&amp;'Driving Distance and Duration'!$B3238</f>
        <v>Ma On shan-Yuen Long</v>
      </c>
      <c r="D3238" s="70">
        <v>35530</v>
      </c>
      <c r="E3238" s="71">
        <v>2.329861111111111E-2</v>
      </c>
    </row>
    <row r="3239" spans="1:5">
      <c r="A3239" s="72" t="s">
        <v>19</v>
      </c>
      <c r="B3239" s="73" t="s">
        <v>0</v>
      </c>
      <c r="C3239" s="73" t="str">
        <f>'Driving Distance and Duration'!$A3239&amp;"-"&amp;'Driving Distance and Duration'!$B3239</f>
        <v>Mei Foo-Admiralty</v>
      </c>
      <c r="D3239" s="74">
        <v>13115</v>
      </c>
      <c r="E3239" s="75">
        <v>1.2615740740740742E-2</v>
      </c>
    </row>
    <row r="3240" spans="1:5">
      <c r="A3240" s="68" t="s">
        <v>19</v>
      </c>
      <c r="B3240" s="69" t="s">
        <v>43</v>
      </c>
      <c r="C3240" s="69" t="str">
        <f>'Driving Distance and Duration'!$A3240&amp;"-"&amp;'Driving Distance and Duration'!$B3240</f>
        <v>Mei Foo-Airport</v>
      </c>
      <c r="D3240" s="70">
        <v>28218</v>
      </c>
      <c r="E3240" s="71">
        <v>1.7673611111111112E-2</v>
      </c>
    </row>
    <row r="3241" spans="1:5">
      <c r="A3241" s="72" t="s">
        <v>19</v>
      </c>
      <c r="B3241" s="73" t="s">
        <v>52</v>
      </c>
      <c r="C3241" s="73" t="str">
        <f>'Driving Distance and Duration'!$A3241&amp;"-"&amp;'Driving Distance and Duration'!$B3241</f>
        <v>Mei Foo-AsiaWorld-Expo</v>
      </c>
      <c r="D3241" s="74">
        <v>29740</v>
      </c>
      <c r="E3241" s="75">
        <v>1.9155092592592592E-2</v>
      </c>
    </row>
    <row r="3242" spans="1:5">
      <c r="A3242" s="68" t="s">
        <v>19</v>
      </c>
      <c r="B3242" s="69" t="s">
        <v>76</v>
      </c>
      <c r="C3242" s="69" t="str">
        <f>'Driving Distance and Duration'!$A3242&amp;"-"&amp;'Driving Distance and Duration'!$B3242</f>
        <v>Mei Foo-Austin</v>
      </c>
      <c r="D3242" s="70">
        <v>7606</v>
      </c>
      <c r="E3242" s="71">
        <v>8.7152777777777784E-3</v>
      </c>
    </row>
    <row r="3243" spans="1:5">
      <c r="A3243" s="72" t="s">
        <v>19</v>
      </c>
      <c r="B3243" s="73" t="s">
        <v>27</v>
      </c>
      <c r="C3243" s="73" t="str">
        <f>'Driving Distance and Duration'!$A3243&amp;"-"&amp;'Driving Distance and Duration'!$B3243</f>
        <v>Mei Foo-Causeway Bay</v>
      </c>
      <c r="D3243" s="74">
        <v>14048</v>
      </c>
      <c r="E3243" s="75">
        <v>1.3113425925925926E-2</v>
      </c>
    </row>
    <row r="3244" spans="1:5">
      <c r="A3244" s="68" t="s">
        <v>19</v>
      </c>
      <c r="B3244" s="69" t="s">
        <v>2</v>
      </c>
      <c r="C3244" s="69" t="str">
        <f>'Driving Distance and Duration'!$A3244&amp;"-"&amp;'Driving Distance and Duration'!$B3244</f>
        <v>Mei Foo-Central</v>
      </c>
      <c r="D3244" s="70">
        <v>13110</v>
      </c>
      <c r="E3244" s="71">
        <v>1.0752314814814815E-2</v>
      </c>
    </row>
    <row r="3245" spans="1:5">
      <c r="A3245" s="72" t="s">
        <v>19</v>
      </c>
      <c r="B3245" s="73" t="s">
        <v>36</v>
      </c>
      <c r="C3245" s="73" t="str">
        <f>'Driving Distance and Duration'!$A3245&amp;"-"&amp;'Driving Distance and Duration'!$B3245</f>
        <v>Mei Foo-Chai Wan</v>
      </c>
      <c r="D3245" s="74">
        <v>21410</v>
      </c>
      <c r="E3245" s="75">
        <v>1.7824074074074076E-2</v>
      </c>
    </row>
    <row r="3246" spans="1:5">
      <c r="A3246" s="68" t="s">
        <v>19</v>
      </c>
      <c r="B3246" s="69" t="s">
        <v>68</v>
      </c>
      <c r="C3246" s="69" t="str">
        <f>'Driving Distance and Duration'!$A3246&amp;"-"&amp;'Driving Distance and Duration'!$B3246</f>
        <v>Mei Foo-Che Kung Temple</v>
      </c>
      <c r="D3246" s="70">
        <v>8838</v>
      </c>
      <c r="E3246" s="71">
        <v>7.1990740740740739E-3</v>
      </c>
    </row>
    <row r="3247" spans="1:5">
      <c r="A3247" s="72" t="s">
        <v>19</v>
      </c>
      <c r="B3247" s="73" t="s">
        <v>17</v>
      </c>
      <c r="C3247" s="73" t="str">
        <f>'Driving Distance and Duration'!$A3247&amp;"-"&amp;'Driving Distance and Duration'!$B3247</f>
        <v>Mei Foo-Cheung Sha Wan</v>
      </c>
      <c r="D3247" s="74">
        <v>6645</v>
      </c>
      <c r="E3247" s="75">
        <v>7.2337962962962963E-3</v>
      </c>
    </row>
    <row r="3248" spans="1:5">
      <c r="A3248" s="68" t="s">
        <v>19</v>
      </c>
      <c r="B3248" s="69" t="s">
        <v>11</v>
      </c>
      <c r="C3248" s="69" t="str">
        <f>'Driving Distance and Duration'!$A3248&amp;"-"&amp;'Driving Distance and Duration'!$B3248</f>
        <v>Mei Foo-Choi Hung</v>
      </c>
      <c r="D3248" s="70">
        <v>11663</v>
      </c>
      <c r="E3248" s="71">
        <v>1.1655092592592592E-2</v>
      </c>
    </row>
    <row r="3249" spans="1:5">
      <c r="A3249" s="72" t="s">
        <v>19</v>
      </c>
      <c r="B3249" s="73" t="s">
        <v>70</v>
      </c>
      <c r="C3249" s="73" t="str">
        <f>'Driving Distance and Duration'!$A3249&amp;"-"&amp;'Driving Distance and Duration'!$B3249</f>
        <v>Mei Foo-City One</v>
      </c>
      <c r="D3249" s="74">
        <v>12530</v>
      </c>
      <c r="E3249" s="75">
        <v>1.0729166666666666E-2</v>
      </c>
    </row>
    <row r="3250" spans="1:5">
      <c r="A3250" s="68" t="s">
        <v>19</v>
      </c>
      <c r="B3250" s="69" t="s">
        <v>10</v>
      </c>
      <c r="C3250" s="69" t="str">
        <f>'Driving Distance and Duration'!$A3250&amp;"-"&amp;'Driving Distance and Duration'!$B3250</f>
        <v>Mei Foo-Diamond Hill</v>
      </c>
      <c r="D3250" s="70">
        <v>12707</v>
      </c>
      <c r="E3250" s="71">
        <v>1.2511574074074074E-2</v>
      </c>
    </row>
    <row r="3251" spans="1:5">
      <c r="A3251" s="72" t="s">
        <v>19</v>
      </c>
      <c r="B3251" s="73" t="s">
        <v>51</v>
      </c>
      <c r="C3251" s="73" t="str">
        <f>'Driving Distance and Duration'!$A3251&amp;"-"&amp;'Driving Distance and Duration'!$B3251</f>
        <v>Mei Foo-Disneyland Resort</v>
      </c>
      <c r="D3251" s="74">
        <v>17022</v>
      </c>
      <c r="E3251" s="75">
        <v>1.2893518518518518E-2</v>
      </c>
    </row>
    <row r="3252" spans="1:5">
      <c r="A3252" s="68" t="s">
        <v>19</v>
      </c>
      <c r="B3252" s="69" t="s">
        <v>67</v>
      </c>
      <c r="C3252" s="69" t="str">
        <f>'Driving Distance and Duration'!$A3252&amp;"-"&amp;'Driving Distance and Duration'!$B3252</f>
        <v>Mei Foo-East Tsim Sha Tsui</v>
      </c>
      <c r="D3252" s="70">
        <v>10027</v>
      </c>
      <c r="E3252" s="71">
        <v>0.01</v>
      </c>
    </row>
    <row r="3253" spans="1:5">
      <c r="A3253" s="72" t="s">
        <v>19</v>
      </c>
      <c r="B3253" s="73" t="s">
        <v>63</v>
      </c>
      <c r="C3253" s="73" t="str">
        <f>'Driving Distance and Duration'!$A3253&amp;"-"&amp;'Driving Distance and Duration'!$B3253</f>
        <v>Mei Foo-Fanling</v>
      </c>
      <c r="D3253" s="74">
        <v>29061</v>
      </c>
      <c r="E3253" s="75">
        <v>1.712962962962963E-2</v>
      </c>
    </row>
    <row r="3254" spans="1:5">
      <c r="A3254" s="68" t="s">
        <v>19</v>
      </c>
      <c r="B3254" s="69" t="s">
        <v>58</v>
      </c>
      <c r="C3254" s="69" t="str">
        <f>'Driving Distance and Duration'!$A3254&amp;"-"&amp;'Driving Distance and Duration'!$B3254</f>
        <v>Mei Foo-Fo Tan</v>
      </c>
      <c r="D3254" s="70">
        <v>11568</v>
      </c>
      <c r="E3254" s="71">
        <v>9.1203703703703707E-3</v>
      </c>
    </row>
    <row r="3255" spans="1:5">
      <c r="A3255" s="72" t="s">
        <v>19</v>
      </c>
      <c r="B3255" s="73" t="s">
        <v>29</v>
      </c>
      <c r="C3255" s="73" t="str">
        <f>'Driving Distance and Duration'!$A3255&amp;"-"&amp;'Driving Distance and Duration'!$B3255</f>
        <v>Mei Foo-Fortress Hill</v>
      </c>
      <c r="D3255" s="74">
        <v>13482</v>
      </c>
      <c r="E3255" s="75">
        <v>1.2013888888888888E-2</v>
      </c>
    </row>
    <row r="3256" spans="1:5">
      <c r="A3256" s="68" t="s">
        <v>19</v>
      </c>
      <c r="B3256" s="69" t="s">
        <v>47</v>
      </c>
      <c r="C3256" s="69" t="str">
        <f>'Driving Distance and Duration'!$A3256&amp;"-"&amp;'Driving Distance and Duration'!$B3256</f>
        <v>Mei Foo-Hang Hau</v>
      </c>
      <c r="D3256" s="70">
        <v>19350</v>
      </c>
      <c r="E3256" s="71">
        <v>1.5914351851851853E-2</v>
      </c>
    </row>
    <row r="3257" spans="1:5">
      <c r="A3257" s="72" t="s">
        <v>19</v>
      </c>
      <c r="B3257" s="73" t="s">
        <v>35</v>
      </c>
      <c r="C3257" s="73" t="str">
        <f>'Driving Distance and Duration'!$A3257&amp;"-"&amp;'Driving Distance and Duration'!$B3257</f>
        <v>Mei Foo-Heng Fa Chuen</v>
      </c>
      <c r="D3257" s="74">
        <v>20968</v>
      </c>
      <c r="E3257" s="75">
        <v>1.8425925925925925E-2</v>
      </c>
    </row>
    <row r="3258" spans="1:5">
      <c r="A3258" s="68" t="s">
        <v>19</v>
      </c>
      <c r="B3258" s="69" t="s">
        <v>73</v>
      </c>
      <c r="C3258" s="69" t="str">
        <f>'Driving Distance and Duration'!$A3258&amp;"-"&amp;'Driving Distance and Duration'!$B3258</f>
        <v>Mei Foo-Heng On</v>
      </c>
      <c r="D3258" s="70">
        <v>17218</v>
      </c>
      <c r="E3258" s="71">
        <v>1.3101851851851852E-2</v>
      </c>
    </row>
    <row r="3259" spans="1:5">
      <c r="A3259" s="72" t="s">
        <v>19</v>
      </c>
      <c r="B3259" s="73" t="s">
        <v>38</v>
      </c>
      <c r="C3259" s="73" t="str">
        <f>'Driving Distance and Duration'!$A3259&amp;"-"&amp;'Driving Distance and Duration'!$B3259</f>
        <v>Mei Foo-Hong Kong</v>
      </c>
      <c r="D3259" s="74">
        <v>12894</v>
      </c>
      <c r="E3259" s="75">
        <v>1.0787037037037038E-2</v>
      </c>
    </row>
    <row r="3260" spans="1:5">
      <c r="A3260" s="68" t="s">
        <v>19</v>
      </c>
      <c r="B3260" s="69" t="s">
        <v>54</v>
      </c>
      <c r="C3260" s="69" t="str">
        <f>'Driving Distance and Duration'!$A3260&amp;"-"&amp;'Driving Distance and Duration'!$B3260</f>
        <v>Mei Foo-Hung Hom</v>
      </c>
      <c r="D3260" s="70">
        <v>9680</v>
      </c>
      <c r="E3260" s="71">
        <v>9.2476851851851852E-3</v>
      </c>
    </row>
    <row r="3261" spans="1:5">
      <c r="A3261" s="72" t="s">
        <v>19</v>
      </c>
      <c r="B3261" s="73" t="s">
        <v>1</v>
      </c>
      <c r="C3261" s="73" t="str">
        <f>'Driving Distance and Duration'!$A3261&amp;"-"&amp;'Driving Distance and Duration'!$B3261</f>
        <v>Mei Foo-Jordan</v>
      </c>
      <c r="D3261" s="74">
        <v>7878</v>
      </c>
      <c r="E3261" s="75">
        <v>1.0868055555555556E-2</v>
      </c>
    </row>
    <row r="3262" spans="1:5">
      <c r="A3262" s="68" t="s">
        <v>19</v>
      </c>
      <c r="B3262" s="69" t="s">
        <v>78</v>
      </c>
      <c r="C3262" s="69" t="str">
        <f>'Driving Distance and Duration'!$A3262&amp;"-"&amp;'Driving Distance and Duration'!$B3262</f>
        <v>Mei Foo-Kam Sheung Road</v>
      </c>
      <c r="D3262" s="70">
        <v>18802</v>
      </c>
      <c r="E3262" s="71">
        <v>1.3796296296296296E-2</v>
      </c>
    </row>
    <row r="3263" spans="1:5">
      <c r="A3263" s="72" t="s">
        <v>19</v>
      </c>
      <c r="B3263" s="73" t="s">
        <v>39</v>
      </c>
      <c r="C3263" s="73" t="str">
        <f>'Driving Distance and Duration'!$A3263&amp;"-"&amp;'Driving Distance and Duration'!$B3263</f>
        <v>Mei Foo-Kowloon</v>
      </c>
      <c r="D3263" s="74">
        <v>8682</v>
      </c>
      <c r="E3263" s="75">
        <v>9.1666666666666667E-3</v>
      </c>
    </row>
    <row r="3264" spans="1:5">
      <c r="A3264" s="68" t="s">
        <v>19</v>
      </c>
      <c r="B3264" s="69" t="s">
        <v>12</v>
      </c>
      <c r="C3264" s="69" t="str">
        <f>'Driving Distance and Duration'!$A3264&amp;"-"&amp;'Driving Distance and Duration'!$B3264</f>
        <v>Mei Foo-Kowloon Bay</v>
      </c>
      <c r="D3264" s="70">
        <v>11697</v>
      </c>
      <c r="E3264" s="71">
        <v>8.86574074074074E-3</v>
      </c>
    </row>
    <row r="3265" spans="1:5">
      <c r="A3265" s="72" t="s">
        <v>19</v>
      </c>
      <c r="B3265" s="73" t="s">
        <v>7</v>
      </c>
      <c r="C3265" s="73" t="str">
        <f>'Driving Distance and Duration'!$A3265&amp;"-"&amp;'Driving Distance and Duration'!$B3265</f>
        <v>Mei Foo-Kowloon Tong</v>
      </c>
      <c r="D3265" s="74">
        <v>7387</v>
      </c>
      <c r="E3265" s="75">
        <v>8.1365740740740738E-3</v>
      </c>
    </row>
    <row r="3266" spans="1:5">
      <c r="A3266" s="68" t="s">
        <v>19</v>
      </c>
      <c r="B3266" s="69" t="s">
        <v>21</v>
      </c>
      <c r="C3266" s="69" t="str">
        <f>'Driving Distance and Duration'!$A3266&amp;"-"&amp;'Driving Distance and Duration'!$B3266</f>
        <v>Mei Foo-Kwai Fong</v>
      </c>
      <c r="D3266" s="70">
        <v>3465</v>
      </c>
      <c r="E3266" s="71">
        <v>3.7384259259259259E-3</v>
      </c>
    </row>
    <row r="3267" spans="1:5">
      <c r="A3267" s="72" t="s">
        <v>19</v>
      </c>
      <c r="B3267" s="73" t="s">
        <v>22</v>
      </c>
      <c r="C3267" s="73" t="str">
        <f>'Driving Distance and Duration'!$A3267&amp;"-"&amp;'Driving Distance and Duration'!$B3267</f>
        <v>Mei Foo-Kwai Hing</v>
      </c>
      <c r="D3267" s="74">
        <v>4068</v>
      </c>
      <c r="E3267" s="75">
        <v>4.2245370370370371E-3</v>
      </c>
    </row>
    <row r="3268" spans="1:5">
      <c r="A3268" s="68" t="s">
        <v>19</v>
      </c>
      <c r="B3268" s="69" t="s">
        <v>14</v>
      </c>
      <c r="C3268" s="69" t="str">
        <f>'Driving Distance and Duration'!$A3268&amp;"-"&amp;'Driving Distance and Duration'!$B3268</f>
        <v>Mei Foo-Kwun Tong</v>
      </c>
      <c r="D3268" s="70">
        <v>13685</v>
      </c>
      <c r="E3268" s="71">
        <v>1.0428240740740741E-2</v>
      </c>
    </row>
    <row r="3269" spans="1:5">
      <c r="A3269" s="72" t="s">
        <v>19</v>
      </c>
      <c r="B3269" s="73" t="s">
        <v>18</v>
      </c>
      <c r="C3269" s="73" t="str">
        <f>'Driving Distance and Duration'!$A3269&amp;"-"&amp;'Driving Distance and Duration'!$B3269</f>
        <v>Mei Foo-Lai Chi Kok</v>
      </c>
      <c r="D3269" s="74">
        <v>2963</v>
      </c>
      <c r="E3269" s="75">
        <v>3.0787037037037037E-3</v>
      </c>
    </row>
    <row r="3270" spans="1:5">
      <c r="A3270" s="68" t="s">
        <v>19</v>
      </c>
      <c r="B3270" s="69" t="s">
        <v>20</v>
      </c>
      <c r="C3270" s="69" t="str">
        <f>'Driving Distance and Duration'!$A3270&amp;"-"&amp;'Driving Distance and Duration'!$B3270</f>
        <v>Mei Foo-Lai King</v>
      </c>
      <c r="D3270" s="70">
        <v>1899</v>
      </c>
      <c r="E3270" s="71">
        <v>1.736111111111111E-3</v>
      </c>
    </row>
    <row r="3271" spans="1:5">
      <c r="A3271" s="72" t="s">
        <v>19</v>
      </c>
      <c r="B3271" s="73" t="s">
        <v>37</v>
      </c>
      <c r="C3271" s="73" t="str">
        <f>'Driving Distance and Duration'!$A3271&amp;"-"&amp;'Driving Distance and Duration'!$B3271</f>
        <v>Mei Foo-Lam Tin</v>
      </c>
      <c r="D3271" s="74">
        <v>15537</v>
      </c>
      <c r="E3271" s="75">
        <v>1.337962962962963E-2</v>
      </c>
    </row>
    <row r="3272" spans="1:5">
      <c r="A3272" s="68" t="s">
        <v>19</v>
      </c>
      <c r="B3272" s="69" t="s">
        <v>65</v>
      </c>
      <c r="C3272" s="69" t="str">
        <f>'Driving Distance and Duration'!$A3272&amp;"-"&amp;'Driving Distance and Duration'!$B3272</f>
        <v>Mei Foo-Lo Wu</v>
      </c>
      <c r="D3272" s="70">
        <v>34985</v>
      </c>
      <c r="E3272" s="71">
        <v>2.4039351851851853E-2</v>
      </c>
    </row>
    <row r="3273" spans="1:5">
      <c r="A3273" s="72" t="s">
        <v>19</v>
      </c>
      <c r="B3273" s="73" t="s">
        <v>53</v>
      </c>
      <c r="C3273" s="73" t="str">
        <f>'Driving Distance and Duration'!$A3273&amp;"-"&amp;'Driving Distance and Duration'!$B3273</f>
        <v>Mei Foo-Lohas Park</v>
      </c>
      <c r="D3273" s="74">
        <v>21419</v>
      </c>
      <c r="E3273" s="75">
        <v>1.7546296296296296E-2</v>
      </c>
    </row>
    <row r="3274" spans="1:5">
      <c r="A3274" s="68" t="s">
        <v>19</v>
      </c>
      <c r="B3274" s="69" t="s">
        <v>8</v>
      </c>
      <c r="C3274" s="69" t="str">
        <f>'Driving Distance and Duration'!$A3274&amp;"-"&amp;'Driving Distance and Duration'!$B3274</f>
        <v>Mei Foo-Lok Fu</v>
      </c>
      <c r="D3274" s="70">
        <v>8781</v>
      </c>
      <c r="E3274" s="71">
        <v>8.611111111111111E-3</v>
      </c>
    </row>
    <row r="3275" spans="1:5">
      <c r="A3275" s="72" t="s">
        <v>19</v>
      </c>
      <c r="B3275" s="73" t="s">
        <v>66</v>
      </c>
      <c r="C3275" s="73" t="str">
        <f>'Driving Distance and Duration'!$A3275&amp;"-"&amp;'Driving Distance and Duration'!$B3275</f>
        <v>Mei Foo-Lok Ma Chau</v>
      </c>
      <c r="D3275" s="74" t="s">
        <v>93</v>
      </c>
      <c r="E3275" s="75" t="s">
        <v>93</v>
      </c>
    </row>
    <row r="3276" spans="1:5">
      <c r="A3276" s="68" t="s">
        <v>19</v>
      </c>
      <c r="B3276" s="69" t="s">
        <v>80</v>
      </c>
      <c r="C3276" s="69" t="str">
        <f>'Driving Distance and Duration'!$A3276&amp;"-"&amp;'Driving Distance and Duration'!$B3276</f>
        <v>Mei Foo-Long Ping</v>
      </c>
      <c r="D3276" s="70">
        <v>25126</v>
      </c>
      <c r="E3276" s="71">
        <v>1.5995370370370372E-2</v>
      </c>
    </row>
    <row r="3277" spans="1:5">
      <c r="A3277" s="72" t="s">
        <v>19</v>
      </c>
      <c r="B3277" s="73" t="s">
        <v>74</v>
      </c>
      <c r="C3277" s="73" t="str">
        <f>'Driving Distance and Duration'!$A3277&amp;"-"&amp;'Driving Distance and Duration'!$B3277</f>
        <v>Mei Foo-Ma On shan</v>
      </c>
      <c r="D3277" s="74">
        <v>18819</v>
      </c>
      <c r="E3277" s="75">
        <v>1.5138888888888889E-2</v>
      </c>
    </row>
    <row r="3278" spans="1:5">
      <c r="A3278" s="68" t="s">
        <v>19</v>
      </c>
      <c r="B3278" s="69" t="s">
        <v>5</v>
      </c>
      <c r="C3278" s="69" t="str">
        <f>'Driving Distance and Duration'!$A3278&amp;"-"&amp;'Driving Distance and Duration'!$B3278</f>
        <v>Mei Foo-Mong Kok</v>
      </c>
      <c r="D3278" s="70">
        <v>5257</v>
      </c>
      <c r="E3278" s="71">
        <v>7.6736111111111111E-3</v>
      </c>
    </row>
    <row r="3279" spans="1:5">
      <c r="A3279" s="72" t="s">
        <v>19</v>
      </c>
      <c r="B3279" s="73" t="s">
        <v>55</v>
      </c>
      <c r="C3279" s="73" t="str">
        <f>'Driving Distance and Duration'!$A3279&amp;"-"&amp;'Driving Distance and Duration'!$B3279</f>
        <v>Mei Foo-Mong Kok East</v>
      </c>
      <c r="D3279" s="74">
        <v>5463</v>
      </c>
      <c r="E3279" s="75">
        <v>7.9629629629629634E-3</v>
      </c>
    </row>
    <row r="3280" spans="1:5">
      <c r="A3280" s="68" t="s">
        <v>19</v>
      </c>
      <c r="B3280" s="69" t="s">
        <v>49</v>
      </c>
      <c r="C3280" s="69" t="str">
        <f>'Driving Distance and Duration'!$A3280&amp;"-"&amp;'Driving Distance and Duration'!$B3280</f>
        <v>Mei Foo-Nam Cheong</v>
      </c>
      <c r="D3280" s="70">
        <v>2836</v>
      </c>
      <c r="E3280" s="71">
        <v>3.8310185185185183E-3</v>
      </c>
    </row>
    <row r="3281" spans="1:5">
      <c r="A3281" s="72" t="s">
        <v>19</v>
      </c>
      <c r="B3281" s="73" t="s">
        <v>13</v>
      </c>
      <c r="C3281" s="73" t="str">
        <f>'Driving Distance and Duration'!$A3281&amp;"-"&amp;'Driving Distance and Duration'!$B3281</f>
        <v>Mei Foo-Ngau Tau Kok</v>
      </c>
      <c r="D3281" s="74">
        <v>11954</v>
      </c>
      <c r="E3281" s="75">
        <v>8.86574074074074E-3</v>
      </c>
    </row>
    <row r="3282" spans="1:5">
      <c r="A3282" s="68" t="s">
        <v>19</v>
      </c>
      <c r="B3282" s="69" t="s">
        <v>30</v>
      </c>
      <c r="C3282" s="69" t="str">
        <f>'Driving Distance and Duration'!$A3282&amp;"-"&amp;'Driving Distance and Duration'!$B3282</f>
        <v>Mei Foo-North Point</v>
      </c>
      <c r="D3282" s="70">
        <v>12476</v>
      </c>
      <c r="E3282" s="71">
        <v>1.3877314814814815E-2</v>
      </c>
    </row>
    <row r="3283" spans="1:5">
      <c r="A3283" s="72" t="s">
        <v>19</v>
      </c>
      <c r="B3283" s="73" t="s">
        <v>40</v>
      </c>
      <c r="C3283" s="73" t="str">
        <f>'Driving Distance and Duration'!$A3283&amp;"-"&amp;'Driving Distance and Duration'!$B3283</f>
        <v>Mei Foo-Olympic</v>
      </c>
      <c r="D3283" s="74">
        <v>6430</v>
      </c>
      <c r="E3283" s="75">
        <v>7.4305555555555557E-3</v>
      </c>
    </row>
    <row r="3284" spans="1:5">
      <c r="A3284" s="68" t="s">
        <v>19</v>
      </c>
      <c r="B3284" s="69" t="s">
        <v>48</v>
      </c>
      <c r="C3284" s="69" t="str">
        <f>'Driving Distance and Duration'!$A3284&amp;"-"&amp;'Driving Distance and Duration'!$B3284</f>
        <v>Mei Foo-Po Lam</v>
      </c>
      <c r="D3284" s="70">
        <v>18743</v>
      </c>
      <c r="E3284" s="71">
        <v>1.4872685185185185E-2</v>
      </c>
    </row>
    <row r="3285" spans="1:5">
      <c r="A3285" s="72" t="s">
        <v>19</v>
      </c>
      <c r="B3285" s="73" t="s">
        <v>15</v>
      </c>
      <c r="C3285" s="73" t="str">
        <f>'Driving Distance and Duration'!$A3285&amp;"-"&amp;'Driving Distance and Duration'!$B3285</f>
        <v>Mei Foo-Prince Edward</v>
      </c>
      <c r="D3285" s="74">
        <v>3984</v>
      </c>
      <c r="E3285" s="75">
        <v>5.6712962962962967E-3</v>
      </c>
    </row>
    <row r="3286" spans="1:5">
      <c r="A3286" s="68" t="s">
        <v>19</v>
      </c>
      <c r="B3286" s="69" t="s">
        <v>31</v>
      </c>
      <c r="C3286" s="69" t="str">
        <f>'Driving Distance and Duration'!$A3286&amp;"-"&amp;'Driving Distance and Duration'!$B3286</f>
        <v>Mei Foo-Quarry Bay</v>
      </c>
      <c r="D3286" s="70">
        <v>13993</v>
      </c>
      <c r="E3286" s="71">
        <v>1.494212962962963E-2</v>
      </c>
    </row>
    <row r="3287" spans="1:5">
      <c r="A3287" s="72" t="s">
        <v>19</v>
      </c>
      <c r="B3287" s="73" t="s">
        <v>59</v>
      </c>
      <c r="C3287" s="73" t="str">
        <f>'Driving Distance and Duration'!$A3287&amp;"-"&amp;'Driving Distance and Duration'!$B3287</f>
        <v>Mei Foo-Racecourse</v>
      </c>
      <c r="D3287" s="74">
        <v>12172</v>
      </c>
      <c r="E3287" s="75">
        <v>1.1006944444444444E-2</v>
      </c>
    </row>
    <row r="3288" spans="1:5">
      <c r="A3288" s="68" t="s">
        <v>19</v>
      </c>
      <c r="B3288" s="69" t="s">
        <v>33</v>
      </c>
      <c r="C3288" s="69" t="str">
        <f>'Driving Distance and Duration'!$A3288&amp;"-"&amp;'Driving Distance and Duration'!$B3288</f>
        <v>Mei Foo-Sai Wan Ho</v>
      </c>
      <c r="D3288" s="70">
        <v>15699</v>
      </c>
      <c r="E3288" s="71">
        <v>1.7453703703703704E-2</v>
      </c>
    </row>
    <row r="3289" spans="1:5">
      <c r="A3289" s="72" t="s">
        <v>19</v>
      </c>
      <c r="B3289" s="73" t="s">
        <v>57</v>
      </c>
      <c r="C3289" s="73" t="str">
        <f>'Driving Distance and Duration'!$A3289&amp;"-"&amp;'Driving Distance and Duration'!$B3289</f>
        <v>Mei Foo-Sha Tin</v>
      </c>
      <c r="D3289" s="74">
        <v>8724</v>
      </c>
      <c r="E3289" s="75">
        <v>5.6134259259259262E-3</v>
      </c>
    </row>
    <row r="3290" spans="1:5">
      <c r="A3290" s="68" t="s">
        <v>19</v>
      </c>
      <c r="B3290" s="69" t="s">
        <v>69</v>
      </c>
      <c r="C3290" s="69" t="str">
        <f>'Driving Distance and Duration'!$A3290&amp;"-"&amp;'Driving Distance and Duration'!$B3290</f>
        <v>Mei Foo-Sha Tin Wai</v>
      </c>
      <c r="D3290" s="70">
        <v>9144</v>
      </c>
      <c r="E3290" s="71">
        <v>8.8310185185185193E-3</v>
      </c>
    </row>
    <row r="3291" spans="1:5">
      <c r="A3291" s="72" t="s">
        <v>19</v>
      </c>
      <c r="B3291" s="73" t="s">
        <v>16</v>
      </c>
      <c r="C3291" s="73" t="str">
        <f>'Driving Distance and Duration'!$A3291&amp;"-"&amp;'Driving Distance and Duration'!$B3291</f>
        <v>Mei Foo-Sham Shui Po</v>
      </c>
      <c r="D3291" s="74">
        <v>2980</v>
      </c>
      <c r="E3291" s="75">
        <v>3.8773148148148148E-3</v>
      </c>
    </row>
    <row r="3292" spans="1:5">
      <c r="A3292" s="68" t="s">
        <v>19</v>
      </c>
      <c r="B3292" s="69" t="s">
        <v>34</v>
      </c>
      <c r="C3292" s="69" t="str">
        <f>'Driving Distance and Duration'!$A3292&amp;"-"&amp;'Driving Distance and Duration'!$B3292</f>
        <v>Mei Foo-Shau Kei Wan</v>
      </c>
      <c r="D3292" s="70">
        <v>21505</v>
      </c>
      <c r="E3292" s="71">
        <v>1.951388888888889E-2</v>
      </c>
    </row>
    <row r="3293" spans="1:5">
      <c r="A3293" s="72" t="s">
        <v>19</v>
      </c>
      <c r="B3293" s="73" t="s">
        <v>6</v>
      </c>
      <c r="C3293" s="73" t="str">
        <f>'Driving Distance and Duration'!$A3293&amp;"-"&amp;'Driving Distance and Duration'!$B3293</f>
        <v>Mei Foo-Shek Kip Mei</v>
      </c>
      <c r="D3293" s="74">
        <v>4990</v>
      </c>
      <c r="E3293" s="75">
        <v>7.0717592592592594E-3</v>
      </c>
    </row>
    <row r="3294" spans="1:5">
      <c r="A3294" s="68" t="s">
        <v>19</v>
      </c>
      <c r="B3294" s="69" t="s">
        <v>71</v>
      </c>
      <c r="C3294" s="69" t="str">
        <f>'Driving Distance and Duration'!$A3294&amp;"-"&amp;'Driving Distance and Duration'!$B3294</f>
        <v>Mei Foo-Shek Mun</v>
      </c>
      <c r="D3294" s="70">
        <v>12103</v>
      </c>
      <c r="E3294" s="71">
        <v>1.0208333333333333E-2</v>
      </c>
    </row>
    <row r="3295" spans="1:5">
      <c r="A3295" s="72" t="s">
        <v>19</v>
      </c>
      <c r="B3295" s="73" t="s">
        <v>64</v>
      </c>
      <c r="C3295" s="73" t="str">
        <f>'Driving Distance and Duration'!$A3295&amp;"-"&amp;'Driving Distance and Duration'!$B3295</f>
        <v>Mei Foo-Sheung Shui</v>
      </c>
      <c r="D3295" s="74">
        <v>29977</v>
      </c>
      <c r="E3295" s="75">
        <v>1.8229166666666668E-2</v>
      </c>
    </row>
    <row r="3296" spans="1:5">
      <c r="A3296" s="68" t="s">
        <v>19</v>
      </c>
      <c r="B3296" s="69" t="s">
        <v>25</v>
      </c>
      <c r="C3296" s="69" t="str">
        <f>'Driving Distance and Duration'!$A3296&amp;"-"&amp;'Driving Distance and Duration'!$B3296</f>
        <v>Mei Foo-Sheung Wan</v>
      </c>
      <c r="D3296" s="70">
        <v>12330</v>
      </c>
      <c r="E3296" s="71">
        <v>1.170138888888889E-2</v>
      </c>
    </row>
    <row r="3297" spans="1:5">
      <c r="A3297" s="72" t="s">
        <v>19</v>
      </c>
      <c r="B3297" s="73" t="s">
        <v>82</v>
      </c>
      <c r="C3297" s="73" t="str">
        <f>'Driving Distance and Duration'!$A3297&amp;"-"&amp;'Driving Distance and Duration'!$B3297</f>
        <v>Mei Foo-Siu Hong</v>
      </c>
      <c r="D3297" s="74">
        <v>25372</v>
      </c>
      <c r="E3297" s="75">
        <v>1.695601851851852E-2</v>
      </c>
    </row>
    <row r="3298" spans="1:5">
      <c r="A3298" s="68" t="s">
        <v>19</v>
      </c>
      <c r="B3298" s="69" t="s">
        <v>50</v>
      </c>
      <c r="C3298" s="69" t="str">
        <f>'Driving Distance and Duration'!$A3298&amp;"-"&amp;'Driving Distance and Duration'!$B3298</f>
        <v>Mei Foo-Sunny Bay</v>
      </c>
      <c r="D3298" s="70">
        <v>30437</v>
      </c>
      <c r="E3298" s="71">
        <v>2.0856481481481483E-2</v>
      </c>
    </row>
    <row r="3299" spans="1:5">
      <c r="A3299" s="72" t="s">
        <v>19</v>
      </c>
      <c r="B3299" s="73" t="s">
        <v>32</v>
      </c>
      <c r="C3299" s="73" t="str">
        <f>'Driving Distance and Duration'!$A3299&amp;"-"&amp;'Driving Distance and Duration'!$B3299</f>
        <v>Mei Foo-Tai Koo</v>
      </c>
      <c r="D3299" s="74">
        <v>14959</v>
      </c>
      <c r="E3299" s="75">
        <v>1.4814814814814815E-2</v>
      </c>
    </row>
    <row r="3300" spans="1:5">
      <c r="A3300" s="68" t="s">
        <v>19</v>
      </c>
      <c r="B3300" s="69" t="s">
        <v>61</v>
      </c>
      <c r="C3300" s="69" t="str">
        <f>'Driving Distance and Duration'!$A3300&amp;"-"&amp;'Driving Distance and Duration'!$B3300</f>
        <v>Mei Foo-Tai Po Market</v>
      </c>
      <c r="D3300" s="70">
        <v>20200</v>
      </c>
      <c r="E3300" s="71">
        <v>1.2835648148148148E-2</v>
      </c>
    </row>
    <row r="3301" spans="1:5">
      <c r="A3301" s="72" t="s">
        <v>19</v>
      </c>
      <c r="B3301" s="73" t="s">
        <v>72</v>
      </c>
      <c r="C3301" s="73" t="str">
        <f>'Driving Distance and Duration'!$A3301&amp;"-"&amp;'Driving Distance and Duration'!$B3301</f>
        <v>Mei Foo-Tai Shui Hang</v>
      </c>
      <c r="D3301" s="74">
        <v>15261</v>
      </c>
      <c r="E3301" s="75">
        <v>1.0925925925925926E-2</v>
      </c>
    </row>
    <row r="3302" spans="1:5">
      <c r="A3302" s="68" t="s">
        <v>19</v>
      </c>
      <c r="B3302" s="69" t="s">
        <v>56</v>
      </c>
      <c r="C3302" s="69" t="str">
        <f>'Driving Distance and Duration'!$A3302&amp;"-"&amp;'Driving Distance and Duration'!$B3302</f>
        <v>Mei Foo-Tai Wai</v>
      </c>
      <c r="D3302" s="70">
        <v>7418</v>
      </c>
      <c r="E3302" s="71">
        <v>5.5208333333333333E-3</v>
      </c>
    </row>
    <row r="3303" spans="1:5">
      <c r="A3303" s="72" t="s">
        <v>19</v>
      </c>
      <c r="B3303" s="73" t="s">
        <v>62</v>
      </c>
      <c r="C3303" s="73" t="str">
        <f>'Driving Distance and Duration'!$A3303&amp;"-"&amp;'Driving Distance and Duration'!$B3303</f>
        <v>Mei Foo-Tai Wo</v>
      </c>
      <c r="D3303" s="74">
        <v>21384</v>
      </c>
      <c r="E3303" s="75">
        <v>1.4606481481481481E-2</v>
      </c>
    </row>
    <row r="3304" spans="1:5">
      <c r="A3304" s="68" t="s">
        <v>19</v>
      </c>
      <c r="B3304" s="69" t="s">
        <v>23</v>
      </c>
      <c r="C3304" s="69" t="str">
        <f>'Driving Distance and Duration'!$A3304&amp;"-"&amp;'Driving Distance and Duration'!$B3304</f>
        <v>Mei Foo-Tai Wo Hau</v>
      </c>
      <c r="D3304" s="70">
        <v>7478</v>
      </c>
      <c r="E3304" s="71">
        <v>6.6782407407407407E-3</v>
      </c>
    </row>
    <row r="3305" spans="1:5">
      <c r="A3305" s="72" t="s">
        <v>19</v>
      </c>
      <c r="B3305" s="73" t="s">
        <v>28</v>
      </c>
      <c r="C3305" s="73" t="str">
        <f>'Driving Distance and Duration'!$A3305&amp;"-"&amp;'Driving Distance and Duration'!$B3305</f>
        <v>Mei Foo-Tin Hau</v>
      </c>
      <c r="D3305" s="74">
        <v>11700</v>
      </c>
      <c r="E3305" s="75">
        <v>1.2268518518518519E-2</v>
      </c>
    </row>
    <row r="3306" spans="1:5">
      <c r="A3306" s="68" t="s">
        <v>19</v>
      </c>
      <c r="B3306" s="69" t="s">
        <v>81</v>
      </c>
      <c r="C3306" s="69" t="str">
        <f>'Driving Distance and Duration'!$A3306&amp;"-"&amp;'Driving Distance and Duration'!$B3306</f>
        <v>Mei Foo-Tin Shui Wai</v>
      </c>
      <c r="D3306" s="70">
        <v>27414</v>
      </c>
      <c r="E3306" s="71">
        <v>1.8831018518518518E-2</v>
      </c>
    </row>
    <row r="3307" spans="1:5">
      <c r="A3307" s="72" t="s">
        <v>19</v>
      </c>
      <c r="B3307" s="73" t="s">
        <v>45</v>
      </c>
      <c r="C3307" s="73" t="str">
        <f>'Driving Distance and Duration'!$A3307&amp;"-"&amp;'Driving Distance and Duration'!$B3307</f>
        <v>Mei Foo-Tiu Keng Leng</v>
      </c>
      <c r="D3307" s="74">
        <v>19160</v>
      </c>
      <c r="E3307" s="75">
        <v>1.5185185185185185E-2</v>
      </c>
    </row>
    <row r="3308" spans="1:5">
      <c r="A3308" s="68" t="s">
        <v>19</v>
      </c>
      <c r="B3308" s="69" t="s">
        <v>46</v>
      </c>
      <c r="C3308" s="69" t="str">
        <f>'Driving Distance and Duration'!$A3308&amp;"-"&amp;'Driving Distance and Duration'!$B3308</f>
        <v>Mei Foo-Tseung Kwan O</v>
      </c>
      <c r="D3308" s="70">
        <v>18714</v>
      </c>
      <c r="E3308" s="71">
        <v>1.4976851851851852E-2</v>
      </c>
    </row>
    <row r="3309" spans="1:5">
      <c r="A3309" s="72" t="s">
        <v>19</v>
      </c>
      <c r="B3309" s="73" t="s">
        <v>3</v>
      </c>
      <c r="C3309" s="73" t="str">
        <f>'Driving Distance and Duration'!$A3309&amp;"-"&amp;'Driving Distance and Duration'!$B3309</f>
        <v>Mei Foo-Tsim Sha Tsui</v>
      </c>
      <c r="D3309" s="74">
        <v>6899</v>
      </c>
      <c r="E3309" s="75">
        <v>9.2013888888888892E-3</v>
      </c>
    </row>
    <row r="3310" spans="1:5">
      <c r="A3310" s="68" t="s">
        <v>19</v>
      </c>
      <c r="B3310" s="69" t="s">
        <v>41</v>
      </c>
      <c r="C3310" s="69" t="str">
        <f>'Driving Distance and Duration'!$A3310&amp;"-"&amp;'Driving Distance and Duration'!$B3310</f>
        <v>Mei Foo-Tsing Yi</v>
      </c>
      <c r="D3310" s="70">
        <v>6004</v>
      </c>
      <c r="E3310" s="71">
        <v>5.4629629629629629E-3</v>
      </c>
    </row>
    <row r="3311" spans="1:5">
      <c r="A3311" s="72" t="s">
        <v>19</v>
      </c>
      <c r="B3311" s="73" t="s">
        <v>24</v>
      </c>
      <c r="C3311" s="73" t="str">
        <f>'Driving Distance and Duration'!$A3311&amp;"-"&amp;'Driving Distance and Duration'!$B3311</f>
        <v>Mei Foo-Tsuen Wan</v>
      </c>
      <c r="D3311" s="74">
        <v>7665</v>
      </c>
      <c r="E3311" s="75">
        <v>6.3541666666666668E-3</v>
      </c>
    </row>
    <row r="3312" spans="1:5">
      <c r="A3312" s="68" t="s">
        <v>19</v>
      </c>
      <c r="B3312" s="69" t="s">
        <v>77</v>
      </c>
      <c r="C3312" s="69" t="str">
        <f>'Driving Distance and Duration'!$A3312&amp;"-"&amp;'Driving Distance and Duration'!$B3312</f>
        <v>Mei Foo-Tsuen Wan West</v>
      </c>
      <c r="D3312" s="70">
        <v>6493</v>
      </c>
      <c r="E3312" s="71">
        <v>6.2962962962962964E-3</v>
      </c>
    </row>
    <row r="3313" spans="1:5">
      <c r="A3313" s="72" t="s">
        <v>19</v>
      </c>
      <c r="B3313" s="73" t="s">
        <v>83</v>
      </c>
      <c r="C3313" s="73" t="str">
        <f>'Driving Distance and Duration'!$A3313&amp;"-"&amp;'Driving Distance and Duration'!$B3313</f>
        <v>Mei Foo-Tuen Mun</v>
      </c>
      <c r="D3313" s="74">
        <v>25309</v>
      </c>
      <c r="E3313" s="75">
        <v>1.8298611111111113E-2</v>
      </c>
    </row>
    <row r="3314" spans="1:5">
      <c r="A3314" s="68" t="s">
        <v>19</v>
      </c>
      <c r="B3314" s="69" t="s">
        <v>42</v>
      </c>
      <c r="C3314" s="69" t="str">
        <f>'Driving Distance and Duration'!$A3314&amp;"-"&amp;'Driving Distance and Duration'!$B3314</f>
        <v>Mei Foo-Tung Chung</v>
      </c>
      <c r="D3314" s="70">
        <v>27983</v>
      </c>
      <c r="E3314" s="71">
        <v>1.9305555555555555E-2</v>
      </c>
    </row>
    <row r="3315" spans="1:5">
      <c r="A3315" s="72" t="s">
        <v>19</v>
      </c>
      <c r="B3315" s="73" t="s">
        <v>60</v>
      </c>
      <c r="C3315" s="73" t="str">
        <f>'Driving Distance and Duration'!$A3315&amp;"-"&amp;'Driving Distance and Duration'!$B3315</f>
        <v>Mei Foo-University</v>
      </c>
      <c r="D3315" s="74">
        <v>13911</v>
      </c>
      <c r="E3315" s="75">
        <v>1.1354166666666667E-2</v>
      </c>
    </row>
    <row r="3316" spans="1:5">
      <c r="A3316" s="68" t="s">
        <v>19</v>
      </c>
      <c r="B3316" s="69" t="s">
        <v>26</v>
      </c>
      <c r="C3316" s="69" t="str">
        <f>'Driving Distance and Duration'!$A3316&amp;"-"&amp;'Driving Distance and Duration'!$B3316</f>
        <v>Mei Foo-Wan Chai</v>
      </c>
      <c r="D3316" s="70">
        <v>13330</v>
      </c>
      <c r="E3316" s="71">
        <v>1.1030092592592593E-2</v>
      </c>
    </row>
    <row r="3317" spans="1:5">
      <c r="A3317" s="72" t="s">
        <v>19</v>
      </c>
      <c r="B3317" s="73" t="s">
        <v>9</v>
      </c>
      <c r="C3317" s="73" t="str">
        <f>'Driving Distance and Duration'!$A3317&amp;"-"&amp;'Driving Distance and Duration'!$B3317</f>
        <v>Mei Foo-Wong Tai Sin</v>
      </c>
      <c r="D3317" s="74">
        <v>9027</v>
      </c>
      <c r="E3317" s="75">
        <v>6.7476851851851856E-3</v>
      </c>
    </row>
    <row r="3318" spans="1:5">
      <c r="A3318" s="68" t="s">
        <v>19</v>
      </c>
      <c r="B3318" s="69" t="s">
        <v>75</v>
      </c>
      <c r="C3318" s="69" t="str">
        <f>'Driving Distance and Duration'!$A3318&amp;"-"&amp;'Driving Distance and Duration'!$B3318</f>
        <v>Mei Foo-Wu Kai Sha</v>
      </c>
      <c r="D3318" s="70">
        <v>19262</v>
      </c>
      <c r="E3318" s="71">
        <v>1.4282407407407407E-2</v>
      </c>
    </row>
    <row r="3319" spans="1:5">
      <c r="A3319" s="72" t="s">
        <v>19</v>
      </c>
      <c r="B3319" s="73" t="s">
        <v>4</v>
      </c>
      <c r="C3319" s="73" t="str">
        <f>'Driving Distance and Duration'!$A3319&amp;"-"&amp;'Driving Distance and Duration'!$B3319</f>
        <v>Mei Foo-Yau Ma Tei</v>
      </c>
      <c r="D3319" s="74">
        <v>5959</v>
      </c>
      <c r="E3319" s="75">
        <v>6.898148148148148E-3</v>
      </c>
    </row>
    <row r="3320" spans="1:5">
      <c r="A3320" s="68" t="s">
        <v>19</v>
      </c>
      <c r="B3320" s="69" t="s">
        <v>44</v>
      </c>
      <c r="C3320" s="69" t="str">
        <f>'Driving Distance and Duration'!$A3320&amp;"-"&amp;'Driving Distance and Duration'!$B3320</f>
        <v>Mei Foo-Yau Tong</v>
      </c>
      <c r="D3320" s="70">
        <v>15058</v>
      </c>
      <c r="E3320" s="71">
        <v>1.3460648148148149E-2</v>
      </c>
    </row>
    <row r="3321" spans="1:5">
      <c r="A3321" s="72" t="s">
        <v>19</v>
      </c>
      <c r="B3321" s="73" t="s">
        <v>79</v>
      </c>
      <c r="C3321" s="73" t="str">
        <f>'Driving Distance and Duration'!$A3321&amp;"-"&amp;'Driving Distance and Duration'!$B3321</f>
        <v>Mei Foo-Yuen Long</v>
      </c>
      <c r="D3321" s="74">
        <v>22362</v>
      </c>
      <c r="E3321" s="75">
        <v>1.7199074074074075E-2</v>
      </c>
    </row>
    <row r="3322" spans="1:5">
      <c r="A3322" s="68" t="s">
        <v>5</v>
      </c>
      <c r="B3322" s="69" t="s">
        <v>0</v>
      </c>
      <c r="C3322" s="69" t="str">
        <f>'Driving Distance and Duration'!$A3322&amp;"-"&amp;'Driving Distance and Duration'!$B3322</f>
        <v>Mong Kok-Admiralty</v>
      </c>
      <c r="D3322" s="70">
        <v>7529</v>
      </c>
      <c r="E3322" s="71">
        <v>9.7222222222222224E-3</v>
      </c>
    </row>
    <row r="3323" spans="1:5">
      <c r="A3323" s="72" t="s">
        <v>5</v>
      </c>
      <c r="B3323" s="73" t="s">
        <v>43</v>
      </c>
      <c r="C3323" s="73" t="str">
        <f>'Driving Distance and Duration'!$A3323&amp;"-"&amp;'Driving Distance and Duration'!$B3323</f>
        <v>Mong Kok-Airport</v>
      </c>
      <c r="D3323" s="74">
        <v>33278</v>
      </c>
      <c r="E3323" s="75">
        <v>2.3969907407407409E-2</v>
      </c>
    </row>
    <row r="3324" spans="1:5">
      <c r="A3324" s="68" t="s">
        <v>5</v>
      </c>
      <c r="B3324" s="69" t="s">
        <v>52</v>
      </c>
      <c r="C3324" s="69" t="str">
        <f>'Driving Distance and Duration'!$A3324&amp;"-"&amp;'Driving Distance and Duration'!$B3324</f>
        <v>Mong Kok-AsiaWorld-Expo</v>
      </c>
      <c r="D3324" s="70">
        <v>34800</v>
      </c>
      <c r="E3324" s="71">
        <v>2.5451388888888888E-2</v>
      </c>
    </row>
    <row r="3325" spans="1:5">
      <c r="A3325" s="72" t="s">
        <v>5</v>
      </c>
      <c r="B3325" s="73" t="s">
        <v>76</v>
      </c>
      <c r="C3325" s="73" t="str">
        <f>'Driving Distance and Duration'!$A3325&amp;"-"&amp;'Driving Distance and Duration'!$B3325</f>
        <v>Mong Kok-Austin</v>
      </c>
      <c r="D3325" s="74">
        <v>3587</v>
      </c>
      <c r="E3325" s="75">
        <v>8.6689814814814806E-3</v>
      </c>
    </row>
    <row r="3326" spans="1:5">
      <c r="A3326" s="68" t="s">
        <v>5</v>
      </c>
      <c r="B3326" s="69" t="s">
        <v>27</v>
      </c>
      <c r="C3326" s="69" t="str">
        <f>'Driving Distance and Duration'!$A3326&amp;"-"&amp;'Driving Distance and Duration'!$B3326</f>
        <v>Mong Kok-Causeway Bay</v>
      </c>
      <c r="D3326" s="70">
        <v>8462</v>
      </c>
      <c r="E3326" s="71">
        <v>1.0219907407407407E-2</v>
      </c>
    </row>
    <row r="3327" spans="1:5">
      <c r="A3327" s="72" t="s">
        <v>5</v>
      </c>
      <c r="B3327" s="73" t="s">
        <v>2</v>
      </c>
      <c r="C3327" s="73" t="str">
        <f>'Driving Distance and Duration'!$A3327&amp;"-"&amp;'Driving Distance and Duration'!$B3327</f>
        <v>Mong Kok-Central</v>
      </c>
      <c r="D3327" s="74">
        <v>8353</v>
      </c>
      <c r="E3327" s="75">
        <v>1.0428240740740741E-2</v>
      </c>
    </row>
    <row r="3328" spans="1:5">
      <c r="A3328" s="68" t="s">
        <v>5</v>
      </c>
      <c r="B3328" s="69" t="s">
        <v>36</v>
      </c>
      <c r="C3328" s="69" t="str">
        <f>'Driving Distance and Duration'!$A3328&amp;"-"&amp;'Driving Distance and Duration'!$B3328</f>
        <v>Mong Kok-Chai Wan</v>
      </c>
      <c r="D3328" s="70">
        <v>18739</v>
      </c>
      <c r="E3328" s="71">
        <v>1.4560185185185185E-2</v>
      </c>
    </row>
    <row r="3329" spans="1:5">
      <c r="A3329" s="72" t="s">
        <v>5</v>
      </c>
      <c r="B3329" s="73" t="s">
        <v>68</v>
      </c>
      <c r="C3329" s="73" t="str">
        <f>'Driving Distance and Duration'!$A3329&amp;"-"&amp;'Driving Distance and Duration'!$B3329</f>
        <v>Mong Kok-Che Kung Temple</v>
      </c>
      <c r="D3329" s="74">
        <v>8609</v>
      </c>
      <c r="E3329" s="75">
        <v>1.0567129629629629E-2</v>
      </c>
    </row>
    <row r="3330" spans="1:5">
      <c r="A3330" s="68" t="s">
        <v>5</v>
      </c>
      <c r="B3330" s="69" t="s">
        <v>17</v>
      </c>
      <c r="C3330" s="69" t="str">
        <f>'Driving Distance and Duration'!$A3330&amp;"-"&amp;'Driving Distance and Duration'!$B3330</f>
        <v>Mong Kok-Cheung Sha Wan</v>
      </c>
      <c r="D3330" s="70">
        <v>2922</v>
      </c>
      <c r="E3330" s="71">
        <v>6.8055555555555551E-3</v>
      </c>
    </row>
    <row r="3331" spans="1:5">
      <c r="A3331" s="72" t="s">
        <v>5</v>
      </c>
      <c r="B3331" s="73" t="s">
        <v>11</v>
      </c>
      <c r="C3331" s="73" t="str">
        <f>'Driving Distance and Duration'!$A3331&amp;"-"&amp;'Driving Distance and Duration'!$B3331</f>
        <v>Mong Kok-Choi Hung</v>
      </c>
      <c r="D3331" s="74">
        <v>6115</v>
      </c>
      <c r="E3331" s="75">
        <v>9.0046296296296298E-3</v>
      </c>
    </row>
    <row r="3332" spans="1:5">
      <c r="A3332" s="68" t="s">
        <v>5</v>
      </c>
      <c r="B3332" s="69" t="s">
        <v>70</v>
      </c>
      <c r="C3332" s="69" t="str">
        <f>'Driving Distance and Duration'!$A3332&amp;"-"&amp;'Driving Distance and Duration'!$B3332</f>
        <v>Mong Kok-City One</v>
      </c>
      <c r="D3332" s="70">
        <v>11603</v>
      </c>
      <c r="E3332" s="71">
        <v>1.0914351851851852E-2</v>
      </c>
    </row>
    <row r="3333" spans="1:5">
      <c r="A3333" s="72" t="s">
        <v>5</v>
      </c>
      <c r="B3333" s="73" t="s">
        <v>10</v>
      </c>
      <c r="C3333" s="73" t="str">
        <f>'Driving Distance and Duration'!$A3333&amp;"-"&amp;'Driving Distance and Duration'!$B3333</f>
        <v>Mong Kok-Diamond Hill</v>
      </c>
      <c r="D3333" s="74">
        <v>7159</v>
      </c>
      <c r="E3333" s="75">
        <v>9.8611111111111104E-3</v>
      </c>
    </row>
    <row r="3334" spans="1:5">
      <c r="A3334" s="68" t="s">
        <v>5</v>
      </c>
      <c r="B3334" s="69" t="s">
        <v>51</v>
      </c>
      <c r="C3334" s="69" t="str">
        <f>'Driving Distance and Duration'!$A3334&amp;"-"&amp;'Driving Distance and Duration'!$B3334</f>
        <v>Mong Kok-Disneyland Resort</v>
      </c>
      <c r="D3334" s="70">
        <v>22082</v>
      </c>
      <c r="E3334" s="71">
        <v>1.9189814814814816E-2</v>
      </c>
    </row>
    <row r="3335" spans="1:5">
      <c r="A3335" s="72" t="s">
        <v>5</v>
      </c>
      <c r="B3335" s="73" t="s">
        <v>67</v>
      </c>
      <c r="C3335" s="73" t="str">
        <f>'Driving Distance and Duration'!$A3335&amp;"-"&amp;'Driving Distance and Duration'!$B3335</f>
        <v>Mong Kok-East Tsim Sha Tsui</v>
      </c>
      <c r="D3335" s="74">
        <v>4118</v>
      </c>
      <c r="E3335" s="75">
        <v>6.7939814814814816E-3</v>
      </c>
    </row>
    <row r="3336" spans="1:5">
      <c r="A3336" s="68" t="s">
        <v>5</v>
      </c>
      <c r="B3336" s="69" t="s">
        <v>63</v>
      </c>
      <c r="C3336" s="69" t="str">
        <f>'Driving Distance and Duration'!$A3336&amp;"-"&amp;'Driving Distance and Duration'!$B3336</f>
        <v>Mong Kok-Fanling</v>
      </c>
      <c r="D3336" s="70">
        <v>29460</v>
      </c>
      <c r="E3336" s="71">
        <v>1.8726851851851852E-2</v>
      </c>
    </row>
    <row r="3337" spans="1:5">
      <c r="A3337" s="72" t="s">
        <v>5</v>
      </c>
      <c r="B3337" s="73" t="s">
        <v>58</v>
      </c>
      <c r="C3337" s="73" t="str">
        <f>'Driving Distance and Duration'!$A3337&amp;"-"&amp;'Driving Distance and Duration'!$B3337</f>
        <v>Mong Kok-Fo Tan</v>
      </c>
      <c r="D3337" s="74">
        <v>11454</v>
      </c>
      <c r="E3337" s="75">
        <v>1.3252314814814814E-2</v>
      </c>
    </row>
    <row r="3338" spans="1:5">
      <c r="A3338" s="68" t="s">
        <v>5</v>
      </c>
      <c r="B3338" s="69" t="s">
        <v>29</v>
      </c>
      <c r="C3338" s="69" t="str">
        <f>'Driving Distance and Duration'!$A3338&amp;"-"&amp;'Driving Distance and Duration'!$B3338</f>
        <v>Mong Kok-Fortress Hill</v>
      </c>
      <c r="D3338" s="70">
        <v>7896</v>
      </c>
      <c r="E3338" s="71">
        <v>9.1203703703703707E-3</v>
      </c>
    </row>
    <row r="3339" spans="1:5">
      <c r="A3339" s="72" t="s">
        <v>5</v>
      </c>
      <c r="B3339" s="73" t="s">
        <v>47</v>
      </c>
      <c r="C3339" s="73" t="str">
        <f>'Driving Distance and Duration'!$A3339&amp;"-"&amp;'Driving Distance and Duration'!$B3339</f>
        <v>Mong Kok-Hang Hau</v>
      </c>
      <c r="D3339" s="74">
        <v>14170</v>
      </c>
      <c r="E3339" s="75">
        <v>1.2349537037037037E-2</v>
      </c>
    </row>
    <row r="3340" spans="1:5">
      <c r="A3340" s="68" t="s">
        <v>5</v>
      </c>
      <c r="B3340" s="69" t="s">
        <v>35</v>
      </c>
      <c r="C3340" s="69" t="str">
        <f>'Driving Distance and Duration'!$A3340&amp;"-"&amp;'Driving Distance and Duration'!$B3340</f>
        <v>Mong Kok-Heng Fa Chuen</v>
      </c>
      <c r="D3340" s="70">
        <v>18297</v>
      </c>
      <c r="E3340" s="71">
        <v>1.5162037037037036E-2</v>
      </c>
    </row>
    <row r="3341" spans="1:5">
      <c r="A3341" s="72" t="s">
        <v>5</v>
      </c>
      <c r="B3341" s="73" t="s">
        <v>73</v>
      </c>
      <c r="C3341" s="73" t="str">
        <f>'Driving Distance and Duration'!$A3341&amp;"-"&amp;'Driving Distance and Duration'!$B3341</f>
        <v>Mong Kok-Heng On</v>
      </c>
      <c r="D3341" s="74">
        <v>15016</v>
      </c>
      <c r="E3341" s="75">
        <v>1.2094907407407407E-2</v>
      </c>
    </row>
    <row r="3342" spans="1:5">
      <c r="A3342" s="68" t="s">
        <v>5</v>
      </c>
      <c r="B3342" s="69" t="s">
        <v>38</v>
      </c>
      <c r="C3342" s="69" t="str">
        <f>'Driving Distance and Duration'!$A3342&amp;"-"&amp;'Driving Distance and Duration'!$B3342</f>
        <v>Mong Kok-Hong Kong</v>
      </c>
      <c r="D3342" s="70">
        <v>8769</v>
      </c>
      <c r="E3342" s="71">
        <v>1.0081018518518519E-2</v>
      </c>
    </row>
    <row r="3343" spans="1:5">
      <c r="A3343" s="72" t="s">
        <v>5</v>
      </c>
      <c r="B3343" s="73" t="s">
        <v>54</v>
      </c>
      <c r="C3343" s="73" t="str">
        <f>'Driving Distance and Duration'!$A3343&amp;"-"&amp;'Driving Distance and Duration'!$B3343</f>
        <v>Mong Kok-Hung Hom</v>
      </c>
      <c r="D3343" s="74">
        <v>4015</v>
      </c>
      <c r="E3343" s="75">
        <v>6.7476851851851856E-3</v>
      </c>
    </row>
    <row r="3344" spans="1:5">
      <c r="A3344" s="68" t="s">
        <v>5</v>
      </c>
      <c r="B3344" s="69" t="s">
        <v>1</v>
      </c>
      <c r="C3344" s="69" t="str">
        <f>'Driving Distance and Duration'!$A3344&amp;"-"&amp;'Driving Distance and Duration'!$B3344</f>
        <v>Mong Kok-Jordan</v>
      </c>
      <c r="D3344" s="70">
        <v>2285</v>
      </c>
      <c r="E3344" s="71">
        <v>7.037037037037037E-3</v>
      </c>
    </row>
    <row r="3345" spans="1:5">
      <c r="A3345" s="72" t="s">
        <v>5</v>
      </c>
      <c r="B3345" s="73" t="s">
        <v>78</v>
      </c>
      <c r="C3345" s="73" t="str">
        <f>'Driving Distance and Duration'!$A3345&amp;"-"&amp;'Driving Distance and Duration'!$B3345</f>
        <v>Mong Kok-Kam Sheung Road</v>
      </c>
      <c r="D3345" s="74">
        <v>25159</v>
      </c>
      <c r="E3345" s="75">
        <v>2.1388888888888888E-2</v>
      </c>
    </row>
    <row r="3346" spans="1:5">
      <c r="A3346" s="68" t="s">
        <v>5</v>
      </c>
      <c r="B3346" s="69" t="s">
        <v>39</v>
      </c>
      <c r="C3346" s="69" t="str">
        <f>'Driving Distance and Duration'!$A3346&amp;"-"&amp;'Driving Distance and Duration'!$B3346</f>
        <v>Mong Kok-Kowloon</v>
      </c>
      <c r="D3346" s="70">
        <v>4007</v>
      </c>
      <c r="E3346" s="71">
        <v>1.037037037037037E-2</v>
      </c>
    </row>
    <row r="3347" spans="1:5">
      <c r="A3347" s="72" t="s">
        <v>5</v>
      </c>
      <c r="B3347" s="73" t="s">
        <v>12</v>
      </c>
      <c r="C3347" s="73" t="str">
        <f>'Driving Distance and Duration'!$A3347&amp;"-"&amp;'Driving Distance and Duration'!$B3347</f>
        <v>Mong Kok-Kowloon Bay</v>
      </c>
      <c r="D3347" s="74">
        <v>5825</v>
      </c>
      <c r="E3347" s="75">
        <v>6.5046296296296293E-3</v>
      </c>
    </row>
    <row r="3348" spans="1:5">
      <c r="A3348" s="68" t="s">
        <v>5</v>
      </c>
      <c r="B3348" s="69" t="s">
        <v>7</v>
      </c>
      <c r="C3348" s="69" t="str">
        <f>'Driving Distance and Duration'!$A3348&amp;"-"&amp;'Driving Distance and Duration'!$B3348</f>
        <v>Mong Kok-Kowloon Tong</v>
      </c>
      <c r="D3348" s="70">
        <v>2842</v>
      </c>
      <c r="E3348" s="71">
        <v>7.6504629629629631E-3</v>
      </c>
    </row>
    <row r="3349" spans="1:5">
      <c r="A3349" s="72" t="s">
        <v>5</v>
      </c>
      <c r="B3349" s="73" t="s">
        <v>21</v>
      </c>
      <c r="C3349" s="73" t="str">
        <f>'Driving Distance and Duration'!$A3349&amp;"-"&amp;'Driving Distance and Duration'!$B3349</f>
        <v>Mong Kok-Kwai Fong</v>
      </c>
      <c r="D3349" s="74">
        <v>8722</v>
      </c>
      <c r="E3349" s="75">
        <v>1.1423611111111112E-2</v>
      </c>
    </row>
    <row r="3350" spans="1:5">
      <c r="A3350" s="68" t="s">
        <v>5</v>
      </c>
      <c r="B3350" s="69" t="s">
        <v>22</v>
      </c>
      <c r="C3350" s="69" t="str">
        <f>'Driving Distance and Duration'!$A3350&amp;"-"&amp;'Driving Distance and Duration'!$B3350</f>
        <v>Mong Kok-Kwai Hing</v>
      </c>
      <c r="D3350" s="70">
        <v>9325</v>
      </c>
      <c r="E3350" s="71">
        <v>1.1909722222222223E-2</v>
      </c>
    </row>
    <row r="3351" spans="1:5">
      <c r="A3351" s="72" t="s">
        <v>5</v>
      </c>
      <c r="B3351" s="73" t="s">
        <v>14</v>
      </c>
      <c r="C3351" s="73" t="str">
        <f>'Driving Distance and Duration'!$A3351&amp;"-"&amp;'Driving Distance and Duration'!$B3351</f>
        <v>Mong Kok-Kwun Tong</v>
      </c>
      <c r="D3351" s="74">
        <v>7813</v>
      </c>
      <c r="E3351" s="75">
        <v>8.067129629629629E-3</v>
      </c>
    </row>
    <row r="3352" spans="1:5">
      <c r="A3352" s="68" t="s">
        <v>5</v>
      </c>
      <c r="B3352" s="69" t="s">
        <v>18</v>
      </c>
      <c r="C3352" s="69" t="str">
        <f>'Driving Distance and Duration'!$A3352&amp;"-"&amp;'Driving Distance and Duration'!$B3352</f>
        <v>Mong Kok-Lai Chi Kok</v>
      </c>
      <c r="D3352" s="70">
        <v>3890</v>
      </c>
      <c r="E3352" s="71">
        <v>7.6620370370370366E-3</v>
      </c>
    </row>
    <row r="3353" spans="1:5">
      <c r="A3353" s="72" t="s">
        <v>5</v>
      </c>
      <c r="B3353" s="73" t="s">
        <v>20</v>
      </c>
      <c r="C3353" s="73" t="str">
        <f>'Driving Distance and Duration'!$A3353&amp;"-"&amp;'Driving Distance and Duration'!$B3353</f>
        <v>Mong Kok-Lai King</v>
      </c>
      <c r="D3353" s="74">
        <v>7156</v>
      </c>
      <c r="E3353" s="75">
        <v>9.4097222222222221E-3</v>
      </c>
    </row>
    <row r="3354" spans="1:5">
      <c r="A3354" s="68" t="s">
        <v>5</v>
      </c>
      <c r="B3354" s="69" t="s">
        <v>37</v>
      </c>
      <c r="C3354" s="69" t="str">
        <f>'Driving Distance and Duration'!$A3354&amp;"-"&amp;'Driving Distance and Duration'!$B3354</f>
        <v>Mong Kok-Lam Tin</v>
      </c>
      <c r="D3354" s="70">
        <v>11136</v>
      </c>
      <c r="E3354" s="71">
        <v>1.0347222222222223E-2</v>
      </c>
    </row>
    <row r="3355" spans="1:5">
      <c r="A3355" s="72" t="s">
        <v>5</v>
      </c>
      <c r="B3355" s="73" t="s">
        <v>65</v>
      </c>
      <c r="C3355" s="73" t="str">
        <f>'Driving Distance and Duration'!$A3355&amp;"-"&amp;'Driving Distance and Duration'!$B3355</f>
        <v>Mong Kok-Lo Wu</v>
      </c>
      <c r="D3355" s="74">
        <v>35384</v>
      </c>
      <c r="E3355" s="75">
        <v>2.5636574074074076E-2</v>
      </c>
    </row>
    <row r="3356" spans="1:5">
      <c r="A3356" s="68" t="s">
        <v>5</v>
      </c>
      <c r="B3356" s="69" t="s">
        <v>53</v>
      </c>
      <c r="C3356" s="69" t="str">
        <f>'Driving Distance and Duration'!$A3356&amp;"-"&amp;'Driving Distance and Duration'!$B3356</f>
        <v>Mong Kok-Lohas Park</v>
      </c>
      <c r="D3356" s="70">
        <v>16239</v>
      </c>
      <c r="E3356" s="71">
        <v>1.3981481481481482E-2</v>
      </c>
    </row>
    <row r="3357" spans="1:5">
      <c r="A3357" s="72" t="s">
        <v>5</v>
      </c>
      <c r="B3357" s="73" t="s">
        <v>8</v>
      </c>
      <c r="C3357" s="73" t="str">
        <f>'Driving Distance and Duration'!$A3357&amp;"-"&amp;'Driving Distance and Duration'!$B3357</f>
        <v>Mong Kok-Lok Fu</v>
      </c>
      <c r="D3357" s="74">
        <v>3985</v>
      </c>
      <c r="E3357" s="75">
        <v>6.0648148148148145E-3</v>
      </c>
    </row>
    <row r="3358" spans="1:5">
      <c r="A3358" s="68" t="s">
        <v>5</v>
      </c>
      <c r="B3358" s="69" t="s">
        <v>66</v>
      </c>
      <c r="C3358" s="69" t="str">
        <f>'Driving Distance and Duration'!$A3358&amp;"-"&amp;'Driving Distance and Duration'!$B3358</f>
        <v>Mong Kok-Lok Ma Chau</v>
      </c>
      <c r="D3358" s="70" t="s">
        <v>93</v>
      </c>
      <c r="E3358" s="71" t="s">
        <v>93</v>
      </c>
    </row>
    <row r="3359" spans="1:5">
      <c r="A3359" s="72" t="s">
        <v>5</v>
      </c>
      <c r="B3359" s="73" t="s">
        <v>80</v>
      </c>
      <c r="C3359" s="73" t="str">
        <f>'Driving Distance and Duration'!$A3359&amp;"-"&amp;'Driving Distance and Duration'!$B3359</f>
        <v>Mong Kok-Long Ping</v>
      </c>
      <c r="D3359" s="74">
        <v>31483</v>
      </c>
      <c r="E3359" s="75">
        <v>2.3587962962962963E-2</v>
      </c>
    </row>
    <row r="3360" spans="1:5">
      <c r="A3360" s="68" t="s">
        <v>5</v>
      </c>
      <c r="B3360" s="69" t="s">
        <v>74</v>
      </c>
      <c r="C3360" s="69" t="str">
        <f>'Driving Distance and Duration'!$A3360&amp;"-"&amp;'Driving Distance and Duration'!$B3360</f>
        <v>Mong Kok-Ma On shan</v>
      </c>
      <c r="D3360" s="70">
        <v>16617</v>
      </c>
      <c r="E3360" s="71">
        <v>1.4131944444444445E-2</v>
      </c>
    </row>
    <row r="3361" spans="1:5">
      <c r="A3361" s="72" t="s">
        <v>5</v>
      </c>
      <c r="B3361" s="73" t="s">
        <v>19</v>
      </c>
      <c r="C3361" s="73" t="str">
        <f>'Driving Distance and Duration'!$A3361&amp;"-"&amp;'Driving Distance and Duration'!$B3361</f>
        <v>Mong Kok-Mei Foo</v>
      </c>
      <c r="D3361" s="74">
        <v>5257</v>
      </c>
      <c r="E3361" s="75">
        <v>7.6736111111111111E-3</v>
      </c>
    </row>
    <row r="3362" spans="1:5">
      <c r="A3362" s="68" t="s">
        <v>5</v>
      </c>
      <c r="B3362" s="69" t="s">
        <v>55</v>
      </c>
      <c r="C3362" s="69" t="str">
        <f>'Driving Distance and Duration'!$A3362&amp;"-"&amp;'Driving Distance and Duration'!$B3362</f>
        <v>Mong Kok-Mong Kok East</v>
      </c>
      <c r="D3362" s="70">
        <v>1214</v>
      </c>
      <c r="E3362" s="71">
        <v>5.0694444444444441E-3</v>
      </c>
    </row>
    <row r="3363" spans="1:5">
      <c r="A3363" s="72" t="s">
        <v>5</v>
      </c>
      <c r="B3363" s="73" t="s">
        <v>49</v>
      </c>
      <c r="C3363" s="73" t="str">
        <f>'Driving Distance and Duration'!$A3363&amp;"-"&amp;'Driving Distance and Duration'!$B3363</f>
        <v>Mong Kok-Nam Cheong</v>
      </c>
      <c r="D3363" s="74">
        <v>3050</v>
      </c>
      <c r="E3363" s="75">
        <v>5.8449074074074072E-3</v>
      </c>
    </row>
    <row r="3364" spans="1:5">
      <c r="A3364" s="68" t="s">
        <v>5</v>
      </c>
      <c r="B3364" s="69" t="s">
        <v>13</v>
      </c>
      <c r="C3364" s="69" t="str">
        <f>'Driving Distance and Duration'!$A3364&amp;"-"&amp;'Driving Distance and Duration'!$B3364</f>
        <v>Mong Kok-Ngau Tau Kok</v>
      </c>
      <c r="D3364" s="70">
        <v>7448</v>
      </c>
      <c r="E3364" s="71">
        <v>9.6296296296296303E-3</v>
      </c>
    </row>
    <row r="3365" spans="1:5">
      <c r="A3365" s="72" t="s">
        <v>5</v>
      </c>
      <c r="B3365" s="73" t="s">
        <v>30</v>
      </c>
      <c r="C3365" s="73" t="str">
        <f>'Driving Distance and Duration'!$A3365&amp;"-"&amp;'Driving Distance and Duration'!$B3365</f>
        <v>Mong Kok-North Point</v>
      </c>
      <c r="D3365" s="74">
        <v>8836</v>
      </c>
      <c r="E3365" s="75">
        <v>1.2442129629629629E-2</v>
      </c>
    </row>
    <row r="3366" spans="1:5">
      <c r="A3366" s="68" t="s">
        <v>5</v>
      </c>
      <c r="B3366" s="69" t="s">
        <v>40</v>
      </c>
      <c r="C3366" s="69" t="str">
        <f>'Driving Distance and Duration'!$A3366&amp;"-"&amp;'Driving Distance and Duration'!$B3366</f>
        <v>Mong Kok-Olympic</v>
      </c>
      <c r="D3366" s="70">
        <v>8045</v>
      </c>
      <c r="E3366" s="71">
        <v>1.0439814814814815E-2</v>
      </c>
    </row>
    <row r="3367" spans="1:5">
      <c r="A3367" s="72" t="s">
        <v>5</v>
      </c>
      <c r="B3367" s="73" t="s">
        <v>48</v>
      </c>
      <c r="C3367" s="73" t="str">
        <f>'Driving Distance and Duration'!$A3367&amp;"-"&amp;'Driving Distance and Duration'!$B3367</f>
        <v>Mong Kok-Po Lam</v>
      </c>
      <c r="D3367" s="74">
        <v>15191</v>
      </c>
      <c r="E3367" s="75">
        <v>1.5208333333333334E-2</v>
      </c>
    </row>
    <row r="3368" spans="1:5">
      <c r="A3368" s="68" t="s">
        <v>5</v>
      </c>
      <c r="B3368" s="69" t="s">
        <v>15</v>
      </c>
      <c r="C3368" s="69" t="str">
        <f>'Driving Distance and Duration'!$A3368&amp;"-"&amp;'Driving Distance and Duration'!$B3368</f>
        <v>Mong Kok-Prince Edward</v>
      </c>
      <c r="D3368" s="70">
        <v>629</v>
      </c>
      <c r="E3368" s="71">
        <v>2.5694444444444445E-3</v>
      </c>
    </row>
    <row r="3369" spans="1:5">
      <c r="A3369" s="72" t="s">
        <v>5</v>
      </c>
      <c r="B3369" s="73" t="s">
        <v>31</v>
      </c>
      <c r="C3369" s="73" t="str">
        <f>'Driving Distance and Duration'!$A3369&amp;"-"&amp;'Driving Distance and Duration'!$B3369</f>
        <v>Mong Kok-Quarry Bay</v>
      </c>
      <c r="D3369" s="74">
        <v>13818</v>
      </c>
      <c r="E3369" s="75">
        <v>1.3564814814814814E-2</v>
      </c>
    </row>
    <row r="3370" spans="1:5">
      <c r="A3370" s="68" t="s">
        <v>5</v>
      </c>
      <c r="B3370" s="69" t="s">
        <v>59</v>
      </c>
      <c r="C3370" s="69" t="str">
        <f>'Driving Distance and Duration'!$A3370&amp;"-"&amp;'Driving Distance and Duration'!$B3370</f>
        <v>Mong Kok-Racecourse</v>
      </c>
      <c r="D3370" s="70">
        <v>15386</v>
      </c>
      <c r="E3370" s="71">
        <v>1.6192129629629629E-2</v>
      </c>
    </row>
    <row r="3371" spans="1:5">
      <c r="A3371" s="72" t="s">
        <v>5</v>
      </c>
      <c r="B3371" s="73" t="s">
        <v>33</v>
      </c>
      <c r="C3371" s="73" t="str">
        <f>'Driving Distance and Duration'!$A3371&amp;"-"&amp;'Driving Distance and Duration'!$B3371</f>
        <v>Mong Kok-Sai Wan Ho</v>
      </c>
      <c r="D3371" s="74">
        <v>15525</v>
      </c>
      <c r="E3371" s="75">
        <v>1.607638888888889E-2</v>
      </c>
    </row>
    <row r="3372" spans="1:5">
      <c r="A3372" s="68" t="s">
        <v>5</v>
      </c>
      <c r="B3372" s="69" t="s">
        <v>57</v>
      </c>
      <c r="C3372" s="69" t="str">
        <f>'Driving Distance and Duration'!$A3372&amp;"-"&amp;'Driving Distance and Duration'!$B3372</f>
        <v>Mong Kok-Sha Tin</v>
      </c>
      <c r="D3372" s="70">
        <v>11754</v>
      </c>
      <c r="E3372" s="71">
        <v>1.1111111111111112E-2</v>
      </c>
    </row>
    <row r="3373" spans="1:5">
      <c r="A3373" s="72" t="s">
        <v>5</v>
      </c>
      <c r="B3373" s="73" t="s">
        <v>69</v>
      </c>
      <c r="C3373" s="73" t="str">
        <f>'Driving Distance and Duration'!$A3373&amp;"-"&amp;'Driving Distance and Duration'!$B3373</f>
        <v>Mong Kok-Sha Tin Wai</v>
      </c>
      <c r="D3373" s="74">
        <v>10825</v>
      </c>
      <c r="E3373" s="75">
        <v>1.2129629629629629E-2</v>
      </c>
    </row>
    <row r="3374" spans="1:5">
      <c r="A3374" s="68" t="s">
        <v>5</v>
      </c>
      <c r="B3374" s="69" t="s">
        <v>16</v>
      </c>
      <c r="C3374" s="69" t="str">
        <f>'Driving Distance and Duration'!$A3374&amp;"-"&amp;'Driving Distance and Duration'!$B3374</f>
        <v>Mong Kok-Sham Shui Po</v>
      </c>
      <c r="D3374" s="70">
        <v>1620</v>
      </c>
      <c r="E3374" s="71">
        <v>4.0856481481481481E-3</v>
      </c>
    </row>
    <row r="3375" spans="1:5">
      <c r="A3375" s="72" t="s">
        <v>5</v>
      </c>
      <c r="B3375" s="73" t="s">
        <v>34</v>
      </c>
      <c r="C3375" s="73" t="str">
        <f>'Driving Distance and Duration'!$A3375&amp;"-"&amp;'Driving Distance and Duration'!$B3375</f>
        <v>Mong Kok-Shau Kei Wan</v>
      </c>
      <c r="D3375" s="74">
        <v>21331</v>
      </c>
      <c r="E3375" s="75">
        <v>1.8124999999999999E-2</v>
      </c>
    </row>
    <row r="3376" spans="1:5">
      <c r="A3376" s="68" t="s">
        <v>5</v>
      </c>
      <c r="B3376" s="69" t="s">
        <v>6</v>
      </c>
      <c r="C3376" s="69" t="str">
        <f>'Driving Distance and Duration'!$A3376&amp;"-"&amp;'Driving Distance and Duration'!$B3376</f>
        <v>Mong Kok-Shek Kip Mei</v>
      </c>
      <c r="D3376" s="70">
        <v>2465</v>
      </c>
      <c r="E3376" s="71">
        <v>5.7870370370370367E-3</v>
      </c>
    </row>
    <row r="3377" spans="1:5">
      <c r="A3377" s="72" t="s">
        <v>5</v>
      </c>
      <c r="B3377" s="73" t="s">
        <v>71</v>
      </c>
      <c r="C3377" s="73" t="str">
        <f>'Driving Distance and Duration'!$A3377&amp;"-"&amp;'Driving Distance and Duration'!$B3377</f>
        <v>Mong Kok-Shek Mun</v>
      </c>
      <c r="D3377" s="74">
        <v>11813</v>
      </c>
      <c r="E3377" s="75">
        <v>1.3182870370370371E-2</v>
      </c>
    </row>
    <row r="3378" spans="1:5">
      <c r="A3378" s="68" t="s">
        <v>5</v>
      </c>
      <c r="B3378" s="69" t="s">
        <v>64</v>
      </c>
      <c r="C3378" s="69" t="str">
        <f>'Driving Distance and Duration'!$A3378&amp;"-"&amp;'Driving Distance and Duration'!$B3378</f>
        <v>Mong Kok-Sheung Shui</v>
      </c>
      <c r="D3378" s="70">
        <v>31315</v>
      </c>
      <c r="E3378" s="71">
        <v>2.3136574074074073E-2</v>
      </c>
    </row>
    <row r="3379" spans="1:5">
      <c r="A3379" s="72" t="s">
        <v>5</v>
      </c>
      <c r="B3379" s="73" t="s">
        <v>25</v>
      </c>
      <c r="C3379" s="73" t="str">
        <f>'Driving Distance and Duration'!$A3379&amp;"-"&amp;'Driving Distance and Duration'!$B3379</f>
        <v>Mong Kok-Sheung Wan</v>
      </c>
      <c r="D3379" s="74">
        <v>8193</v>
      </c>
      <c r="E3379" s="75">
        <v>1.0543981481481482E-2</v>
      </c>
    </row>
    <row r="3380" spans="1:5">
      <c r="A3380" s="68" t="s">
        <v>5</v>
      </c>
      <c r="B3380" s="69" t="s">
        <v>82</v>
      </c>
      <c r="C3380" s="69" t="str">
        <f>'Driving Distance and Duration'!$A3380&amp;"-"&amp;'Driving Distance and Duration'!$B3380</f>
        <v>Mong Kok-Siu Hong</v>
      </c>
      <c r="D3380" s="70">
        <v>28963</v>
      </c>
      <c r="E3380" s="71">
        <v>2.1203703703703704E-2</v>
      </c>
    </row>
    <row r="3381" spans="1:5">
      <c r="A3381" s="72" t="s">
        <v>5</v>
      </c>
      <c r="B3381" s="73" t="s">
        <v>50</v>
      </c>
      <c r="C3381" s="73" t="str">
        <f>'Driving Distance and Duration'!$A3381&amp;"-"&amp;'Driving Distance and Duration'!$B3381</f>
        <v>Mong Kok-Sunny Bay</v>
      </c>
      <c r="D3381" s="74">
        <v>31478</v>
      </c>
      <c r="E3381" s="75">
        <v>2.2847222222222224E-2</v>
      </c>
    </row>
    <row r="3382" spans="1:5">
      <c r="A3382" s="68" t="s">
        <v>5</v>
      </c>
      <c r="B3382" s="69" t="s">
        <v>32</v>
      </c>
      <c r="C3382" s="69" t="str">
        <f>'Driving Distance and Duration'!$A3382&amp;"-"&amp;'Driving Distance and Duration'!$B3382</f>
        <v>Mong Kok-Tai Koo</v>
      </c>
      <c r="D3382" s="70">
        <v>14784</v>
      </c>
      <c r="E3382" s="71">
        <v>1.34375E-2</v>
      </c>
    </row>
    <row r="3383" spans="1:5">
      <c r="A3383" s="72" t="s">
        <v>5</v>
      </c>
      <c r="B3383" s="73" t="s">
        <v>61</v>
      </c>
      <c r="C3383" s="73" t="str">
        <f>'Driving Distance and Duration'!$A3383&amp;"-"&amp;'Driving Distance and Duration'!$B3383</f>
        <v>Mong Kok-Tai Po Market</v>
      </c>
      <c r="D3383" s="74">
        <v>21538</v>
      </c>
      <c r="E3383" s="75">
        <v>1.7743055555555557E-2</v>
      </c>
    </row>
    <row r="3384" spans="1:5">
      <c r="A3384" s="68" t="s">
        <v>5</v>
      </c>
      <c r="B3384" s="69" t="s">
        <v>72</v>
      </c>
      <c r="C3384" s="69" t="str">
        <f>'Driving Distance and Duration'!$A3384&amp;"-"&amp;'Driving Distance and Duration'!$B3384</f>
        <v>Mong Kok-Tai Shui Hang</v>
      </c>
      <c r="D3384" s="70">
        <v>14409</v>
      </c>
      <c r="E3384" s="71">
        <v>1.3287037037037036E-2</v>
      </c>
    </row>
    <row r="3385" spans="1:5">
      <c r="A3385" s="72" t="s">
        <v>5</v>
      </c>
      <c r="B3385" s="73" t="s">
        <v>56</v>
      </c>
      <c r="C3385" s="73" t="str">
        <f>'Driving Distance and Duration'!$A3385&amp;"-"&amp;'Driving Distance and Duration'!$B3385</f>
        <v>Mong Kok-Tai Wai</v>
      </c>
      <c r="D3385" s="74">
        <v>8615</v>
      </c>
      <c r="E3385" s="75">
        <v>1.0486111111111111E-2</v>
      </c>
    </row>
    <row r="3386" spans="1:5">
      <c r="A3386" s="68" t="s">
        <v>5</v>
      </c>
      <c r="B3386" s="69" t="s">
        <v>62</v>
      </c>
      <c r="C3386" s="69" t="str">
        <f>'Driving Distance and Duration'!$A3386&amp;"-"&amp;'Driving Distance and Duration'!$B3386</f>
        <v>Mong Kok-Tai Wo</v>
      </c>
      <c r="D3386" s="70">
        <v>22722</v>
      </c>
      <c r="E3386" s="71">
        <v>1.951388888888889E-2</v>
      </c>
    </row>
    <row r="3387" spans="1:5">
      <c r="A3387" s="72" t="s">
        <v>5</v>
      </c>
      <c r="B3387" s="73" t="s">
        <v>23</v>
      </c>
      <c r="C3387" s="73" t="str">
        <f>'Driving Distance and Duration'!$A3387&amp;"-"&amp;'Driving Distance and Duration'!$B3387</f>
        <v>Mong Kok-Tai Wo Hau</v>
      </c>
      <c r="D3387" s="74">
        <v>10692</v>
      </c>
      <c r="E3387" s="75">
        <v>1.1863425925925927E-2</v>
      </c>
    </row>
    <row r="3388" spans="1:5">
      <c r="A3388" s="68" t="s">
        <v>5</v>
      </c>
      <c r="B3388" s="69" t="s">
        <v>28</v>
      </c>
      <c r="C3388" s="69" t="str">
        <f>'Driving Distance and Duration'!$A3388&amp;"-"&amp;'Driving Distance and Duration'!$B3388</f>
        <v>Mong Kok-Tin Hau</v>
      </c>
      <c r="D3388" s="70">
        <v>8060</v>
      </c>
      <c r="E3388" s="71">
        <v>1.0833333333333334E-2</v>
      </c>
    </row>
    <row r="3389" spans="1:5">
      <c r="A3389" s="72" t="s">
        <v>5</v>
      </c>
      <c r="B3389" s="73" t="s">
        <v>81</v>
      </c>
      <c r="C3389" s="73" t="str">
        <f>'Driving Distance and Duration'!$A3389&amp;"-"&amp;'Driving Distance and Duration'!$B3389</f>
        <v>Mong Kok-Tin Shui Wai</v>
      </c>
      <c r="D3389" s="74">
        <v>31163</v>
      </c>
      <c r="E3389" s="75">
        <v>2.2777777777777779E-2</v>
      </c>
    </row>
    <row r="3390" spans="1:5">
      <c r="A3390" s="68" t="s">
        <v>5</v>
      </c>
      <c r="B3390" s="69" t="s">
        <v>45</v>
      </c>
      <c r="C3390" s="69" t="str">
        <f>'Driving Distance and Duration'!$A3390&amp;"-"&amp;'Driving Distance and Duration'!$B3390</f>
        <v>Mong Kok-Tiu Keng Leng</v>
      </c>
      <c r="D3390" s="70">
        <v>15607</v>
      </c>
      <c r="E3390" s="71">
        <v>1.5509259259259259E-2</v>
      </c>
    </row>
    <row r="3391" spans="1:5">
      <c r="A3391" s="72" t="s">
        <v>5</v>
      </c>
      <c r="B3391" s="73" t="s">
        <v>46</v>
      </c>
      <c r="C3391" s="73" t="str">
        <f>'Driving Distance and Duration'!$A3391&amp;"-"&amp;'Driving Distance and Duration'!$B3391</f>
        <v>Mong Kok-Tseung Kwan O</v>
      </c>
      <c r="D3391" s="74">
        <v>15161</v>
      </c>
      <c r="E3391" s="75">
        <v>1.53125E-2</v>
      </c>
    </row>
    <row r="3392" spans="1:5">
      <c r="A3392" s="68" t="s">
        <v>5</v>
      </c>
      <c r="B3392" s="69" t="s">
        <v>3</v>
      </c>
      <c r="C3392" s="69" t="str">
        <f>'Driving Distance and Duration'!$A3392&amp;"-"&amp;'Driving Distance and Duration'!$B3392</f>
        <v>Mong Kok-Tsim Sha Tsui</v>
      </c>
      <c r="D3392" s="70">
        <v>2827</v>
      </c>
      <c r="E3392" s="71">
        <v>7.3842592592592597E-3</v>
      </c>
    </row>
    <row r="3393" spans="1:5">
      <c r="A3393" s="72" t="s">
        <v>5</v>
      </c>
      <c r="B3393" s="73" t="s">
        <v>41</v>
      </c>
      <c r="C3393" s="73" t="str">
        <f>'Driving Distance and Duration'!$A3393&amp;"-"&amp;'Driving Distance and Duration'!$B3393</f>
        <v>Mong Kok-Tsing Yi</v>
      </c>
      <c r="D3393" s="74">
        <v>9595</v>
      </c>
      <c r="E3393" s="75">
        <v>9.7106481481481488E-3</v>
      </c>
    </row>
    <row r="3394" spans="1:5">
      <c r="A3394" s="68" t="s">
        <v>5</v>
      </c>
      <c r="B3394" s="69" t="s">
        <v>24</v>
      </c>
      <c r="C3394" s="69" t="str">
        <f>'Driving Distance and Duration'!$A3394&amp;"-"&amp;'Driving Distance and Duration'!$B3394</f>
        <v>Mong Kok-Tsuen Wan</v>
      </c>
      <c r="D3394" s="70">
        <v>10879</v>
      </c>
      <c r="E3394" s="71">
        <v>1.1539351851851851E-2</v>
      </c>
    </row>
    <row r="3395" spans="1:5">
      <c r="A3395" s="72" t="s">
        <v>5</v>
      </c>
      <c r="B3395" s="73" t="s">
        <v>77</v>
      </c>
      <c r="C3395" s="73" t="str">
        <f>'Driving Distance and Duration'!$A3395&amp;"-"&amp;'Driving Distance and Duration'!$B3395</f>
        <v>Mong Kok-Tsuen Wan West</v>
      </c>
      <c r="D3395" s="74">
        <v>10084</v>
      </c>
      <c r="E3395" s="75">
        <v>1.0543981481481482E-2</v>
      </c>
    </row>
    <row r="3396" spans="1:5">
      <c r="A3396" s="68" t="s">
        <v>5</v>
      </c>
      <c r="B3396" s="69" t="s">
        <v>83</v>
      </c>
      <c r="C3396" s="69" t="str">
        <f>'Driving Distance and Duration'!$A3396&amp;"-"&amp;'Driving Distance and Duration'!$B3396</f>
        <v>Mong Kok-Tuen Mun</v>
      </c>
      <c r="D3396" s="70">
        <v>28900</v>
      </c>
      <c r="E3396" s="71">
        <v>2.2546296296296297E-2</v>
      </c>
    </row>
    <row r="3397" spans="1:5">
      <c r="A3397" s="72" t="s">
        <v>5</v>
      </c>
      <c r="B3397" s="73" t="s">
        <v>42</v>
      </c>
      <c r="C3397" s="73" t="str">
        <f>'Driving Distance and Duration'!$A3397&amp;"-"&amp;'Driving Distance and Duration'!$B3397</f>
        <v>Mong Kok-Tung Chung</v>
      </c>
      <c r="D3397" s="74">
        <v>29024</v>
      </c>
      <c r="E3397" s="75">
        <v>2.1307870370370369E-2</v>
      </c>
    </row>
    <row r="3398" spans="1:5">
      <c r="A3398" s="68" t="s">
        <v>5</v>
      </c>
      <c r="B3398" s="69" t="s">
        <v>60</v>
      </c>
      <c r="C3398" s="69" t="str">
        <f>'Driving Distance and Duration'!$A3398&amp;"-"&amp;'Driving Distance and Duration'!$B3398</f>
        <v>Mong Kok-University</v>
      </c>
      <c r="D3398" s="70">
        <v>15249</v>
      </c>
      <c r="E3398" s="71">
        <v>1.6261574074074074E-2</v>
      </c>
    </row>
    <row r="3399" spans="1:5">
      <c r="A3399" s="72" t="s">
        <v>5</v>
      </c>
      <c r="B3399" s="73" t="s">
        <v>26</v>
      </c>
      <c r="C3399" s="73" t="str">
        <f>'Driving Distance and Duration'!$A3399&amp;"-"&amp;'Driving Distance and Duration'!$B3399</f>
        <v>Mong Kok-Wan Chai</v>
      </c>
      <c r="D3399" s="74">
        <v>9193</v>
      </c>
      <c r="E3399" s="75">
        <v>9.8726851851851857E-3</v>
      </c>
    </row>
    <row r="3400" spans="1:5">
      <c r="A3400" s="68" t="s">
        <v>5</v>
      </c>
      <c r="B3400" s="69" t="s">
        <v>9</v>
      </c>
      <c r="C3400" s="69" t="str">
        <f>'Driving Distance and Duration'!$A3400&amp;"-"&amp;'Driving Distance and Duration'!$B3400</f>
        <v>Mong Kok-Wong Tai Sin</v>
      </c>
      <c r="D3400" s="70">
        <v>5334</v>
      </c>
      <c r="E3400" s="71">
        <v>8.5069444444444437E-3</v>
      </c>
    </row>
    <row r="3401" spans="1:5">
      <c r="A3401" s="72" t="s">
        <v>5</v>
      </c>
      <c r="B3401" s="73" t="s">
        <v>75</v>
      </c>
      <c r="C3401" s="73" t="str">
        <f>'Driving Distance and Duration'!$A3401&amp;"-"&amp;'Driving Distance and Duration'!$B3401</f>
        <v>Mong Kok-Wu Kai Sha</v>
      </c>
      <c r="D3401" s="74">
        <v>18410</v>
      </c>
      <c r="E3401" s="75">
        <v>1.6643518518518519E-2</v>
      </c>
    </row>
    <row r="3402" spans="1:5">
      <c r="A3402" s="68" t="s">
        <v>5</v>
      </c>
      <c r="B3402" s="69" t="s">
        <v>4</v>
      </c>
      <c r="C3402" s="69" t="str">
        <f>'Driving Distance and Duration'!$A3402&amp;"-"&amp;'Driving Distance and Duration'!$B3402</f>
        <v>Mong Kok-Yau Ma Tei</v>
      </c>
      <c r="D3402" s="70">
        <v>1402</v>
      </c>
      <c r="E3402" s="71">
        <v>3.6574074074074074E-3</v>
      </c>
    </row>
    <row r="3403" spans="1:5">
      <c r="A3403" s="72" t="s">
        <v>5</v>
      </c>
      <c r="B3403" s="73" t="s">
        <v>44</v>
      </c>
      <c r="C3403" s="73" t="str">
        <f>'Driving Distance and Duration'!$A3403&amp;"-"&amp;'Driving Distance and Duration'!$B3403</f>
        <v>Mong Kok-Yau Tong</v>
      </c>
      <c r="D3403" s="74">
        <v>12134</v>
      </c>
      <c r="E3403" s="75">
        <v>1.3252314814814814E-2</v>
      </c>
    </row>
    <row r="3404" spans="1:5">
      <c r="A3404" s="68" t="s">
        <v>5</v>
      </c>
      <c r="B3404" s="69" t="s">
        <v>79</v>
      </c>
      <c r="C3404" s="69" t="str">
        <f>'Driving Distance and Duration'!$A3404&amp;"-"&amp;'Driving Distance and Duration'!$B3404</f>
        <v>Mong Kok-Yuen Long</v>
      </c>
      <c r="D3404" s="70">
        <v>26111</v>
      </c>
      <c r="E3404" s="71">
        <v>2.1145833333333332E-2</v>
      </c>
    </row>
    <row r="3405" spans="1:5">
      <c r="A3405" s="72" t="s">
        <v>55</v>
      </c>
      <c r="B3405" s="73" t="s">
        <v>0</v>
      </c>
      <c r="C3405" s="73" t="str">
        <f>'Driving Distance and Duration'!$A3405&amp;"-"&amp;'Driving Distance and Duration'!$B3405</f>
        <v>Mong Kok East-Admiralty</v>
      </c>
      <c r="D3405" s="74">
        <v>6854</v>
      </c>
      <c r="E3405" s="75">
        <v>1.0625000000000001E-2</v>
      </c>
    </row>
    <row r="3406" spans="1:5">
      <c r="A3406" s="68" t="s">
        <v>55</v>
      </c>
      <c r="B3406" s="69" t="s">
        <v>43</v>
      </c>
      <c r="C3406" s="69" t="str">
        <f>'Driving Distance and Duration'!$A3406&amp;"-"&amp;'Driving Distance and Duration'!$B3406</f>
        <v>Mong Kok East-Airport</v>
      </c>
      <c r="D3406" s="70">
        <v>33362</v>
      </c>
      <c r="E3406" s="71">
        <v>2.4340277777777777E-2</v>
      </c>
    </row>
    <row r="3407" spans="1:5">
      <c r="A3407" s="72" t="s">
        <v>55</v>
      </c>
      <c r="B3407" s="73" t="s">
        <v>52</v>
      </c>
      <c r="C3407" s="73" t="str">
        <f>'Driving Distance and Duration'!$A3407&amp;"-"&amp;'Driving Distance and Duration'!$B3407</f>
        <v>Mong Kok East-AsiaWorld-Expo</v>
      </c>
      <c r="D3407" s="74">
        <v>34884</v>
      </c>
      <c r="E3407" s="75">
        <v>2.582175925925926E-2</v>
      </c>
    </row>
    <row r="3408" spans="1:5">
      <c r="A3408" s="68" t="s">
        <v>55</v>
      </c>
      <c r="B3408" s="69" t="s">
        <v>76</v>
      </c>
      <c r="C3408" s="69" t="str">
        <f>'Driving Distance and Duration'!$A3408&amp;"-"&amp;'Driving Distance and Duration'!$B3408</f>
        <v>Mong Kok East-Austin</v>
      </c>
      <c r="D3408" s="70">
        <v>3671</v>
      </c>
      <c r="E3408" s="71">
        <v>9.0393518518518522E-3</v>
      </c>
    </row>
    <row r="3409" spans="1:5">
      <c r="A3409" s="72" t="s">
        <v>55</v>
      </c>
      <c r="B3409" s="73" t="s">
        <v>27</v>
      </c>
      <c r="C3409" s="73" t="str">
        <f>'Driving Distance and Duration'!$A3409&amp;"-"&amp;'Driving Distance and Duration'!$B3409</f>
        <v>Mong Kok East-Causeway Bay</v>
      </c>
      <c r="D3409" s="74">
        <v>7787</v>
      </c>
      <c r="E3409" s="75">
        <v>1.1122685185185185E-2</v>
      </c>
    </row>
    <row r="3410" spans="1:5">
      <c r="A3410" s="68" t="s">
        <v>55</v>
      </c>
      <c r="B3410" s="69" t="s">
        <v>2</v>
      </c>
      <c r="C3410" s="69" t="str">
        <f>'Driving Distance and Duration'!$A3410&amp;"-"&amp;'Driving Distance and Duration'!$B3410</f>
        <v>Mong Kok East-Central</v>
      </c>
      <c r="D3410" s="70">
        <v>7678</v>
      </c>
      <c r="E3410" s="71">
        <v>1.1331018518518518E-2</v>
      </c>
    </row>
    <row r="3411" spans="1:5">
      <c r="A3411" s="72" t="s">
        <v>55</v>
      </c>
      <c r="B3411" s="73" t="s">
        <v>36</v>
      </c>
      <c r="C3411" s="73" t="str">
        <f>'Driving Distance and Duration'!$A3411&amp;"-"&amp;'Driving Distance and Duration'!$B3411</f>
        <v>Mong Kok East-Chai Wan</v>
      </c>
      <c r="D3411" s="74">
        <v>15149</v>
      </c>
      <c r="E3411" s="75">
        <v>1.5833333333333335E-2</v>
      </c>
    </row>
    <row r="3412" spans="1:5">
      <c r="A3412" s="68" t="s">
        <v>55</v>
      </c>
      <c r="B3412" s="69" t="s">
        <v>68</v>
      </c>
      <c r="C3412" s="69" t="str">
        <f>'Driving Distance and Duration'!$A3412&amp;"-"&amp;'Driving Distance and Duration'!$B3412</f>
        <v>Mong Kok East-Che Kung Temple</v>
      </c>
      <c r="D3412" s="70">
        <v>8957</v>
      </c>
      <c r="E3412" s="71">
        <v>9.8842592592592593E-3</v>
      </c>
    </row>
    <row r="3413" spans="1:5">
      <c r="A3413" s="72" t="s">
        <v>55</v>
      </c>
      <c r="B3413" s="73" t="s">
        <v>17</v>
      </c>
      <c r="C3413" s="73" t="str">
        <f>'Driving Distance and Duration'!$A3413&amp;"-"&amp;'Driving Distance and Duration'!$B3413</f>
        <v>Mong Kok East-Cheung Sha Wan</v>
      </c>
      <c r="D3413" s="74">
        <v>3128</v>
      </c>
      <c r="E3413" s="75">
        <v>7.013888888888889E-3</v>
      </c>
    </row>
    <row r="3414" spans="1:5">
      <c r="A3414" s="68" t="s">
        <v>55</v>
      </c>
      <c r="B3414" s="69" t="s">
        <v>11</v>
      </c>
      <c r="C3414" s="69" t="str">
        <f>'Driving Distance and Duration'!$A3414&amp;"-"&amp;'Driving Distance and Duration'!$B3414</f>
        <v>Mong Kok East-Choi Hung</v>
      </c>
      <c r="D3414" s="70">
        <v>6773</v>
      </c>
      <c r="E3414" s="71">
        <v>1.1018518518518518E-2</v>
      </c>
    </row>
    <row r="3415" spans="1:5">
      <c r="A3415" s="72" t="s">
        <v>55</v>
      </c>
      <c r="B3415" s="73" t="s">
        <v>70</v>
      </c>
      <c r="C3415" s="73" t="str">
        <f>'Driving Distance and Duration'!$A3415&amp;"-"&amp;'Driving Distance and Duration'!$B3415</f>
        <v>Mong Kok East-City One</v>
      </c>
      <c r="D3415" s="74">
        <v>10721</v>
      </c>
      <c r="E3415" s="75">
        <v>1.1655092592592592E-2</v>
      </c>
    </row>
    <row r="3416" spans="1:5">
      <c r="A3416" s="68" t="s">
        <v>55</v>
      </c>
      <c r="B3416" s="69" t="s">
        <v>10</v>
      </c>
      <c r="C3416" s="69" t="str">
        <f>'Driving Distance and Duration'!$A3416&amp;"-"&amp;'Driving Distance and Duration'!$B3416</f>
        <v>Mong Kok East-Diamond Hill</v>
      </c>
      <c r="D3416" s="70">
        <v>7817</v>
      </c>
      <c r="E3416" s="71">
        <v>1.1875E-2</v>
      </c>
    </row>
    <row r="3417" spans="1:5">
      <c r="A3417" s="72" t="s">
        <v>55</v>
      </c>
      <c r="B3417" s="73" t="s">
        <v>51</v>
      </c>
      <c r="C3417" s="73" t="str">
        <f>'Driving Distance and Duration'!$A3417&amp;"-"&amp;'Driving Distance and Duration'!$B3417</f>
        <v>Mong Kok East-Disneyland Resort</v>
      </c>
      <c r="D3417" s="74">
        <v>22166</v>
      </c>
      <c r="E3417" s="75">
        <v>1.9560185185185184E-2</v>
      </c>
    </row>
    <row r="3418" spans="1:5">
      <c r="A3418" s="68" t="s">
        <v>55</v>
      </c>
      <c r="B3418" s="69" t="s">
        <v>67</v>
      </c>
      <c r="C3418" s="69" t="str">
        <f>'Driving Distance and Duration'!$A3418&amp;"-"&amp;'Driving Distance and Duration'!$B3418</f>
        <v>Mong Kok East-East Tsim Sha Tsui</v>
      </c>
      <c r="D3418" s="70">
        <v>3443</v>
      </c>
      <c r="E3418" s="71">
        <v>7.6967592592592591E-3</v>
      </c>
    </row>
    <row r="3419" spans="1:5">
      <c r="A3419" s="72" t="s">
        <v>55</v>
      </c>
      <c r="B3419" s="73" t="s">
        <v>63</v>
      </c>
      <c r="C3419" s="73" t="str">
        <f>'Driving Distance and Duration'!$A3419&amp;"-"&amp;'Driving Distance and Duration'!$B3419</f>
        <v>Mong Kok East-Fanling</v>
      </c>
      <c r="D3419" s="74">
        <v>29109</v>
      </c>
      <c r="E3419" s="75">
        <v>1.9594907407407408E-2</v>
      </c>
    </row>
    <row r="3420" spans="1:5">
      <c r="A3420" s="68" t="s">
        <v>55</v>
      </c>
      <c r="B3420" s="69" t="s">
        <v>58</v>
      </c>
      <c r="C3420" s="69" t="str">
        <f>'Driving Distance and Duration'!$A3420&amp;"-"&amp;'Driving Distance and Duration'!$B3420</f>
        <v>Mong Kok East-Fo Tan</v>
      </c>
      <c r="D3420" s="70">
        <v>11802</v>
      </c>
      <c r="E3420" s="71">
        <v>1.2569444444444444E-2</v>
      </c>
    </row>
    <row r="3421" spans="1:5">
      <c r="A3421" s="72" t="s">
        <v>55</v>
      </c>
      <c r="B3421" s="73" t="s">
        <v>29</v>
      </c>
      <c r="C3421" s="73" t="str">
        <f>'Driving Distance and Duration'!$A3421&amp;"-"&amp;'Driving Distance and Duration'!$B3421</f>
        <v>Mong Kok East-Fortress Hill</v>
      </c>
      <c r="D3421" s="74">
        <v>7221</v>
      </c>
      <c r="E3421" s="75">
        <v>1.0023148148148147E-2</v>
      </c>
    </row>
    <row r="3422" spans="1:5">
      <c r="A3422" s="68" t="s">
        <v>55</v>
      </c>
      <c r="B3422" s="69" t="s">
        <v>47</v>
      </c>
      <c r="C3422" s="69" t="str">
        <f>'Driving Distance and Duration'!$A3422&amp;"-"&amp;'Driving Distance and Duration'!$B3422</f>
        <v>Mong Kok East-Hang Hau</v>
      </c>
      <c r="D3422" s="70">
        <v>14828</v>
      </c>
      <c r="E3422" s="71">
        <v>1.4363425925925925E-2</v>
      </c>
    </row>
    <row r="3423" spans="1:5">
      <c r="A3423" s="72" t="s">
        <v>55</v>
      </c>
      <c r="B3423" s="73" t="s">
        <v>35</v>
      </c>
      <c r="C3423" s="73" t="str">
        <f>'Driving Distance and Duration'!$A3423&amp;"-"&amp;'Driving Distance and Duration'!$B3423</f>
        <v>Mong Kok East-Heng Fa Chuen</v>
      </c>
      <c r="D3423" s="74">
        <v>14707</v>
      </c>
      <c r="E3423" s="75">
        <v>1.6435185185185185E-2</v>
      </c>
    </row>
    <row r="3424" spans="1:5">
      <c r="A3424" s="68" t="s">
        <v>55</v>
      </c>
      <c r="B3424" s="69" t="s">
        <v>73</v>
      </c>
      <c r="C3424" s="69" t="str">
        <f>'Driving Distance and Duration'!$A3424&amp;"-"&amp;'Driving Distance and Duration'!$B3424</f>
        <v>Mong Kok East-Heng On</v>
      </c>
      <c r="D3424" s="70">
        <v>15674</v>
      </c>
      <c r="E3424" s="71">
        <v>1.4108796296296296E-2</v>
      </c>
    </row>
    <row r="3425" spans="1:5">
      <c r="A3425" s="72" t="s">
        <v>55</v>
      </c>
      <c r="B3425" s="73" t="s">
        <v>38</v>
      </c>
      <c r="C3425" s="73" t="str">
        <f>'Driving Distance and Duration'!$A3425&amp;"-"&amp;'Driving Distance and Duration'!$B3425</f>
        <v>Mong Kok East-Hong Kong</v>
      </c>
      <c r="D3425" s="74">
        <v>8094</v>
      </c>
      <c r="E3425" s="75">
        <v>1.0983796296296297E-2</v>
      </c>
    </row>
    <row r="3426" spans="1:5">
      <c r="A3426" s="68" t="s">
        <v>55</v>
      </c>
      <c r="B3426" s="69" t="s">
        <v>54</v>
      </c>
      <c r="C3426" s="69" t="str">
        <f>'Driving Distance and Duration'!$A3426&amp;"-"&amp;'Driving Distance and Duration'!$B3426</f>
        <v>Mong Kok East-Hung Hom</v>
      </c>
      <c r="D3426" s="70">
        <v>3340</v>
      </c>
      <c r="E3426" s="71">
        <v>7.6504629629629631E-3</v>
      </c>
    </row>
    <row r="3427" spans="1:5">
      <c r="A3427" s="72" t="s">
        <v>55</v>
      </c>
      <c r="B3427" s="73" t="s">
        <v>1</v>
      </c>
      <c r="C3427" s="73" t="str">
        <f>'Driving Distance and Duration'!$A3427&amp;"-"&amp;'Driving Distance and Duration'!$B3427</f>
        <v>Mong Kok East-Jordan</v>
      </c>
      <c r="D3427" s="74">
        <v>2369</v>
      </c>
      <c r="E3427" s="75">
        <v>7.4074074074074077E-3</v>
      </c>
    </row>
    <row r="3428" spans="1:5">
      <c r="A3428" s="68" t="s">
        <v>55</v>
      </c>
      <c r="B3428" s="69" t="s">
        <v>78</v>
      </c>
      <c r="C3428" s="69" t="str">
        <f>'Driving Distance and Duration'!$A3428&amp;"-"&amp;'Driving Distance and Duration'!$B3428</f>
        <v>Mong Kok East-Kam Sheung Road</v>
      </c>
      <c r="D3428" s="70">
        <v>25243</v>
      </c>
      <c r="E3428" s="71">
        <v>2.1759259259259259E-2</v>
      </c>
    </row>
    <row r="3429" spans="1:5">
      <c r="A3429" s="72" t="s">
        <v>55</v>
      </c>
      <c r="B3429" s="73" t="s">
        <v>39</v>
      </c>
      <c r="C3429" s="73" t="str">
        <f>'Driving Distance and Duration'!$A3429&amp;"-"&amp;'Driving Distance and Duration'!$B3429</f>
        <v>Mong Kok East-Kowloon</v>
      </c>
      <c r="D3429" s="74">
        <v>4091</v>
      </c>
      <c r="E3429" s="75">
        <v>1.074074074074074E-2</v>
      </c>
    </row>
    <row r="3430" spans="1:5">
      <c r="A3430" s="68" t="s">
        <v>55</v>
      </c>
      <c r="B3430" s="69" t="s">
        <v>12</v>
      </c>
      <c r="C3430" s="69" t="str">
        <f>'Driving Distance and Duration'!$A3430&amp;"-"&amp;'Driving Distance and Duration'!$B3430</f>
        <v>Mong Kok East-Kowloon Bay</v>
      </c>
      <c r="D3430" s="70">
        <v>6483</v>
      </c>
      <c r="E3430" s="71">
        <v>8.518518518518519E-3</v>
      </c>
    </row>
    <row r="3431" spans="1:5">
      <c r="A3431" s="72" t="s">
        <v>55</v>
      </c>
      <c r="B3431" s="73" t="s">
        <v>7</v>
      </c>
      <c r="C3431" s="73" t="str">
        <f>'Driving Distance and Duration'!$A3431&amp;"-"&amp;'Driving Distance and Duration'!$B3431</f>
        <v>Mong Kok East-Kowloon Tong</v>
      </c>
      <c r="D3431" s="74">
        <v>3189</v>
      </c>
      <c r="E3431" s="75">
        <v>6.9675925925925929E-3</v>
      </c>
    </row>
    <row r="3432" spans="1:5">
      <c r="A3432" s="68" t="s">
        <v>55</v>
      </c>
      <c r="B3432" s="69" t="s">
        <v>21</v>
      </c>
      <c r="C3432" s="69" t="str">
        <f>'Driving Distance and Duration'!$A3432&amp;"-"&amp;'Driving Distance and Duration'!$B3432</f>
        <v>Mong Kok East-Kwai Fong</v>
      </c>
      <c r="D3432" s="70">
        <v>8928</v>
      </c>
      <c r="E3432" s="71">
        <v>1.1712962962962963E-2</v>
      </c>
    </row>
    <row r="3433" spans="1:5">
      <c r="A3433" s="72" t="s">
        <v>55</v>
      </c>
      <c r="B3433" s="73" t="s">
        <v>22</v>
      </c>
      <c r="C3433" s="73" t="str">
        <f>'Driving Distance and Duration'!$A3433&amp;"-"&amp;'Driving Distance and Duration'!$B3433</f>
        <v>Mong Kok East-Kwai Hing</v>
      </c>
      <c r="D3433" s="74">
        <v>9531</v>
      </c>
      <c r="E3433" s="75">
        <v>1.2199074074074074E-2</v>
      </c>
    </row>
    <row r="3434" spans="1:5">
      <c r="A3434" s="68" t="s">
        <v>55</v>
      </c>
      <c r="B3434" s="69" t="s">
        <v>14</v>
      </c>
      <c r="C3434" s="69" t="str">
        <f>'Driving Distance and Duration'!$A3434&amp;"-"&amp;'Driving Distance and Duration'!$B3434</f>
        <v>Mong Kok East-Kwun Tong</v>
      </c>
      <c r="D3434" s="70">
        <v>8471</v>
      </c>
      <c r="E3434" s="71">
        <v>1.0081018518518519E-2</v>
      </c>
    </row>
    <row r="3435" spans="1:5">
      <c r="A3435" s="72" t="s">
        <v>55</v>
      </c>
      <c r="B3435" s="73" t="s">
        <v>18</v>
      </c>
      <c r="C3435" s="73" t="str">
        <f>'Driving Distance and Duration'!$A3435&amp;"-"&amp;'Driving Distance and Duration'!$B3435</f>
        <v>Mong Kok East-Lai Chi Kok</v>
      </c>
      <c r="D3435" s="74">
        <v>4096</v>
      </c>
      <c r="E3435" s="75">
        <v>7.8703703703703696E-3</v>
      </c>
    </row>
    <row r="3436" spans="1:5">
      <c r="A3436" s="68" t="s">
        <v>55</v>
      </c>
      <c r="B3436" s="69" t="s">
        <v>20</v>
      </c>
      <c r="C3436" s="69" t="str">
        <f>'Driving Distance and Duration'!$A3436&amp;"-"&amp;'Driving Distance and Duration'!$B3436</f>
        <v>Mong Kok East-Lai King</v>
      </c>
      <c r="D3436" s="70">
        <v>7362</v>
      </c>
      <c r="E3436" s="71">
        <v>9.6990740740740735E-3</v>
      </c>
    </row>
    <row r="3437" spans="1:5">
      <c r="A3437" s="72" t="s">
        <v>55</v>
      </c>
      <c r="B3437" s="73" t="s">
        <v>37</v>
      </c>
      <c r="C3437" s="73" t="str">
        <f>'Driving Distance and Duration'!$A3437&amp;"-"&amp;'Driving Distance and Duration'!$B3437</f>
        <v>Mong Kok East-Lam Tin</v>
      </c>
      <c r="D3437" s="74">
        <v>11794</v>
      </c>
      <c r="E3437" s="75">
        <v>1.2361111111111111E-2</v>
      </c>
    </row>
    <row r="3438" spans="1:5">
      <c r="A3438" s="68" t="s">
        <v>55</v>
      </c>
      <c r="B3438" s="69" t="s">
        <v>65</v>
      </c>
      <c r="C3438" s="69" t="str">
        <f>'Driving Distance and Duration'!$A3438&amp;"-"&amp;'Driving Distance and Duration'!$B3438</f>
        <v>Mong Kok East-Lo Wu</v>
      </c>
      <c r="D3438" s="70">
        <v>35032</v>
      </c>
      <c r="E3438" s="71">
        <v>2.6504629629629628E-2</v>
      </c>
    </row>
    <row r="3439" spans="1:5">
      <c r="A3439" s="72" t="s">
        <v>55</v>
      </c>
      <c r="B3439" s="73" t="s">
        <v>53</v>
      </c>
      <c r="C3439" s="73" t="str">
        <f>'Driving Distance and Duration'!$A3439&amp;"-"&amp;'Driving Distance and Duration'!$B3439</f>
        <v>Mong Kok East-Lohas Park</v>
      </c>
      <c r="D3439" s="74">
        <v>16897</v>
      </c>
      <c r="E3439" s="75">
        <v>1.5995370370370372E-2</v>
      </c>
    </row>
    <row r="3440" spans="1:5">
      <c r="A3440" s="68" t="s">
        <v>55</v>
      </c>
      <c r="B3440" s="69" t="s">
        <v>8</v>
      </c>
      <c r="C3440" s="69" t="str">
        <f>'Driving Distance and Duration'!$A3440&amp;"-"&amp;'Driving Distance and Duration'!$B3440</f>
        <v>Mong Kok East-Lok Fu</v>
      </c>
      <c r="D3440" s="70">
        <v>3913</v>
      </c>
      <c r="E3440" s="71">
        <v>7.9976851851851858E-3</v>
      </c>
    </row>
    <row r="3441" spans="1:5">
      <c r="A3441" s="72" t="s">
        <v>55</v>
      </c>
      <c r="B3441" s="73" t="s">
        <v>66</v>
      </c>
      <c r="C3441" s="73" t="str">
        <f>'Driving Distance and Duration'!$A3441&amp;"-"&amp;'Driving Distance and Duration'!$B3441</f>
        <v>Mong Kok East-Lok Ma Chau</v>
      </c>
      <c r="D3441" s="74" t="s">
        <v>93</v>
      </c>
      <c r="E3441" s="75" t="s">
        <v>93</v>
      </c>
    </row>
    <row r="3442" spans="1:5">
      <c r="A3442" s="68" t="s">
        <v>55</v>
      </c>
      <c r="B3442" s="69" t="s">
        <v>80</v>
      </c>
      <c r="C3442" s="69" t="str">
        <f>'Driving Distance and Duration'!$A3442&amp;"-"&amp;'Driving Distance and Duration'!$B3442</f>
        <v>Mong Kok East-Long Ping</v>
      </c>
      <c r="D3442" s="70">
        <v>31567</v>
      </c>
      <c r="E3442" s="71">
        <v>2.3958333333333335E-2</v>
      </c>
    </row>
    <row r="3443" spans="1:5">
      <c r="A3443" s="72" t="s">
        <v>55</v>
      </c>
      <c r="B3443" s="73" t="s">
        <v>74</v>
      </c>
      <c r="C3443" s="73" t="str">
        <f>'Driving Distance and Duration'!$A3443&amp;"-"&amp;'Driving Distance and Duration'!$B3443</f>
        <v>Mong Kok East-Ma On shan</v>
      </c>
      <c r="D3443" s="74">
        <v>17275</v>
      </c>
      <c r="E3443" s="75">
        <v>1.6145833333333335E-2</v>
      </c>
    </row>
    <row r="3444" spans="1:5">
      <c r="A3444" s="68" t="s">
        <v>55</v>
      </c>
      <c r="B3444" s="69" t="s">
        <v>19</v>
      </c>
      <c r="C3444" s="69" t="str">
        <f>'Driving Distance and Duration'!$A3444&amp;"-"&amp;'Driving Distance and Duration'!$B3444</f>
        <v>Mong Kok East-Mei Foo</v>
      </c>
      <c r="D3444" s="70">
        <v>5463</v>
      </c>
      <c r="E3444" s="71">
        <v>7.9629629629629634E-3</v>
      </c>
    </row>
    <row r="3445" spans="1:5">
      <c r="A3445" s="72" t="s">
        <v>55</v>
      </c>
      <c r="B3445" s="73" t="s">
        <v>5</v>
      </c>
      <c r="C3445" s="73" t="str">
        <f>'Driving Distance and Duration'!$A3445&amp;"-"&amp;'Driving Distance and Duration'!$B3445</f>
        <v>Mong Kok East-Mong Kok</v>
      </c>
      <c r="D3445" s="74">
        <v>1214</v>
      </c>
      <c r="E3445" s="75">
        <v>5.0694444444444441E-3</v>
      </c>
    </row>
    <row r="3446" spans="1:5">
      <c r="A3446" s="68" t="s">
        <v>55</v>
      </c>
      <c r="B3446" s="69" t="s">
        <v>49</v>
      </c>
      <c r="C3446" s="69" t="str">
        <f>'Driving Distance and Duration'!$A3446&amp;"-"&amp;'Driving Distance and Duration'!$B3446</f>
        <v>Mong Kok East-Nam Cheong</v>
      </c>
      <c r="D3446" s="70">
        <v>3392</v>
      </c>
      <c r="E3446" s="71">
        <v>6.4583333333333333E-3</v>
      </c>
    </row>
    <row r="3447" spans="1:5">
      <c r="A3447" s="72" t="s">
        <v>55</v>
      </c>
      <c r="B3447" s="73" t="s">
        <v>13</v>
      </c>
      <c r="C3447" s="73" t="str">
        <f>'Driving Distance and Duration'!$A3447&amp;"-"&amp;'Driving Distance and Duration'!$B3447</f>
        <v>Mong Kok East-Ngau Tau Kok</v>
      </c>
      <c r="D3447" s="74">
        <v>7629</v>
      </c>
      <c r="E3447" s="75">
        <v>7.6851851851851855E-3</v>
      </c>
    </row>
    <row r="3448" spans="1:5">
      <c r="A3448" s="68" t="s">
        <v>55</v>
      </c>
      <c r="B3448" s="69" t="s">
        <v>30</v>
      </c>
      <c r="C3448" s="69" t="str">
        <f>'Driving Distance and Duration'!$A3448&amp;"-"&amp;'Driving Distance and Duration'!$B3448</f>
        <v>Mong Kok East-North Point</v>
      </c>
      <c r="D3448" s="70">
        <v>8678</v>
      </c>
      <c r="E3448" s="71">
        <v>1.1770833333333333E-2</v>
      </c>
    </row>
    <row r="3449" spans="1:5">
      <c r="A3449" s="72" t="s">
        <v>55</v>
      </c>
      <c r="B3449" s="73" t="s">
        <v>40</v>
      </c>
      <c r="C3449" s="73" t="str">
        <f>'Driving Distance and Duration'!$A3449&amp;"-"&amp;'Driving Distance and Duration'!$B3449</f>
        <v>Mong Kok East-Olympic</v>
      </c>
      <c r="D3449" s="74">
        <v>8436</v>
      </c>
      <c r="E3449" s="75">
        <v>1.15625E-2</v>
      </c>
    </row>
    <row r="3450" spans="1:5">
      <c r="A3450" s="68" t="s">
        <v>55</v>
      </c>
      <c r="B3450" s="69" t="s">
        <v>48</v>
      </c>
      <c r="C3450" s="69" t="str">
        <f>'Driving Distance and Duration'!$A3450&amp;"-"&amp;'Driving Distance and Duration'!$B3450</f>
        <v>Mong Kok East-Po Lam</v>
      </c>
      <c r="D3450" s="70">
        <v>15372</v>
      </c>
      <c r="E3450" s="71">
        <v>1.3263888888888889E-2</v>
      </c>
    </row>
    <row r="3451" spans="1:5">
      <c r="A3451" s="72" t="s">
        <v>55</v>
      </c>
      <c r="B3451" s="73" t="s">
        <v>15</v>
      </c>
      <c r="C3451" s="73" t="str">
        <f>'Driving Distance and Duration'!$A3451&amp;"-"&amp;'Driving Distance and Duration'!$B3451</f>
        <v>Mong Kok East-Prince Edward</v>
      </c>
      <c r="D3451" s="74">
        <v>1316</v>
      </c>
      <c r="E3451" s="75">
        <v>4.0856481481481481E-3</v>
      </c>
    </row>
    <row r="3452" spans="1:5">
      <c r="A3452" s="68" t="s">
        <v>55</v>
      </c>
      <c r="B3452" s="69" t="s">
        <v>31</v>
      </c>
      <c r="C3452" s="69" t="str">
        <f>'Driving Distance and Duration'!$A3452&amp;"-"&amp;'Driving Distance and Duration'!$B3452</f>
        <v>Mong Kok East-Quarry Bay</v>
      </c>
      <c r="D3452" s="70">
        <v>10195</v>
      </c>
      <c r="E3452" s="71">
        <v>1.2835648148148148E-2</v>
      </c>
    </row>
    <row r="3453" spans="1:5">
      <c r="A3453" s="72" t="s">
        <v>55</v>
      </c>
      <c r="B3453" s="73" t="s">
        <v>59</v>
      </c>
      <c r="C3453" s="73" t="str">
        <f>'Driving Distance and Duration'!$A3453&amp;"-"&amp;'Driving Distance and Duration'!$B3453</f>
        <v>Mong Kok East-Racecourse</v>
      </c>
      <c r="D3453" s="74">
        <v>15547</v>
      </c>
      <c r="E3453" s="75">
        <v>1.8449074074074073E-2</v>
      </c>
    </row>
    <row r="3454" spans="1:5">
      <c r="A3454" s="68" t="s">
        <v>55</v>
      </c>
      <c r="B3454" s="69" t="s">
        <v>33</v>
      </c>
      <c r="C3454" s="69" t="str">
        <f>'Driving Distance and Duration'!$A3454&amp;"-"&amp;'Driving Distance and Duration'!$B3454</f>
        <v>Mong Kok East-Sai Wan Ho</v>
      </c>
      <c r="D3454" s="70">
        <v>15572</v>
      </c>
      <c r="E3454" s="71">
        <v>1.4861111111111111E-2</v>
      </c>
    </row>
    <row r="3455" spans="1:5">
      <c r="A3455" s="72" t="s">
        <v>55</v>
      </c>
      <c r="B3455" s="73" t="s">
        <v>57</v>
      </c>
      <c r="C3455" s="73" t="str">
        <f>'Driving Distance and Duration'!$A3455&amp;"-"&amp;'Driving Distance and Duration'!$B3455</f>
        <v>Mong Kok East-Sha Tin</v>
      </c>
      <c r="D3455" s="74">
        <v>10728</v>
      </c>
      <c r="E3455" s="75">
        <v>1.136574074074074E-2</v>
      </c>
    </row>
    <row r="3456" spans="1:5">
      <c r="A3456" s="68" t="s">
        <v>55</v>
      </c>
      <c r="B3456" s="69" t="s">
        <v>69</v>
      </c>
      <c r="C3456" s="69" t="str">
        <f>'Driving Distance and Duration'!$A3456&amp;"-"&amp;'Driving Distance and Duration'!$B3456</f>
        <v>Mong Kok East-Sha Tin Wai</v>
      </c>
      <c r="D3456" s="70">
        <v>10712</v>
      </c>
      <c r="E3456" s="71">
        <v>1.1180555555555555E-2</v>
      </c>
    </row>
    <row r="3457" spans="1:5">
      <c r="A3457" s="72" t="s">
        <v>55</v>
      </c>
      <c r="B3457" s="73" t="s">
        <v>16</v>
      </c>
      <c r="C3457" s="73" t="str">
        <f>'Driving Distance and Duration'!$A3457&amp;"-"&amp;'Driving Distance and Duration'!$B3457</f>
        <v>Mong Kok East-Sham Shui Po</v>
      </c>
      <c r="D3457" s="74">
        <v>2343</v>
      </c>
      <c r="E3457" s="75">
        <v>6.2037037037037035E-3</v>
      </c>
    </row>
    <row r="3458" spans="1:5">
      <c r="A3458" s="68" t="s">
        <v>55</v>
      </c>
      <c r="B3458" s="69" t="s">
        <v>34</v>
      </c>
      <c r="C3458" s="69" t="str">
        <f>'Driving Distance and Duration'!$A3458&amp;"-"&amp;'Driving Distance and Duration'!$B3458</f>
        <v>Mong Kok East-Shau Kei Wan</v>
      </c>
      <c r="D3458" s="70">
        <v>21378</v>
      </c>
      <c r="E3458" s="71">
        <v>1.6921296296296295E-2</v>
      </c>
    </row>
    <row r="3459" spans="1:5">
      <c r="A3459" s="72" t="s">
        <v>55</v>
      </c>
      <c r="B3459" s="73" t="s">
        <v>6</v>
      </c>
      <c r="C3459" s="73" t="str">
        <f>'Driving Distance and Duration'!$A3459&amp;"-"&amp;'Driving Distance and Duration'!$B3459</f>
        <v>Mong Kok East-Shek Kip Mei</v>
      </c>
      <c r="D3459" s="74">
        <v>2422</v>
      </c>
      <c r="E3459" s="75">
        <v>6.6087962962962966E-3</v>
      </c>
    </row>
    <row r="3460" spans="1:5">
      <c r="A3460" s="68" t="s">
        <v>55</v>
      </c>
      <c r="B3460" s="69" t="s">
        <v>71</v>
      </c>
      <c r="C3460" s="69" t="str">
        <f>'Driving Distance and Duration'!$A3460&amp;"-"&amp;'Driving Distance and Duration'!$B3460</f>
        <v>Mong Kok East-Shek Mun</v>
      </c>
      <c r="D3460" s="70">
        <v>11973</v>
      </c>
      <c r="E3460" s="71">
        <v>1.1574074074074073E-2</v>
      </c>
    </row>
    <row r="3461" spans="1:5">
      <c r="A3461" s="72" t="s">
        <v>55</v>
      </c>
      <c r="B3461" s="73" t="s">
        <v>64</v>
      </c>
      <c r="C3461" s="73" t="str">
        <f>'Driving Distance and Duration'!$A3461&amp;"-"&amp;'Driving Distance and Duration'!$B3461</f>
        <v>Mong Kok East-Sheung Shui</v>
      </c>
      <c r="D3461" s="74">
        <v>31907</v>
      </c>
      <c r="E3461" s="75">
        <v>2.1678240740740741E-2</v>
      </c>
    </row>
    <row r="3462" spans="1:5">
      <c r="A3462" s="68" t="s">
        <v>55</v>
      </c>
      <c r="B3462" s="69" t="s">
        <v>25</v>
      </c>
      <c r="C3462" s="69" t="str">
        <f>'Driving Distance and Duration'!$A3462&amp;"-"&amp;'Driving Distance and Duration'!$B3462</f>
        <v>Mong Kok East-Sheung Wan</v>
      </c>
      <c r="D3462" s="70">
        <v>9939</v>
      </c>
      <c r="E3462" s="71">
        <v>1.2638888888888889E-2</v>
      </c>
    </row>
    <row r="3463" spans="1:5">
      <c r="A3463" s="72" t="s">
        <v>55</v>
      </c>
      <c r="B3463" s="73" t="s">
        <v>82</v>
      </c>
      <c r="C3463" s="73" t="str">
        <f>'Driving Distance and Duration'!$A3463&amp;"-"&amp;'Driving Distance and Duration'!$B3463</f>
        <v>Mong Kok East-Siu Hong</v>
      </c>
      <c r="D3463" s="74">
        <v>29123</v>
      </c>
      <c r="E3463" s="75">
        <v>2.3472222222222221E-2</v>
      </c>
    </row>
    <row r="3464" spans="1:5">
      <c r="A3464" s="68" t="s">
        <v>55</v>
      </c>
      <c r="B3464" s="69" t="s">
        <v>50</v>
      </c>
      <c r="C3464" s="69" t="str">
        <f>'Driving Distance and Duration'!$A3464&amp;"-"&amp;'Driving Distance and Duration'!$B3464</f>
        <v>Mong Kok East-Sunny Bay</v>
      </c>
      <c r="D3464" s="70">
        <v>31869</v>
      </c>
      <c r="E3464" s="71">
        <v>2.3969907407407409E-2</v>
      </c>
    </row>
    <row r="3465" spans="1:5">
      <c r="A3465" s="72" t="s">
        <v>55</v>
      </c>
      <c r="B3465" s="73" t="s">
        <v>32</v>
      </c>
      <c r="C3465" s="73" t="str">
        <f>'Driving Distance and Duration'!$A3465&amp;"-"&amp;'Driving Distance and Duration'!$B3465</f>
        <v>Mong Kok East-Tai Koo</v>
      </c>
      <c r="D3465" s="74">
        <v>11161</v>
      </c>
      <c r="E3465" s="75">
        <v>1.2708333333333334E-2</v>
      </c>
    </row>
    <row r="3466" spans="1:5">
      <c r="A3466" s="68" t="s">
        <v>55</v>
      </c>
      <c r="B3466" s="69" t="s">
        <v>61</v>
      </c>
      <c r="C3466" s="69" t="str">
        <f>'Driving Distance and Duration'!$A3466&amp;"-"&amp;'Driving Distance and Duration'!$B3466</f>
        <v>Mong Kok East-Tai Po Market</v>
      </c>
      <c r="D3466" s="70">
        <v>22130</v>
      </c>
      <c r="E3466" s="71">
        <v>1.6284722222222221E-2</v>
      </c>
    </row>
    <row r="3467" spans="1:5">
      <c r="A3467" s="72" t="s">
        <v>55</v>
      </c>
      <c r="B3467" s="73" t="s">
        <v>72</v>
      </c>
      <c r="C3467" s="73" t="str">
        <f>'Driving Distance and Duration'!$A3467&amp;"-"&amp;'Driving Distance and Duration'!$B3467</f>
        <v>Mong Kok East-Tai Shui Hang</v>
      </c>
      <c r="D3467" s="74">
        <v>14590</v>
      </c>
      <c r="E3467" s="75">
        <v>1.1342592592592593E-2</v>
      </c>
    </row>
    <row r="3468" spans="1:5">
      <c r="A3468" s="68" t="s">
        <v>55</v>
      </c>
      <c r="B3468" s="69" t="s">
        <v>56</v>
      </c>
      <c r="C3468" s="69" t="str">
        <f>'Driving Distance and Duration'!$A3468&amp;"-"&amp;'Driving Distance and Duration'!$B3468</f>
        <v>Mong Kok East-Tai Wai</v>
      </c>
      <c r="D3468" s="70">
        <v>8502</v>
      </c>
      <c r="E3468" s="71">
        <v>9.5370370370370366E-3</v>
      </c>
    </row>
    <row r="3469" spans="1:5">
      <c r="A3469" s="72" t="s">
        <v>55</v>
      </c>
      <c r="B3469" s="73" t="s">
        <v>62</v>
      </c>
      <c r="C3469" s="73" t="str">
        <f>'Driving Distance and Duration'!$A3469&amp;"-"&amp;'Driving Distance and Duration'!$B3469</f>
        <v>Mong Kok East-Tai Wo</v>
      </c>
      <c r="D3469" s="74">
        <v>23314</v>
      </c>
      <c r="E3469" s="75">
        <v>1.8055555555555554E-2</v>
      </c>
    </row>
    <row r="3470" spans="1:5">
      <c r="A3470" s="68" t="s">
        <v>55</v>
      </c>
      <c r="B3470" s="69" t="s">
        <v>23</v>
      </c>
      <c r="C3470" s="69" t="str">
        <f>'Driving Distance and Duration'!$A3470&amp;"-"&amp;'Driving Distance and Duration'!$B3470</f>
        <v>Mong Kok East-Tai Wo Hau</v>
      </c>
      <c r="D3470" s="70">
        <v>10853</v>
      </c>
      <c r="E3470" s="71">
        <v>1.412037037037037E-2</v>
      </c>
    </row>
    <row r="3471" spans="1:5">
      <c r="A3471" s="72" t="s">
        <v>55</v>
      </c>
      <c r="B3471" s="73" t="s">
        <v>28</v>
      </c>
      <c r="C3471" s="73" t="str">
        <f>'Driving Distance and Duration'!$A3471&amp;"-"&amp;'Driving Distance and Duration'!$B3471</f>
        <v>Mong Kok East-Tin Hau</v>
      </c>
      <c r="D3471" s="74">
        <v>7902</v>
      </c>
      <c r="E3471" s="75">
        <v>1.0162037037037037E-2</v>
      </c>
    </row>
    <row r="3472" spans="1:5">
      <c r="A3472" s="68" t="s">
        <v>55</v>
      </c>
      <c r="B3472" s="69" t="s">
        <v>81</v>
      </c>
      <c r="C3472" s="69" t="str">
        <f>'Driving Distance and Duration'!$A3472&amp;"-"&amp;'Driving Distance and Duration'!$B3472</f>
        <v>Mong Kok East-Tin Shui Wai</v>
      </c>
      <c r="D3472" s="70">
        <v>31554</v>
      </c>
      <c r="E3472" s="71">
        <v>2.3900462962962964E-2</v>
      </c>
    </row>
    <row r="3473" spans="1:5">
      <c r="A3473" s="72" t="s">
        <v>55</v>
      </c>
      <c r="B3473" s="73" t="s">
        <v>45</v>
      </c>
      <c r="C3473" s="73" t="str">
        <f>'Driving Distance and Duration'!$A3473&amp;"-"&amp;'Driving Distance and Duration'!$B3473</f>
        <v>Mong Kok East-Tiu Keng Leng</v>
      </c>
      <c r="D3473" s="74">
        <v>15788</v>
      </c>
      <c r="E3473" s="75">
        <v>1.3564814814814814E-2</v>
      </c>
    </row>
    <row r="3474" spans="1:5">
      <c r="A3474" s="68" t="s">
        <v>55</v>
      </c>
      <c r="B3474" s="69" t="s">
        <v>46</v>
      </c>
      <c r="C3474" s="69" t="str">
        <f>'Driving Distance and Duration'!$A3474&amp;"-"&amp;'Driving Distance and Duration'!$B3474</f>
        <v>Mong Kok East-Tseung Kwan O</v>
      </c>
      <c r="D3474" s="70">
        <v>15342</v>
      </c>
      <c r="E3474" s="71">
        <v>1.3368055555555555E-2</v>
      </c>
    </row>
    <row r="3475" spans="1:5">
      <c r="A3475" s="72" t="s">
        <v>55</v>
      </c>
      <c r="B3475" s="73" t="s">
        <v>3</v>
      </c>
      <c r="C3475" s="73" t="str">
        <f>'Driving Distance and Duration'!$A3475&amp;"-"&amp;'Driving Distance and Duration'!$B3475</f>
        <v>Mong Kok East-Tsim Sha Tsui</v>
      </c>
      <c r="D3475" s="74">
        <v>3589</v>
      </c>
      <c r="E3475" s="75">
        <v>8.8078703703703704E-3</v>
      </c>
    </row>
    <row r="3476" spans="1:5">
      <c r="A3476" s="68" t="s">
        <v>55</v>
      </c>
      <c r="B3476" s="69" t="s">
        <v>41</v>
      </c>
      <c r="C3476" s="69" t="str">
        <f>'Driving Distance and Duration'!$A3476&amp;"-"&amp;'Driving Distance and Duration'!$B3476</f>
        <v>Mong Kok East-Tsing Yi</v>
      </c>
      <c r="D3476" s="70">
        <v>9756</v>
      </c>
      <c r="E3476" s="71">
        <v>1.1979166666666667E-2</v>
      </c>
    </row>
    <row r="3477" spans="1:5">
      <c r="A3477" s="72" t="s">
        <v>55</v>
      </c>
      <c r="B3477" s="73" t="s">
        <v>24</v>
      </c>
      <c r="C3477" s="73" t="str">
        <f>'Driving Distance and Duration'!$A3477&amp;"-"&amp;'Driving Distance and Duration'!$B3477</f>
        <v>Mong Kok East-Tsuen Wan</v>
      </c>
      <c r="D3477" s="74">
        <v>11040</v>
      </c>
      <c r="E3477" s="75">
        <v>1.3796296296296296E-2</v>
      </c>
    </row>
    <row r="3478" spans="1:5">
      <c r="A3478" s="68" t="s">
        <v>55</v>
      </c>
      <c r="B3478" s="69" t="s">
        <v>77</v>
      </c>
      <c r="C3478" s="69" t="str">
        <f>'Driving Distance and Duration'!$A3478&amp;"-"&amp;'Driving Distance and Duration'!$B3478</f>
        <v>Mong Kok East-Tsuen Wan West</v>
      </c>
      <c r="D3478" s="70">
        <v>10245</v>
      </c>
      <c r="E3478" s="71">
        <v>1.2812499999999999E-2</v>
      </c>
    </row>
    <row r="3479" spans="1:5">
      <c r="A3479" s="72" t="s">
        <v>55</v>
      </c>
      <c r="B3479" s="73" t="s">
        <v>83</v>
      </c>
      <c r="C3479" s="73" t="str">
        <f>'Driving Distance and Duration'!$A3479&amp;"-"&amp;'Driving Distance and Duration'!$B3479</f>
        <v>Mong Kok East-Tuen Mun</v>
      </c>
      <c r="D3479" s="74">
        <v>29060</v>
      </c>
      <c r="E3479" s="75">
        <v>2.4814814814814814E-2</v>
      </c>
    </row>
    <row r="3480" spans="1:5">
      <c r="A3480" s="68" t="s">
        <v>55</v>
      </c>
      <c r="B3480" s="69" t="s">
        <v>42</v>
      </c>
      <c r="C3480" s="69" t="str">
        <f>'Driving Distance and Duration'!$A3480&amp;"-"&amp;'Driving Distance and Duration'!$B3480</f>
        <v>Mong Kok East-Tung Chung</v>
      </c>
      <c r="D3480" s="70">
        <v>29415</v>
      </c>
      <c r="E3480" s="71">
        <v>2.2430555555555554E-2</v>
      </c>
    </row>
    <row r="3481" spans="1:5">
      <c r="A3481" s="72" t="s">
        <v>55</v>
      </c>
      <c r="B3481" s="73" t="s">
        <v>60</v>
      </c>
      <c r="C3481" s="73" t="str">
        <f>'Driving Distance and Duration'!$A3481&amp;"-"&amp;'Driving Distance and Duration'!$B3481</f>
        <v>Mong Kok East-University</v>
      </c>
      <c r="D3481" s="74">
        <v>15136</v>
      </c>
      <c r="E3481" s="75">
        <v>1.53125E-2</v>
      </c>
    </row>
    <row r="3482" spans="1:5">
      <c r="A3482" s="68" t="s">
        <v>55</v>
      </c>
      <c r="B3482" s="69" t="s">
        <v>26</v>
      </c>
      <c r="C3482" s="69" t="str">
        <f>'Driving Distance and Duration'!$A3482&amp;"-"&amp;'Driving Distance and Duration'!$B3482</f>
        <v>Mong Kok East-Wan Chai</v>
      </c>
      <c r="D3482" s="70">
        <v>8026</v>
      </c>
      <c r="E3482" s="71">
        <v>1.0520833333333333E-2</v>
      </c>
    </row>
    <row r="3483" spans="1:5">
      <c r="A3483" s="72" t="s">
        <v>55</v>
      </c>
      <c r="B3483" s="73" t="s">
        <v>9</v>
      </c>
      <c r="C3483" s="73" t="str">
        <f>'Driving Distance and Duration'!$A3483&amp;"-"&amp;'Driving Distance and Duration'!$B3483</f>
        <v>Mong Kok East-Wong Tai Sin</v>
      </c>
      <c r="D3483" s="74">
        <v>5515</v>
      </c>
      <c r="E3483" s="75">
        <v>6.5624999999999998E-3</v>
      </c>
    </row>
    <row r="3484" spans="1:5">
      <c r="A3484" s="68" t="s">
        <v>55</v>
      </c>
      <c r="B3484" s="69" t="s">
        <v>75</v>
      </c>
      <c r="C3484" s="69" t="str">
        <f>'Driving Distance and Duration'!$A3484&amp;"-"&amp;'Driving Distance and Duration'!$B3484</f>
        <v>Mong Kok East-Wu Kai Sha</v>
      </c>
      <c r="D3484" s="70">
        <v>18591</v>
      </c>
      <c r="E3484" s="71">
        <v>1.4699074074074074E-2</v>
      </c>
    </row>
    <row r="3485" spans="1:5">
      <c r="A3485" s="72" t="s">
        <v>55</v>
      </c>
      <c r="B3485" s="73" t="s">
        <v>4</v>
      </c>
      <c r="C3485" s="73" t="str">
        <f>'Driving Distance and Duration'!$A3485&amp;"-"&amp;'Driving Distance and Duration'!$B3485</f>
        <v>Mong Kok East-Yau Ma Tei</v>
      </c>
      <c r="D3485" s="74">
        <v>2576</v>
      </c>
      <c r="E3485" s="75">
        <v>7.3842592592592597E-3</v>
      </c>
    </row>
    <row r="3486" spans="1:5">
      <c r="A3486" s="68" t="s">
        <v>55</v>
      </c>
      <c r="B3486" s="69" t="s">
        <v>44</v>
      </c>
      <c r="C3486" s="69" t="str">
        <f>'Driving Distance and Duration'!$A3486&amp;"-"&amp;'Driving Distance and Duration'!$B3486</f>
        <v>Mong Kok East-Yau Tong</v>
      </c>
      <c r="D3486" s="70">
        <v>12315</v>
      </c>
      <c r="E3486" s="71">
        <v>1.1307870370370371E-2</v>
      </c>
    </row>
    <row r="3487" spans="1:5">
      <c r="A3487" s="72" t="s">
        <v>55</v>
      </c>
      <c r="B3487" s="73" t="s">
        <v>79</v>
      </c>
      <c r="C3487" s="73" t="str">
        <f>'Driving Distance and Duration'!$A3487&amp;"-"&amp;'Driving Distance and Duration'!$B3487</f>
        <v>Mong Kok East-Yuen Long</v>
      </c>
      <c r="D3487" s="74">
        <v>26502</v>
      </c>
      <c r="E3487" s="75">
        <v>2.2268518518518517E-2</v>
      </c>
    </row>
    <row r="3488" spans="1:5">
      <c r="A3488" s="68" t="s">
        <v>49</v>
      </c>
      <c r="B3488" s="69" t="s">
        <v>0</v>
      </c>
      <c r="C3488" s="69" t="str">
        <f>'Driving Distance and Duration'!$A3488&amp;"-"&amp;'Driving Distance and Duration'!$B3488</f>
        <v>Nam Cheong-Admiralty</v>
      </c>
      <c r="D3488" s="70">
        <v>9784</v>
      </c>
      <c r="E3488" s="71">
        <v>8.5763888888888886E-3</v>
      </c>
    </row>
    <row r="3489" spans="1:5">
      <c r="A3489" s="72" t="s">
        <v>49</v>
      </c>
      <c r="B3489" s="73" t="s">
        <v>43</v>
      </c>
      <c r="C3489" s="73" t="str">
        <f>'Driving Distance and Duration'!$A3489&amp;"-"&amp;'Driving Distance and Duration'!$B3489</f>
        <v>Nam Cheong-Airport</v>
      </c>
      <c r="D3489" s="74">
        <v>29236</v>
      </c>
      <c r="E3489" s="75">
        <v>1.7048611111111112E-2</v>
      </c>
    </row>
    <row r="3490" spans="1:5">
      <c r="A3490" s="68" t="s">
        <v>49</v>
      </c>
      <c r="B3490" s="69" t="s">
        <v>52</v>
      </c>
      <c r="C3490" s="69" t="str">
        <f>'Driving Distance and Duration'!$A3490&amp;"-"&amp;'Driving Distance and Duration'!$B3490</f>
        <v>Nam Cheong-AsiaWorld-Expo</v>
      </c>
      <c r="D3490" s="70">
        <v>30758</v>
      </c>
      <c r="E3490" s="71">
        <v>1.8530092592592591E-2</v>
      </c>
    </row>
    <row r="3491" spans="1:5">
      <c r="A3491" s="72" t="s">
        <v>49</v>
      </c>
      <c r="B3491" s="73" t="s">
        <v>76</v>
      </c>
      <c r="C3491" s="73" t="str">
        <f>'Driving Distance and Duration'!$A3491&amp;"-"&amp;'Driving Distance and Duration'!$B3491</f>
        <v>Nam Cheong-Austin</v>
      </c>
      <c r="D3491" s="74">
        <v>3471</v>
      </c>
      <c r="E3491" s="75">
        <v>4.8495370370370368E-3</v>
      </c>
    </row>
    <row r="3492" spans="1:5">
      <c r="A3492" s="68" t="s">
        <v>49</v>
      </c>
      <c r="B3492" s="69" t="s">
        <v>27</v>
      </c>
      <c r="C3492" s="69" t="str">
        <f>'Driving Distance and Duration'!$A3492&amp;"-"&amp;'Driving Distance and Duration'!$B3492</f>
        <v>Nam Cheong-Causeway Bay</v>
      </c>
      <c r="D3492" s="70">
        <v>12801</v>
      </c>
      <c r="E3492" s="71">
        <v>1.1030092592592593E-2</v>
      </c>
    </row>
    <row r="3493" spans="1:5">
      <c r="A3493" s="72" t="s">
        <v>49</v>
      </c>
      <c r="B3493" s="73" t="s">
        <v>2</v>
      </c>
      <c r="C3493" s="73" t="str">
        <f>'Driving Distance and Duration'!$A3493&amp;"-"&amp;'Driving Distance and Duration'!$B3493</f>
        <v>Nam Cheong-Central</v>
      </c>
      <c r="D3493" s="74">
        <v>8170</v>
      </c>
      <c r="E3493" s="75">
        <v>6.8055555555555551E-3</v>
      </c>
    </row>
    <row r="3494" spans="1:5">
      <c r="A3494" s="68" t="s">
        <v>49</v>
      </c>
      <c r="B3494" s="69" t="s">
        <v>36</v>
      </c>
      <c r="C3494" s="69" t="str">
        <f>'Driving Distance and Duration'!$A3494&amp;"-"&amp;'Driving Distance and Duration'!$B3494</f>
        <v>Nam Cheong-Chai Wan</v>
      </c>
      <c r="D3494" s="70">
        <v>20162</v>
      </c>
      <c r="E3494" s="71">
        <v>1.5729166666666666E-2</v>
      </c>
    </row>
    <row r="3495" spans="1:5">
      <c r="A3495" s="72" t="s">
        <v>49</v>
      </c>
      <c r="B3495" s="73" t="s">
        <v>68</v>
      </c>
      <c r="C3495" s="73" t="str">
        <f>'Driving Distance and Duration'!$A3495&amp;"-"&amp;'Driving Distance and Duration'!$B3495</f>
        <v>Nam Cheong-Che Kung Temple</v>
      </c>
      <c r="D3495" s="74">
        <v>8242</v>
      </c>
      <c r="E3495" s="75">
        <v>6.7245370370370367E-3</v>
      </c>
    </row>
    <row r="3496" spans="1:5">
      <c r="A3496" s="68" t="s">
        <v>49</v>
      </c>
      <c r="B3496" s="69" t="s">
        <v>17</v>
      </c>
      <c r="C3496" s="69" t="str">
        <f>'Driving Distance and Duration'!$A3496&amp;"-"&amp;'Driving Distance and Duration'!$B3496</f>
        <v>Nam Cheong-Cheung Sha Wan</v>
      </c>
      <c r="D3496" s="70">
        <v>2311</v>
      </c>
      <c r="E3496" s="71">
        <v>6.1921296296296299E-3</v>
      </c>
    </row>
    <row r="3497" spans="1:5">
      <c r="A3497" s="72" t="s">
        <v>49</v>
      </c>
      <c r="B3497" s="73" t="s">
        <v>11</v>
      </c>
      <c r="C3497" s="73" t="str">
        <f>'Driving Distance and Duration'!$A3497&amp;"-"&amp;'Driving Distance and Duration'!$B3497</f>
        <v>Nam Cheong-Choi Hung</v>
      </c>
      <c r="D3497" s="74">
        <v>8453</v>
      </c>
      <c r="E3497" s="75">
        <v>1.3449074074074073E-2</v>
      </c>
    </row>
    <row r="3498" spans="1:5">
      <c r="A3498" s="68" t="s">
        <v>49</v>
      </c>
      <c r="B3498" s="69" t="s">
        <v>70</v>
      </c>
      <c r="C3498" s="69" t="str">
        <f>'Driving Distance and Duration'!$A3498&amp;"-"&amp;'Driving Distance and Duration'!$B3498</f>
        <v>Nam Cheong-City One</v>
      </c>
      <c r="D3498" s="70">
        <v>11934</v>
      </c>
      <c r="E3498" s="71">
        <v>1.0254629629629629E-2</v>
      </c>
    </row>
    <row r="3499" spans="1:5">
      <c r="A3499" s="72" t="s">
        <v>49</v>
      </c>
      <c r="B3499" s="73" t="s">
        <v>10</v>
      </c>
      <c r="C3499" s="73" t="str">
        <f>'Driving Distance and Duration'!$A3499&amp;"-"&amp;'Driving Distance and Duration'!$B3499</f>
        <v>Nam Cheong-Diamond Hill</v>
      </c>
      <c r="D3499" s="74">
        <v>12075</v>
      </c>
      <c r="E3499" s="75">
        <v>1.173611111111111E-2</v>
      </c>
    </row>
    <row r="3500" spans="1:5">
      <c r="A3500" s="68" t="s">
        <v>49</v>
      </c>
      <c r="B3500" s="69" t="s">
        <v>51</v>
      </c>
      <c r="C3500" s="69" t="str">
        <f>'Driving Distance and Duration'!$A3500&amp;"-"&amp;'Driving Distance and Duration'!$B3500</f>
        <v>Nam Cheong-Disneyland Resort</v>
      </c>
      <c r="D3500" s="70">
        <v>18040</v>
      </c>
      <c r="E3500" s="71">
        <v>1.2268518518518519E-2</v>
      </c>
    </row>
    <row r="3501" spans="1:5">
      <c r="A3501" s="72" t="s">
        <v>49</v>
      </c>
      <c r="B3501" s="73" t="s">
        <v>67</v>
      </c>
      <c r="C3501" s="73" t="str">
        <f>'Driving Distance and Duration'!$A3501&amp;"-"&amp;'Driving Distance and Duration'!$B3501</f>
        <v>Nam Cheong-East Tsim Sha Tsui</v>
      </c>
      <c r="D3501" s="74">
        <v>5304</v>
      </c>
      <c r="E3501" s="75">
        <v>8.2523148148148148E-3</v>
      </c>
    </row>
    <row r="3502" spans="1:5">
      <c r="A3502" s="68" t="s">
        <v>49</v>
      </c>
      <c r="B3502" s="69" t="s">
        <v>63</v>
      </c>
      <c r="C3502" s="69" t="str">
        <f>'Driving Distance and Duration'!$A3502&amp;"-"&amp;'Driving Distance and Duration'!$B3502</f>
        <v>Nam Cheong-Fanling</v>
      </c>
      <c r="D3502" s="70">
        <v>28465</v>
      </c>
      <c r="E3502" s="71">
        <v>1.6655092592592593E-2</v>
      </c>
    </row>
    <row r="3503" spans="1:5">
      <c r="A3503" s="72" t="s">
        <v>49</v>
      </c>
      <c r="B3503" s="73" t="s">
        <v>58</v>
      </c>
      <c r="C3503" s="73" t="str">
        <f>'Driving Distance and Duration'!$A3503&amp;"-"&amp;'Driving Distance and Duration'!$B3503</f>
        <v>Nam Cheong-Fo Tan</v>
      </c>
      <c r="D3503" s="74">
        <v>10972</v>
      </c>
      <c r="E3503" s="75">
        <v>8.6458333333333335E-3</v>
      </c>
    </row>
    <row r="3504" spans="1:5">
      <c r="A3504" s="68" t="s">
        <v>49</v>
      </c>
      <c r="B3504" s="69" t="s">
        <v>29</v>
      </c>
      <c r="C3504" s="69" t="str">
        <f>'Driving Distance and Duration'!$A3504&amp;"-"&amp;'Driving Distance and Duration'!$B3504</f>
        <v>Nam Cheong-Fortress Hill</v>
      </c>
      <c r="D3504" s="70">
        <v>12235</v>
      </c>
      <c r="E3504" s="71">
        <v>9.9305555555555553E-3</v>
      </c>
    </row>
    <row r="3505" spans="1:5">
      <c r="A3505" s="72" t="s">
        <v>49</v>
      </c>
      <c r="B3505" s="73" t="s">
        <v>47</v>
      </c>
      <c r="C3505" s="73" t="str">
        <f>'Driving Distance and Duration'!$A3505&amp;"-"&amp;'Driving Distance and Duration'!$B3505</f>
        <v>Nam Cheong-Hang Hau</v>
      </c>
      <c r="D3505" s="74">
        <v>17158</v>
      </c>
      <c r="E3505" s="75">
        <v>1.6053240740740739E-2</v>
      </c>
    </row>
    <row r="3506" spans="1:5">
      <c r="A3506" s="68" t="s">
        <v>49</v>
      </c>
      <c r="B3506" s="69" t="s">
        <v>35</v>
      </c>
      <c r="C3506" s="69" t="str">
        <f>'Driving Distance and Duration'!$A3506&amp;"-"&amp;'Driving Distance and Duration'!$B3506</f>
        <v>Nam Cheong-Heng Fa Chuen</v>
      </c>
      <c r="D3506" s="70">
        <v>19720</v>
      </c>
      <c r="E3506" s="71">
        <v>1.6342592592592593E-2</v>
      </c>
    </row>
    <row r="3507" spans="1:5">
      <c r="A3507" s="72" t="s">
        <v>49</v>
      </c>
      <c r="B3507" s="73" t="s">
        <v>73</v>
      </c>
      <c r="C3507" s="73" t="str">
        <f>'Driving Distance and Duration'!$A3507&amp;"-"&amp;'Driving Distance and Duration'!$B3507</f>
        <v>Nam Cheong-Heng On</v>
      </c>
      <c r="D3507" s="74">
        <v>16622</v>
      </c>
      <c r="E3507" s="75">
        <v>1.2627314814814815E-2</v>
      </c>
    </row>
    <row r="3508" spans="1:5">
      <c r="A3508" s="68" t="s">
        <v>49</v>
      </c>
      <c r="B3508" s="69" t="s">
        <v>38</v>
      </c>
      <c r="C3508" s="69" t="str">
        <f>'Driving Distance and Duration'!$A3508&amp;"-"&amp;'Driving Distance and Duration'!$B3508</f>
        <v>Nam Cheong-Hong Kong</v>
      </c>
      <c r="D3508" s="70">
        <v>7954</v>
      </c>
      <c r="E3508" s="71">
        <v>6.8402777777777776E-3</v>
      </c>
    </row>
    <row r="3509" spans="1:5">
      <c r="A3509" s="72" t="s">
        <v>49</v>
      </c>
      <c r="B3509" s="73" t="s">
        <v>54</v>
      </c>
      <c r="C3509" s="73" t="str">
        <f>'Driving Distance and Duration'!$A3509&amp;"-"&amp;'Driving Distance and Duration'!$B3509</f>
        <v>Nam Cheong-Hung Hom</v>
      </c>
      <c r="D3509" s="74">
        <v>6467</v>
      </c>
      <c r="E3509" s="75">
        <v>7.951388888888888E-3</v>
      </c>
    </row>
    <row r="3510" spans="1:5">
      <c r="A3510" s="68" t="s">
        <v>49</v>
      </c>
      <c r="B3510" s="69" t="s">
        <v>1</v>
      </c>
      <c r="C3510" s="69" t="str">
        <f>'Driving Distance and Duration'!$A3510&amp;"-"&amp;'Driving Distance and Duration'!$B3510</f>
        <v>Nam Cheong-Jordan</v>
      </c>
      <c r="D3510" s="70">
        <v>4310</v>
      </c>
      <c r="E3510" s="71">
        <v>8.0439814814814818E-3</v>
      </c>
    </row>
    <row r="3511" spans="1:5">
      <c r="A3511" s="72" t="s">
        <v>49</v>
      </c>
      <c r="B3511" s="73" t="s">
        <v>78</v>
      </c>
      <c r="C3511" s="73" t="str">
        <f>'Driving Distance and Duration'!$A3511&amp;"-"&amp;'Driving Distance and Duration'!$B3511</f>
        <v>Nam Cheong-Kam Sheung Road</v>
      </c>
      <c r="D3511" s="74">
        <v>21117</v>
      </c>
      <c r="E3511" s="75">
        <v>1.4467592592592593E-2</v>
      </c>
    </row>
    <row r="3512" spans="1:5">
      <c r="A3512" s="68" t="s">
        <v>49</v>
      </c>
      <c r="B3512" s="69" t="s">
        <v>39</v>
      </c>
      <c r="C3512" s="69" t="str">
        <f>'Driving Distance and Duration'!$A3512&amp;"-"&amp;'Driving Distance and Duration'!$B3512</f>
        <v>Nam Cheong-Kowloon</v>
      </c>
      <c r="D3512" s="70">
        <v>3753</v>
      </c>
      <c r="E3512" s="71">
        <v>5.1504629629629626E-3</v>
      </c>
    </row>
    <row r="3513" spans="1:5">
      <c r="A3513" s="72" t="s">
        <v>49</v>
      </c>
      <c r="B3513" s="73" t="s">
        <v>12</v>
      </c>
      <c r="C3513" s="73" t="str">
        <f>'Driving Distance and Duration'!$A3513&amp;"-"&amp;'Driving Distance and Duration'!$B3513</f>
        <v>Nam Cheong-Kowloon Bay</v>
      </c>
      <c r="D3513" s="74">
        <v>8163</v>
      </c>
      <c r="E3513" s="75">
        <v>1.0949074074074075E-2</v>
      </c>
    </row>
    <row r="3514" spans="1:5">
      <c r="A3514" s="68" t="s">
        <v>49</v>
      </c>
      <c r="B3514" s="69" t="s">
        <v>7</v>
      </c>
      <c r="C3514" s="69" t="str">
        <f>'Driving Distance and Duration'!$A3514&amp;"-"&amp;'Driving Distance and Duration'!$B3514</f>
        <v>Nam Cheong-Kowloon Tong</v>
      </c>
      <c r="D3514" s="70">
        <v>4868</v>
      </c>
      <c r="E3514" s="71">
        <v>9.3865740740740732E-3</v>
      </c>
    </row>
    <row r="3515" spans="1:5">
      <c r="A3515" s="72" t="s">
        <v>49</v>
      </c>
      <c r="B3515" s="73" t="s">
        <v>21</v>
      </c>
      <c r="C3515" s="73" t="str">
        <f>'Driving Distance and Duration'!$A3515&amp;"-"&amp;'Driving Distance and Duration'!$B3515</f>
        <v>Nam Cheong-Kwai Fong</v>
      </c>
      <c r="D3515" s="74">
        <v>5681</v>
      </c>
      <c r="E3515" s="75">
        <v>5.5555555555555558E-3</v>
      </c>
    </row>
    <row r="3516" spans="1:5">
      <c r="A3516" s="68" t="s">
        <v>49</v>
      </c>
      <c r="B3516" s="69" t="s">
        <v>22</v>
      </c>
      <c r="C3516" s="69" t="str">
        <f>'Driving Distance and Duration'!$A3516&amp;"-"&amp;'Driving Distance and Duration'!$B3516</f>
        <v>Nam Cheong-Kwai Hing</v>
      </c>
      <c r="D3516" s="70">
        <v>6284</v>
      </c>
      <c r="E3516" s="71">
        <v>6.0416666666666665E-3</v>
      </c>
    </row>
    <row r="3517" spans="1:5">
      <c r="A3517" s="72" t="s">
        <v>49</v>
      </c>
      <c r="B3517" s="73" t="s">
        <v>14</v>
      </c>
      <c r="C3517" s="73" t="str">
        <f>'Driving Distance and Duration'!$A3517&amp;"-"&amp;'Driving Distance and Duration'!$B3517</f>
        <v>Nam Cheong-Kwun Tong</v>
      </c>
      <c r="D3517" s="74">
        <v>11493</v>
      </c>
      <c r="E3517" s="75">
        <v>1.0567129629629629E-2</v>
      </c>
    </row>
    <row r="3518" spans="1:5">
      <c r="A3518" s="68" t="s">
        <v>49</v>
      </c>
      <c r="B3518" s="69" t="s">
        <v>18</v>
      </c>
      <c r="C3518" s="69" t="str">
        <f>'Driving Distance and Duration'!$A3518&amp;"-"&amp;'Driving Distance and Duration'!$B3518</f>
        <v>Nam Cheong-Lai Chi Kok</v>
      </c>
      <c r="D3518" s="70">
        <v>2286</v>
      </c>
      <c r="E3518" s="71">
        <v>3.0671296296296297E-3</v>
      </c>
    </row>
    <row r="3519" spans="1:5">
      <c r="A3519" s="72" t="s">
        <v>49</v>
      </c>
      <c r="B3519" s="73" t="s">
        <v>20</v>
      </c>
      <c r="C3519" s="73" t="str">
        <f>'Driving Distance and Duration'!$A3519&amp;"-"&amp;'Driving Distance and Duration'!$B3519</f>
        <v>Nam Cheong-Lai King</v>
      </c>
      <c r="D3519" s="74">
        <v>4114</v>
      </c>
      <c r="E3519" s="75">
        <v>3.5532407407407409E-3</v>
      </c>
    </row>
    <row r="3520" spans="1:5">
      <c r="A3520" s="68" t="s">
        <v>49</v>
      </c>
      <c r="B3520" s="69" t="s">
        <v>37</v>
      </c>
      <c r="C3520" s="69" t="str">
        <f>'Driving Distance and Duration'!$A3520&amp;"-"&amp;'Driving Distance and Duration'!$B3520</f>
        <v>Nam Cheong-Lam Tin</v>
      </c>
      <c r="D3520" s="70">
        <v>13345</v>
      </c>
      <c r="E3520" s="71">
        <v>1.3518518518518518E-2</v>
      </c>
    </row>
    <row r="3521" spans="1:5">
      <c r="A3521" s="72" t="s">
        <v>49</v>
      </c>
      <c r="B3521" s="73" t="s">
        <v>65</v>
      </c>
      <c r="C3521" s="73" t="str">
        <f>'Driving Distance and Duration'!$A3521&amp;"-"&amp;'Driving Distance and Duration'!$B3521</f>
        <v>Nam Cheong-Lo Wu</v>
      </c>
      <c r="D3521" s="74">
        <v>34389</v>
      </c>
      <c r="E3521" s="75">
        <v>2.3564814814814816E-2</v>
      </c>
    </row>
    <row r="3522" spans="1:5">
      <c r="A3522" s="68" t="s">
        <v>49</v>
      </c>
      <c r="B3522" s="69" t="s">
        <v>53</v>
      </c>
      <c r="C3522" s="69" t="str">
        <f>'Driving Distance and Duration'!$A3522&amp;"-"&amp;'Driving Distance and Duration'!$B3522</f>
        <v>Nam Cheong-Lohas Park</v>
      </c>
      <c r="D3522" s="70">
        <v>19227</v>
      </c>
      <c r="E3522" s="71">
        <v>1.7685185185185186E-2</v>
      </c>
    </row>
    <row r="3523" spans="1:5">
      <c r="A3523" s="72" t="s">
        <v>49</v>
      </c>
      <c r="B3523" s="73" t="s">
        <v>8</v>
      </c>
      <c r="C3523" s="73" t="str">
        <f>'Driving Distance and Duration'!$A3523&amp;"-"&amp;'Driving Distance and Duration'!$B3523</f>
        <v>Nam Cheong-Lok Fu</v>
      </c>
      <c r="D3523" s="74">
        <v>5593</v>
      </c>
      <c r="E3523" s="75">
        <v>1.0416666666666666E-2</v>
      </c>
    </row>
    <row r="3524" spans="1:5">
      <c r="A3524" s="68" t="s">
        <v>49</v>
      </c>
      <c r="B3524" s="69" t="s">
        <v>66</v>
      </c>
      <c r="C3524" s="69" t="str">
        <f>'Driving Distance and Duration'!$A3524&amp;"-"&amp;'Driving Distance and Duration'!$B3524</f>
        <v>Nam Cheong-Lok Ma Chau</v>
      </c>
      <c r="D3524" s="70" t="s">
        <v>93</v>
      </c>
      <c r="E3524" s="71" t="s">
        <v>93</v>
      </c>
    </row>
    <row r="3525" spans="1:5">
      <c r="A3525" s="72" t="s">
        <v>49</v>
      </c>
      <c r="B3525" s="73" t="s">
        <v>80</v>
      </c>
      <c r="C3525" s="73" t="str">
        <f>'Driving Distance and Duration'!$A3525&amp;"-"&amp;'Driving Distance and Duration'!$B3525</f>
        <v>Nam Cheong-Long Ping</v>
      </c>
      <c r="D3525" s="74">
        <v>27441</v>
      </c>
      <c r="E3525" s="75">
        <v>1.6666666666666666E-2</v>
      </c>
    </row>
    <row r="3526" spans="1:5">
      <c r="A3526" s="68" t="s">
        <v>49</v>
      </c>
      <c r="B3526" s="69" t="s">
        <v>74</v>
      </c>
      <c r="C3526" s="69" t="str">
        <f>'Driving Distance and Duration'!$A3526&amp;"-"&amp;'Driving Distance and Duration'!$B3526</f>
        <v>Nam Cheong-Ma On shan</v>
      </c>
      <c r="D3526" s="70">
        <v>18223</v>
      </c>
      <c r="E3526" s="71">
        <v>1.4664351851851852E-2</v>
      </c>
    </row>
    <row r="3527" spans="1:5">
      <c r="A3527" s="72" t="s">
        <v>49</v>
      </c>
      <c r="B3527" s="73" t="s">
        <v>19</v>
      </c>
      <c r="C3527" s="73" t="str">
        <f>'Driving Distance and Duration'!$A3527&amp;"-"&amp;'Driving Distance and Duration'!$B3527</f>
        <v>Nam Cheong-Mei Foo</v>
      </c>
      <c r="D3527" s="74">
        <v>2836</v>
      </c>
      <c r="E3527" s="75">
        <v>3.8310185185185183E-3</v>
      </c>
    </row>
    <row r="3528" spans="1:5">
      <c r="A3528" s="68" t="s">
        <v>49</v>
      </c>
      <c r="B3528" s="69" t="s">
        <v>5</v>
      </c>
      <c r="C3528" s="69" t="str">
        <f>'Driving Distance and Duration'!$A3528&amp;"-"&amp;'Driving Distance and Duration'!$B3528</f>
        <v>Nam Cheong-Mong Kok</v>
      </c>
      <c r="D3528" s="70">
        <v>3050</v>
      </c>
      <c r="E3528" s="71">
        <v>5.8449074074074072E-3</v>
      </c>
    </row>
    <row r="3529" spans="1:5">
      <c r="A3529" s="72" t="s">
        <v>49</v>
      </c>
      <c r="B3529" s="73" t="s">
        <v>55</v>
      </c>
      <c r="C3529" s="73" t="str">
        <f>'Driving Distance and Duration'!$A3529&amp;"-"&amp;'Driving Distance and Duration'!$B3529</f>
        <v>Nam Cheong-Mong Kok East</v>
      </c>
      <c r="D3529" s="74">
        <v>3392</v>
      </c>
      <c r="E3529" s="75">
        <v>6.4583333333333333E-3</v>
      </c>
    </row>
    <row r="3530" spans="1:5">
      <c r="A3530" s="68" t="s">
        <v>49</v>
      </c>
      <c r="B3530" s="69" t="s">
        <v>13</v>
      </c>
      <c r="C3530" s="69" t="str">
        <f>'Driving Distance and Duration'!$A3530&amp;"-"&amp;'Driving Distance and Duration'!$B3530</f>
        <v>Nam Cheong-Ngau Tau Kok</v>
      </c>
      <c r="D3530" s="70">
        <v>8857</v>
      </c>
      <c r="E3530" s="71">
        <v>1.1493055555555555E-2</v>
      </c>
    </row>
    <row r="3531" spans="1:5">
      <c r="A3531" s="72" t="s">
        <v>49</v>
      </c>
      <c r="B3531" s="73" t="s">
        <v>30</v>
      </c>
      <c r="C3531" s="73" t="str">
        <f>'Driving Distance and Duration'!$A3531&amp;"-"&amp;'Driving Distance and Duration'!$B3531</f>
        <v>Nam Cheong-North Point</v>
      </c>
      <c r="D3531" s="74">
        <v>12853</v>
      </c>
      <c r="E3531" s="75">
        <v>1.255787037037037E-2</v>
      </c>
    </row>
    <row r="3532" spans="1:5">
      <c r="A3532" s="68" t="s">
        <v>49</v>
      </c>
      <c r="B3532" s="69" t="s">
        <v>40</v>
      </c>
      <c r="C3532" s="69" t="str">
        <f>'Driving Distance and Duration'!$A3532&amp;"-"&amp;'Driving Distance and Duration'!$B3532</f>
        <v>Nam Cheong-Olympic</v>
      </c>
      <c r="D3532" s="70">
        <v>6185</v>
      </c>
      <c r="E3532" s="71">
        <v>6.8634259259259256E-3</v>
      </c>
    </row>
    <row r="3533" spans="1:5">
      <c r="A3533" s="72" t="s">
        <v>49</v>
      </c>
      <c r="B3533" s="73" t="s">
        <v>48</v>
      </c>
      <c r="C3533" s="73" t="str">
        <f>'Driving Distance and Duration'!$A3533&amp;"-"&amp;'Driving Distance and Duration'!$B3533</f>
        <v>Nam Cheong-Po Lam</v>
      </c>
      <c r="D3533" s="74">
        <v>16600</v>
      </c>
      <c r="E3533" s="75">
        <v>1.7083333333333332E-2</v>
      </c>
    </row>
    <row r="3534" spans="1:5">
      <c r="A3534" s="68" t="s">
        <v>49</v>
      </c>
      <c r="B3534" s="69" t="s">
        <v>15</v>
      </c>
      <c r="C3534" s="69" t="str">
        <f>'Driving Distance and Duration'!$A3534&amp;"-"&amp;'Driving Distance and Duration'!$B3534</f>
        <v>Nam Cheong-Prince Edward</v>
      </c>
      <c r="D3534" s="70">
        <v>2380</v>
      </c>
      <c r="E3534" s="71">
        <v>5.9027777777777776E-3</v>
      </c>
    </row>
    <row r="3535" spans="1:5">
      <c r="A3535" s="72" t="s">
        <v>49</v>
      </c>
      <c r="B3535" s="73" t="s">
        <v>31</v>
      </c>
      <c r="C3535" s="73" t="str">
        <f>'Driving Distance and Duration'!$A3535&amp;"-"&amp;'Driving Distance and Duration'!$B3535</f>
        <v>Nam Cheong-Quarry Bay</v>
      </c>
      <c r="D3535" s="74">
        <v>14369</v>
      </c>
      <c r="E3535" s="75">
        <v>1.3090277777777777E-2</v>
      </c>
    </row>
    <row r="3536" spans="1:5">
      <c r="A3536" s="68" t="s">
        <v>49</v>
      </c>
      <c r="B3536" s="69" t="s">
        <v>59</v>
      </c>
      <c r="C3536" s="69" t="str">
        <f>'Driving Distance and Duration'!$A3536&amp;"-"&amp;'Driving Distance and Duration'!$B3536</f>
        <v>Nam Cheong-Racecourse</v>
      </c>
      <c r="D3536" s="70">
        <v>14202</v>
      </c>
      <c r="E3536" s="71">
        <v>1.3622685185185186E-2</v>
      </c>
    </row>
    <row r="3537" spans="1:5">
      <c r="A3537" s="72" t="s">
        <v>49</v>
      </c>
      <c r="B3537" s="73" t="s">
        <v>33</v>
      </c>
      <c r="C3537" s="73" t="str">
        <f>'Driving Distance and Duration'!$A3537&amp;"-"&amp;'Driving Distance and Duration'!$B3537</f>
        <v>Nam Cheong-Sai Wan Ho</v>
      </c>
      <c r="D3537" s="74">
        <v>16076</v>
      </c>
      <c r="E3537" s="75">
        <v>1.5601851851851851E-2</v>
      </c>
    </row>
    <row r="3538" spans="1:5">
      <c r="A3538" s="68" t="s">
        <v>49</v>
      </c>
      <c r="B3538" s="69" t="s">
        <v>57</v>
      </c>
      <c r="C3538" s="69" t="str">
        <f>'Driving Distance and Duration'!$A3538&amp;"-"&amp;'Driving Distance and Duration'!$B3538</f>
        <v>Nam Cheong-Sha Tin</v>
      </c>
      <c r="D3538" s="70">
        <v>9893</v>
      </c>
      <c r="E3538" s="71">
        <v>7.5231481481481477E-3</v>
      </c>
    </row>
    <row r="3539" spans="1:5">
      <c r="A3539" s="72" t="s">
        <v>49</v>
      </c>
      <c r="B3539" s="73" t="s">
        <v>69</v>
      </c>
      <c r="C3539" s="73" t="str">
        <f>'Driving Distance and Duration'!$A3539&amp;"-"&amp;'Driving Distance and Duration'!$B3539</f>
        <v>Nam Cheong-Sha Tin Wai</v>
      </c>
      <c r="D3539" s="74">
        <v>10313</v>
      </c>
      <c r="E3539" s="75">
        <v>1.074074074074074E-2</v>
      </c>
    </row>
    <row r="3540" spans="1:5">
      <c r="A3540" s="68" t="s">
        <v>49</v>
      </c>
      <c r="B3540" s="69" t="s">
        <v>16</v>
      </c>
      <c r="C3540" s="69" t="str">
        <f>'Driving Distance and Duration'!$A3540&amp;"-"&amp;'Driving Distance and Duration'!$B3540</f>
        <v>Nam Cheong-Sham Shui Po</v>
      </c>
      <c r="D3540" s="70">
        <v>1820</v>
      </c>
      <c r="E3540" s="71">
        <v>3.8888888888888888E-3</v>
      </c>
    </row>
    <row r="3541" spans="1:5">
      <c r="A3541" s="72" t="s">
        <v>49</v>
      </c>
      <c r="B3541" s="73" t="s">
        <v>34</v>
      </c>
      <c r="C3541" s="73" t="str">
        <f>'Driving Distance and Duration'!$A3541&amp;"-"&amp;'Driving Distance and Duration'!$B3541</f>
        <v>Nam Cheong-Shau Kei Wan</v>
      </c>
      <c r="D3541" s="74">
        <v>21882</v>
      </c>
      <c r="E3541" s="75">
        <v>1.7650462962962962E-2</v>
      </c>
    </row>
    <row r="3542" spans="1:5">
      <c r="A3542" s="68" t="s">
        <v>49</v>
      </c>
      <c r="B3542" s="69" t="s">
        <v>6</v>
      </c>
      <c r="C3542" s="69" t="str">
        <f>'Driving Distance and Duration'!$A3542&amp;"-"&amp;'Driving Distance and Duration'!$B3542</f>
        <v>Nam Cheong-Shek Kip Mei</v>
      </c>
      <c r="D3542" s="70">
        <v>3198</v>
      </c>
      <c r="E3542" s="71">
        <v>6.6203703703703702E-3</v>
      </c>
    </row>
    <row r="3543" spans="1:5">
      <c r="A3543" s="72" t="s">
        <v>49</v>
      </c>
      <c r="B3543" s="73" t="s">
        <v>71</v>
      </c>
      <c r="C3543" s="73" t="str">
        <f>'Driving Distance and Duration'!$A3543&amp;"-"&amp;'Driving Distance and Duration'!$B3543</f>
        <v>Nam Cheong-Shek Mun</v>
      </c>
      <c r="D3543" s="74">
        <v>13272</v>
      </c>
      <c r="E3543" s="75">
        <v>1.2118055555555556E-2</v>
      </c>
    </row>
    <row r="3544" spans="1:5">
      <c r="A3544" s="68" t="s">
        <v>49</v>
      </c>
      <c r="B3544" s="69" t="s">
        <v>64</v>
      </c>
      <c r="C3544" s="69" t="str">
        <f>'Driving Distance and Duration'!$A3544&amp;"-"&amp;'Driving Distance and Duration'!$B3544</f>
        <v>Nam Cheong-Sheung Shui</v>
      </c>
      <c r="D3544" s="70">
        <v>31146</v>
      </c>
      <c r="E3544" s="71">
        <v>2.013888888888889E-2</v>
      </c>
    </row>
    <row r="3545" spans="1:5">
      <c r="A3545" s="72" t="s">
        <v>49</v>
      </c>
      <c r="B3545" s="73" t="s">
        <v>25</v>
      </c>
      <c r="C3545" s="73" t="str">
        <f>'Driving Distance and Duration'!$A3545&amp;"-"&amp;'Driving Distance and Duration'!$B3545</f>
        <v>Nam Cheong-Sheung Wan</v>
      </c>
      <c r="D3545" s="74">
        <v>8744</v>
      </c>
      <c r="E3545" s="75">
        <v>1.0069444444444445E-2</v>
      </c>
    </row>
    <row r="3546" spans="1:5">
      <c r="A3546" s="68" t="s">
        <v>49</v>
      </c>
      <c r="B3546" s="69" t="s">
        <v>82</v>
      </c>
      <c r="C3546" s="69" t="str">
        <f>'Driving Distance and Duration'!$A3546&amp;"-"&amp;'Driving Distance and Duration'!$B3546</f>
        <v>Nam Cheong-Siu Hong</v>
      </c>
      <c r="D3546" s="70">
        <v>27084</v>
      </c>
      <c r="E3546" s="71">
        <v>1.7523148148148149E-2</v>
      </c>
    </row>
    <row r="3547" spans="1:5">
      <c r="A3547" s="72" t="s">
        <v>49</v>
      </c>
      <c r="B3547" s="73" t="s">
        <v>50</v>
      </c>
      <c r="C3547" s="73" t="str">
        <f>'Driving Distance and Duration'!$A3547&amp;"-"&amp;'Driving Distance and Duration'!$B3547</f>
        <v>Nam Cheong-Sunny Bay</v>
      </c>
      <c r="D3547" s="74">
        <v>29618</v>
      </c>
      <c r="E3547" s="75">
        <v>1.9270833333333334E-2</v>
      </c>
    </row>
    <row r="3548" spans="1:5">
      <c r="A3548" s="68" t="s">
        <v>49</v>
      </c>
      <c r="B3548" s="69" t="s">
        <v>32</v>
      </c>
      <c r="C3548" s="69" t="str">
        <f>'Driving Distance and Duration'!$A3548&amp;"-"&amp;'Driving Distance and Duration'!$B3548</f>
        <v>Nam Cheong-Tai Koo</v>
      </c>
      <c r="D3548" s="70">
        <v>15335</v>
      </c>
      <c r="E3548" s="71">
        <v>1.2962962962962963E-2</v>
      </c>
    </row>
    <row r="3549" spans="1:5">
      <c r="A3549" s="72" t="s">
        <v>49</v>
      </c>
      <c r="B3549" s="73" t="s">
        <v>61</v>
      </c>
      <c r="C3549" s="73" t="str">
        <f>'Driving Distance and Duration'!$A3549&amp;"-"&amp;'Driving Distance and Duration'!$B3549</f>
        <v>Nam Cheong-Tai Po Market</v>
      </c>
      <c r="D3549" s="74">
        <v>21369</v>
      </c>
      <c r="E3549" s="75">
        <v>1.474537037037037E-2</v>
      </c>
    </row>
    <row r="3550" spans="1:5">
      <c r="A3550" s="68" t="s">
        <v>49</v>
      </c>
      <c r="B3550" s="69" t="s">
        <v>72</v>
      </c>
      <c r="C3550" s="69" t="str">
        <f>'Driving Distance and Duration'!$A3550&amp;"-"&amp;'Driving Distance and Duration'!$B3550</f>
        <v>Nam Cheong-Tai Shui Hang</v>
      </c>
      <c r="D3550" s="70">
        <v>16430</v>
      </c>
      <c r="E3550" s="71">
        <v>1.2835648148148148E-2</v>
      </c>
    </row>
    <row r="3551" spans="1:5">
      <c r="A3551" s="72" t="s">
        <v>49</v>
      </c>
      <c r="B3551" s="73" t="s">
        <v>56</v>
      </c>
      <c r="C3551" s="73" t="str">
        <f>'Driving Distance and Duration'!$A3551&amp;"-"&amp;'Driving Distance and Duration'!$B3551</f>
        <v>Nam Cheong-Tai Wai</v>
      </c>
      <c r="D3551" s="74">
        <v>8587</v>
      </c>
      <c r="E3551" s="75">
        <v>7.4305555555555557E-3</v>
      </c>
    </row>
    <row r="3552" spans="1:5">
      <c r="A3552" s="68" t="s">
        <v>49</v>
      </c>
      <c r="B3552" s="69" t="s">
        <v>62</v>
      </c>
      <c r="C3552" s="69" t="str">
        <f>'Driving Distance and Duration'!$A3552&amp;"-"&amp;'Driving Distance and Duration'!$B3552</f>
        <v>Nam Cheong-Tai Wo</v>
      </c>
      <c r="D3552" s="70">
        <v>22553</v>
      </c>
      <c r="E3552" s="71">
        <v>1.6516203703703703E-2</v>
      </c>
    </row>
    <row r="3553" spans="1:5">
      <c r="A3553" s="72" t="s">
        <v>49</v>
      </c>
      <c r="B3553" s="73" t="s">
        <v>23</v>
      </c>
      <c r="C3553" s="73" t="str">
        <f>'Driving Distance and Duration'!$A3553&amp;"-"&amp;'Driving Distance and Duration'!$B3553</f>
        <v>Nam Cheong-Tai Wo Hau</v>
      </c>
      <c r="D3553" s="74">
        <v>9508</v>
      </c>
      <c r="E3553" s="75">
        <v>9.2939814814814812E-3</v>
      </c>
    </row>
    <row r="3554" spans="1:5">
      <c r="A3554" s="68" t="s">
        <v>49</v>
      </c>
      <c r="B3554" s="69" t="s">
        <v>28</v>
      </c>
      <c r="C3554" s="69" t="str">
        <f>'Driving Distance and Duration'!$A3554&amp;"-"&amp;'Driving Distance and Duration'!$B3554</f>
        <v>Nam Cheong-Tin Hau</v>
      </c>
      <c r="D3554" s="70">
        <v>11968</v>
      </c>
      <c r="E3554" s="71">
        <v>1.0844907407407407E-2</v>
      </c>
    </row>
    <row r="3555" spans="1:5">
      <c r="A3555" s="72" t="s">
        <v>49</v>
      </c>
      <c r="B3555" s="73" t="s">
        <v>81</v>
      </c>
      <c r="C3555" s="73" t="str">
        <f>'Driving Distance and Duration'!$A3555&amp;"-"&amp;'Driving Distance and Duration'!$B3555</f>
        <v>Nam Cheong-Tin Shui Wai</v>
      </c>
      <c r="D3555" s="74">
        <v>29303</v>
      </c>
      <c r="E3555" s="75">
        <v>1.9201388888888889E-2</v>
      </c>
    </row>
    <row r="3556" spans="1:5">
      <c r="A3556" s="68" t="s">
        <v>49</v>
      </c>
      <c r="B3556" s="69" t="s">
        <v>45</v>
      </c>
      <c r="C3556" s="69" t="str">
        <f>'Driving Distance and Duration'!$A3556&amp;"-"&amp;'Driving Distance and Duration'!$B3556</f>
        <v>Nam Cheong-Tiu Keng Leng</v>
      </c>
      <c r="D3556" s="70">
        <v>17016</v>
      </c>
      <c r="E3556" s="71">
        <v>1.7384259259259259E-2</v>
      </c>
    </row>
    <row r="3557" spans="1:5">
      <c r="A3557" s="72" t="s">
        <v>49</v>
      </c>
      <c r="B3557" s="73" t="s">
        <v>46</v>
      </c>
      <c r="C3557" s="73" t="str">
        <f>'Driving Distance and Duration'!$A3557&amp;"-"&amp;'Driving Distance and Duration'!$B3557</f>
        <v>Nam Cheong-Tseung Kwan O</v>
      </c>
      <c r="D3557" s="74">
        <v>16570</v>
      </c>
      <c r="E3557" s="75">
        <v>1.7187500000000001E-2</v>
      </c>
    </row>
    <row r="3558" spans="1:5">
      <c r="A3558" s="68" t="s">
        <v>49</v>
      </c>
      <c r="B3558" s="69" t="s">
        <v>3</v>
      </c>
      <c r="C3558" s="69" t="str">
        <f>'Driving Distance and Duration'!$A3558&amp;"-"&amp;'Driving Distance and Duration'!$B3558</f>
        <v>Nam Cheong-Tsim Sha Tsui</v>
      </c>
      <c r="D3558" s="70">
        <v>5070</v>
      </c>
      <c r="E3558" s="71">
        <v>7.8935185185185185E-3</v>
      </c>
    </row>
    <row r="3559" spans="1:5">
      <c r="A3559" s="72" t="s">
        <v>49</v>
      </c>
      <c r="B3559" s="73" t="s">
        <v>41</v>
      </c>
      <c r="C3559" s="73" t="str">
        <f>'Driving Distance and Duration'!$A3559&amp;"-"&amp;'Driving Distance and Duration'!$B3559</f>
        <v>Nam Cheong-Tsing Yi</v>
      </c>
      <c r="D3559" s="74">
        <v>8404</v>
      </c>
      <c r="E3559" s="75">
        <v>8.4143518518518517E-3</v>
      </c>
    </row>
    <row r="3560" spans="1:5">
      <c r="A3560" s="68" t="s">
        <v>49</v>
      </c>
      <c r="B3560" s="69" t="s">
        <v>24</v>
      </c>
      <c r="C3560" s="69" t="str">
        <f>'Driving Distance and Duration'!$A3560&amp;"-"&amp;'Driving Distance and Duration'!$B3560</f>
        <v>Nam Cheong-Tsuen Wan</v>
      </c>
      <c r="D3560" s="70">
        <v>9695</v>
      </c>
      <c r="E3560" s="71">
        <v>8.9699074074074073E-3</v>
      </c>
    </row>
    <row r="3561" spans="1:5">
      <c r="A3561" s="72" t="s">
        <v>49</v>
      </c>
      <c r="B3561" s="73" t="s">
        <v>77</v>
      </c>
      <c r="C3561" s="73" t="str">
        <f>'Driving Distance and Duration'!$A3561&amp;"-"&amp;'Driving Distance and Duration'!$B3561</f>
        <v>Nam Cheong-Tsuen Wan West</v>
      </c>
      <c r="D3561" s="74">
        <v>8893</v>
      </c>
      <c r="E3561" s="75">
        <v>9.2476851851851852E-3</v>
      </c>
    </row>
    <row r="3562" spans="1:5">
      <c r="A3562" s="68" t="s">
        <v>49</v>
      </c>
      <c r="B3562" s="69" t="s">
        <v>83</v>
      </c>
      <c r="C3562" s="69" t="str">
        <f>'Driving Distance and Duration'!$A3562&amp;"-"&amp;'Driving Distance and Duration'!$B3562</f>
        <v>Nam Cheong-Tuen Mun</v>
      </c>
      <c r="D3562" s="70">
        <v>27021</v>
      </c>
      <c r="E3562" s="71">
        <v>1.8854166666666668E-2</v>
      </c>
    </row>
    <row r="3563" spans="1:5">
      <c r="A3563" s="72" t="s">
        <v>49</v>
      </c>
      <c r="B3563" s="73" t="s">
        <v>42</v>
      </c>
      <c r="C3563" s="73" t="str">
        <f>'Driving Distance and Duration'!$A3563&amp;"-"&amp;'Driving Distance and Duration'!$B3563</f>
        <v>Nam Cheong-Tung Chung</v>
      </c>
      <c r="D3563" s="74">
        <v>27164</v>
      </c>
      <c r="E3563" s="75">
        <v>1.773148148148148E-2</v>
      </c>
    </row>
    <row r="3564" spans="1:5">
      <c r="A3564" s="68" t="s">
        <v>49</v>
      </c>
      <c r="B3564" s="69" t="s">
        <v>60</v>
      </c>
      <c r="C3564" s="69" t="str">
        <f>'Driving Distance and Duration'!$A3564&amp;"-"&amp;'Driving Distance and Duration'!$B3564</f>
        <v>Nam Cheong-University</v>
      </c>
      <c r="D3564" s="70">
        <v>15080</v>
      </c>
      <c r="E3564" s="71">
        <v>1.3263888888888889E-2</v>
      </c>
    </row>
    <row r="3565" spans="1:5">
      <c r="A3565" s="72" t="s">
        <v>49</v>
      </c>
      <c r="B3565" s="73" t="s">
        <v>26</v>
      </c>
      <c r="C3565" s="73" t="str">
        <f>'Driving Distance and Duration'!$A3565&amp;"-"&amp;'Driving Distance and Duration'!$B3565</f>
        <v>Nam Cheong-Wan Chai</v>
      </c>
      <c r="D3565" s="74">
        <v>9744</v>
      </c>
      <c r="E3565" s="75">
        <v>9.3981481481481485E-3</v>
      </c>
    </row>
    <row r="3566" spans="1:5">
      <c r="A3566" s="68" t="s">
        <v>49</v>
      </c>
      <c r="B3566" s="69" t="s">
        <v>9</v>
      </c>
      <c r="C3566" s="69" t="str">
        <f>'Driving Distance and Duration'!$A3566&amp;"-"&amp;'Driving Distance and Duration'!$B3566</f>
        <v>Nam Cheong-Wong Tai Sin</v>
      </c>
      <c r="D3566" s="70">
        <v>6744</v>
      </c>
      <c r="E3566" s="71">
        <v>1.037037037037037E-2</v>
      </c>
    </row>
    <row r="3567" spans="1:5">
      <c r="A3567" s="72" t="s">
        <v>49</v>
      </c>
      <c r="B3567" s="73" t="s">
        <v>75</v>
      </c>
      <c r="C3567" s="73" t="str">
        <f>'Driving Distance and Duration'!$A3567&amp;"-"&amp;'Driving Distance and Duration'!$B3567</f>
        <v>Nam Cheong-Wu Kai Sha</v>
      </c>
      <c r="D3567" s="74">
        <v>20431</v>
      </c>
      <c r="E3567" s="75">
        <v>1.6192129629629629E-2</v>
      </c>
    </row>
    <row r="3568" spans="1:5">
      <c r="A3568" s="68" t="s">
        <v>49</v>
      </c>
      <c r="B3568" s="69" t="s">
        <v>4</v>
      </c>
      <c r="C3568" s="69" t="str">
        <f>'Driving Distance and Duration'!$A3568&amp;"-"&amp;'Driving Distance and Duration'!$B3568</f>
        <v>Nam Cheong-Yau Ma Tei</v>
      </c>
      <c r="D3568" s="70">
        <v>4289</v>
      </c>
      <c r="E3568" s="71">
        <v>7.5462962962962966E-3</v>
      </c>
    </row>
    <row r="3569" spans="1:5">
      <c r="A3569" s="72" t="s">
        <v>49</v>
      </c>
      <c r="B3569" s="73" t="s">
        <v>44</v>
      </c>
      <c r="C3569" s="73" t="str">
        <f>'Driving Distance and Duration'!$A3569&amp;"-"&amp;'Driving Distance and Duration'!$B3569</f>
        <v>Nam Cheong-Yau Tong</v>
      </c>
      <c r="D3569" s="74">
        <v>13543</v>
      </c>
      <c r="E3569" s="75">
        <v>1.5127314814814816E-2</v>
      </c>
    </row>
    <row r="3570" spans="1:5">
      <c r="A3570" s="68" t="s">
        <v>49</v>
      </c>
      <c r="B3570" s="69" t="s">
        <v>79</v>
      </c>
      <c r="C3570" s="69" t="str">
        <f>'Driving Distance and Duration'!$A3570&amp;"-"&amp;'Driving Distance and Duration'!$B3570</f>
        <v>Nam Cheong-Yuen Long</v>
      </c>
      <c r="D3570" s="70">
        <v>24251</v>
      </c>
      <c r="E3570" s="71">
        <v>1.7569444444444443E-2</v>
      </c>
    </row>
    <row r="3571" spans="1:5">
      <c r="A3571" s="72" t="s">
        <v>13</v>
      </c>
      <c r="B3571" s="73" t="s">
        <v>0</v>
      </c>
      <c r="C3571" s="73" t="str">
        <f>'Driving Distance and Duration'!$A3571&amp;"-"&amp;'Driving Distance and Duration'!$B3571</f>
        <v>Ngau Tau Kok-Admiralty</v>
      </c>
      <c r="D3571" s="74">
        <v>11598</v>
      </c>
      <c r="E3571" s="75">
        <v>1.1539351851851851E-2</v>
      </c>
    </row>
    <row r="3572" spans="1:5">
      <c r="A3572" s="68" t="s">
        <v>13</v>
      </c>
      <c r="B3572" s="69" t="s">
        <v>43</v>
      </c>
      <c r="C3572" s="69" t="str">
        <f>'Driving Distance and Duration'!$A3572&amp;"-"&amp;'Driving Distance and Duration'!$B3572</f>
        <v>Ngau Tau Kok-Airport</v>
      </c>
      <c r="D3572" s="70">
        <v>38497</v>
      </c>
      <c r="E3572" s="71">
        <v>2.3414351851851853E-2</v>
      </c>
    </row>
    <row r="3573" spans="1:5">
      <c r="A3573" s="72" t="s">
        <v>13</v>
      </c>
      <c r="B3573" s="73" t="s">
        <v>52</v>
      </c>
      <c r="C3573" s="73" t="str">
        <f>'Driving Distance and Duration'!$A3573&amp;"-"&amp;'Driving Distance and Duration'!$B3573</f>
        <v>Ngau Tau Kok-AsiaWorld-Expo</v>
      </c>
      <c r="D3573" s="74">
        <v>40019</v>
      </c>
      <c r="E3573" s="75">
        <v>2.4895833333333332E-2</v>
      </c>
    </row>
    <row r="3574" spans="1:5">
      <c r="A3574" s="68" t="s">
        <v>13</v>
      </c>
      <c r="B3574" s="69" t="s">
        <v>76</v>
      </c>
      <c r="C3574" s="69" t="str">
        <f>'Driving Distance and Duration'!$A3574&amp;"-"&amp;'Driving Distance and Duration'!$B3574</f>
        <v>Ngau Tau Kok-Austin</v>
      </c>
      <c r="D3574" s="70">
        <v>8864</v>
      </c>
      <c r="E3574" s="71">
        <v>1.119212962962963E-2</v>
      </c>
    </row>
    <row r="3575" spans="1:5">
      <c r="A3575" s="72" t="s">
        <v>13</v>
      </c>
      <c r="B3575" s="73" t="s">
        <v>27</v>
      </c>
      <c r="C3575" s="73" t="str">
        <f>'Driving Distance and Duration'!$A3575&amp;"-"&amp;'Driving Distance and Duration'!$B3575</f>
        <v>Ngau Tau Kok-Causeway Bay</v>
      </c>
      <c r="D3575" s="74">
        <v>12531</v>
      </c>
      <c r="E3575" s="75">
        <v>1.2037037037037037E-2</v>
      </c>
    </row>
    <row r="3576" spans="1:5">
      <c r="A3576" s="68" t="s">
        <v>13</v>
      </c>
      <c r="B3576" s="69" t="s">
        <v>2</v>
      </c>
      <c r="C3576" s="69" t="str">
        <f>'Driving Distance and Duration'!$A3576&amp;"-"&amp;'Driving Distance and Duration'!$B3576</f>
        <v>Ngau Tau Kok-Central</v>
      </c>
      <c r="D3576" s="70">
        <v>12422</v>
      </c>
      <c r="E3576" s="71">
        <v>1.224537037037037E-2</v>
      </c>
    </row>
    <row r="3577" spans="1:5">
      <c r="A3577" s="72" t="s">
        <v>13</v>
      </c>
      <c r="B3577" s="73" t="s">
        <v>36</v>
      </c>
      <c r="C3577" s="73" t="str">
        <f>'Driving Distance and Duration'!$A3577&amp;"-"&amp;'Driving Distance and Duration'!$B3577</f>
        <v>Ngau Tau Kok-Chai Wan</v>
      </c>
      <c r="D3577" s="74">
        <v>13878</v>
      </c>
      <c r="E3577" s="75">
        <v>1.119212962962963E-2</v>
      </c>
    </row>
    <row r="3578" spans="1:5">
      <c r="A3578" s="68" t="s">
        <v>13</v>
      </c>
      <c r="B3578" s="69" t="s">
        <v>68</v>
      </c>
      <c r="C3578" s="69" t="str">
        <f>'Driving Distance and Duration'!$A3578&amp;"-"&amp;'Driving Distance and Duration'!$B3578</f>
        <v>Ngau Tau Kok-Che Kung Temple</v>
      </c>
      <c r="D3578" s="70">
        <v>10487</v>
      </c>
      <c r="E3578" s="71">
        <v>8.2523148148148148E-3</v>
      </c>
    </row>
    <row r="3579" spans="1:5">
      <c r="A3579" s="72" t="s">
        <v>13</v>
      </c>
      <c r="B3579" s="73" t="s">
        <v>17</v>
      </c>
      <c r="C3579" s="73" t="str">
        <f>'Driving Distance and Duration'!$A3579&amp;"-"&amp;'Driving Distance and Duration'!$B3579</f>
        <v>Ngau Tau Kok-Cheung Sha Wan</v>
      </c>
      <c r="D3579" s="74">
        <v>8505</v>
      </c>
      <c r="E3579" s="75">
        <v>9.7685185185185184E-3</v>
      </c>
    </row>
    <row r="3580" spans="1:5">
      <c r="A3580" s="68" t="s">
        <v>13</v>
      </c>
      <c r="B3580" s="69" t="s">
        <v>11</v>
      </c>
      <c r="C3580" s="69" t="str">
        <f>'Driving Distance and Duration'!$A3580&amp;"-"&amp;'Driving Distance and Duration'!$B3580</f>
        <v>Ngau Tau Kok-Choi Hung</v>
      </c>
      <c r="D3580" s="70">
        <v>4016</v>
      </c>
      <c r="E3580" s="71">
        <v>5.2662037037037035E-3</v>
      </c>
    </row>
    <row r="3581" spans="1:5">
      <c r="A3581" s="72" t="s">
        <v>13</v>
      </c>
      <c r="B3581" s="73" t="s">
        <v>70</v>
      </c>
      <c r="C3581" s="73" t="str">
        <f>'Driving Distance and Duration'!$A3581&amp;"-"&amp;'Driving Distance and Duration'!$B3581</f>
        <v>Ngau Tau Kok-City One</v>
      </c>
      <c r="D3581" s="74">
        <v>9544</v>
      </c>
      <c r="E3581" s="75">
        <v>7.8935185185185185E-3</v>
      </c>
    </row>
    <row r="3582" spans="1:5">
      <c r="A3582" s="68" t="s">
        <v>13</v>
      </c>
      <c r="B3582" s="69" t="s">
        <v>10</v>
      </c>
      <c r="C3582" s="69" t="str">
        <f>'Driving Distance and Duration'!$A3582&amp;"-"&amp;'Driving Distance and Duration'!$B3582</f>
        <v>Ngau Tau Kok-Diamond Hill</v>
      </c>
      <c r="D3582" s="70">
        <v>3572</v>
      </c>
      <c r="E3582" s="71">
        <v>2.685185185185185E-3</v>
      </c>
    </row>
    <row r="3583" spans="1:5">
      <c r="A3583" s="72" t="s">
        <v>13</v>
      </c>
      <c r="B3583" s="73" t="s">
        <v>51</v>
      </c>
      <c r="C3583" s="73" t="str">
        <f>'Driving Distance and Duration'!$A3583&amp;"-"&amp;'Driving Distance and Duration'!$B3583</f>
        <v>Ngau Tau Kok-Disneyland Resort</v>
      </c>
      <c r="D3583" s="74">
        <v>27301</v>
      </c>
      <c r="E3583" s="75">
        <v>1.863425925925926E-2</v>
      </c>
    </row>
    <row r="3584" spans="1:5">
      <c r="A3584" s="68" t="s">
        <v>13</v>
      </c>
      <c r="B3584" s="69" t="s">
        <v>67</v>
      </c>
      <c r="C3584" s="69" t="str">
        <f>'Driving Distance and Duration'!$A3584&amp;"-"&amp;'Driving Distance and Duration'!$B3584</f>
        <v>Ngau Tau Kok-East Tsim Sha Tsui</v>
      </c>
      <c r="D3584" s="70">
        <v>8511</v>
      </c>
      <c r="E3584" s="71">
        <v>8.9236111111111113E-3</v>
      </c>
    </row>
    <row r="3585" spans="1:5">
      <c r="A3585" s="72" t="s">
        <v>13</v>
      </c>
      <c r="B3585" s="73" t="s">
        <v>63</v>
      </c>
      <c r="C3585" s="73" t="str">
        <f>'Driving Distance and Duration'!$A3585&amp;"-"&amp;'Driving Distance and Duration'!$B3585</f>
        <v>Ngau Tau Kok-Fanling</v>
      </c>
      <c r="D3585" s="74">
        <v>27402</v>
      </c>
      <c r="E3585" s="75">
        <v>1.5706018518518518E-2</v>
      </c>
    </row>
    <row r="3586" spans="1:5">
      <c r="A3586" s="68" t="s">
        <v>13</v>
      </c>
      <c r="B3586" s="69" t="s">
        <v>58</v>
      </c>
      <c r="C3586" s="69" t="str">
        <f>'Driving Distance and Duration'!$A3586&amp;"-"&amp;'Driving Distance and Duration'!$B3586</f>
        <v>Ngau Tau Kok-Fo Tan</v>
      </c>
      <c r="D3586" s="70">
        <v>12227</v>
      </c>
      <c r="E3586" s="71">
        <v>1.0763888888888889E-2</v>
      </c>
    </row>
    <row r="3587" spans="1:5">
      <c r="A3587" s="72" t="s">
        <v>13</v>
      </c>
      <c r="B3587" s="73" t="s">
        <v>29</v>
      </c>
      <c r="C3587" s="73" t="str">
        <f>'Driving Distance and Duration'!$A3587&amp;"-"&amp;'Driving Distance and Duration'!$B3587</f>
        <v>Ngau Tau Kok-Fortress Hill</v>
      </c>
      <c r="D3587" s="74">
        <v>11965</v>
      </c>
      <c r="E3587" s="75">
        <v>1.0937499999999999E-2</v>
      </c>
    </row>
    <row r="3588" spans="1:5">
      <c r="A3588" s="68" t="s">
        <v>13</v>
      </c>
      <c r="B3588" s="69" t="s">
        <v>47</v>
      </c>
      <c r="C3588" s="69" t="str">
        <f>'Driving Distance and Duration'!$A3588&amp;"-"&amp;'Driving Distance and Duration'!$B3588</f>
        <v>Ngau Tau Kok-Hang Hau</v>
      </c>
      <c r="D3588" s="70">
        <v>6917</v>
      </c>
      <c r="E3588" s="71">
        <v>8.8078703703703704E-3</v>
      </c>
    </row>
    <row r="3589" spans="1:5">
      <c r="A3589" s="72" t="s">
        <v>13</v>
      </c>
      <c r="B3589" s="73" t="s">
        <v>35</v>
      </c>
      <c r="C3589" s="73" t="str">
        <f>'Driving Distance and Duration'!$A3589&amp;"-"&amp;'Driving Distance and Duration'!$B3589</f>
        <v>Ngau Tau Kok-Heng Fa Chuen</v>
      </c>
      <c r="D3589" s="74">
        <v>13436</v>
      </c>
      <c r="E3589" s="75">
        <v>1.1793981481481482E-2</v>
      </c>
    </row>
    <row r="3590" spans="1:5">
      <c r="A3590" s="68" t="s">
        <v>13</v>
      </c>
      <c r="B3590" s="69" t="s">
        <v>73</v>
      </c>
      <c r="C3590" s="69" t="str">
        <f>'Driving Distance and Duration'!$A3590&amp;"-"&amp;'Driving Distance and Duration'!$B3590</f>
        <v>Ngau Tau Kok-Heng On</v>
      </c>
      <c r="D3590" s="70">
        <v>12957</v>
      </c>
      <c r="E3590" s="71">
        <v>9.0856481481481483E-3</v>
      </c>
    </row>
    <row r="3591" spans="1:5">
      <c r="A3591" s="72" t="s">
        <v>13</v>
      </c>
      <c r="B3591" s="73" t="s">
        <v>38</v>
      </c>
      <c r="C3591" s="73" t="str">
        <f>'Driving Distance and Duration'!$A3591&amp;"-"&amp;'Driving Distance and Duration'!$B3591</f>
        <v>Ngau Tau Kok-Hong Kong</v>
      </c>
      <c r="D3591" s="74">
        <v>12838</v>
      </c>
      <c r="E3591" s="75">
        <v>1.1898148148148149E-2</v>
      </c>
    </row>
    <row r="3592" spans="1:5">
      <c r="A3592" s="68" t="s">
        <v>13</v>
      </c>
      <c r="B3592" s="69" t="s">
        <v>54</v>
      </c>
      <c r="C3592" s="69" t="str">
        <f>'Driving Distance and Duration'!$A3592&amp;"-"&amp;'Driving Distance and Duration'!$B3592</f>
        <v>Ngau Tau Kok-Hung Hom</v>
      </c>
      <c r="D3592" s="70">
        <v>7482</v>
      </c>
      <c r="E3592" s="71">
        <v>8.0324074074074082E-3</v>
      </c>
    </row>
    <row r="3593" spans="1:5">
      <c r="A3593" s="72" t="s">
        <v>13</v>
      </c>
      <c r="B3593" s="73" t="s">
        <v>1</v>
      </c>
      <c r="C3593" s="73" t="str">
        <f>'Driving Distance and Duration'!$A3593&amp;"-"&amp;'Driving Distance and Duration'!$B3593</f>
        <v>Ngau Tau Kok-Jordan</v>
      </c>
      <c r="D3593" s="74">
        <v>8652</v>
      </c>
      <c r="E3593" s="75">
        <v>9.7916666666666673E-3</v>
      </c>
    </row>
    <row r="3594" spans="1:5">
      <c r="A3594" s="68" t="s">
        <v>13</v>
      </c>
      <c r="B3594" s="69" t="s">
        <v>78</v>
      </c>
      <c r="C3594" s="69" t="str">
        <f>'Driving Distance and Duration'!$A3594&amp;"-"&amp;'Driving Distance and Duration'!$B3594</f>
        <v>Ngau Tau Kok-Kam Sheung Road</v>
      </c>
      <c r="D3594" s="70">
        <v>30378</v>
      </c>
      <c r="E3594" s="71">
        <v>2.0833333333333332E-2</v>
      </c>
    </row>
    <row r="3595" spans="1:5">
      <c r="A3595" s="72" t="s">
        <v>13</v>
      </c>
      <c r="B3595" s="73" t="s">
        <v>39</v>
      </c>
      <c r="C3595" s="73" t="str">
        <f>'Driving Distance and Duration'!$A3595&amp;"-"&amp;'Driving Distance and Duration'!$B3595</f>
        <v>Ngau Tau Kok-Kowloon</v>
      </c>
      <c r="D3595" s="74">
        <v>9300</v>
      </c>
      <c r="E3595" s="75">
        <v>1.3310185185185185E-2</v>
      </c>
    </row>
    <row r="3596" spans="1:5">
      <c r="A3596" s="68" t="s">
        <v>13</v>
      </c>
      <c r="B3596" s="69" t="s">
        <v>12</v>
      </c>
      <c r="C3596" s="69" t="str">
        <f>'Driving Distance and Duration'!$A3596&amp;"-"&amp;'Driving Distance and Duration'!$B3596</f>
        <v>Ngau Tau Kok-Kowloon Bay</v>
      </c>
      <c r="D3596" s="70">
        <v>5169</v>
      </c>
      <c r="E3596" s="71">
        <v>4.8148148148148152E-3</v>
      </c>
    </row>
    <row r="3597" spans="1:5">
      <c r="A3597" s="72" t="s">
        <v>13</v>
      </c>
      <c r="B3597" s="73" t="s">
        <v>7</v>
      </c>
      <c r="C3597" s="73" t="str">
        <f>'Driving Distance and Duration'!$A3597&amp;"-"&amp;'Driving Distance and Duration'!$B3597</f>
        <v>Ngau Tau Kok-Kowloon Tong</v>
      </c>
      <c r="D3597" s="74">
        <v>7008</v>
      </c>
      <c r="E3597" s="75">
        <v>7.4999999999999997E-3</v>
      </c>
    </row>
    <row r="3598" spans="1:5">
      <c r="A3598" s="68" t="s">
        <v>13</v>
      </c>
      <c r="B3598" s="69" t="s">
        <v>21</v>
      </c>
      <c r="C3598" s="69" t="str">
        <f>'Driving Distance and Duration'!$A3598&amp;"-"&amp;'Driving Distance and Duration'!$B3598</f>
        <v>Ngau Tau Kok-Kwai Fong</v>
      </c>
      <c r="D3598" s="70">
        <v>14586</v>
      </c>
      <c r="E3598" s="71">
        <v>1.1793981481481482E-2</v>
      </c>
    </row>
    <row r="3599" spans="1:5">
      <c r="A3599" s="72" t="s">
        <v>13</v>
      </c>
      <c r="B3599" s="73" t="s">
        <v>22</v>
      </c>
      <c r="C3599" s="73" t="str">
        <f>'Driving Distance and Duration'!$A3599&amp;"-"&amp;'Driving Distance and Duration'!$B3599</f>
        <v>Ngau Tau Kok-Kwai Hing</v>
      </c>
      <c r="D3599" s="74">
        <v>15189</v>
      </c>
      <c r="E3599" s="75">
        <v>1.2280092592592592E-2</v>
      </c>
    </row>
    <row r="3600" spans="1:5">
      <c r="A3600" s="68" t="s">
        <v>13</v>
      </c>
      <c r="B3600" s="69" t="s">
        <v>14</v>
      </c>
      <c r="C3600" s="69" t="str">
        <f>'Driving Distance and Duration'!$A3600&amp;"-"&amp;'Driving Distance and Duration'!$B3600</f>
        <v>Ngau Tau Kok-Kwun Tong</v>
      </c>
      <c r="D3600" s="70">
        <v>1434</v>
      </c>
      <c r="E3600" s="71">
        <v>3.7152777777777778E-3</v>
      </c>
    </row>
    <row r="3601" spans="1:5">
      <c r="A3601" s="72" t="s">
        <v>13</v>
      </c>
      <c r="B3601" s="73" t="s">
        <v>18</v>
      </c>
      <c r="C3601" s="73" t="str">
        <f>'Driving Distance and Duration'!$A3601&amp;"-"&amp;'Driving Distance and Duration'!$B3601</f>
        <v>Ngau Tau Kok-Lai Chi Kok</v>
      </c>
      <c r="D3601" s="74">
        <v>11410</v>
      </c>
      <c r="E3601" s="75">
        <v>8.4375000000000006E-3</v>
      </c>
    </row>
    <row r="3602" spans="1:5">
      <c r="A3602" s="68" t="s">
        <v>13</v>
      </c>
      <c r="B3602" s="69" t="s">
        <v>20</v>
      </c>
      <c r="C3602" s="69" t="str">
        <f>'Driving Distance and Duration'!$A3602&amp;"-"&amp;'Driving Distance and Duration'!$B3602</f>
        <v>Ngau Tau Kok-Lai King</v>
      </c>
      <c r="D3602" s="70">
        <v>13020</v>
      </c>
      <c r="E3602" s="71">
        <v>9.780092592592592E-3</v>
      </c>
    </row>
    <row r="3603" spans="1:5">
      <c r="A3603" s="72" t="s">
        <v>13</v>
      </c>
      <c r="B3603" s="73" t="s">
        <v>37</v>
      </c>
      <c r="C3603" s="73" t="str">
        <f>'Driving Distance and Duration'!$A3603&amp;"-"&amp;'Driving Distance and Duration'!$B3603</f>
        <v>Ngau Tau Kok-Lam Tin</v>
      </c>
      <c r="D3603" s="74">
        <v>3104</v>
      </c>
      <c r="E3603" s="75">
        <v>6.2731481481481484E-3</v>
      </c>
    </row>
    <row r="3604" spans="1:5">
      <c r="A3604" s="68" t="s">
        <v>13</v>
      </c>
      <c r="B3604" s="69" t="s">
        <v>65</v>
      </c>
      <c r="C3604" s="69" t="str">
        <f>'Driving Distance and Duration'!$A3604&amp;"-"&amp;'Driving Distance and Duration'!$B3604</f>
        <v>Ngau Tau Kok-Lo Wu</v>
      </c>
      <c r="D3604" s="70">
        <v>33326</v>
      </c>
      <c r="E3604" s="71">
        <v>2.2615740740740742E-2</v>
      </c>
    </row>
    <row r="3605" spans="1:5">
      <c r="A3605" s="72" t="s">
        <v>13</v>
      </c>
      <c r="B3605" s="73" t="s">
        <v>53</v>
      </c>
      <c r="C3605" s="73" t="str">
        <f>'Driving Distance and Duration'!$A3605&amp;"-"&amp;'Driving Distance and Duration'!$B3605</f>
        <v>Ngau Tau Kok-Lohas Park</v>
      </c>
      <c r="D3605" s="74">
        <v>8986</v>
      </c>
      <c r="E3605" s="75">
        <v>1.0439814814814815E-2</v>
      </c>
    </row>
    <row r="3606" spans="1:5">
      <c r="A3606" s="68" t="s">
        <v>13</v>
      </c>
      <c r="B3606" s="69" t="s">
        <v>8</v>
      </c>
      <c r="C3606" s="69" t="str">
        <f>'Driving Distance and Duration'!$A3606&amp;"-"&amp;'Driving Distance and Duration'!$B3606</f>
        <v>Ngau Tau Kok-Lok Fu</v>
      </c>
      <c r="D3606" s="70">
        <v>6132</v>
      </c>
      <c r="E3606" s="71">
        <v>6.099537037037037E-3</v>
      </c>
    </row>
    <row r="3607" spans="1:5">
      <c r="A3607" s="72" t="s">
        <v>13</v>
      </c>
      <c r="B3607" s="73" t="s">
        <v>66</v>
      </c>
      <c r="C3607" s="73" t="str">
        <f>'Driving Distance and Duration'!$A3607&amp;"-"&amp;'Driving Distance and Duration'!$B3607</f>
        <v>Ngau Tau Kok-Lok Ma Chau</v>
      </c>
      <c r="D3607" s="74" t="s">
        <v>93</v>
      </c>
      <c r="E3607" s="75" t="s">
        <v>93</v>
      </c>
    </row>
    <row r="3608" spans="1:5">
      <c r="A3608" s="68" t="s">
        <v>13</v>
      </c>
      <c r="B3608" s="69" t="s">
        <v>80</v>
      </c>
      <c r="C3608" s="69" t="str">
        <f>'Driving Distance and Duration'!$A3608&amp;"-"&amp;'Driving Distance and Duration'!$B3608</f>
        <v>Ngau Tau Kok-Long Ping</v>
      </c>
      <c r="D3608" s="70">
        <v>36702</v>
      </c>
      <c r="E3608" s="71">
        <v>2.3032407407407408E-2</v>
      </c>
    </row>
    <row r="3609" spans="1:5">
      <c r="A3609" s="72" t="s">
        <v>13</v>
      </c>
      <c r="B3609" s="73" t="s">
        <v>74</v>
      </c>
      <c r="C3609" s="73" t="str">
        <f>'Driving Distance and Duration'!$A3609&amp;"-"&amp;'Driving Distance and Duration'!$B3609</f>
        <v>Ngau Tau Kok-Ma On shan</v>
      </c>
      <c r="D3609" s="74">
        <v>14558</v>
      </c>
      <c r="E3609" s="75">
        <v>1.1122685185185185E-2</v>
      </c>
    </row>
    <row r="3610" spans="1:5">
      <c r="A3610" s="68" t="s">
        <v>13</v>
      </c>
      <c r="B3610" s="69" t="s">
        <v>19</v>
      </c>
      <c r="C3610" s="69" t="str">
        <f>'Driving Distance and Duration'!$A3610&amp;"-"&amp;'Driving Distance and Duration'!$B3610</f>
        <v>Ngau Tau Kok-Mei Foo</v>
      </c>
      <c r="D3610" s="70">
        <v>11954</v>
      </c>
      <c r="E3610" s="71">
        <v>8.86574074074074E-3</v>
      </c>
    </row>
    <row r="3611" spans="1:5">
      <c r="A3611" s="72" t="s">
        <v>13</v>
      </c>
      <c r="B3611" s="73" t="s">
        <v>5</v>
      </c>
      <c r="C3611" s="73" t="str">
        <f>'Driving Distance and Duration'!$A3611&amp;"-"&amp;'Driving Distance and Duration'!$B3611</f>
        <v>Ngau Tau Kok-Mong Kok</v>
      </c>
      <c r="D3611" s="74">
        <v>7448</v>
      </c>
      <c r="E3611" s="75">
        <v>9.6296296296296303E-3</v>
      </c>
    </row>
    <row r="3612" spans="1:5">
      <c r="A3612" s="68" t="s">
        <v>13</v>
      </c>
      <c r="B3612" s="69" t="s">
        <v>55</v>
      </c>
      <c r="C3612" s="69" t="str">
        <f>'Driving Distance and Duration'!$A3612&amp;"-"&amp;'Driving Distance and Duration'!$B3612</f>
        <v>Ngau Tau Kok-Mong Kok East</v>
      </c>
      <c r="D3612" s="70">
        <v>7629</v>
      </c>
      <c r="E3612" s="71">
        <v>7.6851851851851855E-3</v>
      </c>
    </row>
    <row r="3613" spans="1:5">
      <c r="A3613" s="72" t="s">
        <v>13</v>
      </c>
      <c r="B3613" s="73" t="s">
        <v>49</v>
      </c>
      <c r="C3613" s="73" t="str">
        <f>'Driving Distance and Duration'!$A3613&amp;"-"&amp;'Driving Distance and Duration'!$B3613</f>
        <v>Ngau Tau Kok-Nam Cheong</v>
      </c>
      <c r="D3613" s="74">
        <v>8857</v>
      </c>
      <c r="E3613" s="75">
        <v>1.1493055555555555E-2</v>
      </c>
    </row>
    <row r="3614" spans="1:5">
      <c r="A3614" s="68" t="s">
        <v>13</v>
      </c>
      <c r="B3614" s="69" t="s">
        <v>30</v>
      </c>
      <c r="C3614" s="69" t="str">
        <f>'Driving Distance and Duration'!$A3614&amp;"-"&amp;'Driving Distance and Duration'!$B3614</f>
        <v>Ngau Tau Kok-North Point</v>
      </c>
      <c r="D3614" s="70">
        <v>10241</v>
      </c>
      <c r="E3614" s="71">
        <v>8.9120370370370378E-3</v>
      </c>
    </row>
    <row r="3615" spans="1:5">
      <c r="A3615" s="72" t="s">
        <v>13</v>
      </c>
      <c r="B3615" s="73" t="s">
        <v>40</v>
      </c>
      <c r="C3615" s="73" t="str">
        <f>'Driving Distance and Duration'!$A3615&amp;"-"&amp;'Driving Distance and Duration'!$B3615</f>
        <v>Ngau Tau Kok-Olympic</v>
      </c>
      <c r="D3615" s="74">
        <v>17761</v>
      </c>
      <c r="E3615" s="75">
        <v>1.5856481481481482E-2</v>
      </c>
    </row>
    <row r="3616" spans="1:5">
      <c r="A3616" s="68" t="s">
        <v>13</v>
      </c>
      <c r="B3616" s="69" t="s">
        <v>48</v>
      </c>
      <c r="C3616" s="69" t="str">
        <f>'Driving Distance and Duration'!$A3616&amp;"-"&amp;'Driving Distance and Duration'!$B3616</f>
        <v>Ngau Tau Kok-Po Lam</v>
      </c>
      <c r="D3616" s="70">
        <v>6788</v>
      </c>
      <c r="E3616" s="71">
        <v>6.4699074074074077E-3</v>
      </c>
    </row>
    <row r="3617" spans="1:5">
      <c r="A3617" s="72" t="s">
        <v>13</v>
      </c>
      <c r="B3617" s="73" t="s">
        <v>15</v>
      </c>
      <c r="C3617" s="73" t="str">
        <f>'Driving Distance and Duration'!$A3617&amp;"-"&amp;'Driving Distance and Duration'!$B3617</f>
        <v>Ngau Tau Kok-Prince Edward</v>
      </c>
      <c r="D3617" s="74">
        <v>9082</v>
      </c>
      <c r="E3617" s="75">
        <v>1.2210648148148148E-2</v>
      </c>
    </row>
    <row r="3618" spans="1:5">
      <c r="A3618" s="68" t="s">
        <v>13</v>
      </c>
      <c r="B3618" s="69" t="s">
        <v>31</v>
      </c>
      <c r="C3618" s="69" t="str">
        <f>'Driving Distance and Duration'!$A3618&amp;"-"&amp;'Driving Distance and Duration'!$B3618</f>
        <v>Ngau Tau Kok-Quarry Bay</v>
      </c>
      <c r="D3618" s="70">
        <v>7387</v>
      </c>
      <c r="E3618" s="71">
        <v>8.4375000000000006E-3</v>
      </c>
    </row>
    <row r="3619" spans="1:5">
      <c r="A3619" s="72" t="s">
        <v>13</v>
      </c>
      <c r="B3619" s="73" t="s">
        <v>59</v>
      </c>
      <c r="C3619" s="73" t="str">
        <f>'Driving Distance and Duration'!$A3619&amp;"-"&amp;'Driving Distance and Duration'!$B3619</f>
        <v>Ngau Tau Kok-Racecourse</v>
      </c>
      <c r="D3619" s="74">
        <v>22874</v>
      </c>
      <c r="E3619" s="75">
        <v>2.011574074074074E-2</v>
      </c>
    </row>
    <row r="3620" spans="1:5">
      <c r="A3620" s="68" t="s">
        <v>13</v>
      </c>
      <c r="B3620" s="69" t="s">
        <v>33</v>
      </c>
      <c r="C3620" s="69" t="str">
        <f>'Driving Distance and Duration'!$A3620&amp;"-"&amp;'Driving Distance and Duration'!$B3620</f>
        <v>Ngau Tau Kok-Sai Wan Ho</v>
      </c>
      <c r="D3620" s="70">
        <v>7072</v>
      </c>
      <c r="E3620" s="71">
        <v>9.2129629629629627E-3</v>
      </c>
    </row>
    <row r="3621" spans="1:5">
      <c r="A3621" s="72" t="s">
        <v>13</v>
      </c>
      <c r="B3621" s="73" t="s">
        <v>57</v>
      </c>
      <c r="C3621" s="73" t="str">
        <f>'Driving Distance and Duration'!$A3621&amp;"-"&amp;'Driving Distance and Duration'!$B3621</f>
        <v>Ngau Tau Kok-Sha Tin</v>
      </c>
      <c r="D3621" s="74">
        <v>14284</v>
      </c>
      <c r="E3621" s="75">
        <v>1.2476851851851852E-2</v>
      </c>
    </row>
    <row r="3622" spans="1:5">
      <c r="A3622" s="68" t="s">
        <v>13</v>
      </c>
      <c r="B3622" s="69" t="s">
        <v>69</v>
      </c>
      <c r="C3622" s="69" t="str">
        <f>'Driving Distance and Duration'!$A3622&amp;"-"&amp;'Driving Distance and Duration'!$B3622</f>
        <v>Ngau Tau Kok-Sha Tin Wai</v>
      </c>
      <c r="D3622" s="70">
        <v>12244</v>
      </c>
      <c r="E3622" s="71">
        <v>1.1493055555555555E-2</v>
      </c>
    </row>
    <row r="3623" spans="1:5">
      <c r="A3623" s="72" t="s">
        <v>13</v>
      </c>
      <c r="B3623" s="73" t="s">
        <v>16</v>
      </c>
      <c r="C3623" s="73" t="str">
        <f>'Driving Distance and Duration'!$A3623&amp;"-"&amp;'Driving Distance and Duration'!$B3623</f>
        <v>Ngau Tau Kok-Sham Shui Po</v>
      </c>
      <c r="D3623" s="74">
        <v>11436</v>
      </c>
      <c r="E3623" s="75">
        <v>1.1840277777777778E-2</v>
      </c>
    </row>
    <row r="3624" spans="1:5">
      <c r="A3624" s="68" t="s">
        <v>13</v>
      </c>
      <c r="B3624" s="69" t="s">
        <v>34</v>
      </c>
      <c r="C3624" s="69" t="str">
        <f>'Driving Distance and Duration'!$A3624&amp;"-"&amp;'Driving Distance and Duration'!$B3624</f>
        <v>Ngau Tau Kok-Shau Kei Wan</v>
      </c>
      <c r="D3624" s="70">
        <v>12878</v>
      </c>
      <c r="E3624" s="71">
        <v>1.1273148148148148E-2</v>
      </c>
    </row>
    <row r="3625" spans="1:5">
      <c r="A3625" s="72" t="s">
        <v>13</v>
      </c>
      <c r="B3625" s="73" t="s">
        <v>6</v>
      </c>
      <c r="C3625" s="73" t="str">
        <f>'Driving Distance and Duration'!$A3625&amp;"-"&amp;'Driving Distance and Duration'!$B3625</f>
        <v>Ngau Tau Kok-Shek Kip Mei</v>
      </c>
      <c r="D3625" s="74">
        <v>11215</v>
      </c>
      <c r="E3625" s="75">
        <v>1.1655092592592592E-2</v>
      </c>
    </row>
    <row r="3626" spans="1:5">
      <c r="A3626" s="68" t="s">
        <v>13</v>
      </c>
      <c r="B3626" s="69" t="s">
        <v>71</v>
      </c>
      <c r="C3626" s="69" t="str">
        <f>'Driving Distance and Duration'!$A3626&amp;"-"&amp;'Driving Distance and Duration'!$B3626</f>
        <v>Ngau Tau Kok-Shek Mun</v>
      </c>
      <c r="D3626" s="70">
        <v>11256</v>
      </c>
      <c r="E3626" s="71">
        <v>1.0486111111111111E-2</v>
      </c>
    </row>
    <row r="3627" spans="1:5">
      <c r="A3627" s="72" t="s">
        <v>13</v>
      </c>
      <c r="B3627" s="73" t="s">
        <v>64</v>
      </c>
      <c r="C3627" s="73" t="str">
        <f>'Driving Distance and Duration'!$A3627&amp;"-"&amp;'Driving Distance and Duration'!$B3627</f>
        <v>Ngau Tau Kok-Sheung Shui</v>
      </c>
      <c r="D3627" s="74">
        <v>31189</v>
      </c>
      <c r="E3627" s="75">
        <v>2.0590277777777777E-2</v>
      </c>
    </row>
    <row r="3628" spans="1:5">
      <c r="A3628" s="68" t="s">
        <v>13</v>
      </c>
      <c r="B3628" s="69" t="s">
        <v>25</v>
      </c>
      <c r="C3628" s="69" t="str">
        <f>'Driving Distance and Duration'!$A3628&amp;"-"&amp;'Driving Distance and Duration'!$B3628</f>
        <v>Ngau Tau Kok-Sheung Wan</v>
      </c>
      <c r="D3628" s="70">
        <v>13164</v>
      </c>
      <c r="E3628" s="71">
        <v>1.2881944444444444E-2</v>
      </c>
    </row>
    <row r="3629" spans="1:5">
      <c r="A3629" s="72" t="s">
        <v>13</v>
      </c>
      <c r="B3629" s="73" t="s">
        <v>82</v>
      </c>
      <c r="C3629" s="73" t="str">
        <f>'Driving Distance and Duration'!$A3629&amp;"-"&amp;'Driving Distance and Duration'!$B3629</f>
        <v>Ngau Tau Kok-Siu Hong</v>
      </c>
      <c r="D3629" s="74">
        <v>37751</v>
      </c>
      <c r="E3629" s="75">
        <v>2.537037037037037E-2</v>
      </c>
    </row>
    <row r="3630" spans="1:5">
      <c r="A3630" s="68" t="s">
        <v>13</v>
      </c>
      <c r="B3630" s="69" t="s">
        <v>50</v>
      </c>
      <c r="C3630" s="69" t="str">
        <f>'Driving Distance and Duration'!$A3630&amp;"-"&amp;'Driving Distance and Duration'!$B3630</f>
        <v>Ngau Tau Kok-Sunny Bay</v>
      </c>
      <c r="D3630" s="70">
        <v>40285</v>
      </c>
      <c r="E3630" s="71">
        <v>2.7118055555555555E-2</v>
      </c>
    </row>
    <row r="3631" spans="1:5">
      <c r="A3631" s="72" t="s">
        <v>13</v>
      </c>
      <c r="B3631" s="73" t="s">
        <v>32</v>
      </c>
      <c r="C3631" s="73" t="str">
        <f>'Driving Distance and Duration'!$A3631&amp;"-"&amp;'Driving Distance and Duration'!$B3631</f>
        <v>Ngau Tau Kok-Tai Koo</v>
      </c>
      <c r="D3631" s="74">
        <v>7615</v>
      </c>
      <c r="E3631" s="75">
        <v>7.6967592592592591E-3</v>
      </c>
    </row>
    <row r="3632" spans="1:5">
      <c r="A3632" s="68" t="s">
        <v>13</v>
      </c>
      <c r="B3632" s="69" t="s">
        <v>61</v>
      </c>
      <c r="C3632" s="69" t="str">
        <f>'Driving Distance and Duration'!$A3632&amp;"-"&amp;'Driving Distance and Duration'!$B3632</f>
        <v>Ngau Tau Kok-Tai Po Market</v>
      </c>
      <c r="D3632" s="70">
        <v>21412</v>
      </c>
      <c r="E3632" s="71">
        <v>1.5196759259259259E-2</v>
      </c>
    </row>
    <row r="3633" spans="1:5">
      <c r="A3633" s="72" t="s">
        <v>13</v>
      </c>
      <c r="B3633" s="73" t="s">
        <v>72</v>
      </c>
      <c r="C3633" s="73" t="str">
        <f>'Driving Distance and Duration'!$A3633&amp;"-"&amp;'Driving Distance and Duration'!$B3633</f>
        <v>Ngau Tau Kok-Tai Shui Hang</v>
      </c>
      <c r="D3633" s="74">
        <v>13872</v>
      </c>
      <c r="E3633" s="75">
        <v>1.0254629629629629E-2</v>
      </c>
    </row>
    <row r="3634" spans="1:5">
      <c r="A3634" s="68" t="s">
        <v>13</v>
      </c>
      <c r="B3634" s="69" t="s">
        <v>56</v>
      </c>
      <c r="C3634" s="69" t="str">
        <f>'Driving Distance and Duration'!$A3634&amp;"-"&amp;'Driving Distance and Duration'!$B3634</f>
        <v>Ngau Tau Kok-Tai Wai</v>
      </c>
      <c r="D3634" s="70">
        <v>12058</v>
      </c>
      <c r="E3634" s="71">
        <v>1.0648148148148148E-2</v>
      </c>
    </row>
    <row r="3635" spans="1:5">
      <c r="A3635" s="72" t="s">
        <v>13</v>
      </c>
      <c r="B3635" s="73" t="s">
        <v>62</v>
      </c>
      <c r="C3635" s="73" t="str">
        <f>'Driving Distance and Duration'!$A3635&amp;"-"&amp;'Driving Distance and Duration'!$B3635</f>
        <v>Ngau Tau Kok-Tai Wo</v>
      </c>
      <c r="D3635" s="74">
        <v>22596</v>
      </c>
      <c r="E3635" s="75">
        <v>1.6967592592592593E-2</v>
      </c>
    </row>
    <row r="3636" spans="1:5">
      <c r="A3636" s="68" t="s">
        <v>13</v>
      </c>
      <c r="B3636" s="69" t="s">
        <v>23</v>
      </c>
      <c r="C3636" s="69" t="str">
        <f>'Driving Distance and Duration'!$A3636&amp;"-"&amp;'Driving Distance and Duration'!$B3636</f>
        <v>Ngau Tau Kok-Tai Wo Hau</v>
      </c>
      <c r="D3636" s="70">
        <v>18180</v>
      </c>
      <c r="E3636" s="71">
        <v>1.5787037037037037E-2</v>
      </c>
    </row>
    <row r="3637" spans="1:5">
      <c r="A3637" s="72" t="s">
        <v>13</v>
      </c>
      <c r="B3637" s="73" t="s">
        <v>28</v>
      </c>
      <c r="C3637" s="73" t="str">
        <f>'Driving Distance and Duration'!$A3637&amp;"-"&amp;'Driving Distance and Duration'!$B3637</f>
        <v>Ngau Tau Kok-Tin Hau</v>
      </c>
      <c r="D3637" s="74">
        <v>8709</v>
      </c>
      <c r="E3637" s="75">
        <v>9.9074074074074082E-3</v>
      </c>
    </row>
    <row r="3638" spans="1:5">
      <c r="A3638" s="68" t="s">
        <v>13</v>
      </c>
      <c r="B3638" s="69" t="s">
        <v>81</v>
      </c>
      <c r="C3638" s="69" t="str">
        <f>'Driving Distance and Duration'!$A3638&amp;"-"&amp;'Driving Distance and Duration'!$B3638</f>
        <v>Ngau Tau Kok-Tin Shui Wai</v>
      </c>
      <c r="D3638" s="70">
        <v>39971</v>
      </c>
      <c r="E3638" s="71">
        <v>2.704861111111111E-2</v>
      </c>
    </row>
    <row r="3639" spans="1:5">
      <c r="A3639" s="72" t="s">
        <v>13</v>
      </c>
      <c r="B3639" s="73" t="s">
        <v>45</v>
      </c>
      <c r="C3639" s="73" t="str">
        <f>'Driving Distance and Duration'!$A3639&amp;"-"&amp;'Driving Distance and Duration'!$B3639</f>
        <v>Ngau Tau Kok-Tiu Keng Leng</v>
      </c>
      <c r="D3639" s="74">
        <v>7205</v>
      </c>
      <c r="E3639" s="75">
        <v>6.7824074074074071E-3</v>
      </c>
    </row>
    <row r="3640" spans="1:5">
      <c r="A3640" s="68" t="s">
        <v>13</v>
      </c>
      <c r="B3640" s="69" t="s">
        <v>46</v>
      </c>
      <c r="C3640" s="69" t="str">
        <f>'Driving Distance and Duration'!$A3640&amp;"-"&amp;'Driving Distance and Duration'!$B3640</f>
        <v>Ngau Tau Kok-Tseung Kwan O</v>
      </c>
      <c r="D3640" s="70">
        <v>6759</v>
      </c>
      <c r="E3640" s="71">
        <v>6.5740740740740742E-3</v>
      </c>
    </row>
    <row r="3641" spans="1:5">
      <c r="A3641" s="72" t="s">
        <v>13</v>
      </c>
      <c r="B3641" s="73" t="s">
        <v>3</v>
      </c>
      <c r="C3641" s="73" t="str">
        <f>'Driving Distance and Duration'!$A3641&amp;"-"&amp;'Driving Distance and Duration'!$B3641</f>
        <v>Ngau Tau Kok-Tsim Sha Tsui</v>
      </c>
      <c r="D3641" s="74">
        <v>9194</v>
      </c>
      <c r="E3641" s="75">
        <v>9.4560185185185181E-3</v>
      </c>
    </row>
    <row r="3642" spans="1:5">
      <c r="A3642" s="68" t="s">
        <v>13</v>
      </c>
      <c r="B3642" s="69" t="s">
        <v>41</v>
      </c>
      <c r="C3642" s="69" t="str">
        <f>'Driving Distance and Duration'!$A3642&amp;"-"&amp;'Driving Distance and Duration'!$B3642</f>
        <v>Ngau Tau Kok-Tsing Yi</v>
      </c>
      <c r="D3642" s="70">
        <v>17937</v>
      </c>
      <c r="E3642" s="71">
        <v>1.4513888888888889E-2</v>
      </c>
    </row>
    <row r="3643" spans="1:5">
      <c r="A3643" s="72" t="s">
        <v>13</v>
      </c>
      <c r="B3643" s="73" t="s">
        <v>24</v>
      </c>
      <c r="C3643" s="73" t="str">
        <f>'Driving Distance and Duration'!$A3643&amp;"-"&amp;'Driving Distance and Duration'!$B3643</f>
        <v>Ngau Tau Kok-Tsuen Wan</v>
      </c>
      <c r="D3643" s="74">
        <v>18367</v>
      </c>
      <c r="E3643" s="75">
        <v>1.5462962962962963E-2</v>
      </c>
    </row>
    <row r="3644" spans="1:5">
      <c r="A3644" s="68" t="s">
        <v>13</v>
      </c>
      <c r="B3644" s="69" t="s">
        <v>77</v>
      </c>
      <c r="C3644" s="69" t="str">
        <f>'Driving Distance and Duration'!$A3644&amp;"-"&amp;'Driving Distance and Duration'!$B3644</f>
        <v>Ngau Tau Kok-Tsuen Wan West</v>
      </c>
      <c r="D3644" s="70">
        <v>18425</v>
      </c>
      <c r="E3644" s="71">
        <v>1.5335648148148149E-2</v>
      </c>
    </row>
    <row r="3645" spans="1:5">
      <c r="A3645" s="72" t="s">
        <v>13</v>
      </c>
      <c r="B3645" s="73" t="s">
        <v>83</v>
      </c>
      <c r="C3645" s="73" t="str">
        <f>'Driving Distance and Duration'!$A3645&amp;"-"&amp;'Driving Distance and Duration'!$B3645</f>
        <v>Ngau Tau Kok-Tuen Mun</v>
      </c>
      <c r="D3645" s="74">
        <v>37688</v>
      </c>
      <c r="E3645" s="75">
        <v>2.6701388888888889E-2</v>
      </c>
    </row>
    <row r="3646" spans="1:5">
      <c r="A3646" s="68" t="s">
        <v>13</v>
      </c>
      <c r="B3646" s="69" t="s">
        <v>42</v>
      </c>
      <c r="C3646" s="69" t="str">
        <f>'Driving Distance and Duration'!$A3646&amp;"-"&amp;'Driving Distance and Duration'!$B3646</f>
        <v>Ngau Tau Kok-Tung Chung</v>
      </c>
      <c r="D3646" s="70">
        <v>37831</v>
      </c>
      <c r="E3646" s="71">
        <v>2.5578703703703704E-2</v>
      </c>
    </row>
    <row r="3647" spans="1:5">
      <c r="A3647" s="72" t="s">
        <v>13</v>
      </c>
      <c r="B3647" s="73" t="s">
        <v>60</v>
      </c>
      <c r="C3647" s="73" t="str">
        <f>'Driving Distance and Duration'!$A3647&amp;"-"&amp;'Driving Distance and Duration'!$B3647</f>
        <v>Ngau Tau Kok-University</v>
      </c>
      <c r="D3647" s="74">
        <v>16985</v>
      </c>
      <c r="E3647" s="75">
        <v>1.5208333333333334E-2</v>
      </c>
    </row>
    <row r="3648" spans="1:5">
      <c r="A3648" s="68" t="s">
        <v>13</v>
      </c>
      <c r="B3648" s="69" t="s">
        <v>26</v>
      </c>
      <c r="C3648" s="69" t="str">
        <f>'Driving Distance and Duration'!$A3648&amp;"-"&amp;'Driving Distance and Duration'!$B3648</f>
        <v>Ngau Tau Kok-Wan Chai</v>
      </c>
      <c r="D3648" s="70">
        <v>11251</v>
      </c>
      <c r="E3648" s="71">
        <v>1.0763888888888889E-2</v>
      </c>
    </row>
    <row r="3649" spans="1:5">
      <c r="A3649" s="72" t="s">
        <v>13</v>
      </c>
      <c r="B3649" s="73" t="s">
        <v>9</v>
      </c>
      <c r="C3649" s="73" t="str">
        <f>'Driving Distance and Duration'!$A3649&amp;"-"&amp;'Driving Distance and Duration'!$B3649</f>
        <v>Ngau Tau Kok-Wong Tai Sin</v>
      </c>
      <c r="D3649" s="74">
        <v>6278</v>
      </c>
      <c r="E3649" s="75">
        <v>6.076388888888889E-3</v>
      </c>
    </row>
    <row r="3650" spans="1:5">
      <c r="A3650" s="68" t="s">
        <v>13</v>
      </c>
      <c r="B3650" s="69" t="s">
        <v>75</v>
      </c>
      <c r="C3650" s="69" t="str">
        <f>'Driving Distance and Duration'!$A3650&amp;"-"&amp;'Driving Distance and Duration'!$B3650</f>
        <v>Ngau Tau Kok-Wu Kai Sha</v>
      </c>
      <c r="D3650" s="70">
        <v>17873</v>
      </c>
      <c r="E3650" s="71">
        <v>1.361111111111111E-2</v>
      </c>
    </row>
    <row r="3651" spans="1:5">
      <c r="A3651" s="72" t="s">
        <v>13</v>
      </c>
      <c r="B3651" s="73" t="s">
        <v>4</v>
      </c>
      <c r="C3651" s="73" t="str">
        <f>'Driving Distance and Duration'!$A3651&amp;"-"&amp;'Driving Distance and Duration'!$B3651</f>
        <v>Ngau Tau Kok-Yau Ma Tei</v>
      </c>
      <c r="D3651" s="74">
        <v>8862</v>
      </c>
      <c r="E3651" s="75">
        <v>1.0439814814814815E-2</v>
      </c>
    </row>
    <row r="3652" spans="1:5">
      <c r="A3652" s="68" t="s">
        <v>13</v>
      </c>
      <c r="B3652" s="69" t="s">
        <v>44</v>
      </c>
      <c r="C3652" s="69" t="str">
        <f>'Driving Distance and Duration'!$A3652&amp;"-"&amp;'Driving Distance and Duration'!$B3652</f>
        <v>Ngau Tau Kok-Yau Tong</v>
      </c>
      <c r="D3652" s="70">
        <v>3652</v>
      </c>
      <c r="E3652" s="71">
        <v>5.2662037037037035E-3</v>
      </c>
    </row>
    <row r="3653" spans="1:5">
      <c r="A3653" s="72" t="s">
        <v>13</v>
      </c>
      <c r="B3653" s="73" t="s">
        <v>79</v>
      </c>
      <c r="C3653" s="73" t="str">
        <f>'Driving Distance and Duration'!$A3653&amp;"-"&amp;'Driving Distance and Duration'!$B3653</f>
        <v>Ngau Tau Kok-Yuen Long</v>
      </c>
      <c r="D3653" s="74">
        <v>34919</v>
      </c>
      <c r="E3653" s="75">
        <v>2.5416666666666667E-2</v>
      </c>
    </row>
    <row r="3654" spans="1:5">
      <c r="A3654" s="68" t="s">
        <v>30</v>
      </c>
      <c r="B3654" s="69" t="s">
        <v>0</v>
      </c>
      <c r="C3654" s="69" t="str">
        <f>'Driving Distance and Duration'!$A3654&amp;"-"&amp;'Driving Distance and Duration'!$B3654</f>
        <v>North Point-Admiralty</v>
      </c>
      <c r="D3654" s="70">
        <v>4407</v>
      </c>
      <c r="E3654" s="71">
        <v>6.099537037037037E-3</v>
      </c>
    </row>
    <row r="3655" spans="1:5">
      <c r="A3655" s="72" t="s">
        <v>30</v>
      </c>
      <c r="B3655" s="73" t="s">
        <v>43</v>
      </c>
      <c r="C3655" s="73" t="str">
        <f>'Driving Distance and Duration'!$A3655&amp;"-"&amp;'Driving Distance and Duration'!$B3655</f>
        <v>North Point-Airport</v>
      </c>
      <c r="D3655" s="74">
        <v>41863</v>
      </c>
      <c r="E3655" s="75">
        <v>2.6828703703703705E-2</v>
      </c>
    </row>
    <row r="3656" spans="1:5">
      <c r="A3656" s="68" t="s">
        <v>30</v>
      </c>
      <c r="B3656" s="69" t="s">
        <v>52</v>
      </c>
      <c r="C3656" s="69" t="str">
        <f>'Driving Distance and Duration'!$A3656&amp;"-"&amp;'Driving Distance and Duration'!$B3656</f>
        <v>North Point-AsiaWorld-Expo</v>
      </c>
      <c r="D3656" s="70">
        <v>43385</v>
      </c>
      <c r="E3656" s="71">
        <v>2.8310185185185185E-2</v>
      </c>
    </row>
    <row r="3657" spans="1:5">
      <c r="A3657" s="72" t="s">
        <v>30</v>
      </c>
      <c r="B3657" s="73" t="s">
        <v>76</v>
      </c>
      <c r="C3657" s="73" t="str">
        <f>'Driving Distance and Duration'!$A3657&amp;"-"&amp;'Driving Distance and Duration'!$B3657</f>
        <v>North Point-Austin</v>
      </c>
      <c r="D3657" s="74">
        <v>11287</v>
      </c>
      <c r="E3657" s="75">
        <v>1.1574074074074073E-2</v>
      </c>
    </row>
    <row r="3658" spans="1:5">
      <c r="A3658" s="68" t="s">
        <v>30</v>
      </c>
      <c r="B3658" s="69" t="s">
        <v>27</v>
      </c>
      <c r="C3658" s="69" t="str">
        <f>'Driving Distance and Duration'!$A3658&amp;"-"&amp;'Driving Distance and Duration'!$B3658</f>
        <v>North Point-Causeway Bay</v>
      </c>
      <c r="D3658" s="70">
        <v>2428</v>
      </c>
      <c r="E3658" s="71">
        <v>3.2986111111111111E-3</v>
      </c>
    </row>
    <row r="3659" spans="1:5">
      <c r="A3659" s="72" t="s">
        <v>30</v>
      </c>
      <c r="B3659" s="73" t="s">
        <v>2</v>
      </c>
      <c r="C3659" s="73" t="str">
        <f>'Driving Distance and Duration'!$A3659&amp;"-"&amp;'Driving Distance and Duration'!$B3659</f>
        <v>North Point-Central</v>
      </c>
      <c r="D3659" s="74">
        <v>5098</v>
      </c>
      <c r="E3659" s="75">
        <v>7.1990740740740739E-3</v>
      </c>
    </row>
    <row r="3660" spans="1:5">
      <c r="A3660" s="68" t="s">
        <v>30</v>
      </c>
      <c r="B3660" s="69" t="s">
        <v>36</v>
      </c>
      <c r="C3660" s="69" t="str">
        <f>'Driving Distance and Duration'!$A3660&amp;"-"&amp;'Driving Distance and Duration'!$B3660</f>
        <v>North Point-Chai Wan</v>
      </c>
      <c r="D3660" s="70">
        <v>10027</v>
      </c>
      <c r="E3660" s="71">
        <v>9.8263888888888897E-3</v>
      </c>
    </row>
    <row r="3661" spans="1:5">
      <c r="A3661" s="72" t="s">
        <v>30</v>
      </c>
      <c r="B3661" s="73" t="s">
        <v>68</v>
      </c>
      <c r="C3661" s="73" t="str">
        <f>'Driving Distance and Duration'!$A3661&amp;"-"&amp;'Driving Distance and Duration'!$B3661</f>
        <v>North Point-Che Kung Temple</v>
      </c>
      <c r="D3661" s="74">
        <v>14696</v>
      </c>
      <c r="E3661" s="75">
        <v>1.3101851851851852E-2</v>
      </c>
    </row>
    <row r="3662" spans="1:5">
      <c r="A3662" s="68" t="s">
        <v>30</v>
      </c>
      <c r="B3662" s="69" t="s">
        <v>17</v>
      </c>
      <c r="C3662" s="69" t="str">
        <f>'Driving Distance and Duration'!$A3662&amp;"-"&amp;'Driving Distance and Duration'!$B3662</f>
        <v>North Point-Cheung Sha Wan</v>
      </c>
      <c r="D3662" s="70">
        <v>10331</v>
      </c>
      <c r="E3662" s="71">
        <v>1.170138888888889E-2</v>
      </c>
    </row>
    <row r="3663" spans="1:5">
      <c r="A3663" s="72" t="s">
        <v>30</v>
      </c>
      <c r="B3663" s="73" t="s">
        <v>11</v>
      </c>
      <c r="C3663" s="73" t="str">
        <f>'Driving Distance and Duration'!$A3663&amp;"-"&amp;'Driving Distance and Duration'!$B3663</f>
        <v>North Point-Choi Hung</v>
      </c>
      <c r="D3663" s="74">
        <v>12491</v>
      </c>
      <c r="E3663" s="75">
        <v>1.4467592592592593E-2</v>
      </c>
    </row>
    <row r="3664" spans="1:5">
      <c r="A3664" s="68" t="s">
        <v>30</v>
      </c>
      <c r="B3664" s="69" t="s">
        <v>70</v>
      </c>
      <c r="C3664" s="69" t="str">
        <f>'Driving Distance and Duration'!$A3664&amp;"-"&amp;'Driving Distance and Duration'!$B3664</f>
        <v>North Point-City One</v>
      </c>
      <c r="D3664" s="70">
        <v>16460</v>
      </c>
      <c r="E3664" s="71">
        <v>1.4872685185185185E-2</v>
      </c>
    </row>
    <row r="3665" spans="1:5">
      <c r="A3665" s="72" t="s">
        <v>30</v>
      </c>
      <c r="B3665" s="73" t="s">
        <v>10</v>
      </c>
      <c r="C3665" s="73" t="str">
        <f>'Driving Distance and Duration'!$A3665&amp;"-"&amp;'Driving Distance and Duration'!$B3665</f>
        <v>North Point-Diamond Hill</v>
      </c>
      <c r="D3665" s="74">
        <v>12005</v>
      </c>
      <c r="E3665" s="75">
        <v>1.1516203703703704E-2</v>
      </c>
    </row>
    <row r="3666" spans="1:5">
      <c r="A3666" s="68" t="s">
        <v>30</v>
      </c>
      <c r="B3666" s="69" t="s">
        <v>51</v>
      </c>
      <c r="C3666" s="69" t="str">
        <f>'Driving Distance and Duration'!$A3666&amp;"-"&amp;'Driving Distance and Duration'!$B3666</f>
        <v>North Point-Disneyland Resort</v>
      </c>
      <c r="D3666" s="70">
        <v>30667</v>
      </c>
      <c r="E3666" s="71">
        <v>2.2048611111111113E-2</v>
      </c>
    </row>
    <row r="3667" spans="1:5">
      <c r="A3667" s="72" t="s">
        <v>30</v>
      </c>
      <c r="B3667" s="73" t="s">
        <v>67</v>
      </c>
      <c r="C3667" s="73" t="str">
        <f>'Driving Distance and Duration'!$A3667&amp;"-"&amp;'Driving Distance and Duration'!$B3667</f>
        <v>North Point-East Tsim Sha Tsui</v>
      </c>
      <c r="D3667" s="74">
        <v>6866</v>
      </c>
      <c r="E3667" s="75">
        <v>8.5879629629629622E-3</v>
      </c>
    </row>
    <row r="3668" spans="1:5">
      <c r="A3668" s="68" t="s">
        <v>30</v>
      </c>
      <c r="B3668" s="69" t="s">
        <v>63</v>
      </c>
      <c r="C3668" s="69" t="str">
        <f>'Driving Distance and Duration'!$A3668&amp;"-"&amp;'Driving Distance and Duration'!$B3668</f>
        <v>North Point-Fanling</v>
      </c>
      <c r="D3668" s="70">
        <v>34848</v>
      </c>
      <c r="E3668" s="71">
        <v>2.2812499999999999E-2</v>
      </c>
    </row>
    <row r="3669" spans="1:5">
      <c r="A3669" s="72" t="s">
        <v>30</v>
      </c>
      <c r="B3669" s="73" t="s">
        <v>58</v>
      </c>
      <c r="C3669" s="73" t="str">
        <f>'Driving Distance and Duration'!$A3669&amp;"-"&amp;'Driving Distance and Duration'!$B3669</f>
        <v>North Point-Fo Tan</v>
      </c>
      <c r="D3669" s="74">
        <v>17541</v>
      </c>
      <c r="E3669" s="75">
        <v>1.5787037037037037E-2</v>
      </c>
    </row>
    <row r="3670" spans="1:5">
      <c r="A3670" s="68" t="s">
        <v>30</v>
      </c>
      <c r="B3670" s="69" t="s">
        <v>29</v>
      </c>
      <c r="C3670" s="69" t="str">
        <f>'Driving Distance and Duration'!$A3670&amp;"-"&amp;'Driving Distance and Duration'!$B3670</f>
        <v>North Point-Fortress Hill</v>
      </c>
      <c r="D3670" s="70">
        <v>821</v>
      </c>
      <c r="E3670" s="71">
        <v>1.9560185185185184E-3</v>
      </c>
    </row>
    <row r="3671" spans="1:5">
      <c r="A3671" s="72" t="s">
        <v>30</v>
      </c>
      <c r="B3671" s="73" t="s">
        <v>47</v>
      </c>
      <c r="C3671" s="73" t="str">
        <f>'Driving Distance and Duration'!$A3671&amp;"-"&amp;'Driving Distance and Duration'!$B3671</f>
        <v>North Point-Hang Hau</v>
      </c>
      <c r="D3671" s="74">
        <v>13672</v>
      </c>
      <c r="E3671" s="75">
        <v>1.3587962962962963E-2</v>
      </c>
    </row>
    <row r="3672" spans="1:5">
      <c r="A3672" s="68" t="s">
        <v>30</v>
      </c>
      <c r="B3672" s="69" t="s">
        <v>35</v>
      </c>
      <c r="C3672" s="69" t="str">
        <f>'Driving Distance and Duration'!$A3672&amp;"-"&amp;'Driving Distance and Duration'!$B3672</f>
        <v>North Point-Heng Fa Chuen</v>
      </c>
      <c r="D3672" s="70">
        <v>9585</v>
      </c>
      <c r="E3672" s="71">
        <v>1.0439814814814815E-2</v>
      </c>
    </row>
    <row r="3673" spans="1:5">
      <c r="A3673" s="72" t="s">
        <v>30</v>
      </c>
      <c r="B3673" s="73" t="s">
        <v>73</v>
      </c>
      <c r="C3673" s="73" t="str">
        <f>'Driving Distance and Duration'!$A3673&amp;"-"&amp;'Driving Distance and Duration'!$B3673</f>
        <v>North Point-Heng On</v>
      </c>
      <c r="D3673" s="74">
        <v>21148</v>
      </c>
      <c r="E3673" s="75">
        <v>1.7245370370370369E-2</v>
      </c>
    </row>
    <row r="3674" spans="1:5">
      <c r="A3674" s="68" t="s">
        <v>30</v>
      </c>
      <c r="B3674" s="69" t="s">
        <v>38</v>
      </c>
      <c r="C3674" s="69" t="str">
        <f>'Driving Distance and Duration'!$A3674&amp;"-"&amp;'Driving Distance and Duration'!$B3674</f>
        <v>North Point-Hong Kong</v>
      </c>
      <c r="D3674" s="70">
        <v>5513</v>
      </c>
      <c r="E3674" s="71">
        <v>6.851851851851852E-3</v>
      </c>
    </row>
    <row r="3675" spans="1:5">
      <c r="A3675" s="72" t="s">
        <v>30</v>
      </c>
      <c r="B3675" s="73" t="s">
        <v>54</v>
      </c>
      <c r="C3675" s="73" t="str">
        <f>'Driving Distance and Duration'!$A3675&amp;"-"&amp;'Driving Distance and Duration'!$B3675</f>
        <v>North Point-Hung Hom</v>
      </c>
      <c r="D3675" s="74">
        <v>6397</v>
      </c>
      <c r="E3675" s="75">
        <v>7.743055555555556E-3</v>
      </c>
    </row>
    <row r="3676" spans="1:5">
      <c r="A3676" s="68" t="s">
        <v>30</v>
      </c>
      <c r="B3676" s="69" t="s">
        <v>1</v>
      </c>
      <c r="C3676" s="69" t="str">
        <f>'Driving Distance and Duration'!$A3676&amp;"-"&amp;'Driving Distance and Duration'!$B3676</f>
        <v>North Point-Jordan</v>
      </c>
      <c r="D3676" s="70">
        <v>8208</v>
      </c>
      <c r="E3676" s="71">
        <v>9.571759259259259E-3</v>
      </c>
    </row>
    <row r="3677" spans="1:5">
      <c r="A3677" s="72" t="s">
        <v>30</v>
      </c>
      <c r="B3677" s="73" t="s">
        <v>78</v>
      </c>
      <c r="C3677" s="73" t="str">
        <f>'Driving Distance and Duration'!$A3677&amp;"-"&amp;'Driving Distance and Duration'!$B3677</f>
        <v>North Point-Kam Sheung Road</v>
      </c>
      <c r="D3677" s="74">
        <v>33744</v>
      </c>
      <c r="E3677" s="75">
        <v>2.4247685185185185E-2</v>
      </c>
    </row>
    <row r="3678" spans="1:5">
      <c r="A3678" s="68" t="s">
        <v>30</v>
      </c>
      <c r="B3678" s="69" t="s">
        <v>39</v>
      </c>
      <c r="C3678" s="69" t="str">
        <f>'Driving Distance and Duration'!$A3678&amp;"-"&amp;'Driving Distance and Duration'!$B3678</f>
        <v>North Point-Kowloon</v>
      </c>
      <c r="D3678" s="70">
        <v>11683</v>
      </c>
      <c r="E3678" s="71">
        <v>1.1956018518518519E-2</v>
      </c>
    </row>
    <row r="3679" spans="1:5">
      <c r="A3679" s="72" t="s">
        <v>30</v>
      </c>
      <c r="B3679" s="73" t="s">
        <v>12</v>
      </c>
      <c r="C3679" s="73" t="str">
        <f>'Driving Distance and Duration'!$A3679&amp;"-"&amp;'Driving Distance and Duration'!$B3679</f>
        <v>North Point-Kowloon Bay</v>
      </c>
      <c r="D3679" s="74">
        <v>12201</v>
      </c>
      <c r="E3679" s="75">
        <v>1.1967592592592592E-2</v>
      </c>
    </row>
    <row r="3680" spans="1:5">
      <c r="A3680" s="68" t="s">
        <v>30</v>
      </c>
      <c r="B3680" s="69" t="s">
        <v>7</v>
      </c>
      <c r="C3680" s="69" t="str">
        <f>'Driving Distance and Duration'!$A3680&amp;"-"&amp;'Driving Distance and Duration'!$B3680</f>
        <v>North Point-Kowloon Tong</v>
      </c>
      <c r="D3680" s="70">
        <v>8929</v>
      </c>
      <c r="E3680" s="71">
        <v>1.0185185185185186E-2</v>
      </c>
    </row>
    <row r="3681" spans="1:5">
      <c r="A3681" s="72" t="s">
        <v>30</v>
      </c>
      <c r="B3681" s="73" t="s">
        <v>21</v>
      </c>
      <c r="C3681" s="73" t="str">
        <f>'Driving Distance and Duration'!$A3681&amp;"-"&amp;'Driving Distance and Duration'!$B3681</f>
        <v>North Point-Kwai Fong</v>
      </c>
      <c r="D3681" s="74">
        <v>18309</v>
      </c>
      <c r="E3681" s="75">
        <v>1.5335648148148149E-2</v>
      </c>
    </row>
    <row r="3682" spans="1:5">
      <c r="A3682" s="68" t="s">
        <v>30</v>
      </c>
      <c r="B3682" s="69" t="s">
        <v>22</v>
      </c>
      <c r="C3682" s="69" t="str">
        <f>'Driving Distance and Duration'!$A3682&amp;"-"&amp;'Driving Distance and Duration'!$B3682</f>
        <v>North Point-Kwai Hing</v>
      </c>
      <c r="D3682" s="70">
        <v>18912</v>
      </c>
      <c r="E3682" s="71">
        <v>1.5821759259259258E-2</v>
      </c>
    </row>
    <row r="3683" spans="1:5">
      <c r="A3683" s="72" t="s">
        <v>30</v>
      </c>
      <c r="B3683" s="73" t="s">
        <v>14</v>
      </c>
      <c r="C3683" s="73" t="str">
        <f>'Driving Distance and Duration'!$A3683&amp;"-"&amp;'Driving Distance and Duration'!$B3683</f>
        <v>North Point-Kwun Tong</v>
      </c>
      <c r="D3683" s="74">
        <v>9249</v>
      </c>
      <c r="E3683" s="75">
        <v>9.6296296296296303E-3</v>
      </c>
    </row>
    <row r="3684" spans="1:5">
      <c r="A3684" s="68" t="s">
        <v>30</v>
      </c>
      <c r="B3684" s="69" t="s">
        <v>18</v>
      </c>
      <c r="C3684" s="69" t="str">
        <f>'Driving Distance and Duration'!$A3684&amp;"-"&amp;'Driving Distance and Duration'!$B3684</f>
        <v>North Point-Lai Chi Kok</v>
      </c>
      <c r="D3684" s="70">
        <v>11299</v>
      </c>
      <c r="E3684" s="71">
        <v>1.255787037037037E-2</v>
      </c>
    </row>
    <row r="3685" spans="1:5">
      <c r="A3685" s="72" t="s">
        <v>30</v>
      </c>
      <c r="B3685" s="73" t="s">
        <v>20</v>
      </c>
      <c r="C3685" s="73" t="str">
        <f>'Driving Distance and Duration'!$A3685&amp;"-"&amp;'Driving Distance and Duration'!$B3685</f>
        <v>North Point-Lai King</v>
      </c>
      <c r="D3685" s="74">
        <v>16742</v>
      </c>
      <c r="E3685" s="75">
        <v>1.3333333333333334E-2</v>
      </c>
    </row>
    <row r="3686" spans="1:5">
      <c r="A3686" s="68" t="s">
        <v>30</v>
      </c>
      <c r="B3686" s="69" t="s">
        <v>37</v>
      </c>
      <c r="C3686" s="69" t="str">
        <f>'Driving Distance and Duration'!$A3686&amp;"-"&amp;'Driving Distance and Duration'!$B3686</f>
        <v>North Point-Lam Tin</v>
      </c>
      <c r="D3686" s="70">
        <v>8533</v>
      </c>
      <c r="E3686" s="71">
        <v>9.525462962962963E-3</v>
      </c>
    </row>
    <row r="3687" spans="1:5">
      <c r="A3687" s="72" t="s">
        <v>30</v>
      </c>
      <c r="B3687" s="73" t="s">
        <v>65</v>
      </c>
      <c r="C3687" s="73" t="str">
        <f>'Driving Distance and Duration'!$A3687&amp;"-"&amp;'Driving Distance and Duration'!$B3687</f>
        <v>North Point-Lo Wu</v>
      </c>
      <c r="D3687" s="74">
        <v>40772</v>
      </c>
      <c r="E3687" s="75">
        <v>2.9722222222222223E-2</v>
      </c>
    </row>
    <row r="3688" spans="1:5">
      <c r="A3688" s="68" t="s">
        <v>30</v>
      </c>
      <c r="B3688" s="69" t="s">
        <v>53</v>
      </c>
      <c r="C3688" s="69" t="str">
        <f>'Driving Distance and Duration'!$A3688&amp;"-"&amp;'Driving Distance and Duration'!$B3688</f>
        <v>North Point-Lohas Park</v>
      </c>
      <c r="D3688" s="70">
        <v>15740</v>
      </c>
      <c r="E3688" s="71">
        <v>1.5219907407407408E-2</v>
      </c>
    </row>
    <row r="3689" spans="1:5">
      <c r="A3689" s="72" t="s">
        <v>30</v>
      </c>
      <c r="B3689" s="73" t="s">
        <v>8</v>
      </c>
      <c r="C3689" s="73" t="str">
        <f>'Driving Distance and Duration'!$A3689&amp;"-"&amp;'Driving Distance and Duration'!$B3689</f>
        <v>North Point-Lok Fu</v>
      </c>
      <c r="D3689" s="74">
        <v>9941</v>
      </c>
      <c r="E3689" s="75">
        <v>1.1226851851851852E-2</v>
      </c>
    </row>
    <row r="3690" spans="1:5">
      <c r="A3690" s="68" t="s">
        <v>30</v>
      </c>
      <c r="B3690" s="69" t="s">
        <v>66</v>
      </c>
      <c r="C3690" s="69" t="str">
        <f>'Driving Distance and Duration'!$A3690&amp;"-"&amp;'Driving Distance and Duration'!$B3690</f>
        <v>North Point-Lok Ma Chau</v>
      </c>
      <c r="D3690" s="70" t="s">
        <v>93</v>
      </c>
      <c r="E3690" s="71" t="s">
        <v>93</v>
      </c>
    </row>
    <row r="3691" spans="1:5">
      <c r="A3691" s="72" t="s">
        <v>30</v>
      </c>
      <c r="B3691" s="73" t="s">
        <v>80</v>
      </c>
      <c r="C3691" s="73" t="str">
        <f>'Driving Distance and Duration'!$A3691&amp;"-"&amp;'Driving Distance and Duration'!$B3691</f>
        <v>North Point-Long Ping</v>
      </c>
      <c r="D3691" s="74">
        <v>40068</v>
      </c>
      <c r="E3691" s="75">
        <v>2.644675925925926E-2</v>
      </c>
    </row>
    <row r="3692" spans="1:5">
      <c r="A3692" s="68" t="s">
        <v>30</v>
      </c>
      <c r="B3692" s="69" t="s">
        <v>74</v>
      </c>
      <c r="C3692" s="69" t="str">
        <f>'Driving Distance and Duration'!$A3692&amp;"-"&amp;'Driving Distance and Duration'!$B3692</f>
        <v>North Point-Ma On shan</v>
      </c>
      <c r="D3692" s="70">
        <v>22749</v>
      </c>
      <c r="E3692" s="71">
        <v>1.9282407407407408E-2</v>
      </c>
    </row>
    <row r="3693" spans="1:5">
      <c r="A3693" s="72" t="s">
        <v>30</v>
      </c>
      <c r="B3693" s="73" t="s">
        <v>19</v>
      </c>
      <c r="C3693" s="73" t="str">
        <f>'Driving Distance and Duration'!$A3693&amp;"-"&amp;'Driving Distance and Duration'!$B3693</f>
        <v>North Point-Mei Foo</v>
      </c>
      <c r="D3693" s="74">
        <v>12476</v>
      </c>
      <c r="E3693" s="75">
        <v>1.3877314814814815E-2</v>
      </c>
    </row>
    <row r="3694" spans="1:5">
      <c r="A3694" s="68" t="s">
        <v>30</v>
      </c>
      <c r="B3694" s="69" t="s">
        <v>5</v>
      </c>
      <c r="C3694" s="69" t="str">
        <f>'Driving Distance and Duration'!$A3694&amp;"-"&amp;'Driving Distance and Duration'!$B3694</f>
        <v>North Point-Mong Kok</v>
      </c>
      <c r="D3694" s="70">
        <v>8836</v>
      </c>
      <c r="E3694" s="71">
        <v>1.2442129629629629E-2</v>
      </c>
    </row>
    <row r="3695" spans="1:5">
      <c r="A3695" s="72" t="s">
        <v>30</v>
      </c>
      <c r="B3695" s="73" t="s">
        <v>55</v>
      </c>
      <c r="C3695" s="73" t="str">
        <f>'Driving Distance and Duration'!$A3695&amp;"-"&amp;'Driving Distance and Duration'!$B3695</f>
        <v>North Point-Mong Kok East</v>
      </c>
      <c r="D3695" s="74">
        <v>8678</v>
      </c>
      <c r="E3695" s="75">
        <v>1.1770833333333333E-2</v>
      </c>
    </row>
    <row r="3696" spans="1:5">
      <c r="A3696" s="68" t="s">
        <v>30</v>
      </c>
      <c r="B3696" s="69" t="s">
        <v>49</v>
      </c>
      <c r="C3696" s="69" t="str">
        <f>'Driving Distance and Duration'!$A3696&amp;"-"&amp;'Driving Distance and Duration'!$B3696</f>
        <v>North Point-Nam Cheong</v>
      </c>
      <c r="D3696" s="70">
        <v>12853</v>
      </c>
      <c r="E3696" s="71">
        <v>1.255787037037037E-2</v>
      </c>
    </row>
    <row r="3697" spans="1:5">
      <c r="A3697" s="72" t="s">
        <v>30</v>
      </c>
      <c r="B3697" s="73" t="s">
        <v>13</v>
      </c>
      <c r="C3697" s="73" t="str">
        <f>'Driving Distance and Duration'!$A3697&amp;"-"&amp;'Driving Distance and Duration'!$B3697</f>
        <v>North Point-Ngau Tau Kok</v>
      </c>
      <c r="D3697" s="74">
        <v>10241</v>
      </c>
      <c r="E3697" s="75">
        <v>8.9120370370370378E-3</v>
      </c>
    </row>
    <row r="3698" spans="1:5">
      <c r="A3698" s="68" t="s">
        <v>30</v>
      </c>
      <c r="B3698" s="69" t="s">
        <v>40</v>
      </c>
      <c r="C3698" s="69" t="str">
        <f>'Driving Distance and Duration'!$A3698&amp;"-"&amp;'Driving Distance and Duration'!$B3698</f>
        <v>North Point-Olympic</v>
      </c>
      <c r="D3698" s="70">
        <v>17910</v>
      </c>
      <c r="E3698" s="71">
        <v>1.4328703703703703E-2</v>
      </c>
    </row>
    <row r="3699" spans="1:5">
      <c r="A3699" s="72" t="s">
        <v>30</v>
      </c>
      <c r="B3699" s="73" t="s">
        <v>48</v>
      </c>
      <c r="C3699" s="73" t="str">
        <f>'Driving Distance and Duration'!$A3699&amp;"-"&amp;'Driving Distance and Duration'!$B3699</f>
        <v>North Point-Po Lam</v>
      </c>
      <c r="D3699" s="74">
        <v>11430</v>
      </c>
      <c r="E3699" s="75">
        <v>1.0300925925925925E-2</v>
      </c>
    </row>
    <row r="3700" spans="1:5">
      <c r="A3700" s="68" t="s">
        <v>30</v>
      </c>
      <c r="B3700" s="69" t="s">
        <v>15</v>
      </c>
      <c r="C3700" s="69" t="str">
        <f>'Driving Distance and Duration'!$A3700&amp;"-"&amp;'Driving Distance and Duration'!$B3700</f>
        <v>North Point-Prince Edward</v>
      </c>
      <c r="D3700" s="70">
        <v>10168</v>
      </c>
      <c r="E3700" s="71">
        <v>1.2615740740740742E-2</v>
      </c>
    </row>
    <row r="3701" spans="1:5">
      <c r="A3701" s="72" t="s">
        <v>30</v>
      </c>
      <c r="B3701" s="73" t="s">
        <v>31</v>
      </c>
      <c r="C3701" s="73" t="str">
        <f>'Driving Distance and Duration'!$A3701&amp;"-"&amp;'Driving Distance and Duration'!$B3701</f>
        <v>North Point-Quarry Bay</v>
      </c>
      <c r="D3701" s="74">
        <v>1205</v>
      </c>
      <c r="E3701" s="75">
        <v>3.5532407407407409E-3</v>
      </c>
    </row>
    <row r="3702" spans="1:5">
      <c r="A3702" s="68" t="s">
        <v>30</v>
      </c>
      <c r="B3702" s="69" t="s">
        <v>59</v>
      </c>
      <c r="C3702" s="69" t="str">
        <f>'Driving Distance and Duration'!$A3702&amp;"-"&amp;'Driving Distance and Duration'!$B3702</f>
        <v>North Point-Racecourse</v>
      </c>
      <c r="D3702" s="70">
        <v>26606</v>
      </c>
      <c r="E3702" s="71">
        <v>2.2199074074074072E-2</v>
      </c>
    </row>
    <row r="3703" spans="1:5">
      <c r="A3703" s="72" t="s">
        <v>30</v>
      </c>
      <c r="B3703" s="73" t="s">
        <v>33</v>
      </c>
      <c r="C3703" s="73" t="str">
        <f>'Driving Distance and Duration'!$A3703&amp;"-"&amp;'Driving Distance and Duration'!$B3703</f>
        <v>North Point-Sai Wan Ho</v>
      </c>
      <c r="D3703" s="74">
        <v>2935</v>
      </c>
      <c r="E3703" s="75">
        <v>5.5787037037037038E-3</v>
      </c>
    </row>
    <row r="3704" spans="1:5">
      <c r="A3704" s="68" t="s">
        <v>30</v>
      </c>
      <c r="B3704" s="69" t="s">
        <v>57</v>
      </c>
      <c r="C3704" s="69" t="str">
        <f>'Driving Distance and Duration'!$A3704&amp;"-"&amp;'Driving Distance and Duration'!$B3704</f>
        <v>North Point-Sha Tin</v>
      </c>
      <c r="D3704" s="70">
        <v>17482</v>
      </c>
      <c r="E3704" s="71">
        <v>1.6053240740740739E-2</v>
      </c>
    </row>
    <row r="3705" spans="1:5">
      <c r="A3705" s="72" t="s">
        <v>30</v>
      </c>
      <c r="B3705" s="73" t="s">
        <v>69</v>
      </c>
      <c r="C3705" s="73" t="str">
        <f>'Driving Distance and Duration'!$A3705&amp;"-"&amp;'Driving Distance and Duration'!$B3705</f>
        <v>North Point-Sha Tin Wai</v>
      </c>
      <c r="D3705" s="74">
        <v>18434</v>
      </c>
      <c r="E3705" s="75">
        <v>1.4085648148148147E-2</v>
      </c>
    </row>
    <row r="3706" spans="1:5">
      <c r="A3706" s="68" t="s">
        <v>30</v>
      </c>
      <c r="B3706" s="69" t="s">
        <v>16</v>
      </c>
      <c r="C3706" s="69" t="str">
        <f>'Driving Distance and Duration'!$A3706&amp;"-"&amp;'Driving Distance and Duration'!$B3706</f>
        <v>North Point-Sham Shui Po</v>
      </c>
      <c r="D3706" s="70">
        <v>11194</v>
      </c>
      <c r="E3706" s="71">
        <v>1.474537037037037E-2</v>
      </c>
    </row>
    <row r="3707" spans="1:5">
      <c r="A3707" s="72" t="s">
        <v>30</v>
      </c>
      <c r="B3707" s="73" t="s">
        <v>34</v>
      </c>
      <c r="C3707" s="73" t="str">
        <f>'Driving Distance and Duration'!$A3707&amp;"-"&amp;'Driving Distance and Duration'!$B3707</f>
        <v>North Point-Shau Kei Wan</v>
      </c>
      <c r="D3707" s="74">
        <v>9046</v>
      </c>
      <c r="E3707" s="75">
        <v>7.905092592592592E-3</v>
      </c>
    </row>
    <row r="3708" spans="1:5">
      <c r="A3708" s="68" t="s">
        <v>30</v>
      </c>
      <c r="B3708" s="69" t="s">
        <v>6</v>
      </c>
      <c r="C3708" s="69" t="str">
        <f>'Driving Distance and Duration'!$A3708&amp;"-"&amp;'Driving Distance and Duration'!$B3708</f>
        <v>North Point-Shek Kip Mei</v>
      </c>
      <c r="D3708" s="70">
        <v>13176</v>
      </c>
      <c r="E3708" s="71">
        <v>1.4212962962962964E-2</v>
      </c>
    </row>
    <row r="3709" spans="1:5">
      <c r="A3709" s="72" t="s">
        <v>30</v>
      </c>
      <c r="B3709" s="73" t="s">
        <v>71</v>
      </c>
      <c r="C3709" s="73" t="str">
        <f>'Driving Distance and Duration'!$A3709&amp;"-"&amp;'Driving Distance and Duration'!$B3709</f>
        <v>North Point-Shek Mun</v>
      </c>
      <c r="D3709" s="74">
        <v>17446</v>
      </c>
      <c r="E3709" s="75">
        <v>1.306712962962963E-2</v>
      </c>
    </row>
    <row r="3710" spans="1:5">
      <c r="A3710" s="68" t="s">
        <v>30</v>
      </c>
      <c r="B3710" s="69" t="s">
        <v>64</v>
      </c>
      <c r="C3710" s="69" t="str">
        <f>'Driving Distance and Duration'!$A3710&amp;"-"&amp;'Driving Distance and Duration'!$B3710</f>
        <v>North Point-Sheung Shui</v>
      </c>
      <c r="D3710" s="70">
        <v>37379</v>
      </c>
      <c r="E3710" s="71">
        <v>2.3182870370370371E-2</v>
      </c>
    </row>
    <row r="3711" spans="1:5">
      <c r="A3711" s="72" t="s">
        <v>30</v>
      </c>
      <c r="B3711" s="73" t="s">
        <v>25</v>
      </c>
      <c r="C3711" s="73" t="str">
        <f>'Driving Distance and Duration'!$A3711&amp;"-"&amp;'Driving Distance and Duration'!$B3711</f>
        <v>North Point-Sheung Wan</v>
      </c>
      <c r="D3711" s="74">
        <v>6499</v>
      </c>
      <c r="E3711" s="75">
        <v>8.7037037037037031E-3</v>
      </c>
    </row>
    <row r="3712" spans="1:5">
      <c r="A3712" s="68" t="s">
        <v>30</v>
      </c>
      <c r="B3712" s="69" t="s">
        <v>82</v>
      </c>
      <c r="C3712" s="69" t="str">
        <f>'Driving Distance and Duration'!$A3712&amp;"-"&amp;'Driving Distance and Duration'!$B3712</f>
        <v>North Point-Siu Hong</v>
      </c>
      <c r="D3712" s="70">
        <v>39488</v>
      </c>
      <c r="E3712" s="71">
        <v>2.6099537037037036E-2</v>
      </c>
    </row>
    <row r="3713" spans="1:5">
      <c r="A3713" s="72" t="s">
        <v>30</v>
      </c>
      <c r="B3713" s="73" t="s">
        <v>50</v>
      </c>
      <c r="C3713" s="73" t="str">
        <f>'Driving Distance and Duration'!$A3713&amp;"-"&amp;'Driving Distance and Duration'!$B3713</f>
        <v>North Point-Sunny Bay</v>
      </c>
      <c r="D3713" s="74">
        <v>42022</v>
      </c>
      <c r="E3713" s="75">
        <v>2.7847222222222221E-2</v>
      </c>
    </row>
    <row r="3714" spans="1:5">
      <c r="A3714" s="68" t="s">
        <v>30</v>
      </c>
      <c r="B3714" s="69" t="s">
        <v>32</v>
      </c>
      <c r="C3714" s="69" t="str">
        <f>'Driving Distance and Duration'!$A3714&amp;"-"&amp;'Driving Distance and Duration'!$B3714</f>
        <v>North Point-Tai Koo</v>
      </c>
      <c r="D3714" s="70">
        <v>2172</v>
      </c>
      <c r="E3714" s="71">
        <v>3.425925925925926E-3</v>
      </c>
    </row>
    <row r="3715" spans="1:5">
      <c r="A3715" s="72" t="s">
        <v>30</v>
      </c>
      <c r="B3715" s="73" t="s">
        <v>61</v>
      </c>
      <c r="C3715" s="73" t="str">
        <f>'Driving Distance and Duration'!$A3715&amp;"-"&amp;'Driving Distance and Duration'!$B3715</f>
        <v>North Point-Tai Po Market</v>
      </c>
      <c r="D3715" s="74">
        <v>27602</v>
      </c>
      <c r="E3715" s="75">
        <v>1.7789351851851851E-2</v>
      </c>
    </row>
    <row r="3716" spans="1:5">
      <c r="A3716" s="68" t="s">
        <v>30</v>
      </c>
      <c r="B3716" s="69" t="s">
        <v>72</v>
      </c>
      <c r="C3716" s="69" t="str">
        <f>'Driving Distance and Duration'!$A3716&amp;"-"&amp;'Driving Distance and Duration'!$B3716</f>
        <v>North Point-Tai Shui Hang</v>
      </c>
      <c r="D3716" s="70">
        <v>20062</v>
      </c>
      <c r="E3716" s="71">
        <v>1.2847222222222222E-2</v>
      </c>
    </row>
    <row r="3717" spans="1:5">
      <c r="A3717" s="72" t="s">
        <v>30</v>
      </c>
      <c r="B3717" s="73" t="s">
        <v>56</v>
      </c>
      <c r="C3717" s="73" t="str">
        <f>'Driving Distance and Duration'!$A3717&amp;"-"&amp;'Driving Distance and Duration'!$B3717</f>
        <v>North Point-Tai Wai</v>
      </c>
      <c r="D3717" s="74">
        <v>15256</v>
      </c>
      <c r="E3717" s="75">
        <v>1.4224537037037037E-2</v>
      </c>
    </row>
    <row r="3718" spans="1:5">
      <c r="A3718" s="68" t="s">
        <v>30</v>
      </c>
      <c r="B3718" s="69" t="s">
        <v>62</v>
      </c>
      <c r="C3718" s="69" t="str">
        <f>'Driving Distance and Duration'!$A3718&amp;"-"&amp;'Driving Distance and Duration'!$B3718</f>
        <v>North Point-Tai Wo</v>
      </c>
      <c r="D3718" s="70">
        <v>28786</v>
      </c>
      <c r="E3718" s="71">
        <v>1.9560185185185184E-2</v>
      </c>
    </row>
    <row r="3719" spans="1:5">
      <c r="A3719" s="72" t="s">
        <v>30</v>
      </c>
      <c r="B3719" s="73" t="s">
        <v>23</v>
      </c>
      <c r="C3719" s="73" t="str">
        <f>'Driving Distance and Duration'!$A3719&amp;"-"&amp;'Driving Distance and Duration'!$B3719</f>
        <v>North Point-Tai Wo Hau</v>
      </c>
      <c r="D3719" s="74">
        <v>21912</v>
      </c>
      <c r="E3719" s="75">
        <v>1.787037037037037E-2</v>
      </c>
    </row>
    <row r="3720" spans="1:5">
      <c r="A3720" s="68" t="s">
        <v>30</v>
      </c>
      <c r="B3720" s="69" t="s">
        <v>28</v>
      </c>
      <c r="C3720" s="69" t="str">
        <f>'Driving Distance and Duration'!$A3720&amp;"-"&amp;'Driving Distance and Duration'!$B3720</f>
        <v>North Point-Tin Hau</v>
      </c>
      <c r="D3720" s="70">
        <v>2462</v>
      </c>
      <c r="E3720" s="71">
        <v>3.9120370370370368E-3</v>
      </c>
    </row>
    <row r="3721" spans="1:5">
      <c r="A3721" s="72" t="s">
        <v>30</v>
      </c>
      <c r="B3721" s="73" t="s">
        <v>81</v>
      </c>
      <c r="C3721" s="73" t="str">
        <f>'Driving Distance and Duration'!$A3721&amp;"-"&amp;'Driving Distance and Duration'!$B3721</f>
        <v>North Point-Tin Shui Wai</v>
      </c>
      <c r="D3721" s="74">
        <v>41707</v>
      </c>
      <c r="E3721" s="75">
        <v>2.7777777777777776E-2</v>
      </c>
    </row>
    <row r="3722" spans="1:5">
      <c r="A3722" s="68" t="s">
        <v>30</v>
      </c>
      <c r="B3722" s="69" t="s">
        <v>45</v>
      </c>
      <c r="C3722" s="69" t="str">
        <f>'Driving Distance and Duration'!$A3722&amp;"-"&amp;'Driving Distance and Duration'!$B3722</f>
        <v>North Point-Tiu Keng Leng</v>
      </c>
      <c r="D3722" s="70">
        <v>9496</v>
      </c>
      <c r="E3722" s="71">
        <v>1.0520833333333333E-2</v>
      </c>
    </row>
    <row r="3723" spans="1:5">
      <c r="A3723" s="72" t="s">
        <v>30</v>
      </c>
      <c r="B3723" s="73" t="s">
        <v>46</v>
      </c>
      <c r="C3723" s="73" t="str">
        <f>'Driving Distance and Duration'!$A3723&amp;"-"&amp;'Driving Distance and Duration'!$B3723</f>
        <v>North Point-Tseung Kwan O</v>
      </c>
      <c r="D3723" s="74">
        <v>11400</v>
      </c>
      <c r="E3723" s="75">
        <v>1.0405092592592593E-2</v>
      </c>
    </row>
    <row r="3724" spans="1:5">
      <c r="A3724" s="68" t="s">
        <v>30</v>
      </c>
      <c r="B3724" s="69" t="s">
        <v>3</v>
      </c>
      <c r="C3724" s="69" t="str">
        <f>'Driving Distance and Duration'!$A3724&amp;"-"&amp;'Driving Distance and Duration'!$B3724</f>
        <v>North Point-Tsim Sha Tsui</v>
      </c>
      <c r="D3724" s="70">
        <v>8300</v>
      </c>
      <c r="E3724" s="71">
        <v>1.0104166666666666E-2</v>
      </c>
    </row>
    <row r="3725" spans="1:5">
      <c r="A3725" s="72" t="s">
        <v>30</v>
      </c>
      <c r="B3725" s="73" t="s">
        <v>41</v>
      </c>
      <c r="C3725" s="73" t="str">
        <f>'Driving Distance and Duration'!$A3725&amp;"-"&amp;'Driving Distance and Duration'!$B3725</f>
        <v>North Point-Tsing Yi</v>
      </c>
      <c r="D3725" s="74">
        <v>20257</v>
      </c>
      <c r="E3725" s="75">
        <v>1.6134259259259258E-2</v>
      </c>
    </row>
    <row r="3726" spans="1:5">
      <c r="A3726" s="68" t="s">
        <v>30</v>
      </c>
      <c r="B3726" s="69" t="s">
        <v>24</v>
      </c>
      <c r="C3726" s="69" t="str">
        <f>'Driving Distance and Duration'!$A3726&amp;"-"&amp;'Driving Distance and Duration'!$B3726</f>
        <v>North Point-Tsuen Wan</v>
      </c>
      <c r="D3726" s="70">
        <v>22099</v>
      </c>
      <c r="E3726" s="71">
        <v>1.7546296296296296E-2</v>
      </c>
    </row>
    <row r="3727" spans="1:5">
      <c r="A3727" s="72" t="s">
        <v>30</v>
      </c>
      <c r="B3727" s="73" t="s">
        <v>77</v>
      </c>
      <c r="C3727" s="73" t="str">
        <f>'Driving Distance and Duration'!$A3727&amp;"-"&amp;'Driving Distance and Duration'!$B3727</f>
        <v>North Point-Tsuen Wan West</v>
      </c>
      <c r="D3727" s="74">
        <v>20746</v>
      </c>
      <c r="E3727" s="75">
        <v>1.6967592592592593E-2</v>
      </c>
    </row>
    <row r="3728" spans="1:5">
      <c r="A3728" s="68" t="s">
        <v>30</v>
      </c>
      <c r="B3728" s="69" t="s">
        <v>83</v>
      </c>
      <c r="C3728" s="69" t="str">
        <f>'Driving Distance and Duration'!$A3728&amp;"-"&amp;'Driving Distance and Duration'!$B3728</f>
        <v>North Point-Tuen Mun</v>
      </c>
      <c r="D3728" s="70">
        <v>39425</v>
      </c>
      <c r="E3728" s="71">
        <v>2.7430555555555555E-2</v>
      </c>
    </row>
    <row r="3729" spans="1:5">
      <c r="A3729" s="72" t="s">
        <v>30</v>
      </c>
      <c r="B3729" s="73" t="s">
        <v>42</v>
      </c>
      <c r="C3729" s="73" t="str">
        <f>'Driving Distance and Duration'!$A3729&amp;"-"&amp;'Driving Distance and Duration'!$B3729</f>
        <v>North Point-Tung Chung</v>
      </c>
      <c r="D3729" s="74">
        <v>39568</v>
      </c>
      <c r="E3729" s="75">
        <v>2.630787037037037E-2</v>
      </c>
    </row>
    <row r="3730" spans="1:5">
      <c r="A3730" s="68" t="s">
        <v>30</v>
      </c>
      <c r="B3730" s="69" t="s">
        <v>60</v>
      </c>
      <c r="C3730" s="69" t="str">
        <f>'Driving Distance and Duration'!$A3730&amp;"-"&amp;'Driving Distance and Duration'!$B3730</f>
        <v>North Point-University</v>
      </c>
      <c r="D3730" s="70">
        <v>23176</v>
      </c>
      <c r="E3730" s="71">
        <v>1.7800925925925925E-2</v>
      </c>
    </row>
    <row r="3731" spans="1:5">
      <c r="A3731" s="72" t="s">
        <v>30</v>
      </c>
      <c r="B3731" s="73" t="s">
        <v>26</v>
      </c>
      <c r="C3731" s="73" t="str">
        <f>'Driving Distance and Duration'!$A3731&amp;"-"&amp;'Driving Distance and Duration'!$B3731</f>
        <v>North Point-Wan Chai</v>
      </c>
      <c r="D3731" s="74">
        <v>4586</v>
      </c>
      <c r="E3731" s="75">
        <v>6.5856481481481478E-3</v>
      </c>
    </row>
    <row r="3732" spans="1:5">
      <c r="A3732" s="68" t="s">
        <v>30</v>
      </c>
      <c r="B3732" s="69" t="s">
        <v>9</v>
      </c>
      <c r="C3732" s="69" t="str">
        <f>'Driving Distance and Duration'!$A3732&amp;"-"&amp;'Driving Distance and Duration'!$B3732</f>
        <v>North Point-Wong Tai Sin</v>
      </c>
      <c r="D3732" s="70">
        <v>11776</v>
      </c>
      <c r="E3732" s="71">
        <v>9.780092592592592E-3</v>
      </c>
    </row>
    <row r="3733" spans="1:5">
      <c r="A3733" s="72" t="s">
        <v>30</v>
      </c>
      <c r="B3733" s="73" t="s">
        <v>75</v>
      </c>
      <c r="C3733" s="73" t="str">
        <f>'Driving Distance and Duration'!$A3733&amp;"-"&amp;'Driving Distance and Duration'!$B3733</f>
        <v>North Point-Wu Kai Sha</v>
      </c>
      <c r="D3733" s="74">
        <v>24063</v>
      </c>
      <c r="E3733" s="75">
        <v>1.6203703703703703E-2</v>
      </c>
    </row>
    <row r="3734" spans="1:5">
      <c r="A3734" s="68" t="s">
        <v>30</v>
      </c>
      <c r="B3734" s="69" t="s">
        <v>4</v>
      </c>
      <c r="C3734" s="69" t="str">
        <f>'Driving Distance and Duration'!$A3734&amp;"-"&amp;'Driving Distance and Duration'!$B3734</f>
        <v>North Point-Yau Ma Tei</v>
      </c>
      <c r="D3734" s="70">
        <v>7968</v>
      </c>
      <c r="E3734" s="71">
        <v>1.1087962962962963E-2</v>
      </c>
    </row>
    <row r="3735" spans="1:5">
      <c r="A3735" s="72" t="s">
        <v>30</v>
      </c>
      <c r="B3735" s="73" t="s">
        <v>44</v>
      </c>
      <c r="C3735" s="73" t="str">
        <f>'Driving Distance and Duration'!$A3735&amp;"-"&amp;'Driving Distance and Duration'!$B3735</f>
        <v>North Point-Yau Tong</v>
      </c>
      <c r="D3735" s="74">
        <v>6985</v>
      </c>
      <c r="E3735" s="75">
        <v>7.2106481481481483E-3</v>
      </c>
    </row>
    <row r="3736" spans="1:5">
      <c r="A3736" s="68" t="s">
        <v>30</v>
      </c>
      <c r="B3736" s="69" t="s">
        <v>79</v>
      </c>
      <c r="C3736" s="69" t="str">
        <f>'Driving Distance and Duration'!$A3736&amp;"-"&amp;'Driving Distance and Duration'!$B3736</f>
        <v>North Point-Yuen Long</v>
      </c>
      <c r="D3736" s="70">
        <v>36655</v>
      </c>
      <c r="E3736" s="71">
        <v>2.6145833333333333E-2</v>
      </c>
    </row>
    <row r="3737" spans="1:5">
      <c r="A3737" s="72" t="s">
        <v>40</v>
      </c>
      <c r="B3737" s="73" t="s">
        <v>0</v>
      </c>
      <c r="C3737" s="73" t="str">
        <f>'Driving Distance and Duration'!$A3737&amp;"-"&amp;'Driving Distance and Duration'!$B3737</f>
        <v>Olympic-Admiralty</v>
      </c>
      <c r="D3737" s="74">
        <v>14123</v>
      </c>
      <c r="E3737" s="75">
        <v>1.0393518518518519E-2</v>
      </c>
    </row>
    <row r="3738" spans="1:5">
      <c r="A3738" s="68" t="s">
        <v>40</v>
      </c>
      <c r="B3738" s="69" t="s">
        <v>43</v>
      </c>
      <c r="C3738" s="69" t="str">
        <f>'Driving Distance and Duration'!$A3738&amp;"-"&amp;'Driving Distance and Duration'!$B3738</f>
        <v>Olympic-Airport</v>
      </c>
      <c r="D3738" s="70">
        <v>30433</v>
      </c>
      <c r="E3738" s="71">
        <v>1.6875000000000001E-2</v>
      </c>
    </row>
    <row r="3739" spans="1:5">
      <c r="A3739" s="72" t="s">
        <v>40</v>
      </c>
      <c r="B3739" s="73" t="s">
        <v>52</v>
      </c>
      <c r="C3739" s="73" t="str">
        <f>'Driving Distance and Duration'!$A3739&amp;"-"&amp;'Driving Distance and Duration'!$B3739</f>
        <v>Olympic-AsiaWorld-Expo</v>
      </c>
      <c r="D3739" s="74">
        <v>31955</v>
      </c>
      <c r="E3739" s="75">
        <v>1.8356481481481481E-2</v>
      </c>
    </row>
    <row r="3740" spans="1:5">
      <c r="A3740" s="68" t="s">
        <v>40</v>
      </c>
      <c r="B3740" s="69" t="s">
        <v>76</v>
      </c>
      <c r="C3740" s="69" t="str">
        <f>'Driving Distance and Duration'!$A3740&amp;"-"&amp;'Driving Distance and Duration'!$B3740</f>
        <v>Olympic-Austin</v>
      </c>
      <c r="D3740" s="70">
        <v>7688</v>
      </c>
      <c r="E3740" s="71">
        <v>6.7592592592592591E-3</v>
      </c>
    </row>
    <row r="3741" spans="1:5">
      <c r="A3741" s="72" t="s">
        <v>40</v>
      </c>
      <c r="B3741" s="73" t="s">
        <v>27</v>
      </c>
      <c r="C3741" s="73" t="str">
        <f>'Driving Distance and Duration'!$A3741&amp;"-"&amp;'Driving Distance and Duration'!$B3741</f>
        <v>Olympic-Causeway Bay</v>
      </c>
      <c r="D3741" s="74">
        <v>17140</v>
      </c>
      <c r="E3741" s="75">
        <v>1.2847222222222222E-2</v>
      </c>
    </row>
    <row r="3742" spans="1:5">
      <c r="A3742" s="68" t="s">
        <v>40</v>
      </c>
      <c r="B3742" s="69" t="s">
        <v>2</v>
      </c>
      <c r="C3742" s="69" t="str">
        <f>'Driving Distance and Duration'!$A3742&amp;"-"&amp;'Driving Distance and Duration'!$B3742</f>
        <v>Olympic-Central</v>
      </c>
      <c r="D3742" s="70">
        <v>12509</v>
      </c>
      <c r="E3742" s="71">
        <v>8.6226851851851846E-3</v>
      </c>
    </row>
    <row r="3743" spans="1:5">
      <c r="A3743" s="72" t="s">
        <v>40</v>
      </c>
      <c r="B3743" s="73" t="s">
        <v>36</v>
      </c>
      <c r="C3743" s="73" t="str">
        <f>'Driving Distance and Duration'!$A3743&amp;"-"&amp;'Driving Distance and Duration'!$B3743</f>
        <v>Olympic-Chai Wan</v>
      </c>
      <c r="D3743" s="74">
        <v>24501</v>
      </c>
      <c r="E3743" s="75">
        <v>1.7546296296296296E-2</v>
      </c>
    </row>
    <row r="3744" spans="1:5">
      <c r="A3744" s="68" t="s">
        <v>40</v>
      </c>
      <c r="B3744" s="69" t="s">
        <v>68</v>
      </c>
      <c r="C3744" s="69" t="str">
        <f>'Driving Distance and Duration'!$A3744&amp;"-"&amp;'Driving Distance and Duration'!$B3744</f>
        <v>Olympic-Che Kung Temple</v>
      </c>
      <c r="D3744" s="70">
        <v>11995</v>
      </c>
      <c r="E3744" s="71">
        <v>8.8310185185185193E-3</v>
      </c>
    </row>
    <row r="3745" spans="1:5">
      <c r="A3745" s="72" t="s">
        <v>40</v>
      </c>
      <c r="B3745" s="73" t="s">
        <v>17</v>
      </c>
      <c r="C3745" s="73" t="str">
        <f>'Driving Distance and Duration'!$A3745&amp;"-"&amp;'Driving Distance and Duration'!$B3745</f>
        <v>Olympic-Cheung Sha Wan</v>
      </c>
      <c r="D3745" s="74">
        <v>6894</v>
      </c>
      <c r="E3745" s="75">
        <v>9.8842592592592593E-3</v>
      </c>
    </row>
    <row r="3746" spans="1:5">
      <c r="A3746" s="68" t="s">
        <v>40</v>
      </c>
      <c r="B3746" s="69" t="s">
        <v>11</v>
      </c>
      <c r="C3746" s="69" t="str">
        <f>'Driving Distance and Duration'!$A3746&amp;"-"&amp;'Driving Distance and Duration'!$B3746</f>
        <v>Olympic-Choi Hung</v>
      </c>
      <c r="D3746" s="70">
        <v>14732</v>
      </c>
      <c r="E3746" s="71">
        <v>1.4999999999999999E-2</v>
      </c>
    </row>
    <row r="3747" spans="1:5">
      <c r="A3747" s="72" t="s">
        <v>40</v>
      </c>
      <c r="B3747" s="73" t="s">
        <v>70</v>
      </c>
      <c r="C3747" s="73" t="str">
        <f>'Driving Distance and Duration'!$A3747&amp;"-"&amp;'Driving Distance and Duration'!$B3747</f>
        <v>Olympic-City One</v>
      </c>
      <c r="D3747" s="74">
        <v>15687</v>
      </c>
      <c r="E3747" s="75">
        <v>1.2361111111111111E-2</v>
      </c>
    </row>
    <row r="3748" spans="1:5">
      <c r="A3748" s="68" t="s">
        <v>40</v>
      </c>
      <c r="B3748" s="69" t="s">
        <v>10</v>
      </c>
      <c r="C3748" s="69" t="str">
        <f>'Driving Distance and Duration'!$A3748&amp;"-"&amp;'Driving Distance and Duration'!$B3748</f>
        <v>Olympic-Diamond Hill</v>
      </c>
      <c r="D3748" s="70">
        <v>17151</v>
      </c>
      <c r="E3748" s="71">
        <v>1.53125E-2</v>
      </c>
    </row>
    <row r="3749" spans="1:5">
      <c r="A3749" s="72" t="s">
        <v>40</v>
      </c>
      <c r="B3749" s="73" t="s">
        <v>51</v>
      </c>
      <c r="C3749" s="73" t="str">
        <f>'Driving Distance and Duration'!$A3749&amp;"-"&amp;'Driving Distance and Duration'!$B3749</f>
        <v>Olympic-Disneyland Resort</v>
      </c>
      <c r="D3749" s="74">
        <v>19237</v>
      </c>
      <c r="E3749" s="75">
        <v>1.2094907407407407E-2</v>
      </c>
    </row>
    <row r="3750" spans="1:5">
      <c r="A3750" s="68" t="s">
        <v>40</v>
      </c>
      <c r="B3750" s="69" t="s">
        <v>67</v>
      </c>
      <c r="C3750" s="69" t="str">
        <f>'Driving Distance and Duration'!$A3750&amp;"-"&amp;'Driving Distance and Duration'!$B3750</f>
        <v>Olympic-East Tsim Sha Tsui</v>
      </c>
      <c r="D3750" s="70">
        <v>9521</v>
      </c>
      <c r="E3750" s="71">
        <v>1.0162037037037037E-2</v>
      </c>
    </row>
    <row r="3751" spans="1:5">
      <c r="A3751" s="72" t="s">
        <v>40</v>
      </c>
      <c r="B3751" s="73" t="s">
        <v>63</v>
      </c>
      <c r="C3751" s="73" t="str">
        <f>'Driving Distance and Duration'!$A3751&amp;"-"&amp;'Driving Distance and Duration'!$B3751</f>
        <v>Olympic-Fanling</v>
      </c>
      <c r="D3751" s="74">
        <v>32218</v>
      </c>
      <c r="E3751" s="75">
        <v>1.8761574074074073E-2</v>
      </c>
    </row>
    <row r="3752" spans="1:5">
      <c r="A3752" s="68" t="s">
        <v>40</v>
      </c>
      <c r="B3752" s="69" t="s">
        <v>58</v>
      </c>
      <c r="C3752" s="69" t="str">
        <f>'Driving Distance and Duration'!$A3752&amp;"-"&amp;'Driving Distance and Duration'!$B3752</f>
        <v>Olympic-Fo Tan</v>
      </c>
      <c r="D3752" s="70">
        <v>14725</v>
      </c>
      <c r="E3752" s="71">
        <v>1.0752314814814815E-2</v>
      </c>
    </row>
    <row r="3753" spans="1:5">
      <c r="A3753" s="72" t="s">
        <v>40</v>
      </c>
      <c r="B3753" s="73" t="s">
        <v>29</v>
      </c>
      <c r="C3753" s="73" t="str">
        <f>'Driving Distance and Duration'!$A3753&amp;"-"&amp;'Driving Distance and Duration'!$B3753</f>
        <v>Olympic-Fortress Hill</v>
      </c>
      <c r="D3753" s="74">
        <v>16574</v>
      </c>
      <c r="E3753" s="75">
        <v>1.1747685185185186E-2</v>
      </c>
    </row>
    <row r="3754" spans="1:5">
      <c r="A3754" s="68" t="s">
        <v>40</v>
      </c>
      <c r="B3754" s="69" t="s">
        <v>47</v>
      </c>
      <c r="C3754" s="69" t="str">
        <f>'Driving Distance and Duration'!$A3754&amp;"-"&amp;'Driving Distance and Duration'!$B3754</f>
        <v>Olympic-Hang Hau</v>
      </c>
      <c r="D3754" s="70">
        <v>22419</v>
      </c>
      <c r="E3754" s="71">
        <v>1.9259259259259261E-2</v>
      </c>
    </row>
    <row r="3755" spans="1:5">
      <c r="A3755" s="72" t="s">
        <v>40</v>
      </c>
      <c r="B3755" s="73" t="s">
        <v>35</v>
      </c>
      <c r="C3755" s="73" t="str">
        <f>'Driving Distance and Duration'!$A3755&amp;"-"&amp;'Driving Distance and Duration'!$B3755</f>
        <v>Olympic-Heng Fa Chuen</v>
      </c>
      <c r="D3755" s="74">
        <v>24059</v>
      </c>
      <c r="E3755" s="75">
        <v>1.8159722222222223E-2</v>
      </c>
    </row>
    <row r="3756" spans="1:5">
      <c r="A3756" s="68" t="s">
        <v>40</v>
      </c>
      <c r="B3756" s="69" t="s">
        <v>73</v>
      </c>
      <c r="C3756" s="69" t="str">
        <f>'Driving Distance and Duration'!$A3756&amp;"-"&amp;'Driving Distance and Duration'!$B3756</f>
        <v>Olympic-Heng On</v>
      </c>
      <c r="D3756" s="70">
        <v>20375</v>
      </c>
      <c r="E3756" s="71">
        <v>1.4733796296296297E-2</v>
      </c>
    </row>
    <row r="3757" spans="1:5">
      <c r="A3757" s="72" t="s">
        <v>40</v>
      </c>
      <c r="B3757" s="73" t="s">
        <v>38</v>
      </c>
      <c r="C3757" s="73" t="str">
        <f>'Driving Distance and Duration'!$A3757&amp;"-"&amp;'Driving Distance and Duration'!$B3757</f>
        <v>Olympic-Hong Kong</v>
      </c>
      <c r="D3757" s="74">
        <v>12293</v>
      </c>
      <c r="E3757" s="75">
        <v>8.6574074074074071E-3</v>
      </c>
    </row>
    <row r="3758" spans="1:5">
      <c r="A3758" s="68" t="s">
        <v>40</v>
      </c>
      <c r="B3758" s="69" t="s">
        <v>54</v>
      </c>
      <c r="C3758" s="69" t="str">
        <f>'Driving Distance and Duration'!$A3758&amp;"-"&amp;'Driving Distance and Duration'!$B3758</f>
        <v>Olympic-Hung Hom</v>
      </c>
      <c r="D3758" s="70">
        <v>11543</v>
      </c>
      <c r="E3758" s="71">
        <v>1.1527777777777777E-2</v>
      </c>
    </row>
    <row r="3759" spans="1:5">
      <c r="A3759" s="72" t="s">
        <v>40</v>
      </c>
      <c r="B3759" s="73" t="s">
        <v>1</v>
      </c>
      <c r="C3759" s="73" t="str">
        <f>'Driving Distance and Duration'!$A3759&amp;"-"&amp;'Driving Distance and Duration'!$B3759</f>
        <v>Olympic-Jordan</v>
      </c>
      <c r="D3759" s="74">
        <v>8527</v>
      </c>
      <c r="E3759" s="75">
        <v>9.9537037037037042E-3</v>
      </c>
    </row>
    <row r="3760" spans="1:5">
      <c r="A3760" s="68" t="s">
        <v>40</v>
      </c>
      <c r="B3760" s="69" t="s">
        <v>78</v>
      </c>
      <c r="C3760" s="69" t="str">
        <f>'Driving Distance and Duration'!$A3760&amp;"-"&amp;'Driving Distance and Duration'!$B3760</f>
        <v>Olympic-Kam Sheung Road</v>
      </c>
      <c r="D3760" s="70">
        <v>22314</v>
      </c>
      <c r="E3760" s="71">
        <v>1.4282407407407407E-2</v>
      </c>
    </row>
    <row r="3761" spans="1:5">
      <c r="A3761" s="72" t="s">
        <v>40</v>
      </c>
      <c r="B3761" s="73" t="s">
        <v>39</v>
      </c>
      <c r="C3761" s="73" t="str">
        <f>'Driving Distance and Duration'!$A3761&amp;"-"&amp;'Driving Distance and Duration'!$B3761</f>
        <v>Olympic-Kowloon</v>
      </c>
      <c r="D3761" s="74">
        <v>8084</v>
      </c>
      <c r="E3761" s="75">
        <v>7.1412037037037034E-3</v>
      </c>
    </row>
    <row r="3762" spans="1:5">
      <c r="A3762" s="68" t="s">
        <v>40</v>
      </c>
      <c r="B3762" s="69" t="s">
        <v>12</v>
      </c>
      <c r="C3762" s="69" t="str">
        <f>'Driving Distance and Duration'!$A3762&amp;"-"&amp;'Driving Distance and Duration'!$B3762</f>
        <v>Olympic-Kowloon Bay</v>
      </c>
      <c r="D3762" s="70">
        <v>14766</v>
      </c>
      <c r="E3762" s="71">
        <v>1.2210648148148148E-2</v>
      </c>
    </row>
    <row r="3763" spans="1:5">
      <c r="A3763" s="72" t="s">
        <v>40</v>
      </c>
      <c r="B3763" s="73" t="s">
        <v>7</v>
      </c>
      <c r="C3763" s="73" t="str">
        <f>'Driving Distance and Duration'!$A3763&amp;"-"&amp;'Driving Distance and Duration'!$B3763</f>
        <v>Olympic-Kowloon Tong</v>
      </c>
      <c r="D3763" s="74">
        <v>10456</v>
      </c>
      <c r="E3763" s="75">
        <v>1.1481481481481481E-2</v>
      </c>
    </row>
    <row r="3764" spans="1:5">
      <c r="A3764" s="68" t="s">
        <v>40</v>
      </c>
      <c r="B3764" s="69" t="s">
        <v>21</v>
      </c>
      <c r="C3764" s="69" t="str">
        <f>'Driving Distance and Duration'!$A3764&amp;"-"&amp;'Driving Distance and Duration'!$B3764</f>
        <v>Olympic-Kwai Fong</v>
      </c>
      <c r="D3764" s="70">
        <v>6879</v>
      </c>
      <c r="E3764" s="71">
        <v>5.3819444444444444E-3</v>
      </c>
    </row>
    <row r="3765" spans="1:5">
      <c r="A3765" s="72" t="s">
        <v>40</v>
      </c>
      <c r="B3765" s="73" t="s">
        <v>22</v>
      </c>
      <c r="C3765" s="73" t="str">
        <f>'Driving Distance and Duration'!$A3765&amp;"-"&amp;'Driving Distance and Duration'!$B3765</f>
        <v>Olympic-Kwai Hing</v>
      </c>
      <c r="D3765" s="74">
        <v>7482</v>
      </c>
      <c r="E3765" s="75">
        <v>5.8680555555555552E-3</v>
      </c>
    </row>
    <row r="3766" spans="1:5">
      <c r="A3766" s="68" t="s">
        <v>40</v>
      </c>
      <c r="B3766" s="69" t="s">
        <v>14</v>
      </c>
      <c r="C3766" s="69" t="str">
        <f>'Driving Distance and Duration'!$A3766&amp;"-"&amp;'Driving Distance and Duration'!$B3766</f>
        <v>Olympic-Kwun Tong</v>
      </c>
      <c r="D3766" s="70">
        <v>16754</v>
      </c>
      <c r="E3766" s="71">
        <v>1.3773148148148149E-2</v>
      </c>
    </row>
    <row r="3767" spans="1:5">
      <c r="A3767" s="72" t="s">
        <v>40</v>
      </c>
      <c r="B3767" s="73" t="s">
        <v>18</v>
      </c>
      <c r="C3767" s="73" t="str">
        <f>'Driving Distance and Duration'!$A3767&amp;"-"&amp;'Driving Distance and Duration'!$B3767</f>
        <v>Olympic-Lai Chi Kok</v>
      </c>
      <c r="D3767" s="74">
        <v>5222</v>
      </c>
      <c r="E3767" s="75">
        <v>5.6944444444444447E-3</v>
      </c>
    </row>
    <row r="3768" spans="1:5">
      <c r="A3768" s="68" t="s">
        <v>40</v>
      </c>
      <c r="B3768" s="69" t="s">
        <v>20</v>
      </c>
      <c r="C3768" s="69" t="str">
        <f>'Driving Distance and Duration'!$A3768&amp;"-"&amp;'Driving Distance and Duration'!$B3768</f>
        <v>Olympic-Lai King</v>
      </c>
      <c r="D3768" s="70">
        <v>5312</v>
      </c>
      <c r="E3768" s="71">
        <v>3.3796296296296296E-3</v>
      </c>
    </row>
    <row r="3769" spans="1:5">
      <c r="A3769" s="72" t="s">
        <v>40</v>
      </c>
      <c r="B3769" s="73" t="s">
        <v>37</v>
      </c>
      <c r="C3769" s="73" t="str">
        <f>'Driving Distance and Duration'!$A3769&amp;"-"&amp;'Driving Distance and Duration'!$B3769</f>
        <v>Olympic-Lam Tin</v>
      </c>
      <c r="D3769" s="74">
        <v>18606</v>
      </c>
      <c r="E3769" s="75">
        <v>1.6724537037037038E-2</v>
      </c>
    </row>
    <row r="3770" spans="1:5">
      <c r="A3770" s="68" t="s">
        <v>40</v>
      </c>
      <c r="B3770" s="69" t="s">
        <v>65</v>
      </c>
      <c r="C3770" s="69" t="str">
        <f>'Driving Distance and Duration'!$A3770&amp;"-"&amp;'Driving Distance and Duration'!$B3770</f>
        <v>Olympic-Lo Wu</v>
      </c>
      <c r="D3770" s="70">
        <v>38526</v>
      </c>
      <c r="E3770" s="71">
        <v>2.5601851851851851E-2</v>
      </c>
    </row>
    <row r="3771" spans="1:5">
      <c r="A3771" s="72" t="s">
        <v>40</v>
      </c>
      <c r="B3771" s="73" t="s">
        <v>53</v>
      </c>
      <c r="C3771" s="73" t="str">
        <f>'Driving Distance and Duration'!$A3771&amp;"-"&amp;'Driving Distance and Duration'!$B3771</f>
        <v>Olympic-Lohas Park</v>
      </c>
      <c r="D3771" s="74">
        <v>24488</v>
      </c>
      <c r="E3771" s="75">
        <v>2.0891203703703703E-2</v>
      </c>
    </row>
    <row r="3772" spans="1:5">
      <c r="A3772" s="68" t="s">
        <v>40</v>
      </c>
      <c r="B3772" s="69" t="s">
        <v>8</v>
      </c>
      <c r="C3772" s="69" t="str">
        <f>'Driving Distance and Duration'!$A3772&amp;"-"&amp;'Driving Distance and Duration'!$B3772</f>
        <v>Olympic-Lok Fu</v>
      </c>
      <c r="D3772" s="70">
        <v>11850</v>
      </c>
      <c r="E3772" s="71">
        <v>1.1967592592592592E-2</v>
      </c>
    </row>
    <row r="3773" spans="1:5">
      <c r="A3773" s="72" t="s">
        <v>40</v>
      </c>
      <c r="B3773" s="73" t="s">
        <v>66</v>
      </c>
      <c r="C3773" s="73" t="str">
        <f>'Driving Distance and Duration'!$A3773&amp;"-"&amp;'Driving Distance and Duration'!$B3773</f>
        <v>Olympic-Lok Ma Chau</v>
      </c>
      <c r="D3773" s="74" t="s">
        <v>93</v>
      </c>
      <c r="E3773" s="75" t="s">
        <v>93</v>
      </c>
    </row>
    <row r="3774" spans="1:5">
      <c r="A3774" s="68" t="s">
        <v>40</v>
      </c>
      <c r="B3774" s="69" t="s">
        <v>80</v>
      </c>
      <c r="C3774" s="69" t="str">
        <f>'Driving Distance and Duration'!$A3774&amp;"-"&amp;'Driving Distance and Duration'!$B3774</f>
        <v>Olympic-Long Ping</v>
      </c>
      <c r="D3774" s="70">
        <v>28638</v>
      </c>
      <c r="E3774" s="71">
        <v>1.6481481481481482E-2</v>
      </c>
    </row>
    <row r="3775" spans="1:5">
      <c r="A3775" s="72" t="s">
        <v>40</v>
      </c>
      <c r="B3775" s="73" t="s">
        <v>74</v>
      </c>
      <c r="C3775" s="73" t="str">
        <f>'Driving Distance and Duration'!$A3775&amp;"-"&amp;'Driving Distance and Duration'!$B3775</f>
        <v>Olympic-Ma On shan</v>
      </c>
      <c r="D3775" s="74">
        <v>21976</v>
      </c>
      <c r="E3775" s="75">
        <v>1.6770833333333332E-2</v>
      </c>
    </row>
    <row r="3776" spans="1:5">
      <c r="A3776" s="68" t="s">
        <v>40</v>
      </c>
      <c r="B3776" s="69" t="s">
        <v>19</v>
      </c>
      <c r="C3776" s="69" t="str">
        <f>'Driving Distance and Duration'!$A3776&amp;"-"&amp;'Driving Distance and Duration'!$B3776</f>
        <v>Olympic-Mei Foo</v>
      </c>
      <c r="D3776" s="70">
        <v>6430</v>
      </c>
      <c r="E3776" s="71">
        <v>7.4305555555555557E-3</v>
      </c>
    </row>
    <row r="3777" spans="1:5">
      <c r="A3777" s="72" t="s">
        <v>40</v>
      </c>
      <c r="B3777" s="73" t="s">
        <v>5</v>
      </c>
      <c r="C3777" s="73" t="str">
        <f>'Driving Distance and Duration'!$A3777&amp;"-"&amp;'Driving Distance and Duration'!$B3777</f>
        <v>Olympic-Mong Kok</v>
      </c>
      <c r="D3777" s="74">
        <v>8045</v>
      </c>
      <c r="E3777" s="75">
        <v>1.0439814814814815E-2</v>
      </c>
    </row>
    <row r="3778" spans="1:5">
      <c r="A3778" s="68" t="s">
        <v>40</v>
      </c>
      <c r="B3778" s="69" t="s">
        <v>55</v>
      </c>
      <c r="C3778" s="69" t="str">
        <f>'Driving Distance and Duration'!$A3778&amp;"-"&amp;'Driving Distance and Duration'!$B3778</f>
        <v>Olympic-Mong Kok East</v>
      </c>
      <c r="D3778" s="70">
        <v>8436</v>
      </c>
      <c r="E3778" s="71">
        <v>1.15625E-2</v>
      </c>
    </row>
    <row r="3779" spans="1:5">
      <c r="A3779" s="72" t="s">
        <v>40</v>
      </c>
      <c r="B3779" s="73" t="s">
        <v>49</v>
      </c>
      <c r="C3779" s="73" t="str">
        <f>'Driving Distance and Duration'!$A3779&amp;"-"&amp;'Driving Distance and Duration'!$B3779</f>
        <v>Olympic-Nam Cheong</v>
      </c>
      <c r="D3779" s="74">
        <v>6185</v>
      </c>
      <c r="E3779" s="75">
        <v>6.8634259259259256E-3</v>
      </c>
    </row>
    <row r="3780" spans="1:5">
      <c r="A3780" s="68" t="s">
        <v>40</v>
      </c>
      <c r="B3780" s="69" t="s">
        <v>13</v>
      </c>
      <c r="C3780" s="69" t="str">
        <f>'Driving Distance and Duration'!$A3780&amp;"-"&amp;'Driving Distance and Duration'!$B3780</f>
        <v>Olympic-Ngau Tau Kok</v>
      </c>
      <c r="D3780" s="70">
        <v>17761</v>
      </c>
      <c r="E3780" s="71">
        <v>1.5856481481481482E-2</v>
      </c>
    </row>
    <row r="3781" spans="1:5">
      <c r="A3781" s="72" t="s">
        <v>40</v>
      </c>
      <c r="B3781" s="73" t="s">
        <v>30</v>
      </c>
      <c r="C3781" s="73" t="str">
        <f>'Driving Distance and Duration'!$A3781&amp;"-"&amp;'Driving Distance and Duration'!$B3781</f>
        <v>Olympic-North Point</v>
      </c>
      <c r="D3781" s="74">
        <v>17910</v>
      </c>
      <c r="E3781" s="75">
        <v>1.4328703703703703E-2</v>
      </c>
    </row>
    <row r="3782" spans="1:5">
      <c r="A3782" s="68" t="s">
        <v>40</v>
      </c>
      <c r="B3782" s="69" t="s">
        <v>48</v>
      </c>
      <c r="C3782" s="69" t="str">
        <f>'Driving Distance and Duration'!$A3782&amp;"-"&amp;'Driving Distance and Duration'!$B3782</f>
        <v>Olympic-Po Lam</v>
      </c>
      <c r="D3782" s="70">
        <v>15330</v>
      </c>
      <c r="E3782" s="71">
        <v>1.6377314814814813E-2</v>
      </c>
    </row>
    <row r="3783" spans="1:5">
      <c r="A3783" s="72" t="s">
        <v>40</v>
      </c>
      <c r="B3783" s="73" t="s">
        <v>15</v>
      </c>
      <c r="C3783" s="73" t="str">
        <f>'Driving Distance and Duration'!$A3783&amp;"-"&amp;'Driving Distance and Duration'!$B3783</f>
        <v>Olympic-Prince Edward</v>
      </c>
      <c r="D3783" s="74">
        <v>2810</v>
      </c>
      <c r="E3783" s="75">
        <v>6.9097222222222225E-3</v>
      </c>
    </row>
    <row r="3784" spans="1:5">
      <c r="A3784" s="68" t="s">
        <v>40</v>
      </c>
      <c r="B3784" s="69" t="s">
        <v>31</v>
      </c>
      <c r="C3784" s="69" t="str">
        <f>'Driving Distance and Duration'!$A3784&amp;"-"&amp;'Driving Distance and Duration'!$B3784</f>
        <v>Olympic-Quarry Bay</v>
      </c>
      <c r="D3784" s="70">
        <v>12946</v>
      </c>
      <c r="E3784" s="71">
        <v>1.0497685185185185E-2</v>
      </c>
    </row>
    <row r="3785" spans="1:5">
      <c r="A3785" s="72" t="s">
        <v>40</v>
      </c>
      <c r="B3785" s="73" t="s">
        <v>59</v>
      </c>
      <c r="C3785" s="73" t="str">
        <f>'Driving Distance and Duration'!$A3785&amp;"-"&amp;'Driving Distance and Duration'!$B3785</f>
        <v>Olympic-Racecourse</v>
      </c>
      <c r="D3785" s="74">
        <v>16270</v>
      </c>
      <c r="E3785" s="75">
        <v>1.5972222222222221E-2</v>
      </c>
    </row>
    <row r="3786" spans="1:5">
      <c r="A3786" s="68" t="s">
        <v>40</v>
      </c>
      <c r="B3786" s="69" t="s">
        <v>33</v>
      </c>
      <c r="C3786" s="69" t="str">
        <f>'Driving Distance and Duration'!$A3786&amp;"-"&amp;'Driving Distance and Duration'!$B3786</f>
        <v>Olympic-Sai Wan Ho</v>
      </c>
      <c r="D3786" s="70">
        <v>14653</v>
      </c>
      <c r="E3786" s="71">
        <v>1.3009259259259259E-2</v>
      </c>
    </row>
    <row r="3787" spans="1:5">
      <c r="A3787" s="72" t="s">
        <v>40</v>
      </c>
      <c r="B3787" s="73" t="s">
        <v>57</v>
      </c>
      <c r="C3787" s="73" t="str">
        <f>'Driving Distance and Duration'!$A3787&amp;"-"&amp;'Driving Distance and Duration'!$B3787</f>
        <v>Olympic-Sha Tin</v>
      </c>
      <c r="D3787" s="74">
        <v>12624</v>
      </c>
      <c r="E3787" s="75">
        <v>1.0254629629629629E-2</v>
      </c>
    </row>
    <row r="3788" spans="1:5">
      <c r="A3788" s="68" t="s">
        <v>40</v>
      </c>
      <c r="B3788" s="69" t="s">
        <v>69</v>
      </c>
      <c r="C3788" s="69" t="str">
        <f>'Driving Distance and Duration'!$A3788&amp;"-"&amp;'Driving Distance and Duration'!$B3788</f>
        <v>Olympic-Sha Tin Wai</v>
      </c>
      <c r="D3788" s="70">
        <v>12924</v>
      </c>
      <c r="E3788" s="71">
        <v>1.4375000000000001E-2</v>
      </c>
    </row>
    <row r="3789" spans="1:5">
      <c r="A3789" s="72" t="s">
        <v>40</v>
      </c>
      <c r="B3789" s="73" t="s">
        <v>16</v>
      </c>
      <c r="C3789" s="73" t="str">
        <f>'Driving Distance and Duration'!$A3789&amp;"-"&amp;'Driving Distance and Duration'!$B3789</f>
        <v>Olympic-Sham Shui Po</v>
      </c>
      <c r="D3789" s="74">
        <v>3887</v>
      </c>
      <c r="E3789" s="75">
        <v>6.8865740740740745E-3</v>
      </c>
    </row>
    <row r="3790" spans="1:5">
      <c r="A3790" s="68" t="s">
        <v>40</v>
      </c>
      <c r="B3790" s="69" t="s">
        <v>34</v>
      </c>
      <c r="C3790" s="69" t="str">
        <f>'Driving Distance and Duration'!$A3790&amp;"-"&amp;'Driving Distance and Duration'!$B3790</f>
        <v>Olympic-Shau Kei Wan</v>
      </c>
      <c r="D3790" s="70">
        <v>20459</v>
      </c>
      <c r="E3790" s="71">
        <v>1.5057870370370371E-2</v>
      </c>
    </row>
    <row r="3791" spans="1:5">
      <c r="A3791" s="72" t="s">
        <v>40</v>
      </c>
      <c r="B3791" s="73" t="s">
        <v>6</v>
      </c>
      <c r="C3791" s="73" t="str">
        <f>'Driving Distance and Duration'!$A3791&amp;"-"&amp;'Driving Distance and Duration'!$B3791</f>
        <v>Olympic-Shek Kip Mei</v>
      </c>
      <c r="D3791" s="74">
        <v>4716</v>
      </c>
      <c r="E3791" s="75">
        <v>9.1666666666666667E-3</v>
      </c>
    </row>
    <row r="3792" spans="1:5">
      <c r="A3792" s="68" t="s">
        <v>40</v>
      </c>
      <c r="B3792" s="69" t="s">
        <v>71</v>
      </c>
      <c r="C3792" s="69" t="str">
        <f>'Driving Distance and Duration'!$A3792&amp;"-"&amp;'Driving Distance and Duration'!$B3792</f>
        <v>Olympic-Shek Mun</v>
      </c>
      <c r="D3792" s="70">
        <v>13912</v>
      </c>
      <c r="E3792" s="71">
        <v>1.5428240740740741E-2</v>
      </c>
    </row>
    <row r="3793" spans="1:5">
      <c r="A3793" s="72" t="s">
        <v>40</v>
      </c>
      <c r="B3793" s="73" t="s">
        <v>64</v>
      </c>
      <c r="C3793" s="73" t="str">
        <f>'Driving Distance and Duration'!$A3793&amp;"-"&amp;'Driving Distance and Duration'!$B3793</f>
        <v>Olympic-Sheung Shui</v>
      </c>
      <c r="D3793" s="74">
        <v>33877</v>
      </c>
      <c r="E3793" s="75">
        <v>2.2870370370370371E-2</v>
      </c>
    </row>
    <row r="3794" spans="1:5">
      <c r="A3794" s="68" t="s">
        <v>40</v>
      </c>
      <c r="B3794" s="69" t="s">
        <v>25</v>
      </c>
      <c r="C3794" s="69" t="str">
        <f>'Driving Distance and Duration'!$A3794&amp;"-"&amp;'Driving Distance and Duration'!$B3794</f>
        <v>Olympic-Sheung Wan</v>
      </c>
      <c r="D3794" s="70">
        <v>7321</v>
      </c>
      <c r="E3794" s="71">
        <v>7.4768518518518517E-3</v>
      </c>
    </row>
    <row r="3795" spans="1:5">
      <c r="A3795" s="72" t="s">
        <v>40</v>
      </c>
      <c r="B3795" s="73" t="s">
        <v>82</v>
      </c>
      <c r="C3795" s="73" t="str">
        <f>'Driving Distance and Duration'!$A3795&amp;"-"&amp;'Driving Distance and Duration'!$B3795</f>
        <v>Olympic-Siu Hong</v>
      </c>
      <c r="D3795" s="74">
        <v>29814</v>
      </c>
      <c r="E3795" s="75">
        <v>2.0243055555555556E-2</v>
      </c>
    </row>
    <row r="3796" spans="1:5">
      <c r="A3796" s="68" t="s">
        <v>40</v>
      </c>
      <c r="B3796" s="69" t="s">
        <v>50</v>
      </c>
      <c r="C3796" s="69" t="str">
        <f>'Driving Distance and Duration'!$A3796&amp;"-"&amp;'Driving Distance and Duration'!$B3796</f>
        <v>Olympic-Sunny Bay</v>
      </c>
      <c r="D3796" s="70">
        <v>32348</v>
      </c>
      <c r="E3796" s="71">
        <v>2.1990740740740741E-2</v>
      </c>
    </row>
    <row r="3797" spans="1:5">
      <c r="A3797" s="72" t="s">
        <v>40</v>
      </c>
      <c r="B3797" s="73" t="s">
        <v>32</v>
      </c>
      <c r="C3797" s="73" t="str">
        <f>'Driving Distance and Duration'!$A3797&amp;"-"&amp;'Driving Distance and Duration'!$B3797</f>
        <v>Olympic-Tai Koo</v>
      </c>
      <c r="D3797" s="74">
        <v>13912</v>
      </c>
      <c r="E3797" s="75">
        <v>1.037037037037037E-2</v>
      </c>
    </row>
    <row r="3798" spans="1:5">
      <c r="A3798" s="68" t="s">
        <v>40</v>
      </c>
      <c r="B3798" s="69" t="s">
        <v>61</v>
      </c>
      <c r="C3798" s="69" t="str">
        <f>'Driving Distance and Duration'!$A3798&amp;"-"&amp;'Driving Distance and Duration'!$B3798</f>
        <v>Olympic-Tai Po Market</v>
      </c>
      <c r="D3798" s="70">
        <v>24100</v>
      </c>
      <c r="E3798" s="71">
        <v>1.7476851851851851E-2</v>
      </c>
    </row>
    <row r="3799" spans="1:5">
      <c r="A3799" s="72" t="s">
        <v>40</v>
      </c>
      <c r="B3799" s="73" t="s">
        <v>72</v>
      </c>
      <c r="C3799" s="73" t="str">
        <f>'Driving Distance and Duration'!$A3799&amp;"-"&amp;'Driving Distance and Duration'!$B3799</f>
        <v>Olympic-Tai Shui Hang</v>
      </c>
      <c r="D3799" s="74">
        <v>16833</v>
      </c>
      <c r="E3799" s="75">
        <v>1.6087962962962964E-2</v>
      </c>
    </row>
    <row r="3800" spans="1:5">
      <c r="A3800" s="68" t="s">
        <v>40</v>
      </c>
      <c r="B3800" s="69" t="s">
        <v>56</v>
      </c>
      <c r="C3800" s="69" t="str">
        <f>'Driving Distance and Duration'!$A3800&amp;"-"&amp;'Driving Distance and Duration'!$B3800</f>
        <v>Olympic-Tai Wai</v>
      </c>
      <c r="D3800" s="70">
        <v>11318</v>
      </c>
      <c r="E3800" s="71">
        <v>1.0162037037037037E-2</v>
      </c>
    </row>
    <row r="3801" spans="1:5">
      <c r="A3801" s="72" t="s">
        <v>40</v>
      </c>
      <c r="B3801" s="73" t="s">
        <v>62</v>
      </c>
      <c r="C3801" s="73" t="str">
        <f>'Driving Distance and Duration'!$A3801&amp;"-"&amp;'Driving Distance and Duration'!$B3801</f>
        <v>Olympic-Tai Wo</v>
      </c>
      <c r="D3801" s="74">
        <v>25284</v>
      </c>
      <c r="E3801" s="75">
        <v>1.9247685185185184E-2</v>
      </c>
    </row>
    <row r="3802" spans="1:5">
      <c r="A3802" s="68" t="s">
        <v>40</v>
      </c>
      <c r="B3802" s="69" t="s">
        <v>23</v>
      </c>
      <c r="C3802" s="69" t="str">
        <f>'Driving Distance and Duration'!$A3802&amp;"-"&amp;'Driving Distance and Duration'!$B3802</f>
        <v>Olympic-Tai Wo Hau</v>
      </c>
      <c r="D3802" s="70">
        <v>11576</v>
      </c>
      <c r="E3802" s="71">
        <v>1.1643518518518518E-2</v>
      </c>
    </row>
    <row r="3803" spans="1:5">
      <c r="A3803" s="72" t="s">
        <v>40</v>
      </c>
      <c r="B3803" s="73" t="s">
        <v>28</v>
      </c>
      <c r="C3803" s="73" t="str">
        <f>'Driving Distance and Duration'!$A3803&amp;"-"&amp;'Driving Distance and Duration'!$B3803</f>
        <v>Olympic-Tin Hau</v>
      </c>
      <c r="D3803" s="74">
        <v>10545</v>
      </c>
      <c r="E3803" s="75">
        <v>8.2523148148148148E-3</v>
      </c>
    </row>
    <row r="3804" spans="1:5">
      <c r="A3804" s="68" t="s">
        <v>40</v>
      </c>
      <c r="B3804" s="69" t="s">
        <v>81</v>
      </c>
      <c r="C3804" s="69" t="str">
        <f>'Driving Distance and Duration'!$A3804&amp;"-"&amp;'Driving Distance and Duration'!$B3804</f>
        <v>Olympic-Tin Shui Wai</v>
      </c>
      <c r="D3804" s="70">
        <v>32033</v>
      </c>
      <c r="E3804" s="71">
        <v>2.1921296296296296E-2</v>
      </c>
    </row>
    <row r="3805" spans="1:5">
      <c r="A3805" s="72" t="s">
        <v>40</v>
      </c>
      <c r="B3805" s="73" t="s">
        <v>45</v>
      </c>
      <c r="C3805" s="73" t="str">
        <f>'Driving Distance and Duration'!$A3805&amp;"-"&amp;'Driving Distance and Duration'!$B3805</f>
        <v>Olympic-Tiu Keng Leng</v>
      </c>
      <c r="D3805" s="74">
        <v>15747</v>
      </c>
      <c r="E3805" s="75">
        <v>1.6689814814814814E-2</v>
      </c>
    </row>
    <row r="3806" spans="1:5">
      <c r="A3806" s="68" t="s">
        <v>40</v>
      </c>
      <c r="B3806" s="69" t="s">
        <v>46</v>
      </c>
      <c r="C3806" s="69" t="str">
        <f>'Driving Distance and Duration'!$A3806&amp;"-"&amp;'Driving Distance and Duration'!$B3806</f>
        <v>Olympic-Tseung Kwan O</v>
      </c>
      <c r="D3806" s="70">
        <v>15301</v>
      </c>
      <c r="E3806" s="71">
        <v>1.6481481481481482E-2</v>
      </c>
    </row>
    <row r="3807" spans="1:5">
      <c r="A3807" s="72" t="s">
        <v>40</v>
      </c>
      <c r="B3807" s="73" t="s">
        <v>3</v>
      </c>
      <c r="C3807" s="73" t="str">
        <f>'Driving Distance and Duration'!$A3807&amp;"-"&amp;'Driving Distance and Duration'!$B3807</f>
        <v>Olympic-Tsim Sha Tsui</v>
      </c>
      <c r="D3807" s="74">
        <v>2998</v>
      </c>
      <c r="E3807" s="75">
        <v>6.7013888888888887E-3</v>
      </c>
    </row>
    <row r="3808" spans="1:5">
      <c r="A3808" s="68" t="s">
        <v>40</v>
      </c>
      <c r="B3808" s="69" t="s">
        <v>41</v>
      </c>
      <c r="C3808" s="69" t="str">
        <f>'Driving Distance and Duration'!$A3808&amp;"-"&amp;'Driving Distance and Duration'!$B3808</f>
        <v>Olympic-Tsing Yi</v>
      </c>
      <c r="D3808" s="70">
        <v>10479</v>
      </c>
      <c r="E3808" s="71">
        <v>9.4907407407407406E-3</v>
      </c>
    </row>
    <row r="3809" spans="1:5">
      <c r="A3809" s="72" t="s">
        <v>40</v>
      </c>
      <c r="B3809" s="73" t="s">
        <v>24</v>
      </c>
      <c r="C3809" s="73" t="str">
        <f>'Driving Distance and Duration'!$A3809&amp;"-"&amp;'Driving Distance and Duration'!$B3809</f>
        <v>Olympic-Tsuen Wan</v>
      </c>
      <c r="D3809" s="74">
        <v>11763</v>
      </c>
      <c r="E3809" s="75">
        <v>1.1319444444444444E-2</v>
      </c>
    </row>
    <row r="3810" spans="1:5">
      <c r="A3810" s="68" t="s">
        <v>40</v>
      </c>
      <c r="B3810" s="69" t="s">
        <v>77</v>
      </c>
      <c r="C3810" s="69" t="str">
        <f>'Driving Distance and Duration'!$A3810&amp;"-"&amp;'Driving Distance and Duration'!$B3810</f>
        <v>Olympic-Tsuen Wan West</v>
      </c>
      <c r="D3810" s="70">
        <v>10968</v>
      </c>
      <c r="E3810" s="71">
        <v>1.0324074074074074E-2</v>
      </c>
    </row>
    <row r="3811" spans="1:5">
      <c r="A3811" s="72" t="s">
        <v>40</v>
      </c>
      <c r="B3811" s="73" t="s">
        <v>83</v>
      </c>
      <c r="C3811" s="73" t="str">
        <f>'Driving Distance and Duration'!$A3811&amp;"-"&amp;'Driving Distance and Duration'!$B3811</f>
        <v>Olympic-Tuen Mun</v>
      </c>
      <c r="D3811" s="74">
        <v>29751</v>
      </c>
      <c r="E3811" s="75">
        <v>2.1574074074074075E-2</v>
      </c>
    </row>
    <row r="3812" spans="1:5">
      <c r="A3812" s="68" t="s">
        <v>40</v>
      </c>
      <c r="B3812" s="69" t="s">
        <v>42</v>
      </c>
      <c r="C3812" s="69" t="str">
        <f>'Driving Distance and Duration'!$A3812&amp;"-"&amp;'Driving Distance and Duration'!$B3812</f>
        <v>Olympic-Tung Chung</v>
      </c>
      <c r="D3812" s="70">
        <v>29894</v>
      </c>
      <c r="E3812" s="71">
        <v>2.045138888888889E-2</v>
      </c>
    </row>
    <row r="3813" spans="1:5">
      <c r="A3813" s="72" t="s">
        <v>40</v>
      </c>
      <c r="B3813" s="73" t="s">
        <v>60</v>
      </c>
      <c r="C3813" s="73" t="str">
        <f>'Driving Distance and Duration'!$A3813&amp;"-"&amp;'Driving Distance and Duration'!$B3813</f>
        <v>Olympic-University</v>
      </c>
      <c r="D3813" s="74">
        <v>17811</v>
      </c>
      <c r="E3813" s="75">
        <v>1.5995370370370372E-2</v>
      </c>
    </row>
    <row r="3814" spans="1:5">
      <c r="A3814" s="68" t="s">
        <v>40</v>
      </c>
      <c r="B3814" s="69" t="s">
        <v>26</v>
      </c>
      <c r="C3814" s="69" t="str">
        <f>'Driving Distance and Duration'!$A3814&amp;"-"&amp;'Driving Distance and Duration'!$B3814</f>
        <v>Olympic-Wan Chai</v>
      </c>
      <c r="D3814" s="70">
        <v>8321</v>
      </c>
      <c r="E3814" s="71">
        <v>6.8055555555555551E-3</v>
      </c>
    </row>
    <row r="3815" spans="1:5">
      <c r="A3815" s="72" t="s">
        <v>40</v>
      </c>
      <c r="B3815" s="73" t="s">
        <v>9</v>
      </c>
      <c r="C3815" s="73" t="str">
        <f>'Driving Distance and Duration'!$A3815&amp;"-"&amp;'Driving Distance and Duration'!$B3815</f>
        <v>Olympic-Wong Tai Sin</v>
      </c>
      <c r="D3815" s="74">
        <v>7049</v>
      </c>
      <c r="E3815" s="75">
        <v>1.1041666666666667E-2</v>
      </c>
    </row>
    <row r="3816" spans="1:5">
      <c r="A3816" s="68" t="s">
        <v>40</v>
      </c>
      <c r="B3816" s="69" t="s">
        <v>75</v>
      </c>
      <c r="C3816" s="69" t="str">
        <f>'Driving Distance and Duration'!$A3816&amp;"-"&amp;'Driving Distance and Duration'!$B3816</f>
        <v>Olympic-Wu Kai Sha</v>
      </c>
      <c r="D3816" s="70">
        <v>20834</v>
      </c>
      <c r="E3816" s="71">
        <v>1.9444444444444445E-2</v>
      </c>
    </row>
    <row r="3817" spans="1:5">
      <c r="A3817" s="72" t="s">
        <v>40</v>
      </c>
      <c r="B3817" s="73" t="s">
        <v>4</v>
      </c>
      <c r="C3817" s="73" t="str">
        <f>'Driving Distance and Duration'!$A3817&amp;"-"&amp;'Driving Distance and Duration'!$B3817</f>
        <v>Olympic-Yau Ma Tei</v>
      </c>
      <c r="D3817" s="74">
        <v>2880</v>
      </c>
      <c r="E3817" s="75">
        <v>5.0810185185185186E-3</v>
      </c>
    </row>
    <row r="3818" spans="1:5">
      <c r="A3818" s="68" t="s">
        <v>40</v>
      </c>
      <c r="B3818" s="69" t="s">
        <v>44</v>
      </c>
      <c r="C3818" s="69" t="str">
        <f>'Driving Distance and Duration'!$A3818&amp;"-"&amp;'Driving Distance and Duration'!$B3818</f>
        <v>Olympic-Yau Tong</v>
      </c>
      <c r="D3818" s="70">
        <v>18398</v>
      </c>
      <c r="E3818" s="71">
        <v>1.4375000000000001E-2</v>
      </c>
    </row>
    <row r="3819" spans="1:5">
      <c r="A3819" s="72" t="s">
        <v>40</v>
      </c>
      <c r="B3819" s="73" t="s">
        <v>79</v>
      </c>
      <c r="C3819" s="73" t="str">
        <f>'Driving Distance and Duration'!$A3819&amp;"-"&amp;'Driving Distance and Duration'!$B3819</f>
        <v>Olympic-Yuen Long</v>
      </c>
      <c r="D3819" s="74">
        <v>26981</v>
      </c>
      <c r="E3819" s="75">
        <v>2.0289351851851854E-2</v>
      </c>
    </row>
    <row r="3820" spans="1:5">
      <c r="A3820" s="68" t="s">
        <v>48</v>
      </c>
      <c r="B3820" s="69" t="s">
        <v>0</v>
      </c>
      <c r="C3820" s="69" t="str">
        <f>'Driving Distance and Duration'!$A3820&amp;"-"&amp;'Driving Distance and Duration'!$B3820</f>
        <v>Po Lam-Admiralty</v>
      </c>
      <c r="D3820" s="70">
        <v>15686</v>
      </c>
      <c r="E3820" s="71">
        <v>1.3993055555555555E-2</v>
      </c>
    </row>
    <row r="3821" spans="1:5">
      <c r="A3821" s="72" t="s">
        <v>48</v>
      </c>
      <c r="B3821" s="73" t="s">
        <v>43</v>
      </c>
      <c r="C3821" s="73" t="str">
        <f>'Driving Distance and Duration'!$A3821&amp;"-"&amp;'Driving Distance and Duration'!$B3821</f>
        <v>Po Lam-Airport</v>
      </c>
      <c r="D3821" s="74">
        <v>45286</v>
      </c>
      <c r="E3821" s="75">
        <v>2.9421296296296296E-2</v>
      </c>
    </row>
    <row r="3822" spans="1:5">
      <c r="A3822" s="68" t="s">
        <v>48</v>
      </c>
      <c r="B3822" s="69" t="s">
        <v>52</v>
      </c>
      <c r="C3822" s="69" t="str">
        <f>'Driving Distance and Duration'!$A3822&amp;"-"&amp;'Driving Distance and Duration'!$B3822</f>
        <v>Po Lam-AsiaWorld-Expo</v>
      </c>
      <c r="D3822" s="70">
        <v>46808</v>
      </c>
      <c r="E3822" s="71">
        <v>3.0902777777777779E-2</v>
      </c>
    </row>
    <row r="3823" spans="1:5">
      <c r="A3823" s="72" t="s">
        <v>48</v>
      </c>
      <c r="B3823" s="73" t="s">
        <v>76</v>
      </c>
      <c r="C3823" s="73" t="str">
        <f>'Driving Distance and Duration'!$A3823&amp;"-"&amp;'Driving Distance and Duration'!$B3823</f>
        <v>Po Lam-Austin</v>
      </c>
      <c r="D3823" s="74">
        <v>14417</v>
      </c>
      <c r="E3823" s="75">
        <v>1.525462962962963E-2</v>
      </c>
    </row>
    <row r="3824" spans="1:5">
      <c r="A3824" s="68" t="s">
        <v>48</v>
      </c>
      <c r="B3824" s="69" t="s">
        <v>27</v>
      </c>
      <c r="C3824" s="69" t="str">
        <f>'Driving Distance and Duration'!$A3824&amp;"-"&amp;'Driving Distance and Duration'!$B3824</f>
        <v>Po Lam-Causeway Bay</v>
      </c>
      <c r="D3824" s="70">
        <v>14229</v>
      </c>
      <c r="E3824" s="71">
        <v>1.3796296296296296E-2</v>
      </c>
    </row>
    <row r="3825" spans="1:5">
      <c r="A3825" s="72" t="s">
        <v>48</v>
      </c>
      <c r="B3825" s="73" t="s">
        <v>2</v>
      </c>
      <c r="C3825" s="73" t="str">
        <f>'Driving Distance and Duration'!$A3825&amp;"-"&amp;'Driving Distance and Duration'!$B3825</f>
        <v>Po Lam-Central</v>
      </c>
      <c r="D3825" s="74">
        <v>16511</v>
      </c>
      <c r="E3825" s="75">
        <v>1.4699074074074074E-2</v>
      </c>
    </row>
    <row r="3826" spans="1:5">
      <c r="A3826" s="68" t="s">
        <v>48</v>
      </c>
      <c r="B3826" s="69" t="s">
        <v>36</v>
      </c>
      <c r="C3826" s="69" t="str">
        <f>'Driving Distance and Duration'!$A3826&amp;"-"&amp;'Driving Distance and Duration'!$B3826</f>
        <v>Po Lam-Chai Wan</v>
      </c>
      <c r="D3826" s="70">
        <v>15067</v>
      </c>
      <c r="E3826" s="71">
        <v>1.2581018518518519E-2</v>
      </c>
    </row>
    <row r="3827" spans="1:5">
      <c r="A3827" s="72" t="s">
        <v>48</v>
      </c>
      <c r="B3827" s="73" t="s">
        <v>68</v>
      </c>
      <c r="C3827" s="73" t="str">
        <f>'Driving Distance and Duration'!$A3827&amp;"-"&amp;'Driving Distance and Duration'!$B3827</f>
        <v>Po Lam-Che Kung Temple</v>
      </c>
      <c r="D3827" s="74">
        <v>17276</v>
      </c>
      <c r="E3827" s="75">
        <v>1.425925925925926E-2</v>
      </c>
    </row>
    <row r="3828" spans="1:5">
      <c r="A3828" s="68" t="s">
        <v>48</v>
      </c>
      <c r="B3828" s="69" t="s">
        <v>17</v>
      </c>
      <c r="C3828" s="69" t="str">
        <f>'Driving Distance and Duration'!$A3828&amp;"-"&amp;'Driving Distance and Duration'!$B3828</f>
        <v>Po Lam-Cheung Sha Wan</v>
      </c>
      <c r="D3828" s="70">
        <v>16248</v>
      </c>
      <c r="E3828" s="71">
        <v>1.5358796296296296E-2</v>
      </c>
    </row>
    <row r="3829" spans="1:5">
      <c r="A3829" s="72" t="s">
        <v>48</v>
      </c>
      <c r="B3829" s="73" t="s">
        <v>11</v>
      </c>
      <c r="C3829" s="73" t="str">
        <f>'Driving Distance and Duration'!$A3829&amp;"-"&amp;'Driving Distance and Duration'!$B3829</f>
        <v>Po Lam-Choi Hung</v>
      </c>
      <c r="D3829" s="74">
        <v>8781</v>
      </c>
      <c r="E3829" s="75">
        <v>1.0543981481481482E-2</v>
      </c>
    </row>
    <row r="3830" spans="1:5">
      <c r="A3830" s="68" t="s">
        <v>48</v>
      </c>
      <c r="B3830" s="69" t="s">
        <v>70</v>
      </c>
      <c r="C3830" s="69" t="str">
        <f>'Driving Distance and Duration'!$A3830&amp;"-"&amp;'Driving Distance and Duration'!$B3830</f>
        <v>Po Lam-City One</v>
      </c>
      <c r="D3830" s="70">
        <v>17215</v>
      </c>
      <c r="E3830" s="71">
        <v>1.3275462962962963E-2</v>
      </c>
    </row>
    <row r="3831" spans="1:5">
      <c r="A3831" s="72" t="s">
        <v>48</v>
      </c>
      <c r="B3831" s="73" t="s">
        <v>10</v>
      </c>
      <c r="C3831" s="73" t="str">
        <f>'Driving Distance and Duration'!$A3831&amp;"-"&amp;'Driving Distance and Duration'!$B3831</f>
        <v>Po Lam-Diamond Hill</v>
      </c>
      <c r="D3831" s="74">
        <v>10361</v>
      </c>
      <c r="E3831" s="75">
        <v>8.6921296296296295E-3</v>
      </c>
    </row>
    <row r="3832" spans="1:5">
      <c r="A3832" s="68" t="s">
        <v>48</v>
      </c>
      <c r="B3832" s="69" t="s">
        <v>51</v>
      </c>
      <c r="C3832" s="69" t="str">
        <f>'Driving Distance and Duration'!$A3832&amp;"-"&amp;'Driving Distance and Duration'!$B3832</f>
        <v>Po Lam-Disneyland Resort</v>
      </c>
      <c r="D3832" s="70">
        <v>34090</v>
      </c>
      <c r="E3832" s="71">
        <v>2.4641203703703703E-2</v>
      </c>
    </row>
    <row r="3833" spans="1:5">
      <c r="A3833" s="72" t="s">
        <v>48</v>
      </c>
      <c r="B3833" s="73" t="s">
        <v>67</v>
      </c>
      <c r="C3833" s="73" t="str">
        <f>'Driving Distance and Duration'!$A3833&amp;"-"&amp;'Driving Distance and Duration'!$B3833</f>
        <v>Po Lam-East Tsim Sha Tsui</v>
      </c>
      <c r="D3833" s="74">
        <v>14064</v>
      </c>
      <c r="E3833" s="75">
        <v>1.2986111111111111E-2</v>
      </c>
    </row>
    <row r="3834" spans="1:5">
      <c r="A3834" s="68" t="s">
        <v>48</v>
      </c>
      <c r="B3834" s="69" t="s">
        <v>63</v>
      </c>
      <c r="C3834" s="69" t="str">
        <f>'Driving Distance and Duration'!$A3834&amp;"-"&amp;'Driving Distance and Duration'!$B3834</f>
        <v>Po Lam-Fanling</v>
      </c>
      <c r="D3834" s="70">
        <v>35072</v>
      </c>
      <c r="E3834" s="71">
        <v>2.1087962962962965E-2</v>
      </c>
    </row>
    <row r="3835" spans="1:5">
      <c r="A3835" s="72" t="s">
        <v>48</v>
      </c>
      <c r="B3835" s="73" t="s">
        <v>58</v>
      </c>
      <c r="C3835" s="73" t="str">
        <f>'Driving Distance and Duration'!$A3835&amp;"-"&amp;'Driving Distance and Duration'!$B3835</f>
        <v>Po Lam-Fo Tan</v>
      </c>
      <c r="D3835" s="74">
        <v>19898</v>
      </c>
      <c r="E3835" s="75">
        <v>1.6134259259259258E-2</v>
      </c>
    </row>
    <row r="3836" spans="1:5">
      <c r="A3836" s="68" t="s">
        <v>48</v>
      </c>
      <c r="B3836" s="69" t="s">
        <v>29</v>
      </c>
      <c r="C3836" s="69" t="str">
        <f>'Driving Distance and Duration'!$A3836&amp;"-"&amp;'Driving Distance and Duration'!$B3836</f>
        <v>Po Lam-Fortress Hill</v>
      </c>
      <c r="D3836" s="70">
        <v>12251</v>
      </c>
      <c r="E3836" s="71">
        <v>1.224537037037037E-2</v>
      </c>
    </row>
    <row r="3837" spans="1:5">
      <c r="A3837" s="72" t="s">
        <v>48</v>
      </c>
      <c r="B3837" s="73" t="s">
        <v>47</v>
      </c>
      <c r="C3837" s="73" t="str">
        <f>'Driving Distance and Duration'!$A3837&amp;"-"&amp;'Driving Distance and Duration'!$B3837</f>
        <v>Po Lam-Hang Hau</v>
      </c>
      <c r="D3837" s="74">
        <v>2206</v>
      </c>
      <c r="E3837" s="75">
        <v>3.2523148148148147E-3</v>
      </c>
    </row>
    <row r="3838" spans="1:5">
      <c r="A3838" s="68" t="s">
        <v>48</v>
      </c>
      <c r="B3838" s="69" t="s">
        <v>35</v>
      </c>
      <c r="C3838" s="69" t="str">
        <f>'Driving Distance and Duration'!$A3838&amp;"-"&amp;'Driving Distance and Duration'!$B3838</f>
        <v>Po Lam-Heng Fa Chuen</v>
      </c>
      <c r="D3838" s="70">
        <v>14625</v>
      </c>
      <c r="E3838" s="71">
        <v>1.3182870370370371E-2</v>
      </c>
    </row>
    <row r="3839" spans="1:5">
      <c r="A3839" s="72" t="s">
        <v>48</v>
      </c>
      <c r="B3839" s="73" t="s">
        <v>73</v>
      </c>
      <c r="C3839" s="73" t="str">
        <f>'Driving Distance and Duration'!$A3839&amp;"-"&amp;'Driving Distance and Duration'!$B3839</f>
        <v>Po Lam-Heng On</v>
      </c>
      <c r="D3839" s="74">
        <v>20628</v>
      </c>
      <c r="E3839" s="75">
        <v>1.4456018518518519E-2</v>
      </c>
    </row>
    <row r="3840" spans="1:5">
      <c r="A3840" s="68" t="s">
        <v>48</v>
      </c>
      <c r="B3840" s="69" t="s">
        <v>38</v>
      </c>
      <c r="C3840" s="69" t="str">
        <f>'Driving Distance and Duration'!$A3840&amp;"-"&amp;'Driving Distance and Duration'!$B3840</f>
        <v>Po Lam-Hong Kong</v>
      </c>
      <c r="D3840" s="70">
        <v>16926</v>
      </c>
      <c r="E3840" s="71">
        <v>1.4351851851851852E-2</v>
      </c>
    </row>
    <row r="3841" spans="1:5">
      <c r="A3841" s="72" t="s">
        <v>48</v>
      </c>
      <c r="B3841" s="73" t="s">
        <v>54</v>
      </c>
      <c r="C3841" s="73" t="str">
        <f>'Driving Distance and Duration'!$A3841&amp;"-"&amp;'Driving Distance and Duration'!$B3841</f>
        <v>Po Lam-Hung Hom</v>
      </c>
      <c r="D3841" s="74">
        <v>13035</v>
      </c>
      <c r="E3841" s="75">
        <v>1.2094907407407407E-2</v>
      </c>
    </row>
    <row r="3842" spans="1:5">
      <c r="A3842" s="68" t="s">
        <v>48</v>
      </c>
      <c r="B3842" s="69" t="s">
        <v>1</v>
      </c>
      <c r="C3842" s="69" t="str">
        <f>'Driving Distance and Duration'!$A3842&amp;"-"&amp;'Driving Distance and Duration'!$B3842</f>
        <v>Po Lam-Jordan</v>
      </c>
      <c r="D3842" s="70">
        <v>14205</v>
      </c>
      <c r="E3842" s="71">
        <v>1.3854166666666667E-2</v>
      </c>
    </row>
    <row r="3843" spans="1:5">
      <c r="A3843" s="72" t="s">
        <v>48</v>
      </c>
      <c r="B3843" s="73" t="s">
        <v>78</v>
      </c>
      <c r="C3843" s="73" t="str">
        <f>'Driving Distance and Duration'!$A3843&amp;"-"&amp;'Driving Distance and Duration'!$B3843</f>
        <v>Po Lam-Kam Sheung Road</v>
      </c>
      <c r="D3843" s="74">
        <v>37167</v>
      </c>
      <c r="E3843" s="75">
        <v>2.6840277777777779E-2</v>
      </c>
    </row>
    <row r="3844" spans="1:5">
      <c r="A3844" s="68" t="s">
        <v>48</v>
      </c>
      <c r="B3844" s="69" t="s">
        <v>39</v>
      </c>
      <c r="C3844" s="69" t="str">
        <f>'Driving Distance and Duration'!$A3844&amp;"-"&amp;'Driving Distance and Duration'!$B3844</f>
        <v>Po Lam-Kowloon</v>
      </c>
      <c r="D3844" s="70">
        <v>14853</v>
      </c>
      <c r="E3844" s="71">
        <v>1.7372685185185185E-2</v>
      </c>
    </row>
    <row r="3845" spans="1:5">
      <c r="A3845" s="72" t="s">
        <v>48</v>
      </c>
      <c r="B3845" s="73" t="s">
        <v>12</v>
      </c>
      <c r="C3845" s="73" t="str">
        <f>'Driving Distance and Duration'!$A3845&amp;"-"&amp;'Driving Distance and Duration'!$B3845</f>
        <v>Po Lam-Kowloon Bay</v>
      </c>
      <c r="D3845" s="74">
        <v>11958</v>
      </c>
      <c r="E3845" s="75">
        <v>1.0833333333333334E-2</v>
      </c>
    </row>
    <row r="3846" spans="1:5">
      <c r="A3846" s="68" t="s">
        <v>48</v>
      </c>
      <c r="B3846" s="69" t="s">
        <v>7</v>
      </c>
      <c r="C3846" s="69" t="str">
        <f>'Driving Distance and Duration'!$A3846&amp;"-"&amp;'Driving Distance and Duration'!$B3846</f>
        <v>Po Lam-Kowloon Tong</v>
      </c>
      <c r="D3846" s="70">
        <v>13797</v>
      </c>
      <c r="E3846" s="71">
        <v>1.3506944444444445E-2</v>
      </c>
    </row>
    <row r="3847" spans="1:5">
      <c r="A3847" s="72" t="s">
        <v>48</v>
      </c>
      <c r="B3847" s="73" t="s">
        <v>21</v>
      </c>
      <c r="C3847" s="73" t="str">
        <f>'Driving Distance and Duration'!$A3847&amp;"-"&amp;'Driving Distance and Duration'!$B3847</f>
        <v>Po Lam-Kwai Fong</v>
      </c>
      <c r="D3847" s="74">
        <v>21375</v>
      </c>
      <c r="E3847" s="75">
        <v>1.7800925925925925E-2</v>
      </c>
    </row>
    <row r="3848" spans="1:5">
      <c r="A3848" s="68" t="s">
        <v>48</v>
      </c>
      <c r="B3848" s="69" t="s">
        <v>22</v>
      </c>
      <c r="C3848" s="69" t="str">
        <f>'Driving Distance and Duration'!$A3848&amp;"-"&amp;'Driving Distance and Duration'!$B3848</f>
        <v>Po Lam-Kwai Hing</v>
      </c>
      <c r="D3848" s="70">
        <v>21978</v>
      </c>
      <c r="E3848" s="71">
        <v>1.8287037037037036E-2</v>
      </c>
    </row>
    <row r="3849" spans="1:5">
      <c r="A3849" s="72" t="s">
        <v>48</v>
      </c>
      <c r="B3849" s="73" t="s">
        <v>14</v>
      </c>
      <c r="C3849" s="73" t="str">
        <f>'Driving Distance and Duration'!$A3849&amp;"-"&amp;'Driving Distance and Duration'!$B3849</f>
        <v>Po Lam-Kwun Tong</v>
      </c>
      <c r="D3849" s="74">
        <v>5936</v>
      </c>
      <c r="E3849" s="75">
        <v>5.3009259259259259E-3</v>
      </c>
    </row>
    <row r="3850" spans="1:5">
      <c r="A3850" s="68" t="s">
        <v>48</v>
      </c>
      <c r="B3850" s="69" t="s">
        <v>18</v>
      </c>
      <c r="C3850" s="69" t="str">
        <f>'Driving Distance and Duration'!$A3850&amp;"-"&amp;'Driving Distance and Duration'!$B3850</f>
        <v>Po Lam-Lai Chi Kok</v>
      </c>
      <c r="D3850" s="70">
        <v>18199</v>
      </c>
      <c r="E3850" s="71">
        <v>1.4444444444444444E-2</v>
      </c>
    </row>
    <row r="3851" spans="1:5">
      <c r="A3851" s="72" t="s">
        <v>48</v>
      </c>
      <c r="B3851" s="73" t="s">
        <v>20</v>
      </c>
      <c r="C3851" s="73" t="str">
        <f>'Driving Distance and Duration'!$A3851&amp;"-"&amp;'Driving Distance and Duration'!$B3851</f>
        <v>Po Lam-Lai King</v>
      </c>
      <c r="D3851" s="74">
        <v>19809</v>
      </c>
      <c r="E3851" s="75">
        <v>1.5787037037037037E-2</v>
      </c>
    </row>
    <row r="3852" spans="1:5">
      <c r="A3852" s="68" t="s">
        <v>48</v>
      </c>
      <c r="B3852" s="69" t="s">
        <v>37</v>
      </c>
      <c r="C3852" s="69" t="str">
        <f>'Driving Distance and Duration'!$A3852&amp;"-"&amp;'Driving Distance and Duration'!$B3852</f>
        <v>Po Lam-Lam Tin</v>
      </c>
      <c r="D3852" s="70">
        <v>6777</v>
      </c>
      <c r="E3852" s="71">
        <v>7.4652777777777781E-3</v>
      </c>
    </row>
    <row r="3853" spans="1:5">
      <c r="A3853" s="72" t="s">
        <v>48</v>
      </c>
      <c r="B3853" s="73" t="s">
        <v>65</v>
      </c>
      <c r="C3853" s="73" t="str">
        <f>'Driving Distance and Duration'!$A3853&amp;"-"&amp;'Driving Distance and Duration'!$B3853</f>
        <v>Po Lam-Lo Wu</v>
      </c>
      <c r="D3853" s="74">
        <v>40996</v>
      </c>
      <c r="E3853" s="75">
        <v>2.7997685185185184E-2</v>
      </c>
    </row>
    <row r="3854" spans="1:5">
      <c r="A3854" s="68" t="s">
        <v>48</v>
      </c>
      <c r="B3854" s="69" t="s">
        <v>53</v>
      </c>
      <c r="C3854" s="69" t="str">
        <f>'Driving Distance and Duration'!$A3854&amp;"-"&amp;'Driving Distance and Duration'!$B3854</f>
        <v>Po Lam-Lohas Park</v>
      </c>
      <c r="D3854" s="70">
        <v>5707</v>
      </c>
      <c r="E3854" s="71">
        <v>6.8171296296296296E-3</v>
      </c>
    </row>
    <row r="3855" spans="1:5">
      <c r="A3855" s="72" t="s">
        <v>48</v>
      </c>
      <c r="B3855" s="73" t="s">
        <v>8</v>
      </c>
      <c r="C3855" s="73" t="str">
        <f>'Driving Distance and Duration'!$A3855&amp;"-"&amp;'Driving Distance and Duration'!$B3855</f>
        <v>Po Lam-Lok Fu</v>
      </c>
      <c r="D3855" s="74">
        <v>13875</v>
      </c>
      <c r="E3855" s="75">
        <v>1.1689814814814814E-2</v>
      </c>
    </row>
    <row r="3856" spans="1:5">
      <c r="A3856" s="68" t="s">
        <v>48</v>
      </c>
      <c r="B3856" s="69" t="s">
        <v>66</v>
      </c>
      <c r="C3856" s="69" t="str">
        <f>'Driving Distance and Duration'!$A3856&amp;"-"&amp;'Driving Distance and Duration'!$B3856</f>
        <v>Po Lam-Lok Ma Chau</v>
      </c>
      <c r="D3856" s="70" t="s">
        <v>93</v>
      </c>
      <c r="E3856" s="71" t="s">
        <v>93</v>
      </c>
    </row>
    <row r="3857" spans="1:5">
      <c r="A3857" s="72" t="s">
        <v>48</v>
      </c>
      <c r="B3857" s="73" t="s">
        <v>80</v>
      </c>
      <c r="C3857" s="73" t="str">
        <f>'Driving Distance and Duration'!$A3857&amp;"-"&amp;'Driving Distance and Duration'!$B3857</f>
        <v>Po Lam-Long Ping</v>
      </c>
      <c r="D3857" s="74">
        <v>43491</v>
      </c>
      <c r="E3857" s="75">
        <v>2.9039351851851851E-2</v>
      </c>
    </row>
    <row r="3858" spans="1:5">
      <c r="A3858" s="68" t="s">
        <v>48</v>
      </c>
      <c r="B3858" s="69" t="s">
        <v>74</v>
      </c>
      <c r="C3858" s="69" t="str">
        <f>'Driving Distance and Duration'!$A3858&amp;"-"&amp;'Driving Distance and Duration'!$B3858</f>
        <v>Po Lam-Ma On shan</v>
      </c>
      <c r="D3858" s="70">
        <v>22229</v>
      </c>
      <c r="E3858" s="71">
        <v>1.6493055555555556E-2</v>
      </c>
    </row>
    <row r="3859" spans="1:5">
      <c r="A3859" s="72" t="s">
        <v>48</v>
      </c>
      <c r="B3859" s="73" t="s">
        <v>19</v>
      </c>
      <c r="C3859" s="73" t="str">
        <f>'Driving Distance and Duration'!$A3859&amp;"-"&amp;'Driving Distance and Duration'!$B3859</f>
        <v>Po Lam-Mei Foo</v>
      </c>
      <c r="D3859" s="74">
        <v>18743</v>
      </c>
      <c r="E3859" s="75">
        <v>1.4872685185185185E-2</v>
      </c>
    </row>
    <row r="3860" spans="1:5">
      <c r="A3860" s="68" t="s">
        <v>48</v>
      </c>
      <c r="B3860" s="69" t="s">
        <v>5</v>
      </c>
      <c r="C3860" s="69" t="str">
        <f>'Driving Distance and Duration'!$A3860&amp;"-"&amp;'Driving Distance and Duration'!$B3860</f>
        <v>Po Lam-Mong Kok</v>
      </c>
      <c r="D3860" s="70">
        <v>15191</v>
      </c>
      <c r="E3860" s="71">
        <v>1.5208333333333334E-2</v>
      </c>
    </row>
    <row r="3861" spans="1:5">
      <c r="A3861" s="72" t="s">
        <v>48</v>
      </c>
      <c r="B3861" s="73" t="s">
        <v>55</v>
      </c>
      <c r="C3861" s="73" t="str">
        <f>'Driving Distance and Duration'!$A3861&amp;"-"&amp;'Driving Distance and Duration'!$B3861</f>
        <v>Po Lam-Mong Kok East</v>
      </c>
      <c r="D3861" s="74">
        <v>15372</v>
      </c>
      <c r="E3861" s="75">
        <v>1.3263888888888889E-2</v>
      </c>
    </row>
    <row r="3862" spans="1:5">
      <c r="A3862" s="68" t="s">
        <v>48</v>
      </c>
      <c r="B3862" s="69" t="s">
        <v>49</v>
      </c>
      <c r="C3862" s="69" t="str">
        <f>'Driving Distance and Duration'!$A3862&amp;"-"&amp;'Driving Distance and Duration'!$B3862</f>
        <v>Po Lam-Nam Cheong</v>
      </c>
      <c r="D3862" s="70">
        <v>16600</v>
      </c>
      <c r="E3862" s="71">
        <v>1.7083333333333332E-2</v>
      </c>
    </row>
    <row r="3863" spans="1:5">
      <c r="A3863" s="72" t="s">
        <v>48</v>
      </c>
      <c r="B3863" s="73" t="s">
        <v>13</v>
      </c>
      <c r="C3863" s="73" t="str">
        <f>'Driving Distance and Duration'!$A3863&amp;"-"&amp;'Driving Distance and Duration'!$B3863</f>
        <v>Po Lam-Ngau Tau Kok</v>
      </c>
      <c r="D3863" s="74">
        <v>6788</v>
      </c>
      <c r="E3863" s="75">
        <v>6.4699074074074077E-3</v>
      </c>
    </row>
    <row r="3864" spans="1:5">
      <c r="A3864" s="68" t="s">
        <v>48</v>
      </c>
      <c r="B3864" s="69" t="s">
        <v>30</v>
      </c>
      <c r="C3864" s="69" t="str">
        <f>'Driving Distance and Duration'!$A3864&amp;"-"&amp;'Driving Distance and Duration'!$B3864</f>
        <v>Po Lam-North Point</v>
      </c>
      <c r="D3864" s="70">
        <v>11430</v>
      </c>
      <c r="E3864" s="71">
        <v>1.0300925925925925E-2</v>
      </c>
    </row>
    <row r="3865" spans="1:5">
      <c r="A3865" s="72" t="s">
        <v>48</v>
      </c>
      <c r="B3865" s="73" t="s">
        <v>40</v>
      </c>
      <c r="C3865" s="73" t="str">
        <f>'Driving Distance and Duration'!$A3865&amp;"-"&amp;'Driving Distance and Duration'!$B3865</f>
        <v>Po Lam-Olympic</v>
      </c>
      <c r="D3865" s="74">
        <v>15330</v>
      </c>
      <c r="E3865" s="75">
        <v>1.6377314814814813E-2</v>
      </c>
    </row>
    <row r="3866" spans="1:5">
      <c r="A3866" s="68" t="s">
        <v>48</v>
      </c>
      <c r="B3866" s="69" t="s">
        <v>15</v>
      </c>
      <c r="C3866" s="69" t="str">
        <f>'Driving Distance and Duration'!$A3866&amp;"-"&amp;'Driving Distance and Duration'!$B3866</f>
        <v>Po Lam-Prince Edward</v>
      </c>
      <c r="D3866" s="70">
        <v>14199</v>
      </c>
      <c r="E3866" s="71">
        <v>1.4027777777777778E-2</v>
      </c>
    </row>
    <row r="3867" spans="1:5">
      <c r="A3867" s="72" t="s">
        <v>48</v>
      </c>
      <c r="B3867" s="73" t="s">
        <v>31</v>
      </c>
      <c r="C3867" s="73" t="str">
        <f>'Driving Distance and Duration'!$A3867&amp;"-"&amp;'Driving Distance and Duration'!$B3867</f>
        <v>Po Lam-Quarry Bay</v>
      </c>
      <c r="D3867" s="74">
        <v>10724</v>
      </c>
      <c r="E3867" s="75">
        <v>1.0856481481481481E-2</v>
      </c>
    </row>
    <row r="3868" spans="1:5">
      <c r="A3868" s="68" t="s">
        <v>48</v>
      </c>
      <c r="B3868" s="69" t="s">
        <v>59</v>
      </c>
      <c r="C3868" s="69" t="str">
        <f>'Driving Distance and Duration'!$A3868&amp;"-"&amp;'Driving Distance and Duration'!$B3868</f>
        <v>Po Lam-Racecourse</v>
      </c>
      <c r="D3868" s="70">
        <v>27300</v>
      </c>
      <c r="E3868" s="71">
        <v>2.3136574074074073E-2</v>
      </c>
    </row>
    <row r="3869" spans="1:5">
      <c r="A3869" s="72" t="s">
        <v>48</v>
      </c>
      <c r="B3869" s="73" t="s">
        <v>33</v>
      </c>
      <c r="C3869" s="73" t="str">
        <f>'Driving Distance and Duration'!$A3869&amp;"-"&amp;'Driving Distance and Duration'!$B3869</f>
        <v>Po Lam-Sai Wan Ho</v>
      </c>
      <c r="D3869" s="74">
        <v>10409</v>
      </c>
      <c r="E3869" s="75">
        <v>1.1631944444444445E-2</v>
      </c>
    </row>
    <row r="3870" spans="1:5">
      <c r="A3870" s="68" t="s">
        <v>48</v>
      </c>
      <c r="B3870" s="69" t="s">
        <v>57</v>
      </c>
      <c r="C3870" s="69" t="str">
        <f>'Driving Distance and Duration'!$A3870&amp;"-"&amp;'Driving Distance and Duration'!$B3870</f>
        <v>Po Lam-Sha Tin</v>
      </c>
      <c r="D3870" s="70">
        <v>18710</v>
      </c>
      <c r="E3870" s="71">
        <v>1.5497685185185186E-2</v>
      </c>
    </row>
    <row r="3871" spans="1:5">
      <c r="A3871" s="72" t="s">
        <v>48</v>
      </c>
      <c r="B3871" s="73" t="s">
        <v>69</v>
      </c>
      <c r="C3871" s="73" t="str">
        <f>'Driving Distance and Duration'!$A3871&amp;"-"&amp;'Driving Distance and Duration'!$B3871</f>
        <v>Po Lam-Sha Tin Wai</v>
      </c>
      <c r="D3871" s="74">
        <v>17269</v>
      </c>
      <c r="E3871" s="75">
        <v>1.3761574074074074E-2</v>
      </c>
    </row>
    <row r="3872" spans="1:5">
      <c r="A3872" s="68" t="s">
        <v>48</v>
      </c>
      <c r="B3872" s="69" t="s">
        <v>16</v>
      </c>
      <c r="C3872" s="69" t="str">
        <f>'Driving Distance and Duration'!$A3872&amp;"-"&amp;'Driving Distance and Duration'!$B3872</f>
        <v>Po Lam-Sham Shui Po</v>
      </c>
      <c r="D3872" s="70">
        <v>15862</v>
      </c>
      <c r="E3872" s="71">
        <v>1.4861111111111111E-2</v>
      </c>
    </row>
    <row r="3873" spans="1:5">
      <c r="A3873" s="72" t="s">
        <v>48</v>
      </c>
      <c r="B3873" s="73" t="s">
        <v>34</v>
      </c>
      <c r="C3873" s="73" t="str">
        <f>'Driving Distance and Duration'!$A3873&amp;"-"&amp;'Driving Distance and Duration'!$B3873</f>
        <v>Po Lam-Shau Kei Wan</v>
      </c>
      <c r="D3873" s="74">
        <v>16215</v>
      </c>
      <c r="E3873" s="75">
        <v>1.369212962962963E-2</v>
      </c>
    </row>
    <row r="3874" spans="1:5">
      <c r="A3874" s="68" t="s">
        <v>48</v>
      </c>
      <c r="B3874" s="69" t="s">
        <v>6</v>
      </c>
      <c r="C3874" s="69" t="str">
        <f>'Driving Distance and Duration'!$A3874&amp;"-"&amp;'Driving Distance and Duration'!$B3874</f>
        <v>Po Lam-Shek Kip Mei</v>
      </c>
      <c r="D3874" s="70">
        <v>15641</v>
      </c>
      <c r="E3874" s="71">
        <v>1.4675925925925926E-2</v>
      </c>
    </row>
    <row r="3875" spans="1:5">
      <c r="A3875" s="72" t="s">
        <v>48</v>
      </c>
      <c r="B3875" s="73" t="s">
        <v>71</v>
      </c>
      <c r="C3875" s="73" t="str">
        <f>'Driving Distance and Duration'!$A3875&amp;"-"&amp;'Driving Distance and Duration'!$B3875</f>
        <v>Po Lam-Shek Mun</v>
      </c>
      <c r="D3875" s="74">
        <v>16281</v>
      </c>
      <c r="E3875" s="75">
        <v>1.2743055555555556E-2</v>
      </c>
    </row>
    <row r="3876" spans="1:5">
      <c r="A3876" s="68" t="s">
        <v>48</v>
      </c>
      <c r="B3876" s="69" t="s">
        <v>64</v>
      </c>
      <c r="C3876" s="69" t="str">
        <f>'Driving Distance and Duration'!$A3876&amp;"-"&amp;'Driving Distance and Duration'!$B3876</f>
        <v>Po Lam-Sheung Shui</v>
      </c>
      <c r="D3876" s="70">
        <v>36214</v>
      </c>
      <c r="E3876" s="71">
        <v>2.2858796296296297E-2</v>
      </c>
    </row>
    <row r="3877" spans="1:5">
      <c r="A3877" s="72" t="s">
        <v>48</v>
      </c>
      <c r="B3877" s="73" t="s">
        <v>25</v>
      </c>
      <c r="C3877" s="73" t="str">
        <f>'Driving Distance and Duration'!$A3877&amp;"-"&amp;'Driving Distance and Duration'!$B3877</f>
        <v>Po Lam-Sheung Wan</v>
      </c>
      <c r="D3877" s="74">
        <v>16501</v>
      </c>
      <c r="E3877" s="75">
        <v>1.5300925925925926E-2</v>
      </c>
    </row>
    <row r="3878" spans="1:5">
      <c r="A3878" s="68" t="s">
        <v>48</v>
      </c>
      <c r="B3878" s="69" t="s">
        <v>82</v>
      </c>
      <c r="C3878" s="69" t="str">
        <f>'Driving Distance and Duration'!$A3878&amp;"-"&amp;'Driving Distance and Duration'!$B3878</f>
        <v>Po Lam-Siu Hong</v>
      </c>
      <c r="D3878" s="70">
        <v>42177</v>
      </c>
      <c r="E3878" s="71">
        <v>2.8391203703703703E-2</v>
      </c>
    </row>
    <row r="3879" spans="1:5">
      <c r="A3879" s="72" t="s">
        <v>48</v>
      </c>
      <c r="B3879" s="73" t="s">
        <v>50</v>
      </c>
      <c r="C3879" s="73" t="str">
        <f>'Driving Distance and Duration'!$A3879&amp;"-"&amp;'Driving Distance and Duration'!$B3879</f>
        <v>Po Lam-Sunny Bay</v>
      </c>
      <c r="D3879" s="74">
        <v>44711</v>
      </c>
      <c r="E3879" s="75">
        <v>3.0138888888888889E-2</v>
      </c>
    </row>
    <row r="3880" spans="1:5">
      <c r="A3880" s="68" t="s">
        <v>48</v>
      </c>
      <c r="B3880" s="69" t="s">
        <v>32</v>
      </c>
      <c r="C3880" s="69" t="str">
        <f>'Driving Distance and Duration'!$A3880&amp;"-"&amp;'Driving Distance and Duration'!$B3880</f>
        <v>Po Lam-Tai Koo</v>
      </c>
      <c r="D3880" s="70">
        <v>10952</v>
      </c>
      <c r="E3880" s="71">
        <v>1.0115740740740741E-2</v>
      </c>
    </row>
    <row r="3881" spans="1:5">
      <c r="A3881" s="72" t="s">
        <v>48</v>
      </c>
      <c r="B3881" s="73" t="s">
        <v>61</v>
      </c>
      <c r="C3881" s="73" t="str">
        <f>'Driving Distance and Duration'!$A3881&amp;"-"&amp;'Driving Distance and Duration'!$B3881</f>
        <v>Po Lam-Tai Po Market</v>
      </c>
      <c r="D3881" s="74">
        <v>26437</v>
      </c>
      <c r="E3881" s="75">
        <v>1.7465277777777777E-2</v>
      </c>
    </row>
    <row r="3882" spans="1:5">
      <c r="A3882" s="68" t="s">
        <v>48</v>
      </c>
      <c r="B3882" s="69" t="s">
        <v>72</v>
      </c>
      <c r="C3882" s="69" t="str">
        <f>'Driving Distance and Duration'!$A3882&amp;"-"&amp;'Driving Distance and Duration'!$B3882</f>
        <v>Po Lam-Tai Shui Hang</v>
      </c>
      <c r="D3882" s="70">
        <v>18897</v>
      </c>
      <c r="E3882" s="71">
        <v>1.2511574074074074E-2</v>
      </c>
    </row>
    <row r="3883" spans="1:5">
      <c r="A3883" s="72" t="s">
        <v>48</v>
      </c>
      <c r="B3883" s="73" t="s">
        <v>56</v>
      </c>
      <c r="C3883" s="73" t="str">
        <f>'Driving Distance and Duration'!$A3883&amp;"-"&amp;'Driving Distance and Duration'!$B3883</f>
        <v>Po Lam-Tai Wai</v>
      </c>
      <c r="D3883" s="74">
        <v>16484</v>
      </c>
      <c r="E3883" s="75">
        <v>1.3668981481481482E-2</v>
      </c>
    </row>
    <row r="3884" spans="1:5">
      <c r="A3884" s="68" t="s">
        <v>48</v>
      </c>
      <c r="B3884" s="69" t="s">
        <v>62</v>
      </c>
      <c r="C3884" s="69" t="str">
        <f>'Driving Distance and Duration'!$A3884&amp;"-"&amp;'Driving Distance and Duration'!$B3884</f>
        <v>Po Lam-Tai Wo</v>
      </c>
      <c r="D3884" s="70">
        <v>27621</v>
      </c>
      <c r="E3884" s="71">
        <v>1.923611111111111E-2</v>
      </c>
    </row>
    <row r="3885" spans="1:5">
      <c r="A3885" s="72" t="s">
        <v>48</v>
      </c>
      <c r="B3885" s="73" t="s">
        <v>23</v>
      </c>
      <c r="C3885" s="73" t="str">
        <f>'Driving Distance and Duration'!$A3885&amp;"-"&amp;'Driving Distance and Duration'!$B3885</f>
        <v>Po Lam-Tai Wo Hau</v>
      </c>
      <c r="D3885" s="74">
        <v>22606</v>
      </c>
      <c r="E3885" s="75">
        <v>1.8807870370370371E-2</v>
      </c>
    </row>
    <row r="3886" spans="1:5">
      <c r="A3886" s="68" t="s">
        <v>48</v>
      </c>
      <c r="B3886" s="69" t="s">
        <v>28</v>
      </c>
      <c r="C3886" s="69" t="str">
        <f>'Driving Distance and Duration'!$A3886&amp;"-"&amp;'Driving Distance and Duration'!$B3886</f>
        <v>Po Lam-Tin Hau</v>
      </c>
      <c r="D3886" s="70">
        <v>12046</v>
      </c>
      <c r="E3886" s="71">
        <v>1.2326388888888888E-2</v>
      </c>
    </row>
    <row r="3887" spans="1:5">
      <c r="A3887" s="72" t="s">
        <v>48</v>
      </c>
      <c r="B3887" s="73" t="s">
        <v>81</v>
      </c>
      <c r="C3887" s="73" t="str">
        <f>'Driving Distance and Duration'!$A3887&amp;"-"&amp;'Driving Distance and Duration'!$B3887</f>
        <v>Po Lam-Tin Shui Wai</v>
      </c>
      <c r="D3887" s="74">
        <v>44397</v>
      </c>
      <c r="E3887" s="75">
        <v>3.0069444444444444E-2</v>
      </c>
    </row>
    <row r="3888" spans="1:5">
      <c r="A3888" s="68" t="s">
        <v>48</v>
      </c>
      <c r="B3888" s="69" t="s">
        <v>45</v>
      </c>
      <c r="C3888" s="69" t="str">
        <f>'Driving Distance and Duration'!$A3888&amp;"-"&amp;'Driving Distance and Duration'!$B3888</f>
        <v>Po Lam-Tiu Keng Leng</v>
      </c>
      <c r="D3888" s="70">
        <v>3382</v>
      </c>
      <c r="E3888" s="71">
        <v>4.4212962962962964E-3</v>
      </c>
    </row>
    <row r="3889" spans="1:5">
      <c r="A3889" s="72" t="s">
        <v>48</v>
      </c>
      <c r="B3889" s="73" t="s">
        <v>46</v>
      </c>
      <c r="C3889" s="73" t="str">
        <f>'Driving Distance and Duration'!$A3889&amp;"-"&amp;'Driving Distance and Duration'!$B3889</f>
        <v>Po Lam-Tseung Kwan O</v>
      </c>
      <c r="D3889" s="74">
        <v>2456</v>
      </c>
      <c r="E3889" s="75">
        <v>3.1481481481481482E-3</v>
      </c>
    </row>
    <row r="3890" spans="1:5">
      <c r="A3890" s="68" t="s">
        <v>48</v>
      </c>
      <c r="B3890" s="69" t="s">
        <v>3</v>
      </c>
      <c r="C3890" s="69" t="str">
        <f>'Driving Distance and Duration'!$A3890&amp;"-"&amp;'Driving Distance and Duration'!$B3890</f>
        <v>Po Lam-Tsim Sha Tsui</v>
      </c>
      <c r="D3890" s="70">
        <v>13620</v>
      </c>
      <c r="E3890" s="71">
        <v>1.2476851851851852E-2</v>
      </c>
    </row>
    <row r="3891" spans="1:5">
      <c r="A3891" s="72" t="s">
        <v>48</v>
      </c>
      <c r="B3891" s="73" t="s">
        <v>41</v>
      </c>
      <c r="C3891" s="73" t="str">
        <f>'Driving Distance and Duration'!$A3891&amp;"-"&amp;'Driving Distance and Duration'!$B3891</f>
        <v>Po Lam-Tsing Yi</v>
      </c>
      <c r="D3891" s="74">
        <v>22363</v>
      </c>
      <c r="E3891" s="75">
        <v>1.7534722222222222E-2</v>
      </c>
    </row>
    <row r="3892" spans="1:5">
      <c r="A3892" s="68" t="s">
        <v>48</v>
      </c>
      <c r="B3892" s="69" t="s">
        <v>24</v>
      </c>
      <c r="C3892" s="69" t="str">
        <f>'Driving Distance and Duration'!$A3892&amp;"-"&amp;'Driving Distance and Duration'!$B3892</f>
        <v>Po Lam-Tsuen Wan</v>
      </c>
      <c r="D3892" s="70">
        <v>22793</v>
      </c>
      <c r="E3892" s="71">
        <v>1.8483796296296297E-2</v>
      </c>
    </row>
    <row r="3893" spans="1:5">
      <c r="A3893" s="72" t="s">
        <v>48</v>
      </c>
      <c r="B3893" s="73" t="s">
        <v>77</v>
      </c>
      <c r="C3893" s="73" t="str">
        <f>'Driving Distance and Duration'!$A3893&amp;"-"&amp;'Driving Distance and Duration'!$B3893</f>
        <v>Po Lam-Tsuen Wan West</v>
      </c>
      <c r="D3893" s="74">
        <v>22851</v>
      </c>
      <c r="E3893" s="75">
        <v>1.8356481481481481E-2</v>
      </c>
    </row>
    <row r="3894" spans="1:5">
      <c r="A3894" s="68" t="s">
        <v>48</v>
      </c>
      <c r="B3894" s="69" t="s">
        <v>83</v>
      </c>
      <c r="C3894" s="69" t="str">
        <f>'Driving Distance and Duration'!$A3894&amp;"-"&amp;'Driving Distance and Duration'!$B3894</f>
        <v>Po Lam-Tuen Mun</v>
      </c>
      <c r="D3894" s="70">
        <v>42114</v>
      </c>
      <c r="E3894" s="71">
        <v>2.9722222222222223E-2</v>
      </c>
    </row>
    <row r="3895" spans="1:5">
      <c r="A3895" s="72" t="s">
        <v>48</v>
      </c>
      <c r="B3895" s="73" t="s">
        <v>42</v>
      </c>
      <c r="C3895" s="73" t="str">
        <f>'Driving Distance and Duration'!$A3895&amp;"-"&amp;'Driving Distance and Duration'!$B3895</f>
        <v>Po Lam-Tung Chung</v>
      </c>
      <c r="D3895" s="74">
        <v>42257</v>
      </c>
      <c r="E3895" s="75">
        <v>2.8599537037037038E-2</v>
      </c>
    </row>
    <row r="3896" spans="1:5">
      <c r="A3896" s="68" t="s">
        <v>48</v>
      </c>
      <c r="B3896" s="69" t="s">
        <v>60</v>
      </c>
      <c r="C3896" s="69" t="str">
        <f>'Driving Distance and Duration'!$A3896&amp;"-"&amp;'Driving Distance and Duration'!$B3896</f>
        <v>Po Lam-University</v>
      </c>
      <c r="D3896" s="70">
        <v>22011</v>
      </c>
      <c r="E3896" s="71">
        <v>1.7465277777777777E-2</v>
      </c>
    </row>
    <row r="3897" spans="1:5">
      <c r="A3897" s="72" t="s">
        <v>48</v>
      </c>
      <c r="B3897" s="73" t="s">
        <v>26</v>
      </c>
      <c r="C3897" s="73" t="str">
        <f>'Driving Distance and Duration'!$A3897&amp;"-"&amp;'Driving Distance and Duration'!$B3897</f>
        <v>Po Lam-Wan Chai</v>
      </c>
      <c r="D3897" s="74">
        <v>14588</v>
      </c>
      <c r="E3897" s="75">
        <v>1.3182870370370371E-2</v>
      </c>
    </row>
    <row r="3898" spans="1:5">
      <c r="A3898" s="68" t="s">
        <v>48</v>
      </c>
      <c r="B3898" s="69" t="s">
        <v>9</v>
      </c>
      <c r="C3898" s="69" t="str">
        <f>'Driving Distance and Duration'!$A3898&amp;"-"&amp;'Driving Distance and Duration'!$B3898</f>
        <v>Po Lam-Wong Tai Sin</v>
      </c>
      <c r="D3898" s="70">
        <v>10704</v>
      </c>
      <c r="E3898" s="71">
        <v>9.0972222222222218E-3</v>
      </c>
    </row>
    <row r="3899" spans="1:5">
      <c r="A3899" s="72" t="s">
        <v>48</v>
      </c>
      <c r="B3899" s="73" t="s">
        <v>75</v>
      </c>
      <c r="C3899" s="73" t="str">
        <f>'Driving Distance and Duration'!$A3899&amp;"-"&amp;'Driving Distance and Duration'!$B3899</f>
        <v>Po Lam-Wu Kai Sha</v>
      </c>
      <c r="D3899" s="74">
        <v>22898</v>
      </c>
      <c r="E3899" s="75">
        <v>1.5868055555555555E-2</v>
      </c>
    </row>
    <row r="3900" spans="1:5">
      <c r="A3900" s="68" t="s">
        <v>48</v>
      </c>
      <c r="B3900" s="69" t="s">
        <v>4</v>
      </c>
      <c r="C3900" s="69" t="str">
        <f>'Driving Distance and Duration'!$A3900&amp;"-"&amp;'Driving Distance and Duration'!$B3900</f>
        <v>Po Lam-Yau Ma Tei</v>
      </c>
      <c r="D3900" s="70">
        <v>13288</v>
      </c>
      <c r="E3900" s="71">
        <v>1.3460648148148149E-2</v>
      </c>
    </row>
    <row r="3901" spans="1:5">
      <c r="A3901" s="72" t="s">
        <v>48</v>
      </c>
      <c r="B3901" s="73" t="s">
        <v>44</v>
      </c>
      <c r="C3901" s="73" t="str">
        <f>'Driving Distance and Duration'!$A3901&amp;"-"&amp;'Driving Distance and Duration'!$B3901</f>
        <v>Po Lam-Yau Tong</v>
      </c>
      <c r="D3901" s="74">
        <v>7272</v>
      </c>
      <c r="E3901" s="75">
        <v>7.4999999999999997E-3</v>
      </c>
    </row>
    <row r="3902" spans="1:5">
      <c r="A3902" s="68" t="s">
        <v>48</v>
      </c>
      <c r="B3902" s="69" t="s">
        <v>79</v>
      </c>
      <c r="C3902" s="69" t="str">
        <f>'Driving Distance and Duration'!$A3902&amp;"-"&amp;'Driving Distance and Duration'!$B3902</f>
        <v>Po Lam-Yuen Long</v>
      </c>
      <c r="D3902" s="70">
        <v>39345</v>
      </c>
      <c r="E3902" s="71">
        <v>2.8437500000000001E-2</v>
      </c>
    </row>
    <row r="3903" spans="1:5">
      <c r="A3903" s="72" t="s">
        <v>15</v>
      </c>
      <c r="B3903" s="73" t="s">
        <v>0</v>
      </c>
      <c r="C3903" s="73" t="str">
        <f>'Driving Distance and Duration'!$A3903&amp;"-"&amp;'Driving Distance and Duration'!$B3903</f>
        <v>Prince Edward-Admiralty</v>
      </c>
      <c r="D3903" s="74">
        <v>8464</v>
      </c>
      <c r="E3903" s="75">
        <v>1.0636574074074074E-2</v>
      </c>
    </row>
    <row r="3904" spans="1:5">
      <c r="A3904" s="68" t="s">
        <v>15</v>
      </c>
      <c r="B3904" s="69" t="s">
        <v>43</v>
      </c>
      <c r="C3904" s="69" t="str">
        <f>'Driving Distance and Duration'!$A3904&amp;"-"&amp;'Driving Distance and Duration'!$B3904</f>
        <v>Prince Edward-Airport</v>
      </c>
      <c r="D3904" s="70">
        <v>32527</v>
      </c>
      <c r="E3904" s="71">
        <v>2.1087962962962965E-2</v>
      </c>
    </row>
    <row r="3905" spans="1:5">
      <c r="A3905" s="72" t="s">
        <v>15</v>
      </c>
      <c r="B3905" s="73" t="s">
        <v>52</v>
      </c>
      <c r="C3905" s="73" t="str">
        <f>'Driving Distance and Duration'!$A3905&amp;"-"&amp;'Driving Distance and Duration'!$B3905</f>
        <v>Prince Edward-AsiaWorld-Expo</v>
      </c>
      <c r="D3905" s="74">
        <v>34049</v>
      </c>
      <c r="E3905" s="75">
        <v>2.2569444444444444E-2</v>
      </c>
    </row>
    <row r="3906" spans="1:5">
      <c r="A3906" s="68" t="s">
        <v>15</v>
      </c>
      <c r="B3906" s="69" t="s">
        <v>76</v>
      </c>
      <c r="C3906" s="69" t="str">
        <f>'Driving Distance and Duration'!$A3906&amp;"-"&amp;'Driving Distance and Duration'!$B3906</f>
        <v>Prince Edward-Austin</v>
      </c>
      <c r="D3906" s="70">
        <v>2943</v>
      </c>
      <c r="E3906" s="71">
        <v>8.4953703703703701E-3</v>
      </c>
    </row>
    <row r="3907" spans="1:5">
      <c r="A3907" s="72" t="s">
        <v>15</v>
      </c>
      <c r="B3907" s="73" t="s">
        <v>27</v>
      </c>
      <c r="C3907" s="73" t="str">
        <f>'Driving Distance and Duration'!$A3907&amp;"-"&amp;'Driving Distance and Duration'!$B3907</f>
        <v>Prince Edward-Causeway Bay</v>
      </c>
      <c r="D3907" s="74">
        <v>9397</v>
      </c>
      <c r="E3907" s="75">
        <v>1.1134259259259259E-2</v>
      </c>
    </row>
    <row r="3908" spans="1:5">
      <c r="A3908" s="68" t="s">
        <v>15</v>
      </c>
      <c r="B3908" s="69" t="s">
        <v>2</v>
      </c>
      <c r="C3908" s="69" t="str">
        <f>'Driving Distance and Duration'!$A3908&amp;"-"&amp;'Driving Distance and Duration'!$B3908</f>
        <v>Prince Edward-Central</v>
      </c>
      <c r="D3908" s="70">
        <v>8260</v>
      </c>
      <c r="E3908" s="71">
        <v>1.0439814814814815E-2</v>
      </c>
    </row>
    <row r="3909" spans="1:5">
      <c r="A3909" s="72" t="s">
        <v>15</v>
      </c>
      <c r="B3909" s="73" t="s">
        <v>36</v>
      </c>
      <c r="C3909" s="73" t="str">
        <f>'Driving Distance and Duration'!$A3909&amp;"-"&amp;'Driving Distance and Duration'!$B3909</f>
        <v>Prince Edward-Chai Wan</v>
      </c>
      <c r="D3909" s="74">
        <v>16759</v>
      </c>
      <c r="E3909" s="75">
        <v>1.5844907407407408E-2</v>
      </c>
    </row>
    <row r="3910" spans="1:5">
      <c r="A3910" s="68" t="s">
        <v>15</v>
      </c>
      <c r="B3910" s="69" t="s">
        <v>68</v>
      </c>
      <c r="C3910" s="69" t="str">
        <f>'Driving Distance and Duration'!$A3910&amp;"-"&amp;'Driving Distance and Duration'!$B3910</f>
        <v>Prince Edward-Che Kung Temple</v>
      </c>
      <c r="D3910" s="70">
        <v>9551</v>
      </c>
      <c r="E3910" s="71">
        <v>9.6412037037037039E-3</v>
      </c>
    </row>
    <row r="3911" spans="1:5">
      <c r="A3911" s="72" t="s">
        <v>15</v>
      </c>
      <c r="B3911" s="73" t="s">
        <v>17</v>
      </c>
      <c r="C3911" s="73" t="str">
        <f>'Driving Distance and Duration'!$A3911&amp;"-"&amp;'Driving Distance and Duration'!$B3911</f>
        <v>Prince Edward-Cheung Sha Wan</v>
      </c>
      <c r="D3911" s="74">
        <v>1792</v>
      </c>
      <c r="E3911" s="75">
        <v>3.3796296296296296E-3</v>
      </c>
    </row>
    <row r="3912" spans="1:5">
      <c r="A3912" s="68" t="s">
        <v>15</v>
      </c>
      <c r="B3912" s="69" t="s">
        <v>11</v>
      </c>
      <c r="C3912" s="69" t="str">
        <f>'Driving Distance and Duration'!$A3912&amp;"-"&amp;'Driving Distance and Duration'!$B3912</f>
        <v>Prince Edward-Choi Hung</v>
      </c>
      <c r="D3912" s="70">
        <v>6377</v>
      </c>
      <c r="E3912" s="71">
        <v>1.1064814814814816E-2</v>
      </c>
    </row>
    <row r="3913" spans="1:5">
      <c r="A3913" s="72" t="s">
        <v>15</v>
      </c>
      <c r="B3913" s="73" t="s">
        <v>70</v>
      </c>
      <c r="C3913" s="73" t="str">
        <f>'Driving Distance and Duration'!$A3913&amp;"-"&amp;'Driving Distance and Duration'!$B3913</f>
        <v>Prince Edward-City One</v>
      </c>
      <c r="D3913" s="74">
        <v>11315</v>
      </c>
      <c r="E3913" s="75">
        <v>1.1412037037037037E-2</v>
      </c>
    </row>
    <row r="3914" spans="1:5">
      <c r="A3914" s="68" t="s">
        <v>15</v>
      </c>
      <c r="B3914" s="69" t="s">
        <v>10</v>
      </c>
      <c r="C3914" s="69" t="str">
        <f>'Driving Distance and Duration'!$A3914&amp;"-"&amp;'Driving Distance and Duration'!$B3914</f>
        <v>Prince Edward-Diamond Hill</v>
      </c>
      <c r="D3914" s="70">
        <v>7421</v>
      </c>
      <c r="E3914" s="71">
        <v>1.1921296296296296E-2</v>
      </c>
    </row>
    <row r="3915" spans="1:5">
      <c r="A3915" s="72" t="s">
        <v>15</v>
      </c>
      <c r="B3915" s="73" t="s">
        <v>51</v>
      </c>
      <c r="C3915" s="73" t="str">
        <f>'Driving Distance and Duration'!$A3915&amp;"-"&amp;'Driving Distance and Duration'!$B3915</f>
        <v>Prince Edward-Disneyland Resort</v>
      </c>
      <c r="D3915" s="74">
        <v>21331</v>
      </c>
      <c r="E3915" s="75">
        <v>1.6307870370370372E-2</v>
      </c>
    </row>
    <row r="3916" spans="1:5">
      <c r="A3916" s="68" t="s">
        <v>15</v>
      </c>
      <c r="B3916" s="69" t="s">
        <v>67</v>
      </c>
      <c r="C3916" s="69" t="str">
        <f>'Driving Distance and Duration'!$A3916&amp;"-"&amp;'Driving Distance and Duration'!$B3916</f>
        <v>Prince Edward-East Tsim Sha Tsui</v>
      </c>
      <c r="D3916" s="70">
        <v>5053</v>
      </c>
      <c r="E3916" s="71">
        <v>7.7199074074074071E-3</v>
      </c>
    </row>
    <row r="3917" spans="1:5">
      <c r="A3917" s="72" t="s">
        <v>15</v>
      </c>
      <c r="B3917" s="73" t="s">
        <v>63</v>
      </c>
      <c r="C3917" s="73" t="str">
        <f>'Driving Distance and Duration'!$A3917&amp;"-"&amp;'Driving Distance and Duration'!$B3917</f>
        <v>Prince Edward-Fanling</v>
      </c>
      <c r="D3917" s="74">
        <v>28833</v>
      </c>
      <c r="E3917" s="75">
        <v>1.9282407407407408E-2</v>
      </c>
    </row>
    <row r="3918" spans="1:5">
      <c r="A3918" s="68" t="s">
        <v>15</v>
      </c>
      <c r="B3918" s="69" t="s">
        <v>58</v>
      </c>
      <c r="C3918" s="69" t="str">
        <f>'Driving Distance and Duration'!$A3918&amp;"-"&amp;'Driving Distance and Duration'!$B3918</f>
        <v>Prince Edward-Fo Tan</v>
      </c>
      <c r="D3918" s="70">
        <v>11340</v>
      </c>
      <c r="E3918" s="71">
        <v>1.1273148148148148E-2</v>
      </c>
    </row>
    <row r="3919" spans="1:5">
      <c r="A3919" s="72" t="s">
        <v>15</v>
      </c>
      <c r="B3919" s="73" t="s">
        <v>29</v>
      </c>
      <c r="C3919" s="73" t="str">
        <f>'Driving Distance and Duration'!$A3919&amp;"-"&amp;'Driving Distance and Duration'!$B3919</f>
        <v>Prince Edward-Fortress Hill</v>
      </c>
      <c r="D3919" s="74">
        <v>8831</v>
      </c>
      <c r="E3919" s="75">
        <v>1.0034722222222223E-2</v>
      </c>
    </row>
    <row r="3920" spans="1:5">
      <c r="A3920" s="68" t="s">
        <v>15</v>
      </c>
      <c r="B3920" s="69" t="s">
        <v>47</v>
      </c>
      <c r="C3920" s="69" t="str">
        <f>'Driving Distance and Duration'!$A3920&amp;"-"&amp;'Driving Distance and Duration'!$B3920</f>
        <v>Prince Edward-Hang Hau</v>
      </c>
      <c r="D3920" s="70">
        <v>14432</v>
      </c>
      <c r="E3920" s="71">
        <v>1.4409722222222223E-2</v>
      </c>
    </row>
    <row r="3921" spans="1:5">
      <c r="A3921" s="72" t="s">
        <v>15</v>
      </c>
      <c r="B3921" s="73" t="s">
        <v>35</v>
      </c>
      <c r="C3921" s="73" t="str">
        <f>'Driving Distance and Duration'!$A3921&amp;"-"&amp;'Driving Distance and Duration'!$B3921</f>
        <v>Prince Edward-Heng Fa Chuen</v>
      </c>
      <c r="D3921" s="74">
        <v>16317</v>
      </c>
      <c r="E3921" s="75">
        <v>1.6446759259259258E-2</v>
      </c>
    </row>
    <row r="3922" spans="1:5">
      <c r="A3922" s="68" t="s">
        <v>15</v>
      </c>
      <c r="B3922" s="69" t="s">
        <v>73</v>
      </c>
      <c r="C3922" s="69" t="str">
        <f>'Driving Distance and Duration'!$A3922&amp;"-"&amp;'Driving Distance and Duration'!$B3922</f>
        <v>Prince Edward-Heng On</v>
      </c>
      <c r="D3922" s="70">
        <v>16003</v>
      </c>
      <c r="E3922" s="71">
        <v>1.3784722222222223E-2</v>
      </c>
    </row>
    <row r="3923" spans="1:5">
      <c r="A3923" s="72" t="s">
        <v>15</v>
      </c>
      <c r="B3923" s="73" t="s">
        <v>38</v>
      </c>
      <c r="C3923" s="73" t="str">
        <f>'Driving Distance and Duration'!$A3923&amp;"-"&amp;'Driving Distance and Duration'!$B3923</f>
        <v>Prince Edward-Hong Kong</v>
      </c>
      <c r="D3923" s="74">
        <v>8044</v>
      </c>
      <c r="E3923" s="75">
        <v>1.0474537037037037E-2</v>
      </c>
    </row>
    <row r="3924" spans="1:5">
      <c r="A3924" s="68" t="s">
        <v>15</v>
      </c>
      <c r="B3924" s="69" t="s">
        <v>54</v>
      </c>
      <c r="C3924" s="69" t="str">
        <f>'Driving Distance and Duration'!$A3924&amp;"-"&amp;'Driving Distance and Duration'!$B3924</f>
        <v>Prince Edward-Hung Hom</v>
      </c>
      <c r="D3924" s="70">
        <v>4950</v>
      </c>
      <c r="E3924" s="71">
        <v>7.6620370370370366E-3</v>
      </c>
    </row>
    <row r="3925" spans="1:5">
      <c r="A3925" s="72" t="s">
        <v>15</v>
      </c>
      <c r="B3925" s="73" t="s">
        <v>1</v>
      </c>
      <c r="C3925" s="73" t="str">
        <f>'Driving Distance and Duration'!$A3925&amp;"-"&amp;'Driving Distance and Duration'!$B3925</f>
        <v>Prince Edward-Jordan</v>
      </c>
      <c r="D3925" s="74">
        <v>2248</v>
      </c>
      <c r="E3925" s="75">
        <v>6.3773148148148148E-3</v>
      </c>
    </row>
    <row r="3926" spans="1:5">
      <c r="A3926" s="68" t="s">
        <v>15</v>
      </c>
      <c r="B3926" s="69" t="s">
        <v>78</v>
      </c>
      <c r="C3926" s="69" t="str">
        <f>'Driving Distance and Duration'!$A3926&amp;"-"&amp;'Driving Distance and Duration'!$B3926</f>
        <v>Prince Edward-Kam Sheung Road</v>
      </c>
      <c r="D3926" s="70">
        <v>24408</v>
      </c>
      <c r="E3926" s="71">
        <v>1.8506944444444444E-2</v>
      </c>
    </row>
    <row r="3927" spans="1:5">
      <c r="A3927" s="72" t="s">
        <v>15</v>
      </c>
      <c r="B3927" s="73" t="s">
        <v>39</v>
      </c>
      <c r="C3927" s="73" t="str">
        <f>'Driving Distance and Duration'!$A3927&amp;"-"&amp;'Driving Distance and Duration'!$B3927</f>
        <v>Prince Edward-Kowloon</v>
      </c>
      <c r="D3927" s="74">
        <v>3752</v>
      </c>
      <c r="E3927" s="75">
        <v>1.0127314814814815E-2</v>
      </c>
    </row>
    <row r="3928" spans="1:5">
      <c r="A3928" s="68" t="s">
        <v>15</v>
      </c>
      <c r="B3928" s="69" t="s">
        <v>12</v>
      </c>
      <c r="C3928" s="69" t="str">
        <f>'Driving Distance and Duration'!$A3928&amp;"-"&amp;'Driving Distance and Duration'!$B3928</f>
        <v>Prince Edward-Kowloon Bay</v>
      </c>
      <c r="D3928" s="70">
        <v>6087</v>
      </c>
      <c r="E3928" s="71">
        <v>8.564814814814815E-3</v>
      </c>
    </row>
    <row r="3929" spans="1:5">
      <c r="A3929" s="72" t="s">
        <v>15</v>
      </c>
      <c r="B3929" s="73" t="s">
        <v>7</v>
      </c>
      <c r="C3929" s="73" t="str">
        <f>'Driving Distance and Duration'!$A3929&amp;"-"&amp;'Driving Distance and Duration'!$B3929</f>
        <v>Prince Edward-Kowloon Tong</v>
      </c>
      <c r="D3929" s="74">
        <v>4203</v>
      </c>
      <c r="E3929" s="75">
        <v>6.7361111111111111E-3</v>
      </c>
    </row>
    <row r="3930" spans="1:5">
      <c r="A3930" s="68" t="s">
        <v>15</v>
      </c>
      <c r="B3930" s="69" t="s">
        <v>21</v>
      </c>
      <c r="C3930" s="69" t="str">
        <f>'Driving Distance and Duration'!$A3930&amp;"-"&amp;'Driving Distance and Duration'!$B3930</f>
        <v>Prince Edward-Kwai Fong</v>
      </c>
      <c r="D3930" s="70">
        <v>7450</v>
      </c>
      <c r="E3930" s="71">
        <v>9.4097222222222221E-3</v>
      </c>
    </row>
    <row r="3931" spans="1:5">
      <c r="A3931" s="72" t="s">
        <v>15</v>
      </c>
      <c r="B3931" s="73" t="s">
        <v>22</v>
      </c>
      <c r="C3931" s="73" t="str">
        <f>'Driving Distance and Duration'!$A3931&amp;"-"&amp;'Driving Distance and Duration'!$B3931</f>
        <v>Prince Edward-Kwai Hing</v>
      </c>
      <c r="D3931" s="74">
        <v>8053</v>
      </c>
      <c r="E3931" s="75">
        <v>9.8958333333333329E-3</v>
      </c>
    </row>
    <row r="3932" spans="1:5">
      <c r="A3932" s="68" t="s">
        <v>15</v>
      </c>
      <c r="B3932" s="69" t="s">
        <v>14</v>
      </c>
      <c r="C3932" s="69" t="str">
        <f>'Driving Distance and Duration'!$A3932&amp;"-"&amp;'Driving Distance and Duration'!$B3932</f>
        <v>Prince Edward-Kwun Tong</v>
      </c>
      <c r="D3932" s="70">
        <v>8075</v>
      </c>
      <c r="E3932" s="71">
        <v>1.0127314814814815E-2</v>
      </c>
    </row>
    <row r="3933" spans="1:5">
      <c r="A3933" s="72" t="s">
        <v>15</v>
      </c>
      <c r="B3933" s="73" t="s">
        <v>18</v>
      </c>
      <c r="C3933" s="73" t="str">
        <f>'Driving Distance and Duration'!$A3933&amp;"-"&amp;'Driving Distance and Duration'!$B3933</f>
        <v>Prince Edward-Lai Chi Kok</v>
      </c>
      <c r="D3933" s="74">
        <v>2760</v>
      </c>
      <c r="E3933" s="75">
        <v>4.2361111111111115E-3</v>
      </c>
    </row>
    <row r="3934" spans="1:5">
      <c r="A3934" s="68" t="s">
        <v>15</v>
      </c>
      <c r="B3934" s="69" t="s">
        <v>20</v>
      </c>
      <c r="C3934" s="69" t="str">
        <f>'Driving Distance and Duration'!$A3934&amp;"-"&amp;'Driving Distance and Duration'!$B3934</f>
        <v>Prince Edward-Lai King</v>
      </c>
      <c r="D3934" s="70">
        <v>5883</v>
      </c>
      <c r="E3934" s="71">
        <v>7.4074074074074077E-3</v>
      </c>
    </row>
    <row r="3935" spans="1:5">
      <c r="A3935" s="72" t="s">
        <v>15</v>
      </c>
      <c r="B3935" s="73" t="s">
        <v>37</v>
      </c>
      <c r="C3935" s="73" t="str">
        <f>'Driving Distance and Duration'!$A3935&amp;"-"&amp;'Driving Distance and Duration'!$B3935</f>
        <v>Prince Edward-Lam Tin</v>
      </c>
      <c r="D3935" s="74">
        <v>11398</v>
      </c>
      <c r="E3935" s="75">
        <v>1.2407407407407407E-2</v>
      </c>
    </row>
    <row r="3936" spans="1:5">
      <c r="A3936" s="68" t="s">
        <v>15</v>
      </c>
      <c r="B3936" s="69" t="s">
        <v>65</v>
      </c>
      <c r="C3936" s="69" t="str">
        <f>'Driving Distance and Duration'!$A3936&amp;"-"&amp;'Driving Distance and Duration'!$B3936</f>
        <v>Prince Edward-Lo Wu</v>
      </c>
      <c r="D3936" s="70">
        <v>34757</v>
      </c>
      <c r="E3936" s="71">
        <v>2.6192129629629631E-2</v>
      </c>
    </row>
    <row r="3937" spans="1:5">
      <c r="A3937" s="72" t="s">
        <v>15</v>
      </c>
      <c r="B3937" s="73" t="s">
        <v>53</v>
      </c>
      <c r="C3937" s="73" t="str">
        <f>'Driving Distance and Duration'!$A3937&amp;"-"&amp;'Driving Distance and Duration'!$B3937</f>
        <v>Prince Edward-Lohas Park</v>
      </c>
      <c r="D3937" s="74">
        <v>16501</v>
      </c>
      <c r="E3937" s="75">
        <v>1.6041666666666666E-2</v>
      </c>
    </row>
    <row r="3938" spans="1:5">
      <c r="A3938" s="68" t="s">
        <v>15</v>
      </c>
      <c r="B3938" s="69" t="s">
        <v>8</v>
      </c>
      <c r="C3938" s="69" t="str">
        <f>'Driving Distance and Duration'!$A3938&amp;"-"&amp;'Driving Distance and Duration'!$B3938</f>
        <v>Prince Edward-Lok Fu</v>
      </c>
      <c r="D3938" s="70">
        <v>3517</v>
      </c>
      <c r="E3938" s="71">
        <v>8.0439814814814818E-3</v>
      </c>
    </row>
    <row r="3939" spans="1:5">
      <c r="A3939" s="72" t="s">
        <v>15</v>
      </c>
      <c r="B3939" s="73" t="s">
        <v>66</v>
      </c>
      <c r="C3939" s="73" t="str">
        <f>'Driving Distance and Duration'!$A3939&amp;"-"&amp;'Driving Distance and Duration'!$B3939</f>
        <v>Prince Edward-Lok Ma Chau</v>
      </c>
      <c r="D3939" s="74" t="s">
        <v>93</v>
      </c>
      <c r="E3939" s="75" t="s">
        <v>93</v>
      </c>
    </row>
    <row r="3940" spans="1:5">
      <c r="A3940" s="68" t="s">
        <v>15</v>
      </c>
      <c r="B3940" s="69" t="s">
        <v>80</v>
      </c>
      <c r="C3940" s="69" t="str">
        <f>'Driving Distance and Duration'!$A3940&amp;"-"&amp;'Driving Distance and Duration'!$B3940</f>
        <v>Prince Edward-Long Ping</v>
      </c>
      <c r="D3940" s="70">
        <v>30732</v>
      </c>
      <c r="E3940" s="71">
        <v>2.0706018518518519E-2</v>
      </c>
    </row>
    <row r="3941" spans="1:5">
      <c r="A3941" s="72" t="s">
        <v>15</v>
      </c>
      <c r="B3941" s="73" t="s">
        <v>74</v>
      </c>
      <c r="C3941" s="73" t="str">
        <f>'Driving Distance and Duration'!$A3941&amp;"-"&amp;'Driving Distance and Duration'!$B3941</f>
        <v>Prince Edward-Ma On shan</v>
      </c>
      <c r="D3941" s="74">
        <v>17604</v>
      </c>
      <c r="E3941" s="75">
        <v>1.5821759259259258E-2</v>
      </c>
    </row>
    <row r="3942" spans="1:5">
      <c r="A3942" s="68" t="s">
        <v>15</v>
      </c>
      <c r="B3942" s="69" t="s">
        <v>19</v>
      </c>
      <c r="C3942" s="69" t="str">
        <f>'Driving Distance and Duration'!$A3942&amp;"-"&amp;'Driving Distance and Duration'!$B3942</f>
        <v>Prince Edward-Mei Foo</v>
      </c>
      <c r="D3942" s="70">
        <v>3984</v>
      </c>
      <c r="E3942" s="71">
        <v>5.6712962962962967E-3</v>
      </c>
    </row>
    <row r="3943" spans="1:5">
      <c r="A3943" s="72" t="s">
        <v>15</v>
      </c>
      <c r="B3943" s="73" t="s">
        <v>5</v>
      </c>
      <c r="C3943" s="73" t="str">
        <f>'Driving Distance and Duration'!$A3943&amp;"-"&amp;'Driving Distance and Duration'!$B3943</f>
        <v>Prince Edward-Mong Kok</v>
      </c>
      <c r="D3943" s="74">
        <v>629</v>
      </c>
      <c r="E3943" s="75">
        <v>2.5694444444444445E-3</v>
      </c>
    </row>
    <row r="3944" spans="1:5">
      <c r="A3944" s="68" t="s">
        <v>15</v>
      </c>
      <c r="B3944" s="69" t="s">
        <v>55</v>
      </c>
      <c r="C3944" s="69" t="str">
        <f>'Driving Distance and Duration'!$A3944&amp;"-"&amp;'Driving Distance and Duration'!$B3944</f>
        <v>Prince Edward-Mong Kok East</v>
      </c>
      <c r="D3944" s="70">
        <v>1316</v>
      </c>
      <c r="E3944" s="71">
        <v>4.0856481481481481E-3</v>
      </c>
    </row>
    <row r="3945" spans="1:5">
      <c r="A3945" s="72" t="s">
        <v>15</v>
      </c>
      <c r="B3945" s="73" t="s">
        <v>49</v>
      </c>
      <c r="C3945" s="73" t="str">
        <f>'Driving Distance and Duration'!$A3945&amp;"-"&amp;'Driving Distance and Duration'!$B3945</f>
        <v>Prince Edward-Nam Cheong</v>
      </c>
      <c r="D3945" s="74">
        <v>2380</v>
      </c>
      <c r="E3945" s="75">
        <v>5.9027777777777776E-3</v>
      </c>
    </row>
    <row r="3946" spans="1:5">
      <c r="A3946" s="68" t="s">
        <v>15</v>
      </c>
      <c r="B3946" s="69" t="s">
        <v>13</v>
      </c>
      <c r="C3946" s="69" t="str">
        <f>'Driving Distance and Duration'!$A3946&amp;"-"&amp;'Driving Distance and Duration'!$B3946</f>
        <v>Prince Edward-Ngau Tau Kok</v>
      </c>
      <c r="D3946" s="70">
        <v>9082</v>
      </c>
      <c r="E3946" s="71">
        <v>1.2210648148148148E-2</v>
      </c>
    </row>
    <row r="3947" spans="1:5">
      <c r="A3947" s="72" t="s">
        <v>15</v>
      </c>
      <c r="B3947" s="73" t="s">
        <v>30</v>
      </c>
      <c r="C3947" s="73" t="str">
        <f>'Driving Distance and Duration'!$A3947&amp;"-"&amp;'Driving Distance and Duration'!$B3947</f>
        <v>Prince Edward-North Point</v>
      </c>
      <c r="D3947" s="74">
        <v>10168</v>
      </c>
      <c r="E3947" s="75">
        <v>1.2615740740740742E-2</v>
      </c>
    </row>
    <row r="3948" spans="1:5">
      <c r="A3948" s="68" t="s">
        <v>15</v>
      </c>
      <c r="B3948" s="69" t="s">
        <v>40</v>
      </c>
      <c r="C3948" s="69" t="str">
        <f>'Driving Distance and Duration'!$A3948&amp;"-"&amp;'Driving Distance and Duration'!$B3948</f>
        <v>Prince Edward-Olympic</v>
      </c>
      <c r="D3948" s="70">
        <v>2810</v>
      </c>
      <c r="E3948" s="71">
        <v>6.9097222222222225E-3</v>
      </c>
    </row>
    <row r="3949" spans="1:5">
      <c r="A3949" s="72" t="s">
        <v>15</v>
      </c>
      <c r="B3949" s="73" t="s">
        <v>48</v>
      </c>
      <c r="C3949" s="73" t="str">
        <f>'Driving Distance and Duration'!$A3949&amp;"-"&amp;'Driving Distance and Duration'!$B3949</f>
        <v>Prince Edward-Po Lam</v>
      </c>
      <c r="D3949" s="74">
        <v>14199</v>
      </c>
      <c r="E3949" s="75">
        <v>1.4027777777777778E-2</v>
      </c>
    </row>
    <row r="3950" spans="1:5">
      <c r="A3950" s="68" t="s">
        <v>15</v>
      </c>
      <c r="B3950" s="69" t="s">
        <v>31</v>
      </c>
      <c r="C3950" s="69" t="str">
        <f>'Driving Distance and Duration'!$A3950&amp;"-"&amp;'Driving Distance and Duration'!$B3950</f>
        <v>Prince Edward-Quarry Bay</v>
      </c>
      <c r="D3950" s="70">
        <v>10839</v>
      </c>
      <c r="E3950" s="71">
        <v>1.1076388888888889E-2</v>
      </c>
    </row>
    <row r="3951" spans="1:5">
      <c r="A3951" s="72" t="s">
        <v>15</v>
      </c>
      <c r="B3951" s="73" t="s">
        <v>59</v>
      </c>
      <c r="C3951" s="73" t="str">
        <f>'Driving Distance and Duration'!$A3951&amp;"-"&amp;'Driving Distance and Duration'!$B3951</f>
        <v>Prince Edward-Racecourse</v>
      </c>
      <c r="D3951" s="74">
        <v>14355</v>
      </c>
      <c r="E3951" s="75">
        <v>1.480324074074074E-2</v>
      </c>
    </row>
    <row r="3952" spans="1:5">
      <c r="A3952" s="68" t="s">
        <v>15</v>
      </c>
      <c r="B3952" s="69" t="s">
        <v>33</v>
      </c>
      <c r="C3952" s="69" t="str">
        <f>'Driving Distance and Duration'!$A3952&amp;"-"&amp;'Driving Distance and Duration'!$B3952</f>
        <v>Prince Edward-Sai Wan Ho</v>
      </c>
      <c r="D3952" s="70">
        <v>12545</v>
      </c>
      <c r="E3952" s="71">
        <v>1.3587962962962963E-2</v>
      </c>
    </row>
    <row r="3953" spans="1:5">
      <c r="A3953" s="72" t="s">
        <v>15</v>
      </c>
      <c r="B3953" s="73" t="s">
        <v>57</v>
      </c>
      <c r="C3953" s="73" t="str">
        <f>'Driving Distance and Duration'!$A3953&amp;"-"&amp;'Driving Distance and Duration'!$B3953</f>
        <v>Prince Edward-Sha Tin</v>
      </c>
      <c r="D3953" s="74">
        <v>10907</v>
      </c>
      <c r="E3953" s="75">
        <v>9.4097222222222221E-3</v>
      </c>
    </row>
    <row r="3954" spans="1:5">
      <c r="A3954" s="68" t="s">
        <v>15</v>
      </c>
      <c r="B3954" s="69" t="s">
        <v>69</v>
      </c>
      <c r="C3954" s="69" t="str">
        <f>'Driving Distance and Duration'!$A3954&amp;"-"&amp;'Driving Distance and Duration'!$B3954</f>
        <v>Prince Edward-Sha Tin Wai</v>
      </c>
      <c r="D3954" s="70">
        <v>10196</v>
      </c>
      <c r="E3954" s="71">
        <v>9.5486111111111119E-3</v>
      </c>
    </row>
    <row r="3955" spans="1:5">
      <c r="A3955" s="72" t="s">
        <v>15</v>
      </c>
      <c r="B3955" s="73" t="s">
        <v>16</v>
      </c>
      <c r="C3955" s="73" t="str">
        <f>'Driving Distance and Duration'!$A3955&amp;"-"&amp;'Driving Distance and Duration'!$B3955</f>
        <v>Prince Edward-Sham Shui Po</v>
      </c>
      <c r="D3955" s="74">
        <v>991</v>
      </c>
      <c r="E3955" s="75">
        <v>1.5046296296296296E-3</v>
      </c>
    </row>
    <row r="3956" spans="1:5">
      <c r="A3956" s="68" t="s">
        <v>15</v>
      </c>
      <c r="B3956" s="69" t="s">
        <v>34</v>
      </c>
      <c r="C3956" s="69" t="str">
        <f>'Driving Distance and Duration'!$A3956&amp;"-"&amp;'Driving Distance and Duration'!$B3956</f>
        <v>Prince Edward-Shau Kei Wan</v>
      </c>
      <c r="D3956" s="70">
        <v>18351</v>
      </c>
      <c r="E3956" s="71">
        <v>1.5648148148148147E-2</v>
      </c>
    </row>
    <row r="3957" spans="1:5">
      <c r="A3957" s="72" t="s">
        <v>15</v>
      </c>
      <c r="B3957" s="73" t="s">
        <v>6</v>
      </c>
      <c r="C3957" s="73" t="str">
        <f>'Driving Distance and Duration'!$A3957&amp;"-"&amp;'Driving Distance and Duration'!$B3957</f>
        <v>Prince Edward-Shek Kip Mei</v>
      </c>
      <c r="D3957" s="74">
        <v>1836</v>
      </c>
      <c r="E3957" s="75">
        <v>3.2060185185185186E-3</v>
      </c>
    </row>
    <row r="3958" spans="1:5">
      <c r="A3958" s="68" t="s">
        <v>15</v>
      </c>
      <c r="B3958" s="69" t="s">
        <v>71</v>
      </c>
      <c r="C3958" s="69" t="str">
        <f>'Driving Distance and Duration'!$A3958&amp;"-"&amp;'Driving Distance and Duration'!$B3958</f>
        <v>Prince Edward-Shek Mun</v>
      </c>
      <c r="D3958" s="70">
        <v>11184</v>
      </c>
      <c r="E3958" s="71">
        <v>1.0601851851851852E-2</v>
      </c>
    </row>
    <row r="3959" spans="1:5">
      <c r="A3959" s="72" t="s">
        <v>15</v>
      </c>
      <c r="B3959" s="73" t="s">
        <v>64</v>
      </c>
      <c r="C3959" s="73" t="str">
        <f>'Driving Distance and Duration'!$A3959&amp;"-"&amp;'Driving Distance and Duration'!$B3959</f>
        <v>Prince Edward-Sheung Shui</v>
      </c>
      <c r="D3959" s="74">
        <v>30686</v>
      </c>
      <c r="E3959" s="75">
        <v>2.0555555555555556E-2</v>
      </c>
    </row>
    <row r="3960" spans="1:5">
      <c r="A3960" s="68" t="s">
        <v>15</v>
      </c>
      <c r="B3960" s="69" t="s">
        <v>25</v>
      </c>
      <c r="C3960" s="69" t="str">
        <f>'Driving Distance and Duration'!$A3960&amp;"-"&amp;'Driving Distance and Duration'!$B3960</f>
        <v>Prince Edward-Sheung Wan</v>
      </c>
      <c r="D3960" s="70">
        <v>10583</v>
      </c>
      <c r="E3960" s="71">
        <v>1.087962962962963E-2</v>
      </c>
    </row>
    <row r="3961" spans="1:5">
      <c r="A3961" s="72" t="s">
        <v>15</v>
      </c>
      <c r="B3961" s="73" t="s">
        <v>82</v>
      </c>
      <c r="C3961" s="73" t="str">
        <f>'Driving Distance and Duration'!$A3961&amp;"-"&amp;'Driving Distance and Duration'!$B3961</f>
        <v>Prince Edward-Siu Hong</v>
      </c>
      <c r="D3961" s="74">
        <v>28240</v>
      </c>
      <c r="E3961" s="75">
        <v>2.0219907407407409E-2</v>
      </c>
    </row>
    <row r="3962" spans="1:5">
      <c r="A3962" s="68" t="s">
        <v>15</v>
      </c>
      <c r="B3962" s="69" t="s">
        <v>50</v>
      </c>
      <c r="C3962" s="69" t="str">
        <f>'Driving Distance and Duration'!$A3962&amp;"-"&amp;'Driving Distance and Duration'!$B3962</f>
        <v>Prince Edward-Sunny Bay</v>
      </c>
      <c r="D3962" s="70">
        <v>32420</v>
      </c>
      <c r="E3962" s="71">
        <v>2.1840277777777778E-2</v>
      </c>
    </row>
    <row r="3963" spans="1:5">
      <c r="A3963" s="72" t="s">
        <v>15</v>
      </c>
      <c r="B3963" s="73" t="s">
        <v>32</v>
      </c>
      <c r="C3963" s="73" t="str">
        <f>'Driving Distance and Duration'!$A3963&amp;"-"&amp;'Driving Distance and Duration'!$B3963</f>
        <v>Prince Edward-Tai Koo</v>
      </c>
      <c r="D3963" s="74">
        <v>11805</v>
      </c>
      <c r="E3963" s="75">
        <v>1.0949074074074075E-2</v>
      </c>
    </row>
    <row r="3964" spans="1:5">
      <c r="A3964" s="68" t="s">
        <v>15</v>
      </c>
      <c r="B3964" s="69" t="s">
        <v>61</v>
      </c>
      <c r="C3964" s="69" t="str">
        <f>'Driving Distance and Duration'!$A3964&amp;"-"&amp;'Driving Distance and Duration'!$B3964</f>
        <v>Prince Edward-Tai Po Market</v>
      </c>
      <c r="D3964" s="70">
        <v>20909</v>
      </c>
      <c r="E3964" s="71">
        <v>1.5162037037037036E-2</v>
      </c>
    </row>
    <row r="3965" spans="1:5">
      <c r="A3965" s="72" t="s">
        <v>15</v>
      </c>
      <c r="B3965" s="73" t="s">
        <v>72</v>
      </c>
      <c r="C3965" s="73" t="str">
        <f>'Driving Distance and Duration'!$A3965&amp;"-"&amp;'Driving Distance and Duration'!$B3965</f>
        <v>Prince Edward-Tai Shui Hang</v>
      </c>
      <c r="D3965" s="74">
        <v>14105</v>
      </c>
      <c r="E3965" s="75">
        <v>1.1261574074074075E-2</v>
      </c>
    </row>
    <row r="3966" spans="1:5">
      <c r="A3966" s="68" t="s">
        <v>15</v>
      </c>
      <c r="B3966" s="69" t="s">
        <v>56</v>
      </c>
      <c r="C3966" s="69" t="str">
        <f>'Driving Distance and Duration'!$A3966&amp;"-"&amp;'Driving Distance and Duration'!$B3966</f>
        <v>Prince Edward-Tai Wai</v>
      </c>
      <c r="D3966" s="70">
        <v>7986</v>
      </c>
      <c r="E3966" s="71">
        <v>7.905092592592592E-3</v>
      </c>
    </row>
    <row r="3967" spans="1:5">
      <c r="A3967" s="72" t="s">
        <v>15</v>
      </c>
      <c r="B3967" s="73" t="s">
        <v>62</v>
      </c>
      <c r="C3967" s="73" t="str">
        <f>'Driving Distance and Duration'!$A3967&amp;"-"&amp;'Driving Distance and Duration'!$B3967</f>
        <v>Prince Edward-Tai Wo</v>
      </c>
      <c r="D3967" s="74">
        <v>22093</v>
      </c>
      <c r="E3967" s="75">
        <v>1.6932870370370369E-2</v>
      </c>
    </row>
    <row r="3968" spans="1:5">
      <c r="A3968" s="68" t="s">
        <v>15</v>
      </c>
      <c r="B3968" s="69" t="s">
        <v>23</v>
      </c>
      <c r="C3968" s="69" t="str">
        <f>'Driving Distance and Duration'!$A3968&amp;"-"&amp;'Driving Distance and Duration'!$B3968</f>
        <v>Prince Edward-Tai Wo Hau</v>
      </c>
      <c r="D3968" s="70">
        <v>9661</v>
      </c>
      <c r="E3968" s="71">
        <v>1.0474537037037037E-2</v>
      </c>
    </row>
    <row r="3969" spans="1:5">
      <c r="A3969" s="72" t="s">
        <v>15</v>
      </c>
      <c r="B3969" s="73" t="s">
        <v>28</v>
      </c>
      <c r="C3969" s="73" t="str">
        <f>'Driving Distance and Duration'!$A3969&amp;"-"&amp;'Driving Distance and Duration'!$B3969</f>
        <v>Prince Edward-Tin Hau</v>
      </c>
      <c r="D3969" s="74">
        <v>8546</v>
      </c>
      <c r="E3969" s="75">
        <v>8.4027777777777781E-3</v>
      </c>
    </row>
    <row r="3970" spans="1:5">
      <c r="A3970" s="68" t="s">
        <v>15</v>
      </c>
      <c r="B3970" s="69" t="s">
        <v>81</v>
      </c>
      <c r="C3970" s="69" t="str">
        <f>'Driving Distance and Duration'!$A3970&amp;"-"&amp;'Driving Distance and Duration'!$B3970</f>
        <v>Prince Edward-Tin Shui Wai</v>
      </c>
      <c r="D3970" s="70">
        <v>32106</v>
      </c>
      <c r="E3970" s="71">
        <v>2.1770833333333333E-2</v>
      </c>
    </row>
    <row r="3971" spans="1:5">
      <c r="A3971" s="72" t="s">
        <v>15</v>
      </c>
      <c r="B3971" s="73" t="s">
        <v>45</v>
      </c>
      <c r="C3971" s="73" t="str">
        <f>'Driving Distance and Duration'!$A3971&amp;"-"&amp;'Driving Distance and Duration'!$B3971</f>
        <v>Prince Edward-Tiu Keng Leng</v>
      </c>
      <c r="D3971" s="74">
        <v>15654</v>
      </c>
      <c r="E3971" s="75">
        <v>1.3969907407407407E-2</v>
      </c>
    </row>
    <row r="3972" spans="1:5">
      <c r="A3972" s="68" t="s">
        <v>15</v>
      </c>
      <c r="B3972" s="69" t="s">
        <v>46</v>
      </c>
      <c r="C3972" s="69" t="str">
        <f>'Driving Distance and Duration'!$A3972&amp;"-"&amp;'Driving Distance and Duration'!$B3972</f>
        <v>Prince Edward-Tseung Kwan O</v>
      </c>
      <c r="D3972" s="70">
        <v>15208</v>
      </c>
      <c r="E3972" s="71">
        <v>1.3773148148148149E-2</v>
      </c>
    </row>
    <row r="3973" spans="1:5">
      <c r="A3973" s="72" t="s">
        <v>15</v>
      </c>
      <c r="B3973" s="73" t="s">
        <v>3</v>
      </c>
      <c r="C3973" s="73" t="str">
        <f>'Driving Distance and Duration'!$A3973&amp;"-"&amp;'Driving Distance and Duration'!$B3973</f>
        <v>Prince Edward-Tsim Sha Tsui</v>
      </c>
      <c r="D3973" s="74">
        <v>3051</v>
      </c>
      <c r="E3973" s="75">
        <v>7.2916666666666668E-3</v>
      </c>
    </row>
    <row r="3974" spans="1:5">
      <c r="A3974" s="68" t="s">
        <v>15</v>
      </c>
      <c r="B3974" s="69" t="s">
        <v>41</v>
      </c>
      <c r="C3974" s="69" t="str">
        <f>'Driving Distance and Duration'!$A3974&amp;"-"&amp;'Driving Distance and Duration'!$B3974</f>
        <v>Prince Edward-Tsing Yi</v>
      </c>
      <c r="D3974" s="70">
        <v>8873</v>
      </c>
      <c r="E3974" s="71">
        <v>8.726851851851852E-3</v>
      </c>
    </row>
    <row r="3975" spans="1:5">
      <c r="A3975" s="72" t="s">
        <v>15</v>
      </c>
      <c r="B3975" s="73" t="s">
        <v>24</v>
      </c>
      <c r="C3975" s="73" t="str">
        <f>'Driving Distance and Duration'!$A3975&amp;"-"&amp;'Driving Distance and Duration'!$B3975</f>
        <v>Prince Edward-Tsuen Wan</v>
      </c>
      <c r="D3975" s="74">
        <v>9848</v>
      </c>
      <c r="E3975" s="75">
        <v>1.0150462962962964E-2</v>
      </c>
    </row>
    <row r="3976" spans="1:5">
      <c r="A3976" s="68" t="s">
        <v>15</v>
      </c>
      <c r="B3976" s="69" t="s">
        <v>77</v>
      </c>
      <c r="C3976" s="69" t="str">
        <f>'Driving Distance and Duration'!$A3976&amp;"-"&amp;'Driving Distance and Duration'!$B3976</f>
        <v>Prince Edward-Tsuen Wan West</v>
      </c>
      <c r="D3976" s="70">
        <v>9362</v>
      </c>
      <c r="E3976" s="71">
        <v>9.5601851851851855E-3</v>
      </c>
    </row>
    <row r="3977" spans="1:5">
      <c r="A3977" s="72" t="s">
        <v>15</v>
      </c>
      <c r="B3977" s="73" t="s">
        <v>83</v>
      </c>
      <c r="C3977" s="73" t="str">
        <f>'Driving Distance and Duration'!$A3977&amp;"-"&amp;'Driving Distance and Duration'!$B3977</f>
        <v>Prince Edward-Tuen Mun</v>
      </c>
      <c r="D3977" s="74">
        <v>28177</v>
      </c>
      <c r="E3977" s="75">
        <v>2.1562499999999998E-2</v>
      </c>
    </row>
    <row r="3978" spans="1:5">
      <c r="A3978" s="68" t="s">
        <v>15</v>
      </c>
      <c r="B3978" s="69" t="s">
        <v>42</v>
      </c>
      <c r="C3978" s="69" t="str">
        <f>'Driving Distance and Duration'!$A3978&amp;"-"&amp;'Driving Distance and Duration'!$B3978</f>
        <v>Prince Edward-Tung Chung</v>
      </c>
      <c r="D3978" s="70">
        <v>29966</v>
      </c>
      <c r="E3978" s="71">
        <v>2.0300925925925927E-2</v>
      </c>
    </row>
    <row r="3979" spans="1:5">
      <c r="A3979" s="72" t="s">
        <v>15</v>
      </c>
      <c r="B3979" s="73" t="s">
        <v>60</v>
      </c>
      <c r="C3979" s="73" t="str">
        <f>'Driving Distance and Duration'!$A3979&amp;"-"&amp;'Driving Distance and Duration'!$B3979</f>
        <v>Prince Edward-University</v>
      </c>
      <c r="D3979" s="74">
        <v>14620</v>
      </c>
      <c r="E3979" s="75">
        <v>1.3680555555555555E-2</v>
      </c>
    </row>
    <row r="3980" spans="1:5">
      <c r="A3980" s="68" t="s">
        <v>15</v>
      </c>
      <c r="B3980" s="69" t="s">
        <v>26</v>
      </c>
      <c r="C3980" s="69" t="str">
        <f>'Driving Distance and Duration'!$A3980&amp;"-"&amp;'Driving Distance and Duration'!$B3980</f>
        <v>Prince Edward-Wan Chai</v>
      </c>
      <c r="D3980" s="70">
        <v>8670</v>
      </c>
      <c r="E3980" s="71">
        <v>8.7615740740740744E-3</v>
      </c>
    </row>
    <row r="3981" spans="1:5">
      <c r="A3981" s="72" t="s">
        <v>15</v>
      </c>
      <c r="B3981" s="73" t="s">
        <v>9</v>
      </c>
      <c r="C3981" s="73" t="str">
        <f>'Driving Distance and Duration'!$A3981&amp;"-"&amp;'Driving Distance and Duration'!$B3981</f>
        <v>Prince Edward-Wong Tai Sin</v>
      </c>
      <c r="D3981" s="74">
        <v>5382</v>
      </c>
      <c r="E3981" s="75">
        <v>6.9560185185185185E-3</v>
      </c>
    </row>
    <row r="3982" spans="1:5">
      <c r="A3982" s="68" t="s">
        <v>15</v>
      </c>
      <c r="B3982" s="69" t="s">
        <v>75</v>
      </c>
      <c r="C3982" s="69" t="str">
        <f>'Driving Distance and Duration'!$A3982&amp;"-"&amp;'Driving Distance and Duration'!$B3982</f>
        <v>Prince Edward-Wu Kai Sha</v>
      </c>
      <c r="D3982" s="70">
        <v>18106</v>
      </c>
      <c r="E3982" s="71">
        <v>1.4618055555555556E-2</v>
      </c>
    </row>
    <row r="3983" spans="1:5">
      <c r="A3983" s="72" t="s">
        <v>15</v>
      </c>
      <c r="B3983" s="73" t="s">
        <v>4</v>
      </c>
      <c r="C3983" s="73" t="str">
        <f>'Driving Distance and Duration'!$A3983&amp;"-"&amp;'Driving Distance and Duration'!$B3983</f>
        <v>Prince Edward-Yau Ma Tei</v>
      </c>
      <c r="D3983" s="74">
        <v>2026</v>
      </c>
      <c r="E3983" s="75">
        <v>5.9722222222222225E-3</v>
      </c>
    </row>
    <row r="3984" spans="1:5">
      <c r="A3984" s="68" t="s">
        <v>15</v>
      </c>
      <c r="B3984" s="69" t="s">
        <v>44</v>
      </c>
      <c r="C3984" s="69" t="str">
        <f>'Driving Distance and Duration'!$A3984&amp;"-"&amp;'Driving Distance and Duration'!$B3984</f>
        <v>Prince Edward-Yau Tong</v>
      </c>
      <c r="D3984" s="70">
        <v>12181</v>
      </c>
      <c r="E3984" s="71">
        <v>1.1712962962962963E-2</v>
      </c>
    </row>
    <row r="3985" spans="1:5">
      <c r="A3985" s="72" t="s">
        <v>15</v>
      </c>
      <c r="B3985" s="73" t="s">
        <v>79</v>
      </c>
      <c r="C3985" s="73" t="str">
        <f>'Driving Distance and Duration'!$A3985&amp;"-"&amp;'Driving Distance and Duration'!$B3985</f>
        <v>Prince Edward-Yuen Long</v>
      </c>
      <c r="D3985" s="74">
        <v>27054</v>
      </c>
      <c r="E3985" s="75">
        <v>2.013888888888889E-2</v>
      </c>
    </row>
    <row r="3986" spans="1:5">
      <c r="A3986" s="68" t="s">
        <v>31</v>
      </c>
      <c r="B3986" s="69" t="s">
        <v>0</v>
      </c>
      <c r="C3986" s="69" t="str">
        <f>'Driving Distance and Duration'!$A3986&amp;"-"&amp;'Driving Distance and Duration'!$B3986</f>
        <v>Quarry Bay-Admiralty</v>
      </c>
      <c r="D3986" s="70">
        <v>5789</v>
      </c>
      <c r="E3986" s="71">
        <v>7.0254629629629634E-3</v>
      </c>
    </row>
    <row r="3987" spans="1:5">
      <c r="A3987" s="72" t="s">
        <v>31</v>
      </c>
      <c r="B3987" s="73" t="s">
        <v>43</v>
      </c>
      <c r="C3987" s="73" t="str">
        <f>'Driving Distance and Duration'!$A3987&amp;"-"&amp;'Driving Distance and Duration'!$B3987</f>
        <v>Quarry Bay-Airport</v>
      </c>
      <c r="D3987" s="74">
        <v>43379</v>
      </c>
      <c r="E3987" s="75">
        <v>2.736111111111111E-2</v>
      </c>
    </row>
    <row r="3988" spans="1:5">
      <c r="A3988" s="68" t="s">
        <v>31</v>
      </c>
      <c r="B3988" s="69" t="s">
        <v>52</v>
      </c>
      <c r="C3988" s="69" t="str">
        <f>'Driving Distance and Duration'!$A3988&amp;"-"&amp;'Driving Distance and Duration'!$B3988</f>
        <v>Quarry Bay-AsiaWorld-Expo</v>
      </c>
      <c r="D3988" s="70">
        <v>44901</v>
      </c>
      <c r="E3988" s="71">
        <v>2.8842592592592593E-2</v>
      </c>
    </row>
    <row r="3989" spans="1:5">
      <c r="A3989" s="72" t="s">
        <v>31</v>
      </c>
      <c r="B3989" s="73" t="s">
        <v>76</v>
      </c>
      <c r="C3989" s="73" t="str">
        <f>'Driving Distance and Duration'!$A3989&amp;"-"&amp;'Driving Distance and Duration'!$B3989</f>
        <v>Quarry Bay-Austin</v>
      </c>
      <c r="D3989" s="74">
        <v>12803</v>
      </c>
      <c r="E3989" s="75">
        <v>1.2106481481481482E-2</v>
      </c>
    </row>
    <row r="3990" spans="1:5">
      <c r="A3990" s="68" t="s">
        <v>31</v>
      </c>
      <c r="B3990" s="69" t="s">
        <v>27</v>
      </c>
      <c r="C3990" s="69" t="str">
        <f>'Driving Distance and Duration'!$A3990&amp;"-"&amp;'Driving Distance and Duration'!$B3990</f>
        <v>Quarry Bay-Causeway Bay</v>
      </c>
      <c r="D3990" s="70">
        <v>3633</v>
      </c>
      <c r="E3990" s="71">
        <v>6.851851851851852E-3</v>
      </c>
    </row>
    <row r="3991" spans="1:5">
      <c r="A3991" s="72" t="s">
        <v>31</v>
      </c>
      <c r="B3991" s="73" t="s">
        <v>2</v>
      </c>
      <c r="C3991" s="73" t="str">
        <f>'Driving Distance and Duration'!$A3991&amp;"-"&amp;'Driving Distance and Duration'!$B3991</f>
        <v>Quarry Bay-Central</v>
      </c>
      <c r="D3991" s="74">
        <v>6614</v>
      </c>
      <c r="E3991" s="75">
        <v>7.7314814814814815E-3</v>
      </c>
    </row>
    <row r="3992" spans="1:5">
      <c r="A3992" s="68" t="s">
        <v>31</v>
      </c>
      <c r="B3992" s="69" t="s">
        <v>36</v>
      </c>
      <c r="C3992" s="69" t="str">
        <f>'Driving Distance and Duration'!$A3992&amp;"-"&amp;'Driving Distance and Duration'!$B3992</f>
        <v>Quarry Bay-Chai Wan</v>
      </c>
      <c r="D3992" s="70">
        <v>7312</v>
      </c>
      <c r="E3992" s="71">
        <v>7.4768518518518517E-3</v>
      </c>
    </row>
    <row r="3993" spans="1:5">
      <c r="A3993" s="72" t="s">
        <v>31</v>
      </c>
      <c r="B3993" s="73" t="s">
        <v>68</v>
      </c>
      <c r="C3993" s="73" t="str">
        <f>'Driving Distance and Duration'!$A3993&amp;"-"&amp;'Driving Distance and Duration'!$B3993</f>
        <v>Quarry Bay-Che Kung Temple</v>
      </c>
      <c r="D3993" s="74">
        <v>16213</v>
      </c>
      <c r="E3993" s="75">
        <v>1.4166666666666666E-2</v>
      </c>
    </row>
    <row r="3994" spans="1:5">
      <c r="A3994" s="68" t="s">
        <v>31</v>
      </c>
      <c r="B3994" s="69" t="s">
        <v>17</v>
      </c>
      <c r="C3994" s="69" t="str">
        <f>'Driving Distance and Duration'!$A3994&amp;"-"&amp;'Driving Distance and Duration'!$B3994</f>
        <v>Quarry Bay-Cheung Sha Wan</v>
      </c>
      <c r="D3994" s="70">
        <v>11848</v>
      </c>
      <c r="E3994" s="71">
        <v>1.2766203703703703E-2</v>
      </c>
    </row>
    <row r="3995" spans="1:5">
      <c r="A3995" s="72" t="s">
        <v>31</v>
      </c>
      <c r="B3995" s="73" t="s">
        <v>11</v>
      </c>
      <c r="C3995" s="73" t="str">
        <f>'Driving Distance and Duration'!$A3995&amp;"-"&amp;'Driving Distance and Duration'!$B3995</f>
        <v>Quarry Bay-Choi Hung</v>
      </c>
      <c r="D3995" s="74">
        <v>10696</v>
      </c>
      <c r="E3995" s="75">
        <v>1.2488425925925925E-2</v>
      </c>
    </row>
    <row r="3996" spans="1:5">
      <c r="A3996" s="68" t="s">
        <v>31</v>
      </c>
      <c r="B3996" s="69" t="s">
        <v>70</v>
      </c>
      <c r="C3996" s="69" t="str">
        <f>'Driving Distance and Duration'!$A3996&amp;"-"&amp;'Driving Distance and Duration'!$B3996</f>
        <v>Quarry Bay-City One</v>
      </c>
      <c r="D3996" s="70">
        <v>17730</v>
      </c>
      <c r="E3996" s="71">
        <v>1.4108796296296296E-2</v>
      </c>
    </row>
    <row r="3997" spans="1:5">
      <c r="A3997" s="72" t="s">
        <v>31</v>
      </c>
      <c r="B3997" s="73" t="s">
        <v>10</v>
      </c>
      <c r="C3997" s="73" t="str">
        <f>'Driving Distance and Duration'!$A3997&amp;"-"&amp;'Driving Distance and Duration'!$B3997</f>
        <v>Quarry Bay-Diamond Hill</v>
      </c>
      <c r="D3997" s="74">
        <v>10959</v>
      </c>
      <c r="E3997" s="75">
        <v>1.0671296296296297E-2</v>
      </c>
    </row>
    <row r="3998" spans="1:5">
      <c r="A3998" s="68" t="s">
        <v>31</v>
      </c>
      <c r="B3998" s="69" t="s">
        <v>51</v>
      </c>
      <c r="C3998" s="69" t="str">
        <f>'Driving Distance and Duration'!$A3998&amp;"-"&amp;'Driving Distance and Duration'!$B3998</f>
        <v>Quarry Bay-Disneyland Resort</v>
      </c>
      <c r="D3998" s="70">
        <v>32183</v>
      </c>
      <c r="E3998" s="71">
        <v>2.2581018518518518E-2</v>
      </c>
    </row>
    <row r="3999" spans="1:5">
      <c r="A3999" s="72" t="s">
        <v>31</v>
      </c>
      <c r="B3999" s="73" t="s">
        <v>67</v>
      </c>
      <c r="C3999" s="73" t="str">
        <f>'Driving Distance and Duration'!$A3999&amp;"-"&amp;'Driving Distance and Duration'!$B3999</f>
        <v>Quarry Bay-East Tsim Sha Tsui</v>
      </c>
      <c r="D3999" s="74">
        <v>8383</v>
      </c>
      <c r="E3999" s="75">
        <v>9.6527777777777775E-3</v>
      </c>
    </row>
    <row r="4000" spans="1:5">
      <c r="A4000" s="68" t="s">
        <v>31</v>
      </c>
      <c r="B4000" s="69" t="s">
        <v>63</v>
      </c>
      <c r="C4000" s="69" t="str">
        <f>'Driving Distance and Duration'!$A4000&amp;"-"&amp;'Driving Distance and Duration'!$B4000</f>
        <v>Quarry Bay-Fanling</v>
      </c>
      <c r="D4000" s="70">
        <v>35588</v>
      </c>
      <c r="E4000" s="71">
        <v>2.193287037037037E-2</v>
      </c>
    </row>
    <row r="4001" spans="1:5">
      <c r="A4001" s="72" t="s">
        <v>31</v>
      </c>
      <c r="B4001" s="73" t="s">
        <v>58</v>
      </c>
      <c r="C4001" s="73" t="str">
        <f>'Driving Distance and Duration'!$A4001&amp;"-"&amp;'Driving Distance and Duration'!$B4001</f>
        <v>Quarry Bay-Fo Tan</v>
      </c>
      <c r="D4001" s="74">
        <v>19058</v>
      </c>
      <c r="E4001" s="75">
        <v>1.6851851851851851E-2</v>
      </c>
    </row>
    <row r="4002" spans="1:5">
      <c r="A4002" s="68" t="s">
        <v>31</v>
      </c>
      <c r="B4002" s="69" t="s">
        <v>29</v>
      </c>
      <c r="C4002" s="69" t="str">
        <f>'Driving Distance and Duration'!$A4002&amp;"-"&amp;'Driving Distance and Duration'!$B4002</f>
        <v>Quarry Bay-Fortress Hill</v>
      </c>
      <c r="D4002" s="70">
        <v>2026</v>
      </c>
      <c r="E4002" s="71">
        <v>5.5092592592592589E-3</v>
      </c>
    </row>
    <row r="4003" spans="1:5">
      <c r="A4003" s="72" t="s">
        <v>31</v>
      </c>
      <c r="B4003" s="73" t="s">
        <v>47</v>
      </c>
      <c r="C4003" s="73" t="str">
        <f>'Driving Distance and Duration'!$A4003&amp;"-"&amp;'Driving Distance and Duration'!$B4003</f>
        <v>Quarry Bay-Hang Hau</v>
      </c>
      <c r="D4003" s="74">
        <v>10957</v>
      </c>
      <c r="E4003" s="75">
        <v>1.1238425925925926E-2</v>
      </c>
    </row>
    <row r="4004" spans="1:5">
      <c r="A4004" s="68" t="s">
        <v>31</v>
      </c>
      <c r="B4004" s="69" t="s">
        <v>35</v>
      </c>
      <c r="C4004" s="69" t="str">
        <f>'Driving Distance and Duration'!$A4004&amp;"-"&amp;'Driving Distance and Duration'!$B4004</f>
        <v>Quarry Bay-Heng Fa Chuen</v>
      </c>
      <c r="D4004" s="70">
        <v>6870</v>
      </c>
      <c r="E4004" s="71">
        <v>8.0787037037037043E-3</v>
      </c>
    </row>
    <row r="4005" spans="1:5">
      <c r="A4005" s="72" t="s">
        <v>31</v>
      </c>
      <c r="B4005" s="73" t="s">
        <v>73</v>
      </c>
      <c r="C4005" s="73" t="str">
        <f>'Driving Distance and Duration'!$A4005&amp;"-"&amp;'Driving Distance and Duration'!$B4005</f>
        <v>Quarry Bay-Heng On</v>
      </c>
      <c r="D4005" s="74">
        <v>21143</v>
      </c>
      <c r="E4005" s="75">
        <v>1.5300925925925926E-2</v>
      </c>
    </row>
    <row r="4006" spans="1:5">
      <c r="A4006" s="68" t="s">
        <v>31</v>
      </c>
      <c r="B4006" s="69" t="s">
        <v>38</v>
      </c>
      <c r="C4006" s="69" t="str">
        <f>'Driving Distance and Duration'!$A4006&amp;"-"&amp;'Driving Distance and Duration'!$B4006</f>
        <v>Quarry Bay-Hong Kong</v>
      </c>
      <c r="D4006" s="70">
        <v>7029</v>
      </c>
      <c r="E4006" s="71">
        <v>7.3842592592592597E-3</v>
      </c>
    </row>
    <row r="4007" spans="1:5">
      <c r="A4007" s="72" t="s">
        <v>31</v>
      </c>
      <c r="B4007" s="73" t="s">
        <v>54</v>
      </c>
      <c r="C4007" s="73" t="str">
        <f>'Driving Distance and Duration'!$A4007&amp;"-"&amp;'Driving Distance and Duration'!$B4007</f>
        <v>Quarry Bay-Hung Hom</v>
      </c>
      <c r="D4007" s="74">
        <v>7914</v>
      </c>
      <c r="E4007" s="75">
        <v>8.8078703703703704E-3</v>
      </c>
    </row>
    <row r="4008" spans="1:5">
      <c r="A4008" s="68" t="s">
        <v>31</v>
      </c>
      <c r="B4008" s="69" t="s">
        <v>1</v>
      </c>
      <c r="C4008" s="69" t="str">
        <f>'Driving Distance and Duration'!$A4008&amp;"-"&amp;'Driving Distance and Duration'!$B4008</f>
        <v>Quarry Bay-Jordan</v>
      </c>
      <c r="D4008" s="70">
        <v>9725</v>
      </c>
      <c r="E4008" s="71">
        <v>1.0636574074074074E-2</v>
      </c>
    </row>
    <row r="4009" spans="1:5">
      <c r="A4009" s="72" t="s">
        <v>31</v>
      </c>
      <c r="B4009" s="73" t="s">
        <v>78</v>
      </c>
      <c r="C4009" s="73" t="str">
        <f>'Driving Distance and Duration'!$A4009&amp;"-"&amp;'Driving Distance and Duration'!$B4009</f>
        <v>Quarry Bay-Kam Sheung Road</v>
      </c>
      <c r="D4009" s="74">
        <v>35260</v>
      </c>
      <c r="E4009" s="75">
        <v>2.4780092592592593E-2</v>
      </c>
    </row>
    <row r="4010" spans="1:5">
      <c r="A4010" s="68" t="s">
        <v>31</v>
      </c>
      <c r="B4010" s="69" t="s">
        <v>39</v>
      </c>
      <c r="C4010" s="69" t="str">
        <f>'Driving Distance and Duration'!$A4010&amp;"-"&amp;'Driving Distance and Duration'!$B4010</f>
        <v>Quarry Bay-Kowloon</v>
      </c>
      <c r="D4010" s="70">
        <v>13199</v>
      </c>
      <c r="E4010" s="71">
        <v>1.2488425925925925E-2</v>
      </c>
    </row>
    <row r="4011" spans="1:5">
      <c r="A4011" s="72" t="s">
        <v>31</v>
      </c>
      <c r="B4011" s="73" t="s">
        <v>12</v>
      </c>
      <c r="C4011" s="73" t="str">
        <f>'Driving Distance and Duration'!$A4011&amp;"-"&amp;'Driving Distance and Duration'!$B4011</f>
        <v>Quarry Bay-Kowloon Bay</v>
      </c>
      <c r="D4011" s="74">
        <v>13991</v>
      </c>
      <c r="E4011" s="75">
        <v>1.2546296296296297E-2</v>
      </c>
    </row>
    <row r="4012" spans="1:5">
      <c r="A4012" s="68" t="s">
        <v>31</v>
      </c>
      <c r="B4012" s="69" t="s">
        <v>7</v>
      </c>
      <c r="C4012" s="69" t="str">
        <f>'Driving Distance and Duration'!$A4012&amp;"-"&amp;'Driving Distance and Duration'!$B4012</f>
        <v>Quarry Bay-Kowloon Tong</v>
      </c>
      <c r="D4012" s="70">
        <v>10446</v>
      </c>
      <c r="E4012" s="71">
        <v>1.125E-2</v>
      </c>
    </row>
    <row r="4013" spans="1:5">
      <c r="A4013" s="72" t="s">
        <v>31</v>
      </c>
      <c r="B4013" s="73" t="s">
        <v>21</v>
      </c>
      <c r="C4013" s="73" t="str">
        <f>'Driving Distance and Duration'!$A4013&amp;"-"&amp;'Driving Distance and Duration'!$B4013</f>
        <v>Quarry Bay-Kwai Fong</v>
      </c>
      <c r="D4013" s="74">
        <v>19825</v>
      </c>
      <c r="E4013" s="75">
        <v>1.5868055555555555E-2</v>
      </c>
    </row>
    <row r="4014" spans="1:5">
      <c r="A4014" s="68" t="s">
        <v>31</v>
      </c>
      <c r="B4014" s="69" t="s">
        <v>22</v>
      </c>
      <c r="C4014" s="69" t="str">
        <f>'Driving Distance and Duration'!$A4014&amp;"-"&amp;'Driving Distance and Duration'!$B4014</f>
        <v>Quarry Bay-Kwai Hing</v>
      </c>
      <c r="D4014" s="70">
        <v>20428</v>
      </c>
      <c r="E4014" s="71">
        <v>1.6354166666666666E-2</v>
      </c>
    </row>
    <row r="4015" spans="1:5">
      <c r="A4015" s="72" t="s">
        <v>31</v>
      </c>
      <c r="B4015" s="73" t="s">
        <v>14</v>
      </c>
      <c r="C4015" s="73" t="str">
        <f>'Driving Distance and Duration'!$A4015&amp;"-"&amp;'Driving Distance and Duration'!$B4015</f>
        <v>Quarry Bay-Kwun Tong</v>
      </c>
      <c r="D4015" s="74">
        <v>6534</v>
      </c>
      <c r="E4015" s="75">
        <v>7.2800925925925923E-3</v>
      </c>
    </row>
    <row r="4016" spans="1:5">
      <c r="A4016" s="68" t="s">
        <v>31</v>
      </c>
      <c r="B4016" s="69" t="s">
        <v>18</v>
      </c>
      <c r="C4016" s="69" t="str">
        <f>'Driving Distance and Duration'!$A4016&amp;"-"&amp;'Driving Distance and Duration'!$B4016</f>
        <v>Quarry Bay-Lai Chi Kok</v>
      </c>
      <c r="D4016" s="70">
        <v>12816</v>
      </c>
      <c r="E4016" s="71">
        <v>1.3622685185185186E-2</v>
      </c>
    </row>
    <row r="4017" spans="1:5">
      <c r="A4017" s="72" t="s">
        <v>31</v>
      </c>
      <c r="B4017" s="73" t="s">
        <v>20</v>
      </c>
      <c r="C4017" s="73" t="str">
        <f>'Driving Distance and Duration'!$A4017&amp;"-"&amp;'Driving Distance and Duration'!$B4017</f>
        <v>Quarry Bay-Lai King</v>
      </c>
      <c r="D4017" s="74">
        <v>18258</v>
      </c>
      <c r="E4017" s="75">
        <v>1.3865740740740741E-2</v>
      </c>
    </row>
    <row r="4018" spans="1:5">
      <c r="A4018" s="68" t="s">
        <v>31</v>
      </c>
      <c r="B4018" s="69" t="s">
        <v>37</v>
      </c>
      <c r="C4018" s="69" t="str">
        <f>'Driving Distance and Duration'!$A4018&amp;"-"&amp;'Driving Distance and Duration'!$B4018</f>
        <v>Quarry Bay-Lam Tin</v>
      </c>
      <c r="D4018" s="70">
        <v>5818</v>
      </c>
      <c r="E4018" s="71">
        <v>7.1759259259259259E-3</v>
      </c>
    </row>
    <row r="4019" spans="1:5">
      <c r="A4019" s="72" t="s">
        <v>31</v>
      </c>
      <c r="B4019" s="73" t="s">
        <v>65</v>
      </c>
      <c r="C4019" s="73" t="str">
        <f>'Driving Distance and Duration'!$A4019&amp;"-"&amp;'Driving Distance and Duration'!$B4019</f>
        <v>Quarry Bay-Lo Wu</v>
      </c>
      <c r="D4019" s="74">
        <v>41512</v>
      </c>
      <c r="E4019" s="75">
        <v>2.8842592592592593E-2</v>
      </c>
    </row>
    <row r="4020" spans="1:5">
      <c r="A4020" s="68" t="s">
        <v>31</v>
      </c>
      <c r="B4020" s="69" t="s">
        <v>53</v>
      </c>
      <c r="C4020" s="69" t="str">
        <f>'Driving Distance and Duration'!$A4020&amp;"-"&amp;'Driving Distance and Duration'!$B4020</f>
        <v>Quarry Bay-Lohas Park</v>
      </c>
      <c r="D4020" s="70">
        <v>13025</v>
      </c>
      <c r="E4020" s="71">
        <v>1.2870370370370371E-2</v>
      </c>
    </row>
    <row r="4021" spans="1:5">
      <c r="A4021" s="72" t="s">
        <v>31</v>
      </c>
      <c r="B4021" s="73" t="s">
        <v>8</v>
      </c>
      <c r="C4021" s="73" t="str">
        <f>'Driving Distance and Duration'!$A4021&amp;"-"&amp;'Driving Distance and Duration'!$B4021</f>
        <v>Quarry Bay-Lok Fu</v>
      </c>
      <c r="D4021" s="74">
        <v>11458</v>
      </c>
      <c r="E4021" s="75">
        <v>1.2291666666666666E-2</v>
      </c>
    </row>
    <row r="4022" spans="1:5">
      <c r="A4022" s="68" t="s">
        <v>31</v>
      </c>
      <c r="B4022" s="69" t="s">
        <v>66</v>
      </c>
      <c r="C4022" s="69" t="str">
        <f>'Driving Distance and Duration'!$A4022&amp;"-"&amp;'Driving Distance and Duration'!$B4022</f>
        <v>Quarry Bay-Lok Ma Chau</v>
      </c>
      <c r="D4022" s="70" t="s">
        <v>93</v>
      </c>
      <c r="E4022" s="71" t="s">
        <v>93</v>
      </c>
    </row>
    <row r="4023" spans="1:5">
      <c r="A4023" s="72" t="s">
        <v>31</v>
      </c>
      <c r="B4023" s="73" t="s">
        <v>80</v>
      </c>
      <c r="C4023" s="73" t="str">
        <f>'Driving Distance and Duration'!$A4023&amp;"-"&amp;'Driving Distance and Duration'!$B4023</f>
        <v>Quarry Bay-Long Ping</v>
      </c>
      <c r="D4023" s="74">
        <v>41584</v>
      </c>
      <c r="E4023" s="75">
        <v>2.6979166666666665E-2</v>
      </c>
    </row>
    <row r="4024" spans="1:5">
      <c r="A4024" s="68" t="s">
        <v>31</v>
      </c>
      <c r="B4024" s="69" t="s">
        <v>74</v>
      </c>
      <c r="C4024" s="69" t="str">
        <f>'Driving Distance and Duration'!$A4024&amp;"-"&amp;'Driving Distance and Duration'!$B4024</f>
        <v>Quarry Bay-Ma On shan</v>
      </c>
      <c r="D4024" s="70">
        <v>22744</v>
      </c>
      <c r="E4024" s="71">
        <v>1.7337962962962961E-2</v>
      </c>
    </row>
    <row r="4025" spans="1:5">
      <c r="A4025" s="72" t="s">
        <v>31</v>
      </c>
      <c r="B4025" s="73" t="s">
        <v>19</v>
      </c>
      <c r="C4025" s="73" t="str">
        <f>'Driving Distance and Duration'!$A4025&amp;"-"&amp;'Driving Distance and Duration'!$B4025</f>
        <v>Quarry Bay-Mei Foo</v>
      </c>
      <c r="D4025" s="74">
        <v>13993</v>
      </c>
      <c r="E4025" s="75">
        <v>1.494212962962963E-2</v>
      </c>
    </row>
    <row r="4026" spans="1:5">
      <c r="A4026" s="68" t="s">
        <v>31</v>
      </c>
      <c r="B4026" s="69" t="s">
        <v>5</v>
      </c>
      <c r="C4026" s="69" t="str">
        <f>'Driving Distance and Duration'!$A4026&amp;"-"&amp;'Driving Distance and Duration'!$B4026</f>
        <v>Quarry Bay-Mong Kok</v>
      </c>
      <c r="D4026" s="70">
        <v>13818</v>
      </c>
      <c r="E4026" s="71">
        <v>1.3564814814814814E-2</v>
      </c>
    </row>
    <row r="4027" spans="1:5">
      <c r="A4027" s="72" t="s">
        <v>31</v>
      </c>
      <c r="B4027" s="73" t="s">
        <v>55</v>
      </c>
      <c r="C4027" s="73" t="str">
        <f>'Driving Distance and Duration'!$A4027&amp;"-"&amp;'Driving Distance and Duration'!$B4027</f>
        <v>Quarry Bay-Mong Kok East</v>
      </c>
      <c r="D4027" s="74">
        <v>10195</v>
      </c>
      <c r="E4027" s="75">
        <v>1.2835648148148148E-2</v>
      </c>
    </row>
    <row r="4028" spans="1:5">
      <c r="A4028" s="68" t="s">
        <v>31</v>
      </c>
      <c r="B4028" s="69" t="s">
        <v>49</v>
      </c>
      <c r="C4028" s="69" t="str">
        <f>'Driving Distance and Duration'!$A4028&amp;"-"&amp;'Driving Distance and Duration'!$B4028</f>
        <v>Quarry Bay-Nam Cheong</v>
      </c>
      <c r="D4028" s="70">
        <v>14369</v>
      </c>
      <c r="E4028" s="71">
        <v>1.3090277777777777E-2</v>
      </c>
    </row>
    <row r="4029" spans="1:5">
      <c r="A4029" s="72" t="s">
        <v>31</v>
      </c>
      <c r="B4029" s="73" t="s">
        <v>13</v>
      </c>
      <c r="C4029" s="73" t="str">
        <f>'Driving Distance and Duration'!$A4029&amp;"-"&amp;'Driving Distance and Duration'!$B4029</f>
        <v>Quarry Bay-Ngau Tau Kok</v>
      </c>
      <c r="D4029" s="74">
        <v>7387</v>
      </c>
      <c r="E4029" s="75">
        <v>8.4375000000000006E-3</v>
      </c>
    </row>
    <row r="4030" spans="1:5">
      <c r="A4030" s="68" t="s">
        <v>31</v>
      </c>
      <c r="B4030" s="69" t="s">
        <v>30</v>
      </c>
      <c r="C4030" s="69" t="str">
        <f>'Driving Distance and Duration'!$A4030&amp;"-"&amp;'Driving Distance and Duration'!$B4030</f>
        <v>Quarry Bay-North Point</v>
      </c>
      <c r="D4030" s="70">
        <v>1205</v>
      </c>
      <c r="E4030" s="71">
        <v>3.5532407407407409E-3</v>
      </c>
    </row>
    <row r="4031" spans="1:5">
      <c r="A4031" s="72" t="s">
        <v>31</v>
      </c>
      <c r="B4031" s="73" t="s">
        <v>40</v>
      </c>
      <c r="C4031" s="73" t="str">
        <f>'Driving Distance and Duration'!$A4031&amp;"-"&amp;'Driving Distance and Duration'!$B4031</f>
        <v>Quarry Bay-Olympic</v>
      </c>
      <c r="D4031" s="74">
        <v>12946</v>
      </c>
      <c r="E4031" s="75">
        <v>1.0497685185185185E-2</v>
      </c>
    </row>
    <row r="4032" spans="1:5">
      <c r="A4032" s="68" t="s">
        <v>31</v>
      </c>
      <c r="B4032" s="69" t="s">
        <v>48</v>
      </c>
      <c r="C4032" s="69" t="str">
        <f>'Driving Distance and Duration'!$A4032&amp;"-"&amp;'Driving Distance and Duration'!$B4032</f>
        <v>Quarry Bay-Po Lam</v>
      </c>
      <c r="D4032" s="70">
        <v>10724</v>
      </c>
      <c r="E4032" s="71">
        <v>1.0856481481481481E-2</v>
      </c>
    </row>
    <row r="4033" spans="1:5">
      <c r="A4033" s="72" t="s">
        <v>31</v>
      </c>
      <c r="B4033" s="73" t="s">
        <v>15</v>
      </c>
      <c r="C4033" s="73" t="str">
        <f>'Driving Distance and Duration'!$A4033&amp;"-"&amp;'Driving Distance and Duration'!$B4033</f>
        <v>Quarry Bay-Prince Edward</v>
      </c>
      <c r="D4033" s="74">
        <v>10839</v>
      </c>
      <c r="E4033" s="75">
        <v>1.1076388888888889E-2</v>
      </c>
    </row>
    <row r="4034" spans="1:5">
      <c r="A4034" s="68" t="s">
        <v>31</v>
      </c>
      <c r="B4034" s="69" t="s">
        <v>59</v>
      </c>
      <c r="C4034" s="69" t="str">
        <f>'Driving Distance and Duration'!$A4034&amp;"-"&amp;'Driving Distance and Duration'!$B4034</f>
        <v>Quarry Bay-Racecourse</v>
      </c>
      <c r="D4034" s="70">
        <v>27491</v>
      </c>
      <c r="E4034" s="71">
        <v>2.1469907407407406E-2</v>
      </c>
    </row>
    <row r="4035" spans="1:5">
      <c r="A4035" s="72" t="s">
        <v>31</v>
      </c>
      <c r="B4035" s="73" t="s">
        <v>33</v>
      </c>
      <c r="C4035" s="73" t="str">
        <f>'Driving Distance and Duration'!$A4035&amp;"-"&amp;'Driving Distance and Duration'!$B4035</f>
        <v>Quarry Bay-Sai Wan Ho</v>
      </c>
      <c r="D4035" s="74">
        <v>2020</v>
      </c>
      <c r="E4035" s="75">
        <v>5.1736111111111115E-3</v>
      </c>
    </row>
    <row r="4036" spans="1:5">
      <c r="A4036" s="68" t="s">
        <v>31</v>
      </c>
      <c r="B4036" s="69" t="s">
        <v>57</v>
      </c>
      <c r="C4036" s="69" t="str">
        <f>'Driving Distance and Duration'!$A4036&amp;"-"&amp;'Driving Distance and Duration'!$B4036</f>
        <v>Quarry Bay-Sha Tin</v>
      </c>
      <c r="D4036" s="70">
        <v>18367</v>
      </c>
      <c r="E4036" s="71">
        <v>1.5324074074074073E-2</v>
      </c>
    </row>
    <row r="4037" spans="1:5">
      <c r="A4037" s="72" t="s">
        <v>31</v>
      </c>
      <c r="B4037" s="73" t="s">
        <v>69</v>
      </c>
      <c r="C4037" s="73" t="str">
        <f>'Driving Distance and Duration'!$A4037&amp;"-"&amp;'Driving Distance and Duration'!$B4037</f>
        <v>Quarry Bay-Sha Tin Wai</v>
      </c>
      <c r="D4037" s="74">
        <v>18351</v>
      </c>
      <c r="E4037" s="75">
        <v>1.5138888888888889E-2</v>
      </c>
    </row>
    <row r="4038" spans="1:5">
      <c r="A4038" s="68" t="s">
        <v>31</v>
      </c>
      <c r="B4038" s="69" t="s">
        <v>16</v>
      </c>
      <c r="C4038" s="69" t="str">
        <f>'Driving Distance and Duration'!$A4038&amp;"-"&amp;'Driving Distance and Duration'!$B4038</f>
        <v>Quarry Bay-Sham Shui Po</v>
      </c>
      <c r="D4038" s="70">
        <v>12079</v>
      </c>
      <c r="E4038" s="71">
        <v>1.4016203703703704E-2</v>
      </c>
    </row>
    <row r="4039" spans="1:5">
      <c r="A4039" s="72" t="s">
        <v>31</v>
      </c>
      <c r="B4039" s="73" t="s">
        <v>34</v>
      </c>
      <c r="C4039" s="73" t="str">
        <f>'Driving Distance and Duration'!$A4039&amp;"-"&amp;'Driving Distance and Duration'!$B4039</f>
        <v>Quarry Bay-Shau Kei Wan</v>
      </c>
      <c r="D4039" s="74">
        <v>7929</v>
      </c>
      <c r="E4039" s="75">
        <v>9.8726851851851857E-3</v>
      </c>
    </row>
    <row r="4040" spans="1:5">
      <c r="A4040" s="68" t="s">
        <v>31</v>
      </c>
      <c r="B4040" s="69" t="s">
        <v>6</v>
      </c>
      <c r="C4040" s="69" t="str">
        <f>'Driving Distance and Duration'!$A4040&amp;"-"&amp;'Driving Distance and Duration'!$B4040</f>
        <v>Quarry Bay-Shek Kip Mei</v>
      </c>
      <c r="D4040" s="70">
        <v>14061</v>
      </c>
      <c r="E4040" s="71">
        <v>1.3483796296296296E-2</v>
      </c>
    </row>
    <row r="4041" spans="1:5">
      <c r="A4041" s="72" t="s">
        <v>31</v>
      </c>
      <c r="B4041" s="73" t="s">
        <v>71</v>
      </c>
      <c r="C4041" s="73" t="str">
        <f>'Driving Distance and Duration'!$A4041&amp;"-"&amp;'Driving Distance and Duration'!$B4041</f>
        <v>Quarry Bay-Shek Mun</v>
      </c>
      <c r="D4041" s="74">
        <v>18614</v>
      </c>
      <c r="E4041" s="75">
        <v>1.5682870370370371E-2</v>
      </c>
    </row>
    <row r="4042" spans="1:5">
      <c r="A4042" s="68" t="s">
        <v>31</v>
      </c>
      <c r="B4042" s="69" t="s">
        <v>64</v>
      </c>
      <c r="C4042" s="69" t="str">
        <f>'Driving Distance and Duration'!$A4042&amp;"-"&amp;'Driving Distance and Duration'!$B4042</f>
        <v>Quarry Bay-Sheung Shui</v>
      </c>
      <c r="D4042" s="70">
        <v>38548</v>
      </c>
      <c r="E4042" s="71">
        <v>2.5798611111111112E-2</v>
      </c>
    </row>
    <row r="4043" spans="1:5">
      <c r="A4043" s="72" t="s">
        <v>31</v>
      </c>
      <c r="B4043" s="73" t="s">
        <v>25</v>
      </c>
      <c r="C4043" s="73" t="str">
        <f>'Driving Distance and Duration'!$A4043&amp;"-"&amp;'Driving Distance and Duration'!$B4043</f>
        <v>Quarry Bay-Sheung Wan</v>
      </c>
      <c r="D4043" s="74">
        <v>7384</v>
      </c>
      <c r="E4043" s="75">
        <v>7.9745370370370369E-3</v>
      </c>
    </row>
    <row r="4044" spans="1:5">
      <c r="A4044" s="68" t="s">
        <v>31</v>
      </c>
      <c r="B4044" s="69" t="s">
        <v>82</v>
      </c>
      <c r="C4044" s="69" t="str">
        <f>'Driving Distance and Duration'!$A4044&amp;"-"&amp;'Driving Distance and Duration'!$B4044</f>
        <v>Quarry Bay-Siu Hong</v>
      </c>
      <c r="D4044" s="70">
        <v>40373</v>
      </c>
      <c r="E4044" s="71">
        <v>2.537037037037037E-2</v>
      </c>
    </row>
    <row r="4045" spans="1:5">
      <c r="A4045" s="72" t="s">
        <v>31</v>
      </c>
      <c r="B4045" s="73" t="s">
        <v>50</v>
      </c>
      <c r="C4045" s="73" t="str">
        <f>'Driving Distance and Duration'!$A4045&amp;"-"&amp;'Driving Distance and Duration'!$B4045</f>
        <v>Quarry Bay-Sunny Bay</v>
      </c>
      <c r="D4045" s="74">
        <v>42907</v>
      </c>
      <c r="E4045" s="75">
        <v>2.7118055555555555E-2</v>
      </c>
    </row>
    <row r="4046" spans="1:5">
      <c r="A4046" s="68" t="s">
        <v>31</v>
      </c>
      <c r="B4046" s="69" t="s">
        <v>32</v>
      </c>
      <c r="C4046" s="69" t="str">
        <f>'Driving Distance and Duration'!$A4046&amp;"-"&amp;'Driving Distance and Duration'!$B4046</f>
        <v>Quarry Bay-Tai Koo</v>
      </c>
      <c r="D4046" s="70">
        <v>1257</v>
      </c>
      <c r="E4046" s="71">
        <v>3.0208333333333333E-3</v>
      </c>
    </row>
    <row r="4047" spans="1:5">
      <c r="A4047" s="72" t="s">
        <v>31</v>
      </c>
      <c r="B4047" s="73" t="s">
        <v>61</v>
      </c>
      <c r="C4047" s="73" t="str">
        <f>'Driving Distance and Duration'!$A4047&amp;"-"&amp;'Driving Distance and Duration'!$B4047</f>
        <v>Quarry Bay-Tai Po Market</v>
      </c>
      <c r="D4047" s="74">
        <v>28771</v>
      </c>
      <c r="E4047" s="75">
        <v>2.0405092592592593E-2</v>
      </c>
    </row>
    <row r="4048" spans="1:5">
      <c r="A4048" s="68" t="s">
        <v>31</v>
      </c>
      <c r="B4048" s="69" t="s">
        <v>72</v>
      </c>
      <c r="C4048" s="69" t="str">
        <f>'Driving Distance and Duration'!$A4048&amp;"-"&amp;'Driving Distance and Duration'!$B4048</f>
        <v>Quarry Bay-Tai Shui Hang</v>
      </c>
      <c r="D4048" s="70">
        <v>21231</v>
      </c>
      <c r="E4048" s="71">
        <v>1.545138888888889E-2</v>
      </c>
    </row>
    <row r="4049" spans="1:5">
      <c r="A4049" s="72" t="s">
        <v>31</v>
      </c>
      <c r="B4049" s="73" t="s">
        <v>56</v>
      </c>
      <c r="C4049" s="73" t="str">
        <f>'Driving Distance and Duration'!$A4049&amp;"-"&amp;'Driving Distance and Duration'!$B4049</f>
        <v>Quarry Bay-Tai Wai</v>
      </c>
      <c r="D4049" s="74">
        <v>16141</v>
      </c>
      <c r="E4049" s="75">
        <v>1.3495370370370371E-2</v>
      </c>
    </row>
    <row r="4050" spans="1:5">
      <c r="A4050" s="68" t="s">
        <v>31</v>
      </c>
      <c r="B4050" s="69" t="s">
        <v>62</v>
      </c>
      <c r="C4050" s="69" t="str">
        <f>'Driving Distance and Duration'!$A4050&amp;"-"&amp;'Driving Distance and Duration'!$B4050</f>
        <v>Quarry Bay-Tai Wo</v>
      </c>
      <c r="D4050" s="70">
        <v>29955</v>
      </c>
      <c r="E4050" s="71">
        <v>2.2175925925925925E-2</v>
      </c>
    </row>
    <row r="4051" spans="1:5">
      <c r="A4051" s="72" t="s">
        <v>31</v>
      </c>
      <c r="B4051" s="73" t="s">
        <v>23</v>
      </c>
      <c r="C4051" s="73" t="str">
        <f>'Driving Distance and Duration'!$A4051&amp;"-"&amp;'Driving Distance and Duration'!$B4051</f>
        <v>Quarry Bay-Tai Wo Hau</v>
      </c>
      <c r="D4051" s="74">
        <v>22797</v>
      </c>
      <c r="E4051" s="75">
        <v>1.7141203703703704E-2</v>
      </c>
    </row>
    <row r="4052" spans="1:5">
      <c r="A4052" s="68" t="s">
        <v>31</v>
      </c>
      <c r="B4052" s="69" t="s">
        <v>28</v>
      </c>
      <c r="C4052" s="69" t="str">
        <f>'Driving Distance and Duration'!$A4052&amp;"-"&amp;'Driving Distance and Duration'!$B4052</f>
        <v>Quarry Bay-Tin Hau</v>
      </c>
      <c r="D4052" s="70">
        <v>2669</v>
      </c>
      <c r="E4052" s="71">
        <v>3.6921296296296298E-3</v>
      </c>
    </row>
    <row r="4053" spans="1:5">
      <c r="A4053" s="72" t="s">
        <v>31</v>
      </c>
      <c r="B4053" s="73" t="s">
        <v>81</v>
      </c>
      <c r="C4053" s="73" t="str">
        <f>'Driving Distance and Duration'!$A4053&amp;"-"&amp;'Driving Distance and Duration'!$B4053</f>
        <v>Quarry Bay-Tin Shui Wai</v>
      </c>
      <c r="D4053" s="74">
        <v>42592</v>
      </c>
      <c r="E4053" s="75">
        <v>2.704861111111111E-2</v>
      </c>
    </row>
    <row r="4054" spans="1:5">
      <c r="A4054" s="68" t="s">
        <v>31</v>
      </c>
      <c r="B4054" s="69" t="s">
        <v>45</v>
      </c>
      <c r="C4054" s="69" t="str">
        <f>'Driving Distance and Duration'!$A4054&amp;"-"&amp;'Driving Distance and Duration'!$B4054</f>
        <v>Quarry Bay-Tiu Keng Leng</v>
      </c>
      <c r="D4054" s="70">
        <v>10664</v>
      </c>
      <c r="E4054" s="71">
        <v>1.3136574074074075E-2</v>
      </c>
    </row>
    <row r="4055" spans="1:5">
      <c r="A4055" s="72" t="s">
        <v>31</v>
      </c>
      <c r="B4055" s="73" t="s">
        <v>46</v>
      </c>
      <c r="C4055" s="73" t="str">
        <f>'Driving Distance and Duration'!$A4055&amp;"-"&amp;'Driving Distance and Duration'!$B4055</f>
        <v>Quarry Bay-Tseung Kwan O</v>
      </c>
      <c r="D4055" s="74">
        <v>12569</v>
      </c>
      <c r="E4055" s="75">
        <v>1.3020833333333334E-2</v>
      </c>
    </row>
    <row r="4056" spans="1:5">
      <c r="A4056" s="68" t="s">
        <v>31</v>
      </c>
      <c r="B4056" s="69" t="s">
        <v>3</v>
      </c>
      <c r="C4056" s="69" t="str">
        <f>'Driving Distance and Duration'!$A4056&amp;"-"&amp;'Driving Distance and Duration'!$B4056</f>
        <v>Quarry Bay-Tsim Sha Tsui</v>
      </c>
      <c r="D4056" s="70">
        <v>9185</v>
      </c>
      <c r="E4056" s="71">
        <v>9.3749999999999997E-3</v>
      </c>
    </row>
    <row r="4057" spans="1:5">
      <c r="A4057" s="72" t="s">
        <v>31</v>
      </c>
      <c r="B4057" s="73" t="s">
        <v>41</v>
      </c>
      <c r="C4057" s="73" t="str">
        <f>'Driving Distance and Duration'!$A4057&amp;"-"&amp;'Driving Distance and Duration'!$B4057</f>
        <v>Quarry Bay-Tsing Yi</v>
      </c>
      <c r="D4057" s="74">
        <v>21142</v>
      </c>
      <c r="E4057" s="75">
        <v>1.5405092592592592E-2</v>
      </c>
    </row>
    <row r="4058" spans="1:5">
      <c r="A4058" s="68" t="s">
        <v>31</v>
      </c>
      <c r="B4058" s="69" t="s">
        <v>24</v>
      </c>
      <c r="C4058" s="69" t="str">
        <f>'Driving Distance and Duration'!$A4058&amp;"-"&amp;'Driving Distance and Duration'!$B4058</f>
        <v>Quarry Bay-Tsuen Wan</v>
      </c>
      <c r="D4058" s="70">
        <v>22984</v>
      </c>
      <c r="E4058" s="71">
        <v>1.681712962962963E-2</v>
      </c>
    </row>
    <row r="4059" spans="1:5">
      <c r="A4059" s="72" t="s">
        <v>31</v>
      </c>
      <c r="B4059" s="73" t="s">
        <v>77</v>
      </c>
      <c r="C4059" s="73" t="str">
        <f>'Driving Distance and Duration'!$A4059&amp;"-"&amp;'Driving Distance and Duration'!$B4059</f>
        <v>Quarry Bay-Tsuen Wan West</v>
      </c>
      <c r="D4059" s="74">
        <v>21631</v>
      </c>
      <c r="E4059" s="75">
        <v>1.6238425925925927E-2</v>
      </c>
    </row>
    <row r="4060" spans="1:5">
      <c r="A4060" s="68" t="s">
        <v>31</v>
      </c>
      <c r="B4060" s="69" t="s">
        <v>83</v>
      </c>
      <c r="C4060" s="69" t="str">
        <f>'Driving Distance and Duration'!$A4060&amp;"-"&amp;'Driving Distance and Duration'!$B4060</f>
        <v>Quarry Bay-Tuen Mun</v>
      </c>
      <c r="D4060" s="70">
        <v>40310</v>
      </c>
      <c r="E4060" s="71">
        <v>2.6701388888888889E-2</v>
      </c>
    </row>
    <row r="4061" spans="1:5">
      <c r="A4061" s="72" t="s">
        <v>31</v>
      </c>
      <c r="B4061" s="73" t="s">
        <v>42</v>
      </c>
      <c r="C4061" s="73" t="str">
        <f>'Driving Distance and Duration'!$A4061&amp;"-"&amp;'Driving Distance and Duration'!$B4061</f>
        <v>Quarry Bay-Tung Chung</v>
      </c>
      <c r="D4061" s="74">
        <v>40453</v>
      </c>
      <c r="E4061" s="75">
        <v>2.5578703703703704E-2</v>
      </c>
    </row>
    <row r="4062" spans="1:5">
      <c r="A4062" s="68" t="s">
        <v>31</v>
      </c>
      <c r="B4062" s="69" t="s">
        <v>60</v>
      </c>
      <c r="C4062" s="69" t="str">
        <f>'Driving Distance and Duration'!$A4062&amp;"-"&amp;'Driving Distance and Duration'!$B4062</f>
        <v>Quarry Bay-University</v>
      </c>
      <c r="D4062" s="70">
        <v>22775</v>
      </c>
      <c r="E4062" s="71">
        <v>1.9270833333333334E-2</v>
      </c>
    </row>
    <row r="4063" spans="1:5">
      <c r="A4063" s="72" t="s">
        <v>31</v>
      </c>
      <c r="B4063" s="73" t="s">
        <v>26</v>
      </c>
      <c r="C4063" s="73" t="str">
        <f>'Driving Distance and Duration'!$A4063&amp;"-"&amp;'Driving Distance and Duration'!$B4063</f>
        <v>Quarry Bay-Wan Chai</v>
      </c>
      <c r="D4063" s="74">
        <v>5471</v>
      </c>
      <c r="E4063" s="75">
        <v>5.8564814814814816E-3</v>
      </c>
    </row>
    <row r="4064" spans="1:5">
      <c r="A4064" s="68" t="s">
        <v>31</v>
      </c>
      <c r="B4064" s="69" t="s">
        <v>9</v>
      </c>
      <c r="C4064" s="69" t="str">
        <f>'Driving Distance and Duration'!$A4064&amp;"-"&amp;'Driving Distance and Duration'!$B4064</f>
        <v>Quarry Bay-Wong Tai Sin</v>
      </c>
      <c r="D4064" s="70">
        <v>12945</v>
      </c>
      <c r="E4064" s="71">
        <v>1.2395833333333333E-2</v>
      </c>
    </row>
    <row r="4065" spans="1:5">
      <c r="A4065" s="72" t="s">
        <v>31</v>
      </c>
      <c r="B4065" s="73" t="s">
        <v>75</v>
      </c>
      <c r="C4065" s="73" t="str">
        <f>'Driving Distance and Duration'!$A4065&amp;"-"&amp;'Driving Distance and Duration'!$B4065</f>
        <v>Quarry Bay-Wu Kai Sha</v>
      </c>
      <c r="D4065" s="74">
        <v>25232</v>
      </c>
      <c r="E4065" s="75">
        <v>1.8807870370370371E-2</v>
      </c>
    </row>
    <row r="4066" spans="1:5">
      <c r="A4066" s="68" t="s">
        <v>31</v>
      </c>
      <c r="B4066" s="69" t="s">
        <v>4</v>
      </c>
      <c r="C4066" s="69" t="str">
        <f>'Driving Distance and Duration'!$A4066&amp;"-"&amp;'Driving Distance and Duration'!$B4066</f>
        <v>Quarry Bay-Yau Ma Tei</v>
      </c>
      <c r="D4066" s="70">
        <v>8853</v>
      </c>
      <c r="E4066" s="71">
        <v>1.0358796296296297E-2</v>
      </c>
    </row>
    <row r="4067" spans="1:5">
      <c r="A4067" s="72" t="s">
        <v>31</v>
      </c>
      <c r="B4067" s="73" t="s">
        <v>44</v>
      </c>
      <c r="C4067" s="73" t="str">
        <f>'Driving Distance and Duration'!$A4067&amp;"-"&amp;'Driving Distance and Duration'!$B4067</f>
        <v>Quarry Bay-Yau Tong</v>
      </c>
      <c r="D4067" s="74">
        <v>8153</v>
      </c>
      <c r="E4067" s="75">
        <v>9.8263888888888897E-3</v>
      </c>
    </row>
    <row r="4068" spans="1:5">
      <c r="A4068" s="68" t="s">
        <v>31</v>
      </c>
      <c r="B4068" s="69" t="s">
        <v>79</v>
      </c>
      <c r="C4068" s="69" t="str">
        <f>'Driving Distance and Duration'!$A4068&amp;"-"&amp;'Driving Distance and Duration'!$B4068</f>
        <v>Quarry Bay-Yuen Long</v>
      </c>
      <c r="D4068" s="70">
        <v>37540</v>
      </c>
      <c r="E4068" s="71">
        <v>2.5416666666666667E-2</v>
      </c>
    </row>
    <row r="4069" spans="1:5">
      <c r="A4069" s="72" t="s">
        <v>59</v>
      </c>
      <c r="B4069" s="73" t="s">
        <v>0</v>
      </c>
      <c r="C4069" s="73" t="str">
        <f>'Driving Distance and Duration'!$A4069&amp;"-"&amp;'Driving Distance and Duration'!$B4069</f>
        <v>Racecourse-Admiralty</v>
      </c>
      <c r="D4069" s="74">
        <v>22819</v>
      </c>
      <c r="E4069" s="75">
        <v>1.8263888888888889E-2</v>
      </c>
    </row>
    <row r="4070" spans="1:5">
      <c r="A4070" s="68" t="s">
        <v>59</v>
      </c>
      <c r="B4070" s="69" t="s">
        <v>43</v>
      </c>
      <c r="C4070" s="69" t="str">
        <f>'Driving Distance and Duration'!$A4070&amp;"-"&amp;'Driving Distance and Duration'!$B4070</f>
        <v>Racecourse-Airport</v>
      </c>
      <c r="D4070" s="70">
        <v>30895</v>
      </c>
      <c r="E4070" s="71">
        <v>2.1423611111111112E-2</v>
      </c>
    </row>
    <row r="4071" spans="1:5">
      <c r="A4071" s="72" t="s">
        <v>59</v>
      </c>
      <c r="B4071" s="73" t="s">
        <v>52</v>
      </c>
      <c r="C4071" s="73" t="str">
        <f>'Driving Distance and Duration'!$A4071&amp;"-"&amp;'Driving Distance and Duration'!$B4071</f>
        <v>Racecourse-AsiaWorld-Expo</v>
      </c>
      <c r="D4071" s="74">
        <v>32417</v>
      </c>
      <c r="E4071" s="75">
        <v>2.2905092592592591E-2</v>
      </c>
    </row>
    <row r="4072" spans="1:5">
      <c r="A4072" s="68" t="s">
        <v>59</v>
      </c>
      <c r="B4072" s="69" t="s">
        <v>76</v>
      </c>
      <c r="C4072" s="69" t="str">
        <f>'Driving Distance and Duration'!$A4072&amp;"-"&amp;'Driving Distance and Duration'!$B4072</f>
        <v>Racecourse-Austin</v>
      </c>
      <c r="D4072" s="70">
        <v>16384</v>
      </c>
      <c r="E4072" s="71">
        <v>1.4618055555555556E-2</v>
      </c>
    </row>
    <row r="4073" spans="1:5">
      <c r="A4073" s="72" t="s">
        <v>59</v>
      </c>
      <c r="B4073" s="73" t="s">
        <v>27</v>
      </c>
      <c r="C4073" s="73" t="str">
        <f>'Driving Distance and Duration'!$A4073&amp;"-"&amp;'Driving Distance and Duration'!$B4073</f>
        <v>Racecourse-Causeway Bay</v>
      </c>
      <c r="D4073" s="74">
        <v>25836</v>
      </c>
      <c r="E4073" s="75">
        <v>2.0717592592592593E-2</v>
      </c>
    </row>
    <row r="4074" spans="1:5">
      <c r="A4074" s="68" t="s">
        <v>59</v>
      </c>
      <c r="B4074" s="69" t="s">
        <v>2</v>
      </c>
      <c r="C4074" s="69" t="str">
        <f>'Driving Distance and Duration'!$A4074&amp;"-"&amp;'Driving Distance and Duration'!$B4074</f>
        <v>Racecourse-Central</v>
      </c>
      <c r="D4074" s="70">
        <v>21205</v>
      </c>
      <c r="E4074" s="71">
        <v>1.6493055555555556E-2</v>
      </c>
    </row>
    <row r="4075" spans="1:5">
      <c r="A4075" s="72" t="s">
        <v>59</v>
      </c>
      <c r="B4075" s="73" t="s">
        <v>36</v>
      </c>
      <c r="C4075" s="73" t="str">
        <f>'Driving Distance and Duration'!$A4075&amp;"-"&amp;'Driving Distance and Duration'!$B4075</f>
        <v>Racecourse-Chai Wan</v>
      </c>
      <c r="D4075" s="74">
        <v>33197</v>
      </c>
      <c r="E4075" s="75">
        <v>2.5416666666666667E-2</v>
      </c>
    </row>
    <row r="4076" spans="1:5">
      <c r="A4076" s="68" t="s">
        <v>59</v>
      </c>
      <c r="B4076" s="69" t="s">
        <v>68</v>
      </c>
      <c r="C4076" s="69" t="str">
        <f>'Driving Distance and Duration'!$A4076&amp;"-"&amp;'Driving Distance and Duration'!$B4076</f>
        <v>Racecourse-Che Kung Temple</v>
      </c>
      <c r="D4076" s="70">
        <v>13954</v>
      </c>
      <c r="E4076" s="71">
        <v>1.2372685185185184E-2</v>
      </c>
    </row>
    <row r="4077" spans="1:5">
      <c r="A4077" s="72" t="s">
        <v>59</v>
      </c>
      <c r="B4077" s="73" t="s">
        <v>17</v>
      </c>
      <c r="C4077" s="73" t="str">
        <f>'Driving Distance and Duration'!$A4077&amp;"-"&amp;'Driving Distance and Duration'!$B4077</f>
        <v>Racecourse-Cheung Sha Wan</v>
      </c>
      <c r="D4077" s="74">
        <v>13299</v>
      </c>
      <c r="E4077" s="75">
        <v>1.4768518518518519E-2</v>
      </c>
    </row>
    <row r="4078" spans="1:5">
      <c r="A4078" s="68" t="s">
        <v>59</v>
      </c>
      <c r="B4078" s="69" t="s">
        <v>11</v>
      </c>
      <c r="C4078" s="69" t="str">
        <f>'Driving Distance and Duration'!$A4078&amp;"-"&amp;'Driving Distance and Duration'!$B4078</f>
        <v>Racecourse-Choi Hung</v>
      </c>
      <c r="D4078" s="70">
        <v>19845</v>
      </c>
      <c r="E4078" s="71">
        <v>1.9259259259259261E-2</v>
      </c>
    </row>
    <row r="4079" spans="1:5">
      <c r="A4079" s="72" t="s">
        <v>59</v>
      </c>
      <c r="B4079" s="73" t="s">
        <v>70</v>
      </c>
      <c r="C4079" s="73" t="str">
        <f>'Driving Distance and Duration'!$A4079&amp;"-"&amp;'Driving Distance and Duration'!$B4079</f>
        <v>Racecourse-City One</v>
      </c>
      <c r="D4079" s="74">
        <v>16040</v>
      </c>
      <c r="E4079" s="75">
        <v>1.4479166666666666E-2</v>
      </c>
    </row>
    <row r="4080" spans="1:5">
      <c r="A4080" s="68" t="s">
        <v>59</v>
      </c>
      <c r="B4080" s="69" t="s">
        <v>10</v>
      </c>
      <c r="C4080" s="69" t="str">
        <f>'Driving Distance and Duration'!$A4080&amp;"-"&amp;'Driving Distance and Duration'!$B4080</f>
        <v>Racecourse-Diamond Hill</v>
      </c>
      <c r="D4080" s="70">
        <v>20889</v>
      </c>
      <c r="E4080" s="71">
        <v>2.011574074074074E-2</v>
      </c>
    </row>
    <row r="4081" spans="1:5">
      <c r="A4081" s="72" t="s">
        <v>59</v>
      </c>
      <c r="B4081" s="73" t="s">
        <v>51</v>
      </c>
      <c r="C4081" s="73" t="str">
        <f>'Driving Distance and Duration'!$A4081&amp;"-"&amp;'Driving Distance and Duration'!$B4081</f>
        <v>Racecourse-Disneyland Resort</v>
      </c>
      <c r="D4081" s="74">
        <v>19699</v>
      </c>
      <c r="E4081" s="75">
        <v>1.6643518518518519E-2</v>
      </c>
    </row>
    <row r="4082" spans="1:5">
      <c r="A4082" s="68" t="s">
        <v>59</v>
      </c>
      <c r="B4082" s="69" t="s">
        <v>67</v>
      </c>
      <c r="C4082" s="69" t="str">
        <f>'Driving Distance and Duration'!$A4082&amp;"-"&amp;'Driving Distance and Duration'!$B4082</f>
        <v>Racecourse-East Tsim Sha Tsui</v>
      </c>
      <c r="D4082" s="70">
        <v>19000</v>
      </c>
      <c r="E4082" s="71">
        <v>1.7916666666666668E-2</v>
      </c>
    </row>
    <row r="4083" spans="1:5">
      <c r="A4083" s="72" t="s">
        <v>59</v>
      </c>
      <c r="B4083" s="73" t="s">
        <v>63</v>
      </c>
      <c r="C4083" s="73" t="str">
        <f>'Driving Distance and Duration'!$A4083&amp;"-"&amp;'Driving Distance and Duration'!$B4083</f>
        <v>Racecourse-Fanling</v>
      </c>
      <c r="D4083" s="74">
        <v>18034</v>
      </c>
      <c r="E4083" s="75">
        <v>1.6840277777777777E-2</v>
      </c>
    </row>
    <row r="4084" spans="1:5">
      <c r="A4084" s="68" t="s">
        <v>59</v>
      </c>
      <c r="B4084" s="69" t="s">
        <v>58</v>
      </c>
      <c r="C4084" s="69" t="str">
        <f>'Driving Distance and Duration'!$A4084&amp;"-"&amp;'Driving Distance and Duration'!$B4084</f>
        <v>Racecourse-Fo Tan</v>
      </c>
      <c r="D4084" s="70">
        <v>14604</v>
      </c>
      <c r="E4084" s="71">
        <v>1.2349537037037037E-2</v>
      </c>
    </row>
    <row r="4085" spans="1:5">
      <c r="A4085" s="72" t="s">
        <v>59</v>
      </c>
      <c r="B4085" s="73" t="s">
        <v>29</v>
      </c>
      <c r="C4085" s="73" t="str">
        <f>'Driving Distance and Duration'!$A4085&amp;"-"&amp;'Driving Distance and Duration'!$B4085</f>
        <v>Racecourse-Fortress Hill</v>
      </c>
      <c r="D4085" s="74">
        <v>25270</v>
      </c>
      <c r="E4085" s="75">
        <v>1.9618055555555555E-2</v>
      </c>
    </row>
    <row r="4086" spans="1:5">
      <c r="A4086" s="68" t="s">
        <v>59</v>
      </c>
      <c r="B4086" s="69" t="s">
        <v>47</v>
      </c>
      <c r="C4086" s="69" t="str">
        <f>'Driving Distance and Duration'!$A4086&amp;"-"&amp;'Driving Distance and Duration'!$B4086</f>
        <v>Racecourse-Hang Hau</v>
      </c>
      <c r="D4086" s="70">
        <v>27532</v>
      </c>
      <c r="E4086" s="71">
        <v>2.3518518518518518E-2</v>
      </c>
    </row>
    <row r="4087" spans="1:5">
      <c r="A4087" s="72" t="s">
        <v>59</v>
      </c>
      <c r="B4087" s="73" t="s">
        <v>35</v>
      </c>
      <c r="C4087" s="73" t="str">
        <f>'Driving Distance and Duration'!$A4087&amp;"-"&amp;'Driving Distance and Duration'!$B4087</f>
        <v>Racecourse-Heng Fa Chuen</v>
      </c>
      <c r="D4087" s="74">
        <v>32755</v>
      </c>
      <c r="E4087" s="75">
        <v>2.6030092592592594E-2</v>
      </c>
    </row>
    <row r="4088" spans="1:5">
      <c r="A4088" s="68" t="s">
        <v>59</v>
      </c>
      <c r="B4088" s="69" t="s">
        <v>73</v>
      </c>
      <c r="C4088" s="69" t="str">
        <f>'Driving Distance and Duration'!$A4088&amp;"-"&amp;'Driving Distance and Duration'!$B4088</f>
        <v>Racecourse-Heng On</v>
      </c>
      <c r="D4088" s="70">
        <v>20687</v>
      </c>
      <c r="E4088" s="71">
        <v>1.6967592592592593E-2</v>
      </c>
    </row>
    <row r="4089" spans="1:5">
      <c r="A4089" s="72" t="s">
        <v>59</v>
      </c>
      <c r="B4089" s="73" t="s">
        <v>38</v>
      </c>
      <c r="C4089" s="73" t="str">
        <f>'Driving Distance and Duration'!$A4089&amp;"-"&amp;'Driving Distance and Duration'!$B4089</f>
        <v>Racecourse-Hong Kong</v>
      </c>
      <c r="D4089" s="74">
        <v>20989</v>
      </c>
      <c r="E4089" s="75">
        <v>1.6527777777777777E-2</v>
      </c>
    </row>
    <row r="4090" spans="1:5">
      <c r="A4090" s="68" t="s">
        <v>59</v>
      </c>
      <c r="B4090" s="69" t="s">
        <v>54</v>
      </c>
      <c r="C4090" s="69" t="str">
        <f>'Driving Distance and Duration'!$A4090&amp;"-"&amp;'Driving Distance and Duration'!$B4090</f>
        <v>Racecourse-Hung Hom</v>
      </c>
      <c r="D4090" s="70">
        <v>18653</v>
      </c>
      <c r="E4090" s="71">
        <v>1.7164351851851851E-2</v>
      </c>
    </row>
    <row r="4091" spans="1:5">
      <c r="A4091" s="72" t="s">
        <v>59</v>
      </c>
      <c r="B4091" s="73" t="s">
        <v>1</v>
      </c>
      <c r="C4091" s="73" t="str">
        <f>'Driving Distance and Duration'!$A4091&amp;"-"&amp;'Driving Distance and Duration'!$B4091</f>
        <v>Racecourse-Jordan</v>
      </c>
      <c r="D4091" s="74">
        <v>17223</v>
      </c>
      <c r="E4091" s="75">
        <v>1.7812499999999998E-2</v>
      </c>
    </row>
    <row r="4092" spans="1:5">
      <c r="A4092" s="68" t="s">
        <v>59</v>
      </c>
      <c r="B4092" s="69" t="s">
        <v>78</v>
      </c>
      <c r="C4092" s="69" t="str">
        <f>'Driving Distance and Duration'!$A4092&amp;"-"&amp;'Driving Distance and Duration'!$B4092</f>
        <v>Racecourse-Kam Sheung Road</v>
      </c>
      <c r="D4092" s="70">
        <v>19564</v>
      </c>
      <c r="E4092" s="71">
        <v>1.5706018518518518E-2</v>
      </c>
    </row>
    <row r="4093" spans="1:5">
      <c r="A4093" s="72" t="s">
        <v>59</v>
      </c>
      <c r="B4093" s="73" t="s">
        <v>39</v>
      </c>
      <c r="C4093" s="73" t="str">
        <f>'Driving Distance and Duration'!$A4093&amp;"-"&amp;'Driving Distance and Duration'!$B4093</f>
        <v>Racecourse-Kowloon</v>
      </c>
      <c r="D4093" s="74">
        <v>16780</v>
      </c>
      <c r="E4093" s="75">
        <v>1.4999999999999999E-2</v>
      </c>
    </row>
    <row r="4094" spans="1:5">
      <c r="A4094" s="68" t="s">
        <v>59</v>
      </c>
      <c r="B4094" s="69" t="s">
        <v>12</v>
      </c>
      <c r="C4094" s="69" t="str">
        <f>'Driving Distance and Duration'!$A4094&amp;"-"&amp;'Driving Distance and Duration'!$B4094</f>
        <v>Racecourse-Kowloon Bay</v>
      </c>
      <c r="D4094" s="70">
        <v>19879</v>
      </c>
      <c r="E4094" s="71">
        <v>1.6469907407407409E-2</v>
      </c>
    </row>
    <row r="4095" spans="1:5">
      <c r="A4095" s="72" t="s">
        <v>59</v>
      </c>
      <c r="B4095" s="73" t="s">
        <v>7</v>
      </c>
      <c r="C4095" s="73" t="str">
        <f>'Driving Distance and Duration'!$A4095&amp;"-"&amp;'Driving Distance and Duration'!$B4095</f>
        <v>Racecourse-Kowloon Tong</v>
      </c>
      <c r="D4095" s="74">
        <v>15569</v>
      </c>
      <c r="E4095" s="75">
        <v>1.5740740740740739E-2</v>
      </c>
    </row>
    <row r="4096" spans="1:5">
      <c r="A4096" s="68" t="s">
        <v>59</v>
      </c>
      <c r="B4096" s="69" t="s">
        <v>21</v>
      </c>
      <c r="C4096" s="69" t="str">
        <f>'Driving Distance and Duration'!$A4096&amp;"-"&amp;'Driving Distance and Duration'!$B4096</f>
        <v>Racecourse-Kwai Fong</v>
      </c>
      <c r="D4096" s="70">
        <v>7899</v>
      </c>
      <c r="E4096" s="71">
        <v>1.0833333333333334E-2</v>
      </c>
    </row>
    <row r="4097" spans="1:5">
      <c r="A4097" s="72" t="s">
        <v>59</v>
      </c>
      <c r="B4097" s="73" t="s">
        <v>22</v>
      </c>
      <c r="C4097" s="73" t="str">
        <f>'Driving Distance and Duration'!$A4097&amp;"-"&amp;'Driving Distance and Duration'!$B4097</f>
        <v>Racecourse-Kwai Hing</v>
      </c>
      <c r="D4097" s="74">
        <v>7475</v>
      </c>
      <c r="E4097" s="75">
        <v>8.611111111111111E-3</v>
      </c>
    </row>
    <row r="4098" spans="1:5">
      <c r="A4098" s="68" t="s">
        <v>59</v>
      </c>
      <c r="B4098" s="69" t="s">
        <v>14</v>
      </c>
      <c r="C4098" s="69" t="str">
        <f>'Driving Distance and Duration'!$A4098&amp;"-"&amp;'Driving Distance and Duration'!$B4098</f>
        <v>Racecourse-Kwun Tong</v>
      </c>
      <c r="D4098" s="70">
        <v>21867</v>
      </c>
      <c r="E4098" s="71">
        <v>1.8032407407407407E-2</v>
      </c>
    </row>
    <row r="4099" spans="1:5">
      <c r="A4099" s="72" t="s">
        <v>59</v>
      </c>
      <c r="B4099" s="73" t="s">
        <v>18</v>
      </c>
      <c r="C4099" s="73" t="str">
        <f>'Driving Distance and Duration'!$A4099&amp;"-"&amp;'Driving Distance and Duration'!$B4099</f>
        <v>Racecourse-Lai Chi Kok</v>
      </c>
      <c r="D4099" s="74">
        <v>11628</v>
      </c>
      <c r="E4099" s="75">
        <v>1.0578703703703703E-2</v>
      </c>
    </row>
    <row r="4100" spans="1:5">
      <c r="A4100" s="68" t="s">
        <v>59</v>
      </c>
      <c r="B4100" s="69" t="s">
        <v>20</v>
      </c>
      <c r="C4100" s="69" t="str">
        <f>'Driving Distance and Duration'!$A4100&amp;"-"&amp;'Driving Distance and Duration'!$B4100</f>
        <v>Racecourse-Lai King</v>
      </c>
      <c r="D4100" s="70">
        <v>11548</v>
      </c>
      <c r="E4100" s="71">
        <v>1.1331018518518518E-2</v>
      </c>
    </row>
    <row r="4101" spans="1:5">
      <c r="A4101" s="72" t="s">
        <v>59</v>
      </c>
      <c r="B4101" s="73" t="s">
        <v>37</v>
      </c>
      <c r="C4101" s="73" t="str">
        <f>'Driving Distance and Duration'!$A4101&amp;"-"&amp;'Driving Distance and Duration'!$B4101</f>
        <v>Racecourse-Lam Tin</v>
      </c>
      <c r="D4101" s="74">
        <v>23719</v>
      </c>
      <c r="E4101" s="75">
        <v>2.0983796296296296E-2</v>
      </c>
    </row>
    <row r="4102" spans="1:5">
      <c r="A4102" s="68" t="s">
        <v>59</v>
      </c>
      <c r="B4102" s="69" t="s">
        <v>65</v>
      </c>
      <c r="C4102" s="69" t="str">
        <f>'Driving Distance and Duration'!$A4102&amp;"-"&amp;'Driving Distance and Duration'!$B4102</f>
        <v>Racecourse-Lo Wu</v>
      </c>
      <c r="D4102" s="70">
        <v>23958</v>
      </c>
      <c r="E4102" s="71">
        <v>2.375E-2</v>
      </c>
    </row>
    <row r="4103" spans="1:5">
      <c r="A4103" s="72" t="s">
        <v>59</v>
      </c>
      <c r="B4103" s="73" t="s">
        <v>53</v>
      </c>
      <c r="C4103" s="73" t="str">
        <f>'Driving Distance and Duration'!$A4103&amp;"-"&amp;'Driving Distance and Duration'!$B4103</f>
        <v>Racecourse-Lohas Park</v>
      </c>
      <c r="D4103" s="74">
        <v>29601</v>
      </c>
      <c r="E4103" s="75">
        <v>2.5150462962962961E-2</v>
      </c>
    </row>
    <row r="4104" spans="1:5">
      <c r="A4104" s="68" t="s">
        <v>59</v>
      </c>
      <c r="B4104" s="69" t="s">
        <v>8</v>
      </c>
      <c r="C4104" s="69" t="str">
        <f>'Driving Distance and Duration'!$A4104&amp;"-"&amp;'Driving Distance and Duration'!$B4104</f>
        <v>Racecourse-Lok Fu</v>
      </c>
      <c r="D4104" s="70">
        <v>16963</v>
      </c>
      <c r="E4104" s="71">
        <v>1.6215277777777776E-2</v>
      </c>
    </row>
    <row r="4105" spans="1:5">
      <c r="A4105" s="72" t="s">
        <v>59</v>
      </c>
      <c r="B4105" s="73" t="s">
        <v>66</v>
      </c>
      <c r="C4105" s="73" t="str">
        <f>'Driving Distance and Duration'!$A4105&amp;"-"&amp;'Driving Distance and Duration'!$B4105</f>
        <v>Racecourse-Lok Ma Chau</v>
      </c>
      <c r="D4105" s="74" t="s">
        <v>93</v>
      </c>
      <c r="E4105" s="75" t="s">
        <v>93</v>
      </c>
    </row>
    <row r="4106" spans="1:5">
      <c r="A4106" s="68" t="s">
        <v>59</v>
      </c>
      <c r="B4106" s="69" t="s">
        <v>80</v>
      </c>
      <c r="C4106" s="69" t="str">
        <f>'Driving Distance and Duration'!$A4106&amp;"-"&amp;'Driving Distance and Duration'!$B4106</f>
        <v>Racecourse-Long Ping</v>
      </c>
      <c r="D4106" s="70">
        <v>25888</v>
      </c>
      <c r="E4106" s="71">
        <v>1.7905092592592594E-2</v>
      </c>
    </row>
    <row r="4107" spans="1:5">
      <c r="A4107" s="72" t="s">
        <v>59</v>
      </c>
      <c r="B4107" s="73" t="s">
        <v>74</v>
      </c>
      <c r="C4107" s="73" t="str">
        <f>'Driving Distance and Duration'!$A4107&amp;"-"&amp;'Driving Distance and Duration'!$B4107</f>
        <v>Racecourse-Ma On shan</v>
      </c>
      <c r="D4107" s="74">
        <v>22288</v>
      </c>
      <c r="E4107" s="75">
        <v>1.9016203703703705E-2</v>
      </c>
    </row>
    <row r="4108" spans="1:5">
      <c r="A4108" s="68" t="s">
        <v>59</v>
      </c>
      <c r="B4108" s="69" t="s">
        <v>19</v>
      </c>
      <c r="C4108" s="69" t="str">
        <f>'Driving Distance and Duration'!$A4108&amp;"-"&amp;'Driving Distance and Duration'!$B4108</f>
        <v>Racecourse-Mei Foo</v>
      </c>
      <c r="D4108" s="70">
        <v>12172</v>
      </c>
      <c r="E4108" s="71">
        <v>1.1006944444444444E-2</v>
      </c>
    </row>
    <row r="4109" spans="1:5">
      <c r="A4109" s="72" t="s">
        <v>59</v>
      </c>
      <c r="B4109" s="73" t="s">
        <v>5</v>
      </c>
      <c r="C4109" s="73" t="str">
        <f>'Driving Distance and Duration'!$A4109&amp;"-"&amp;'Driving Distance and Duration'!$B4109</f>
        <v>Racecourse-Mong Kok</v>
      </c>
      <c r="D4109" s="74">
        <v>15386</v>
      </c>
      <c r="E4109" s="75">
        <v>1.6192129629629629E-2</v>
      </c>
    </row>
    <row r="4110" spans="1:5">
      <c r="A4110" s="68" t="s">
        <v>59</v>
      </c>
      <c r="B4110" s="69" t="s">
        <v>55</v>
      </c>
      <c r="C4110" s="69" t="str">
        <f>'Driving Distance and Duration'!$A4110&amp;"-"&amp;'Driving Distance and Duration'!$B4110</f>
        <v>Racecourse-Mong Kok East</v>
      </c>
      <c r="D4110" s="70">
        <v>15547</v>
      </c>
      <c r="E4110" s="71">
        <v>1.8449074074074073E-2</v>
      </c>
    </row>
    <row r="4111" spans="1:5">
      <c r="A4111" s="72" t="s">
        <v>59</v>
      </c>
      <c r="B4111" s="73" t="s">
        <v>49</v>
      </c>
      <c r="C4111" s="73" t="str">
        <f>'Driving Distance and Duration'!$A4111&amp;"-"&amp;'Driving Distance and Duration'!$B4111</f>
        <v>Racecourse-Nam Cheong</v>
      </c>
      <c r="D4111" s="74">
        <v>14202</v>
      </c>
      <c r="E4111" s="75">
        <v>1.3622685185185186E-2</v>
      </c>
    </row>
    <row r="4112" spans="1:5">
      <c r="A4112" s="68" t="s">
        <v>59</v>
      </c>
      <c r="B4112" s="69" t="s">
        <v>13</v>
      </c>
      <c r="C4112" s="69" t="str">
        <f>'Driving Distance and Duration'!$A4112&amp;"-"&amp;'Driving Distance and Duration'!$B4112</f>
        <v>Racecourse-Ngau Tau Kok</v>
      </c>
      <c r="D4112" s="70">
        <v>22874</v>
      </c>
      <c r="E4112" s="71">
        <v>2.011574074074074E-2</v>
      </c>
    </row>
    <row r="4113" spans="1:5">
      <c r="A4113" s="72" t="s">
        <v>59</v>
      </c>
      <c r="B4113" s="73" t="s">
        <v>30</v>
      </c>
      <c r="C4113" s="73" t="str">
        <f>'Driving Distance and Duration'!$A4113&amp;"-"&amp;'Driving Distance and Duration'!$B4113</f>
        <v>Racecourse-North Point</v>
      </c>
      <c r="D4113" s="74">
        <v>26606</v>
      </c>
      <c r="E4113" s="75">
        <v>2.2199074074074072E-2</v>
      </c>
    </row>
    <row r="4114" spans="1:5">
      <c r="A4114" s="68" t="s">
        <v>59</v>
      </c>
      <c r="B4114" s="69" t="s">
        <v>40</v>
      </c>
      <c r="C4114" s="69" t="str">
        <f>'Driving Distance and Duration'!$A4114&amp;"-"&amp;'Driving Distance and Duration'!$B4114</f>
        <v>Racecourse-Olympic</v>
      </c>
      <c r="D4114" s="70">
        <v>16270</v>
      </c>
      <c r="E4114" s="71">
        <v>1.5972222222222221E-2</v>
      </c>
    </row>
    <row r="4115" spans="1:5">
      <c r="A4115" s="72" t="s">
        <v>59</v>
      </c>
      <c r="B4115" s="73" t="s">
        <v>48</v>
      </c>
      <c r="C4115" s="73" t="str">
        <f>'Driving Distance and Duration'!$A4115&amp;"-"&amp;'Driving Distance and Duration'!$B4115</f>
        <v>Racecourse-Po Lam</v>
      </c>
      <c r="D4115" s="74">
        <v>27300</v>
      </c>
      <c r="E4115" s="75">
        <v>2.3136574074074073E-2</v>
      </c>
    </row>
    <row r="4116" spans="1:5">
      <c r="A4116" s="68" t="s">
        <v>59</v>
      </c>
      <c r="B4116" s="69" t="s">
        <v>15</v>
      </c>
      <c r="C4116" s="69" t="str">
        <f>'Driving Distance and Duration'!$A4116&amp;"-"&amp;'Driving Distance and Duration'!$B4116</f>
        <v>Racecourse-Prince Edward</v>
      </c>
      <c r="D4116" s="70">
        <v>14355</v>
      </c>
      <c r="E4116" s="71">
        <v>1.480324074074074E-2</v>
      </c>
    </row>
    <row r="4117" spans="1:5">
      <c r="A4117" s="72" t="s">
        <v>59</v>
      </c>
      <c r="B4117" s="73" t="s">
        <v>31</v>
      </c>
      <c r="C4117" s="73" t="str">
        <f>'Driving Distance and Duration'!$A4117&amp;"-"&amp;'Driving Distance and Duration'!$B4117</f>
        <v>Racecourse-Quarry Bay</v>
      </c>
      <c r="D4117" s="74">
        <v>27491</v>
      </c>
      <c r="E4117" s="75">
        <v>2.1469907407407406E-2</v>
      </c>
    </row>
    <row r="4118" spans="1:5">
      <c r="A4118" s="68" t="s">
        <v>59</v>
      </c>
      <c r="B4118" s="69" t="s">
        <v>33</v>
      </c>
      <c r="C4118" s="69" t="str">
        <f>'Driving Distance and Duration'!$A4118&amp;"-"&amp;'Driving Distance and Duration'!$B4118</f>
        <v>Racecourse-Sai Wan Ho</v>
      </c>
      <c r="D4118" s="70">
        <v>28954</v>
      </c>
      <c r="E4118" s="71">
        <v>2.5717592592592594E-2</v>
      </c>
    </row>
    <row r="4119" spans="1:5">
      <c r="A4119" s="72" t="s">
        <v>59</v>
      </c>
      <c r="B4119" s="73" t="s">
        <v>57</v>
      </c>
      <c r="C4119" s="73" t="str">
        <f>'Driving Distance and Duration'!$A4119&amp;"-"&amp;'Driving Distance and Duration'!$B4119</f>
        <v>Racecourse-Sha Tin</v>
      </c>
      <c r="D4119" s="74">
        <v>13063</v>
      </c>
      <c r="E4119" s="75">
        <v>1.1157407407407408E-2</v>
      </c>
    </row>
    <row r="4120" spans="1:5">
      <c r="A4120" s="68" t="s">
        <v>59</v>
      </c>
      <c r="B4120" s="69" t="s">
        <v>69</v>
      </c>
      <c r="C4120" s="69" t="str">
        <f>'Driving Distance and Duration'!$A4120&amp;"-"&amp;'Driving Distance and Duration'!$B4120</f>
        <v>Racecourse-Sha Tin Wai</v>
      </c>
      <c r="D4120" s="70">
        <v>14983</v>
      </c>
      <c r="E4120" s="71">
        <v>1.5613425925925926E-2</v>
      </c>
    </row>
    <row r="4121" spans="1:5">
      <c r="A4121" s="72" t="s">
        <v>59</v>
      </c>
      <c r="B4121" s="73" t="s">
        <v>16</v>
      </c>
      <c r="C4121" s="73" t="str">
        <f>'Driving Distance and Duration'!$A4121&amp;"-"&amp;'Driving Distance and Duration'!$B4121</f>
        <v>Racecourse-Sham Shui Po</v>
      </c>
      <c r="D4121" s="74">
        <v>13868</v>
      </c>
      <c r="E4121" s="75">
        <v>1.4953703703703703E-2</v>
      </c>
    </row>
    <row r="4122" spans="1:5">
      <c r="A4122" s="68" t="s">
        <v>59</v>
      </c>
      <c r="B4122" s="69" t="s">
        <v>34</v>
      </c>
      <c r="C4122" s="69" t="str">
        <f>'Driving Distance and Duration'!$A4122&amp;"-"&amp;'Driving Distance and Duration'!$B4122</f>
        <v>Racecourse-Shau Kei Wan</v>
      </c>
      <c r="D4122" s="70">
        <v>34760</v>
      </c>
      <c r="E4122" s="71">
        <v>2.7766203703703703E-2</v>
      </c>
    </row>
    <row r="4123" spans="1:5">
      <c r="A4123" s="72" t="s">
        <v>59</v>
      </c>
      <c r="B4123" s="73" t="s">
        <v>6</v>
      </c>
      <c r="C4123" s="73" t="str">
        <f>'Driving Distance and Duration'!$A4123&amp;"-"&amp;'Driving Distance and Duration'!$B4123</f>
        <v>Racecourse-Shek Kip Mei</v>
      </c>
      <c r="D4123" s="74">
        <v>14832</v>
      </c>
      <c r="E4123" s="75">
        <v>1.7291666666666667E-2</v>
      </c>
    </row>
    <row r="4124" spans="1:5">
      <c r="A4124" s="68" t="s">
        <v>59</v>
      </c>
      <c r="B4124" s="69" t="s">
        <v>71</v>
      </c>
      <c r="C4124" s="69" t="str">
        <f>'Driving Distance and Duration'!$A4124&amp;"-"&amp;'Driving Distance and Duration'!$B4124</f>
        <v>Racecourse-Shek Mun</v>
      </c>
      <c r="D4124" s="70">
        <v>16441</v>
      </c>
      <c r="E4124" s="71">
        <v>1.5752314814814816E-2</v>
      </c>
    </row>
    <row r="4125" spans="1:5">
      <c r="A4125" s="72" t="s">
        <v>59</v>
      </c>
      <c r="B4125" s="73" t="s">
        <v>64</v>
      </c>
      <c r="C4125" s="73" t="str">
        <f>'Driving Distance and Duration'!$A4125&amp;"-"&amp;'Driving Distance and Duration'!$B4125</f>
        <v>Racecourse-Sheung Shui</v>
      </c>
      <c r="D4125" s="74">
        <v>19007</v>
      </c>
      <c r="E4125" s="75">
        <v>1.6655092592592593E-2</v>
      </c>
    </row>
    <row r="4126" spans="1:5">
      <c r="A4126" s="68" t="s">
        <v>59</v>
      </c>
      <c r="B4126" s="69" t="s">
        <v>25</v>
      </c>
      <c r="C4126" s="69" t="str">
        <f>'Driving Distance and Duration'!$A4126&amp;"-"&amp;'Driving Distance and Duration'!$B4126</f>
        <v>Racecourse-Sheung Wan</v>
      </c>
      <c r="D4126" s="70">
        <v>21622</v>
      </c>
      <c r="E4126" s="71">
        <v>2.0185185185185184E-2</v>
      </c>
    </row>
    <row r="4127" spans="1:5">
      <c r="A4127" s="72" t="s">
        <v>59</v>
      </c>
      <c r="B4127" s="73" t="s">
        <v>82</v>
      </c>
      <c r="C4127" s="73" t="str">
        <f>'Driving Distance and Duration'!$A4127&amp;"-"&amp;'Driving Distance and Duration'!$B4127</f>
        <v>Racecourse-Siu Hong</v>
      </c>
      <c r="D4127" s="74">
        <v>26109</v>
      </c>
      <c r="E4127" s="75">
        <v>1.9398148148148147E-2</v>
      </c>
    </row>
    <row r="4128" spans="1:5">
      <c r="A4128" s="68" t="s">
        <v>59</v>
      </c>
      <c r="B4128" s="69" t="s">
        <v>50</v>
      </c>
      <c r="C4128" s="69" t="str">
        <f>'Driving Distance and Duration'!$A4128&amp;"-"&amp;'Driving Distance and Duration'!$B4128</f>
        <v>Racecourse-Sunny Bay</v>
      </c>
      <c r="D4128" s="70">
        <v>31268</v>
      </c>
      <c r="E4128" s="71">
        <v>2.4004629629629629E-2</v>
      </c>
    </row>
    <row r="4129" spans="1:5">
      <c r="A4129" s="72" t="s">
        <v>59</v>
      </c>
      <c r="B4129" s="73" t="s">
        <v>32</v>
      </c>
      <c r="C4129" s="73" t="str">
        <f>'Driving Distance and Duration'!$A4129&amp;"-"&amp;'Driving Distance and Duration'!$B4129</f>
        <v>Racecourse-Tai Koo</v>
      </c>
      <c r="D4129" s="74">
        <v>28213</v>
      </c>
      <c r="E4129" s="75">
        <v>2.3078703703703702E-2</v>
      </c>
    </row>
    <row r="4130" spans="1:5">
      <c r="A4130" s="68" t="s">
        <v>59</v>
      </c>
      <c r="B4130" s="69" t="s">
        <v>61</v>
      </c>
      <c r="C4130" s="69" t="str">
        <f>'Driving Distance and Duration'!$A4130&amp;"-"&amp;'Driving Distance and Duration'!$B4130</f>
        <v>Racecourse-Tai Po Market</v>
      </c>
      <c r="D4130" s="70">
        <v>18278</v>
      </c>
      <c r="E4130" s="71">
        <v>1.6446759259259258E-2</v>
      </c>
    </row>
    <row r="4131" spans="1:5">
      <c r="A4131" s="72" t="s">
        <v>59</v>
      </c>
      <c r="B4131" s="73" t="s">
        <v>72</v>
      </c>
      <c r="C4131" s="73" t="str">
        <f>'Driving Distance and Duration'!$A4131&amp;"-"&amp;'Driving Distance and Duration'!$B4131</f>
        <v>Racecourse-Tai Shui Hang</v>
      </c>
      <c r="D4131" s="74">
        <v>19691</v>
      </c>
      <c r="E4131" s="75">
        <v>1.6296296296296295E-2</v>
      </c>
    </row>
    <row r="4132" spans="1:5">
      <c r="A4132" s="68" t="s">
        <v>59</v>
      </c>
      <c r="B4132" s="69" t="s">
        <v>56</v>
      </c>
      <c r="C4132" s="69" t="str">
        <f>'Driving Distance and Duration'!$A4132&amp;"-"&amp;'Driving Distance and Duration'!$B4132</f>
        <v>Racecourse-Tai Wai</v>
      </c>
      <c r="D4132" s="70">
        <v>13257</v>
      </c>
      <c r="E4132" s="71">
        <v>1.2303240740740741E-2</v>
      </c>
    </row>
    <row r="4133" spans="1:5">
      <c r="A4133" s="72" t="s">
        <v>59</v>
      </c>
      <c r="B4133" s="73" t="s">
        <v>62</v>
      </c>
      <c r="C4133" s="73" t="str">
        <f>'Driving Distance and Duration'!$A4133&amp;"-"&amp;'Driving Distance and Duration'!$B4133</f>
        <v>Racecourse-Tai Wo</v>
      </c>
      <c r="D4133" s="74">
        <v>14936</v>
      </c>
      <c r="E4133" s="75">
        <v>1.5011574074074075E-2</v>
      </c>
    </row>
    <row r="4134" spans="1:5">
      <c r="A4134" s="68" t="s">
        <v>59</v>
      </c>
      <c r="B4134" s="69" t="s">
        <v>23</v>
      </c>
      <c r="C4134" s="69" t="str">
        <f>'Driving Distance and Duration'!$A4134&amp;"-"&amp;'Driving Distance and Duration'!$B4134</f>
        <v>Racecourse-Tai Wo Hau</v>
      </c>
      <c r="D4134" s="70">
        <v>6606</v>
      </c>
      <c r="E4134" s="71">
        <v>8.8888888888888889E-3</v>
      </c>
    </row>
    <row r="4135" spans="1:5">
      <c r="A4135" s="72" t="s">
        <v>59</v>
      </c>
      <c r="B4135" s="73" t="s">
        <v>28</v>
      </c>
      <c r="C4135" s="73" t="str">
        <f>'Driving Distance and Duration'!$A4135&amp;"-"&amp;'Driving Distance and Duration'!$B4135</f>
        <v>Racecourse-Tin Hau</v>
      </c>
      <c r="D4135" s="74">
        <v>24846</v>
      </c>
      <c r="E4135" s="75">
        <v>2.0960648148148148E-2</v>
      </c>
    </row>
    <row r="4136" spans="1:5">
      <c r="A4136" s="68" t="s">
        <v>59</v>
      </c>
      <c r="B4136" s="69" t="s">
        <v>81</v>
      </c>
      <c r="C4136" s="69" t="str">
        <f>'Driving Distance and Duration'!$A4136&amp;"-"&amp;'Driving Distance and Duration'!$B4136</f>
        <v>Racecourse-Tin Shui Wai</v>
      </c>
      <c r="D4136" s="70">
        <v>23413</v>
      </c>
      <c r="E4136" s="71">
        <v>1.9340277777777779E-2</v>
      </c>
    </row>
    <row r="4137" spans="1:5">
      <c r="A4137" s="72" t="s">
        <v>59</v>
      </c>
      <c r="B4137" s="73" t="s">
        <v>45</v>
      </c>
      <c r="C4137" s="73" t="str">
        <f>'Driving Distance and Duration'!$A4137&amp;"-"&amp;'Driving Distance and Duration'!$B4137</f>
        <v>Racecourse-Tiu Keng Leng</v>
      </c>
      <c r="D4137" s="74">
        <v>28376</v>
      </c>
      <c r="E4137" s="75">
        <v>2.554398148148148E-2</v>
      </c>
    </row>
    <row r="4138" spans="1:5">
      <c r="A4138" s="68" t="s">
        <v>59</v>
      </c>
      <c r="B4138" s="69" t="s">
        <v>46</v>
      </c>
      <c r="C4138" s="69" t="str">
        <f>'Driving Distance and Duration'!$A4138&amp;"-"&amp;'Driving Distance and Duration'!$B4138</f>
        <v>Racecourse-Tseung Kwan O</v>
      </c>
      <c r="D4138" s="70">
        <v>27930</v>
      </c>
      <c r="E4138" s="71">
        <v>2.5335648148148149E-2</v>
      </c>
    </row>
    <row r="4139" spans="1:5">
      <c r="A4139" s="72" t="s">
        <v>59</v>
      </c>
      <c r="B4139" s="73" t="s">
        <v>3</v>
      </c>
      <c r="C4139" s="73" t="str">
        <f>'Driving Distance and Duration'!$A4139&amp;"-"&amp;'Driving Distance and Duration'!$B4139</f>
        <v>Racecourse-Tsim Sha Tsui</v>
      </c>
      <c r="D4139" s="74">
        <v>17299</v>
      </c>
      <c r="E4139" s="75">
        <v>1.9421296296296298E-2</v>
      </c>
    </row>
    <row r="4140" spans="1:5">
      <c r="A4140" s="68" t="s">
        <v>59</v>
      </c>
      <c r="B4140" s="69" t="s">
        <v>41</v>
      </c>
      <c r="C4140" s="69" t="str">
        <f>'Driving Distance and Duration'!$A4140&amp;"-"&amp;'Driving Distance and Duration'!$B4140</f>
        <v>Racecourse-Tsing Yi</v>
      </c>
      <c r="D4140" s="70">
        <v>8362</v>
      </c>
      <c r="E4140" s="71">
        <v>9.6527777777777775E-3</v>
      </c>
    </row>
    <row r="4141" spans="1:5">
      <c r="A4141" s="72" t="s">
        <v>59</v>
      </c>
      <c r="B4141" s="73" t="s">
        <v>24</v>
      </c>
      <c r="C4141" s="73" t="str">
        <f>'Driving Distance and Duration'!$A4141&amp;"-"&amp;'Driving Distance and Duration'!$B4141</f>
        <v>Racecourse-Tsuen Wan</v>
      </c>
      <c r="D4141" s="74">
        <v>5956</v>
      </c>
      <c r="E4141" s="75">
        <v>7.2916666666666668E-3</v>
      </c>
    </row>
    <row r="4142" spans="1:5">
      <c r="A4142" s="68" t="s">
        <v>59</v>
      </c>
      <c r="B4142" s="69" t="s">
        <v>77</v>
      </c>
      <c r="C4142" s="69" t="str">
        <f>'Driving Distance and Duration'!$A4142&amp;"-"&amp;'Driving Distance and Duration'!$B4142</f>
        <v>Racecourse-Tsuen Wan West</v>
      </c>
      <c r="D4142" s="70">
        <v>7322</v>
      </c>
      <c r="E4142" s="71">
        <v>9.8842592592592593E-3</v>
      </c>
    </row>
    <row r="4143" spans="1:5">
      <c r="A4143" s="72" t="s">
        <v>59</v>
      </c>
      <c r="B4143" s="73" t="s">
        <v>83</v>
      </c>
      <c r="C4143" s="73" t="str">
        <f>'Driving Distance and Duration'!$A4143&amp;"-"&amp;'Driving Distance and Duration'!$B4143</f>
        <v>Racecourse-Tuen Mun</v>
      </c>
      <c r="D4143" s="74">
        <v>26047</v>
      </c>
      <c r="E4143" s="75">
        <v>2.074074074074074E-2</v>
      </c>
    </row>
    <row r="4144" spans="1:5">
      <c r="A4144" s="68" t="s">
        <v>59</v>
      </c>
      <c r="B4144" s="69" t="s">
        <v>42</v>
      </c>
      <c r="C4144" s="69" t="str">
        <f>'Driving Distance and Duration'!$A4144&amp;"-"&amp;'Driving Distance and Duration'!$B4144</f>
        <v>Racecourse-Tung Chung</v>
      </c>
      <c r="D4144" s="70">
        <v>28814</v>
      </c>
      <c r="E4144" s="71">
        <v>2.2453703703703705E-2</v>
      </c>
    </row>
    <row r="4145" spans="1:5">
      <c r="A4145" s="72" t="s">
        <v>59</v>
      </c>
      <c r="B4145" s="73" t="s">
        <v>60</v>
      </c>
      <c r="C4145" s="73" t="str">
        <f>'Driving Distance and Duration'!$A4145&amp;"-"&amp;'Driving Distance and Duration'!$B4145</f>
        <v>Racecourse-University</v>
      </c>
      <c r="D4145" s="74">
        <v>18249</v>
      </c>
      <c r="E4145" s="75">
        <v>1.6898148148148148E-2</v>
      </c>
    </row>
    <row r="4146" spans="1:5">
      <c r="A4146" s="68" t="s">
        <v>59</v>
      </c>
      <c r="B4146" s="69" t="s">
        <v>26</v>
      </c>
      <c r="C4146" s="69" t="str">
        <f>'Driving Distance and Duration'!$A4146&amp;"-"&amp;'Driving Distance and Duration'!$B4146</f>
        <v>Racecourse-Wan Chai</v>
      </c>
      <c r="D4146" s="70">
        <v>22622</v>
      </c>
      <c r="E4146" s="71">
        <v>1.951388888888889E-2</v>
      </c>
    </row>
    <row r="4147" spans="1:5">
      <c r="A4147" s="72" t="s">
        <v>59</v>
      </c>
      <c r="B4147" s="73" t="s">
        <v>9</v>
      </c>
      <c r="C4147" s="73" t="str">
        <f>'Driving Distance and Duration'!$A4147&amp;"-"&amp;'Driving Distance and Duration'!$B4147</f>
        <v>Racecourse-Wong Tai Sin</v>
      </c>
      <c r="D4147" s="74">
        <v>18243</v>
      </c>
      <c r="E4147" s="75">
        <v>1.7106481481481483E-2</v>
      </c>
    </row>
    <row r="4148" spans="1:5">
      <c r="A4148" s="68" t="s">
        <v>59</v>
      </c>
      <c r="B4148" s="69" t="s">
        <v>75</v>
      </c>
      <c r="C4148" s="69" t="str">
        <f>'Driving Distance and Duration'!$A4148&amp;"-"&amp;'Driving Distance and Duration'!$B4148</f>
        <v>Racecourse-Wu Kai Sha</v>
      </c>
      <c r="D4148" s="70">
        <v>23693</v>
      </c>
      <c r="E4148" s="71">
        <v>1.9652777777777779E-2</v>
      </c>
    </row>
    <row r="4149" spans="1:5">
      <c r="A4149" s="72" t="s">
        <v>59</v>
      </c>
      <c r="B4149" s="73" t="s">
        <v>4</v>
      </c>
      <c r="C4149" s="73" t="str">
        <f>'Driving Distance and Duration'!$A4149&amp;"-"&amp;'Driving Distance and Duration'!$B4149</f>
        <v>Racecourse-Yau Ma Tei</v>
      </c>
      <c r="D4149" s="74">
        <v>17181</v>
      </c>
      <c r="E4149" s="75">
        <v>1.7800925925925925E-2</v>
      </c>
    </row>
    <row r="4150" spans="1:5">
      <c r="A4150" s="68" t="s">
        <v>59</v>
      </c>
      <c r="B4150" s="69" t="s">
        <v>44</v>
      </c>
      <c r="C4150" s="69" t="str">
        <f>'Driving Distance and Duration'!$A4150&amp;"-"&amp;'Driving Distance and Duration'!$B4150</f>
        <v>Racecourse-Yau Tong</v>
      </c>
      <c r="D4150" s="70">
        <v>24274</v>
      </c>
      <c r="E4150" s="71">
        <v>2.3819444444444445E-2</v>
      </c>
    </row>
    <row r="4151" spans="1:5">
      <c r="A4151" s="72" t="s">
        <v>59</v>
      </c>
      <c r="B4151" s="73" t="s">
        <v>79</v>
      </c>
      <c r="C4151" s="73" t="str">
        <f>'Driving Distance and Duration'!$A4151&amp;"-"&amp;'Driving Distance and Duration'!$B4151</f>
        <v>Racecourse-Yuen Long</v>
      </c>
      <c r="D4151" s="74">
        <v>15219</v>
      </c>
      <c r="E4151" s="75">
        <v>1.7476851851851851E-2</v>
      </c>
    </row>
    <row r="4152" spans="1:5">
      <c r="A4152" s="68" t="s">
        <v>33</v>
      </c>
      <c r="B4152" s="69" t="s">
        <v>0</v>
      </c>
      <c r="C4152" s="69" t="str">
        <f>'Driving Distance and Duration'!$A4152&amp;"-"&amp;'Driving Distance and Duration'!$B4152</f>
        <v>Sai Wan Ho-Admiralty</v>
      </c>
      <c r="D4152" s="70">
        <v>7496</v>
      </c>
      <c r="E4152" s="71">
        <v>9.5370370370370366E-3</v>
      </c>
    </row>
    <row r="4153" spans="1:5">
      <c r="A4153" s="72" t="s">
        <v>33</v>
      </c>
      <c r="B4153" s="73" t="s">
        <v>43</v>
      </c>
      <c r="C4153" s="73" t="str">
        <f>'Driving Distance and Duration'!$A4153&amp;"-"&amp;'Driving Distance and Duration'!$B4153</f>
        <v>Sai Wan Ho-Airport</v>
      </c>
      <c r="D4153" s="74">
        <v>45086</v>
      </c>
      <c r="E4153" s="75">
        <v>2.9872685185185186E-2</v>
      </c>
    </row>
    <row r="4154" spans="1:5">
      <c r="A4154" s="68" t="s">
        <v>33</v>
      </c>
      <c r="B4154" s="69" t="s">
        <v>52</v>
      </c>
      <c r="C4154" s="69" t="str">
        <f>'Driving Distance and Duration'!$A4154&amp;"-"&amp;'Driving Distance and Duration'!$B4154</f>
        <v>Sai Wan Ho-AsiaWorld-Expo</v>
      </c>
      <c r="D4154" s="70">
        <v>46608</v>
      </c>
      <c r="E4154" s="71">
        <v>3.1354166666666669E-2</v>
      </c>
    </row>
    <row r="4155" spans="1:5">
      <c r="A4155" s="72" t="s">
        <v>33</v>
      </c>
      <c r="B4155" s="73" t="s">
        <v>76</v>
      </c>
      <c r="C4155" s="73" t="str">
        <f>'Driving Distance and Duration'!$A4155&amp;"-"&amp;'Driving Distance and Duration'!$B4155</f>
        <v>Sai Wan Ho-Austin</v>
      </c>
      <c r="D4155" s="74">
        <v>14510</v>
      </c>
      <c r="E4155" s="75">
        <v>1.4618055555555556E-2</v>
      </c>
    </row>
    <row r="4156" spans="1:5">
      <c r="A4156" s="68" t="s">
        <v>33</v>
      </c>
      <c r="B4156" s="69" t="s">
        <v>27</v>
      </c>
      <c r="C4156" s="69" t="str">
        <f>'Driving Distance and Duration'!$A4156&amp;"-"&amp;'Driving Distance and Duration'!$B4156</f>
        <v>Sai Wan Ho-Causeway Bay</v>
      </c>
      <c r="D4156" s="70">
        <v>5362</v>
      </c>
      <c r="E4156" s="71">
        <v>8.8773148148148153E-3</v>
      </c>
    </row>
    <row r="4157" spans="1:5">
      <c r="A4157" s="72" t="s">
        <v>33</v>
      </c>
      <c r="B4157" s="73" t="s">
        <v>2</v>
      </c>
      <c r="C4157" s="73" t="str">
        <f>'Driving Distance and Duration'!$A4157&amp;"-"&amp;'Driving Distance and Duration'!$B4157</f>
        <v>Sai Wan Ho-Central</v>
      </c>
      <c r="D4157" s="74">
        <v>8321</v>
      </c>
      <c r="E4157" s="75">
        <v>1.0243055555555556E-2</v>
      </c>
    </row>
    <row r="4158" spans="1:5">
      <c r="A4158" s="68" t="s">
        <v>33</v>
      </c>
      <c r="B4158" s="69" t="s">
        <v>36</v>
      </c>
      <c r="C4158" s="69" t="str">
        <f>'Driving Distance and Duration'!$A4158&amp;"-"&amp;'Driving Distance and Duration'!$B4158</f>
        <v>Sai Wan Ho-Chai Wan</v>
      </c>
      <c r="D4158" s="70">
        <v>3381</v>
      </c>
      <c r="E4158" s="71">
        <v>6.2500000000000003E-3</v>
      </c>
    </row>
    <row r="4159" spans="1:5">
      <c r="A4159" s="72" t="s">
        <v>33</v>
      </c>
      <c r="B4159" s="73" t="s">
        <v>68</v>
      </c>
      <c r="C4159" s="73" t="str">
        <f>'Driving Distance and Duration'!$A4159&amp;"-"&amp;'Driving Distance and Duration'!$B4159</f>
        <v>Sai Wan Ho-Che Kung Temple</v>
      </c>
      <c r="D4159" s="74">
        <v>17919</v>
      </c>
      <c r="E4159" s="75">
        <v>1.667824074074074E-2</v>
      </c>
    </row>
    <row r="4160" spans="1:5">
      <c r="A4160" s="68" t="s">
        <v>33</v>
      </c>
      <c r="B4160" s="69" t="s">
        <v>17</v>
      </c>
      <c r="C4160" s="69" t="str">
        <f>'Driving Distance and Duration'!$A4160&amp;"-"&amp;'Driving Distance and Duration'!$B4160</f>
        <v>Sai Wan Ho-Cheung Sha Wan</v>
      </c>
      <c r="D4160" s="70">
        <v>13554</v>
      </c>
      <c r="E4160" s="71">
        <v>1.5277777777777777E-2</v>
      </c>
    </row>
    <row r="4161" spans="1:5">
      <c r="A4161" s="72" t="s">
        <v>33</v>
      </c>
      <c r="B4161" s="73" t="s">
        <v>11</v>
      </c>
      <c r="C4161" s="73" t="str">
        <f>'Driving Distance and Duration'!$A4161&amp;"-"&amp;'Driving Distance and Duration'!$B4161</f>
        <v>Sai Wan Ho-Choi Hung</v>
      </c>
      <c r="D4161" s="74">
        <v>10381</v>
      </c>
      <c r="E4161" s="75">
        <v>1.3263888888888889E-2</v>
      </c>
    </row>
    <row r="4162" spans="1:5">
      <c r="A4162" s="68" t="s">
        <v>33</v>
      </c>
      <c r="B4162" s="69" t="s">
        <v>70</v>
      </c>
      <c r="C4162" s="69" t="str">
        <f>'Driving Distance and Duration'!$A4162&amp;"-"&amp;'Driving Distance and Duration'!$B4162</f>
        <v>Sai Wan Ho-City One</v>
      </c>
      <c r="D4162" s="70">
        <v>17415</v>
      </c>
      <c r="E4162" s="71">
        <v>1.4884259259259259E-2</v>
      </c>
    </row>
    <row r="4163" spans="1:5">
      <c r="A4163" s="72" t="s">
        <v>33</v>
      </c>
      <c r="B4163" s="73" t="s">
        <v>10</v>
      </c>
      <c r="C4163" s="73" t="str">
        <f>'Driving Distance and Duration'!$A4163&amp;"-"&amp;'Driving Distance and Duration'!$B4163</f>
        <v>Sai Wan Ho-Diamond Hill</v>
      </c>
      <c r="D4163" s="74">
        <v>10644</v>
      </c>
      <c r="E4163" s="75">
        <v>1.1446759259259259E-2</v>
      </c>
    </row>
    <row r="4164" spans="1:5">
      <c r="A4164" s="68" t="s">
        <v>33</v>
      </c>
      <c r="B4164" s="69" t="s">
        <v>51</v>
      </c>
      <c r="C4164" s="69" t="str">
        <f>'Driving Distance and Duration'!$A4164&amp;"-"&amp;'Driving Distance and Duration'!$B4164</f>
        <v>Sai Wan Ho-Disneyland Resort</v>
      </c>
      <c r="D4164" s="70">
        <v>33890</v>
      </c>
      <c r="E4164" s="71">
        <v>2.5092592592592593E-2</v>
      </c>
    </row>
    <row r="4165" spans="1:5">
      <c r="A4165" s="72" t="s">
        <v>33</v>
      </c>
      <c r="B4165" s="73" t="s">
        <v>67</v>
      </c>
      <c r="C4165" s="73" t="str">
        <f>'Driving Distance and Duration'!$A4165&amp;"-"&amp;'Driving Distance and Duration'!$B4165</f>
        <v>Sai Wan Ho-East Tsim Sha Tsui</v>
      </c>
      <c r="D4165" s="74">
        <v>10089</v>
      </c>
      <c r="E4165" s="75">
        <v>1.2164351851851852E-2</v>
      </c>
    </row>
    <row r="4166" spans="1:5">
      <c r="A4166" s="68" t="s">
        <v>33</v>
      </c>
      <c r="B4166" s="69" t="s">
        <v>63</v>
      </c>
      <c r="C4166" s="69" t="str">
        <f>'Driving Distance and Duration'!$A4166&amp;"-"&amp;'Driving Distance and Duration'!$B4166</f>
        <v>Sai Wan Ho-Fanling</v>
      </c>
      <c r="D4166" s="70">
        <v>35272</v>
      </c>
      <c r="E4166" s="71">
        <v>2.269675925925926E-2</v>
      </c>
    </row>
    <row r="4167" spans="1:5">
      <c r="A4167" s="72" t="s">
        <v>33</v>
      </c>
      <c r="B4167" s="73" t="s">
        <v>58</v>
      </c>
      <c r="C4167" s="73" t="str">
        <f>'Driving Distance and Duration'!$A4167&amp;"-"&amp;'Driving Distance and Duration'!$B4167</f>
        <v>Sai Wan Ho-Fo Tan</v>
      </c>
      <c r="D4167" s="74">
        <v>20098</v>
      </c>
      <c r="E4167" s="75">
        <v>1.7743055555555557E-2</v>
      </c>
    </row>
    <row r="4168" spans="1:5">
      <c r="A4168" s="68" t="s">
        <v>33</v>
      </c>
      <c r="B4168" s="69" t="s">
        <v>29</v>
      </c>
      <c r="C4168" s="69" t="str">
        <f>'Driving Distance and Duration'!$A4168&amp;"-"&amp;'Driving Distance and Duration'!$B4168</f>
        <v>Sai Wan Ho-Fortress Hill</v>
      </c>
      <c r="D4168" s="70">
        <v>3756</v>
      </c>
      <c r="E4168" s="71">
        <v>7.5347222222222222E-3</v>
      </c>
    </row>
    <row r="4169" spans="1:5">
      <c r="A4169" s="72" t="s">
        <v>33</v>
      </c>
      <c r="B4169" s="73" t="s">
        <v>47</v>
      </c>
      <c r="C4169" s="73" t="str">
        <f>'Driving Distance and Duration'!$A4169&amp;"-"&amp;'Driving Distance and Duration'!$B4169</f>
        <v>Sai Wan Ho-Hang Hau</v>
      </c>
      <c r="D4169" s="74">
        <v>10642</v>
      </c>
      <c r="E4169" s="75">
        <v>1.2013888888888888E-2</v>
      </c>
    </row>
    <row r="4170" spans="1:5">
      <c r="A4170" s="68" t="s">
        <v>33</v>
      </c>
      <c r="B4170" s="69" t="s">
        <v>35</v>
      </c>
      <c r="C4170" s="69" t="str">
        <f>'Driving Distance and Duration'!$A4170&amp;"-"&amp;'Driving Distance and Duration'!$B4170</f>
        <v>Sai Wan Ho-Heng Fa Chuen</v>
      </c>
      <c r="D4170" s="70">
        <v>3970</v>
      </c>
      <c r="E4170" s="71">
        <v>6.3888888888888893E-3</v>
      </c>
    </row>
    <row r="4171" spans="1:5">
      <c r="A4171" s="72" t="s">
        <v>33</v>
      </c>
      <c r="B4171" s="73" t="s">
        <v>73</v>
      </c>
      <c r="C4171" s="73" t="str">
        <f>'Driving Distance and Duration'!$A4171&amp;"-"&amp;'Driving Distance and Duration'!$B4171</f>
        <v>Sai Wan Ho-Heng On</v>
      </c>
      <c r="D4171" s="74">
        <v>20828</v>
      </c>
      <c r="E4171" s="75">
        <v>1.6064814814814816E-2</v>
      </c>
    </row>
    <row r="4172" spans="1:5">
      <c r="A4172" s="68" t="s">
        <v>33</v>
      </c>
      <c r="B4172" s="69" t="s">
        <v>38</v>
      </c>
      <c r="C4172" s="69" t="str">
        <f>'Driving Distance and Duration'!$A4172&amp;"-"&amp;'Driving Distance and Duration'!$B4172</f>
        <v>Sai Wan Ho-Hong Kong</v>
      </c>
      <c r="D4172" s="70">
        <v>8736</v>
      </c>
      <c r="E4172" s="71">
        <v>9.8958333333333329E-3</v>
      </c>
    </row>
    <row r="4173" spans="1:5">
      <c r="A4173" s="72" t="s">
        <v>33</v>
      </c>
      <c r="B4173" s="73" t="s">
        <v>54</v>
      </c>
      <c r="C4173" s="73" t="str">
        <f>'Driving Distance and Duration'!$A4173&amp;"-"&amp;'Driving Distance and Duration'!$B4173</f>
        <v>Sai Wan Ho-Hung Hom</v>
      </c>
      <c r="D4173" s="74">
        <v>9620</v>
      </c>
      <c r="E4173" s="75">
        <v>1.1319444444444444E-2</v>
      </c>
    </row>
    <row r="4174" spans="1:5">
      <c r="A4174" s="68" t="s">
        <v>33</v>
      </c>
      <c r="B4174" s="69" t="s">
        <v>1</v>
      </c>
      <c r="C4174" s="69" t="str">
        <f>'Driving Distance and Duration'!$A4174&amp;"-"&amp;'Driving Distance and Duration'!$B4174</f>
        <v>Sai Wan Ho-Jordan</v>
      </c>
      <c r="D4174" s="70">
        <v>11431</v>
      </c>
      <c r="E4174" s="71">
        <v>1.3148148148148148E-2</v>
      </c>
    </row>
    <row r="4175" spans="1:5">
      <c r="A4175" s="72" t="s">
        <v>33</v>
      </c>
      <c r="B4175" s="73" t="s">
        <v>78</v>
      </c>
      <c r="C4175" s="73" t="str">
        <f>'Driving Distance and Duration'!$A4175&amp;"-"&amp;'Driving Distance and Duration'!$B4175</f>
        <v>Sai Wan Ho-Kam Sheung Road</v>
      </c>
      <c r="D4175" s="74">
        <v>36967</v>
      </c>
      <c r="E4175" s="75">
        <v>2.7291666666666665E-2</v>
      </c>
    </row>
    <row r="4176" spans="1:5">
      <c r="A4176" s="68" t="s">
        <v>33</v>
      </c>
      <c r="B4176" s="69" t="s">
        <v>39</v>
      </c>
      <c r="C4176" s="69" t="str">
        <f>'Driving Distance and Duration'!$A4176&amp;"-"&amp;'Driving Distance and Duration'!$B4176</f>
        <v>Sai Wan Ho-Kowloon</v>
      </c>
      <c r="D4176" s="70">
        <v>14906</v>
      </c>
      <c r="E4176" s="71">
        <v>1.4999999999999999E-2</v>
      </c>
    </row>
    <row r="4177" spans="1:5">
      <c r="A4177" s="72" t="s">
        <v>33</v>
      </c>
      <c r="B4177" s="73" t="s">
        <v>12</v>
      </c>
      <c r="C4177" s="73" t="str">
        <f>'Driving Distance and Duration'!$A4177&amp;"-"&amp;'Driving Distance and Duration'!$B4177</f>
        <v>Sai Wan Ho-Kowloon Bay</v>
      </c>
      <c r="D4177" s="74">
        <v>13675</v>
      </c>
      <c r="E4177" s="75">
        <v>1.3310185185185185E-2</v>
      </c>
    </row>
    <row r="4178" spans="1:5">
      <c r="A4178" s="68" t="s">
        <v>33</v>
      </c>
      <c r="B4178" s="69" t="s">
        <v>7</v>
      </c>
      <c r="C4178" s="69" t="str">
        <f>'Driving Distance and Duration'!$A4178&amp;"-"&amp;'Driving Distance and Duration'!$B4178</f>
        <v>Sai Wan Ho-Kowloon Tong</v>
      </c>
      <c r="D4178" s="70">
        <v>12152</v>
      </c>
      <c r="E4178" s="71">
        <v>1.3761574074074074E-2</v>
      </c>
    </row>
    <row r="4179" spans="1:5">
      <c r="A4179" s="72" t="s">
        <v>33</v>
      </c>
      <c r="B4179" s="73" t="s">
        <v>21</v>
      </c>
      <c r="C4179" s="73" t="str">
        <f>'Driving Distance and Duration'!$A4179&amp;"-"&amp;'Driving Distance and Duration'!$B4179</f>
        <v>Sai Wan Ho-Kwai Fong</v>
      </c>
      <c r="D4179" s="74">
        <v>21532</v>
      </c>
      <c r="E4179" s="75">
        <v>1.8379629629629631E-2</v>
      </c>
    </row>
    <row r="4180" spans="1:5">
      <c r="A4180" s="68" t="s">
        <v>33</v>
      </c>
      <c r="B4180" s="69" t="s">
        <v>22</v>
      </c>
      <c r="C4180" s="69" t="str">
        <f>'Driving Distance and Duration'!$A4180&amp;"-"&amp;'Driving Distance and Duration'!$B4180</f>
        <v>Sai Wan Ho-Kwai Hing</v>
      </c>
      <c r="D4180" s="70">
        <v>22135</v>
      </c>
      <c r="E4180" s="71">
        <v>1.8865740740740742E-2</v>
      </c>
    </row>
    <row r="4181" spans="1:5">
      <c r="A4181" s="72" t="s">
        <v>33</v>
      </c>
      <c r="B4181" s="73" t="s">
        <v>14</v>
      </c>
      <c r="C4181" s="73" t="str">
        <f>'Driving Distance and Duration'!$A4181&amp;"-"&amp;'Driving Distance and Duration'!$B4181</f>
        <v>Sai Wan Ho-Kwun Tong</v>
      </c>
      <c r="D4181" s="74">
        <v>6219</v>
      </c>
      <c r="E4181" s="75">
        <v>8.0555555555555554E-3</v>
      </c>
    </row>
    <row r="4182" spans="1:5">
      <c r="A4182" s="68" t="s">
        <v>33</v>
      </c>
      <c r="B4182" s="69" t="s">
        <v>18</v>
      </c>
      <c r="C4182" s="69" t="str">
        <f>'Driving Distance and Duration'!$A4182&amp;"-"&amp;'Driving Distance and Duration'!$B4182</f>
        <v>Sai Wan Ho-Lai Chi Kok</v>
      </c>
      <c r="D4182" s="70">
        <v>14522</v>
      </c>
      <c r="E4182" s="71">
        <v>1.6134259259259258E-2</v>
      </c>
    </row>
    <row r="4183" spans="1:5">
      <c r="A4183" s="72" t="s">
        <v>33</v>
      </c>
      <c r="B4183" s="73" t="s">
        <v>20</v>
      </c>
      <c r="C4183" s="73" t="str">
        <f>'Driving Distance and Duration'!$A4183&amp;"-"&amp;'Driving Distance and Duration'!$B4183</f>
        <v>Sai Wan Ho-Lai King</v>
      </c>
      <c r="D4183" s="74">
        <v>19965</v>
      </c>
      <c r="E4183" s="75">
        <v>1.6377314814814813E-2</v>
      </c>
    </row>
    <row r="4184" spans="1:5">
      <c r="A4184" s="68" t="s">
        <v>33</v>
      </c>
      <c r="B4184" s="69" t="s">
        <v>37</v>
      </c>
      <c r="C4184" s="69" t="str">
        <f>'Driving Distance and Duration'!$A4184&amp;"-"&amp;'Driving Distance and Duration'!$B4184</f>
        <v>Sai Wan Ho-Lam Tin</v>
      </c>
      <c r="D4184" s="70">
        <v>5503</v>
      </c>
      <c r="E4184" s="71">
        <v>7.9398148148148145E-3</v>
      </c>
    </row>
    <row r="4185" spans="1:5">
      <c r="A4185" s="72" t="s">
        <v>33</v>
      </c>
      <c r="B4185" s="73" t="s">
        <v>65</v>
      </c>
      <c r="C4185" s="73" t="str">
        <f>'Driving Distance and Duration'!$A4185&amp;"-"&amp;'Driving Distance and Duration'!$B4185</f>
        <v>Sai Wan Ho-Lo Wu</v>
      </c>
      <c r="D4185" s="74">
        <v>41196</v>
      </c>
      <c r="E4185" s="75">
        <v>2.960648148148148E-2</v>
      </c>
    </row>
    <row r="4186" spans="1:5">
      <c r="A4186" s="68" t="s">
        <v>33</v>
      </c>
      <c r="B4186" s="69" t="s">
        <v>53</v>
      </c>
      <c r="C4186" s="69" t="str">
        <f>'Driving Distance and Duration'!$A4186&amp;"-"&amp;'Driving Distance and Duration'!$B4186</f>
        <v>Sai Wan Ho-Lohas Park</v>
      </c>
      <c r="D4186" s="70">
        <v>12710</v>
      </c>
      <c r="E4186" s="71">
        <v>1.3645833333333333E-2</v>
      </c>
    </row>
    <row r="4187" spans="1:5">
      <c r="A4187" s="72" t="s">
        <v>33</v>
      </c>
      <c r="B4187" s="73" t="s">
        <v>8</v>
      </c>
      <c r="C4187" s="73" t="str">
        <f>'Driving Distance and Duration'!$A4187&amp;"-"&amp;'Driving Distance and Duration'!$B4187</f>
        <v>Sai Wan Ho-Lok Fu</v>
      </c>
      <c r="D4187" s="74">
        <v>14075</v>
      </c>
      <c r="E4187" s="75">
        <v>1.3287037037037036E-2</v>
      </c>
    </row>
    <row r="4188" spans="1:5">
      <c r="A4188" s="68" t="s">
        <v>33</v>
      </c>
      <c r="B4188" s="69" t="s">
        <v>66</v>
      </c>
      <c r="C4188" s="69" t="str">
        <f>'Driving Distance and Duration'!$A4188&amp;"-"&amp;'Driving Distance and Duration'!$B4188</f>
        <v>Sai Wan Ho-Lok Ma Chau</v>
      </c>
      <c r="D4188" s="70" t="s">
        <v>93</v>
      </c>
      <c r="E4188" s="71" t="s">
        <v>93</v>
      </c>
    </row>
    <row r="4189" spans="1:5">
      <c r="A4189" s="72" t="s">
        <v>33</v>
      </c>
      <c r="B4189" s="73" t="s">
        <v>80</v>
      </c>
      <c r="C4189" s="73" t="str">
        <f>'Driving Distance and Duration'!$A4189&amp;"-"&amp;'Driving Distance and Duration'!$B4189</f>
        <v>Sai Wan Ho-Long Ping</v>
      </c>
      <c r="D4189" s="74">
        <v>43291</v>
      </c>
      <c r="E4189" s="75">
        <v>2.9490740740740741E-2</v>
      </c>
    </row>
    <row r="4190" spans="1:5">
      <c r="A4190" s="68" t="s">
        <v>33</v>
      </c>
      <c r="B4190" s="69" t="s">
        <v>74</v>
      </c>
      <c r="C4190" s="69" t="str">
        <f>'Driving Distance and Duration'!$A4190&amp;"-"&amp;'Driving Distance and Duration'!$B4190</f>
        <v>Sai Wan Ho-Ma On shan</v>
      </c>
      <c r="D4190" s="70">
        <v>22429</v>
      </c>
      <c r="E4190" s="71">
        <v>1.8101851851851852E-2</v>
      </c>
    </row>
    <row r="4191" spans="1:5">
      <c r="A4191" s="72" t="s">
        <v>33</v>
      </c>
      <c r="B4191" s="73" t="s">
        <v>19</v>
      </c>
      <c r="C4191" s="73" t="str">
        <f>'Driving Distance and Duration'!$A4191&amp;"-"&amp;'Driving Distance and Duration'!$B4191</f>
        <v>Sai Wan Ho-Mei Foo</v>
      </c>
      <c r="D4191" s="74">
        <v>15699</v>
      </c>
      <c r="E4191" s="75">
        <v>1.7453703703703704E-2</v>
      </c>
    </row>
    <row r="4192" spans="1:5">
      <c r="A4192" s="68" t="s">
        <v>33</v>
      </c>
      <c r="B4192" s="69" t="s">
        <v>5</v>
      </c>
      <c r="C4192" s="69" t="str">
        <f>'Driving Distance and Duration'!$A4192&amp;"-"&amp;'Driving Distance and Duration'!$B4192</f>
        <v>Sai Wan Ho-Mong Kok</v>
      </c>
      <c r="D4192" s="70">
        <v>15525</v>
      </c>
      <c r="E4192" s="71">
        <v>1.607638888888889E-2</v>
      </c>
    </row>
    <row r="4193" spans="1:5">
      <c r="A4193" s="72" t="s">
        <v>33</v>
      </c>
      <c r="B4193" s="73" t="s">
        <v>55</v>
      </c>
      <c r="C4193" s="73" t="str">
        <f>'Driving Distance and Duration'!$A4193&amp;"-"&amp;'Driving Distance and Duration'!$B4193</f>
        <v>Sai Wan Ho-Mong Kok East</v>
      </c>
      <c r="D4193" s="74">
        <v>15572</v>
      </c>
      <c r="E4193" s="75">
        <v>1.4861111111111111E-2</v>
      </c>
    </row>
    <row r="4194" spans="1:5">
      <c r="A4194" s="68" t="s">
        <v>33</v>
      </c>
      <c r="B4194" s="69" t="s">
        <v>49</v>
      </c>
      <c r="C4194" s="69" t="str">
        <f>'Driving Distance and Duration'!$A4194&amp;"-"&amp;'Driving Distance and Duration'!$B4194</f>
        <v>Sai Wan Ho-Nam Cheong</v>
      </c>
      <c r="D4194" s="70">
        <v>16076</v>
      </c>
      <c r="E4194" s="71">
        <v>1.5601851851851851E-2</v>
      </c>
    </row>
    <row r="4195" spans="1:5">
      <c r="A4195" s="72" t="s">
        <v>33</v>
      </c>
      <c r="B4195" s="73" t="s">
        <v>13</v>
      </c>
      <c r="C4195" s="73" t="str">
        <f>'Driving Distance and Duration'!$A4195&amp;"-"&amp;'Driving Distance and Duration'!$B4195</f>
        <v>Sai Wan Ho-Ngau Tau Kok</v>
      </c>
      <c r="D4195" s="74">
        <v>7072</v>
      </c>
      <c r="E4195" s="75">
        <v>9.2129629629629627E-3</v>
      </c>
    </row>
    <row r="4196" spans="1:5">
      <c r="A4196" s="68" t="s">
        <v>33</v>
      </c>
      <c r="B4196" s="69" t="s">
        <v>30</v>
      </c>
      <c r="C4196" s="69" t="str">
        <f>'Driving Distance and Duration'!$A4196&amp;"-"&amp;'Driving Distance and Duration'!$B4196</f>
        <v>Sai Wan Ho-North Point</v>
      </c>
      <c r="D4196" s="70">
        <v>2935</v>
      </c>
      <c r="E4196" s="71">
        <v>5.5787037037037038E-3</v>
      </c>
    </row>
    <row r="4197" spans="1:5">
      <c r="A4197" s="72" t="s">
        <v>33</v>
      </c>
      <c r="B4197" s="73" t="s">
        <v>40</v>
      </c>
      <c r="C4197" s="73" t="str">
        <f>'Driving Distance and Duration'!$A4197&amp;"-"&amp;'Driving Distance and Duration'!$B4197</f>
        <v>Sai Wan Ho-Olympic</v>
      </c>
      <c r="D4197" s="74">
        <v>14653</v>
      </c>
      <c r="E4197" s="75">
        <v>1.3009259259259259E-2</v>
      </c>
    </row>
    <row r="4198" spans="1:5">
      <c r="A4198" s="68" t="s">
        <v>33</v>
      </c>
      <c r="B4198" s="69" t="s">
        <v>48</v>
      </c>
      <c r="C4198" s="69" t="str">
        <f>'Driving Distance and Duration'!$A4198&amp;"-"&amp;'Driving Distance and Duration'!$B4198</f>
        <v>Sai Wan Ho-Po Lam</v>
      </c>
      <c r="D4198" s="70">
        <v>10409</v>
      </c>
      <c r="E4198" s="71">
        <v>1.1631944444444445E-2</v>
      </c>
    </row>
    <row r="4199" spans="1:5">
      <c r="A4199" s="72" t="s">
        <v>33</v>
      </c>
      <c r="B4199" s="73" t="s">
        <v>15</v>
      </c>
      <c r="C4199" s="73" t="str">
        <f>'Driving Distance and Duration'!$A4199&amp;"-"&amp;'Driving Distance and Duration'!$B4199</f>
        <v>Sai Wan Ho-Prince Edward</v>
      </c>
      <c r="D4199" s="74">
        <v>12545</v>
      </c>
      <c r="E4199" s="75">
        <v>1.3587962962962963E-2</v>
      </c>
    </row>
    <row r="4200" spans="1:5">
      <c r="A4200" s="68" t="s">
        <v>33</v>
      </c>
      <c r="B4200" s="69" t="s">
        <v>31</v>
      </c>
      <c r="C4200" s="69" t="str">
        <f>'Driving Distance and Duration'!$A4200&amp;"-"&amp;'Driving Distance and Duration'!$B4200</f>
        <v>Sai Wan Ho-Quarry Bay</v>
      </c>
      <c r="D4200" s="70">
        <v>2020</v>
      </c>
      <c r="E4200" s="71">
        <v>5.1736111111111115E-3</v>
      </c>
    </row>
    <row r="4201" spans="1:5">
      <c r="A4201" s="72" t="s">
        <v>33</v>
      </c>
      <c r="B4201" s="73" t="s">
        <v>59</v>
      </c>
      <c r="C4201" s="73" t="str">
        <f>'Driving Distance and Duration'!$A4201&amp;"-"&amp;'Driving Distance and Duration'!$B4201</f>
        <v>Sai Wan Ho-Racecourse</v>
      </c>
      <c r="D4201" s="74">
        <v>28954</v>
      </c>
      <c r="E4201" s="75">
        <v>2.5717592592592594E-2</v>
      </c>
    </row>
    <row r="4202" spans="1:5">
      <c r="A4202" s="68" t="s">
        <v>33</v>
      </c>
      <c r="B4202" s="69" t="s">
        <v>57</v>
      </c>
      <c r="C4202" s="69" t="str">
        <f>'Driving Distance and Duration'!$A4202&amp;"-"&amp;'Driving Distance and Duration'!$B4202</f>
        <v>Sai Wan Ho-Sha Tin</v>
      </c>
      <c r="D4202" s="70">
        <v>20084</v>
      </c>
      <c r="E4202" s="71">
        <v>1.650462962962963E-2</v>
      </c>
    </row>
    <row r="4203" spans="1:5">
      <c r="A4203" s="72" t="s">
        <v>33</v>
      </c>
      <c r="B4203" s="73" t="s">
        <v>69</v>
      </c>
      <c r="C4203" s="73" t="str">
        <f>'Driving Distance and Duration'!$A4203&amp;"-"&amp;'Driving Distance and Duration'!$B4203</f>
        <v>Sai Wan Ho-Sha Tin Wai</v>
      </c>
      <c r="D4203" s="74">
        <v>19203</v>
      </c>
      <c r="E4203" s="75">
        <v>1.4398148148148148E-2</v>
      </c>
    </row>
    <row r="4204" spans="1:5">
      <c r="A4204" s="68" t="s">
        <v>33</v>
      </c>
      <c r="B4204" s="69" t="s">
        <v>16</v>
      </c>
      <c r="C4204" s="69" t="str">
        <f>'Driving Distance and Duration'!$A4204&amp;"-"&amp;'Driving Distance and Duration'!$B4204</f>
        <v>Sai Wan Ho-Sham Shui Po</v>
      </c>
      <c r="D4204" s="70">
        <v>13796</v>
      </c>
      <c r="E4204" s="71">
        <v>1.5196759259259259E-2</v>
      </c>
    </row>
    <row r="4205" spans="1:5">
      <c r="A4205" s="72" t="s">
        <v>33</v>
      </c>
      <c r="B4205" s="73" t="s">
        <v>34</v>
      </c>
      <c r="C4205" s="73" t="str">
        <f>'Driving Distance and Duration'!$A4205&amp;"-"&amp;'Driving Distance and Duration'!$B4205</f>
        <v>Sai Wan Ho-Shau Kei Wan</v>
      </c>
      <c r="D4205" s="74">
        <v>6296</v>
      </c>
      <c r="E4205" s="75">
        <v>8.1944444444444452E-3</v>
      </c>
    </row>
    <row r="4206" spans="1:5">
      <c r="A4206" s="68" t="s">
        <v>33</v>
      </c>
      <c r="B4206" s="69" t="s">
        <v>6</v>
      </c>
      <c r="C4206" s="69" t="str">
        <f>'Driving Distance and Duration'!$A4206&amp;"-"&amp;'Driving Distance and Duration'!$B4206</f>
        <v>Sai Wan Ho-Shek Kip Mei</v>
      </c>
      <c r="D4206" s="70">
        <v>15778</v>
      </c>
      <c r="E4206" s="71">
        <v>1.4664351851851852E-2</v>
      </c>
    </row>
    <row r="4207" spans="1:5">
      <c r="A4207" s="72" t="s">
        <v>33</v>
      </c>
      <c r="B4207" s="73" t="s">
        <v>71</v>
      </c>
      <c r="C4207" s="73" t="str">
        <f>'Driving Distance and Duration'!$A4207&amp;"-"&amp;'Driving Distance and Duration'!$B4207</f>
        <v>Sai Wan Ho-Shek Mun</v>
      </c>
      <c r="D4207" s="74">
        <v>18214</v>
      </c>
      <c r="E4207" s="75">
        <v>1.337962962962963E-2</v>
      </c>
    </row>
    <row r="4208" spans="1:5">
      <c r="A4208" s="68" t="s">
        <v>33</v>
      </c>
      <c r="B4208" s="69" t="s">
        <v>64</v>
      </c>
      <c r="C4208" s="69" t="str">
        <f>'Driving Distance and Duration'!$A4208&amp;"-"&amp;'Driving Distance and Duration'!$B4208</f>
        <v>Sai Wan Ho-Sheung Shui</v>
      </c>
      <c r="D4208" s="70">
        <v>38148</v>
      </c>
      <c r="E4208" s="71">
        <v>2.3495370370370371E-2</v>
      </c>
    </row>
    <row r="4209" spans="1:5">
      <c r="A4209" s="72" t="s">
        <v>33</v>
      </c>
      <c r="B4209" s="73" t="s">
        <v>25</v>
      </c>
      <c r="C4209" s="73" t="str">
        <f>'Driving Distance and Duration'!$A4209&amp;"-"&amp;'Driving Distance and Duration'!$B4209</f>
        <v>Sai Wan Ho-Sheung Wan</v>
      </c>
      <c r="D4209" s="74">
        <v>9101</v>
      </c>
      <c r="E4209" s="75">
        <v>9.1550925925925931E-3</v>
      </c>
    </row>
    <row r="4210" spans="1:5">
      <c r="A4210" s="68" t="s">
        <v>33</v>
      </c>
      <c r="B4210" s="69" t="s">
        <v>82</v>
      </c>
      <c r="C4210" s="69" t="str">
        <f>'Driving Distance and Duration'!$A4210&amp;"-"&amp;'Driving Distance and Duration'!$B4210</f>
        <v>Sai Wan Ho-Siu Hong</v>
      </c>
      <c r="D4210" s="70">
        <v>42090</v>
      </c>
      <c r="E4210" s="71">
        <v>2.6550925925925926E-2</v>
      </c>
    </row>
    <row r="4211" spans="1:5">
      <c r="A4211" s="72" t="s">
        <v>33</v>
      </c>
      <c r="B4211" s="73" t="s">
        <v>50</v>
      </c>
      <c r="C4211" s="73" t="str">
        <f>'Driving Distance and Duration'!$A4211&amp;"-"&amp;'Driving Distance and Duration'!$B4211</f>
        <v>Sai Wan Ho-Sunny Bay</v>
      </c>
      <c r="D4211" s="74">
        <v>44624</v>
      </c>
      <c r="E4211" s="75">
        <v>2.8298611111111111E-2</v>
      </c>
    </row>
    <row r="4212" spans="1:5">
      <c r="A4212" s="68" t="s">
        <v>33</v>
      </c>
      <c r="B4212" s="69" t="s">
        <v>32</v>
      </c>
      <c r="C4212" s="69" t="str">
        <f>'Driving Distance and Duration'!$A4212&amp;"-"&amp;'Driving Distance and Duration'!$B4212</f>
        <v>Sai Wan Ho-Tai Koo</v>
      </c>
      <c r="D4212" s="70">
        <v>1785</v>
      </c>
      <c r="E4212" s="71">
        <v>2.3842592592592591E-3</v>
      </c>
    </row>
    <row r="4213" spans="1:5">
      <c r="A4213" s="72" t="s">
        <v>33</v>
      </c>
      <c r="B4213" s="73" t="s">
        <v>61</v>
      </c>
      <c r="C4213" s="73" t="str">
        <f>'Driving Distance and Duration'!$A4213&amp;"-"&amp;'Driving Distance and Duration'!$B4213</f>
        <v>Sai Wan Ho-Tai Po Market</v>
      </c>
      <c r="D4213" s="74">
        <v>28371</v>
      </c>
      <c r="E4213" s="75">
        <v>1.8101851851851852E-2</v>
      </c>
    </row>
    <row r="4214" spans="1:5">
      <c r="A4214" s="68" t="s">
        <v>33</v>
      </c>
      <c r="B4214" s="69" t="s">
        <v>72</v>
      </c>
      <c r="C4214" s="69" t="str">
        <f>'Driving Distance and Duration'!$A4214&amp;"-"&amp;'Driving Distance and Duration'!$B4214</f>
        <v>Sai Wan Ho-Tai Shui Hang</v>
      </c>
      <c r="D4214" s="70">
        <v>20831</v>
      </c>
      <c r="E4214" s="71">
        <v>1.3148148148148148E-2</v>
      </c>
    </row>
    <row r="4215" spans="1:5">
      <c r="A4215" s="72" t="s">
        <v>33</v>
      </c>
      <c r="B4215" s="73" t="s">
        <v>56</v>
      </c>
      <c r="C4215" s="73" t="str">
        <f>'Driving Distance and Duration'!$A4215&amp;"-"&amp;'Driving Distance and Duration'!$B4215</f>
        <v>Sai Wan Ho-Tai Wai</v>
      </c>
      <c r="D4215" s="74">
        <v>17858</v>
      </c>
      <c r="E4215" s="75">
        <v>1.4675925925925926E-2</v>
      </c>
    </row>
    <row r="4216" spans="1:5">
      <c r="A4216" s="68" t="s">
        <v>33</v>
      </c>
      <c r="B4216" s="69" t="s">
        <v>62</v>
      </c>
      <c r="C4216" s="69" t="str">
        <f>'Driving Distance and Duration'!$A4216&amp;"-"&amp;'Driving Distance and Duration'!$B4216</f>
        <v>Sai Wan Ho-Tai Wo</v>
      </c>
      <c r="D4216" s="70">
        <v>29555</v>
      </c>
      <c r="E4216" s="71">
        <v>1.9872685185185184E-2</v>
      </c>
    </row>
    <row r="4217" spans="1:5">
      <c r="A4217" s="72" t="s">
        <v>33</v>
      </c>
      <c r="B4217" s="73" t="s">
        <v>23</v>
      </c>
      <c r="C4217" s="73" t="str">
        <f>'Driving Distance and Duration'!$A4217&amp;"-"&amp;'Driving Distance and Duration'!$B4217</f>
        <v>Sai Wan Ho-Tai Wo Hau</v>
      </c>
      <c r="D4217" s="74">
        <v>24514</v>
      </c>
      <c r="E4217" s="75">
        <v>1.832175925925926E-2</v>
      </c>
    </row>
    <row r="4218" spans="1:5">
      <c r="A4218" s="68" t="s">
        <v>33</v>
      </c>
      <c r="B4218" s="69" t="s">
        <v>28</v>
      </c>
      <c r="C4218" s="69" t="str">
        <f>'Driving Distance and Duration'!$A4218&amp;"-"&amp;'Driving Distance and Duration'!$B4218</f>
        <v>Sai Wan Ho-Tin Hau</v>
      </c>
      <c r="D4218" s="70">
        <v>4386</v>
      </c>
      <c r="E4218" s="71">
        <v>4.8842592592592592E-3</v>
      </c>
    </row>
    <row r="4219" spans="1:5">
      <c r="A4219" s="72" t="s">
        <v>33</v>
      </c>
      <c r="B4219" s="73" t="s">
        <v>81</v>
      </c>
      <c r="C4219" s="73" t="str">
        <f>'Driving Distance and Duration'!$A4219&amp;"-"&amp;'Driving Distance and Duration'!$B4219</f>
        <v>Sai Wan Ho-Tin Shui Wai</v>
      </c>
      <c r="D4219" s="74">
        <v>44309</v>
      </c>
      <c r="E4219" s="75">
        <v>2.8229166666666666E-2</v>
      </c>
    </row>
    <row r="4220" spans="1:5">
      <c r="A4220" s="68" t="s">
        <v>33</v>
      </c>
      <c r="B4220" s="69" t="s">
        <v>45</v>
      </c>
      <c r="C4220" s="69" t="str">
        <f>'Driving Distance and Duration'!$A4220&amp;"-"&amp;'Driving Distance and Duration'!$B4220</f>
        <v>Sai Wan Ho-Tiu Keng Leng</v>
      </c>
      <c r="D4220" s="70">
        <v>10264</v>
      </c>
      <c r="E4220" s="71">
        <v>1.0833333333333334E-2</v>
      </c>
    </row>
    <row r="4221" spans="1:5">
      <c r="A4221" s="72" t="s">
        <v>33</v>
      </c>
      <c r="B4221" s="73" t="s">
        <v>46</v>
      </c>
      <c r="C4221" s="73" t="str">
        <f>'Driving Distance and Duration'!$A4221&amp;"-"&amp;'Driving Distance and Duration'!$B4221</f>
        <v>Sai Wan Ho-Tseung Kwan O</v>
      </c>
      <c r="D4221" s="74">
        <v>12169</v>
      </c>
      <c r="E4221" s="75">
        <v>1.0717592592592593E-2</v>
      </c>
    </row>
    <row r="4222" spans="1:5">
      <c r="A4222" s="68" t="s">
        <v>33</v>
      </c>
      <c r="B4222" s="69" t="s">
        <v>3</v>
      </c>
      <c r="C4222" s="69" t="str">
        <f>'Driving Distance and Duration'!$A4222&amp;"-"&amp;'Driving Distance and Duration'!$B4222</f>
        <v>Sai Wan Ho-Tsim Sha Tsui</v>
      </c>
      <c r="D4222" s="70">
        <v>10902</v>
      </c>
      <c r="E4222" s="71">
        <v>1.0555555555555556E-2</v>
      </c>
    </row>
    <row r="4223" spans="1:5">
      <c r="A4223" s="72" t="s">
        <v>33</v>
      </c>
      <c r="B4223" s="73" t="s">
        <v>41</v>
      </c>
      <c r="C4223" s="73" t="str">
        <f>'Driving Distance and Duration'!$A4223&amp;"-"&amp;'Driving Distance and Duration'!$B4223</f>
        <v>Sai Wan Ho-Tsing Yi</v>
      </c>
      <c r="D4223" s="74">
        <v>22859</v>
      </c>
      <c r="E4223" s="75">
        <v>1.6585648148148148E-2</v>
      </c>
    </row>
    <row r="4224" spans="1:5">
      <c r="A4224" s="68" t="s">
        <v>33</v>
      </c>
      <c r="B4224" s="69" t="s">
        <v>24</v>
      </c>
      <c r="C4224" s="69" t="str">
        <f>'Driving Distance and Duration'!$A4224&amp;"-"&amp;'Driving Distance and Duration'!$B4224</f>
        <v>Sai Wan Ho-Tsuen Wan</v>
      </c>
      <c r="D4224" s="70">
        <v>24701</v>
      </c>
      <c r="E4224" s="71">
        <v>1.7997685185185186E-2</v>
      </c>
    </row>
    <row r="4225" spans="1:5">
      <c r="A4225" s="72" t="s">
        <v>33</v>
      </c>
      <c r="B4225" s="73" t="s">
        <v>77</v>
      </c>
      <c r="C4225" s="73" t="str">
        <f>'Driving Distance and Duration'!$A4225&amp;"-"&amp;'Driving Distance and Duration'!$B4225</f>
        <v>Sai Wan Ho-Tsuen Wan West</v>
      </c>
      <c r="D4225" s="74">
        <v>23348</v>
      </c>
      <c r="E4225" s="75">
        <v>1.7418981481481483E-2</v>
      </c>
    </row>
    <row r="4226" spans="1:5">
      <c r="A4226" s="68" t="s">
        <v>33</v>
      </c>
      <c r="B4226" s="69" t="s">
        <v>83</v>
      </c>
      <c r="C4226" s="69" t="str">
        <f>'Driving Distance and Duration'!$A4226&amp;"-"&amp;'Driving Distance and Duration'!$B4226</f>
        <v>Sai Wan Ho-Tuen Mun</v>
      </c>
      <c r="D4226" s="70">
        <v>42027</v>
      </c>
      <c r="E4226" s="71">
        <v>2.7881944444444445E-2</v>
      </c>
    </row>
    <row r="4227" spans="1:5">
      <c r="A4227" s="72" t="s">
        <v>33</v>
      </c>
      <c r="B4227" s="73" t="s">
        <v>42</v>
      </c>
      <c r="C4227" s="73" t="str">
        <f>'Driving Distance and Duration'!$A4227&amp;"-"&amp;'Driving Distance and Duration'!$B4227</f>
        <v>Sai Wan Ho-Tung Chung</v>
      </c>
      <c r="D4227" s="74">
        <v>42170</v>
      </c>
      <c r="E4227" s="75">
        <v>2.675925925925926E-2</v>
      </c>
    </row>
    <row r="4228" spans="1:5">
      <c r="A4228" s="68" t="s">
        <v>33</v>
      </c>
      <c r="B4228" s="69" t="s">
        <v>60</v>
      </c>
      <c r="C4228" s="69" t="str">
        <f>'Driving Distance and Duration'!$A4228&amp;"-"&amp;'Driving Distance and Duration'!$B4228</f>
        <v>Sai Wan Ho-University</v>
      </c>
      <c r="D4228" s="70">
        <v>23944</v>
      </c>
      <c r="E4228" s="71">
        <v>1.8101851851851852E-2</v>
      </c>
    </row>
    <row r="4229" spans="1:5">
      <c r="A4229" s="72" t="s">
        <v>33</v>
      </c>
      <c r="B4229" s="73" t="s">
        <v>26</v>
      </c>
      <c r="C4229" s="73" t="str">
        <f>'Driving Distance and Duration'!$A4229&amp;"-"&amp;'Driving Distance and Duration'!$B4229</f>
        <v>Sai Wan Ho-Wan Chai</v>
      </c>
      <c r="D4229" s="74">
        <v>7188</v>
      </c>
      <c r="E4229" s="75">
        <v>7.037037037037037E-3</v>
      </c>
    </row>
    <row r="4230" spans="1:5">
      <c r="A4230" s="68" t="s">
        <v>33</v>
      </c>
      <c r="B4230" s="69" t="s">
        <v>9</v>
      </c>
      <c r="C4230" s="69" t="str">
        <f>'Driving Distance and Duration'!$A4230&amp;"-"&amp;'Driving Distance and Duration'!$B4230</f>
        <v>Sai Wan Ho-Wong Tai Sin</v>
      </c>
      <c r="D4230" s="70">
        <v>12545</v>
      </c>
      <c r="E4230" s="71">
        <v>1.0092592592592592E-2</v>
      </c>
    </row>
    <row r="4231" spans="1:5">
      <c r="A4231" s="72" t="s">
        <v>33</v>
      </c>
      <c r="B4231" s="73" t="s">
        <v>75</v>
      </c>
      <c r="C4231" s="73" t="str">
        <f>'Driving Distance and Duration'!$A4231&amp;"-"&amp;'Driving Distance and Duration'!$B4231</f>
        <v>Sai Wan Ho-Wu Kai Sha</v>
      </c>
      <c r="D4231" s="74">
        <v>24832</v>
      </c>
      <c r="E4231" s="75">
        <v>1.650462962962963E-2</v>
      </c>
    </row>
    <row r="4232" spans="1:5">
      <c r="A4232" s="68" t="s">
        <v>33</v>
      </c>
      <c r="B4232" s="69" t="s">
        <v>4</v>
      </c>
      <c r="C4232" s="69" t="str">
        <f>'Driving Distance and Duration'!$A4232&amp;"-"&amp;'Driving Distance and Duration'!$B4232</f>
        <v>Sai Wan Ho-Yau Ma Tei</v>
      </c>
      <c r="D4232" s="70">
        <v>10570</v>
      </c>
      <c r="E4232" s="71">
        <v>1.1539351851851851E-2</v>
      </c>
    </row>
    <row r="4233" spans="1:5">
      <c r="A4233" s="72" t="s">
        <v>33</v>
      </c>
      <c r="B4233" s="73" t="s">
        <v>44</v>
      </c>
      <c r="C4233" s="73" t="str">
        <f>'Driving Distance and Duration'!$A4233&amp;"-"&amp;'Driving Distance and Duration'!$B4233</f>
        <v>Sai Wan Ho-Yau Tong</v>
      </c>
      <c r="D4233" s="74">
        <v>7753</v>
      </c>
      <c r="E4233" s="75">
        <v>7.5231481481481477E-3</v>
      </c>
    </row>
    <row r="4234" spans="1:5">
      <c r="A4234" s="68" t="s">
        <v>33</v>
      </c>
      <c r="B4234" s="69" t="s">
        <v>79</v>
      </c>
      <c r="C4234" s="69" t="str">
        <f>'Driving Distance and Duration'!$A4234&amp;"-"&amp;'Driving Distance and Duration'!$B4234</f>
        <v>Sai Wan Ho-Yuen Long</v>
      </c>
      <c r="D4234" s="70">
        <v>39257</v>
      </c>
      <c r="E4234" s="71">
        <v>2.6597222222222223E-2</v>
      </c>
    </row>
    <row r="4235" spans="1:5">
      <c r="A4235" s="72" t="s">
        <v>57</v>
      </c>
      <c r="B4235" s="73" t="s">
        <v>0</v>
      </c>
      <c r="C4235" s="73" t="str">
        <f>'Driving Distance and Duration'!$A4235&amp;"-"&amp;'Driving Distance and Duration'!$B4235</f>
        <v>Sha Tin-Admiralty</v>
      </c>
      <c r="D4235" s="74">
        <v>18487</v>
      </c>
      <c r="E4235" s="75">
        <v>1.3842592592592592E-2</v>
      </c>
    </row>
    <row r="4236" spans="1:5">
      <c r="A4236" s="68" t="s">
        <v>57</v>
      </c>
      <c r="B4236" s="69" t="s">
        <v>43</v>
      </c>
      <c r="C4236" s="69" t="str">
        <f>'Driving Distance and Duration'!$A4236&amp;"-"&amp;'Driving Distance and Duration'!$B4236</f>
        <v>Sha Tin-Airport</v>
      </c>
      <c r="D4236" s="70">
        <v>36001</v>
      </c>
      <c r="E4236" s="71">
        <v>0.02</v>
      </c>
    </row>
    <row r="4237" spans="1:5">
      <c r="A4237" s="72" t="s">
        <v>57</v>
      </c>
      <c r="B4237" s="73" t="s">
        <v>52</v>
      </c>
      <c r="C4237" s="73" t="str">
        <f>'Driving Distance and Duration'!$A4237&amp;"-"&amp;'Driving Distance and Duration'!$B4237</f>
        <v>Sha Tin-AsiaWorld-Expo</v>
      </c>
      <c r="D4237" s="74">
        <v>37523</v>
      </c>
      <c r="E4237" s="75">
        <v>2.148148148148148E-2</v>
      </c>
    </row>
    <row r="4238" spans="1:5">
      <c r="A4238" s="68" t="s">
        <v>57</v>
      </c>
      <c r="B4238" s="69" t="s">
        <v>76</v>
      </c>
      <c r="C4238" s="69" t="str">
        <f>'Driving Distance and Duration'!$A4238&amp;"-"&amp;'Driving Distance and Duration'!$B4238</f>
        <v>Sha Tin-Austin</v>
      </c>
      <c r="D4238" s="70">
        <v>12174</v>
      </c>
      <c r="E4238" s="71">
        <v>1.0115740740740741E-2</v>
      </c>
    </row>
    <row r="4239" spans="1:5">
      <c r="A4239" s="72" t="s">
        <v>57</v>
      </c>
      <c r="B4239" s="73" t="s">
        <v>27</v>
      </c>
      <c r="C4239" s="73" t="str">
        <f>'Driving Distance and Duration'!$A4239&amp;"-"&amp;'Driving Distance and Duration'!$B4239</f>
        <v>Sha Tin-Causeway Bay</v>
      </c>
      <c r="D4239" s="74">
        <v>16711</v>
      </c>
      <c r="E4239" s="75">
        <v>1.457175925925926E-2</v>
      </c>
    </row>
    <row r="4240" spans="1:5">
      <c r="A4240" s="68" t="s">
        <v>57</v>
      </c>
      <c r="B4240" s="69" t="s">
        <v>2</v>
      </c>
      <c r="C4240" s="69" t="str">
        <f>'Driving Distance and Duration'!$A4240&amp;"-"&amp;'Driving Distance and Duration'!$B4240</f>
        <v>Sha Tin-Central</v>
      </c>
      <c r="D4240" s="70">
        <v>16873</v>
      </c>
      <c r="E4240" s="71">
        <v>1.207175925925926E-2</v>
      </c>
    </row>
    <row r="4241" spans="1:5">
      <c r="A4241" s="72" t="s">
        <v>57</v>
      </c>
      <c r="B4241" s="73" t="s">
        <v>36</v>
      </c>
      <c r="C4241" s="73" t="str">
        <f>'Driving Distance and Duration'!$A4241&amp;"-"&amp;'Driving Distance and Duration'!$B4241</f>
        <v>Sha Tin-Chai Wan</v>
      </c>
      <c r="D4241" s="74">
        <v>23419</v>
      </c>
      <c r="E4241" s="75">
        <v>1.846064814814815E-2</v>
      </c>
    </row>
    <row r="4242" spans="1:5">
      <c r="A4242" s="68" t="s">
        <v>57</v>
      </c>
      <c r="B4242" s="69" t="s">
        <v>68</v>
      </c>
      <c r="C4242" s="69" t="str">
        <f>'Driving Distance and Duration'!$A4242&amp;"-"&amp;'Driving Distance and Duration'!$B4242</f>
        <v>Sha Tin-Che Kung Temple</v>
      </c>
      <c r="D4242" s="70">
        <v>3414</v>
      </c>
      <c r="E4242" s="71">
        <v>3.8541666666666668E-3</v>
      </c>
    </row>
    <row r="4243" spans="1:5">
      <c r="A4243" s="72" t="s">
        <v>57</v>
      </c>
      <c r="B4243" s="73" t="s">
        <v>17</v>
      </c>
      <c r="C4243" s="73" t="str">
        <f>'Driving Distance and Duration'!$A4243&amp;"-"&amp;'Driving Distance and Duration'!$B4243</f>
        <v>Sha Tin-Cheung Sha Wan</v>
      </c>
      <c r="D4243" s="74">
        <v>9851</v>
      </c>
      <c r="E4243" s="75">
        <v>9.3749999999999997E-3</v>
      </c>
    </row>
    <row r="4244" spans="1:5">
      <c r="A4244" s="68" t="s">
        <v>57</v>
      </c>
      <c r="B4244" s="69" t="s">
        <v>11</v>
      </c>
      <c r="C4244" s="69" t="str">
        <f>'Driving Distance and Duration'!$A4244&amp;"-"&amp;'Driving Distance and Duration'!$B4244</f>
        <v>Sha Tin-Choi Hung</v>
      </c>
      <c r="D4244" s="70">
        <v>11255</v>
      </c>
      <c r="E4244" s="71">
        <v>1.1620370370370371E-2</v>
      </c>
    </row>
    <row r="4245" spans="1:5">
      <c r="A4245" s="72" t="s">
        <v>57</v>
      </c>
      <c r="B4245" s="73" t="s">
        <v>70</v>
      </c>
      <c r="C4245" s="73" t="str">
        <f>'Driving Distance and Duration'!$A4245&amp;"-"&amp;'Driving Distance and Duration'!$B4245</f>
        <v>Sha Tin-City One</v>
      </c>
      <c r="D4245" s="74">
        <v>7106</v>
      </c>
      <c r="E4245" s="75">
        <v>7.3842592592592597E-3</v>
      </c>
    </row>
    <row r="4246" spans="1:5">
      <c r="A4246" s="68" t="s">
        <v>57</v>
      </c>
      <c r="B4246" s="69" t="s">
        <v>10</v>
      </c>
      <c r="C4246" s="69" t="str">
        <f>'Driving Distance and Duration'!$A4246&amp;"-"&amp;'Driving Distance and Duration'!$B4246</f>
        <v>Sha Tin-Diamond Hill</v>
      </c>
      <c r="D4246" s="70">
        <v>12299</v>
      </c>
      <c r="E4246" s="71">
        <v>1.2476851851851852E-2</v>
      </c>
    </row>
    <row r="4247" spans="1:5">
      <c r="A4247" s="72" t="s">
        <v>57</v>
      </c>
      <c r="B4247" s="73" t="s">
        <v>51</v>
      </c>
      <c r="C4247" s="73" t="str">
        <f>'Driving Distance and Duration'!$A4247&amp;"-"&amp;'Driving Distance and Duration'!$B4247</f>
        <v>Sha Tin-Disneyland Resort</v>
      </c>
      <c r="D4247" s="74">
        <v>24805</v>
      </c>
      <c r="E4247" s="75">
        <v>1.5219907407407408E-2</v>
      </c>
    </row>
    <row r="4248" spans="1:5">
      <c r="A4248" s="68" t="s">
        <v>57</v>
      </c>
      <c r="B4248" s="69" t="s">
        <v>67</v>
      </c>
      <c r="C4248" s="69" t="str">
        <f>'Driving Distance and Duration'!$A4248&amp;"-"&amp;'Driving Distance and Duration'!$B4248</f>
        <v>Sha Tin-East Tsim Sha Tsui</v>
      </c>
      <c r="D4248" s="70">
        <v>12367</v>
      </c>
      <c r="E4248" s="71">
        <v>1.1145833333333334E-2</v>
      </c>
    </row>
    <row r="4249" spans="1:5">
      <c r="A4249" s="72" t="s">
        <v>57</v>
      </c>
      <c r="B4249" s="73" t="s">
        <v>63</v>
      </c>
      <c r="C4249" s="73" t="str">
        <f>'Driving Distance and Duration'!$A4249&amp;"-"&amp;'Driving Distance and Duration'!$B4249</f>
        <v>Sha Tin-Fanling</v>
      </c>
      <c r="D4249" s="74">
        <v>26376</v>
      </c>
      <c r="E4249" s="75">
        <v>1.5671296296296298E-2</v>
      </c>
    </row>
    <row r="4250" spans="1:5">
      <c r="A4250" s="68" t="s">
        <v>57</v>
      </c>
      <c r="B4250" s="69" t="s">
        <v>58</v>
      </c>
      <c r="C4250" s="69" t="str">
        <f>'Driving Distance and Duration'!$A4250&amp;"-"&amp;'Driving Distance and Duration'!$B4250</f>
        <v>Sha Tin-Fo Tan</v>
      </c>
      <c r="D4250" s="70">
        <v>8883</v>
      </c>
      <c r="E4250" s="71">
        <v>7.6620370370370366E-3</v>
      </c>
    </row>
    <row r="4251" spans="1:5">
      <c r="A4251" s="72" t="s">
        <v>57</v>
      </c>
      <c r="B4251" s="73" t="s">
        <v>29</v>
      </c>
      <c r="C4251" s="73" t="str">
        <f>'Driving Distance and Duration'!$A4251&amp;"-"&amp;'Driving Distance and Duration'!$B4251</f>
        <v>Sha Tin-Fortress Hill</v>
      </c>
      <c r="D4251" s="74">
        <v>16145</v>
      </c>
      <c r="E4251" s="75">
        <v>1.3472222222222222E-2</v>
      </c>
    </row>
    <row r="4252" spans="1:5">
      <c r="A4252" s="68" t="s">
        <v>57</v>
      </c>
      <c r="B4252" s="69" t="s">
        <v>47</v>
      </c>
      <c r="C4252" s="69" t="str">
        <f>'Driving Distance and Duration'!$A4252&amp;"-"&amp;'Driving Distance and Duration'!$B4252</f>
        <v>Sha Tin-Hang Hau</v>
      </c>
      <c r="D4252" s="70">
        <v>18942</v>
      </c>
      <c r="E4252" s="71">
        <v>1.5879629629629629E-2</v>
      </c>
    </row>
    <row r="4253" spans="1:5">
      <c r="A4253" s="72" t="s">
        <v>57</v>
      </c>
      <c r="B4253" s="73" t="s">
        <v>35</v>
      </c>
      <c r="C4253" s="73" t="str">
        <f>'Driving Distance and Duration'!$A4253&amp;"-"&amp;'Driving Distance and Duration'!$B4253</f>
        <v>Sha Tin-Heng Fa Chuen</v>
      </c>
      <c r="D4253" s="74">
        <v>22977</v>
      </c>
      <c r="E4253" s="75">
        <v>1.90625E-2</v>
      </c>
    </row>
    <row r="4254" spans="1:5">
      <c r="A4254" s="68" t="s">
        <v>57</v>
      </c>
      <c r="B4254" s="69" t="s">
        <v>73</v>
      </c>
      <c r="C4254" s="69" t="str">
        <f>'Driving Distance and Duration'!$A4254&amp;"-"&amp;'Driving Distance and Duration'!$B4254</f>
        <v>Sha Tin-Heng On</v>
      </c>
      <c r="D4254" s="70">
        <v>11794</v>
      </c>
      <c r="E4254" s="71">
        <v>9.7569444444444448E-3</v>
      </c>
    </row>
    <row r="4255" spans="1:5">
      <c r="A4255" s="72" t="s">
        <v>57</v>
      </c>
      <c r="B4255" s="73" t="s">
        <v>38</v>
      </c>
      <c r="C4255" s="73" t="str">
        <f>'Driving Distance and Duration'!$A4255&amp;"-"&amp;'Driving Distance and Duration'!$B4255</f>
        <v>Sha Tin-Hong Kong</v>
      </c>
      <c r="D4255" s="74">
        <v>16657</v>
      </c>
      <c r="E4255" s="75">
        <v>1.2106481481481482E-2</v>
      </c>
    </row>
    <row r="4256" spans="1:5">
      <c r="A4256" s="68" t="s">
        <v>57</v>
      </c>
      <c r="B4256" s="69" t="s">
        <v>54</v>
      </c>
      <c r="C4256" s="69" t="str">
        <f>'Driving Distance and Duration'!$A4256&amp;"-"&amp;'Driving Distance and Duration'!$B4256</f>
        <v>Sha Tin-Hung Hom</v>
      </c>
      <c r="D4256" s="70">
        <v>12264</v>
      </c>
      <c r="E4256" s="71">
        <v>1.1099537037037036E-2</v>
      </c>
    </row>
    <row r="4257" spans="1:5">
      <c r="A4257" s="72" t="s">
        <v>57</v>
      </c>
      <c r="B4257" s="73" t="s">
        <v>1</v>
      </c>
      <c r="C4257" s="73" t="str">
        <f>'Driving Distance and Duration'!$A4257&amp;"-"&amp;'Driving Distance and Duration'!$B4257</f>
        <v>Sha Tin-Jordan</v>
      </c>
      <c r="D4257" s="74">
        <v>12563</v>
      </c>
      <c r="E4257" s="75">
        <v>1.1956018518518519E-2</v>
      </c>
    </row>
    <row r="4258" spans="1:5">
      <c r="A4258" s="68" t="s">
        <v>57</v>
      </c>
      <c r="B4258" s="69" t="s">
        <v>78</v>
      </c>
      <c r="C4258" s="69" t="str">
        <f>'Driving Distance and Duration'!$A4258&amp;"-"&amp;'Driving Distance and Duration'!$B4258</f>
        <v>Sha Tin-Kam Sheung Road</v>
      </c>
      <c r="D4258" s="70">
        <v>22628</v>
      </c>
      <c r="E4258" s="71">
        <v>1.5196759259259259E-2</v>
      </c>
    </row>
    <row r="4259" spans="1:5">
      <c r="A4259" s="72" t="s">
        <v>57</v>
      </c>
      <c r="B4259" s="73" t="s">
        <v>39</v>
      </c>
      <c r="C4259" s="73" t="str">
        <f>'Driving Distance and Duration'!$A4259&amp;"-"&amp;'Driving Distance and Duration'!$B4259</f>
        <v>Sha Tin-Kowloon</v>
      </c>
      <c r="D4259" s="74">
        <v>12456</v>
      </c>
      <c r="E4259" s="75">
        <v>1.0416666666666666E-2</v>
      </c>
    </row>
    <row r="4260" spans="1:5">
      <c r="A4260" s="68" t="s">
        <v>57</v>
      </c>
      <c r="B4260" s="69" t="s">
        <v>12</v>
      </c>
      <c r="C4260" s="69" t="str">
        <f>'Driving Distance and Duration'!$A4260&amp;"-"&amp;'Driving Distance and Duration'!$B4260</f>
        <v>Sha Tin-Kowloon Bay</v>
      </c>
      <c r="D4260" s="70">
        <v>11289</v>
      </c>
      <c r="E4260" s="71">
        <v>8.8310185185185193E-3</v>
      </c>
    </row>
    <row r="4261" spans="1:5">
      <c r="A4261" s="72" t="s">
        <v>57</v>
      </c>
      <c r="B4261" s="73" t="s">
        <v>7</v>
      </c>
      <c r="C4261" s="73" t="str">
        <f>'Driving Distance and Duration'!$A4261&amp;"-"&amp;'Driving Distance and Duration'!$B4261</f>
        <v>Sha Tin-Kowloon Tong</v>
      </c>
      <c r="D4261" s="74">
        <v>8195</v>
      </c>
      <c r="E4261" s="75">
        <v>7.1643518518518514E-3</v>
      </c>
    </row>
    <row r="4262" spans="1:5">
      <c r="A4262" s="68" t="s">
        <v>57</v>
      </c>
      <c r="B4262" s="69" t="s">
        <v>21</v>
      </c>
      <c r="C4262" s="69" t="str">
        <f>'Driving Distance and Duration'!$A4262&amp;"-"&amp;'Driving Distance and Duration'!$B4262</f>
        <v>Sha Tin-Kwai Fong</v>
      </c>
      <c r="D4262" s="70">
        <v>11222</v>
      </c>
      <c r="E4262" s="71">
        <v>8.4490740740740741E-3</v>
      </c>
    </row>
    <row r="4263" spans="1:5">
      <c r="A4263" s="72" t="s">
        <v>57</v>
      </c>
      <c r="B4263" s="73" t="s">
        <v>22</v>
      </c>
      <c r="C4263" s="73" t="str">
        <f>'Driving Distance and Duration'!$A4263&amp;"-"&amp;'Driving Distance and Duration'!$B4263</f>
        <v>Sha Tin-Kwai Hing</v>
      </c>
      <c r="D4263" s="74">
        <v>9904</v>
      </c>
      <c r="E4263" s="75">
        <v>7.8125E-3</v>
      </c>
    </row>
    <row r="4264" spans="1:5">
      <c r="A4264" s="68" t="s">
        <v>57</v>
      </c>
      <c r="B4264" s="69" t="s">
        <v>14</v>
      </c>
      <c r="C4264" s="69" t="str">
        <f>'Driving Distance and Duration'!$A4264&amp;"-"&amp;'Driving Distance and Duration'!$B4264</f>
        <v>Sha Tin-Kwun Tong</v>
      </c>
      <c r="D4264" s="70">
        <v>13277</v>
      </c>
      <c r="E4264" s="71">
        <v>1.0393518518518519E-2</v>
      </c>
    </row>
    <row r="4265" spans="1:5">
      <c r="A4265" s="72" t="s">
        <v>57</v>
      </c>
      <c r="B4265" s="73" t="s">
        <v>18</v>
      </c>
      <c r="C4265" s="73" t="str">
        <f>'Driving Distance and Duration'!$A4265&amp;"-"&amp;'Driving Distance and Duration'!$B4265</f>
        <v>Sha Tin-Lai Chi Kok</v>
      </c>
      <c r="D4265" s="74">
        <v>8180</v>
      </c>
      <c r="E4265" s="75">
        <v>5.185185185185185E-3</v>
      </c>
    </row>
    <row r="4266" spans="1:5">
      <c r="A4266" s="68" t="s">
        <v>57</v>
      </c>
      <c r="B4266" s="69" t="s">
        <v>20</v>
      </c>
      <c r="C4266" s="69" t="str">
        <f>'Driving Distance and Duration'!$A4266&amp;"-"&amp;'Driving Distance and Duration'!$B4266</f>
        <v>Sha Tin-Lai King</v>
      </c>
      <c r="D4266" s="70">
        <v>9656</v>
      </c>
      <c r="E4266" s="71">
        <v>6.4351851851851853E-3</v>
      </c>
    </row>
    <row r="4267" spans="1:5">
      <c r="A4267" s="72" t="s">
        <v>57</v>
      </c>
      <c r="B4267" s="73" t="s">
        <v>37</v>
      </c>
      <c r="C4267" s="73" t="str">
        <f>'Driving Distance and Duration'!$A4267&amp;"-"&amp;'Driving Distance and Duration'!$B4267</f>
        <v>Sha Tin-Lam Tin</v>
      </c>
      <c r="D4267" s="74">
        <v>15129</v>
      </c>
      <c r="E4267" s="75">
        <v>1.3344907407407408E-2</v>
      </c>
    </row>
    <row r="4268" spans="1:5">
      <c r="A4268" s="68" t="s">
        <v>57</v>
      </c>
      <c r="B4268" s="69" t="s">
        <v>65</v>
      </c>
      <c r="C4268" s="69" t="str">
        <f>'Driving Distance and Duration'!$A4268&amp;"-"&amp;'Driving Distance and Duration'!$B4268</f>
        <v>Sha Tin-Lo Wu</v>
      </c>
      <c r="D4268" s="70">
        <v>32300</v>
      </c>
      <c r="E4268" s="71">
        <v>2.2581018518518518E-2</v>
      </c>
    </row>
    <row r="4269" spans="1:5">
      <c r="A4269" s="72" t="s">
        <v>57</v>
      </c>
      <c r="B4269" s="73" t="s">
        <v>53</v>
      </c>
      <c r="C4269" s="73" t="str">
        <f>'Driving Distance and Duration'!$A4269&amp;"-"&amp;'Driving Distance and Duration'!$B4269</f>
        <v>Sha Tin-Lohas Park</v>
      </c>
      <c r="D4269" s="74">
        <v>21011</v>
      </c>
      <c r="E4269" s="75">
        <v>1.7511574074074075E-2</v>
      </c>
    </row>
    <row r="4270" spans="1:5">
      <c r="A4270" s="68" t="s">
        <v>57</v>
      </c>
      <c r="B4270" s="69" t="s">
        <v>8</v>
      </c>
      <c r="C4270" s="69" t="str">
        <f>'Driving Distance and Duration'!$A4270&amp;"-"&amp;'Driving Distance and Duration'!$B4270</f>
        <v>Sha Tin-Lok Fu</v>
      </c>
      <c r="D4270" s="70">
        <v>8373</v>
      </c>
      <c r="E4270" s="71">
        <v>8.5879629629629622E-3</v>
      </c>
    </row>
    <row r="4271" spans="1:5">
      <c r="A4271" s="72" t="s">
        <v>57</v>
      </c>
      <c r="B4271" s="73" t="s">
        <v>66</v>
      </c>
      <c r="C4271" s="73" t="str">
        <f>'Driving Distance and Duration'!$A4271&amp;"-"&amp;'Driving Distance and Duration'!$B4271</f>
        <v>Sha Tin-Lok Ma Chau</v>
      </c>
      <c r="D4271" s="74" t="s">
        <v>93</v>
      </c>
      <c r="E4271" s="75" t="s">
        <v>93</v>
      </c>
    </row>
    <row r="4272" spans="1:5">
      <c r="A4272" s="68" t="s">
        <v>57</v>
      </c>
      <c r="B4272" s="69" t="s">
        <v>80</v>
      </c>
      <c r="C4272" s="69" t="str">
        <f>'Driving Distance and Duration'!$A4272&amp;"-"&amp;'Driving Distance and Duration'!$B4272</f>
        <v>Sha Tin-Long Ping</v>
      </c>
      <c r="D4272" s="70">
        <v>28952</v>
      </c>
      <c r="E4272" s="71">
        <v>1.7395833333333333E-2</v>
      </c>
    </row>
    <row r="4273" spans="1:5">
      <c r="A4273" s="72" t="s">
        <v>57</v>
      </c>
      <c r="B4273" s="73" t="s">
        <v>74</v>
      </c>
      <c r="C4273" s="73" t="str">
        <f>'Driving Distance and Duration'!$A4273&amp;"-"&amp;'Driving Distance and Duration'!$B4273</f>
        <v>Sha Tin-Ma On shan</v>
      </c>
      <c r="D4273" s="74">
        <v>13395</v>
      </c>
      <c r="E4273" s="75">
        <v>1.1793981481481482E-2</v>
      </c>
    </row>
    <row r="4274" spans="1:5">
      <c r="A4274" s="68" t="s">
        <v>57</v>
      </c>
      <c r="B4274" s="69" t="s">
        <v>19</v>
      </c>
      <c r="C4274" s="69" t="str">
        <f>'Driving Distance and Duration'!$A4274&amp;"-"&amp;'Driving Distance and Duration'!$B4274</f>
        <v>Sha Tin-Mei Foo</v>
      </c>
      <c r="D4274" s="70">
        <v>8724</v>
      </c>
      <c r="E4274" s="71">
        <v>5.6134259259259262E-3</v>
      </c>
    </row>
    <row r="4275" spans="1:5">
      <c r="A4275" s="72" t="s">
        <v>57</v>
      </c>
      <c r="B4275" s="73" t="s">
        <v>5</v>
      </c>
      <c r="C4275" s="73" t="str">
        <f>'Driving Distance and Duration'!$A4275&amp;"-"&amp;'Driving Distance and Duration'!$B4275</f>
        <v>Sha Tin-Mong Kok</v>
      </c>
      <c r="D4275" s="74">
        <v>11754</v>
      </c>
      <c r="E4275" s="75">
        <v>1.1111111111111112E-2</v>
      </c>
    </row>
    <row r="4276" spans="1:5">
      <c r="A4276" s="68" t="s">
        <v>57</v>
      </c>
      <c r="B4276" s="69" t="s">
        <v>55</v>
      </c>
      <c r="C4276" s="69" t="str">
        <f>'Driving Distance and Duration'!$A4276&amp;"-"&amp;'Driving Distance and Duration'!$B4276</f>
        <v>Sha Tin-Mong Kok East</v>
      </c>
      <c r="D4276" s="70">
        <v>10728</v>
      </c>
      <c r="E4276" s="71">
        <v>1.136574074074074E-2</v>
      </c>
    </row>
    <row r="4277" spans="1:5">
      <c r="A4277" s="72" t="s">
        <v>57</v>
      </c>
      <c r="B4277" s="73" t="s">
        <v>49</v>
      </c>
      <c r="C4277" s="73" t="str">
        <f>'Driving Distance and Duration'!$A4277&amp;"-"&amp;'Driving Distance and Duration'!$B4277</f>
        <v>Sha Tin-Nam Cheong</v>
      </c>
      <c r="D4277" s="74">
        <v>9893</v>
      </c>
      <c r="E4277" s="75">
        <v>7.5231481481481477E-3</v>
      </c>
    </row>
    <row r="4278" spans="1:5">
      <c r="A4278" s="68" t="s">
        <v>57</v>
      </c>
      <c r="B4278" s="69" t="s">
        <v>13</v>
      </c>
      <c r="C4278" s="69" t="str">
        <f>'Driving Distance and Duration'!$A4278&amp;"-"&amp;'Driving Distance and Duration'!$B4278</f>
        <v>Sha Tin-Ngau Tau Kok</v>
      </c>
      <c r="D4278" s="70">
        <v>14284</v>
      </c>
      <c r="E4278" s="71">
        <v>1.2476851851851852E-2</v>
      </c>
    </row>
    <row r="4279" spans="1:5">
      <c r="A4279" s="72" t="s">
        <v>57</v>
      </c>
      <c r="B4279" s="73" t="s">
        <v>30</v>
      </c>
      <c r="C4279" s="73" t="str">
        <f>'Driving Distance and Duration'!$A4279&amp;"-"&amp;'Driving Distance and Duration'!$B4279</f>
        <v>Sha Tin-North Point</v>
      </c>
      <c r="D4279" s="74">
        <v>17482</v>
      </c>
      <c r="E4279" s="75">
        <v>1.6053240740740739E-2</v>
      </c>
    </row>
    <row r="4280" spans="1:5">
      <c r="A4280" s="68" t="s">
        <v>57</v>
      </c>
      <c r="B4280" s="69" t="s">
        <v>40</v>
      </c>
      <c r="C4280" s="69" t="str">
        <f>'Driving Distance and Duration'!$A4280&amp;"-"&amp;'Driving Distance and Duration'!$B4280</f>
        <v>Sha Tin-Olympic</v>
      </c>
      <c r="D4280" s="70">
        <v>12624</v>
      </c>
      <c r="E4280" s="71">
        <v>1.0254629629629629E-2</v>
      </c>
    </row>
    <row r="4281" spans="1:5">
      <c r="A4281" s="72" t="s">
        <v>57</v>
      </c>
      <c r="B4281" s="73" t="s">
        <v>48</v>
      </c>
      <c r="C4281" s="73" t="str">
        <f>'Driving Distance and Duration'!$A4281&amp;"-"&amp;'Driving Distance and Duration'!$B4281</f>
        <v>Sha Tin-Po Lam</v>
      </c>
      <c r="D4281" s="74">
        <v>18710</v>
      </c>
      <c r="E4281" s="75">
        <v>1.5497685185185186E-2</v>
      </c>
    </row>
    <row r="4282" spans="1:5">
      <c r="A4282" s="68" t="s">
        <v>57</v>
      </c>
      <c r="B4282" s="69" t="s">
        <v>15</v>
      </c>
      <c r="C4282" s="69" t="str">
        <f>'Driving Distance and Duration'!$A4282&amp;"-"&amp;'Driving Distance and Duration'!$B4282</f>
        <v>Sha Tin-Prince Edward</v>
      </c>
      <c r="D4282" s="70">
        <v>10907</v>
      </c>
      <c r="E4282" s="71">
        <v>9.4097222222222221E-3</v>
      </c>
    </row>
    <row r="4283" spans="1:5">
      <c r="A4283" s="72" t="s">
        <v>57</v>
      </c>
      <c r="B4283" s="73" t="s">
        <v>31</v>
      </c>
      <c r="C4283" s="73" t="str">
        <f>'Driving Distance and Duration'!$A4283&amp;"-"&amp;'Driving Distance and Duration'!$B4283</f>
        <v>Sha Tin-Quarry Bay</v>
      </c>
      <c r="D4283" s="74">
        <v>18367</v>
      </c>
      <c r="E4283" s="75">
        <v>1.5324074074074073E-2</v>
      </c>
    </row>
    <row r="4284" spans="1:5">
      <c r="A4284" s="68" t="s">
        <v>57</v>
      </c>
      <c r="B4284" s="69" t="s">
        <v>59</v>
      </c>
      <c r="C4284" s="69" t="str">
        <f>'Driving Distance and Duration'!$A4284&amp;"-"&amp;'Driving Distance and Duration'!$B4284</f>
        <v>Sha Tin-Racecourse</v>
      </c>
      <c r="D4284" s="70">
        <v>13063</v>
      </c>
      <c r="E4284" s="71">
        <v>1.1157407407407408E-2</v>
      </c>
    </row>
    <row r="4285" spans="1:5">
      <c r="A4285" s="72" t="s">
        <v>57</v>
      </c>
      <c r="B4285" s="73" t="s">
        <v>33</v>
      </c>
      <c r="C4285" s="73" t="str">
        <f>'Driving Distance and Duration'!$A4285&amp;"-"&amp;'Driving Distance and Duration'!$B4285</f>
        <v>Sha Tin-Sai Wan Ho</v>
      </c>
      <c r="D4285" s="74">
        <v>20084</v>
      </c>
      <c r="E4285" s="75">
        <v>1.650462962962963E-2</v>
      </c>
    </row>
    <row r="4286" spans="1:5">
      <c r="A4286" s="68" t="s">
        <v>57</v>
      </c>
      <c r="B4286" s="69" t="s">
        <v>69</v>
      </c>
      <c r="C4286" s="69" t="str">
        <f>'Driving Distance and Duration'!$A4286&amp;"-"&amp;'Driving Distance and Duration'!$B4286</f>
        <v>Sha Tin-Sha Tin Wai</v>
      </c>
      <c r="D4286" s="70">
        <v>2474</v>
      </c>
      <c r="E4286" s="71">
        <v>4.6643518518518518E-3</v>
      </c>
    </row>
    <row r="4287" spans="1:5">
      <c r="A4287" s="72" t="s">
        <v>57</v>
      </c>
      <c r="B4287" s="73" t="s">
        <v>16</v>
      </c>
      <c r="C4287" s="73" t="str">
        <f>'Driving Distance and Duration'!$A4287&amp;"-"&amp;'Driving Distance and Duration'!$B4287</f>
        <v>Sha Tin-Sham Shui Po</v>
      </c>
      <c r="D4287" s="74">
        <v>11810</v>
      </c>
      <c r="E4287" s="75">
        <v>1.1122685185185185E-2</v>
      </c>
    </row>
    <row r="4288" spans="1:5">
      <c r="A4288" s="68" t="s">
        <v>57</v>
      </c>
      <c r="B4288" s="69" t="s">
        <v>34</v>
      </c>
      <c r="C4288" s="69" t="str">
        <f>'Driving Distance and Duration'!$A4288&amp;"-"&amp;'Driving Distance and Duration'!$B4288</f>
        <v>Sha Tin-Shau Kei Wan</v>
      </c>
      <c r="D4288" s="70">
        <v>25176</v>
      </c>
      <c r="E4288" s="71">
        <v>1.9409722222222221E-2</v>
      </c>
    </row>
    <row r="4289" spans="1:5">
      <c r="A4289" s="72" t="s">
        <v>57</v>
      </c>
      <c r="B4289" s="73" t="s">
        <v>6</v>
      </c>
      <c r="C4289" s="73" t="str">
        <f>'Driving Distance and Duration'!$A4289&amp;"-"&amp;'Driving Distance and Duration'!$B4289</f>
        <v>Sha Tin-Shek Kip Mei</v>
      </c>
      <c r="D4289" s="74">
        <v>10249</v>
      </c>
      <c r="E4289" s="75">
        <v>1.2141203703703704E-2</v>
      </c>
    </row>
    <row r="4290" spans="1:5">
      <c r="A4290" s="68" t="s">
        <v>57</v>
      </c>
      <c r="B4290" s="69" t="s">
        <v>71</v>
      </c>
      <c r="C4290" s="69" t="str">
        <f>'Driving Distance and Duration'!$A4290&amp;"-"&amp;'Driving Distance and Duration'!$B4290</f>
        <v>Sha Tin-Shek Mun</v>
      </c>
      <c r="D4290" s="70">
        <v>3379</v>
      </c>
      <c r="E4290" s="71">
        <v>4.5949074074074078E-3</v>
      </c>
    </row>
    <row r="4291" spans="1:5">
      <c r="A4291" s="72" t="s">
        <v>57</v>
      </c>
      <c r="B4291" s="73" t="s">
        <v>64</v>
      </c>
      <c r="C4291" s="73" t="str">
        <f>'Driving Distance and Duration'!$A4291&amp;"-"&amp;'Driving Distance and Duration'!$B4291</f>
        <v>Sha Tin-Sheung Shui</v>
      </c>
      <c r="D4291" s="74">
        <v>21252</v>
      </c>
      <c r="E4291" s="75">
        <v>1.2615740740740742E-2</v>
      </c>
    </row>
    <row r="4292" spans="1:5">
      <c r="A4292" s="68" t="s">
        <v>57</v>
      </c>
      <c r="B4292" s="69" t="s">
        <v>25</v>
      </c>
      <c r="C4292" s="69" t="str">
        <f>'Driving Distance and Duration'!$A4292&amp;"-"&amp;'Driving Distance and Duration'!$B4292</f>
        <v>Sha Tin-Sheung Wan</v>
      </c>
      <c r="D4292" s="70">
        <v>17785</v>
      </c>
      <c r="E4292" s="71">
        <v>1.7337962962962961E-2</v>
      </c>
    </row>
    <row r="4293" spans="1:5">
      <c r="A4293" s="72" t="s">
        <v>57</v>
      </c>
      <c r="B4293" s="73" t="s">
        <v>82</v>
      </c>
      <c r="C4293" s="73" t="str">
        <f>'Driving Distance and Duration'!$A4293&amp;"-"&amp;'Driving Distance and Duration'!$B4293</f>
        <v>Sha Tin-Siu Hong</v>
      </c>
      <c r="D4293" s="74">
        <v>31244</v>
      </c>
      <c r="E4293" s="75">
        <v>1.9814814814814816E-2</v>
      </c>
    </row>
    <row r="4294" spans="1:5">
      <c r="A4294" s="68" t="s">
        <v>57</v>
      </c>
      <c r="B4294" s="69" t="s">
        <v>50</v>
      </c>
      <c r="C4294" s="69" t="str">
        <f>'Driving Distance and Duration'!$A4294&amp;"-"&amp;'Driving Distance and Duration'!$B4294</f>
        <v>Sha Tin-Sunny Bay</v>
      </c>
      <c r="D4294" s="70">
        <v>38867</v>
      </c>
      <c r="E4294" s="71">
        <v>2.3819444444444445E-2</v>
      </c>
    </row>
    <row r="4295" spans="1:5">
      <c r="A4295" s="72" t="s">
        <v>57</v>
      </c>
      <c r="B4295" s="73" t="s">
        <v>32</v>
      </c>
      <c r="C4295" s="73" t="str">
        <f>'Driving Distance and Duration'!$A4295&amp;"-"&amp;'Driving Distance and Duration'!$B4295</f>
        <v>Sha Tin-Tai Koo</v>
      </c>
      <c r="D4295" s="74">
        <v>19913</v>
      </c>
      <c r="E4295" s="75">
        <v>1.5833333333333335E-2</v>
      </c>
    </row>
    <row r="4296" spans="1:5">
      <c r="A4296" s="68" t="s">
        <v>57</v>
      </c>
      <c r="B4296" s="69" t="s">
        <v>61</v>
      </c>
      <c r="C4296" s="69" t="str">
        <f>'Driving Distance and Duration'!$A4296&amp;"-"&amp;'Driving Distance and Duration'!$B4296</f>
        <v>Sha Tin-Tai Po Market</v>
      </c>
      <c r="D4296" s="70">
        <v>11475</v>
      </c>
      <c r="E4296" s="71">
        <v>7.2222222222222219E-3</v>
      </c>
    </row>
    <row r="4297" spans="1:5">
      <c r="A4297" s="72" t="s">
        <v>57</v>
      </c>
      <c r="B4297" s="73" t="s">
        <v>72</v>
      </c>
      <c r="C4297" s="73" t="str">
        <f>'Driving Distance and Duration'!$A4297&amp;"-"&amp;'Driving Distance and Duration'!$B4297</f>
        <v>Sha Tin-Tai Shui Hang</v>
      </c>
      <c r="D4297" s="74">
        <v>6628</v>
      </c>
      <c r="E4297" s="75">
        <v>5.138888888888889E-3</v>
      </c>
    </row>
    <row r="4298" spans="1:5">
      <c r="A4298" s="68" t="s">
        <v>57</v>
      </c>
      <c r="B4298" s="69" t="s">
        <v>56</v>
      </c>
      <c r="C4298" s="69" t="str">
        <f>'Driving Distance and Duration'!$A4298&amp;"-"&amp;'Driving Distance and Duration'!$B4298</f>
        <v>Sha Tin-Tai Wai</v>
      </c>
      <c r="D4298" s="70">
        <v>3082</v>
      </c>
      <c r="E4298" s="71">
        <v>6.1574074074074074E-3</v>
      </c>
    </row>
    <row r="4299" spans="1:5">
      <c r="A4299" s="72" t="s">
        <v>57</v>
      </c>
      <c r="B4299" s="73" t="s">
        <v>62</v>
      </c>
      <c r="C4299" s="73" t="str">
        <f>'Driving Distance and Duration'!$A4299&amp;"-"&amp;'Driving Distance and Duration'!$B4299</f>
        <v>Sha Tin-Tai Wo</v>
      </c>
      <c r="D4299" s="74">
        <v>12659</v>
      </c>
      <c r="E4299" s="75">
        <v>8.9930555555555562E-3</v>
      </c>
    </row>
    <row r="4300" spans="1:5">
      <c r="A4300" s="68" t="s">
        <v>57</v>
      </c>
      <c r="B4300" s="69" t="s">
        <v>23</v>
      </c>
      <c r="C4300" s="69" t="str">
        <f>'Driving Distance and Duration'!$A4300&amp;"-"&amp;'Driving Distance and Duration'!$B4300</f>
        <v>Sha Tin-Tai Wo Hau</v>
      </c>
      <c r="D4300" s="70">
        <v>11876</v>
      </c>
      <c r="E4300" s="71">
        <v>9.6990740740740735E-3</v>
      </c>
    </row>
    <row r="4301" spans="1:5">
      <c r="A4301" s="72" t="s">
        <v>57</v>
      </c>
      <c r="B4301" s="73" t="s">
        <v>28</v>
      </c>
      <c r="C4301" s="73" t="str">
        <f>'Driving Distance and Duration'!$A4301&amp;"-"&amp;'Driving Distance and Duration'!$B4301</f>
        <v>Sha Tin-Tin Hau</v>
      </c>
      <c r="D4301" s="74">
        <v>15748</v>
      </c>
      <c r="E4301" s="75">
        <v>1.4861111111111111E-2</v>
      </c>
    </row>
    <row r="4302" spans="1:5">
      <c r="A4302" s="68" t="s">
        <v>57</v>
      </c>
      <c r="B4302" s="69" t="s">
        <v>81</v>
      </c>
      <c r="C4302" s="69" t="str">
        <f>'Driving Distance and Duration'!$A4302&amp;"-"&amp;'Driving Distance and Duration'!$B4302</f>
        <v>Sha Tin-Tin Shui Wai</v>
      </c>
      <c r="D4302" s="70">
        <v>33286</v>
      </c>
      <c r="E4302" s="71">
        <v>2.1678240740740741E-2</v>
      </c>
    </row>
    <row r="4303" spans="1:5">
      <c r="A4303" s="72" t="s">
        <v>57</v>
      </c>
      <c r="B4303" s="73" t="s">
        <v>45</v>
      </c>
      <c r="C4303" s="73" t="str">
        <f>'Driving Distance and Duration'!$A4303&amp;"-"&amp;'Driving Distance and Duration'!$B4303</f>
        <v>Sha Tin-Tiu Keng Leng</v>
      </c>
      <c r="D4303" s="74">
        <v>19586</v>
      </c>
      <c r="E4303" s="75">
        <v>1.6041666666666666E-2</v>
      </c>
    </row>
    <row r="4304" spans="1:5">
      <c r="A4304" s="68" t="s">
        <v>57</v>
      </c>
      <c r="B4304" s="69" t="s">
        <v>46</v>
      </c>
      <c r="C4304" s="69" t="str">
        <f>'Driving Distance and Duration'!$A4304&amp;"-"&amp;'Driving Distance and Duration'!$B4304</f>
        <v>Sha Tin-Tseung Kwan O</v>
      </c>
      <c r="D4304" s="70">
        <v>19140</v>
      </c>
      <c r="E4304" s="71">
        <v>1.5844907407407408E-2</v>
      </c>
    </row>
    <row r="4305" spans="1:5">
      <c r="A4305" s="72" t="s">
        <v>57</v>
      </c>
      <c r="B4305" s="73" t="s">
        <v>3</v>
      </c>
      <c r="C4305" s="73" t="str">
        <f>'Driving Distance and Duration'!$A4305&amp;"-"&amp;'Driving Distance and Duration'!$B4305</f>
        <v>Sha Tin-Tsim Sha Tsui</v>
      </c>
      <c r="D4305" s="74">
        <v>12941</v>
      </c>
      <c r="E4305" s="75">
        <v>1.4606481481481481E-2</v>
      </c>
    </row>
    <row r="4306" spans="1:5">
      <c r="A4306" s="68" t="s">
        <v>57</v>
      </c>
      <c r="B4306" s="69" t="s">
        <v>41</v>
      </c>
      <c r="C4306" s="69" t="str">
        <f>'Driving Distance and Duration'!$A4306&amp;"-"&amp;'Driving Distance and Duration'!$B4306</f>
        <v>Sha Tin-Tsing Yi</v>
      </c>
      <c r="D4306" s="70">
        <v>13632</v>
      </c>
      <c r="E4306" s="71">
        <v>1.0462962962962962E-2</v>
      </c>
    </row>
    <row r="4307" spans="1:5">
      <c r="A4307" s="72" t="s">
        <v>57</v>
      </c>
      <c r="B4307" s="73" t="s">
        <v>24</v>
      </c>
      <c r="C4307" s="73" t="str">
        <f>'Driving Distance and Duration'!$A4307&amp;"-"&amp;'Driving Distance and Duration'!$B4307</f>
        <v>Sha Tin-Tsuen Wan</v>
      </c>
      <c r="D4307" s="74">
        <v>11227</v>
      </c>
      <c r="E4307" s="75">
        <v>8.1018518518518514E-3</v>
      </c>
    </row>
    <row r="4308" spans="1:5">
      <c r="A4308" s="68" t="s">
        <v>57</v>
      </c>
      <c r="B4308" s="69" t="s">
        <v>77</v>
      </c>
      <c r="C4308" s="69" t="str">
        <f>'Driving Distance and Duration'!$A4308&amp;"-"&amp;'Driving Distance and Duration'!$B4308</f>
        <v>Sha Tin-Tsuen Wan West</v>
      </c>
      <c r="D4308" s="70">
        <v>13385</v>
      </c>
      <c r="E4308" s="71">
        <v>1.0844907407407407E-2</v>
      </c>
    </row>
    <row r="4309" spans="1:5">
      <c r="A4309" s="72" t="s">
        <v>57</v>
      </c>
      <c r="B4309" s="73" t="s">
        <v>83</v>
      </c>
      <c r="C4309" s="73" t="str">
        <f>'Driving Distance and Duration'!$A4309&amp;"-"&amp;'Driving Distance and Duration'!$B4309</f>
        <v>Sha Tin-Tuen Mun</v>
      </c>
      <c r="D4309" s="74">
        <v>31181</v>
      </c>
      <c r="E4309" s="75">
        <v>2.1145833333333332E-2</v>
      </c>
    </row>
    <row r="4310" spans="1:5">
      <c r="A4310" s="68" t="s">
        <v>57</v>
      </c>
      <c r="B4310" s="69" t="s">
        <v>42</v>
      </c>
      <c r="C4310" s="69" t="str">
        <f>'Driving Distance and Duration'!$A4310&amp;"-"&amp;'Driving Distance and Duration'!$B4310</f>
        <v>Sha Tin-Tung Chung</v>
      </c>
      <c r="D4310" s="70">
        <v>36413</v>
      </c>
      <c r="E4310" s="71">
        <v>2.2268518518518517E-2</v>
      </c>
    </row>
    <row r="4311" spans="1:5">
      <c r="A4311" s="72" t="s">
        <v>57</v>
      </c>
      <c r="B4311" s="73" t="s">
        <v>60</v>
      </c>
      <c r="C4311" s="73" t="str">
        <f>'Driving Distance and Duration'!$A4311&amp;"-"&amp;'Driving Distance and Duration'!$B4311</f>
        <v>Sha Tin-University</v>
      </c>
      <c r="D4311" s="74">
        <v>5186</v>
      </c>
      <c r="E4311" s="75">
        <v>5.7407407407407407E-3</v>
      </c>
    </row>
    <row r="4312" spans="1:5">
      <c r="A4312" s="68" t="s">
        <v>57</v>
      </c>
      <c r="B4312" s="69" t="s">
        <v>26</v>
      </c>
      <c r="C4312" s="69" t="str">
        <f>'Driving Distance and Duration'!$A4312&amp;"-"&amp;'Driving Distance and Duration'!$B4312</f>
        <v>Sha Tin-Wan Chai</v>
      </c>
      <c r="D4312" s="70">
        <v>15872</v>
      </c>
      <c r="E4312" s="71">
        <v>1.5219907407407408E-2</v>
      </c>
    </row>
    <row r="4313" spans="1:5">
      <c r="A4313" s="72" t="s">
        <v>57</v>
      </c>
      <c r="B4313" s="73" t="s">
        <v>9</v>
      </c>
      <c r="C4313" s="73" t="str">
        <f>'Driving Distance and Duration'!$A4313&amp;"-"&amp;'Driving Distance and Duration'!$B4313</f>
        <v>Sha Tin-Wong Tai Sin</v>
      </c>
      <c r="D4313" s="74">
        <v>9388</v>
      </c>
      <c r="E4313" s="75">
        <v>9.5138888888888894E-3</v>
      </c>
    </row>
    <row r="4314" spans="1:5">
      <c r="A4314" s="68" t="s">
        <v>57</v>
      </c>
      <c r="B4314" s="69" t="s">
        <v>75</v>
      </c>
      <c r="C4314" s="69" t="str">
        <f>'Driving Distance and Duration'!$A4314&amp;"-"&amp;'Driving Distance and Duration'!$B4314</f>
        <v>Sha Tin-Wu Kai Sha</v>
      </c>
      <c r="D4314" s="70">
        <v>10630</v>
      </c>
      <c r="E4314" s="71">
        <v>8.4953703703703701E-3</v>
      </c>
    </row>
    <row r="4315" spans="1:5">
      <c r="A4315" s="72" t="s">
        <v>57</v>
      </c>
      <c r="B4315" s="73" t="s">
        <v>4</v>
      </c>
      <c r="C4315" s="73" t="str">
        <f>'Driving Distance and Duration'!$A4315&amp;"-"&amp;'Driving Distance and Duration'!$B4315</f>
        <v>Sha Tin-Yau Ma Tei</v>
      </c>
      <c r="D4315" s="74">
        <v>11922</v>
      </c>
      <c r="E4315" s="75">
        <v>1.5150462962962963E-2</v>
      </c>
    </row>
    <row r="4316" spans="1:5">
      <c r="A4316" s="68" t="s">
        <v>57</v>
      </c>
      <c r="B4316" s="69" t="s">
        <v>44</v>
      </c>
      <c r="C4316" s="69" t="str">
        <f>'Driving Distance and Duration'!$A4316&amp;"-"&amp;'Driving Distance and Duration'!$B4316</f>
        <v>Sha Tin-Yau Tong</v>
      </c>
      <c r="D4316" s="70">
        <v>16113</v>
      </c>
      <c r="E4316" s="71">
        <v>1.3796296296296296E-2</v>
      </c>
    </row>
    <row r="4317" spans="1:5">
      <c r="A4317" s="72" t="s">
        <v>57</v>
      </c>
      <c r="B4317" s="73" t="s">
        <v>79</v>
      </c>
      <c r="C4317" s="73" t="str">
        <f>'Driving Distance and Duration'!$A4317&amp;"-"&amp;'Driving Distance and Duration'!$B4317</f>
        <v>Sha Tin-Yuen Long</v>
      </c>
      <c r="D4317" s="74">
        <v>28234</v>
      </c>
      <c r="E4317" s="75">
        <v>2.0046296296296295E-2</v>
      </c>
    </row>
    <row r="4318" spans="1:5">
      <c r="A4318" s="68" t="s">
        <v>69</v>
      </c>
      <c r="B4318" s="69" t="s">
        <v>0</v>
      </c>
      <c r="C4318" s="69" t="str">
        <f>'Driving Distance and Duration'!$A4318&amp;"-"&amp;'Driving Distance and Duration'!$B4318</f>
        <v>Sha Tin Wai-Admiralty</v>
      </c>
      <c r="D4318" s="70">
        <v>15762</v>
      </c>
      <c r="E4318" s="71">
        <v>1.3888888888888888E-2</v>
      </c>
    </row>
    <row r="4319" spans="1:5">
      <c r="A4319" s="72" t="s">
        <v>69</v>
      </c>
      <c r="B4319" s="73" t="s">
        <v>43</v>
      </c>
      <c r="C4319" s="73" t="str">
        <f>'Driving Distance and Duration'!$A4319&amp;"-"&amp;'Driving Distance and Duration'!$B4319</f>
        <v>Sha Tin Wai-Airport</v>
      </c>
      <c r="D4319" s="74">
        <v>36421</v>
      </c>
      <c r="E4319" s="75">
        <v>2.3206018518518518E-2</v>
      </c>
    </row>
    <row r="4320" spans="1:5">
      <c r="A4320" s="68" t="s">
        <v>69</v>
      </c>
      <c r="B4320" s="69" t="s">
        <v>52</v>
      </c>
      <c r="C4320" s="69" t="str">
        <f>'Driving Distance and Duration'!$A4320&amp;"-"&amp;'Driving Distance and Duration'!$B4320</f>
        <v>Sha Tin Wai-AsiaWorld-Expo</v>
      </c>
      <c r="D4320" s="70">
        <v>37943</v>
      </c>
      <c r="E4320" s="71">
        <v>2.4687500000000001E-2</v>
      </c>
    </row>
    <row r="4321" spans="1:5">
      <c r="A4321" s="72" t="s">
        <v>69</v>
      </c>
      <c r="B4321" s="73" t="s">
        <v>76</v>
      </c>
      <c r="C4321" s="73" t="str">
        <f>'Driving Distance and Duration'!$A4321&amp;"-"&amp;'Driving Distance and Duration'!$B4321</f>
        <v>Sha Tin Wai-Austin</v>
      </c>
      <c r="D4321" s="74">
        <v>12759</v>
      </c>
      <c r="E4321" s="75">
        <v>1.3171296296296296E-2</v>
      </c>
    </row>
    <row r="4322" spans="1:5">
      <c r="A4322" s="68" t="s">
        <v>69</v>
      </c>
      <c r="B4322" s="69" t="s">
        <v>27</v>
      </c>
      <c r="C4322" s="69" t="str">
        <f>'Driving Distance and Duration'!$A4322&amp;"-"&amp;'Driving Distance and Duration'!$B4322</f>
        <v>Sha Tin Wai-Causeway Bay</v>
      </c>
      <c r="D4322" s="70">
        <v>16695</v>
      </c>
      <c r="E4322" s="71">
        <v>1.4386574074074074E-2</v>
      </c>
    </row>
    <row r="4323" spans="1:5">
      <c r="A4323" s="72" t="s">
        <v>69</v>
      </c>
      <c r="B4323" s="73" t="s">
        <v>2</v>
      </c>
      <c r="C4323" s="73" t="str">
        <f>'Driving Distance and Duration'!$A4323&amp;"-"&amp;'Driving Distance and Duration'!$B4323</f>
        <v>Sha Tin Wai-Central</v>
      </c>
      <c r="D4323" s="74">
        <v>16586</v>
      </c>
      <c r="E4323" s="75">
        <v>1.4594907407407407E-2</v>
      </c>
    </row>
    <row r="4324" spans="1:5">
      <c r="A4324" s="68" t="s">
        <v>69</v>
      </c>
      <c r="B4324" s="69" t="s">
        <v>36</v>
      </c>
      <c r="C4324" s="69" t="str">
        <f>'Driving Distance and Duration'!$A4324&amp;"-"&amp;'Driving Distance and Duration'!$B4324</f>
        <v>Sha Tin Wai-Chai Wan</v>
      </c>
      <c r="D4324" s="70">
        <v>22071</v>
      </c>
      <c r="E4324" s="71">
        <v>1.636574074074074E-2</v>
      </c>
    </row>
    <row r="4325" spans="1:5">
      <c r="A4325" s="72" t="s">
        <v>69</v>
      </c>
      <c r="B4325" s="73" t="s">
        <v>68</v>
      </c>
      <c r="C4325" s="73" t="str">
        <f>'Driving Distance and Duration'!$A4325&amp;"-"&amp;'Driving Distance and Duration'!$B4325</f>
        <v>Sha Tin Wai-Che Kung Temple</v>
      </c>
      <c r="D4325" s="74">
        <v>1118</v>
      </c>
      <c r="E4325" s="75">
        <v>2.7893518518518519E-3</v>
      </c>
    </row>
    <row r="4326" spans="1:5">
      <c r="A4326" s="68" t="s">
        <v>69</v>
      </c>
      <c r="B4326" s="69" t="s">
        <v>17</v>
      </c>
      <c r="C4326" s="69" t="str">
        <f>'Driving Distance and Duration'!$A4326&amp;"-"&amp;'Driving Distance and Duration'!$B4326</f>
        <v>Sha Tin Wai-Cheung Sha Wan</v>
      </c>
      <c r="D4326" s="70">
        <v>10469</v>
      </c>
      <c r="E4326" s="71">
        <v>1.0266203703703704E-2</v>
      </c>
    </row>
    <row r="4327" spans="1:5">
      <c r="A4327" s="72" t="s">
        <v>69</v>
      </c>
      <c r="B4327" s="73" t="s">
        <v>11</v>
      </c>
      <c r="C4327" s="73" t="str">
        <f>'Driving Distance and Duration'!$A4327&amp;"-"&amp;'Driving Distance and Duration'!$B4327</f>
        <v>Sha Tin Wai-Choi Hung</v>
      </c>
      <c r="D4327" s="74">
        <v>9305</v>
      </c>
      <c r="E4327" s="75">
        <v>1.0925925925925926E-2</v>
      </c>
    </row>
    <row r="4328" spans="1:5">
      <c r="A4328" s="68" t="s">
        <v>69</v>
      </c>
      <c r="B4328" s="69" t="s">
        <v>70</v>
      </c>
      <c r="C4328" s="69" t="str">
        <f>'Driving Distance and Duration'!$A4328&amp;"-"&amp;'Driving Distance and Duration'!$B4328</f>
        <v>Sha Tin Wai-City One</v>
      </c>
      <c r="D4328" s="70">
        <v>1954</v>
      </c>
      <c r="E4328" s="71">
        <v>4.5370370370370373E-3</v>
      </c>
    </row>
    <row r="4329" spans="1:5">
      <c r="A4329" s="72" t="s">
        <v>69</v>
      </c>
      <c r="B4329" s="73" t="s">
        <v>10</v>
      </c>
      <c r="C4329" s="73" t="str">
        <f>'Driving Distance and Duration'!$A4329&amp;"-"&amp;'Driving Distance and Duration'!$B4329</f>
        <v>Sha Tin Wai-Diamond Hill</v>
      </c>
      <c r="D4329" s="74">
        <v>11400</v>
      </c>
      <c r="E4329" s="75">
        <v>1.0347222222222223E-2</v>
      </c>
    </row>
    <row r="4330" spans="1:5">
      <c r="A4330" s="68" t="s">
        <v>69</v>
      </c>
      <c r="B4330" s="69" t="s">
        <v>51</v>
      </c>
      <c r="C4330" s="69" t="str">
        <f>'Driving Distance and Duration'!$A4330&amp;"-"&amp;'Driving Distance and Duration'!$B4330</f>
        <v>Sha Tin Wai-Disneyland Resort</v>
      </c>
      <c r="D4330" s="70">
        <v>25225</v>
      </c>
      <c r="E4330" s="71">
        <v>1.8425925925925925E-2</v>
      </c>
    </row>
    <row r="4331" spans="1:5">
      <c r="A4331" s="72" t="s">
        <v>69</v>
      </c>
      <c r="B4331" s="73" t="s">
        <v>67</v>
      </c>
      <c r="C4331" s="73" t="str">
        <f>'Driving Distance and Duration'!$A4331&amp;"-"&amp;'Driving Distance and Duration'!$B4331</f>
        <v>Sha Tin Wai-East Tsim Sha Tsui</v>
      </c>
      <c r="D4331" s="74">
        <v>12351</v>
      </c>
      <c r="E4331" s="75">
        <v>1.0960648148148148E-2</v>
      </c>
    </row>
    <row r="4332" spans="1:5">
      <c r="A4332" s="68" t="s">
        <v>69</v>
      </c>
      <c r="B4332" s="69" t="s">
        <v>63</v>
      </c>
      <c r="C4332" s="69" t="str">
        <f>'Driving Distance and Duration'!$A4332&amp;"-"&amp;'Driving Distance and Duration'!$B4332</f>
        <v>Sha Tin Wai-Fanling</v>
      </c>
      <c r="D4332" s="70">
        <v>20348</v>
      </c>
      <c r="E4332" s="71">
        <v>1.337962962962963E-2</v>
      </c>
    </row>
    <row r="4333" spans="1:5">
      <c r="A4333" s="72" t="s">
        <v>69</v>
      </c>
      <c r="B4333" s="73" t="s">
        <v>58</v>
      </c>
      <c r="C4333" s="73" t="str">
        <f>'Driving Distance and Duration'!$A4333&amp;"-"&amp;'Driving Distance and Duration'!$B4333</f>
        <v>Sha Tin Wai-Fo Tan</v>
      </c>
      <c r="D4333" s="74">
        <v>3659</v>
      </c>
      <c r="E4333" s="75">
        <v>5.6944444444444447E-3</v>
      </c>
    </row>
    <row r="4334" spans="1:5">
      <c r="A4334" s="68" t="s">
        <v>69</v>
      </c>
      <c r="B4334" s="69" t="s">
        <v>29</v>
      </c>
      <c r="C4334" s="69" t="str">
        <f>'Driving Distance and Duration'!$A4334&amp;"-"&amp;'Driving Distance and Duration'!$B4334</f>
        <v>Sha Tin Wai-Fortress Hill</v>
      </c>
      <c r="D4334" s="70">
        <v>16129</v>
      </c>
      <c r="E4334" s="71">
        <v>1.3287037037037036E-2</v>
      </c>
    </row>
    <row r="4335" spans="1:5">
      <c r="A4335" s="72" t="s">
        <v>69</v>
      </c>
      <c r="B4335" s="73" t="s">
        <v>47</v>
      </c>
      <c r="C4335" s="73" t="str">
        <f>'Driving Distance and Duration'!$A4335&amp;"-"&amp;'Driving Distance and Duration'!$B4335</f>
        <v>Sha Tin Wai-Hang Hau</v>
      </c>
      <c r="D4335" s="74">
        <v>17502</v>
      </c>
      <c r="E4335" s="75">
        <v>1.4143518518518519E-2</v>
      </c>
    </row>
    <row r="4336" spans="1:5">
      <c r="A4336" s="68" t="s">
        <v>69</v>
      </c>
      <c r="B4336" s="69" t="s">
        <v>35</v>
      </c>
      <c r="C4336" s="69" t="str">
        <f>'Driving Distance and Duration'!$A4336&amp;"-"&amp;'Driving Distance and Duration'!$B4336</f>
        <v>Sha Tin Wai-Heng Fa Chuen</v>
      </c>
      <c r="D4336" s="70">
        <v>21629</v>
      </c>
      <c r="E4336" s="71">
        <v>1.6967592592592593E-2</v>
      </c>
    </row>
    <row r="4337" spans="1:5">
      <c r="A4337" s="72" t="s">
        <v>69</v>
      </c>
      <c r="B4337" s="73" t="s">
        <v>73</v>
      </c>
      <c r="C4337" s="73" t="str">
        <f>'Driving Distance and Duration'!$A4337&amp;"-"&amp;'Driving Distance and Duration'!$B4337</f>
        <v>Sha Tin Wai-Heng On</v>
      </c>
      <c r="D4337" s="74">
        <v>6719</v>
      </c>
      <c r="E4337" s="75">
        <v>7.1296296296296299E-3</v>
      </c>
    </row>
    <row r="4338" spans="1:5">
      <c r="A4338" s="68" t="s">
        <v>69</v>
      </c>
      <c r="B4338" s="69" t="s">
        <v>38</v>
      </c>
      <c r="C4338" s="69" t="str">
        <f>'Driving Distance and Duration'!$A4338&amp;"-"&amp;'Driving Distance and Duration'!$B4338</f>
        <v>Sha Tin Wai-Hong Kong</v>
      </c>
      <c r="D4338" s="70">
        <v>17002</v>
      </c>
      <c r="E4338" s="71">
        <v>1.4247685185185184E-2</v>
      </c>
    </row>
    <row r="4339" spans="1:5">
      <c r="A4339" s="72" t="s">
        <v>69</v>
      </c>
      <c r="B4339" s="73" t="s">
        <v>54</v>
      </c>
      <c r="C4339" s="73" t="str">
        <f>'Driving Distance and Duration'!$A4339&amp;"-"&amp;'Driving Distance and Duration'!$B4339</f>
        <v>Sha Tin Wai-Hung Hom</v>
      </c>
      <c r="D4339" s="74">
        <v>12248</v>
      </c>
      <c r="E4339" s="75">
        <v>1.0914351851851852E-2</v>
      </c>
    </row>
    <row r="4340" spans="1:5">
      <c r="A4340" s="68" t="s">
        <v>69</v>
      </c>
      <c r="B4340" s="69" t="s">
        <v>1</v>
      </c>
      <c r="C4340" s="69" t="str">
        <f>'Driving Distance and Duration'!$A4340&amp;"-"&amp;'Driving Distance and Duration'!$B4340</f>
        <v>Sha Tin Wai-Jordan</v>
      </c>
      <c r="D4340" s="70">
        <v>12547</v>
      </c>
      <c r="E4340" s="71">
        <v>1.1770833333333333E-2</v>
      </c>
    </row>
    <row r="4341" spans="1:5">
      <c r="A4341" s="72" t="s">
        <v>69</v>
      </c>
      <c r="B4341" s="73" t="s">
        <v>78</v>
      </c>
      <c r="C4341" s="73" t="str">
        <f>'Driving Distance and Duration'!$A4341&amp;"-"&amp;'Driving Distance and Duration'!$B4341</f>
        <v>Sha Tin Wai-Kam Sheung Road</v>
      </c>
      <c r="D4341" s="74">
        <v>24549</v>
      </c>
      <c r="E4341" s="75">
        <v>1.9652777777777779E-2</v>
      </c>
    </row>
    <row r="4342" spans="1:5">
      <c r="A4342" s="68" t="s">
        <v>69</v>
      </c>
      <c r="B4342" s="69" t="s">
        <v>39</v>
      </c>
      <c r="C4342" s="69" t="str">
        <f>'Driving Distance and Duration'!$A4342&amp;"-"&amp;'Driving Distance and Duration'!$B4342</f>
        <v>Sha Tin Wai-Kowloon</v>
      </c>
      <c r="D4342" s="70">
        <v>12876</v>
      </c>
      <c r="E4342" s="71">
        <v>1.3634259259259259E-2</v>
      </c>
    </row>
    <row r="4343" spans="1:5">
      <c r="A4343" s="72" t="s">
        <v>69</v>
      </c>
      <c r="B4343" s="73" t="s">
        <v>12</v>
      </c>
      <c r="C4343" s="73" t="str">
        <f>'Driving Distance and Duration'!$A4343&amp;"-"&amp;'Driving Distance and Duration'!$B4343</f>
        <v>Sha Tin Wai-Kowloon Bay</v>
      </c>
      <c r="D4343" s="74">
        <v>9249</v>
      </c>
      <c r="E4343" s="75">
        <v>7.8472222222222224E-3</v>
      </c>
    </row>
    <row r="4344" spans="1:5">
      <c r="A4344" s="68" t="s">
        <v>69</v>
      </c>
      <c r="B4344" s="69" t="s">
        <v>7</v>
      </c>
      <c r="C4344" s="69" t="str">
        <f>'Driving Distance and Duration'!$A4344&amp;"-"&amp;'Driving Distance and Duration'!$B4344</f>
        <v>Sha Tin Wai-Kowloon Tong</v>
      </c>
      <c r="D4344" s="70">
        <v>8178</v>
      </c>
      <c r="E4344" s="71">
        <v>6.9907407407407409E-3</v>
      </c>
    </row>
    <row r="4345" spans="1:5">
      <c r="A4345" s="72" t="s">
        <v>69</v>
      </c>
      <c r="B4345" s="73" t="s">
        <v>21</v>
      </c>
      <c r="C4345" s="73" t="str">
        <f>'Driving Distance and Duration'!$A4345&amp;"-"&amp;'Driving Distance and Duration'!$B4345</f>
        <v>Sha Tin Wai-Kwai Fong</v>
      </c>
      <c r="D4345" s="74">
        <v>11642</v>
      </c>
      <c r="E4345" s="75">
        <v>1.1666666666666667E-2</v>
      </c>
    </row>
    <row r="4346" spans="1:5">
      <c r="A4346" s="68" t="s">
        <v>69</v>
      </c>
      <c r="B4346" s="69" t="s">
        <v>22</v>
      </c>
      <c r="C4346" s="69" t="str">
        <f>'Driving Distance and Duration'!$A4346&amp;"-"&amp;'Driving Distance and Duration'!$B4346</f>
        <v>Sha Tin Wai-Kwai Hing</v>
      </c>
      <c r="D4346" s="70">
        <v>12245</v>
      </c>
      <c r="E4346" s="71">
        <v>1.2152777777777778E-2</v>
      </c>
    </row>
    <row r="4347" spans="1:5">
      <c r="A4347" s="72" t="s">
        <v>69</v>
      </c>
      <c r="B4347" s="73" t="s">
        <v>14</v>
      </c>
      <c r="C4347" s="73" t="str">
        <f>'Driving Distance and Duration'!$A4347&amp;"-"&amp;'Driving Distance and Duration'!$B4347</f>
        <v>Sha Tin Wai-Kwun Tong</v>
      </c>
      <c r="D4347" s="74">
        <v>11237</v>
      </c>
      <c r="E4347" s="75">
        <v>9.4097222222222221E-3</v>
      </c>
    </row>
    <row r="4348" spans="1:5">
      <c r="A4348" s="68" t="s">
        <v>69</v>
      </c>
      <c r="B4348" s="69" t="s">
        <v>18</v>
      </c>
      <c r="C4348" s="69" t="str">
        <f>'Driving Distance and Duration'!$A4348&amp;"-"&amp;'Driving Distance and Duration'!$B4348</f>
        <v>Sha Tin Wai-Lai Chi Kok</v>
      </c>
      <c r="D4348" s="70">
        <v>8600</v>
      </c>
      <c r="E4348" s="71">
        <v>8.4027777777777781E-3</v>
      </c>
    </row>
    <row r="4349" spans="1:5">
      <c r="A4349" s="72" t="s">
        <v>69</v>
      </c>
      <c r="B4349" s="73" t="s">
        <v>20</v>
      </c>
      <c r="C4349" s="73" t="str">
        <f>'Driving Distance and Duration'!$A4349&amp;"-"&amp;'Driving Distance and Duration'!$B4349</f>
        <v>Sha Tin Wai-Lai King</v>
      </c>
      <c r="D4349" s="74">
        <v>10076</v>
      </c>
      <c r="E4349" s="75">
        <v>9.6527777777777775E-3</v>
      </c>
    </row>
    <row r="4350" spans="1:5">
      <c r="A4350" s="68" t="s">
        <v>69</v>
      </c>
      <c r="B4350" s="69" t="s">
        <v>37</v>
      </c>
      <c r="C4350" s="69" t="str">
        <f>'Driving Distance and Duration'!$A4350&amp;"-"&amp;'Driving Distance and Duration'!$B4350</f>
        <v>Sha Tin Wai-Lam Tin</v>
      </c>
      <c r="D4350" s="70">
        <v>14468</v>
      </c>
      <c r="E4350" s="71">
        <v>1.2141203703703704E-2</v>
      </c>
    </row>
    <row r="4351" spans="1:5">
      <c r="A4351" s="72" t="s">
        <v>69</v>
      </c>
      <c r="B4351" s="73" t="s">
        <v>65</v>
      </c>
      <c r="C4351" s="73" t="str">
        <f>'Driving Distance and Duration'!$A4351&amp;"-"&amp;'Driving Distance and Duration'!$B4351</f>
        <v>Sha Tin Wai-Lo Wu</v>
      </c>
      <c r="D4351" s="74">
        <v>26272</v>
      </c>
      <c r="E4351" s="75">
        <v>2.0289351851851854E-2</v>
      </c>
    </row>
    <row r="4352" spans="1:5">
      <c r="A4352" s="68" t="s">
        <v>69</v>
      </c>
      <c r="B4352" s="69" t="s">
        <v>53</v>
      </c>
      <c r="C4352" s="69" t="str">
        <f>'Driving Distance and Duration'!$A4352&amp;"-"&amp;'Driving Distance and Duration'!$B4352</f>
        <v>Sha Tin Wai-Lohas Park</v>
      </c>
      <c r="D4352" s="70">
        <v>19571</v>
      </c>
      <c r="E4352" s="71">
        <v>1.5775462962962963E-2</v>
      </c>
    </row>
    <row r="4353" spans="1:5">
      <c r="A4353" s="72" t="s">
        <v>69</v>
      </c>
      <c r="B4353" s="73" t="s">
        <v>8</v>
      </c>
      <c r="C4353" s="73" t="str">
        <f>'Driving Distance and Duration'!$A4353&amp;"-"&amp;'Driving Distance and Duration'!$B4353</f>
        <v>Sha Tin Wai-Lok Fu</v>
      </c>
      <c r="D4353" s="74">
        <v>8356</v>
      </c>
      <c r="E4353" s="75">
        <v>8.4143518518518517E-3</v>
      </c>
    </row>
    <row r="4354" spans="1:5">
      <c r="A4354" s="68" t="s">
        <v>69</v>
      </c>
      <c r="B4354" s="69" t="s">
        <v>66</v>
      </c>
      <c r="C4354" s="69" t="str">
        <f>'Driving Distance and Duration'!$A4354&amp;"-"&amp;'Driving Distance and Duration'!$B4354</f>
        <v>Sha Tin Wai-Lok Ma Chau</v>
      </c>
      <c r="D4354" s="70" t="s">
        <v>93</v>
      </c>
      <c r="E4354" s="71" t="s">
        <v>93</v>
      </c>
    </row>
    <row r="4355" spans="1:5">
      <c r="A4355" s="72" t="s">
        <v>69</v>
      </c>
      <c r="B4355" s="73" t="s">
        <v>80</v>
      </c>
      <c r="C4355" s="73" t="str">
        <f>'Driving Distance and Duration'!$A4355&amp;"-"&amp;'Driving Distance and Duration'!$B4355</f>
        <v>Sha Tin Wai-Long Ping</v>
      </c>
      <c r="D4355" s="74">
        <v>30873</v>
      </c>
      <c r="E4355" s="75">
        <v>2.1851851851851851E-2</v>
      </c>
    </row>
    <row r="4356" spans="1:5">
      <c r="A4356" s="68" t="s">
        <v>69</v>
      </c>
      <c r="B4356" s="69" t="s">
        <v>74</v>
      </c>
      <c r="C4356" s="69" t="str">
        <f>'Driving Distance and Duration'!$A4356&amp;"-"&amp;'Driving Distance and Duration'!$B4356</f>
        <v>Sha Tin Wai-Ma On shan</v>
      </c>
      <c r="D4356" s="70">
        <v>8320</v>
      </c>
      <c r="E4356" s="71">
        <v>9.1666666666666667E-3</v>
      </c>
    </row>
    <row r="4357" spans="1:5">
      <c r="A4357" s="72" t="s">
        <v>69</v>
      </c>
      <c r="B4357" s="73" t="s">
        <v>19</v>
      </c>
      <c r="C4357" s="73" t="str">
        <f>'Driving Distance and Duration'!$A4357&amp;"-"&amp;'Driving Distance and Duration'!$B4357</f>
        <v>Sha Tin Wai-Mei Foo</v>
      </c>
      <c r="D4357" s="74">
        <v>9144</v>
      </c>
      <c r="E4357" s="75">
        <v>8.8310185185185193E-3</v>
      </c>
    </row>
    <row r="4358" spans="1:5">
      <c r="A4358" s="68" t="s">
        <v>69</v>
      </c>
      <c r="B4358" s="69" t="s">
        <v>5</v>
      </c>
      <c r="C4358" s="69" t="str">
        <f>'Driving Distance and Duration'!$A4358&amp;"-"&amp;'Driving Distance and Duration'!$B4358</f>
        <v>Sha Tin Wai-Mong Kok</v>
      </c>
      <c r="D4358" s="70">
        <v>10825</v>
      </c>
      <c r="E4358" s="71">
        <v>1.2129629629629629E-2</v>
      </c>
    </row>
    <row r="4359" spans="1:5">
      <c r="A4359" s="72" t="s">
        <v>69</v>
      </c>
      <c r="B4359" s="73" t="s">
        <v>55</v>
      </c>
      <c r="C4359" s="73" t="str">
        <f>'Driving Distance and Duration'!$A4359&amp;"-"&amp;'Driving Distance and Duration'!$B4359</f>
        <v>Sha Tin Wai-Mong Kok East</v>
      </c>
      <c r="D4359" s="74">
        <v>10712</v>
      </c>
      <c r="E4359" s="75">
        <v>1.1180555555555555E-2</v>
      </c>
    </row>
    <row r="4360" spans="1:5">
      <c r="A4360" s="68" t="s">
        <v>69</v>
      </c>
      <c r="B4360" s="69" t="s">
        <v>49</v>
      </c>
      <c r="C4360" s="69" t="str">
        <f>'Driving Distance and Duration'!$A4360&amp;"-"&amp;'Driving Distance and Duration'!$B4360</f>
        <v>Sha Tin Wai-Nam Cheong</v>
      </c>
      <c r="D4360" s="70">
        <v>10313</v>
      </c>
      <c r="E4360" s="71">
        <v>1.074074074074074E-2</v>
      </c>
    </row>
    <row r="4361" spans="1:5">
      <c r="A4361" s="72" t="s">
        <v>69</v>
      </c>
      <c r="B4361" s="73" t="s">
        <v>13</v>
      </c>
      <c r="C4361" s="73" t="str">
        <f>'Driving Distance and Duration'!$A4361&amp;"-"&amp;'Driving Distance and Duration'!$B4361</f>
        <v>Sha Tin Wai-Ngau Tau Kok</v>
      </c>
      <c r="D4361" s="74">
        <v>12244</v>
      </c>
      <c r="E4361" s="75">
        <v>1.1493055555555555E-2</v>
      </c>
    </row>
    <row r="4362" spans="1:5">
      <c r="A4362" s="68" t="s">
        <v>69</v>
      </c>
      <c r="B4362" s="69" t="s">
        <v>30</v>
      </c>
      <c r="C4362" s="69" t="str">
        <f>'Driving Distance and Duration'!$A4362&amp;"-"&amp;'Driving Distance and Duration'!$B4362</f>
        <v>Sha Tin Wai-North Point</v>
      </c>
      <c r="D4362" s="70">
        <v>18434</v>
      </c>
      <c r="E4362" s="71">
        <v>1.4085648148148147E-2</v>
      </c>
    </row>
    <row r="4363" spans="1:5">
      <c r="A4363" s="72" t="s">
        <v>69</v>
      </c>
      <c r="B4363" s="73" t="s">
        <v>40</v>
      </c>
      <c r="C4363" s="73" t="str">
        <f>'Driving Distance and Duration'!$A4363&amp;"-"&amp;'Driving Distance and Duration'!$B4363</f>
        <v>Sha Tin Wai-Olympic</v>
      </c>
      <c r="D4363" s="74">
        <v>12924</v>
      </c>
      <c r="E4363" s="75">
        <v>1.4375000000000001E-2</v>
      </c>
    </row>
    <row r="4364" spans="1:5">
      <c r="A4364" s="68" t="s">
        <v>69</v>
      </c>
      <c r="B4364" s="69" t="s">
        <v>48</v>
      </c>
      <c r="C4364" s="69" t="str">
        <f>'Driving Distance and Duration'!$A4364&amp;"-"&amp;'Driving Distance and Duration'!$B4364</f>
        <v>Sha Tin Wai-Po Lam</v>
      </c>
      <c r="D4364" s="70">
        <v>17269</v>
      </c>
      <c r="E4364" s="71">
        <v>1.3761574074074074E-2</v>
      </c>
    </row>
    <row r="4365" spans="1:5">
      <c r="A4365" s="72" t="s">
        <v>69</v>
      </c>
      <c r="B4365" s="73" t="s">
        <v>15</v>
      </c>
      <c r="C4365" s="73" t="str">
        <f>'Driving Distance and Duration'!$A4365&amp;"-"&amp;'Driving Distance and Duration'!$B4365</f>
        <v>Sha Tin Wai-Prince Edward</v>
      </c>
      <c r="D4365" s="74">
        <v>10196</v>
      </c>
      <c r="E4365" s="75">
        <v>9.5486111111111119E-3</v>
      </c>
    </row>
    <row r="4366" spans="1:5">
      <c r="A4366" s="68" t="s">
        <v>69</v>
      </c>
      <c r="B4366" s="69" t="s">
        <v>31</v>
      </c>
      <c r="C4366" s="69" t="str">
        <f>'Driving Distance and Duration'!$A4366&amp;"-"&amp;'Driving Distance and Duration'!$B4366</f>
        <v>Sha Tin Wai-Quarry Bay</v>
      </c>
      <c r="D4366" s="70">
        <v>18351</v>
      </c>
      <c r="E4366" s="71">
        <v>1.5138888888888889E-2</v>
      </c>
    </row>
    <row r="4367" spans="1:5">
      <c r="A4367" s="72" t="s">
        <v>69</v>
      </c>
      <c r="B4367" s="73" t="s">
        <v>59</v>
      </c>
      <c r="C4367" s="73" t="str">
        <f>'Driving Distance and Duration'!$A4367&amp;"-"&amp;'Driving Distance and Duration'!$B4367</f>
        <v>Sha Tin Wai-Racecourse</v>
      </c>
      <c r="D4367" s="74">
        <v>14983</v>
      </c>
      <c r="E4367" s="75">
        <v>1.5613425925925926E-2</v>
      </c>
    </row>
    <row r="4368" spans="1:5">
      <c r="A4368" s="68" t="s">
        <v>69</v>
      </c>
      <c r="B4368" s="69" t="s">
        <v>33</v>
      </c>
      <c r="C4368" s="69" t="str">
        <f>'Driving Distance and Duration'!$A4368&amp;"-"&amp;'Driving Distance and Duration'!$B4368</f>
        <v>Sha Tin Wai-Sai Wan Ho</v>
      </c>
      <c r="D4368" s="70">
        <v>19203</v>
      </c>
      <c r="E4368" s="71">
        <v>1.4398148148148148E-2</v>
      </c>
    </row>
    <row r="4369" spans="1:5">
      <c r="A4369" s="72" t="s">
        <v>69</v>
      </c>
      <c r="B4369" s="73" t="s">
        <v>57</v>
      </c>
      <c r="C4369" s="73" t="str">
        <f>'Driving Distance and Duration'!$A4369&amp;"-"&amp;'Driving Distance and Duration'!$B4369</f>
        <v>Sha Tin Wai-Sha Tin</v>
      </c>
      <c r="D4369" s="74">
        <v>2474</v>
      </c>
      <c r="E4369" s="75">
        <v>4.6643518518518518E-3</v>
      </c>
    </row>
    <row r="4370" spans="1:5">
      <c r="A4370" s="68" t="s">
        <v>69</v>
      </c>
      <c r="B4370" s="69" t="s">
        <v>16</v>
      </c>
      <c r="C4370" s="69" t="str">
        <f>'Driving Distance and Duration'!$A4370&amp;"-"&amp;'Driving Distance and Duration'!$B4370</f>
        <v>Sha Tin Wai-Sham Shui Po</v>
      </c>
      <c r="D4370" s="70">
        <v>9822</v>
      </c>
      <c r="E4370" s="71">
        <v>1.0798611111111111E-2</v>
      </c>
    </row>
    <row r="4371" spans="1:5">
      <c r="A4371" s="72" t="s">
        <v>69</v>
      </c>
      <c r="B4371" s="73" t="s">
        <v>34</v>
      </c>
      <c r="C4371" s="73" t="str">
        <f>'Driving Distance and Duration'!$A4371&amp;"-"&amp;'Driving Distance and Duration'!$B4371</f>
        <v>Sha Tin Wai-Shau Kei Wan</v>
      </c>
      <c r="D4371" s="74">
        <v>24108</v>
      </c>
      <c r="E4371" s="75">
        <v>1.90625E-2</v>
      </c>
    </row>
    <row r="4372" spans="1:5">
      <c r="A4372" s="68" t="s">
        <v>69</v>
      </c>
      <c r="B4372" s="69" t="s">
        <v>6</v>
      </c>
      <c r="C4372" s="69" t="str">
        <f>'Driving Distance and Duration'!$A4372&amp;"-"&amp;'Driving Distance and Duration'!$B4372</f>
        <v>Sha Tin Wai-Shek Kip Mei</v>
      </c>
      <c r="D4372" s="70">
        <v>9352</v>
      </c>
      <c r="E4372" s="71">
        <v>1.0474537037037037E-2</v>
      </c>
    </row>
    <row r="4373" spans="1:5">
      <c r="A4373" s="72" t="s">
        <v>69</v>
      </c>
      <c r="B4373" s="73" t="s">
        <v>71</v>
      </c>
      <c r="C4373" s="73" t="str">
        <f>'Driving Distance and Duration'!$A4373&amp;"-"&amp;'Driving Distance and Duration'!$B4373</f>
        <v>Sha Tin Wai-Shek Mun</v>
      </c>
      <c r="D4373" s="74">
        <v>3489</v>
      </c>
      <c r="E4373" s="75">
        <v>5.1041666666666666E-3</v>
      </c>
    </row>
    <row r="4374" spans="1:5">
      <c r="A4374" s="68" t="s">
        <v>69</v>
      </c>
      <c r="B4374" s="69" t="s">
        <v>64</v>
      </c>
      <c r="C4374" s="69" t="str">
        <f>'Driving Distance and Duration'!$A4374&amp;"-"&amp;'Driving Distance and Duration'!$B4374</f>
        <v>Sha Tin Wai-Sheung Shui</v>
      </c>
      <c r="D4374" s="70">
        <v>21868</v>
      </c>
      <c r="E4374" s="71">
        <v>1.5335648148148149E-2</v>
      </c>
    </row>
    <row r="4375" spans="1:5">
      <c r="A4375" s="72" t="s">
        <v>69</v>
      </c>
      <c r="B4375" s="73" t="s">
        <v>25</v>
      </c>
      <c r="C4375" s="73" t="str">
        <f>'Driving Distance and Duration'!$A4375&amp;"-"&amp;'Driving Distance and Duration'!$B4375</f>
        <v>Sha Tin Wai-Sheung Wan</v>
      </c>
      <c r="D4375" s="74">
        <v>16888</v>
      </c>
      <c r="E4375" s="75">
        <v>1.5671296296296298E-2</v>
      </c>
    </row>
    <row r="4376" spans="1:5">
      <c r="A4376" s="68" t="s">
        <v>69</v>
      </c>
      <c r="B4376" s="69" t="s">
        <v>82</v>
      </c>
      <c r="C4376" s="69" t="str">
        <f>'Driving Distance and Duration'!$A4376&amp;"-"&amp;'Driving Distance and Duration'!$B4376</f>
        <v>Sha Tin Wai-Siu Hong</v>
      </c>
      <c r="D4376" s="70">
        <v>29761</v>
      </c>
      <c r="E4376" s="71">
        <v>1.9421296296296298E-2</v>
      </c>
    </row>
    <row r="4377" spans="1:5">
      <c r="A4377" s="72" t="s">
        <v>69</v>
      </c>
      <c r="B4377" s="73" t="s">
        <v>50</v>
      </c>
      <c r="C4377" s="73" t="str">
        <f>'Driving Distance and Duration'!$A4377&amp;"-"&amp;'Driving Distance and Duration'!$B4377</f>
        <v>Sha Tin Wai-Sunny Bay</v>
      </c>
      <c r="D4377" s="74">
        <v>37384</v>
      </c>
      <c r="E4377" s="75">
        <v>2.34375E-2</v>
      </c>
    </row>
    <row r="4378" spans="1:5">
      <c r="A4378" s="68" t="s">
        <v>69</v>
      </c>
      <c r="B4378" s="69" t="s">
        <v>32</v>
      </c>
      <c r="C4378" s="69" t="str">
        <f>'Driving Distance and Duration'!$A4378&amp;"-"&amp;'Driving Distance and Duration'!$B4378</f>
        <v>Sha Tin Wai-Tai Koo</v>
      </c>
      <c r="D4378" s="70">
        <v>18845</v>
      </c>
      <c r="E4378" s="71">
        <v>1.5486111111111112E-2</v>
      </c>
    </row>
    <row r="4379" spans="1:5">
      <c r="A4379" s="72" t="s">
        <v>69</v>
      </c>
      <c r="B4379" s="73" t="s">
        <v>61</v>
      </c>
      <c r="C4379" s="73" t="str">
        <f>'Driving Distance and Duration'!$A4379&amp;"-"&amp;'Driving Distance and Duration'!$B4379</f>
        <v>Sha Tin Wai-Tai Po Market</v>
      </c>
      <c r="D4379" s="74">
        <v>12091</v>
      </c>
      <c r="E4379" s="75">
        <v>9.9421296296296289E-3</v>
      </c>
    </row>
    <row r="4380" spans="1:5">
      <c r="A4380" s="68" t="s">
        <v>69</v>
      </c>
      <c r="B4380" s="69" t="s">
        <v>72</v>
      </c>
      <c r="C4380" s="69" t="str">
        <f>'Driving Distance and Duration'!$A4380&amp;"-"&amp;'Driving Distance and Duration'!$B4380</f>
        <v>Sha Tin Wai-Tai Shui Hang</v>
      </c>
      <c r="D4380" s="70">
        <v>5394</v>
      </c>
      <c r="E4380" s="71">
        <v>6.6898148148148151E-3</v>
      </c>
    </row>
    <row r="4381" spans="1:5">
      <c r="A4381" s="72" t="s">
        <v>69</v>
      </c>
      <c r="B4381" s="73" t="s">
        <v>56</v>
      </c>
      <c r="C4381" s="73" t="str">
        <f>'Driving Distance and Duration'!$A4381&amp;"-"&amp;'Driving Distance and Duration'!$B4381</f>
        <v>Sha Tin Wai-Tai Wai</v>
      </c>
      <c r="D4381" s="74">
        <v>2185</v>
      </c>
      <c r="E4381" s="75">
        <v>4.4907407407407405E-3</v>
      </c>
    </row>
    <row r="4382" spans="1:5">
      <c r="A4382" s="68" t="s">
        <v>69</v>
      </c>
      <c r="B4382" s="69" t="s">
        <v>62</v>
      </c>
      <c r="C4382" s="69" t="str">
        <f>'Driving Distance and Duration'!$A4382&amp;"-"&amp;'Driving Distance and Duration'!$B4382</f>
        <v>Sha Tin Wai-Tai Wo</v>
      </c>
      <c r="D4382" s="70">
        <v>13275</v>
      </c>
      <c r="E4382" s="71">
        <v>1.1712962962962963E-2</v>
      </c>
    </row>
    <row r="4383" spans="1:5">
      <c r="A4383" s="72" t="s">
        <v>69</v>
      </c>
      <c r="B4383" s="73" t="s">
        <v>23</v>
      </c>
      <c r="C4383" s="73" t="str">
        <f>'Driving Distance and Duration'!$A4383&amp;"-"&amp;'Driving Distance and Duration'!$B4383</f>
        <v>Sha Tin Wai-Tai Wo Hau</v>
      </c>
      <c r="D4383" s="74">
        <v>10393</v>
      </c>
      <c r="E4383" s="75">
        <v>9.3171296296296301E-3</v>
      </c>
    </row>
    <row r="4384" spans="1:5">
      <c r="A4384" s="68" t="s">
        <v>69</v>
      </c>
      <c r="B4384" s="69" t="s">
        <v>28</v>
      </c>
      <c r="C4384" s="69" t="str">
        <f>'Driving Distance and Duration'!$A4384&amp;"-"&amp;'Driving Distance and Duration'!$B4384</f>
        <v>Sha Tin Wai-Tin Hau</v>
      </c>
      <c r="D4384" s="70">
        <v>14851</v>
      </c>
      <c r="E4384" s="71">
        <v>1.3194444444444444E-2</v>
      </c>
    </row>
    <row r="4385" spans="1:5">
      <c r="A4385" s="72" t="s">
        <v>69</v>
      </c>
      <c r="B4385" s="73" t="s">
        <v>81</v>
      </c>
      <c r="C4385" s="73" t="str">
        <f>'Driving Distance and Duration'!$A4385&amp;"-"&amp;'Driving Distance and Duration'!$B4385</f>
        <v>Sha Tin Wai-Tin Shui Wai</v>
      </c>
      <c r="D4385" s="74">
        <v>31803</v>
      </c>
      <c r="E4385" s="75">
        <v>2.1296296296296296E-2</v>
      </c>
    </row>
    <row r="4386" spans="1:5">
      <c r="A4386" s="68" t="s">
        <v>69</v>
      </c>
      <c r="B4386" s="69" t="s">
        <v>45</v>
      </c>
      <c r="C4386" s="69" t="str">
        <f>'Driving Distance and Duration'!$A4386&amp;"-"&amp;'Driving Distance and Duration'!$B4386</f>
        <v>Sha Tin Wai-Tiu Keng Leng</v>
      </c>
      <c r="D4386" s="70">
        <v>18518</v>
      </c>
      <c r="E4386" s="71">
        <v>1.5694444444444445E-2</v>
      </c>
    </row>
    <row r="4387" spans="1:5">
      <c r="A4387" s="72" t="s">
        <v>69</v>
      </c>
      <c r="B4387" s="73" t="s">
        <v>46</v>
      </c>
      <c r="C4387" s="73" t="str">
        <f>'Driving Distance and Duration'!$A4387&amp;"-"&amp;'Driving Distance and Duration'!$B4387</f>
        <v>Sha Tin Wai-Tseung Kwan O</v>
      </c>
      <c r="D4387" s="74">
        <v>18072</v>
      </c>
      <c r="E4387" s="75">
        <v>1.5497685185185186E-2</v>
      </c>
    </row>
    <row r="4388" spans="1:5">
      <c r="A4388" s="68" t="s">
        <v>69</v>
      </c>
      <c r="B4388" s="69" t="s">
        <v>3</v>
      </c>
      <c r="C4388" s="69" t="str">
        <f>'Driving Distance and Duration'!$A4388&amp;"-"&amp;'Driving Distance and Duration'!$B4388</f>
        <v>Sha Tin Wai-Tsim Sha Tsui</v>
      </c>
      <c r="D4388" s="70">
        <v>12044</v>
      </c>
      <c r="E4388" s="71">
        <v>1.2939814814814815E-2</v>
      </c>
    </row>
    <row r="4389" spans="1:5">
      <c r="A4389" s="72" t="s">
        <v>69</v>
      </c>
      <c r="B4389" s="73" t="s">
        <v>41</v>
      </c>
      <c r="C4389" s="73" t="str">
        <f>'Driving Distance and Duration'!$A4389&amp;"-"&amp;'Driving Distance and Duration'!$B4389</f>
        <v>Sha Tin Wai-Tsing Yi</v>
      </c>
      <c r="D4389" s="74">
        <v>12149</v>
      </c>
      <c r="E4389" s="75">
        <v>1.0081018518518519E-2</v>
      </c>
    </row>
    <row r="4390" spans="1:5">
      <c r="A4390" s="68" t="s">
        <v>69</v>
      </c>
      <c r="B4390" s="69" t="s">
        <v>24</v>
      </c>
      <c r="C4390" s="69" t="str">
        <f>'Driving Distance and Duration'!$A4390&amp;"-"&amp;'Driving Distance and Duration'!$B4390</f>
        <v>Sha Tin Wai-Tsuen Wan</v>
      </c>
      <c r="D4390" s="70">
        <v>9744</v>
      </c>
      <c r="E4390" s="71">
        <v>7.7199074074074071E-3</v>
      </c>
    </row>
    <row r="4391" spans="1:5">
      <c r="A4391" s="72" t="s">
        <v>69</v>
      </c>
      <c r="B4391" s="73" t="s">
        <v>77</v>
      </c>
      <c r="C4391" s="73" t="str">
        <f>'Driving Distance and Duration'!$A4391&amp;"-"&amp;'Driving Distance and Duration'!$B4391</f>
        <v>Sha Tin Wai-Tsuen Wan West</v>
      </c>
      <c r="D4391" s="74">
        <v>11903</v>
      </c>
      <c r="E4391" s="75">
        <v>1.0462962962962962E-2</v>
      </c>
    </row>
    <row r="4392" spans="1:5">
      <c r="A4392" s="68" t="s">
        <v>69</v>
      </c>
      <c r="B4392" s="69" t="s">
        <v>83</v>
      </c>
      <c r="C4392" s="69" t="str">
        <f>'Driving Distance and Duration'!$A4392&amp;"-"&amp;'Driving Distance and Duration'!$B4392</f>
        <v>Sha Tin Wai-Tuen Mun</v>
      </c>
      <c r="D4392" s="70">
        <v>29698</v>
      </c>
      <c r="E4392" s="71">
        <v>2.0763888888888887E-2</v>
      </c>
    </row>
    <row r="4393" spans="1:5">
      <c r="A4393" s="72" t="s">
        <v>69</v>
      </c>
      <c r="B4393" s="73" t="s">
        <v>42</v>
      </c>
      <c r="C4393" s="73" t="str">
        <f>'Driving Distance and Duration'!$A4393&amp;"-"&amp;'Driving Distance and Duration'!$B4393</f>
        <v>Sha Tin Wai-Tung Chung</v>
      </c>
      <c r="D4393" s="74">
        <v>34930</v>
      </c>
      <c r="E4393" s="75">
        <v>2.1886574074074076E-2</v>
      </c>
    </row>
    <row r="4394" spans="1:5">
      <c r="A4394" s="68" t="s">
        <v>69</v>
      </c>
      <c r="B4394" s="69" t="s">
        <v>60</v>
      </c>
      <c r="C4394" s="69" t="str">
        <f>'Driving Distance and Duration'!$A4394&amp;"-"&amp;'Driving Distance and Duration'!$B4394</f>
        <v>Sha Tin Wai-University</v>
      </c>
      <c r="D4394" s="70">
        <v>5802</v>
      </c>
      <c r="E4394" s="71">
        <v>8.4606481481481477E-3</v>
      </c>
    </row>
    <row r="4395" spans="1:5">
      <c r="A4395" s="72" t="s">
        <v>69</v>
      </c>
      <c r="B4395" s="73" t="s">
        <v>26</v>
      </c>
      <c r="C4395" s="73" t="str">
        <f>'Driving Distance and Duration'!$A4395&amp;"-"&amp;'Driving Distance and Duration'!$B4395</f>
        <v>Sha Tin Wai-Wan Chai</v>
      </c>
      <c r="D4395" s="74">
        <v>14975</v>
      </c>
      <c r="E4395" s="75">
        <v>1.3553240740740741E-2</v>
      </c>
    </row>
    <row r="4396" spans="1:5">
      <c r="A4396" s="68" t="s">
        <v>69</v>
      </c>
      <c r="B4396" s="69" t="s">
        <v>9</v>
      </c>
      <c r="C4396" s="69" t="str">
        <f>'Driving Distance and Duration'!$A4396&amp;"-"&amp;'Driving Distance and Duration'!$B4396</f>
        <v>Sha Tin Wai-Wong Tai Sin</v>
      </c>
      <c r="D4396" s="70">
        <v>8491</v>
      </c>
      <c r="E4396" s="71">
        <v>7.8472222222222224E-3</v>
      </c>
    </row>
    <row r="4397" spans="1:5">
      <c r="A4397" s="72" t="s">
        <v>69</v>
      </c>
      <c r="B4397" s="73" t="s">
        <v>75</v>
      </c>
      <c r="C4397" s="73" t="str">
        <f>'Driving Distance and Duration'!$A4397&amp;"-"&amp;'Driving Distance and Duration'!$B4397</f>
        <v>Sha Tin Wai-Wu Kai Sha</v>
      </c>
      <c r="D4397" s="74">
        <v>9395</v>
      </c>
      <c r="E4397" s="75">
        <v>1.0046296296296296E-2</v>
      </c>
    </row>
    <row r="4398" spans="1:5">
      <c r="A4398" s="68" t="s">
        <v>69</v>
      </c>
      <c r="B4398" s="69" t="s">
        <v>4</v>
      </c>
      <c r="C4398" s="69" t="str">
        <f>'Driving Distance and Duration'!$A4398&amp;"-"&amp;'Driving Distance and Duration'!$B4398</f>
        <v>Sha Tin Wai-Yau Ma Tei</v>
      </c>
      <c r="D4398" s="70">
        <v>11025</v>
      </c>
      <c r="E4398" s="71">
        <v>1.3483796296296296E-2</v>
      </c>
    </row>
    <row r="4399" spans="1:5">
      <c r="A4399" s="72" t="s">
        <v>69</v>
      </c>
      <c r="B4399" s="73" t="s">
        <v>44</v>
      </c>
      <c r="C4399" s="73" t="str">
        <f>'Driving Distance and Duration'!$A4399&amp;"-"&amp;'Driving Distance and Duration'!$B4399</f>
        <v>Sha Tin Wai-Yau Tong</v>
      </c>
      <c r="D4399" s="74">
        <v>15045</v>
      </c>
      <c r="E4399" s="75">
        <v>1.3449074074074073E-2</v>
      </c>
    </row>
    <row r="4400" spans="1:5">
      <c r="A4400" s="68" t="s">
        <v>69</v>
      </c>
      <c r="B4400" s="69" t="s">
        <v>79</v>
      </c>
      <c r="C4400" s="69" t="str">
        <f>'Driving Distance and Duration'!$A4400&amp;"-"&amp;'Driving Distance and Duration'!$B4400</f>
        <v>Sha Tin Wai-Yuen Long</v>
      </c>
      <c r="D4400" s="70">
        <v>26751</v>
      </c>
      <c r="E4400" s="71">
        <v>1.9664351851851853E-2</v>
      </c>
    </row>
    <row r="4401" spans="1:5">
      <c r="A4401" s="72" t="s">
        <v>16</v>
      </c>
      <c r="B4401" s="73" t="s">
        <v>0</v>
      </c>
      <c r="C4401" s="73" t="str">
        <f>'Driving Distance and Duration'!$A4401&amp;"-"&amp;'Driving Distance and Duration'!$B4401</f>
        <v>Sham Shui Po-Admiralty</v>
      </c>
      <c r="D4401" s="74">
        <v>10350</v>
      </c>
      <c r="E4401" s="75">
        <v>1.1157407407407408E-2</v>
      </c>
    </row>
    <row r="4402" spans="1:5">
      <c r="A4402" s="68" t="s">
        <v>16</v>
      </c>
      <c r="B4402" s="69" t="s">
        <v>43</v>
      </c>
      <c r="C4402" s="69" t="str">
        <f>'Driving Distance and Duration'!$A4402&amp;"-"&amp;'Driving Distance and Duration'!$B4402</f>
        <v>Sham Shui Po-Airport</v>
      </c>
      <c r="D4402" s="70">
        <v>31868</v>
      </c>
      <c r="E4402" s="71">
        <v>2.0543981481481483E-2</v>
      </c>
    </row>
    <row r="4403" spans="1:5">
      <c r="A4403" s="72" t="s">
        <v>16</v>
      </c>
      <c r="B4403" s="73" t="s">
        <v>52</v>
      </c>
      <c r="C4403" s="73" t="str">
        <f>'Driving Distance and Duration'!$A4403&amp;"-"&amp;'Driving Distance and Duration'!$B4403</f>
        <v>Sham Shui Po-AsiaWorld-Expo</v>
      </c>
      <c r="D4403" s="74">
        <v>33390</v>
      </c>
      <c r="E4403" s="75">
        <v>2.2025462962962962E-2</v>
      </c>
    </row>
    <row r="4404" spans="1:5">
      <c r="A4404" s="68" t="s">
        <v>16</v>
      </c>
      <c r="B4404" s="69" t="s">
        <v>76</v>
      </c>
      <c r="C4404" s="69" t="str">
        <f>'Driving Distance and Duration'!$A4404&amp;"-"&amp;'Driving Distance and Duration'!$B4404</f>
        <v>Sham Shui Po-Austin</v>
      </c>
      <c r="D4404" s="70">
        <v>4037</v>
      </c>
      <c r="E4404" s="71">
        <v>7.4305555555555557E-3</v>
      </c>
    </row>
    <row r="4405" spans="1:5">
      <c r="A4405" s="72" t="s">
        <v>16</v>
      </c>
      <c r="B4405" s="73" t="s">
        <v>27</v>
      </c>
      <c r="C4405" s="73" t="str">
        <f>'Driving Distance and Duration'!$A4405&amp;"-"&amp;'Driving Distance and Duration'!$B4405</f>
        <v>Sham Shui Po-Causeway Bay</v>
      </c>
      <c r="D4405" s="74">
        <v>10423</v>
      </c>
      <c r="E4405" s="75">
        <v>1.3263888888888889E-2</v>
      </c>
    </row>
    <row r="4406" spans="1:5">
      <c r="A4406" s="68" t="s">
        <v>16</v>
      </c>
      <c r="B4406" s="69" t="s">
        <v>2</v>
      </c>
      <c r="C4406" s="69" t="str">
        <f>'Driving Distance and Duration'!$A4406&amp;"-"&amp;'Driving Distance and Duration'!$B4406</f>
        <v>Sham Shui Po-Central</v>
      </c>
      <c r="D4406" s="70">
        <v>8736</v>
      </c>
      <c r="E4406" s="71">
        <v>9.3865740740740732E-3</v>
      </c>
    </row>
    <row r="4407" spans="1:5">
      <c r="A4407" s="72" t="s">
        <v>16</v>
      </c>
      <c r="B4407" s="73" t="s">
        <v>36</v>
      </c>
      <c r="C4407" s="73" t="str">
        <f>'Driving Distance and Duration'!$A4407&amp;"-"&amp;'Driving Distance and Duration'!$B4407</f>
        <v>Sham Shui Po-Chai Wan</v>
      </c>
      <c r="D4407" s="74">
        <v>17785</v>
      </c>
      <c r="E4407" s="75">
        <v>1.7974537037037035E-2</v>
      </c>
    </row>
    <row r="4408" spans="1:5">
      <c r="A4408" s="68" t="s">
        <v>16</v>
      </c>
      <c r="B4408" s="69" t="s">
        <v>68</v>
      </c>
      <c r="C4408" s="69" t="str">
        <f>'Driving Distance and Duration'!$A4408&amp;"-"&amp;'Driving Distance and Duration'!$B4408</f>
        <v>Sham Shui Po-Che Kung Temple</v>
      </c>
      <c r="D4408" s="70">
        <v>8891</v>
      </c>
      <c r="E4408" s="71">
        <v>9.0972222222222218E-3</v>
      </c>
    </row>
    <row r="4409" spans="1:5">
      <c r="A4409" s="72" t="s">
        <v>16</v>
      </c>
      <c r="B4409" s="73" t="s">
        <v>17</v>
      </c>
      <c r="C4409" s="73" t="str">
        <f>'Driving Distance and Duration'!$A4409&amp;"-"&amp;'Driving Distance and Duration'!$B4409</f>
        <v>Sham Shui Po-Cheung Sha Wan</v>
      </c>
      <c r="D4409" s="74">
        <v>788</v>
      </c>
      <c r="E4409" s="75">
        <v>1.5972222222222223E-3</v>
      </c>
    </row>
    <row r="4410" spans="1:5">
      <c r="A4410" s="68" t="s">
        <v>16</v>
      </c>
      <c r="B4410" s="69" t="s">
        <v>11</v>
      </c>
      <c r="C4410" s="69" t="str">
        <f>'Driving Distance and Duration'!$A4410&amp;"-"&amp;'Driving Distance and Duration'!$B4410</f>
        <v>Sham Shui Po-Choi Hung</v>
      </c>
      <c r="D4410" s="70">
        <v>8407</v>
      </c>
      <c r="E4410" s="71">
        <v>1.0983796296296297E-2</v>
      </c>
    </row>
    <row r="4411" spans="1:5">
      <c r="A4411" s="72" t="s">
        <v>16</v>
      </c>
      <c r="B4411" s="73" t="s">
        <v>70</v>
      </c>
      <c r="C4411" s="73" t="str">
        <f>'Driving Distance and Duration'!$A4411&amp;"-"&amp;'Driving Distance and Duration'!$B4411</f>
        <v>Sham Shui Po-City One</v>
      </c>
      <c r="D4411" s="74">
        <v>10655</v>
      </c>
      <c r="E4411" s="75">
        <v>1.0868055555555556E-2</v>
      </c>
    </row>
    <row r="4412" spans="1:5">
      <c r="A4412" s="68" t="s">
        <v>16</v>
      </c>
      <c r="B4412" s="69" t="s">
        <v>10</v>
      </c>
      <c r="C4412" s="69" t="str">
        <f>'Driving Distance and Duration'!$A4412&amp;"-"&amp;'Driving Distance and Duration'!$B4412</f>
        <v>Sham Shui Po-Diamond Hill</v>
      </c>
      <c r="D4412" s="70">
        <v>9451</v>
      </c>
      <c r="E4412" s="71">
        <v>1.1840277777777778E-2</v>
      </c>
    </row>
    <row r="4413" spans="1:5">
      <c r="A4413" s="72" t="s">
        <v>16</v>
      </c>
      <c r="B4413" s="73" t="s">
        <v>51</v>
      </c>
      <c r="C4413" s="73" t="str">
        <f>'Driving Distance and Duration'!$A4413&amp;"-"&amp;'Driving Distance and Duration'!$B4413</f>
        <v>Sham Shui Po-Disneyland Resort</v>
      </c>
      <c r="D4413" s="74">
        <v>20672</v>
      </c>
      <c r="E4413" s="75">
        <v>1.576388888888889E-2</v>
      </c>
    </row>
    <row r="4414" spans="1:5">
      <c r="A4414" s="68" t="s">
        <v>16</v>
      </c>
      <c r="B4414" s="69" t="s">
        <v>67</v>
      </c>
      <c r="C4414" s="69" t="str">
        <f>'Driving Distance and Duration'!$A4414&amp;"-"&amp;'Driving Distance and Duration'!$B4414</f>
        <v>Sham Shui Po-East Tsim Sha Tsui</v>
      </c>
      <c r="D4414" s="70">
        <v>6079</v>
      </c>
      <c r="E4414" s="71">
        <v>9.8495370370370369E-3</v>
      </c>
    </row>
    <row r="4415" spans="1:5">
      <c r="A4415" s="72" t="s">
        <v>16</v>
      </c>
      <c r="B4415" s="73" t="s">
        <v>63</v>
      </c>
      <c r="C4415" s="73" t="str">
        <f>'Driving Distance and Duration'!$A4415&amp;"-"&amp;'Driving Distance and Duration'!$B4415</f>
        <v>Sham Shui Po-Fanling</v>
      </c>
      <c r="D4415" s="74">
        <v>28173</v>
      </c>
      <c r="E4415" s="75">
        <v>1.8726851851851852E-2</v>
      </c>
    </row>
    <row r="4416" spans="1:5">
      <c r="A4416" s="68" t="s">
        <v>16</v>
      </c>
      <c r="B4416" s="69" t="s">
        <v>58</v>
      </c>
      <c r="C4416" s="69" t="str">
        <f>'Driving Distance and Duration'!$A4416&amp;"-"&amp;'Driving Distance and Duration'!$B4416</f>
        <v>Sham Shui Po-Fo Tan</v>
      </c>
      <c r="D4416" s="70">
        <v>10680</v>
      </c>
      <c r="E4416" s="71">
        <v>1.0717592592592593E-2</v>
      </c>
    </row>
    <row r="4417" spans="1:5">
      <c r="A4417" s="72" t="s">
        <v>16</v>
      </c>
      <c r="B4417" s="73" t="s">
        <v>29</v>
      </c>
      <c r="C4417" s="73" t="str">
        <f>'Driving Distance and Duration'!$A4417&amp;"-"&amp;'Driving Distance and Duration'!$B4417</f>
        <v>Sham Shui Po-Fortress Hill</v>
      </c>
      <c r="D4417" s="74">
        <v>9857</v>
      </c>
      <c r="E4417" s="75">
        <v>1.2164351851851852E-2</v>
      </c>
    </row>
    <row r="4418" spans="1:5">
      <c r="A4418" s="68" t="s">
        <v>16</v>
      </c>
      <c r="B4418" s="69" t="s">
        <v>47</v>
      </c>
      <c r="C4418" s="69" t="str">
        <f>'Driving Distance and Duration'!$A4418&amp;"-"&amp;'Driving Distance and Duration'!$B4418</f>
        <v>Sham Shui Po-Hang Hau</v>
      </c>
      <c r="D4418" s="70">
        <v>16094</v>
      </c>
      <c r="E4418" s="71">
        <v>1.5243055555555555E-2</v>
      </c>
    </row>
    <row r="4419" spans="1:5">
      <c r="A4419" s="72" t="s">
        <v>16</v>
      </c>
      <c r="B4419" s="73" t="s">
        <v>35</v>
      </c>
      <c r="C4419" s="73" t="str">
        <f>'Driving Distance and Duration'!$A4419&amp;"-"&amp;'Driving Distance and Duration'!$B4419</f>
        <v>Sham Shui Po-Heng Fa Chuen</v>
      </c>
      <c r="D4419" s="74">
        <v>17343</v>
      </c>
      <c r="E4419" s="75">
        <v>1.8576388888888889E-2</v>
      </c>
    </row>
    <row r="4420" spans="1:5">
      <c r="A4420" s="68" t="s">
        <v>16</v>
      </c>
      <c r="B4420" s="69" t="s">
        <v>73</v>
      </c>
      <c r="C4420" s="69" t="str">
        <f>'Driving Distance and Duration'!$A4420&amp;"-"&amp;'Driving Distance and Duration'!$B4420</f>
        <v>Sham Shui Po-Heng On</v>
      </c>
      <c r="D4420" s="70">
        <v>15343</v>
      </c>
      <c r="E4420" s="71">
        <v>1.324074074074074E-2</v>
      </c>
    </row>
    <row r="4421" spans="1:5">
      <c r="A4421" s="72" t="s">
        <v>16</v>
      </c>
      <c r="B4421" s="73" t="s">
        <v>38</v>
      </c>
      <c r="C4421" s="73" t="str">
        <f>'Driving Distance and Duration'!$A4421&amp;"-"&amp;'Driving Distance and Duration'!$B4421</f>
        <v>Sham Shui Po-Hong Kong</v>
      </c>
      <c r="D4421" s="74">
        <v>8520</v>
      </c>
      <c r="E4421" s="75">
        <v>9.4212962962962957E-3</v>
      </c>
    </row>
    <row r="4422" spans="1:5">
      <c r="A4422" s="68" t="s">
        <v>16</v>
      </c>
      <c r="B4422" s="69" t="s">
        <v>54</v>
      </c>
      <c r="C4422" s="69" t="str">
        <f>'Driving Distance and Duration'!$A4422&amp;"-"&amp;'Driving Distance and Duration'!$B4422</f>
        <v>Sham Shui Po-Hung Hom</v>
      </c>
      <c r="D4422" s="70">
        <v>5473</v>
      </c>
      <c r="E4422" s="71">
        <v>8.9930555555555562E-3</v>
      </c>
    </row>
    <row r="4423" spans="1:5">
      <c r="A4423" s="72" t="s">
        <v>16</v>
      </c>
      <c r="B4423" s="73" t="s">
        <v>1</v>
      </c>
      <c r="C4423" s="73" t="str">
        <f>'Driving Distance and Duration'!$A4423&amp;"-"&amp;'Driving Distance and Duration'!$B4423</f>
        <v>Sham Shui Po-Jordan</v>
      </c>
      <c r="D4423" s="74">
        <v>3239</v>
      </c>
      <c r="E4423" s="75">
        <v>7.8935185185185185E-3</v>
      </c>
    </row>
    <row r="4424" spans="1:5">
      <c r="A4424" s="68" t="s">
        <v>16</v>
      </c>
      <c r="B4424" s="69" t="s">
        <v>78</v>
      </c>
      <c r="C4424" s="69" t="str">
        <f>'Driving Distance and Duration'!$A4424&amp;"-"&amp;'Driving Distance and Duration'!$B4424</f>
        <v>Sham Shui Po-Kam Sheung Road</v>
      </c>
      <c r="D4424" s="70">
        <v>21783</v>
      </c>
      <c r="E4424" s="71">
        <v>1.7673611111111112E-2</v>
      </c>
    </row>
    <row r="4425" spans="1:5">
      <c r="A4425" s="72" t="s">
        <v>16</v>
      </c>
      <c r="B4425" s="73" t="s">
        <v>39</v>
      </c>
      <c r="C4425" s="73" t="str">
        <f>'Driving Distance and Duration'!$A4425&amp;"-"&amp;'Driving Distance and Duration'!$B4425</f>
        <v>Sham Shui Po-Kowloon</v>
      </c>
      <c r="D4425" s="74">
        <v>4319</v>
      </c>
      <c r="E4425" s="75">
        <v>7.7314814814814815E-3</v>
      </c>
    </row>
    <row r="4426" spans="1:5">
      <c r="A4426" s="68" t="s">
        <v>16</v>
      </c>
      <c r="B4426" s="69" t="s">
        <v>12</v>
      </c>
      <c r="C4426" s="69" t="str">
        <f>'Driving Distance and Duration'!$A4426&amp;"-"&amp;'Driving Distance and Duration'!$B4426</f>
        <v>Sham Shui Po-Kowloon Bay</v>
      </c>
      <c r="D4426" s="70">
        <v>8441</v>
      </c>
      <c r="E4426" s="71">
        <v>8.1944444444444452E-3</v>
      </c>
    </row>
    <row r="4427" spans="1:5">
      <c r="A4427" s="72" t="s">
        <v>16</v>
      </c>
      <c r="B4427" s="73" t="s">
        <v>7</v>
      </c>
      <c r="C4427" s="73" t="str">
        <f>'Driving Distance and Duration'!$A4427&amp;"-"&amp;'Driving Distance and Duration'!$B4427</f>
        <v>Sham Shui Po-Kowloon Tong</v>
      </c>
      <c r="D4427" s="74">
        <v>3958</v>
      </c>
      <c r="E4427" s="75">
        <v>7.1875000000000003E-3</v>
      </c>
    </row>
    <row r="4428" spans="1:5">
      <c r="A4428" s="68" t="s">
        <v>16</v>
      </c>
      <c r="B4428" s="69" t="s">
        <v>21</v>
      </c>
      <c r="C4428" s="69" t="str">
        <f>'Driving Distance and Duration'!$A4428&amp;"-"&amp;'Driving Distance and Duration'!$B4428</f>
        <v>Sham Shui Po-Kwai Fong</v>
      </c>
      <c r="D4428" s="70">
        <v>6446</v>
      </c>
      <c r="E4428" s="71">
        <v>7.6157407407407406E-3</v>
      </c>
    </row>
    <row r="4429" spans="1:5">
      <c r="A4429" s="72" t="s">
        <v>16</v>
      </c>
      <c r="B4429" s="73" t="s">
        <v>22</v>
      </c>
      <c r="C4429" s="73" t="str">
        <f>'Driving Distance and Duration'!$A4429&amp;"-"&amp;'Driving Distance and Duration'!$B4429</f>
        <v>Sham Shui Po-Kwai Hing</v>
      </c>
      <c r="D4429" s="74">
        <v>7049</v>
      </c>
      <c r="E4429" s="75">
        <v>8.1018518518518514E-3</v>
      </c>
    </row>
    <row r="4430" spans="1:5">
      <c r="A4430" s="68" t="s">
        <v>16</v>
      </c>
      <c r="B4430" s="69" t="s">
        <v>14</v>
      </c>
      <c r="C4430" s="69" t="str">
        <f>'Driving Distance and Duration'!$A4430&amp;"-"&amp;'Driving Distance and Duration'!$B4430</f>
        <v>Sham Shui Po-Kwun Tong</v>
      </c>
      <c r="D4430" s="70">
        <v>10429</v>
      </c>
      <c r="E4430" s="71">
        <v>9.7569444444444448E-3</v>
      </c>
    </row>
    <row r="4431" spans="1:5">
      <c r="A4431" s="72" t="s">
        <v>16</v>
      </c>
      <c r="B4431" s="73" t="s">
        <v>18</v>
      </c>
      <c r="C4431" s="73" t="str">
        <f>'Driving Distance and Duration'!$A4431&amp;"-"&amp;'Driving Distance and Duration'!$B4431</f>
        <v>Sham Shui Po-Lai Chi Kok</v>
      </c>
      <c r="D4431" s="74">
        <v>1756</v>
      </c>
      <c r="E4431" s="75">
        <v>2.4537037037037036E-3</v>
      </c>
    </row>
    <row r="4432" spans="1:5">
      <c r="A4432" s="68" t="s">
        <v>16</v>
      </c>
      <c r="B4432" s="69" t="s">
        <v>20</v>
      </c>
      <c r="C4432" s="69" t="str">
        <f>'Driving Distance and Duration'!$A4432&amp;"-"&amp;'Driving Distance and Duration'!$B4432</f>
        <v>Sham Shui Po-Lai King</v>
      </c>
      <c r="D4432" s="70">
        <v>4879</v>
      </c>
      <c r="E4432" s="71">
        <v>5.6134259259259262E-3</v>
      </c>
    </row>
    <row r="4433" spans="1:5">
      <c r="A4433" s="72" t="s">
        <v>16</v>
      </c>
      <c r="B4433" s="73" t="s">
        <v>37</v>
      </c>
      <c r="C4433" s="73" t="str">
        <f>'Driving Distance and Duration'!$A4433&amp;"-"&amp;'Driving Distance and Duration'!$B4433</f>
        <v>Sham Shui Po-Lam Tin</v>
      </c>
      <c r="D4433" s="74">
        <v>12281</v>
      </c>
      <c r="E4433" s="75">
        <v>1.2708333333333334E-2</v>
      </c>
    </row>
    <row r="4434" spans="1:5">
      <c r="A4434" s="68" t="s">
        <v>16</v>
      </c>
      <c r="B4434" s="69" t="s">
        <v>65</v>
      </c>
      <c r="C4434" s="69" t="str">
        <f>'Driving Distance and Duration'!$A4434&amp;"-"&amp;'Driving Distance and Duration'!$B4434</f>
        <v>Sham Shui Po-Lo Wu</v>
      </c>
      <c r="D4434" s="70">
        <v>34097</v>
      </c>
      <c r="E4434" s="71">
        <v>2.5636574074074076E-2</v>
      </c>
    </row>
    <row r="4435" spans="1:5">
      <c r="A4435" s="72" t="s">
        <v>16</v>
      </c>
      <c r="B4435" s="73" t="s">
        <v>53</v>
      </c>
      <c r="C4435" s="73" t="str">
        <f>'Driving Distance and Duration'!$A4435&amp;"-"&amp;'Driving Distance and Duration'!$B4435</f>
        <v>Sham Shui Po-Lohas Park</v>
      </c>
      <c r="D4435" s="74">
        <v>18163</v>
      </c>
      <c r="E4435" s="75">
        <v>1.6875000000000001E-2</v>
      </c>
    </row>
    <row r="4436" spans="1:5">
      <c r="A4436" s="68" t="s">
        <v>16</v>
      </c>
      <c r="B4436" s="69" t="s">
        <v>8</v>
      </c>
      <c r="C4436" s="69" t="str">
        <f>'Driving Distance and Duration'!$A4436&amp;"-"&amp;'Driving Distance and Duration'!$B4436</f>
        <v>Sham Shui Po-Lok Fu</v>
      </c>
      <c r="D4436" s="70">
        <v>5525</v>
      </c>
      <c r="E4436" s="71">
        <v>7.951388888888888E-3</v>
      </c>
    </row>
    <row r="4437" spans="1:5">
      <c r="A4437" s="72" t="s">
        <v>16</v>
      </c>
      <c r="B4437" s="73" t="s">
        <v>66</v>
      </c>
      <c r="C4437" s="73" t="str">
        <f>'Driving Distance and Duration'!$A4437&amp;"-"&amp;'Driving Distance and Duration'!$B4437</f>
        <v>Sham Shui Po-Lok Ma Chau</v>
      </c>
      <c r="D4437" s="74" t="s">
        <v>93</v>
      </c>
      <c r="E4437" s="75" t="s">
        <v>93</v>
      </c>
    </row>
    <row r="4438" spans="1:5">
      <c r="A4438" s="68" t="s">
        <v>16</v>
      </c>
      <c r="B4438" s="69" t="s">
        <v>80</v>
      </c>
      <c r="C4438" s="69" t="str">
        <f>'Driving Distance and Duration'!$A4438&amp;"-"&amp;'Driving Distance and Duration'!$B4438</f>
        <v>Sham Shui Po-Long Ping</v>
      </c>
      <c r="D4438" s="70">
        <v>28107</v>
      </c>
      <c r="E4438" s="71">
        <v>1.9872685185185184E-2</v>
      </c>
    </row>
    <row r="4439" spans="1:5">
      <c r="A4439" s="72" t="s">
        <v>16</v>
      </c>
      <c r="B4439" s="73" t="s">
        <v>74</v>
      </c>
      <c r="C4439" s="73" t="str">
        <f>'Driving Distance and Duration'!$A4439&amp;"-"&amp;'Driving Distance and Duration'!$B4439</f>
        <v>Sham Shui Po-Ma On shan</v>
      </c>
      <c r="D4439" s="74">
        <v>16944</v>
      </c>
      <c r="E4439" s="75">
        <v>1.5277777777777777E-2</v>
      </c>
    </row>
    <row r="4440" spans="1:5">
      <c r="A4440" s="68" t="s">
        <v>16</v>
      </c>
      <c r="B4440" s="69" t="s">
        <v>19</v>
      </c>
      <c r="C4440" s="69" t="str">
        <f>'Driving Distance and Duration'!$A4440&amp;"-"&amp;'Driving Distance and Duration'!$B4440</f>
        <v>Sham Shui Po-Mei Foo</v>
      </c>
      <c r="D4440" s="70">
        <v>2980</v>
      </c>
      <c r="E4440" s="71">
        <v>3.8773148148148148E-3</v>
      </c>
    </row>
    <row r="4441" spans="1:5">
      <c r="A4441" s="72" t="s">
        <v>16</v>
      </c>
      <c r="B4441" s="73" t="s">
        <v>5</v>
      </c>
      <c r="C4441" s="73" t="str">
        <f>'Driving Distance and Duration'!$A4441&amp;"-"&amp;'Driving Distance and Duration'!$B4441</f>
        <v>Sham Shui Po-Mong Kok</v>
      </c>
      <c r="D4441" s="74">
        <v>1620</v>
      </c>
      <c r="E4441" s="75">
        <v>4.0856481481481481E-3</v>
      </c>
    </row>
    <row r="4442" spans="1:5">
      <c r="A4442" s="68" t="s">
        <v>16</v>
      </c>
      <c r="B4442" s="69" t="s">
        <v>55</v>
      </c>
      <c r="C4442" s="69" t="str">
        <f>'Driving Distance and Duration'!$A4442&amp;"-"&amp;'Driving Distance and Duration'!$B4442</f>
        <v>Sham Shui Po-Mong Kok East</v>
      </c>
      <c r="D4442" s="70">
        <v>2343</v>
      </c>
      <c r="E4442" s="71">
        <v>6.2037037037037035E-3</v>
      </c>
    </row>
    <row r="4443" spans="1:5">
      <c r="A4443" s="72" t="s">
        <v>16</v>
      </c>
      <c r="B4443" s="73" t="s">
        <v>49</v>
      </c>
      <c r="C4443" s="73" t="str">
        <f>'Driving Distance and Duration'!$A4443&amp;"-"&amp;'Driving Distance and Duration'!$B4443</f>
        <v>Sham Shui Po-Nam Cheong</v>
      </c>
      <c r="D4443" s="74">
        <v>1820</v>
      </c>
      <c r="E4443" s="75">
        <v>3.8888888888888888E-3</v>
      </c>
    </row>
    <row r="4444" spans="1:5">
      <c r="A4444" s="68" t="s">
        <v>16</v>
      </c>
      <c r="B4444" s="69" t="s">
        <v>13</v>
      </c>
      <c r="C4444" s="69" t="str">
        <f>'Driving Distance and Duration'!$A4444&amp;"-"&amp;'Driving Distance and Duration'!$B4444</f>
        <v>Sham Shui Po-Ngau Tau Kok</v>
      </c>
      <c r="D4444" s="70">
        <v>11436</v>
      </c>
      <c r="E4444" s="71">
        <v>1.1840277777777778E-2</v>
      </c>
    </row>
    <row r="4445" spans="1:5">
      <c r="A4445" s="72" t="s">
        <v>16</v>
      </c>
      <c r="B4445" s="73" t="s">
        <v>30</v>
      </c>
      <c r="C4445" s="73" t="str">
        <f>'Driving Distance and Duration'!$A4445&amp;"-"&amp;'Driving Distance and Duration'!$B4445</f>
        <v>Sham Shui Po-North Point</v>
      </c>
      <c r="D4445" s="74">
        <v>11194</v>
      </c>
      <c r="E4445" s="75">
        <v>1.474537037037037E-2</v>
      </c>
    </row>
    <row r="4446" spans="1:5">
      <c r="A4446" s="68" t="s">
        <v>16</v>
      </c>
      <c r="B4446" s="69" t="s">
        <v>40</v>
      </c>
      <c r="C4446" s="69" t="str">
        <f>'Driving Distance and Duration'!$A4446&amp;"-"&amp;'Driving Distance and Duration'!$B4446</f>
        <v>Sham Shui Po-Olympic</v>
      </c>
      <c r="D4446" s="70">
        <v>3887</v>
      </c>
      <c r="E4446" s="71">
        <v>6.8865740740740745E-3</v>
      </c>
    </row>
    <row r="4447" spans="1:5">
      <c r="A4447" s="72" t="s">
        <v>16</v>
      </c>
      <c r="B4447" s="73" t="s">
        <v>48</v>
      </c>
      <c r="C4447" s="73" t="str">
        <f>'Driving Distance and Duration'!$A4447&amp;"-"&amp;'Driving Distance and Duration'!$B4447</f>
        <v>Sham Shui Po-Po Lam</v>
      </c>
      <c r="D4447" s="74">
        <v>15862</v>
      </c>
      <c r="E4447" s="75">
        <v>1.4861111111111111E-2</v>
      </c>
    </row>
    <row r="4448" spans="1:5">
      <c r="A4448" s="68" t="s">
        <v>16</v>
      </c>
      <c r="B4448" s="69" t="s">
        <v>15</v>
      </c>
      <c r="C4448" s="69" t="str">
        <f>'Driving Distance and Duration'!$A4448&amp;"-"&amp;'Driving Distance and Duration'!$B4448</f>
        <v>Sham Shui Po-Prince Edward</v>
      </c>
      <c r="D4448" s="70">
        <v>991</v>
      </c>
      <c r="E4448" s="71">
        <v>1.5046296296296296E-3</v>
      </c>
    </row>
    <row r="4449" spans="1:5">
      <c r="A4449" s="72" t="s">
        <v>16</v>
      </c>
      <c r="B4449" s="73" t="s">
        <v>31</v>
      </c>
      <c r="C4449" s="73" t="str">
        <f>'Driving Distance and Duration'!$A4449&amp;"-"&amp;'Driving Distance and Duration'!$B4449</f>
        <v>Sham Shui Po-Quarry Bay</v>
      </c>
      <c r="D4449" s="74">
        <v>12079</v>
      </c>
      <c r="E4449" s="75">
        <v>1.4016203703703704E-2</v>
      </c>
    </row>
    <row r="4450" spans="1:5">
      <c r="A4450" s="68" t="s">
        <v>16</v>
      </c>
      <c r="B4450" s="69" t="s">
        <v>59</v>
      </c>
      <c r="C4450" s="69" t="str">
        <f>'Driving Distance and Duration'!$A4450&amp;"-"&amp;'Driving Distance and Duration'!$B4450</f>
        <v>Sham Shui Po-Racecourse</v>
      </c>
      <c r="D4450" s="70">
        <v>13868</v>
      </c>
      <c r="E4450" s="71">
        <v>1.4953703703703703E-2</v>
      </c>
    </row>
    <row r="4451" spans="1:5">
      <c r="A4451" s="72" t="s">
        <v>16</v>
      </c>
      <c r="B4451" s="73" t="s">
        <v>33</v>
      </c>
      <c r="C4451" s="73" t="str">
        <f>'Driving Distance and Duration'!$A4451&amp;"-"&amp;'Driving Distance and Duration'!$B4451</f>
        <v>Sham Shui Po-Sai Wan Ho</v>
      </c>
      <c r="D4451" s="74">
        <v>13796</v>
      </c>
      <c r="E4451" s="75">
        <v>1.5196759259259259E-2</v>
      </c>
    </row>
    <row r="4452" spans="1:5">
      <c r="A4452" s="68" t="s">
        <v>16</v>
      </c>
      <c r="B4452" s="69" t="s">
        <v>57</v>
      </c>
      <c r="C4452" s="69" t="str">
        <f>'Driving Distance and Duration'!$A4452&amp;"-"&amp;'Driving Distance and Duration'!$B4452</f>
        <v>Sham Shui Po-Sha Tin</v>
      </c>
      <c r="D4452" s="70">
        <v>11810</v>
      </c>
      <c r="E4452" s="71">
        <v>1.1122685185185185E-2</v>
      </c>
    </row>
    <row r="4453" spans="1:5">
      <c r="A4453" s="72" t="s">
        <v>16</v>
      </c>
      <c r="B4453" s="73" t="s">
        <v>69</v>
      </c>
      <c r="C4453" s="73" t="str">
        <f>'Driving Distance and Duration'!$A4453&amp;"-"&amp;'Driving Distance and Duration'!$B4453</f>
        <v>Sham Shui Po-Sha Tin Wai</v>
      </c>
      <c r="D4453" s="74">
        <v>9822</v>
      </c>
      <c r="E4453" s="75">
        <v>1.0798611111111111E-2</v>
      </c>
    </row>
    <row r="4454" spans="1:5">
      <c r="A4454" s="68" t="s">
        <v>16</v>
      </c>
      <c r="B4454" s="69" t="s">
        <v>34</v>
      </c>
      <c r="C4454" s="69" t="str">
        <f>'Driving Distance and Duration'!$A4454&amp;"-"&amp;'Driving Distance and Duration'!$B4454</f>
        <v>Sham Shui Po-Shau Kei Wan</v>
      </c>
      <c r="D4454" s="70">
        <v>18572</v>
      </c>
      <c r="E4454" s="71">
        <v>1.5740740740740739E-2</v>
      </c>
    </row>
    <row r="4455" spans="1:5">
      <c r="A4455" s="72" t="s">
        <v>16</v>
      </c>
      <c r="B4455" s="73" t="s">
        <v>6</v>
      </c>
      <c r="C4455" s="73" t="str">
        <f>'Driving Distance and Duration'!$A4455&amp;"-"&amp;'Driving Distance and Duration'!$B4455</f>
        <v>Sham Shui Po-Shek Kip Mei</v>
      </c>
      <c r="D4455" s="74">
        <v>2057</v>
      </c>
      <c r="E4455" s="75">
        <v>3.2986111111111111E-3</v>
      </c>
    </row>
    <row r="4456" spans="1:5">
      <c r="A4456" s="68" t="s">
        <v>16</v>
      </c>
      <c r="B4456" s="69" t="s">
        <v>71</v>
      </c>
      <c r="C4456" s="69" t="str">
        <f>'Driving Distance and Duration'!$A4456&amp;"-"&amp;'Driving Distance and Duration'!$B4456</f>
        <v>Sham Shui Po-Shek Mun</v>
      </c>
      <c r="D4456" s="70">
        <v>11405</v>
      </c>
      <c r="E4456" s="71">
        <v>1.0694444444444444E-2</v>
      </c>
    </row>
    <row r="4457" spans="1:5">
      <c r="A4457" s="72" t="s">
        <v>16</v>
      </c>
      <c r="B4457" s="73" t="s">
        <v>64</v>
      </c>
      <c r="C4457" s="73" t="str">
        <f>'Driving Distance and Duration'!$A4457&amp;"-"&amp;'Driving Distance and Duration'!$B4457</f>
        <v>Sham Shui Po-Sheung Shui</v>
      </c>
      <c r="D4457" s="74">
        <v>30907</v>
      </c>
      <c r="E4457" s="75">
        <v>2.0648148148148148E-2</v>
      </c>
    </row>
    <row r="4458" spans="1:5">
      <c r="A4458" s="68" t="s">
        <v>16</v>
      </c>
      <c r="B4458" s="69" t="s">
        <v>25</v>
      </c>
      <c r="C4458" s="69" t="str">
        <f>'Driving Distance and Duration'!$A4458&amp;"-"&amp;'Driving Distance and Duration'!$B4458</f>
        <v>Sham Shui Po-Sheung Wan</v>
      </c>
      <c r="D4458" s="70">
        <v>10804</v>
      </c>
      <c r="E4458" s="71">
        <v>1.0972222222222222E-2</v>
      </c>
    </row>
    <row r="4459" spans="1:5">
      <c r="A4459" s="72" t="s">
        <v>16</v>
      </c>
      <c r="B4459" s="73" t="s">
        <v>82</v>
      </c>
      <c r="C4459" s="73" t="str">
        <f>'Driving Distance and Duration'!$A4459&amp;"-"&amp;'Driving Distance and Duration'!$B4459</f>
        <v>Sham Shui Po-Siu Hong</v>
      </c>
      <c r="D4459" s="74">
        <v>27247</v>
      </c>
      <c r="E4459" s="75">
        <v>1.8703703703703705E-2</v>
      </c>
    </row>
    <row r="4460" spans="1:5">
      <c r="A4460" s="68" t="s">
        <v>16</v>
      </c>
      <c r="B4460" s="69" t="s">
        <v>50</v>
      </c>
      <c r="C4460" s="69" t="str">
        <f>'Driving Distance and Duration'!$A4460&amp;"-"&amp;'Driving Distance and Duration'!$B4460</f>
        <v>Sham Shui Po-Sunny Bay</v>
      </c>
      <c r="D4460" s="70">
        <v>30229</v>
      </c>
      <c r="E4460" s="71">
        <v>2.1712962962962962E-2</v>
      </c>
    </row>
    <row r="4461" spans="1:5">
      <c r="A4461" s="72" t="s">
        <v>16</v>
      </c>
      <c r="B4461" s="73" t="s">
        <v>32</v>
      </c>
      <c r="C4461" s="73" t="str">
        <f>'Driving Distance and Duration'!$A4461&amp;"-"&amp;'Driving Distance and Duration'!$B4461</f>
        <v>Sham Shui Po-Tai Koo</v>
      </c>
      <c r="D4461" s="74">
        <v>12026</v>
      </c>
      <c r="E4461" s="75">
        <v>1.1041666666666667E-2</v>
      </c>
    </row>
    <row r="4462" spans="1:5">
      <c r="A4462" s="68" t="s">
        <v>16</v>
      </c>
      <c r="B4462" s="69" t="s">
        <v>61</v>
      </c>
      <c r="C4462" s="69" t="str">
        <f>'Driving Distance and Duration'!$A4462&amp;"-"&amp;'Driving Distance and Duration'!$B4462</f>
        <v>Sham Shui Po-Tai Po Market</v>
      </c>
      <c r="D4462" s="70">
        <v>21130</v>
      </c>
      <c r="E4462" s="71">
        <v>1.525462962962963E-2</v>
      </c>
    </row>
    <row r="4463" spans="1:5">
      <c r="A4463" s="72" t="s">
        <v>16</v>
      </c>
      <c r="B4463" s="73" t="s">
        <v>72</v>
      </c>
      <c r="C4463" s="73" t="str">
        <f>'Driving Distance and Duration'!$A4463&amp;"-"&amp;'Driving Distance and Duration'!$B4463</f>
        <v>Sham Shui Po-Tai Shui Hang</v>
      </c>
      <c r="D4463" s="74">
        <v>14326</v>
      </c>
      <c r="E4463" s="75">
        <v>1.1354166666666667E-2</v>
      </c>
    </row>
    <row r="4464" spans="1:5">
      <c r="A4464" s="68" t="s">
        <v>16</v>
      </c>
      <c r="B4464" s="69" t="s">
        <v>56</v>
      </c>
      <c r="C4464" s="69" t="str">
        <f>'Driving Distance and Duration'!$A4464&amp;"-"&amp;'Driving Distance and Duration'!$B4464</f>
        <v>Sham Shui Po-Tai Wai</v>
      </c>
      <c r="D4464" s="70">
        <v>8207</v>
      </c>
      <c r="E4464" s="71">
        <v>7.9976851851851858E-3</v>
      </c>
    </row>
    <row r="4465" spans="1:5">
      <c r="A4465" s="72" t="s">
        <v>16</v>
      </c>
      <c r="B4465" s="73" t="s">
        <v>62</v>
      </c>
      <c r="C4465" s="73" t="str">
        <f>'Driving Distance and Duration'!$A4465&amp;"-"&amp;'Driving Distance and Duration'!$B4465</f>
        <v>Sham Shui Po-Tai Wo</v>
      </c>
      <c r="D4465" s="74">
        <v>22314</v>
      </c>
      <c r="E4465" s="75">
        <v>1.7025462962962964E-2</v>
      </c>
    </row>
    <row r="4466" spans="1:5">
      <c r="A4466" s="68" t="s">
        <v>16</v>
      </c>
      <c r="B4466" s="69" t="s">
        <v>23</v>
      </c>
      <c r="C4466" s="69" t="str">
        <f>'Driving Distance and Duration'!$A4466&amp;"-"&amp;'Driving Distance and Duration'!$B4466</f>
        <v>Sham Shui Po-Tai Wo Hau</v>
      </c>
      <c r="D4466" s="70">
        <v>8668</v>
      </c>
      <c r="E4466" s="71">
        <v>8.9583333333333338E-3</v>
      </c>
    </row>
    <row r="4467" spans="1:5">
      <c r="A4467" s="72" t="s">
        <v>16</v>
      </c>
      <c r="B4467" s="73" t="s">
        <v>28</v>
      </c>
      <c r="C4467" s="73" t="str">
        <f>'Driving Distance and Duration'!$A4467&amp;"-"&amp;'Driving Distance and Duration'!$B4467</f>
        <v>Sham Shui Po-Tin Hau</v>
      </c>
      <c r="D4467" s="74">
        <v>8767</v>
      </c>
      <c r="E4467" s="75">
        <v>8.4953703703703701E-3</v>
      </c>
    </row>
    <row r="4468" spans="1:5">
      <c r="A4468" s="68" t="s">
        <v>16</v>
      </c>
      <c r="B4468" s="69" t="s">
        <v>81</v>
      </c>
      <c r="C4468" s="69" t="str">
        <f>'Driving Distance and Duration'!$A4468&amp;"-"&amp;'Driving Distance and Duration'!$B4468</f>
        <v>Sham Shui Po-Tin Shui Wai</v>
      </c>
      <c r="D4468" s="70">
        <v>29289</v>
      </c>
      <c r="E4468" s="71">
        <v>2.0578703703703703E-2</v>
      </c>
    </row>
    <row r="4469" spans="1:5">
      <c r="A4469" s="72" t="s">
        <v>16</v>
      </c>
      <c r="B4469" s="73" t="s">
        <v>45</v>
      </c>
      <c r="C4469" s="73" t="str">
        <f>'Driving Distance and Duration'!$A4469&amp;"-"&amp;'Driving Distance and Duration'!$B4469</f>
        <v>Sham Shui Po-Tiu Keng Leng</v>
      </c>
      <c r="D4469" s="74">
        <v>15876</v>
      </c>
      <c r="E4469" s="75">
        <v>1.40625E-2</v>
      </c>
    </row>
    <row r="4470" spans="1:5">
      <c r="A4470" s="68" t="s">
        <v>16</v>
      </c>
      <c r="B4470" s="69" t="s">
        <v>46</v>
      </c>
      <c r="C4470" s="69" t="str">
        <f>'Driving Distance and Duration'!$A4470&amp;"-"&amp;'Driving Distance and Duration'!$B4470</f>
        <v>Sham Shui Po-Tseung Kwan O</v>
      </c>
      <c r="D4470" s="70">
        <v>15430</v>
      </c>
      <c r="E4470" s="71">
        <v>1.3865740740740741E-2</v>
      </c>
    </row>
    <row r="4471" spans="1:5">
      <c r="A4471" s="72" t="s">
        <v>16</v>
      </c>
      <c r="B4471" s="73" t="s">
        <v>3</v>
      </c>
      <c r="C4471" s="73" t="str">
        <f>'Driving Distance and Duration'!$A4471&amp;"-"&amp;'Driving Distance and Duration'!$B4471</f>
        <v>Sham Shui Po-Tsim Sha Tsui</v>
      </c>
      <c r="D4471" s="74">
        <v>4054</v>
      </c>
      <c r="E4471" s="75">
        <v>9.0740740740740747E-3</v>
      </c>
    </row>
    <row r="4472" spans="1:5">
      <c r="A4472" s="68" t="s">
        <v>16</v>
      </c>
      <c r="B4472" s="69" t="s">
        <v>41</v>
      </c>
      <c r="C4472" s="69" t="str">
        <f>'Driving Distance and Duration'!$A4472&amp;"-"&amp;'Driving Distance and Duration'!$B4472</f>
        <v>Sham Shui Po-Tsing Yi</v>
      </c>
      <c r="D4472" s="70">
        <v>7880</v>
      </c>
      <c r="E4472" s="71">
        <v>7.2106481481481483E-3</v>
      </c>
    </row>
    <row r="4473" spans="1:5">
      <c r="A4473" s="72" t="s">
        <v>16</v>
      </c>
      <c r="B4473" s="73" t="s">
        <v>24</v>
      </c>
      <c r="C4473" s="73" t="str">
        <f>'Driving Distance and Duration'!$A4473&amp;"-"&amp;'Driving Distance and Duration'!$B4473</f>
        <v>Sham Shui Po-Tsuen Wan</v>
      </c>
      <c r="D4473" s="74">
        <v>8855</v>
      </c>
      <c r="E4473" s="75">
        <v>8.6342592592592599E-3</v>
      </c>
    </row>
    <row r="4474" spans="1:5">
      <c r="A4474" s="68" t="s">
        <v>16</v>
      </c>
      <c r="B4474" s="69" t="s">
        <v>77</v>
      </c>
      <c r="C4474" s="69" t="str">
        <f>'Driving Distance and Duration'!$A4474&amp;"-"&amp;'Driving Distance and Duration'!$B4474</f>
        <v>Sham Shui Po-Tsuen Wan West</v>
      </c>
      <c r="D4474" s="70">
        <v>8369</v>
      </c>
      <c r="E4474" s="71">
        <v>8.0439814814814818E-3</v>
      </c>
    </row>
    <row r="4475" spans="1:5">
      <c r="A4475" s="72" t="s">
        <v>16</v>
      </c>
      <c r="B4475" s="73" t="s">
        <v>83</v>
      </c>
      <c r="C4475" s="73" t="str">
        <f>'Driving Distance and Duration'!$A4475&amp;"-"&amp;'Driving Distance and Duration'!$B4475</f>
        <v>Sham Shui Po-Tuen Mun</v>
      </c>
      <c r="D4475" s="74">
        <v>27184</v>
      </c>
      <c r="E4475" s="75">
        <v>2.0046296296296295E-2</v>
      </c>
    </row>
    <row r="4476" spans="1:5">
      <c r="A4476" s="68" t="s">
        <v>16</v>
      </c>
      <c r="B4476" s="69" t="s">
        <v>42</v>
      </c>
      <c r="C4476" s="69" t="str">
        <f>'Driving Distance and Duration'!$A4476&amp;"-"&amp;'Driving Distance and Duration'!$B4476</f>
        <v>Sham Shui Po-Tung Chung</v>
      </c>
      <c r="D4476" s="70">
        <v>27775</v>
      </c>
      <c r="E4476" s="71">
        <v>2.0173611111111111E-2</v>
      </c>
    </row>
    <row r="4477" spans="1:5">
      <c r="A4477" s="72" t="s">
        <v>16</v>
      </c>
      <c r="B4477" s="73" t="s">
        <v>60</v>
      </c>
      <c r="C4477" s="73" t="str">
        <f>'Driving Distance and Duration'!$A4477&amp;"-"&amp;'Driving Distance and Duration'!$B4477</f>
        <v>Sham Shui Po-University</v>
      </c>
      <c r="D4477" s="74">
        <v>14841</v>
      </c>
      <c r="E4477" s="75">
        <v>1.3773148148148149E-2</v>
      </c>
    </row>
    <row r="4478" spans="1:5">
      <c r="A4478" s="68" t="s">
        <v>16</v>
      </c>
      <c r="B4478" s="69" t="s">
        <v>26</v>
      </c>
      <c r="C4478" s="69" t="str">
        <f>'Driving Distance and Duration'!$A4478&amp;"-"&amp;'Driving Distance and Duration'!$B4478</f>
        <v>Sham Shui Po-Wan Chai</v>
      </c>
      <c r="D4478" s="70">
        <v>8891</v>
      </c>
      <c r="E4478" s="71">
        <v>8.8541666666666664E-3</v>
      </c>
    </row>
    <row r="4479" spans="1:5">
      <c r="A4479" s="72" t="s">
        <v>16</v>
      </c>
      <c r="B4479" s="73" t="s">
        <v>9</v>
      </c>
      <c r="C4479" s="73" t="str">
        <f>'Driving Distance and Duration'!$A4479&amp;"-"&amp;'Driving Distance and Duration'!$B4479</f>
        <v>Sham Shui Po-Wong Tai Sin</v>
      </c>
      <c r="D4479" s="74">
        <v>5604</v>
      </c>
      <c r="E4479" s="75">
        <v>7.0486111111111114E-3</v>
      </c>
    </row>
    <row r="4480" spans="1:5">
      <c r="A4480" s="68" t="s">
        <v>16</v>
      </c>
      <c r="B4480" s="69" t="s">
        <v>75</v>
      </c>
      <c r="C4480" s="69" t="str">
        <f>'Driving Distance and Duration'!$A4480&amp;"-"&amp;'Driving Distance and Duration'!$B4480</f>
        <v>Sham Shui Po-Wu Kai Sha</v>
      </c>
      <c r="D4480" s="70">
        <v>18327</v>
      </c>
      <c r="E4480" s="71">
        <v>1.4710648148148148E-2</v>
      </c>
    </row>
    <row r="4481" spans="1:5">
      <c r="A4481" s="72" t="s">
        <v>16</v>
      </c>
      <c r="B4481" s="73" t="s">
        <v>4</v>
      </c>
      <c r="C4481" s="73" t="str">
        <f>'Driving Distance and Duration'!$A4481&amp;"-"&amp;'Driving Distance and Duration'!$B4481</f>
        <v>Sham Shui Po-Yau Ma Tei</v>
      </c>
      <c r="D4481" s="74">
        <v>3030</v>
      </c>
      <c r="E4481" s="75">
        <v>7.7546296296296295E-3</v>
      </c>
    </row>
    <row r="4482" spans="1:5">
      <c r="A4482" s="68" t="s">
        <v>16</v>
      </c>
      <c r="B4482" s="69" t="s">
        <v>44</v>
      </c>
      <c r="C4482" s="69" t="str">
        <f>'Driving Distance and Duration'!$A4482&amp;"-"&amp;'Driving Distance and Duration'!$B4482</f>
        <v>Sham Shui Po-Yau Tong</v>
      </c>
      <c r="D4482" s="70">
        <v>12403</v>
      </c>
      <c r="E4482" s="71">
        <v>1.1805555555555555E-2</v>
      </c>
    </row>
    <row r="4483" spans="1:5">
      <c r="A4483" s="72" t="s">
        <v>16</v>
      </c>
      <c r="B4483" s="73" t="s">
        <v>79</v>
      </c>
      <c r="C4483" s="73" t="str">
        <f>'Driving Distance and Duration'!$A4483&amp;"-"&amp;'Driving Distance and Duration'!$B4483</f>
        <v>Sham Shui Po-Yuen Long</v>
      </c>
      <c r="D4483" s="74">
        <v>24237</v>
      </c>
      <c r="E4483" s="75">
        <v>1.894675925925926E-2</v>
      </c>
    </row>
    <row r="4484" spans="1:5">
      <c r="A4484" s="68" t="s">
        <v>34</v>
      </c>
      <c r="B4484" s="69" t="s">
        <v>0</v>
      </c>
      <c r="C4484" s="69" t="str">
        <f>'Driving Distance and Duration'!$A4484&amp;"-"&amp;'Driving Distance and Duration'!$B4484</f>
        <v>Shau Kei Wan-Admiralty</v>
      </c>
      <c r="D4484" s="70">
        <v>13302</v>
      </c>
      <c r="E4484" s="71">
        <v>1.1585648148148149E-2</v>
      </c>
    </row>
    <row r="4485" spans="1:5">
      <c r="A4485" s="72" t="s">
        <v>34</v>
      </c>
      <c r="B4485" s="73" t="s">
        <v>43</v>
      </c>
      <c r="C4485" s="73" t="str">
        <f>'Driving Distance and Duration'!$A4485&amp;"-"&amp;'Driving Distance and Duration'!$B4485</f>
        <v>Shau Kei Wan-Airport</v>
      </c>
      <c r="D4485" s="74">
        <v>50892</v>
      </c>
      <c r="E4485" s="75">
        <v>3.1921296296296295E-2</v>
      </c>
    </row>
    <row r="4486" spans="1:5">
      <c r="A4486" s="68" t="s">
        <v>34</v>
      </c>
      <c r="B4486" s="69" t="s">
        <v>52</v>
      </c>
      <c r="C4486" s="69" t="str">
        <f>'Driving Distance and Duration'!$A4486&amp;"-"&amp;'Driving Distance and Duration'!$B4486</f>
        <v>Shau Kei Wan-AsiaWorld-Expo</v>
      </c>
      <c r="D4486" s="70">
        <v>52414</v>
      </c>
      <c r="E4486" s="71">
        <v>3.3402777777777781E-2</v>
      </c>
    </row>
    <row r="4487" spans="1:5">
      <c r="A4487" s="72" t="s">
        <v>34</v>
      </c>
      <c r="B4487" s="73" t="s">
        <v>76</v>
      </c>
      <c r="C4487" s="73" t="str">
        <f>'Driving Distance and Duration'!$A4487&amp;"-"&amp;'Driving Distance and Duration'!$B4487</f>
        <v>Shau Kei Wan-Austin</v>
      </c>
      <c r="D4487" s="74">
        <v>20316</v>
      </c>
      <c r="E4487" s="75">
        <v>1.6666666666666666E-2</v>
      </c>
    </row>
    <row r="4488" spans="1:5">
      <c r="A4488" s="68" t="s">
        <v>34</v>
      </c>
      <c r="B4488" s="69" t="s">
        <v>27</v>
      </c>
      <c r="C4488" s="69" t="str">
        <f>'Driving Distance and Duration'!$A4488&amp;"-"&amp;'Driving Distance and Duration'!$B4488</f>
        <v>Shau Kei Wan-Causeway Bay</v>
      </c>
      <c r="D4488" s="70">
        <v>11845</v>
      </c>
      <c r="E4488" s="71">
        <v>1.1400462962962963E-2</v>
      </c>
    </row>
    <row r="4489" spans="1:5">
      <c r="A4489" s="72" t="s">
        <v>34</v>
      </c>
      <c r="B4489" s="73" t="s">
        <v>2</v>
      </c>
      <c r="C4489" s="73" t="str">
        <f>'Driving Distance and Duration'!$A4489&amp;"-"&amp;'Driving Distance and Duration'!$B4489</f>
        <v>Shau Kei Wan-Central</v>
      </c>
      <c r="D4489" s="74">
        <v>14127</v>
      </c>
      <c r="E4489" s="75">
        <v>1.2291666666666666E-2</v>
      </c>
    </row>
    <row r="4490" spans="1:5">
      <c r="A4490" s="68" t="s">
        <v>34</v>
      </c>
      <c r="B4490" s="69" t="s">
        <v>36</v>
      </c>
      <c r="C4490" s="69" t="str">
        <f>'Driving Distance and Duration'!$A4490&amp;"-"&amp;'Driving Distance and Duration'!$B4490</f>
        <v>Shau Kei Wan-Chai Wan</v>
      </c>
      <c r="D4490" s="70">
        <v>3324</v>
      </c>
      <c r="E4490" s="71">
        <v>2.9050925925925928E-3</v>
      </c>
    </row>
    <row r="4491" spans="1:5">
      <c r="A4491" s="72" t="s">
        <v>34</v>
      </c>
      <c r="B4491" s="73" t="s">
        <v>68</v>
      </c>
      <c r="C4491" s="73" t="str">
        <f>'Driving Distance and Duration'!$A4491&amp;"-"&amp;'Driving Distance and Duration'!$B4491</f>
        <v>Shau Kei Wan-Che Kung Temple</v>
      </c>
      <c r="D4491" s="74">
        <v>23725</v>
      </c>
      <c r="E4491" s="75">
        <v>1.8738425925925926E-2</v>
      </c>
    </row>
    <row r="4492" spans="1:5">
      <c r="A4492" s="68" t="s">
        <v>34</v>
      </c>
      <c r="B4492" s="69" t="s">
        <v>17</v>
      </c>
      <c r="C4492" s="69" t="str">
        <f>'Driving Distance and Duration'!$A4492&amp;"-"&amp;'Driving Distance and Duration'!$B4492</f>
        <v>Shau Kei Wan-Cheung Sha Wan</v>
      </c>
      <c r="D4492" s="70">
        <v>19360</v>
      </c>
      <c r="E4492" s="71">
        <v>1.7337962962962961E-2</v>
      </c>
    </row>
    <row r="4493" spans="1:5">
      <c r="A4493" s="72" t="s">
        <v>34</v>
      </c>
      <c r="B4493" s="73" t="s">
        <v>11</v>
      </c>
      <c r="C4493" s="73" t="str">
        <f>'Driving Distance and Duration'!$A4493&amp;"-"&amp;'Driving Distance and Duration'!$B4493</f>
        <v>Shau Kei Wan-Choi Hung</v>
      </c>
      <c r="D4493" s="74">
        <v>16187</v>
      </c>
      <c r="E4493" s="75">
        <v>1.5324074074074073E-2</v>
      </c>
    </row>
    <row r="4494" spans="1:5">
      <c r="A4494" s="68" t="s">
        <v>34</v>
      </c>
      <c r="B4494" s="69" t="s">
        <v>70</v>
      </c>
      <c r="C4494" s="69" t="str">
        <f>'Driving Distance and Duration'!$A4494&amp;"-"&amp;'Driving Distance and Duration'!$B4494</f>
        <v>Shau Kei Wan-City One</v>
      </c>
      <c r="D4494" s="70">
        <v>23221</v>
      </c>
      <c r="E4494" s="71">
        <v>1.6944444444444446E-2</v>
      </c>
    </row>
    <row r="4495" spans="1:5">
      <c r="A4495" s="72" t="s">
        <v>34</v>
      </c>
      <c r="B4495" s="73" t="s">
        <v>10</v>
      </c>
      <c r="C4495" s="73" t="str">
        <f>'Driving Distance and Duration'!$A4495&amp;"-"&amp;'Driving Distance and Duration'!$B4495</f>
        <v>Shau Kei Wan-Diamond Hill</v>
      </c>
      <c r="D4495" s="74">
        <v>16450</v>
      </c>
      <c r="E4495" s="75">
        <v>1.3506944444444445E-2</v>
      </c>
    </row>
    <row r="4496" spans="1:5">
      <c r="A4496" s="68" t="s">
        <v>34</v>
      </c>
      <c r="B4496" s="69" t="s">
        <v>51</v>
      </c>
      <c r="C4496" s="69" t="str">
        <f>'Driving Distance and Duration'!$A4496&amp;"-"&amp;'Driving Distance and Duration'!$B4496</f>
        <v>Shau Kei Wan-Disneyland Resort</v>
      </c>
      <c r="D4496" s="70">
        <v>39696</v>
      </c>
      <c r="E4496" s="71">
        <v>2.7141203703703702E-2</v>
      </c>
    </row>
    <row r="4497" spans="1:5">
      <c r="A4497" s="72" t="s">
        <v>34</v>
      </c>
      <c r="B4497" s="73" t="s">
        <v>67</v>
      </c>
      <c r="C4497" s="73" t="str">
        <f>'Driving Distance and Duration'!$A4497&amp;"-"&amp;'Driving Distance and Duration'!$B4497</f>
        <v>Shau Kei Wan-East Tsim Sha Tsui</v>
      </c>
      <c r="D4497" s="74">
        <v>15895</v>
      </c>
      <c r="E4497" s="75">
        <v>1.4224537037037037E-2</v>
      </c>
    </row>
    <row r="4498" spans="1:5">
      <c r="A4498" s="68" t="s">
        <v>34</v>
      </c>
      <c r="B4498" s="69" t="s">
        <v>63</v>
      </c>
      <c r="C4498" s="69" t="str">
        <f>'Driving Distance and Duration'!$A4498&amp;"-"&amp;'Driving Distance and Duration'!$B4498</f>
        <v>Shau Kei Wan-Fanling</v>
      </c>
      <c r="D4498" s="70">
        <v>41078</v>
      </c>
      <c r="E4498" s="71">
        <v>2.4756944444444446E-2</v>
      </c>
    </row>
    <row r="4499" spans="1:5">
      <c r="A4499" s="72" t="s">
        <v>34</v>
      </c>
      <c r="B4499" s="73" t="s">
        <v>58</v>
      </c>
      <c r="C4499" s="73" t="str">
        <f>'Driving Distance and Duration'!$A4499&amp;"-"&amp;'Driving Distance and Duration'!$B4499</f>
        <v>Shau Kei Wan-Fo Tan</v>
      </c>
      <c r="D4499" s="74">
        <v>25904</v>
      </c>
      <c r="E4499" s="75">
        <v>1.9803240740740739E-2</v>
      </c>
    </row>
    <row r="4500" spans="1:5">
      <c r="A4500" s="68" t="s">
        <v>34</v>
      </c>
      <c r="B4500" s="69" t="s">
        <v>29</v>
      </c>
      <c r="C4500" s="69" t="str">
        <f>'Driving Distance and Duration'!$A4500&amp;"-"&amp;'Driving Distance and Duration'!$B4500</f>
        <v>Shau Kei Wan-Fortress Hill</v>
      </c>
      <c r="D4500" s="70">
        <v>9867</v>
      </c>
      <c r="E4500" s="71">
        <v>9.8495370370370369E-3</v>
      </c>
    </row>
    <row r="4501" spans="1:5">
      <c r="A4501" s="72" t="s">
        <v>34</v>
      </c>
      <c r="B4501" s="73" t="s">
        <v>47</v>
      </c>
      <c r="C4501" s="73" t="str">
        <f>'Driving Distance and Duration'!$A4501&amp;"-"&amp;'Driving Distance and Duration'!$B4501</f>
        <v>Shau Kei Wan-Hang Hau</v>
      </c>
      <c r="D4501" s="74">
        <v>16448</v>
      </c>
      <c r="E4501" s="75">
        <v>1.4074074074074074E-2</v>
      </c>
    </row>
    <row r="4502" spans="1:5">
      <c r="A4502" s="68" t="s">
        <v>34</v>
      </c>
      <c r="B4502" s="69" t="s">
        <v>35</v>
      </c>
      <c r="C4502" s="69" t="str">
        <f>'Driving Distance and Duration'!$A4502&amp;"-"&amp;'Driving Distance and Duration'!$B4502</f>
        <v>Shau Kei Wan-Heng Fa Chuen</v>
      </c>
      <c r="D4502" s="70">
        <v>2882</v>
      </c>
      <c r="E4502" s="71">
        <v>3.5069444444444445E-3</v>
      </c>
    </row>
    <row r="4503" spans="1:5">
      <c r="A4503" s="72" t="s">
        <v>34</v>
      </c>
      <c r="B4503" s="73" t="s">
        <v>73</v>
      </c>
      <c r="C4503" s="73" t="str">
        <f>'Driving Distance and Duration'!$A4503&amp;"-"&amp;'Driving Distance and Duration'!$B4503</f>
        <v>Shau Kei Wan-Heng On</v>
      </c>
      <c r="D4503" s="74">
        <v>26634</v>
      </c>
      <c r="E4503" s="75">
        <v>1.8124999999999999E-2</v>
      </c>
    </row>
    <row r="4504" spans="1:5">
      <c r="A4504" s="68" t="s">
        <v>34</v>
      </c>
      <c r="B4504" s="69" t="s">
        <v>38</v>
      </c>
      <c r="C4504" s="69" t="str">
        <f>'Driving Distance and Duration'!$A4504&amp;"-"&amp;'Driving Distance and Duration'!$B4504</f>
        <v>Shau Kei Wan-Hong Kong</v>
      </c>
      <c r="D4504" s="70">
        <v>14542</v>
      </c>
      <c r="E4504" s="71">
        <v>1.1944444444444445E-2</v>
      </c>
    </row>
    <row r="4505" spans="1:5">
      <c r="A4505" s="72" t="s">
        <v>34</v>
      </c>
      <c r="B4505" s="73" t="s">
        <v>54</v>
      </c>
      <c r="C4505" s="73" t="str">
        <f>'Driving Distance and Duration'!$A4505&amp;"-"&amp;'Driving Distance and Duration'!$B4505</f>
        <v>Shau Kei Wan-Hung Hom</v>
      </c>
      <c r="D4505" s="74">
        <v>15426</v>
      </c>
      <c r="E4505" s="75">
        <v>1.337962962962963E-2</v>
      </c>
    </row>
    <row r="4506" spans="1:5">
      <c r="A4506" s="68" t="s">
        <v>34</v>
      </c>
      <c r="B4506" s="69" t="s">
        <v>1</v>
      </c>
      <c r="C4506" s="69" t="str">
        <f>'Driving Distance and Duration'!$A4506&amp;"-"&amp;'Driving Distance and Duration'!$B4506</f>
        <v>Shau Kei Wan-Jordan</v>
      </c>
      <c r="D4506" s="70">
        <v>17237</v>
      </c>
      <c r="E4506" s="71">
        <v>1.5208333333333334E-2</v>
      </c>
    </row>
    <row r="4507" spans="1:5">
      <c r="A4507" s="72" t="s">
        <v>34</v>
      </c>
      <c r="B4507" s="73" t="s">
        <v>78</v>
      </c>
      <c r="C4507" s="73" t="str">
        <f>'Driving Distance and Duration'!$A4507&amp;"-"&amp;'Driving Distance and Duration'!$B4507</f>
        <v>Shau Kei Wan-Kam Sheung Road</v>
      </c>
      <c r="D4507" s="74">
        <v>42773</v>
      </c>
      <c r="E4507" s="75">
        <v>2.9340277777777778E-2</v>
      </c>
    </row>
    <row r="4508" spans="1:5">
      <c r="A4508" s="68" t="s">
        <v>34</v>
      </c>
      <c r="B4508" s="69" t="s">
        <v>39</v>
      </c>
      <c r="C4508" s="69" t="str">
        <f>'Driving Distance and Duration'!$A4508&amp;"-"&amp;'Driving Distance and Duration'!$B4508</f>
        <v>Shau Kei Wan-Kowloon</v>
      </c>
      <c r="D4508" s="70">
        <v>20712</v>
      </c>
      <c r="E4508" s="71">
        <v>1.7048611111111112E-2</v>
      </c>
    </row>
    <row r="4509" spans="1:5">
      <c r="A4509" s="72" t="s">
        <v>34</v>
      </c>
      <c r="B4509" s="73" t="s">
        <v>12</v>
      </c>
      <c r="C4509" s="73" t="str">
        <f>'Driving Distance and Duration'!$A4509&amp;"-"&amp;'Driving Distance and Duration'!$B4509</f>
        <v>Shau Kei Wan-Kowloon Bay</v>
      </c>
      <c r="D4509" s="74">
        <v>19481</v>
      </c>
      <c r="E4509" s="75">
        <v>1.5370370370370371E-2</v>
      </c>
    </row>
    <row r="4510" spans="1:5">
      <c r="A4510" s="68" t="s">
        <v>34</v>
      </c>
      <c r="B4510" s="69" t="s">
        <v>7</v>
      </c>
      <c r="C4510" s="69" t="str">
        <f>'Driving Distance and Duration'!$A4510&amp;"-"&amp;'Driving Distance and Duration'!$B4510</f>
        <v>Shau Kei Wan-Kowloon Tong</v>
      </c>
      <c r="D4510" s="70">
        <v>17958</v>
      </c>
      <c r="E4510" s="71">
        <v>1.5821759259259258E-2</v>
      </c>
    </row>
    <row r="4511" spans="1:5">
      <c r="A4511" s="72" t="s">
        <v>34</v>
      </c>
      <c r="B4511" s="73" t="s">
        <v>21</v>
      </c>
      <c r="C4511" s="73" t="str">
        <f>'Driving Distance and Duration'!$A4511&amp;"-"&amp;'Driving Distance and Duration'!$B4511</f>
        <v>Shau Kei Wan-Kwai Fong</v>
      </c>
      <c r="D4511" s="74">
        <v>27338</v>
      </c>
      <c r="E4511" s="75">
        <v>2.042824074074074E-2</v>
      </c>
    </row>
    <row r="4512" spans="1:5">
      <c r="A4512" s="68" t="s">
        <v>34</v>
      </c>
      <c r="B4512" s="69" t="s">
        <v>22</v>
      </c>
      <c r="C4512" s="69" t="str">
        <f>'Driving Distance and Duration'!$A4512&amp;"-"&amp;'Driving Distance and Duration'!$B4512</f>
        <v>Shau Kei Wan-Kwai Hing</v>
      </c>
      <c r="D4512" s="70">
        <v>27941</v>
      </c>
      <c r="E4512" s="71">
        <v>2.0914351851851851E-2</v>
      </c>
    </row>
    <row r="4513" spans="1:5">
      <c r="A4513" s="72" t="s">
        <v>34</v>
      </c>
      <c r="B4513" s="73" t="s">
        <v>14</v>
      </c>
      <c r="C4513" s="73" t="str">
        <f>'Driving Distance and Duration'!$A4513&amp;"-"&amp;'Driving Distance and Duration'!$B4513</f>
        <v>Shau Kei Wan-Kwun Tong</v>
      </c>
      <c r="D4513" s="74">
        <v>12025</v>
      </c>
      <c r="E4513" s="75">
        <v>1.0115740740740741E-2</v>
      </c>
    </row>
    <row r="4514" spans="1:5">
      <c r="A4514" s="68" t="s">
        <v>34</v>
      </c>
      <c r="B4514" s="69" t="s">
        <v>18</v>
      </c>
      <c r="C4514" s="69" t="str">
        <f>'Driving Distance and Duration'!$A4514&amp;"-"&amp;'Driving Distance and Duration'!$B4514</f>
        <v>Shau Kei Wan-Lai Chi Kok</v>
      </c>
      <c r="D4514" s="70">
        <v>20328</v>
      </c>
      <c r="E4514" s="71">
        <v>1.8194444444444444E-2</v>
      </c>
    </row>
    <row r="4515" spans="1:5">
      <c r="A4515" s="72" t="s">
        <v>34</v>
      </c>
      <c r="B4515" s="73" t="s">
        <v>20</v>
      </c>
      <c r="C4515" s="73" t="str">
        <f>'Driving Distance and Duration'!$A4515&amp;"-"&amp;'Driving Distance and Duration'!$B4515</f>
        <v>Shau Kei Wan-Lai King</v>
      </c>
      <c r="D4515" s="74">
        <v>25771</v>
      </c>
      <c r="E4515" s="75">
        <v>1.8425925925925925E-2</v>
      </c>
    </row>
    <row r="4516" spans="1:5">
      <c r="A4516" s="68" t="s">
        <v>34</v>
      </c>
      <c r="B4516" s="69" t="s">
        <v>37</v>
      </c>
      <c r="C4516" s="69" t="str">
        <f>'Driving Distance and Duration'!$A4516&amp;"-"&amp;'Driving Distance and Duration'!$B4516</f>
        <v>Shau Kei Wan-Lam Tin</v>
      </c>
      <c r="D4516" s="70">
        <v>11309</v>
      </c>
      <c r="E4516" s="71">
        <v>0.01</v>
      </c>
    </row>
    <row r="4517" spans="1:5">
      <c r="A4517" s="72" t="s">
        <v>34</v>
      </c>
      <c r="B4517" s="73" t="s">
        <v>65</v>
      </c>
      <c r="C4517" s="73" t="str">
        <f>'Driving Distance and Duration'!$A4517&amp;"-"&amp;'Driving Distance and Duration'!$B4517</f>
        <v>Shau Kei Wan-Lo Wu</v>
      </c>
      <c r="D4517" s="74">
        <v>47002</v>
      </c>
      <c r="E4517" s="75">
        <v>3.1666666666666669E-2</v>
      </c>
    </row>
    <row r="4518" spans="1:5">
      <c r="A4518" s="68" t="s">
        <v>34</v>
      </c>
      <c r="B4518" s="69" t="s">
        <v>53</v>
      </c>
      <c r="C4518" s="69" t="str">
        <f>'Driving Distance and Duration'!$A4518&amp;"-"&amp;'Driving Distance and Duration'!$B4518</f>
        <v>Shau Kei Wan-Lohas Park</v>
      </c>
      <c r="D4518" s="70">
        <v>18516</v>
      </c>
      <c r="E4518" s="71">
        <v>1.5706018518518518E-2</v>
      </c>
    </row>
    <row r="4519" spans="1:5">
      <c r="A4519" s="72" t="s">
        <v>34</v>
      </c>
      <c r="B4519" s="73" t="s">
        <v>8</v>
      </c>
      <c r="C4519" s="73" t="str">
        <f>'Driving Distance and Duration'!$A4519&amp;"-"&amp;'Driving Distance and Duration'!$B4519</f>
        <v>Shau Kei Wan-Lok Fu</v>
      </c>
      <c r="D4519" s="74">
        <v>19881</v>
      </c>
      <c r="E4519" s="75">
        <v>1.5347222222222222E-2</v>
      </c>
    </row>
    <row r="4520" spans="1:5">
      <c r="A4520" s="68" t="s">
        <v>34</v>
      </c>
      <c r="B4520" s="69" t="s">
        <v>66</v>
      </c>
      <c r="C4520" s="69" t="str">
        <f>'Driving Distance and Duration'!$A4520&amp;"-"&amp;'Driving Distance and Duration'!$B4520</f>
        <v>Shau Kei Wan-Lok Ma Chau</v>
      </c>
      <c r="D4520" s="70" t="s">
        <v>93</v>
      </c>
      <c r="E4520" s="71" t="s">
        <v>93</v>
      </c>
    </row>
    <row r="4521" spans="1:5">
      <c r="A4521" s="72" t="s">
        <v>34</v>
      </c>
      <c r="B4521" s="73" t="s">
        <v>80</v>
      </c>
      <c r="C4521" s="73" t="str">
        <f>'Driving Distance and Duration'!$A4521&amp;"-"&amp;'Driving Distance and Duration'!$B4521</f>
        <v>Shau Kei Wan-Long Ping</v>
      </c>
      <c r="D4521" s="74">
        <v>49097</v>
      </c>
      <c r="E4521" s="75">
        <v>3.1539351851851853E-2</v>
      </c>
    </row>
    <row r="4522" spans="1:5">
      <c r="A4522" s="68" t="s">
        <v>34</v>
      </c>
      <c r="B4522" s="69" t="s">
        <v>74</v>
      </c>
      <c r="C4522" s="69" t="str">
        <f>'Driving Distance and Duration'!$A4522&amp;"-"&amp;'Driving Distance and Duration'!$B4522</f>
        <v>Shau Kei Wan-Ma On shan</v>
      </c>
      <c r="D4522" s="70">
        <v>28235</v>
      </c>
      <c r="E4522" s="71">
        <v>2.0162037037037037E-2</v>
      </c>
    </row>
    <row r="4523" spans="1:5">
      <c r="A4523" s="72" t="s">
        <v>34</v>
      </c>
      <c r="B4523" s="73" t="s">
        <v>19</v>
      </c>
      <c r="C4523" s="73" t="str">
        <f>'Driving Distance and Duration'!$A4523&amp;"-"&amp;'Driving Distance and Duration'!$B4523</f>
        <v>Shau Kei Wan-Mei Foo</v>
      </c>
      <c r="D4523" s="74">
        <v>21505</v>
      </c>
      <c r="E4523" s="75">
        <v>1.951388888888889E-2</v>
      </c>
    </row>
    <row r="4524" spans="1:5">
      <c r="A4524" s="68" t="s">
        <v>34</v>
      </c>
      <c r="B4524" s="69" t="s">
        <v>5</v>
      </c>
      <c r="C4524" s="69" t="str">
        <f>'Driving Distance and Duration'!$A4524&amp;"-"&amp;'Driving Distance and Duration'!$B4524</f>
        <v>Shau Kei Wan-Mong Kok</v>
      </c>
      <c r="D4524" s="70">
        <v>21331</v>
      </c>
      <c r="E4524" s="71">
        <v>1.8124999999999999E-2</v>
      </c>
    </row>
    <row r="4525" spans="1:5">
      <c r="A4525" s="72" t="s">
        <v>34</v>
      </c>
      <c r="B4525" s="73" t="s">
        <v>55</v>
      </c>
      <c r="C4525" s="73" t="str">
        <f>'Driving Distance and Duration'!$A4525&amp;"-"&amp;'Driving Distance and Duration'!$B4525</f>
        <v>Shau Kei Wan-Mong Kok East</v>
      </c>
      <c r="D4525" s="74">
        <v>21378</v>
      </c>
      <c r="E4525" s="75">
        <v>1.6921296296296295E-2</v>
      </c>
    </row>
    <row r="4526" spans="1:5">
      <c r="A4526" s="68" t="s">
        <v>34</v>
      </c>
      <c r="B4526" s="69" t="s">
        <v>49</v>
      </c>
      <c r="C4526" s="69" t="str">
        <f>'Driving Distance and Duration'!$A4526&amp;"-"&amp;'Driving Distance and Duration'!$B4526</f>
        <v>Shau Kei Wan-Nam Cheong</v>
      </c>
      <c r="D4526" s="70">
        <v>21882</v>
      </c>
      <c r="E4526" s="71">
        <v>1.7650462962962962E-2</v>
      </c>
    </row>
    <row r="4527" spans="1:5">
      <c r="A4527" s="72" t="s">
        <v>34</v>
      </c>
      <c r="B4527" s="73" t="s">
        <v>13</v>
      </c>
      <c r="C4527" s="73" t="str">
        <f>'Driving Distance and Duration'!$A4527&amp;"-"&amp;'Driving Distance and Duration'!$B4527</f>
        <v>Shau Kei Wan-Ngau Tau Kok</v>
      </c>
      <c r="D4527" s="74">
        <v>12878</v>
      </c>
      <c r="E4527" s="75">
        <v>1.1273148148148148E-2</v>
      </c>
    </row>
    <row r="4528" spans="1:5">
      <c r="A4528" s="68" t="s">
        <v>34</v>
      </c>
      <c r="B4528" s="69" t="s">
        <v>30</v>
      </c>
      <c r="C4528" s="69" t="str">
        <f>'Driving Distance and Duration'!$A4528&amp;"-"&amp;'Driving Distance and Duration'!$B4528</f>
        <v>Shau Kei Wan-North Point</v>
      </c>
      <c r="D4528" s="70">
        <v>9046</v>
      </c>
      <c r="E4528" s="71">
        <v>7.905092592592592E-3</v>
      </c>
    </row>
    <row r="4529" spans="1:5">
      <c r="A4529" s="72" t="s">
        <v>34</v>
      </c>
      <c r="B4529" s="73" t="s">
        <v>40</v>
      </c>
      <c r="C4529" s="73" t="str">
        <f>'Driving Distance and Duration'!$A4529&amp;"-"&amp;'Driving Distance and Duration'!$B4529</f>
        <v>Shau Kei Wan-Olympic</v>
      </c>
      <c r="D4529" s="74">
        <v>20459</v>
      </c>
      <c r="E4529" s="75">
        <v>1.5057870370370371E-2</v>
      </c>
    </row>
    <row r="4530" spans="1:5">
      <c r="A4530" s="68" t="s">
        <v>34</v>
      </c>
      <c r="B4530" s="69" t="s">
        <v>48</v>
      </c>
      <c r="C4530" s="69" t="str">
        <f>'Driving Distance and Duration'!$A4530&amp;"-"&amp;'Driving Distance and Duration'!$B4530</f>
        <v>Shau Kei Wan-Po Lam</v>
      </c>
      <c r="D4530" s="70">
        <v>16215</v>
      </c>
      <c r="E4530" s="71">
        <v>1.369212962962963E-2</v>
      </c>
    </row>
    <row r="4531" spans="1:5">
      <c r="A4531" s="72" t="s">
        <v>34</v>
      </c>
      <c r="B4531" s="73" t="s">
        <v>15</v>
      </c>
      <c r="C4531" s="73" t="str">
        <f>'Driving Distance and Duration'!$A4531&amp;"-"&amp;'Driving Distance and Duration'!$B4531</f>
        <v>Shau Kei Wan-Prince Edward</v>
      </c>
      <c r="D4531" s="74">
        <v>18351</v>
      </c>
      <c r="E4531" s="75">
        <v>1.5648148148148147E-2</v>
      </c>
    </row>
    <row r="4532" spans="1:5">
      <c r="A4532" s="68" t="s">
        <v>34</v>
      </c>
      <c r="B4532" s="69" t="s">
        <v>31</v>
      </c>
      <c r="C4532" s="69" t="str">
        <f>'Driving Distance and Duration'!$A4532&amp;"-"&amp;'Driving Distance and Duration'!$B4532</f>
        <v>Shau Kei Wan-Quarry Bay</v>
      </c>
      <c r="D4532" s="70">
        <v>7929</v>
      </c>
      <c r="E4532" s="71">
        <v>9.8726851851851857E-3</v>
      </c>
    </row>
    <row r="4533" spans="1:5">
      <c r="A4533" s="72" t="s">
        <v>34</v>
      </c>
      <c r="B4533" s="73" t="s">
        <v>59</v>
      </c>
      <c r="C4533" s="73" t="str">
        <f>'Driving Distance and Duration'!$A4533&amp;"-"&amp;'Driving Distance and Duration'!$B4533</f>
        <v>Shau Kei Wan-Racecourse</v>
      </c>
      <c r="D4533" s="74">
        <v>34760</v>
      </c>
      <c r="E4533" s="75">
        <v>2.7766203703703703E-2</v>
      </c>
    </row>
    <row r="4534" spans="1:5">
      <c r="A4534" s="68" t="s">
        <v>34</v>
      </c>
      <c r="B4534" s="69" t="s">
        <v>33</v>
      </c>
      <c r="C4534" s="69" t="str">
        <f>'Driving Distance and Duration'!$A4534&amp;"-"&amp;'Driving Distance and Duration'!$B4534</f>
        <v>Shau Kei Wan-Sai Wan Ho</v>
      </c>
      <c r="D4534" s="70">
        <v>6296</v>
      </c>
      <c r="E4534" s="71">
        <v>8.1944444444444452E-3</v>
      </c>
    </row>
    <row r="4535" spans="1:5">
      <c r="A4535" s="72" t="s">
        <v>34</v>
      </c>
      <c r="B4535" s="73" t="s">
        <v>57</v>
      </c>
      <c r="C4535" s="73" t="str">
        <f>'Driving Distance and Duration'!$A4535&amp;"-"&amp;'Driving Distance and Duration'!$B4535</f>
        <v>Shau Kei Wan-Sha Tin</v>
      </c>
      <c r="D4535" s="74">
        <v>25176</v>
      </c>
      <c r="E4535" s="75">
        <v>1.9409722222222221E-2</v>
      </c>
    </row>
    <row r="4536" spans="1:5">
      <c r="A4536" s="68" t="s">
        <v>34</v>
      </c>
      <c r="B4536" s="69" t="s">
        <v>69</v>
      </c>
      <c r="C4536" s="69" t="str">
        <f>'Driving Distance and Duration'!$A4536&amp;"-"&amp;'Driving Distance and Duration'!$B4536</f>
        <v>Shau Kei Wan-Sha Tin Wai</v>
      </c>
      <c r="D4536" s="70">
        <v>24108</v>
      </c>
      <c r="E4536" s="71">
        <v>1.90625E-2</v>
      </c>
    </row>
    <row r="4537" spans="1:5">
      <c r="A4537" s="72" t="s">
        <v>34</v>
      </c>
      <c r="B4537" s="73" t="s">
        <v>16</v>
      </c>
      <c r="C4537" s="73" t="str">
        <f>'Driving Distance and Duration'!$A4537&amp;"-"&amp;'Driving Distance and Duration'!$B4537</f>
        <v>Shau Kei Wan-Sham Shui Po</v>
      </c>
      <c r="D4537" s="74">
        <v>18572</v>
      </c>
      <c r="E4537" s="75">
        <v>1.5740740740740739E-2</v>
      </c>
    </row>
    <row r="4538" spans="1:5">
      <c r="A4538" s="68" t="s">
        <v>34</v>
      </c>
      <c r="B4538" s="69" t="s">
        <v>6</v>
      </c>
      <c r="C4538" s="69" t="str">
        <f>'Driving Distance and Duration'!$A4538&amp;"-"&amp;'Driving Distance and Duration'!$B4538</f>
        <v>Shau Kei Wan-Shek Kip Mei</v>
      </c>
      <c r="D4538" s="70">
        <v>16443</v>
      </c>
      <c r="E4538" s="71">
        <v>1.4525462962962962E-2</v>
      </c>
    </row>
    <row r="4539" spans="1:5">
      <c r="A4539" s="72" t="s">
        <v>34</v>
      </c>
      <c r="B4539" s="73" t="s">
        <v>71</v>
      </c>
      <c r="C4539" s="73" t="str">
        <f>'Driving Distance and Duration'!$A4539&amp;"-"&amp;'Driving Distance and Duration'!$B4539</f>
        <v>Shau Kei Wan-Shek Mun</v>
      </c>
      <c r="D4539" s="74">
        <v>17758</v>
      </c>
      <c r="E4539" s="75">
        <v>1.2430555555555556E-2</v>
      </c>
    </row>
    <row r="4540" spans="1:5">
      <c r="A4540" s="68" t="s">
        <v>34</v>
      </c>
      <c r="B4540" s="69" t="s">
        <v>64</v>
      </c>
      <c r="C4540" s="69" t="str">
        <f>'Driving Distance and Duration'!$A4540&amp;"-"&amp;'Driving Distance and Duration'!$B4540</f>
        <v>Shau Kei Wan-Sheung Shui</v>
      </c>
      <c r="D4540" s="70">
        <v>37692</v>
      </c>
      <c r="E4540" s="71">
        <v>2.2546296296296297E-2</v>
      </c>
    </row>
    <row r="4541" spans="1:5">
      <c r="A4541" s="72" t="s">
        <v>34</v>
      </c>
      <c r="B4541" s="73" t="s">
        <v>25</v>
      </c>
      <c r="C4541" s="73" t="str">
        <f>'Driving Distance and Duration'!$A4541&amp;"-"&amp;'Driving Distance and Duration'!$B4541</f>
        <v>Shau Kei Wan-Sheung Wan</v>
      </c>
      <c r="D4541" s="74">
        <v>9766</v>
      </c>
      <c r="E4541" s="75">
        <v>9.0162037037037034E-3</v>
      </c>
    </row>
    <row r="4542" spans="1:5">
      <c r="A4542" s="68" t="s">
        <v>34</v>
      </c>
      <c r="B4542" s="69" t="s">
        <v>82</v>
      </c>
      <c r="C4542" s="69" t="str">
        <f>'Driving Distance and Duration'!$A4542&amp;"-"&amp;'Driving Distance and Duration'!$B4542</f>
        <v>Shau Kei Wan-Siu Hong</v>
      </c>
      <c r="D4542" s="70">
        <v>42755</v>
      </c>
      <c r="E4542" s="71">
        <v>2.6412037037037036E-2</v>
      </c>
    </row>
    <row r="4543" spans="1:5">
      <c r="A4543" s="72" t="s">
        <v>34</v>
      </c>
      <c r="B4543" s="73" t="s">
        <v>50</v>
      </c>
      <c r="C4543" s="73" t="str">
        <f>'Driving Distance and Duration'!$A4543&amp;"-"&amp;'Driving Distance and Duration'!$B4543</f>
        <v>Shau Kei Wan-Sunny Bay</v>
      </c>
      <c r="D4543" s="74">
        <v>45289</v>
      </c>
      <c r="E4543" s="75">
        <v>2.8159722222222221E-2</v>
      </c>
    </row>
    <row r="4544" spans="1:5">
      <c r="A4544" s="68" t="s">
        <v>34</v>
      </c>
      <c r="B4544" s="69" t="s">
        <v>32</v>
      </c>
      <c r="C4544" s="69" t="str">
        <f>'Driving Distance and Duration'!$A4544&amp;"-"&amp;'Driving Distance and Duration'!$B4544</f>
        <v>Shau Kei Wan-Tai Koo</v>
      </c>
      <c r="D4544" s="70">
        <v>4956</v>
      </c>
      <c r="E4544" s="71">
        <v>4.4444444444444444E-3</v>
      </c>
    </row>
    <row r="4545" spans="1:5">
      <c r="A4545" s="72" t="s">
        <v>34</v>
      </c>
      <c r="B4545" s="73" t="s">
        <v>61</v>
      </c>
      <c r="C4545" s="73" t="str">
        <f>'Driving Distance and Duration'!$A4545&amp;"-"&amp;'Driving Distance and Duration'!$B4545</f>
        <v>Shau Kei Wan-Tai Po Market</v>
      </c>
      <c r="D4545" s="74">
        <v>27915</v>
      </c>
      <c r="E4545" s="75">
        <v>1.7152777777777777E-2</v>
      </c>
    </row>
    <row r="4546" spans="1:5">
      <c r="A4546" s="68" t="s">
        <v>34</v>
      </c>
      <c r="B4546" s="69" t="s">
        <v>72</v>
      </c>
      <c r="C4546" s="69" t="str">
        <f>'Driving Distance and Duration'!$A4546&amp;"-"&amp;'Driving Distance and Duration'!$B4546</f>
        <v>Shau Kei Wan-Tai Shui Hang</v>
      </c>
      <c r="D4546" s="70">
        <v>20375</v>
      </c>
      <c r="E4546" s="71">
        <v>1.2199074074074074E-2</v>
      </c>
    </row>
    <row r="4547" spans="1:5">
      <c r="A4547" s="72" t="s">
        <v>34</v>
      </c>
      <c r="B4547" s="73" t="s">
        <v>56</v>
      </c>
      <c r="C4547" s="73" t="str">
        <f>'Driving Distance and Duration'!$A4547&amp;"-"&amp;'Driving Distance and Duration'!$B4547</f>
        <v>Shau Kei Wan-Tai Wai</v>
      </c>
      <c r="D4547" s="74">
        <v>17869</v>
      </c>
      <c r="E4547" s="75">
        <v>1.3715277777777778E-2</v>
      </c>
    </row>
    <row r="4548" spans="1:5">
      <c r="A4548" s="68" t="s">
        <v>34</v>
      </c>
      <c r="B4548" s="69" t="s">
        <v>62</v>
      </c>
      <c r="C4548" s="69" t="str">
        <f>'Driving Distance and Duration'!$A4548&amp;"-"&amp;'Driving Distance and Duration'!$B4548</f>
        <v>Shau Kei Wan-Tai Wo</v>
      </c>
      <c r="D4548" s="70">
        <v>29099</v>
      </c>
      <c r="E4548" s="71">
        <v>1.892361111111111E-2</v>
      </c>
    </row>
    <row r="4549" spans="1:5">
      <c r="A4549" s="72" t="s">
        <v>34</v>
      </c>
      <c r="B4549" s="73" t="s">
        <v>23</v>
      </c>
      <c r="C4549" s="73" t="str">
        <f>'Driving Distance and Duration'!$A4549&amp;"-"&amp;'Driving Distance and Duration'!$B4549</f>
        <v>Shau Kei Wan-Tai Wo Hau</v>
      </c>
      <c r="D4549" s="74">
        <v>25179</v>
      </c>
      <c r="E4549" s="75">
        <v>1.818287037037037E-2</v>
      </c>
    </row>
    <row r="4550" spans="1:5">
      <c r="A4550" s="68" t="s">
        <v>34</v>
      </c>
      <c r="B4550" s="69" t="s">
        <v>28</v>
      </c>
      <c r="C4550" s="69" t="str">
        <f>'Driving Distance and Duration'!$A4550&amp;"-"&amp;'Driving Distance and Duration'!$B4550</f>
        <v>Shau Kei Wan-Tin Hau</v>
      </c>
      <c r="D4550" s="70">
        <v>5311</v>
      </c>
      <c r="E4550" s="71">
        <v>6.0416666666666665E-3</v>
      </c>
    </row>
    <row r="4551" spans="1:5">
      <c r="A4551" s="72" t="s">
        <v>34</v>
      </c>
      <c r="B4551" s="73" t="s">
        <v>81</v>
      </c>
      <c r="C4551" s="73" t="str">
        <f>'Driving Distance and Duration'!$A4551&amp;"-"&amp;'Driving Distance and Duration'!$B4551</f>
        <v>Shau Kei Wan-Tin Shui Wai</v>
      </c>
      <c r="D4551" s="74">
        <v>44974</v>
      </c>
      <c r="E4551" s="75">
        <v>2.8090277777777777E-2</v>
      </c>
    </row>
    <row r="4552" spans="1:5">
      <c r="A4552" s="68" t="s">
        <v>34</v>
      </c>
      <c r="B4552" s="69" t="s">
        <v>45</v>
      </c>
      <c r="C4552" s="69" t="str">
        <f>'Driving Distance and Duration'!$A4552&amp;"-"&amp;'Driving Distance and Duration'!$B4552</f>
        <v>Shau Kei Wan-Tiu Keng Leng</v>
      </c>
      <c r="D4552" s="70">
        <v>9808</v>
      </c>
      <c r="E4552" s="71">
        <v>9.8842592592592593E-3</v>
      </c>
    </row>
    <row r="4553" spans="1:5">
      <c r="A4553" s="72" t="s">
        <v>34</v>
      </c>
      <c r="B4553" s="73" t="s">
        <v>46</v>
      </c>
      <c r="C4553" s="73" t="str">
        <f>'Driving Distance and Duration'!$A4553&amp;"-"&amp;'Driving Distance and Duration'!$B4553</f>
        <v>Shau Kei Wan-Tseung Kwan O</v>
      </c>
      <c r="D4553" s="74">
        <v>11713</v>
      </c>
      <c r="E4553" s="75">
        <v>9.7685185185185184E-3</v>
      </c>
    </row>
    <row r="4554" spans="1:5">
      <c r="A4554" s="68" t="s">
        <v>34</v>
      </c>
      <c r="B4554" s="69" t="s">
        <v>3</v>
      </c>
      <c r="C4554" s="69" t="str">
        <f>'Driving Distance and Duration'!$A4554&amp;"-"&amp;'Driving Distance and Duration'!$B4554</f>
        <v>Shau Kei Wan-Tsim Sha Tsui</v>
      </c>
      <c r="D4554" s="70">
        <v>11567</v>
      </c>
      <c r="E4554" s="71">
        <v>1.0416666666666666E-2</v>
      </c>
    </row>
    <row r="4555" spans="1:5">
      <c r="A4555" s="72" t="s">
        <v>34</v>
      </c>
      <c r="B4555" s="73" t="s">
        <v>41</v>
      </c>
      <c r="C4555" s="73" t="str">
        <f>'Driving Distance and Duration'!$A4555&amp;"-"&amp;'Driving Distance and Duration'!$B4555</f>
        <v>Shau Kei Wan-Tsing Yi</v>
      </c>
      <c r="D4555" s="74">
        <v>23524</v>
      </c>
      <c r="E4555" s="75">
        <v>1.6446759259259258E-2</v>
      </c>
    </row>
    <row r="4556" spans="1:5">
      <c r="A4556" s="68" t="s">
        <v>34</v>
      </c>
      <c r="B4556" s="69" t="s">
        <v>24</v>
      </c>
      <c r="C4556" s="69" t="str">
        <f>'Driving Distance and Duration'!$A4556&amp;"-"&amp;'Driving Distance and Duration'!$B4556</f>
        <v>Shau Kei Wan-Tsuen Wan</v>
      </c>
      <c r="D4556" s="70">
        <v>25366</v>
      </c>
      <c r="E4556" s="71">
        <v>1.7858796296296296E-2</v>
      </c>
    </row>
    <row r="4557" spans="1:5">
      <c r="A4557" s="72" t="s">
        <v>34</v>
      </c>
      <c r="B4557" s="73" t="s">
        <v>77</v>
      </c>
      <c r="C4557" s="73" t="str">
        <f>'Driving Distance and Duration'!$A4557&amp;"-"&amp;'Driving Distance and Duration'!$B4557</f>
        <v>Shau Kei Wan-Tsuen Wan West</v>
      </c>
      <c r="D4557" s="74">
        <v>24013</v>
      </c>
      <c r="E4557" s="75">
        <v>1.7280092592592593E-2</v>
      </c>
    </row>
    <row r="4558" spans="1:5">
      <c r="A4558" s="68" t="s">
        <v>34</v>
      </c>
      <c r="B4558" s="69" t="s">
        <v>83</v>
      </c>
      <c r="C4558" s="69" t="str">
        <f>'Driving Distance and Duration'!$A4558&amp;"-"&amp;'Driving Distance and Duration'!$B4558</f>
        <v>Shau Kei Wan-Tuen Mun</v>
      </c>
      <c r="D4558" s="70">
        <v>42692</v>
      </c>
      <c r="E4558" s="71">
        <v>2.7743055555555556E-2</v>
      </c>
    </row>
    <row r="4559" spans="1:5">
      <c r="A4559" s="72" t="s">
        <v>34</v>
      </c>
      <c r="B4559" s="73" t="s">
        <v>42</v>
      </c>
      <c r="C4559" s="73" t="str">
        <f>'Driving Distance and Duration'!$A4559&amp;"-"&amp;'Driving Distance and Duration'!$B4559</f>
        <v>Shau Kei Wan-Tung Chung</v>
      </c>
      <c r="D4559" s="74">
        <v>42835</v>
      </c>
      <c r="E4559" s="75">
        <v>2.6620370370370371E-2</v>
      </c>
    </row>
    <row r="4560" spans="1:5">
      <c r="A4560" s="68" t="s">
        <v>34</v>
      </c>
      <c r="B4560" s="69" t="s">
        <v>60</v>
      </c>
      <c r="C4560" s="69" t="str">
        <f>'Driving Distance and Duration'!$A4560&amp;"-"&amp;'Driving Distance and Duration'!$B4560</f>
        <v>Shau Kei Wan-University</v>
      </c>
      <c r="D4560" s="70">
        <v>23488</v>
      </c>
      <c r="E4560" s="71">
        <v>1.7152777777777777E-2</v>
      </c>
    </row>
    <row r="4561" spans="1:5">
      <c r="A4561" s="72" t="s">
        <v>34</v>
      </c>
      <c r="B4561" s="73" t="s">
        <v>26</v>
      </c>
      <c r="C4561" s="73" t="str">
        <f>'Driving Distance and Duration'!$A4561&amp;"-"&amp;'Driving Distance and Duration'!$B4561</f>
        <v>Shau Kei Wan-Wan Chai</v>
      </c>
      <c r="D4561" s="74">
        <v>7853</v>
      </c>
      <c r="E4561" s="75">
        <v>6.898148148148148E-3</v>
      </c>
    </row>
    <row r="4562" spans="1:5">
      <c r="A4562" s="68" t="s">
        <v>34</v>
      </c>
      <c r="B4562" s="69" t="s">
        <v>9</v>
      </c>
      <c r="C4562" s="69" t="str">
        <f>'Driving Distance and Duration'!$A4562&amp;"-"&amp;'Driving Distance and Duration'!$B4562</f>
        <v>Shau Kei Wan-Wong Tai Sin</v>
      </c>
      <c r="D4562" s="70">
        <v>12089</v>
      </c>
      <c r="E4562" s="71">
        <v>9.1435185185185178E-3</v>
      </c>
    </row>
    <row r="4563" spans="1:5">
      <c r="A4563" s="72" t="s">
        <v>34</v>
      </c>
      <c r="B4563" s="73" t="s">
        <v>75</v>
      </c>
      <c r="C4563" s="73" t="str">
        <f>'Driving Distance and Duration'!$A4563&amp;"-"&amp;'Driving Distance and Duration'!$B4563</f>
        <v>Shau Kei Wan-Wu Kai Sha</v>
      </c>
      <c r="D4563" s="74">
        <v>24376</v>
      </c>
      <c r="E4563" s="75">
        <v>1.5555555555555555E-2</v>
      </c>
    </row>
    <row r="4564" spans="1:5">
      <c r="A4564" s="68" t="s">
        <v>34</v>
      </c>
      <c r="B4564" s="69" t="s">
        <v>4</v>
      </c>
      <c r="C4564" s="69" t="str">
        <f>'Driving Distance and Duration'!$A4564&amp;"-"&amp;'Driving Distance and Duration'!$B4564</f>
        <v>Shau Kei Wan-Yau Ma Tei</v>
      </c>
      <c r="D4564" s="70">
        <v>11235</v>
      </c>
      <c r="E4564" s="71">
        <v>1.1400462962962963E-2</v>
      </c>
    </row>
    <row r="4565" spans="1:5">
      <c r="A4565" s="72" t="s">
        <v>34</v>
      </c>
      <c r="B4565" s="73" t="s">
        <v>44</v>
      </c>
      <c r="C4565" s="73" t="str">
        <f>'Driving Distance and Duration'!$A4565&amp;"-"&amp;'Driving Distance and Duration'!$B4565</f>
        <v>Shau Kei Wan-Yau Tong</v>
      </c>
      <c r="D4565" s="74">
        <v>7297</v>
      </c>
      <c r="E4565" s="75">
        <v>6.5740740740740742E-3</v>
      </c>
    </row>
    <row r="4566" spans="1:5">
      <c r="A4566" s="68" t="s">
        <v>34</v>
      </c>
      <c r="B4566" s="69" t="s">
        <v>79</v>
      </c>
      <c r="C4566" s="69" t="str">
        <f>'Driving Distance and Duration'!$A4566&amp;"-"&amp;'Driving Distance and Duration'!$B4566</f>
        <v>Shau Kei Wan-Yuen Long</v>
      </c>
      <c r="D4566" s="70">
        <v>39922</v>
      </c>
      <c r="E4566" s="71">
        <v>2.6458333333333334E-2</v>
      </c>
    </row>
    <row r="4567" spans="1:5">
      <c r="A4567" s="72" t="s">
        <v>6</v>
      </c>
      <c r="B4567" s="73" t="s">
        <v>0</v>
      </c>
      <c r="C4567" s="73" t="str">
        <f>'Driving Distance and Duration'!$A4567&amp;"-"&amp;'Driving Distance and Duration'!$B4567</f>
        <v>Shek Kip Mei-Admiralty</v>
      </c>
      <c r="D4567" s="74">
        <v>11472</v>
      </c>
      <c r="E4567" s="75">
        <v>1.2233796296296296E-2</v>
      </c>
    </row>
    <row r="4568" spans="1:5">
      <c r="A4568" s="68" t="s">
        <v>6</v>
      </c>
      <c r="B4568" s="69" t="s">
        <v>43</v>
      </c>
      <c r="C4568" s="69" t="str">
        <f>'Driving Distance and Duration'!$A4568&amp;"-"&amp;'Driving Distance and Duration'!$B4568</f>
        <v>Shek Kip Mei-Airport</v>
      </c>
      <c r="D4568" s="70">
        <v>32159</v>
      </c>
      <c r="E4568" s="71">
        <v>2.148148148148148E-2</v>
      </c>
    </row>
    <row r="4569" spans="1:5">
      <c r="A4569" s="72" t="s">
        <v>6</v>
      </c>
      <c r="B4569" s="73" t="s">
        <v>52</v>
      </c>
      <c r="C4569" s="73" t="str">
        <f>'Driving Distance and Duration'!$A4569&amp;"-"&amp;'Driving Distance and Duration'!$B4569</f>
        <v>Shek Kip Mei-AsiaWorld-Expo</v>
      </c>
      <c r="D4569" s="74">
        <v>33681</v>
      </c>
      <c r="E4569" s="75">
        <v>2.2962962962962963E-2</v>
      </c>
    </row>
    <row r="4570" spans="1:5">
      <c r="A4570" s="68" t="s">
        <v>6</v>
      </c>
      <c r="B4570" s="69" t="s">
        <v>76</v>
      </c>
      <c r="C4570" s="69" t="str">
        <f>'Driving Distance and Duration'!$A4570&amp;"-"&amp;'Driving Distance and Duration'!$B4570</f>
        <v>Shek Kip Mei-Austin</v>
      </c>
      <c r="D4570" s="70">
        <v>4377</v>
      </c>
      <c r="E4570" s="71">
        <v>9.4444444444444445E-3</v>
      </c>
    </row>
    <row r="4571" spans="1:5">
      <c r="A4571" s="72" t="s">
        <v>6</v>
      </c>
      <c r="B4571" s="73" t="s">
        <v>27</v>
      </c>
      <c r="C4571" s="73" t="str">
        <f>'Driving Distance and Duration'!$A4571&amp;"-"&amp;'Driving Distance and Duration'!$B4571</f>
        <v>Shek Kip Mei-Causeway Bay</v>
      </c>
      <c r="D4571" s="74">
        <v>12405</v>
      </c>
      <c r="E4571" s="75">
        <v>1.2731481481481481E-2</v>
      </c>
    </row>
    <row r="4572" spans="1:5">
      <c r="A4572" s="68" t="s">
        <v>6</v>
      </c>
      <c r="B4572" s="69" t="s">
        <v>2</v>
      </c>
      <c r="C4572" s="69" t="str">
        <f>'Driving Distance and Duration'!$A4572&amp;"-"&amp;'Driving Distance and Duration'!$B4572</f>
        <v>Shek Kip Mei-Central</v>
      </c>
      <c r="D4572" s="70">
        <v>9881</v>
      </c>
      <c r="E4572" s="71">
        <v>1.1493055555555555E-2</v>
      </c>
    </row>
    <row r="4573" spans="1:5">
      <c r="A4573" s="72" t="s">
        <v>6</v>
      </c>
      <c r="B4573" s="73" t="s">
        <v>36</v>
      </c>
      <c r="C4573" s="73" t="str">
        <f>'Driving Distance and Duration'!$A4573&amp;"-"&amp;'Driving Distance and Duration'!$B4573</f>
        <v>Shek Kip Mei-Chai Wan</v>
      </c>
      <c r="D4573" s="74">
        <v>19767</v>
      </c>
      <c r="E4573" s="75">
        <v>1.744212962962963E-2</v>
      </c>
    </row>
    <row r="4574" spans="1:5">
      <c r="A4574" s="68" t="s">
        <v>6</v>
      </c>
      <c r="B4574" s="69" t="s">
        <v>68</v>
      </c>
      <c r="C4574" s="69" t="str">
        <f>'Driving Distance and Duration'!$A4574&amp;"-"&amp;'Driving Distance and Duration'!$B4574</f>
        <v>Shek Kip Mei-Che Kung Temple</v>
      </c>
      <c r="D4574" s="70">
        <v>8421</v>
      </c>
      <c r="E4574" s="71">
        <v>8.773148148148148E-3</v>
      </c>
    </row>
    <row r="4575" spans="1:5">
      <c r="A4575" s="72" t="s">
        <v>6</v>
      </c>
      <c r="B4575" s="73" t="s">
        <v>17</v>
      </c>
      <c r="C4575" s="73" t="str">
        <f>'Driving Distance and Duration'!$A4575&amp;"-"&amp;'Driving Distance and Duration'!$B4575</f>
        <v>Shek Kip Mei-Cheung Sha Wan</v>
      </c>
      <c r="D4575" s="74">
        <v>2845</v>
      </c>
      <c r="E4575" s="75">
        <v>4.8958333333333336E-3</v>
      </c>
    </row>
    <row r="4576" spans="1:5">
      <c r="A4576" s="68" t="s">
        <v>6</v>
      </c>
      <c r="B4576" s="69" t="s">
        <v>11</v>
      </c>
      <c r="C4576" s="69" t="str">
        <f>'Driving Distance and Duration'!$A4576&amp;"-"&amp;'Driving Distance and Duration'!$B4576</f>
        <v>Shek Kip Mei-Choi Hung</v>
      </c>
      <c r="D4576" s="70">
        <v>8186</v>
      </c>
      <c r="E4576" s="71">
        <v>1.0798611111111111E-2</v>
      </c>
    </row>
    <row r="4577" spans="1:5">
      <c r="A4577" s="72" t="s">
        <v>6</v>
      </c>
      <c r="B4577" s="73" t="s">
        <v>70</v>
      </c>
      <c r="C4577" s="73" t="str">
        <f>'Driving Distance and Duration'!$A4577&amp;"-"&amp;'Driving Distance and Duration'!$B4577</f>
        <v>Shek Kip Mei-City One</v>
      </c>
      <c r="D4577" s="74">
        <v>10185</v>
      </c>
      <c r="E4577" s="75">
        <v>1.0543981481481482E-2</v>
      </c>
    </row>
    <row r="4578" spans="1:5">
      <c r="A4578" s="68" t="s">
        <v>6</v>
      </c>
      <c r="B4578" s="69" t="s">
        <v>10</v>
      </c>
      <c r="C4578" s="69" t="str">
        <f>'Driving Distance and Duration'!$A4578&amp;"-"&amp;'Driving Distance and Duration'!$B4578</f>
        <v>Shek Kip Mei-Diamond Hill</v>
      </c>
      <c r="D4578" s="70">
        <v>9230</v>
      </c>
      <c r="E4578" s="71">
        <v>1.1655092592592592E-2</v>
      </c>
    </row>
    <row r="4579" spans="1:5">
      <c r="A4579" s="72" t="s">
        <v>6</v>
      </c>
      <c r="B4579" s="73" t="s">
        <v>51</v>
      </c>
      <c r="C4579" s="73" t="str">
        <f>'Driving Distance and Duration'!$A4579&amp;"-"&amp;'Driving Distance and Duration'!$B4579</f>
        <v>Shek Kip Mei-Disneyland Resort</v>
      </c>
      <c r="D4579" s="74">
        <v>20963</v>
      </c>
      <c r="E4579" s="75">
        <v>1.6701388888888891E-2</v>
      </c>
    </row>
    <row r="4580" spans="1:5">
      <c r="A4580" s="68" t="s">
        <v>6</v>
      </c>
      <c r="B4580" s="69" t="s">
        <v>67</v>
      </c>
      <c r="C4580" s="69" t="str">
        <f>'Driving Distance and Duration'!$A4580&amp;"-"&amp;'Driving Distance and Duration'!$B4580</f>
        <v>Shek Kip Mei-East Tsim Sha Tsui</v>
      </c>
      <c r="D4580" s="70">
        <v>8061</v>
      </c>
      <c r="E4580" s="71">
        <v>9.3055555555555548E-3</v>
      </c>
    </row>
    <row r="4581" spans="1:5">
      <c r="A4581" s="72" t="s">
        <v>6</v>
      </c>
      <c r="B4581" s="73" t="s">
        <v>63</v>
      </c>
      <c r="C4581" s="73" t="str">
        <f>'Driving Distance and Duration'!$A4581&amp;"-"&amp;'Driving Distance and Duration'!$B4581</f>
        <v>Shek Kip Mei-Fanling</v>
      </c>
      <c r="D4581" s="74">
        <v>28573</v>
      </c>
      <c r="E4581" s="75">
        <v>1.8483796296296297E-2</v>
      </c>
    </row>
    <row r="4582" spans="1:5">
      <c r="A4582" s="68" t="s">
        <v>6</v>
      </c>
      <c r="B4582" s="69" t="s">
        <v>58</v>
      </c>
      <c r="C4582" s="69" t="str">
        <f>'Driving Distance and Duration'!$A4582&amp;"-"&amp;'Driving Distance and Duration'!$B4582</f>
        <v>Shek Kip Mei-Fo Tan</v>
      </c>
      <c r="D4582" s="70">
        <v>11266</v>
      </c>
      <c r="E4582" s="71">
        <v>1.1458333333333333E-2</v>
      </c>
    </row>
    <row r="4583" spans="1:5">
      <c r="A4583" s="72" t="s">
        <v>6</v>
      </c>
      <c r="B4583" s="73" t="s">
        <v>29</v>
      </c>
      <c r="C4583" s="73" t="str">
        <f>'Driving Distance and Duration'!$A4583&amp;"-"&amp;'Driving Distance and Duration'!$B4583</f>
        <v>Shek Kip Mei-Fortress Hill</v>
      </c>
      <c r="D4583" s="74">
        <v>11839</v>
      </c>
      <c r="E4583" s="75">
        <v>1.1631944444444445E-2</v>
      </c>
    </row>
    <row r="4584" spans="1:5">
      <c r="A4584" s="68" t="s">
        <v>6</v>
      </c>
      <c r="B4584" s="69" t="s">
        <v>47</v>
      </c>
      <c r="C4584" s="69" t="str">
        <f>'Driving Distance and Duration'!$A4584&amp;"-"&amp;'Driving Distance and Duration'!$B4584</f>
        <v>Shek Kip Mei-Hang Hau</v>
      </c>
      <c r="D4584" s="70">
        <v>15873</v>
      </c>
      <c r="E4584" s="71">
        <v>1.5057870370370371E-2</v>
      </c>
    </row>
    <row r="4585" spans="1:5">
      <c r="A4585" s="72" t="s">
        <v>6</v>
      </c>
      <c r="B4585" s="73" t="s">
        <v>35</v>
      </c>
      <c r="C4585" s="73" t="str">
        <f>'Driving Distance and Duration'!$A4585&amp;"-"&amp;'Driving Distance and Duration'!$B4585</f>
        <v>Shek Kip Mei-Heng Fa Chuen</v>
      </c>
      <c r="D4585" s="74">
        <v>19325</v>
      </c>
      <c r="E4585" s="75">
        <v>1.804398148148148E-2</v>
      </c>
    </row>
    <row r="4586" spans="1:5">
      <c r="A4586" s="68" t="s">
        <v>6</v>
      </c>
      <c r="B4586" s="69" t="s">
        <v>73</v>
      </c>
      <c r="C4586" s="69" t="str">
        <f>'Driving Distance and Duration'!$A4586&amp;"-"&amp;'Driving Distance and Duration'!$B4586</f>
        <v>Shek Kip Mei-Heng On</v>
      </c>
      <c r="D4586" s="70">
        <v>14873</v>
      </c>
      <c r="E4586" s="71">
        <v>1.2916666666666667E-2</v>
      </c>
    </row>
    <row r="4587" spans="1:5">
      <c r="A4587" s="72" t="s">
        <v>6</v>
      </c>
      <c r="B4587" s="73" t="s">
        <v>38</v>
      </c>
      <c r="C4587" s="73" t="str">
        <f>'Driving Distance and Duration'!$A4587&amp;"-"&amp;'Driving Distance and Duration'!$B4587</f>
        <v>Shek Kip Mei-Hong Kong</v>
      </c>
      <c r="D4587" s="74">
        <v>9665</v>
      </c>
      <c r="E4587" s="75">
        <v>1.1527777777777777E-2</v>
      </c>
    </row>
    <row r="4588" spans="1:5">
      <c r="A4588" s="68" t="s">
        <v>6</v>
      </c>
      <c r="B4588" s="69" t="s">
        <v>54</v>
      </c>
      <c r="C4588" s="69" t="str">
        <f>'Driving Distance and Duration'!$A4588&amp;"-"&amp;'Driving Distance and Duration'!$B4588</f>
        <v>Shek Kip Mei-Hung Hom</v>
      </c>
      <c r="D4588" s="70">
        <v>7958</v>
      </c>
      <c r="E4588" s="71">
        <v>9.2592592592592587E-3</v>
      </c>
    </row>
    <row r="4589" spans="1:5">
      <c r="A4589" s="72" t="s">
        <v>6</v>
      </c>
      <c r="B4589" s="73" t="s">
        <v>1</v>
      </c>
      <c r="C4589" s="73" t="str">
        <f>'Driving Distance and Duration'!$A4589&amp;"-"&amp;'Driving Distance and Duration'!$B4589</f>
        <v>Shek Kip Mei-Jordan</v>
      </c>
      <c r="D4589" s="74">
        <v>4084</v>
      </c>
      <c r="E4589" s="75">
        <v>9.5949074074074079E-3</v>
      </c>
    </row>
    <row r="4590" spans="1:5">
      <c r="A4590" s="68" t="s">
        <v>6</v>
      </c>
      <c r="B4590" s="69" t="s">
        <v>78</v>
      </c>
      <c r="C4590" s="69" t="str">
        <f>'Driving Distance and Duration'!$A4590&amp;"-"&amp;'Driving Distance and Duration'!$B4590</f>
        <v>Shek Kip Mei-Kam Sheung Road</v>
      </c>
      <c r="D4590" s="70">
        <v>24040</v>
      </c>
      <c r="E4590" s="71">
        <v>1.8900462962962963E-2</v>
      </c>
    </row>
    <row r="4591" spans="1:5">
      <c r="A4591" s="72" t="s">
        <v>6</v>
      </c>
      <c r="B4591" s="73" t="s">
        <v>39</v>
      </c>
      <c r="C4591" s="73" t="str">
        <f>'Driving Distance and Duration'!$A4591&amp;"-"&amp;'Driving Distance and Duration'!$B4591</f>
        <v>Shek Kip Mei-Kowloon</v>
      </c>
      <c r="D4591" s="74">
        <v>6101</v>
      </c>
      <c r="E4591" s="75">
        <v>1.0543981481481482E-2</v>
      </c>
    </row>
    <row r="4592" spans="1:5">
      <c r="A4592" s="68" t="s">
        <v>6</v>
      </c>
      <c r="B4592" s="69" t="s">
        <v>12</v>
      </c>
      <c r="C4592" s="69" t="str">
        <f>'Driving Distance and Duration'!$A4592&amp;"-"&amp;'Driving Distance and Duration'!$B4592</f>
        <v>Shek Kip Mei-Kowloon Bay</v>
      </c>
      <c r="D4592" s="70">
        <v>8220</v>
      </c>
      <c r="E4592" s="71">
        <v>8.0092592592592594E-3</v>
      </c>
    </row>
    <row r="4593" spans="1:5">
      <c r="A4593" s="72" t="s">
        <v>6</v>
      </c>
      <c r="B4593" s="73" t="s">
        <v>7</v>
      </c>
      <c r="C4593" s="73" t="str">
        <f>'Driving Distance and Duration'!$A4593&amp;"-"&amp;'Driving Distance and Duration'!$B4593</f>
        <v>Shek Kip Mei-Kowloon Tong</v>
      </c>
      <c r="D4593" s="74">
        <v>3429</v>
      </c>
      <c r="E4593" s="75">
        <v>4.8032407407407407E-3</v>
      </c>
    </row>
    <row r="4594" spans="1:5">
      <c r="A4594" s="68" t="s">
        <v>6</v>
      </c>
      <c r="B4594" s="69" t="s">
        <v>21</v>
      </c>
      <c r="C4594" s="69" t="str">
        <f>'Driving Distance and Duration'!$A4594&amp;"-"&amp;'Driving Distance and Duration'!$B4594</f>
        <v>Shek Kip Mei-Kwai Fong</v>
      </c>
      <c r="D4594" s="70">
        <v>8248</v>
      </c>
      <c r="E4594" s="71">
        <v>9.8726851851851857E-3</v>
      </c>
    </row>
    <row r="4595" spans="1:5">
      <c r="A4595" s="72" t="s">
        <v>6</v>
      </c>
      <c r="B4595" s="73" t="s">
        <v>22</v>
      </c>
      <c r="C4595" s="73" t="str">
        <f>'Driving Distance and Duration'!$A4595&amp;"-"&amp;'Driving Distance and Duration'!$B4595</f>
        <v>Shek Kip Mei-Kwai Hing</v>
      </c>
      <c r="D4595" s="74">
        <v>8851</v>
      </c>
      <c r="E4595" s="75">
        <v>1.0358796296296297E-2</v>
      </c>
    </row>
    <row r="4596" spans="1:5">
      <c r="A4596" s="68" t="s">
        <v>6</v>
      </c>
      <c r="B4596" s="69" t="s">
        <v>14</v>
      </c>
      <c r="C4596" s="69" t="str">
        <f>'Driving Distance and Duration'!$A4596&amp;"-"&amp;'Driving Distance and Duration'!$B4596</f>
        <v>Shek Kip Mei-Kwun Tong</v>
      </c>
      <c r="D4596" s="70">
        <v>10208</v>
      </c>
      <c r="E4596" s="71">
        <v>9.571759259259259E-3</v>
      </c>
    </row>
    <row r="4597" spans="1:5">
      <c r="A4597" s="72" t="s">
        <v>6</v>
      </c>
      <c r="B4597" s="73" t="s">
        <v>18</v>
      </c>
      <c r="C4597" s="73" t="str">
        <f>'Driving Distance and Duration'!$A4597&amp;"-"&amp;'Driving Distance and Duration'!$B4597</f>
        <v>Shek Kip Mei-Lai Chi Kok</v>
      </c>
      <c r="D4597" s="74">
        <v>3813</v>
      </c>
      <c r="E4597" s="75">
        <v>5.7523148148148151E-3</v>
      </c>
    </row>
    <row r="4598" spans="1:5">
      <c r="A4598" s="68" t="s">
        <v>6</v>
      </c>
      <c r="B4598" s="69" t="s">
        <v>20</v>
      </c>
      <c r="C4598" s="69" t="str">
        <f>'Driving Distance and Duration'!$A4598&amp;"-"&amp;'Driving Distance and Duration'!$B4598</f>
        <v>Shek Kip Mei-Lai King</v>
      </c>
      <c r="D4598" s="70">
        <v>6682</v>
      </c>
      <c r="E4598" s="71">
        <v>7.858796296296296E-3</v>
      </c>
    </row>
    <row r="4599" spans="1:5">
      <c r="A4599" s="72" t="s">
        <v>6</v>
      </c>
      <c r="B4599" s="73" t="s">
        <v>37</v>
      </c>
      <c r="C4599" s="73" t="str">
        <f>'Driving Distance and Duration'!$A4599&amp;"-"&amp;'Driving Distance and Duration'!$B4599</f>
        <v>Shek Kip Mei-Lam Tin</v>
      </c>
      <c r="D4599" s="74">
        <v>12060</v>
      </c>
      <c r="E4599" s="75">
        <v>1.2523148148148148E-2</v>
      </c>
    </row>
    <row r="4600" spans="1:5">
      <c r="A4600" s="68" t="s">
        <v>6</v>
      </c>
      <c r="B4600" s="69" t="s">
        <v>65</v>
      </c>
      <c r="C4600" s="69" t="str">
        <f>'Driving Distance and Duration'!$A4600&amp;"-"&amp;'Driving Distance and Duration'!$B4600</f>
        <v>Shek Kip Mei-Lo Wu</v>
      </c>
      <c r="D4600" s="70">
        <v>34497</v>
      </c>
      <c r="E4600" s="71">
        <v>2.539351851851852E-2</v>
      </c>
    </row>
    <row r="4601" spans="1:5">
      <c r="A4601" s="72" t="s">
        <v>6</v>
      </c>
      <c r="B4601" s="73" t="s">
        <v>53</v>
      </c>
      <c r="C4601" s="73" t="str">
        <f>'Driving Distance and Duration'!$A4601&amp;"-"&amp;'Driving Distance and Duration'!$B4601</f>
        <v>Shek Kip Mei-Lohas Park</v>
      </c>
      <c r="D4601" s="74">
        <v>17942</v>
      </c>
      <c r="E4601" s="75">
        <v>1.6689814814814814E-2</v>
      </c>
    </row>
    <row r="4602" spans="1:5">
      <c r="A4602" s="68" t="s">
        <v>6</v>
      </c>
      <c r="B4602" s="69" t="s">
        <v>8</v>
      </c>
      <c r="C4602" s="69" t="str">
        <f>'Driving Distance and Duration'!$A4602&amp;"-"&amp;'Driving Distance and Duration'!$B4602</f>
        <v>Shek Kip Mei-Lok Fu</v>
      </c>
      <c r="D4602" s="70">
        <v>3842</v>
      </c>
      <c r="E4602" s="71">
        <v>7.2569444444444443E-3</v>
      </c>
    </row>
    <row r="4603" spans="1:5">
      <c r="A4603" s="72" t="s">
        <v>6</v>
      </c>
      <c r="B4603" s="73" t="s">
        <v>66</v>
      </c>
      <c r="C4603" s="73" t="str">
        <f>'Driving Distance and Duration'!$A4603&amp;"-"&amp;'Driving Distance and Duration'!$B4603</f>
        <v>Shek Kip Mei-Lok Ma Chau</v>
      </c>
      <c r="D4603" s="74" t="s">
        <v>93</v>
      </c>
      <c r="E4603" s="75" t="s">
        <v>93</v>
      </c>
    </row>
    <row r="4604" spans="1:5">
      <c r="A4604" s="68" t="s">
        <v>6</v>
      </c>
      <c r="B4604" s="69" t="s">
        <v>80</v>
      </c>
      <c r="C4604" s="69" t="str">
        <f>'Driving Distance and Duration'!$A4604&amp;"-"&amp;'Driving Distance and Duration'!$B4604</f>
        <v>Shek Kip Mei-Long Ping</v>
      </c>
      <c r="D4604" s="70">
        <v>30364</v>
      </c>
      <c r="E4604" s="71">
        <v>2.1099537037037038E-2</v>
      </c>
    </row>
    <row r="4605" spans="1:5">
      <c r="A4605" s="72" t="s">
        <v>6</v>
      </c>
      <c r="B4605" s="73" t="s">
        <v>74</v>
      </c>
      <c r="C4605" s="73" t="str">
        <f>'Driving Distance and Duration'!$A4605&amp;"-"&amp;'Driving Distance and Duration'!$B4605</f>
        <v>Shek Kip Mei-Ma On shan</v>
      </c>
      <c r="D4605" s="74">
        <v>16474</v>
      </c>
      <c r="E4605" s="75">
        <v>1.4953703703703703E-2</v>
      </c>
    </row>
    <row r="4606" spans="1:5">
      <c r="A4606" s="68" t="s">
        <v>6</v>
      </c>
      <c r="B4606" s="69" t="s">
        <v>19</v>
      </c>
      <c r="C4606" s="69" t="str">
        <f>'Driving Distance and Duration'!$A4606&amp;"-"&amp;'Driving Distance and Duration'!$B4606</f>
        <v>Shek Kip Mei-Mei Foo</v>
      </c>
      <c r="D4606" s="70">
        <v>4990</v>
      </c>
      <c r="E4606" s="71">
        <v>7.0717592592592594E-3</v>
      </c>
    </row>
    <row r="4607" spans="1:5">
      <c r="A4607" s="72" t="s">
        <v>6</v>
      </c>
      <c r="B4607" s="73" t="s">
        <v>5</v>
      </c>
      <c r="C4607" s="73" t="str">
        <f>'Driving Distance and Duration'!$A4607&amp;"-"&amp;'Driving Distance and Duration'!$B4607</f>
        <v>Shek Kip Mei-Mong Kok</v>
      </c>
      <c r="D4607" s="74">
        <v>2465</v>
      </c>
      <c r="E4607" s="75">
        <v>5.7870370370370367E-3</v>
      </c>
    </row>
    <row r="4608" spans="1:5">
      <c r="A4608" s="68" t="s">
        <v>6</v>
      </c>
      <c r="B4608" s="69" t="s">
        <v>55</v>
      </c>
      <c r="C4608" s="69" t="str">
        <f>'Driving Distance and Duration'!$A4608&amp;"-"&amp;'Driving Distance and Duration'!$B4608</f>
        <v>Shek Kip Mei-Mong Kok East</v>
      </c>
      <c r="D4608" s="70">
        <v>2422</v>
      </c>
      <c r="E4608" s="71">
        <v>6.6087962962962966E-3</v>
      </c>
    </row>
    <row r="4609" spans="1:5">
      <c r="A4609" s="72" t="s">
        <v>6</v>
      </c>
      <c r="B4609" s="73" t="s">
        <v>49</v>
      </c>
      <c r="C4609" s="73" t="str">
        <f>'Driving Distance and Duration'!$A4609&amp;"-"&amp;'Driving Distance and Duration'!$B4609</f>
        <v>Shek Kip Mei-Nam Cheong</v>
      </c>
      <c r="D4609" s="74">
        <v>3198</v>
      </c>
      <c r="E4609" s="75">
        <v>6.6203703703703702E-3</v>
      </c>
    </row>
    <row r="4610" spans="1:5">
      <c r="A4610" s="68" t="s">
        <v>6</v>
      </c>
      <c r="B4610" s="69" t="s">
        <v>13</v>
      </c>
      <c r="C4610" s="69" t="str">
        <f>'Driving Distance and Duration'!$A4610&amp;"-"&amp;'Driving Distance and Duration'!$B4610</f>
        <v>Shek Kip Mei-Ngau Tau Kok</v>
      </c>
      <c r="D4610" s="70">
        <v>11215</v>
      </c>
      <c r="E4610" s="71">
        <v>1.1655092592592592E-2</v>
      </c>
    </row>
    <row r="4611" spans="1:5">
      <c r="A4611" s="72" t="s">
        <v>6</v>
      </c>
      <c r="B4611" s="73" t="s">
        <v>30</v>
      </c>
      <c r="C4611" s="73" t="str">
        <f>'Driving Distance and Duration'!$A4611&amp;"-"&amp;'Driving Distance and Duration'!$B4611</f>
        <v>Shek Kip Mei-North Point</v>
      </c>
      <c r="D4611" s="74">
        <v>13176</v>
      </c>
      <c r="E4611" s="75">
        <v>1.4212962962962964E-2</v>
      </c>
    </row>
    <row r="4612" spans="1:5">
      <c r="A4612" s="68" t="s">
        <v>6</v>
      </c>
      <c r="B4612" s="69" t="s">
        <v>40</v>
      </c>
      <c r="C4612" s="69" t="str">
        <f>'Driving Distance and Duration'!$A4612&amp;"-"&amp;'Driving Distance and Duration'!$B4612</f>
        <v>Shek Kip Mei-Olympic</v>
      </c>
      <c r="D4612" s="70">
        <v>4716</v>
      </c>
      <c r="E4612" s="71">
        <v>9.1666666666666667E-3</v>
      </c>
    </row>
    <row r="4613" spans="1:5">
      <c r="A4613" s="72" t="s">
        <v>6</v>
      </c>
      <c r="B4613" s="73" t="s">
        <v>48</v>
      </c>
      <c r="C4613" s="73" t="str">
        <f>'Driving Distance and Duration'!$A4613&amp;"-"&amp;'Driving Distance and Duration'!$B4613</f>
        <v>Shek Kip Mei-Po Lam</v>
      </c>
      <c r="D4613" s="74">
        <v>15641</v>
      </c>
      <c r="E4613" s="75">
        <v>1.4675925925925926E-2</v>
      </c>
    </row>
    <row r="4614" spans="1:5">
      <c r="A4614" s="68" t="s">
        <v>6</v>
      </c>
      <c r="B4614" s="69" t="s">
        <v>15</v>
      </c>
      <c r="C4614" s="69" t="str">
        <f>'Driving Distance and Duration'!$A4614&amp;"-"&amp;'Driving Distance and Duration'!$B4614</f>
        <v>Shek Kip Mei-Prince Edward</v>
      </c>
      <c r="D4614" s="70">
        <v>1836</v>
      </c>
      <c r="E4614" s="71">
        <v>3.2060185185185186E-3</v>
      </c>
    </row>
    <row r="4615" spans="1:5">
      <c r="A4615" s="72" t="s">
        <v>6</v>
      </c>
      <c r="B4615" s="73" t="s">
        <v>31</v>
      </c>
      <c r="C4615" s="73" t="str">
        <f>'Driving Distance and Duration'!$A4615&amp;"-"&amp;'Driving Distance and Duration'!$B4615</f>
        <v>Shek Kip Mei-Quarry Bay</v>
      </c>
      <c r="D4615" s="74">
        <v>14061</v>
      </c>
      <c r="E4615" s="75">
        <v>1.3483796296296296E-2</v>
      </c>
    </row>
    <row r="4616" spans="1:5">
      <c r="A4616" s="68" t="s">
        <v>6</v>
      </c>
      <c r="B4616" s="69" t="s">
        <v>59</v>
      </c>
      <c r="C4616" s="69" t="str">
        <f>'Driving Distance and Duration'!$A4616&amp;"-"&amp;'Driving Distance and Duration'!$B4616</f>
        <v>Shek Kip Mei-Racecourse</v>
      </c>
      <c r="D4616" s="70">
        <v>14832</v>
      </c>
      <c r="E4616" s="71">
        <v>1.7291666666666667E-2</v>
      </c>
    </row>
    <row r="4617" spans="1:5">
      <c r="A4617" s="72" t="s">
        <v>6</v>
      </c>
      <c r="B4617" s="73" t="s">
        <v>33</v>
      </c>
      <c r="C4617" s="73" t="str">
        <f>'Driving Distance and Duration'!$A4617&amp;"-"&amp;'Driving Distance and Duration'!$B4617</f>
        <v>Shek Kip Mei-Sai Wan Ho</v>
      </c>
      <c r="D4617" s="74">
        <v>15778</v>
      </c>
      <c r="E4617" s="75">
        <v>1.4664351851851852E-2</v>
      </c>
    </row>
    <row r="4618" spans="1:5">
      <c r="A4618" s="68" t="s">
        <v>6</v>
      </c>
      <c r="B4618" s="69" t="s">
        <v>57</v>
      </c>
      <c r="C4618" s="69" t="str">
        <f>'Driving Distance and Duration'!$A4618&amp;"-"&amp;'Driving Distance and Duration'!$B4618</f>
        <v>Shek Kip Mei-Sha Tin</v>
      </c>
      <c r="D4618" s="70">
        <v>10249</v>
      </c>
      <c r="E4618" s="71">
        <v>1.2141203703703704E-2</v>
      </c>
    </row>
    <row r="4619" spans="1:5">
      <c r="A4619" s="72" t="s">
        <v>6</v>
      </c>
      <c r="B4619" s="73" t="s">
        <v>69</v>
      </c>
      <c r="C4619" s="73" t="str">
        <f>'Driving Distance and Duration'!$A4619&amp;"-"&amp;'Driving Distance and Duration'!$B4619</f>
        <v>Shek Kip Mei-Sha Tin Wai</v>
      </c>
      <c r="D4619" s="74">
        <v>9352</v>
      </c>
      <c r="E4619" s="75">
        <v>1.0474537037037037E-2</v>
      </c>
    </row>
    <row r="4620" spans="1:5">
      <c r="A4620" s="68" t="s">
        <v>6</v>
      </c>
      <c r="B4620" s="69" t="s">
        <v>16</v>
      </c>
      <c r="C4620" s="69" t="str">
        <f>'Driving Distance and Duration'!$A4620&amp;"-"&amp;'Driving Distance and Duration'!$B4620</f>
        <v>Shek Kip Mei-Sham Shui Po</v>
      </c>
      <c r="D4620" s="70">
        <v>2057</v>
      </c>
      <c r="E4620" s="71">
        <v>3.2986111111111111E-3</v>
      </c>
    </row>
    <row r="4621" spans="1:5">
      <c r="A4621" s="72" t="s">
        <v>6</v>
      </c>
      <c r="B4621" s="73" t="s">
        <v>34</v>
      </c>
      <c r="C4621" s="73" t="str">
        <f>'Driving Distance and Duration'!$A4621&amp;"-"&amp;'Driving Distance and Duration'!$B4621</f>
        <v>Shek Kip Mei-Shau Kei Wan</v>
      </c>
      <c r="D4621" s="74">
        <v>16443</v>
      </c>
      <c r="E4621" s="75">
        <v>1.4525462962962962E-2</v>
      </c>
    </row>
    <row r="4622" spans="1:5">
      <c r="A4622" s="68" t="s">
        <v>6</v>
      </c>
      <c r="B4622" s="69" t="s">
        <v>71</v>
      </c>
      <c r="C4622" s="69" t="str">
        <f>'Driving Distance and Duration'!$A4622&amp;"-"&amp;'Driving Distance and Duration'!$B4622</f>
        <v>Shek Kip Mei-Shek Mun</v>
      </c>
      <c r="D4622" s="70">
        <v>11658</v>
      </c>
      <c r="E4622" s="71">
        <v>1.1122685185185185E-2</v>
      </c>
    </row>
    <row r="4623" spans="1:5">
      <c r="A4623" s="72" t="s">
        <v>6</v>
      </c>
      <c r="B4623" s="73" t="s">
        <v>64</v>
      </c>
      <c r="C4623" s="73" t="str">
        <f>'Driving Distance and Duration'!$A4623&amp;"-"&amp;'Driving Distance and Duration'!$B4623</f>
        <v>Shek Kip Mei-Sheung Shui</v>
      </c>
      <c r="D4623" s="74">
        <v>31160</v>
      </c>
      <c r="E4623" s="75">
        <v>2.1076388888888888E-2</v>
      </c>
    </row>
    <row r="4624" spans="1:5">
      <c r="A4624" s="68" t="s">
        <v>6</v>
      </c>
      <c r="B4624" s="69" t="s">
        <v>25</v>
      </c>
      <c r="C4624" s="69" t="str">
        <f>'Driving Distance and Duration'!$A4624&amp;"-"&amp;'Driving Distance and Duration'!$B4624</f>
        <v>Shek Kip Mei-Sheung Wan</v>
      </c>
      <c r="D4624" s="70">
        <v>11057</v>
      </c>
      <c r="E4624" s="71">
        <v>1.1400462962962963E-2</v>
      </c>
    </row>
    <row r="4625" spans="1:5">
      <c r="A4625" s="72" t="s">
        <v>6</v>
      </c>
      <c r="B4625" s="73" t="s">
        <v>82</v>
      </c>
      <c r="C4625" s="73" t="str">
        <f>'Driving Distance and Duration'!$A4625&amp;"-"&amp;'Driving Distance and Duration'!$B4625</f>
        <v>Shek Kip Mei-Siu Hong</v>
      </c>
      <c r="D4625" s="74">
        <v>29613</v>
      </c>
      <c r="E4625" s="75">
        <v>2.0474537037037038E-2</v>
      </c>
    </row>
    <row r="4626" spans="1:5">
      <c r="A4626" s="68" t="s">
        <v>6</v>
      </c>
      <c r="B4626" s="69" t="s">
        <v>50</v>
      </c>
      <c r="C4626" s="69" t="str">
        <f>'Driving Distance and Duration'!$A4626&amp;"-"&amp;'Driving Distance and Duration'!$B4626</f>
        <v>Shek Kip Mei-Sunny Bay</v>
      </c>
      <c r="D4626" s="70">
        <v>32147</v>
      </c>
      <c r="E4626" s="71">
        <v>2.2222222222222223E-2</v>
      </c>
    </row>
    <row r="4627" spans="1:5">
      <c r="A4627" s="72" t="s">
        <v>6</v>
      </c>
      <c r="B4627" s="73" t="s">
        <v>32</v>
      </c>
      <c r="C4627" s="73" t="str">
        <f>'Driving Distance and Duration'!$A4627&amp;"-"&amp;'Driving Distance and Duration'!$B4627</f>
        <v>Shek Kip Mei-Tai Koo</v>
      </c>
      <c r="D4627" s="74">
        <v>12279</v>
      </c>
      <c r="E4627" s="75">
        <v>1.1469907407407408E-2</v>
      </c>
    </row>
    <row r="4628" spans="1:5">
      <c r="A4628" s="68" t="s">
        <v>6</v>
      </c>
      <c r="B4628" s="69" t="s">
        <v>61</v>
      </c>
      <c r="C4628" s="69" t="str">
        <f>'Driving Distance and Duration'!$A4628&amp;"-"&amp;'Driving Distance and Duration'!$B4628</f>
        <v>Shek Kip Mei-Tai Po Market</v>
      </c>
      <c r="D4628" s="70">
        <v>21383</v>
      </c>
      <c r="E4628" s="71">
        <v>1.5682870370370371E-2</v>
      </c>
    </row>
    <row r="4629" spans="1:5">
      <c r="A4629" s="72" t="s">
        <v>6</v>
      </c>
      <c r="B4629" s="73" t="s">
        <v>72</v>
      </c>
      <c r="C4629" s="73" t="str">
        <f>'Driving Distance and Duration'!$A4629&amp;"-"&amp;'Driving Distance and Duration'!$B4629</f>
        <v>Shek Kip Mei-Tai Shui Hang</v>
      </c>
      <c r="D4629" s="74">
        <v>14579</v>
      </c>
      <c r="E4629" s="75">
        <v>1.1782407407407408E-2</v>
      </c>
    </row>
    <row r="4630" spans="1:5">
      <c r="A4630" s="68" t="s">
        <v>6</v>
      </c>
      <c r="B4630" s="69" t="s">
        <v>56</v>
      </c>
      <c r="C4630" s="69" t="str">
        <f>'Driving Distance and Duration'!$A4630&amp;"-"&amp;'Driving Distance and Duration'!$B4630</f>
        <v>Shek Kip Mei-Tai Wai</v>
      </c>
      <c r="D4630" s="70">
        <v>8460</v>
      </c>
      <c r="E4630" s="71">
        <v>8.4259259259259253E-3</v>
      </c>
    </row>
    <row r="4631" spans="1:5">
      <c r="A4631" s="72" t="s">
        <v>6</v>
      </c>
      <c r="B4631" s="73" t="s">
        <v>62</v>
      </c>
      <c r="C4631" s="73" t="str">
        <f>'Driving Distance and Duration'!$A4631&amp;"-"&amp;'Driving Distance and Duration'!$B4631</f>
        <v>Shek Kip Mei-Tai Wo</v>
      </c>
      <c r="D4631" s="74">
        <v>22567</v>
      </c>
      <c r="E4631" s="75">
        <v>1.7453703703703704E-2</v>
      </c>
    </row>
    <row r="4632" spans="1:5">
      <c r="A4632" s="68" t="s">
        <v>6</v>
      </c>
      <c r="B4632" s="69" t="s">
        <v>23</v>
      </c>
      <c r="C4632" s="69" t="str">
        <f>'Driving Distance and Duration'!$A4632&amp;"-"&amp;'Driving Distance and Duration'!$B4632</f>
        <v>Shek Kip Mei-Tai Wo Hau</v>
      </c>
      <c r="D4632" s="70">
        <v>10042</v>
      </c>
      <c r="E4632" s="71">
        <v>1.087962962962963E-2</v>
      </c>
    </row>
    <row r="4633" spans="1:5">
      <c r="A4633" s="72" t="s">
        <v>6</v>
      </c>
      <c r="B4633" s="73" t="s">
        <v>28</v>
      </c>
      <c r="C4633" s="73" t="str">
        <f>'Driving Distance and Duration'!$A4633&amp;"-"&amp;'Driving Distance and Duration'!$B4633</f>
        <v>Shek Kip Mei-Tin Hau</v>
      </c>
      <c r="D4633" s="74">
        <v>9020</v>
      </c>
      <c r="E4633" s="75">
        <v>8.9236111111111113E-3</v>
      </c>
    </row>
    <row r="4634" spans="1:5">
      <c r="A4634" s="68" t="s">
        <v>6</v>
      </c>
      <c r="B4634" s="69" t="s">
        <v>81</v>
      </c>
      <c r="C4634" s="69" t="str">
        <f>'Driving Distance and Duration'!$A4634&amp;"-"&amp;'Driving Distance and Duration'!$B4634</f>
        <v>Shek Kip Mei-Tin Shui Wai</v>
      </c>
      <c r="D4634" s="70">
        <v>31833</v>
      </c>
      <c r="E4634" s="71">
        <v>2.2152777777777778E-2</v>
      </c>
    </row>
    <row r="4635" spans="1:5">
      <c r="A4635" s="72" t="s">
        <v>6</v>
      </c>
      <c r="B4635" s="73" t="s">
        <v>45</v>
      </c>
      <c r="C4635" s="73" t="str">
        <f>'Driving Distance and Duration'!$A4635&amp;"-"&amp;'Driving Distance and Duration'!$B4635</f>
        <v>Shek Kip Mei-Tiu Keng Leng</v>
      </c>
      <c r="D4635" s="74">
        <v>16128</v>
      </c>
      <c r="E4635" s="75">
        <v>1.4479166666666666E-2</v>
      </c>
    </row>
    <row r="4636" spans="1:5">
      <c r="A4636" s="68" t="s">
        <v>6</v>
      </c>
      <c r="B4636" s="69" t="s">
        <v>46</v>
      </c>
      <c r="C4636" s="69" t="str">
        <f>'Driving Distance and Duration'!$A4636&amp;"-"&amp;'Driving Distance and Duration'!$B4636</f>
        <v>Shek Kip Mei-Tseung Kwan O</v>
      </c>
      <c r="D4636" s="70">
        <v>15682</v>
      </c>
      <c r="E4636" s="71">
        <v>1.4282407407407407E-2</v>
      </c>
    </row>
    <row r="4637" spans="1:5">
      <c r="A4637" s="72" t="s">
        <v>6</v>
      </c>
      <c r="B4637" s="73" t="s">
        <v>3</v>
      </c>
      <c r="C4637" s="73" t="str">
        <f>'Driving Distance and Duration'!$A4637&amp;"-"&amp;'Driving Distance and Duration'!$B4637</f>
        <v>Shek Kip Mei-Tsim Sha Tsui</v>
      </c>
      <c r="D4637" s="74">
        <v>6213</v>
      </c>
      <c r="E4637" s="75">
        <v>8.6689814814814806E-3</v>
      </c>
    </row>
    <row r="4638" spans="1:5">
      <c r="A4638" s="68" t="s">
        <v>6</v>
      </c>
      <c r="B4638" s="69" t="s">
        <v>41</v>
      </c>
      <c r="C4638" s="69" t="str">
        <f>'Driving Distance and Duration'!$A4638&amp;"-"&amp;'Driving Distance and Duration'!$B4638</f>
        <v>Shek Kip Mei-Tsing Yi</v>
      </c>
      <c r="D4638" s="70">
        <v>9799</v>
      </c>
      <c r="E4638" s="71">
        <v>9.6064814814814815E-3</v>
      </c>
    </row>
    <row r="4639" spans="1:5">
      <c r="A4639" s="72" t="s">
        <v>6</v>
      </c>
      <c r="B4639" s="73" t="s">
        <v>24</v>
      </c>
      <c r="C4639" s="73" t="str">
        <f>'Driving Distance and Duration'!$A4639&amp;"-"&amp;'Driving Distance and Duration'!$B4639</f>
        <v>Shek Kip Mei-Tsuen Wan</v>
      </c>
      <c r="D4639" s="74">
        <v>10229</v>
      </c>
      <c r="E4639" s="75">
        <v>1.0555555555555556E-2</v>
      </c>
    </row>
    <row r="4640" spans="1:5">
      <c r="A4640" s="68" t="s">
        <v>6</v>
      </c>
      <c r="B4640" s="69" t="s">
        <v>77</v>
      </c>
      <c r="C4640" s="69" t="str">
        <f>'Driving Distance and Duration'!$A4640&amp;"-"&amp;'Driving Distance and Duration'!$B4640</f>
        <v>Shek Kip Mei-Tsuen Wan West</v>
      </c>
      <c r="D4640" s="70">
        <v>10287</v>
      </c>
      <c r="E4640" s="71">
        <v>1.0428240740740741E-2</v>
      </c>
    </row>
    <row r="4641" spans="1:5">
      <c r="A4641" s="72" t="s">
        <v>6</v>
      </c>
      <c r="B4641" s="73" t="s">
        <v>83</v>
      </c>
      <c r="C4641" s="73" t="str">
        <f>'Driving Distance and Duration'!$A4641&amp;"-"&amp;'Driving Distance and Duration'!$B4641</f>
        <v>Shek Kip Mei-Tuen Mun</v>
      </c>
      <c r="D4641" s="74">
        <v>29550</v>
      </c>
      <c r="E4641" s="75">
        <v>2.1805555555555557E-2</v>
      </c>
    </row>
    <row r="4642" spans="1:5">
      <c r="A4642" s="68" t="s">
        <v>6</v>
      </c>
      <c r="B4642" s="69" t="s">
        <v>42</v>
      </c>
      <c r="C4642" s="69" t="str">
        <f>'Driving Distance and Duration'!$A4642&amp;"-"&amp;'Driving Distance and Duration'!$B4642</f>
        <v>Shek Kip Mei-Tung Chung</v>
      </c>
      <c r="D4642" s="70">
        <v>29693</v>
      </c>
      <c r="E4642" s="71">
        <v>2.0682870370370369E-2</v>
      </c>
    </row>
    <row r="4643" spans="1:5">
      <c r="A4643" s="72" t="s">
        <v>6</v>
      </c>
      <c r="B4643" s="73" t="s">
        <v>60</v>
      </c>
      <c r="C4643" s="73" t="str">
        <f>'Driving Distance and Duration'!$A4643&amp;"-"&amp;'Driving Distance and Duration'!$B4643</f>
        <v>Shek Kip Mei-University</v>
      </c>
      <c r="D4643" s="74">
        <v>15094</v>
      </c>
      <c r="E4643" s="75">
        <v>1.4201388888888888E-2</v>
      </c>
    </row>
    <row r="4644" spans="1:5">
      <c r="A4644" s="68" t="s">
        <v>6</v>
      </c>
      <c r="B4644" s="69" t="s">
        <v>26</v>
      </c>
      <c r="C4644" s="69" t="str">
        <f>'Driving Distance and Duration'!$A4644&amp;"-"&amp;'Driving Distance and Duration'!$B4644</f>
        <v>Shek Kip Mei-Wan Chai</v>
      </c>
      <c r="D4644" s="70">
        <v>9144</v>
      </c>
      <c r="E4644" s="71">
        <v>9.2824074074074076E-3</v>
      </c>
    </row>
    <row r="4645" spans="1:5">
      <c r="A4645" s="72" t="s">
        <v>6</v>
      </c>
      <c r="B4645" s="73" t="s">
        <v>9</v>
      </c>
      <c r="C4645" s="73" t="str">
        <f>'Driving Distance and Duration'!$A4645&amp;"-"&amp;'Driving Distance and Duration'!$B4645</f>
        <v>Shek Kip Mei-Wong Tai Sin</v>
      </c>
      <c r="D4645" s="74">
        <v>5856</v>
      </c>
      <c r="E4645" s="75">
        <v>7.4652777777777781E-3</v>
      </c>
    </row>
    <row r="4646" spans="1:5">
      <c r="A4646" s="68" t="s">
        <v>6</v>
      </c>
      <c r="B4646" s="69" t="s">
        <v>75</v>
      </c>
      <c r="C4646" s="69" t="str">
        <f>'Driving Distance and Duration'!$A4646&amp;"-"&amp;'Driving Distance and Duration'!$B4646</f>
        <v>Shek Kip Mei-Wu Kai Sha</v>
      </c>
      <c r="D4646" s="70">
        <v>18580</v>
      </c>
      <c r="E4646" s="71">
        <v>1.5138888888888889E-2</v>
      </c>
    </row>
    <row r="4647" spans="1:5">
      <c r="A4647" s="72" t="s">
        <v>6</v>
      </c>
      <c r="B4647" s="73" t="s">
        <v>4</v>
      </c>
      <c r="C4647" s="73" t="str">
        <f>'Driving Distance and Duration'!$A4647&amp;"-"&amp;'Driving Distance and Duration'!$B4647</f>
        <v>Shek Kip Mei-Yau Ma Tei</v>
      </c>
      <c r="D4647" s="74">
        <v>3514</v>
      </c>
      <c r="E4647" s="75">
        <v>9.2939814814814812E-3</v>
      </c>
    </row>
    <row r="4648" spans="1:5">
      <c r="A4648" s="68" t="s">
        <v>6</v>
      </c>
      <c r="B4648" s="69" t="s">
        <v>44</v>
      </c>
      <c r="C4648" s="69" t="str">
        <f>'Driving Distance and Duration'!$A4648&amp;"-"&amp;'Driving Distance and Duration'!$B4648</f>
        <v>Shek Kip Mei-Yau Tong</v>
      </c>
      <c r="D4648" s="70">
        <v>12655</v>
      </c>
      <c r="E4648" s="71">
        <v>1.2222222222222223E-2</v>
      </c>
    </row>
    <row r="4649" spans="1:5">
      <c r="A4649" s="72" t="s">
        <v>6</v>
      </c>
      <c r="B4649" s="73" t="s">
        <v>79</v>
      </c>
      <c r="C4649" s="73" t="str">
        <f>'Driving Distance and Duration'!$A4649&amp;"-"&amp;'Driving Distance and Duration'!$B4649</f>
        <v>Shek Kip Mei-Yuen Long</v>
      </c>
      <c r="D4649" s="74">
        <v>26781</v>
      </c>
      <c r="E4649" s="75">
        <v>2.0520833333333332E-2</v>
      </c>
    </row>
    <row r="4650" spans="1:5">
      <c r="A4650" s="68" t="s">
        <v>71</v>
      </c>
      <c r="B4650" s="69" t="s">
        <v>0</v>
      </c>
      <c r="C4650" s="69" t="str">
        <f>'Driving Distance and Duration'!$A4650&amp;"-"&amp;'Driving Distance and Duration'!$B4650</f>
        <v>Shek Mun-Admiralty</v>
      </c>
      <c r="D4650" s="70">
        <v>16750</v>
      </c>
      <c r="E4650" s="71">
        <v>1.494212962962963E-2</v>
      </c>
    </row>
    <row r="4651" spans="1:5">
      <c r="A4651" s="72" t="s">
        <v>71</v>
      </c>
      <c r="B4651" s="73" t="s">
        <v>43</v>
      </c>
      <c r="C4651" s="73" t="str">
        <f>'Driving Distance and Duration'!$A4651&amp;"-"&amp;'Driving Distance and Duration'!$B4651</f>
        <v>Shek Mun-Airport</v>
      </c>
      <c r="D4651" s="74">
        <v>39380</v>
      </c>
      <c r="E4651" s="75">
        <v>2.4594907407407409E-2</v>
      </c>
    </row>
    <row r="4652" spans="1:5">
      <c r="A4652" s="68" t="s">
        <v>71</v>
      </c>
      <c r="B4652" s="69" t="s">
        <v>52</v>
      </c>
      <c r="C4652" s="69" t="str">
        <f>'Driving Distance and Duration'!$A4652&amp;"-"&amp;'Driving Distance and Duration'!$B4652</f>
        <v>Shek Mun-AsiaWorld-Expo</v>
      </c>
      <c r="D4652" s="70">
        <v>40902</v>
      </c>
      <c r="E4652" s="71">
        <v>2.6076388888888889E-2</v>
      </c>
    </row>
    <row r="4653" spans="1:5">
      <c r="A4653" s="72" t="s">
        <v>71</v>
      </c>
      <c r="B4653" s="73" t="s">
        <v>76</v>
      </c>
      <c r="C4653" s="73" t="str">
        <f>'Driving Distance and Duration'!$A4653&amp;"-"&amp;'Driving Distance and Duration'!$B4653</f>
        <v>Shek Mun-Austin</v>
      </c>
      <c r="D4653" s="74">
        <v>13747</v>
      </c>
      <c r="E4653" s="75">
        <v>1.4224537037037037E-2</v>
      </c>
    </row>
    <row r="4654" spans="1:5">
      <c r="A4654" s="68" t="s">
        <v>71</v>
      </c>
      <c r="B4654" s="69" t="s">
        <v>27</v>
      </c>
      <c r="C4654" s="69" t="str">
        <f>'Driving Distance and Duration'!$A4654&amp;"-"&amp;'Driving Distance and Duration'!$B4654</f>
        <v>Shek Mun-Causeway Bay</v>
      </c>
      <c r="D4654" s="70">
        <v>17683</v>
      </c>
      <c r="E4654" s="71">
        <v>1.5439814814814814E-2</v>
      </c>
    </row>
    <row r="4655" spans="1:5">
      <c r="A4655" s="72" t="s">
        <v>71</v>
      </c>
      <c r="B4655" s="73" t="s">
        <v>2</v>
      </c>
      <c r="C4655" s="73" t="str">
        <f>'Driving Distance and Duration'!$A4655&amp;"-"&amp;'Driving Distance and Duration'!$B4655</f>
        <v>Shek Mun-Central</v>
      </c>
      <c r="D4655" s="74">
        <v>17574</v>
      </c>
      <c r="E4655" s="75">
        <v>1.5648148148148147E-2</v>
      </c>
    </row>
    <row r="4656" spans="1:5">
      <c r="A4656" s="68" t="s">
        <v>71</v>
      </c>
      <c r="B4656" s="69" t="s">
        <v>36</v>
      </c>
      <c r="C4656" s="69" t="str">
        <f>'Driving Distance and Duration'!$A4656&amp;"-"&amp;'Driving Distance and Duration'!$B4656</f>
        <v>Shek Mun-Chai Wan</v>
      </c>
      <c r="D4656" s="70">
        <v>21082</v>
      </c>
      <c r="E4656" s="71">
        <v>1.5347222222222222E-2</v>
      </c>
    </row>
    <row r="4657" spans="1:5">
      <c r="A4657" s="72" t="s">
        <v>71</v>
      </c>
      <c r="B4657" s="73" t="s">
        <v>68</v>
      </c>
      <c r="C4657" s="73" t="str">
        <f>'Driving Distance and Duration'!$A4657&amp;"-"&amp;'Driving Distance and Duration'!$B4657</f>
        <v>Shek Mun-Che Kung Temple</v>
      </c>
      <c r="D4657" s="74">
        <v>3283</v>
      </c>
      <c r="E4657" s="75">
        <v>6.5162037037037037E-3</v>
      </c>
    </row>
    <row r="4658" spans="1:5">
      <c r="A4658" s="68" t="s">
        <v>71</v>
      </c>
      <c r="B4658" s="69" t="s">
        <v>17</v>
      </c>
      <c r="C4658" s="69" t="str">
        <f>'Driving Distance and Duration'!$A4658&amp;"-"&amp;'Driving Distance and Duration'!$B4658</f>
        <v>Shek Mun-Cheung Sha Wan</v>
      </c>
      <c r="D4658" s="70">
        <v>11457</v>
      </c>
      <c r="E4658" s="71">
        <v>1.1319444444444444E-2</v>
      </c>
    </row>
    <row r="4659" spans="1:5">
      <c r="A4659" s="72" t="s">
        <v>71</v>
      </c>
      <c r="B4659" s="73" t="s">
        <v>11</v>
      </c>
      <c r="C4659" s="73" t="str">
        <f>'Driving Distance and Duration'!$A4659&amp;"-"&amp;'Driving Distance and Duration'!$B4659</f>
        <v>Shek Mun-Choi Hung</v>
      </c>
      <c r="D4659" s="74">
        <v>8316</v>
      </c>
      <c r="E4659" s="75">
        <v>9.9074074074074082E-3</v>
      </c>
    </row>
    <row r="4660" spans="1:5">
      <c r="A4660" s="68" t="s">
        <v>71</v>
      </c>
      <c r="B4660" s="69" t="s">
        <v>70</v>
      </c>
      <c r="C4660" s="69" t="str">
        <f>'Driving Distance and Duration'!$A4660&amp;"-"&amp;'Driving Distance and Duration'!$B4660</f>
        <v>Shek Mun-City One</v>
      </c>
      <c r="D4660" s="70">
        <v>738</v>
      </c>
      <c r="E4660" s="71">
        <v>1.1458333333333333E-3</v>
      </c>
    </row>
    <row r="4661" spans="1:5">
      <c r="A4661" s="72" t="s">
        <v>71</v>
      </c>
      <c r="B4661" s="73" t="s">
        <v>10</v>
      </c>
      <c r="C4661" s="73" t="str">
        <f>'Driving Distance and Duration'!$A4661&amp;"-"&amp;'Driving Distance and Duration'!$B4661</f>
        <v>Shek Mun-Diamond Hill</v>
      </c>
      <c r="D4661" s="74">
        <v>10412</v>
      </c>
      <c r="E4661" s="75">
        <v>9.3402777777777772E-3</v>
      </c>
    </row>
    <row r="4662" spans="1:5">
      <c r="A4662" s="68" t="s">
        <v>71</v>
      </c>
      <c r="B4662" s="69" t="s">
        <v>51</v>
      </c>
      <c r="C4662" s="69" t="str">
        <f>'Driving Distance and Duration'!$A4662&amp;"-"&amp;'Driving Distance and Duration'!$B4662</f>
        <v>Shek Mun-Disneyland Resort</v>
      </c>
      <c r="D4662" s="70">
        <v>28184</v>
      </c>
      <c r="E4662" s="71">
        <v>1.9814814814814816E-2</v>
      </c>
    </row>
    <row r="4663" spans="1:5">
      <c r="A4663" s="72" t="s">
        <v>71</v>
      </c>
      <c r="B4663" s="73" t="s">
        <v>67</v>
      </c>
      <c r="C4663" s="73" t="str">
        <f>'Driving Distance and Duration'!$A4663&amp;"-"&amp;'Driving Distance and Duration'!$B4663</f>
        <v>Shek Mun-East Tsim Sha Tsui</v>
      </c>
      <c r="D4663" s="74">
        <v>13339</v>
      </c>
      <c r="E4663" s="75">
        <v>1.2013888888888888E-2</v>
      </c>
    </row>
    <row r="4664" spans="1:5">
      <c r="A4664" s="68" t="s">
        <v>71</v>
      </c>
      <c r="B4664" s="69" t="s">
        <v>63</v>
      </c>
      <c r="C4664" s="69" t="str">
        <f>'Driving Distance and Duration'!$A4664&amp;"-"&amp;'Driving Distance and Duration'!$B4664</f>
        <v>Shek Mun-Fanling</v>
      </c>
      <c r="D4664" s="70">
        <v>19628</v>
      </c>
      <c r="E4664" s="71">
        <v>1.193287037037037E-2</v>
      </c>
    </row>
    <row r="4665" spans="1:5">
      <c r="A4665" s="72" t="s">
        <v>71</v>
      </c>
      <c r="B4665" s="73" t="s">
        <v>58</v>
      </c>
      <c r="C4665" s="73" t="str">
        <f>'Driving Distance and Duration'!$A4665&amp;"-"&amp;'Driving Distance and Duration'!$B4665</f>
        <v>Shek Mun-Fo Tan</v>
      </c>
      <c r="D4665" s="74">
        <v>2249</v>
      </c>
      <c r="E4665" s="75">
        <v>4.1898148148148146E-3</v>
      </c>
    </row>
    <row r="4666" spans="1:5">
      <c r="A4666" s="68" t="s">
        <v>71</v>
      </c>
      <c r="B4666" s="69" t="s">
        <v>29</v>
      </c>
      <c r="C4666" s="69" t="str">
        <f>'Driving Distance and Duration'!$A4666&amp;"-"&amp;'Driving Distance and Duration'!$B4666</f>
        <v>Shek Mun-Fortress Hill</v>
      </c>
      <c r="D4666" s="70">
        <v>17117</v>
      </c>
      <c r="E4666" s="71">
        <v>1.4340277777777778E-2</v>
      </c>
    </row>
    <row r="4667" spans="1:5">
      <c r="A4667" s="72" t="s">
        <v>71</v>
      </c>
      <c r="B4667" s="73" t="s">
        <v>47</v>
      </c>
      <c r="C4667" s="73" t="str">
        <f>'Driving Distance and Duration'!$A4667&amp;"-"&amp;'Driving Distance and Duration'!$B4667</f>
        <v>Shek Mun-Hang Hau</v>
      </c>
      <c r="D4667" s="74">
        <v>16514</v>
      </c>
      <c r="E4667" s="75">
        <v>1.3125E-2</v>
      </c>
    </row>
    <row r="4668" spans="1:5">
      <c r="A4668" s="68" t="s">
        <v>71</v>
      </c>
      <c r="B4668" s="69" t="s">
        <v>35</v>
      </c>
      <c r="C4668" s="69" t="str">
        <f>'Driving Distance and Duration'!$A4668&amp;"-"&amp;'Driving Distance and Duration'!$B4668</f>
        <v>Shek Mun-Heng Fa Chuen</v>
      </c>
      <c r="D4668" s="70">
        <v>20640</v>
      </c>
      <c r="E4668" s="71">
        <v>1.5949074074074074E-2</v>
      </c>
    </row>
    <row r="4669" spans="1:5">
      <c r="A4669" s="72" t="s">
        <v>71</v>
      </c>
      <c r="B4669" s="73" t="s">
        <v>73</v>
      </c>
      <c r="C4669" s="73" t="str">
        <f>'Driving Distance and Duration'!$A4669&amp;"-"&amp;'Driving Distance and Duration'!$B4669</f>
        <v>Shek Mun-Heng On</v>
      </c>
      <c r="D4669" s="74">
        <v>5184</v>
      </c>
      <c r="E4669" s="75">
        <v>5.3009259259259259E-3</v>
      </c>
    </row>
    <row r="4670" spans="1:5">
      <c r="A4670" s="68" t="s">
        <v>71</v>
      </c>
      <c r="B4670" s="69" t="s">
        <v>38</v>
      </c>
      <c r="C4670" s="69" t="str">
        <f>'Driving Distance and Duration'!$A4670&amp;"-"&amp;'Driving Distance and Duration'!$B4670</f>
        <v>Shek Mun-Hong Kong</v>
      </c>
      <c r="D4670" s="70">
        <v>17990</v>
      </c>
      <c r="E4670" s="71">
        <v>1.5300925925925926E-2</v>
      </c>
    </row>
    <row r="4671" spans="1:5">
      <c r="A4671" s="72" t="s">
        <v>71</v>
      </c>
      <c r="B4671" s="73" t="s">
        <v>54</v>
      </c>
      <c r="C4671" s="73" t="str">
        <f>'Driving Distance and Duration'!$A4671&amp;"-"&amp;'Driving Distance and Duration'!$B4671</f>
        <v>Shek Mun-Hung Hom</v>
      </c>
      <c r="D4671" s="74">
        <v>13236</v>
      </c>
      <c r="E4671" s="75">
        <v>1.1967592592592592E-2</v>
      </c>
    </row>
    <row r="4672" spans="1:5">
      <c r="A4672" s="68" t="s">
        <v>71</v>
      </c>
      <c r="B4672" s="69" t="s">
        <v>1</v>
      </c>
      <c r="C4672" s="69" t="str">
        <f>'Driving Distance and Duration'!$A4672&amp;"-"&amp;'Driving Distance and Duration'!$B4672</f>
        <v>Shek Mun-Jordan</v>
      </c>
      <c r="D4672" s="70">
        <v>13535</v>
      </c>
      <c r="E4672" s="71">
        <v>1.2824074074074075E-2</v>
      </c>
    </row>
    <row r="4673" spans="1:5">
      <c r="A4673" s="72" t="s">
        <v>71</v>
      </c>
      <c r="B4673" s="73" t="s">
        <v>78</v>
      </c>
      <c r="C4673" s="73" t="str">
        <f>'Driving Distance and Duration'!$A4673&amp;"-"&amp;'Driving Distance and Duration'!$B4673</f>
        <v>Shek Mun-Kam Sheung Road</v>
      </c>
      <c r="D4673" s="74">
        <v>26007</v>
      </c>
      <c r="E4673" s="75">
        <v>1.9791666666666666E-2</v>
      </c>
    </row>
    <row r="4674" spans="1:5">
      <c r="A4674" s="68" t="s">
        <v>71</v>
      </c>
      <c r="B4674" s="69" t="s">
        <v>39</v>
      </c>
      <c r="C4674" s="69" t="str">
        <f>'Driving Distance and Duration'!$A4674&amp;"-"&amp;'Driving Distance and Duration'!$B4674</f>
        <v>Shek Mun-Kowloon</v>
      </c>
      <c r="D4674" s="70">
        <v>15835</v>
      </c>
      <c r="E4674" s="71">
        <v>1.5011574074074075E-2</v>
      </c>
    </row>
    <row r="4675" spans="1:5">
      <c r="A4675" s="72" t="s">
        <v>71</v>
      </c>
      <c r="B4675" s="73" t="s">
        <v>12</v>
      </c>
      <c r="C4675" s="73" t="str">
        <f>'Driving Distance and Duration'!$A4675&amp;"-"&amp;'Driving Distance and Duration'!$B4675</f>
        <v>Shek Mun-Kowloon Bay</v>
      </c>
      <c r="D4675" s="74">
        <v>8261</v>
      </c>
      <c r="E4675" s="75">
        <v>6.8402777777777776E-3</v>
      </c>
    </row>
    <row r="4676" spans="1:5">
      <c r="A4676" s="68" t="s">
        <v>71</v>
      </c>
      <c r="B4676" s="69" t="s">
        <v>7</v>
      </c>
      <c r="C4676" s="69" t="str">
        <f>'Driving Distance and Duration'!$A4676&amp;"-"&amp;'Driving Distance and Duration'!$B4676</f>
        <v>Shek Mun-Kowloon Tong</v>
      </c>
      <c r="D4676" s="70">
        <v>9166</v>
      </c>
      <c r="E4676" s="71">
        <v>8.0439814814814818E-3</v>
      </c>
    </row>
    <row r="4677" spans="1:5">
      <c r="A4677" s="72" t="s">
        <v>71</v>
      </c>
      <c r="B4677" s="73" t="s">
        <v>21</v>
      </c>
      <c r="C4677" s="73" t="str">
        <f>'Driving Distance and Duration'!$A4677&amp;"-"&amp;'Driving Distance and Duration'!$B4677</f>
        <v>Shek Mun-Kwai Fong</v>
      </c>
      <c r="D4677" s="74">
        <v>14601</v>
      </c>
      <c r="E4677" s="75">
        <v>1.3043981481481481E-2</v>
      </c>
    </row>
    <row r="4678" spans="1:5">
      <c r="A4678" s="68" t="s">
        <v>71</v>
      </c>
      <c r="B4678" s="69" t="s">
        <v>22</v>
      </c>
      <c r="C4678" s="69" t="str">
        <f>'Driving Distance and Duration'!$A4678&amp;"-"&amp;'Driving Distance and Duration'!$B4678</f>
        <v>Shek Mun-Kwai Hing</v>
      </c>
      <c r="D4678" s="70">
        <v>13282</v>
      </c>
      <c r="E4678" s="71">
        <v>1.2407407407407407E-2</v>
      </c>
    </row>
    <row r="4679" spans="1:5">
      <c r="A4679" s="72" t="s">
        <v>71</v>
      </c>
      <c r="B4679" s="73" t="s">
        <v>14</v>
      </c>
      <c r="C4679" s="73" t="str">
        <f>'Driving Distance and Duration'!$A4679&amp;"-"&amp;'Driving Distance and Duration'!$B4679</f>
        <v>Shek Mun-Kwun Tong</v>
      </c>
      <c r="D4679" s="74">
        <v>10249</v>
      </c>
      <c r="E4679" s="75">
        <v>8.4027777777777781E-3</v>
      </c>
    </row>
    <row r="4680" spans="1:5">
      <c r="A4680" s="68" t="s">
        <v>71</v>
      </c>
      <c r="B4680" s="69" t="s">
        <v>18</v>
      </c>
      <c r="C4680" s="69" t="str">
        <f>'Driving Distance and Duration'!$A4680&amp;"-"&amp;'Driving Distance and Duration'!$B4680</f>
        <v>Shek Mun-Lai Chi Kok</v>
      </c>
      <c r="D4680" s="70">
        <v>11559</v>
      </c>
      <c r="E4680" s="71">
        <v>9.780092592592592E-3</v>
      </c>
    </row>
    <row r="4681" spans="1:5">
      <c r="A4681" s="72" t="s">
        <v>71</v>
      </c>
      <c r="B4681" s="73" t="s">
        <v>20</v>
      </c>
      <c r="C4681" s="73" t="str">
        <f>'Driving Distance and Duration'!$A4681&amp;"-"&amp;'Driving Distance and Duration'!$B4681</f>
        <v>Shek Mun-Lai King</v>
      </c>
      <c r="D4681" s="74">
        <v>13035</v>
      </c>
      <c r="E4681" s="75">
        <v>1.1030092592592593E-2</v>
      </c>
    </row>
    <row r="4682" spans="1:5">
      <c r="A4682" s="68" t="s">
        <v>71</v>
      </c>
      <c r="B4682" s="69" t="s">
        <v>37</v>
      </c>
      <c r="C4682" s="69" t="str">
        <f>'Driving Distance and Duration'!$A4682&amp;"-"&amp;'Driving Distance and Duration'!$B4682</f>
        <v>Shek Mun-Lam Tin</v>
      </c>
      <c r="D4682" s="70">
        <v>13480</v>
      </c>
      <c r="E4682" s="71">
        <v>1.1122685185185185E-2</v>
      </c>
    </row>
    <row r="4683" spans="1:5">
      <c r="A4683" s="72" t="s">
        <v>71</v>
      </c>
      <c r="B4683" s="73" t="s">
        <v>65</v>
      </c>
      <c r="C4683" s="73" t="str">
        <f>'Driving Distance and Duration'!$A4683&amp;"-"&amp;'Driving Distance and Duration'!$B4683</f>
        <v>Shek Mun-Lo Wu</v>
      </c>
      <c r="D4683" s="74">
        <v>25552</v>
      </c>
      <c r="E4683" s="75">
        <v>1.8842592592592591E-2</v>
      </c>
    </row>
    <row r="4684" spans="1:5">
      <c r="A4684" s="68" t="s">
        <v>71</v>
      </c>
      <c r="B4684" s="69" t="s">
        <v>53</v>
      </c>
      <c r="C4684" s="69" t="str">
        <f>'Driving Distance and Duration'!$A4684&amp;"-"&amp;'Driving Distance and Duration'!$B4684</f>
        <v>Shek Mun-Lohas Park</v>
      </c>
      <c r="D4684" s="70">
        <v>18583</v>
      </c>
      <c r="E4684" s="71">
        <v>1.4756944444444444E-2</v>
      </c>
    </row>
    <row r="4685" spans="1:5">
      <c r="A4685" s="72" t="s">
        <v>71</v>
      </c>
      <c r="B4685" s="73" t="s">
        <v>8</v>
      </c>
      <c r="C4685" s="73" t="str">
        <f>'Driving Distance and Duration'!$A4685&amp;"-"&amp;'Driving Distance and Duration'!$B4685</f>
        <v>Shek Mun-Lok Fu</v>
      </c>
      <c r="D4685" s="74">
        <v>9344</v>
      </c>
      <c r="E4685" s="75">
        <v>9.4675925925925934E-3</v>
      </c>
    </row>
    <row r="4686" spans="1:5">
      <c r="A4686" s="68" t="s">
        <v>71</v>
      </c>
      <c r="B4686" s="69" t="s">
        <v>66</v>
      </c>
      <c r="C4686" s="69" t="str">
        <f>'Driving Distance and Duration'!$A4686&amp;"-"&amp;'Driving Distance and Duration'!$B4686</f>
        <v>Shek Mun-Lok Ma Chau</v>
      </c>
      <c r="D4686" s="70" t="s">
        <v>93</v>
      </c>
      <c r="E4686" s="71" t="s">
        <v>93</v>
      </c>
    </row>
    <row r="4687" spans="1:5">
      <c r="A4687" s="72" t="s">
        <v>71</v>
      </c>
      <c r="B4687" s="73" t="s">
        <v>80</v>
      </c>
      <c r="C4687" s="73" t="str">
        <f>'Driving Distance and Duration'!$A4687&amp;"-"&amp;'Driving Distance and Duration'!$B4687</f>
        <v>Shek Mun-Long Ping</v>
      </c>
      <c r="D4687" s="74">
        <v>32331</v>
      </c>
      <c r="E4687" s="75">
        <v>2.1990740740740741E-2</v>
      </c>
    </row>
    <row r="4688" spans="1:5">
      <c r="A4688" s="68" t="s">
        <v>71</v>
      </c>
      <c r="B4688" s="69" t="s">
        <v>74</v>
      </c>
      <c r="C4688" s="69" t="str">
        <f>'Driving Distance and Duration'!$A4688&amp;"-"&amp;'Driving Distance and Duration'!$B4688</f>
        <v>Shek Mun-Ma On shan</v>
      </c>
      <c r="D4688" s="70">
        <v>6785</v>
      </c>
      <c r="E4688" s="71">
        <v>7.3379629629629628E-3</v>
      </c>
    </row>
    <row r="4689" spans="1:5">
      <c r="A4689" s="72" t="s">
        <v>71</v>
      </c>
      <c r="B4689" s="73" t="s">
        <v>19</v>
      </c>
      <c r="C4689" s="73" t="str">
        <f>'Driving Distance and Duration'!$A4689&amp;"-"&amp;'Driving Distance and Duration'!$B4689</f>
        <v>Shek Mun-Mei Foo</v>
      </c>
      <c r="D4689" s="74">
        <v>12103</v>
      </c>
      <c r="E4689" s="75">
        <v>1.0208333333333333E-2</v>
      </c>
    </row>
    <row r="4690" spans="1:5">
      <c r="A4690" s="68" t="s">
        <v>71</v>
      </c>
      <c r="B4690" s="69" t="s">
        <v>5</v>
      </c>
      <c r="C4690" s="69" t="str">
        <f>'Driving Distance and Duration'!$A4690&amp;"-"&amp;'Driving Distance and Duration'!$B4690</f>
        <v>Shek Mun-Mong Kok</v>
      </c>
      <c r="D4690" s="70">
        <v>11813</v>
      </c>
      <c r="E4690" s="71">
        <v>1.3182870370370371E-2</v>
      </c>
    </row>
    <row r="4691" spans="1:5">
      <c r="A4691" s="72" t="s">
        <v>71</v>
      </c>
      <c r="B4691" s="73" t="s">
        <v>55</v>
      </c>
      <c r="C4691" s="73" t="str">
        <f>'Driving Distance and Duration'!$A4691&amp;"-"&amp;'Driving Distance and Duration'!$B4691</f>
        <v>Shek Mun-Mong Kok East</v>
      </c>
      <c r="D4691" s="74">
        <v>11973</v>
      </c>
      <c r="E4691" s="75">
        <v>1.1574074074074073E-2</v>
      </c>
    </row>
    <row r="4692" spans="1:5">
      <c r="A4692" s="68" t="s">
        <v>71</v>
      </c>
      <c r="B4692" s="69" t="s">
        <v>49</v>
      </c>
      <c r="C4692" s="69" t="str">
        <f>'Driving Distance and Duration'!$A4692&amp;"-"&amp;'Driving Distance and Duration'!$B4692</f>
        <v>Shek Mun-Nam Cheong</v>
      </c>
      <c r="D4692" s="70">
        <v>13272</v>
      </c>
      <c r="E4692" s="71">
        <v>1.2118055555555556E-2</v>
      </c>
    </row>
    <row r="4693" spans="1:5">
      <c r="A4693" s="72" t="s">
        <v>71</v>
      </c>
      <c r="B4693" s="73" t="s">
        <v>13</v>
      </c>
      <c r="C4693" s="73" t="str">
        <f>'Driving Distance and Duration'!$A4693&amp;"-"&amp;'Driving Distance and Duration'!$B4693</f>
        <v>Shek Mun-Ngau Tau Kok</v>
      </c>
      <c r="D4693" s="74">
        <v>11256</v>
      </c>
      <c r="E4693" s="75">
        <v>1.0486111111111111E-2</v>
      </c>
    </row>
    <row r="4694" spans="1:5">
      <c r="A4694" s="68" t="s">
        <v>71</v>
      </c>
      <c r="B4694" s="69" t="s">
        <v>30</v>
      </c>
      <c r="C4694" s="69" t="str">
        <f>'Driving Distance and Duration'!$A4694&amp;"-"&amp;'Driving Distance and Duration'!$B4694</f>
        <v>Shek Mun-North Point</v>
      </c>
      <c r="D4694" s="70">
        <v>17446</v>
      </c>
      <c r="E4694" s="71">
        <v>1.306712962962963E-2</v>
      </c>
    </row>
    <row r="4695" spans="1:5">
      <c r="A4695" s="72" t="s">
        <v>71</v>
      </c>
      <c r="B4695" s="73" t="s">
        <v>40</v>
      </c>
      <c r="C4695" s="73" t="str">
        <f>'Driving Distance and Duration'!$A4695&amp;"-"&amp;'Driving Distance and Duration'!$B4695</f>
        <v>Shek Mun-Olympic</v>
      </c>
      <c r="D4695" s="74">
        <v>13912</v>
      </c>
      <c r="E4695" s="75">
        <v>1.5428240740740741E-2</v>
      </c>
    </row>
    <row r="4696" spans="1:5">
      <c r="A4696" s="68" t="s">
        <v>71</v>
      </c>
      <c r="B4696" s="69" t="s">
        <v>48</v>
      </c>
      <c r="C4696" s="69" t="str">
        <f>'Driving Distance and Duration'!$A4696&amp;"-"&amp;'Driving Distance and Duration'!$B4696</f>
        <v>Shek Mun-Po Lam</v>
      </c>
      <c r="D4696" s="70">
        <v>16281</v>
      </c>
      <c r="E4696" s="71">
        <v>1.2743055555555556E-2</v>
      </c>
    </row>
    <row r="4697" spans="1:5">
      <c r="A4697" s="72" t="s">
        <v>71</v>
      </c>
      <c r="B4697" s="73" t="s">
        <v>15</v>
      </c>
      <c r="C4697" s="73" t="str">
        <f>'Driving Distance and Duration'!$A4697&amp;"-"&amp;'Driving Distance and Duration'!$B4697</f>
        <v>Shek Mun-Prince Edward</v>
      </c>
      <c r="D4697" s="74">
        <v>11184</v>
      </c>
      <c r="E4697" s="75">
        <v>1.0601851851851852E-2</v>
      </c>
    </row>
    <row r="4698" spans="1:5">
      <c r="A4698" s="68" t="s">
        <v>71</v>
      </c>
      <c r="B4698" s="69" t="s">
        <v>31</v>
      </c>
      <c r="C4698" s="69" t="str">
        <f>'Driving Distance and Duration'!$A4698&amp;"-"&amp;'Driving Distance and Duration'!$B4698</f>
        <v>Shek Mun-Quarry Bay</v>
      </c>
      <c r="D4698" s="70">
        <v>18614</v>
      </c>
      <c r="E4698" s="71">
        <v>1.5682870370370371E-2</v>
      </c>
    </row>
    <row r="4699" spans="1:5">
      <c r="A4699" s="72" t="s">
        <v>71</v>
      </c>
      <c r="B4699" s="73" t="s">
        <v>59</v>
      </c>
      <c r="C4699" s="73" t="str">
        <f>'Driving Distance and Duration'!$A4699&amp;"-"&amp;'Driving Distance and Duration'!$B4699</f>
        <v>Shek Mun-Racecourse</v>
      </c>
      <c r="D4699" s="74">
        <v>16441</v>
      </c>
      <c r="E4699" s="75">
        <v>1.5752314814814816E-2</v>
      </c>
    </row>
    <row r="4700" spans="1:5">
      <c r="A4700" s="68" t="s">
        <v>71</v>
      </c>
      <c r="B4700" s="69" t="s">
        <v>33</v>
      </c>
      <c r="C4700" s="69" t="str">
        <f>'Driving Distance and Duration'!$A4700&amp;"-"&amp;'Driving Distance and Duration'!$B4700</f>
        <v>Shek Mun-Sai Wan Ho</v>
      </c>
      <c r="D4700" s="70">
        <v>18214</v>
      </c>
      <c r="E4700" s="71">
        <v>1.337962962962963E-2</v>
      </c>
    </row>
    <row r="4701" spans="1:5">
      <c r="A4701" s="72" t="s">
        <v>71</v>
      </c>
      <c r="B4701" s="73" t="s">
        <v>57</v>
      </c>
      <c r="C4701" s="73" t="str">
        <f>'Driving Distance and Duration'!$A4701&amp;"-"&amp;'Driving Distance and Duration'!$B4701</f>
        <v>Shek Mun-Sha Tin</v>
      </c>
      <c r="D4701" s="74">
        <v>3379</v>
      </c>
      <c r="E4701" s="75">
        <v>4.5949074074074078E-3</v>
      </c>
    </row>
    <row r="4702" spans="1:5">
      <c r="A4702" s="68" t="s">
        <v>71</v>
      </c>
      <c r="B4702" s="69" t="s">
        <v>69</v>
      </c>
      <c r="C4702" s="69" t="str">
        <f>'Driving Distance and Duration'!$A4702&amp;"-"&amp;'Driving Distance and Duration'!$B4702</f>
        <v>Shek Mun-Sha Tin Wai</v>
      </c>
      <c r="D4702" s="70">
        <v>3489</v>
      </c>
      <c r="E4702" s="71">
        <v>5.1041666666666666E-3</v>
      </c>
    </row>
    <row r="4703" spans="1:5">
      <c r="A4703" s="72" t="s">
        <v>71</v>
      </c>
      <c r="B4703" s="73" t="s">
        <v>16</v>
      </c>
      <c r="C4703" s="73" t="str">
        <f>'Driving Distance and Duration'!$A4703&amp;"-"&amp;'Driving Distance and Duration'!$B4703</f>
        <v>Shek Mun-Sham Shui Po</v>
      </c>
      <c r="D4703" s="74">
        <v>11405</v>
      </c>
      <c r="E4703" s="75">
        <v>1.0694444444444444E-2</v>
      </c>
    </row>
    <row r="4704" spans="1:5">
      <c r="A4704" s="68" t="s">
        <v>71</v>
      </c>
      <c r="B4704" s="69" t="s">
        <v>34</v>
      </c>
      <c r="C4704" s="69" t="str">
        <f>'Driving Distance and Duration'!$A4704&amp;"-"&amp;'Driving Distance and Duration'!$B4704</f>
        <v>Shek Mun-Shau Kei Wan</v>
      </c>
      <c r="D4704" s="70">
        <v>17758</v>
      </c>
      <c r="E4704" s="71">
        <v>1.2430555555555556E-2</v>
      </c>
    </row>
    <row r="4705" spans="1:5">
      <c r="A4705" s="72" t="s">
        <v>71</v>
      </c>
      <c r="B4705" s="73" t="s">
        <v>6</v>
      </c>
      <c r="C4705" s="73" t="str">
        <f>'Driving Distance and Duration'!$A4705&amp;"-"&amp;'Driving Distance and Duration'!$B4705</f>
        <v>Shek Mun-Shek Kip Mei</v>
      </c>
      <c r="D4705" s="74">
        <v>11658</v>
      </c>
      <c r="E4705" s="75">
        <v>1.1122685185185185E-2</v>
      </c>
    </row>
    <row r="4706" spans="1:5">
      <c r="A4706" s="68" t="s">
        <v>71</v>
      </c>
      <c r="B4706" s="69" t="s">
        <v>64</v>
      </c>
      <c r="C4706" s="69" t="str">
        <f>'Driving Distance and Duration'!$A4706&amp;"-"&amp;'Driving Distance and Duration'!$B4706</f>
        <v>Shek Mun-Sheung Shui</v>
      </c>
      <c r="D4706" s="70">
        <v>21436</v>
      </c>
      <c r="E4706" s="71">
        <v>1.3900462962962963E-2</v>
      </c>
    </row>
    <row r="4707" spans="1:5">
      <c r="A4707" s="72" t="s">
        <v>71</v>
      </c>
      <c r="B4707" s="73" t="s">
        <v>25</v>
      </c>
      <c r="C4707" s="73" t="str">
        <f>'Driving Distance and Duration'!$A4707&amp;"-"&amp;'Driving Distance and Duration'!$B4707</f>
        <v>Shek Mun-Sheung Wan</v>
      </c>
      <c r="D4707" s="74">
        <v>18905</v>
      </c>
      <c r="E4707" s="75">
        <v>1.6030092592592592E-2</v>
      </c>
    </row>
    <row r="4708" spans="1:5">
      <c r="A4708" s="68" t="s">
        <v>71</v>
      </c>
      <c r="B4708" s="69" t="s">
        <v>82</v>
      </c>
      <c r="C4708" s="69" t="str">
        <f>'Driving Distance and Duration'!$A4708&amp;"-"&amp;'Driving Distance and Duration'!$B4708</f>
        <v>Shek Mun-Siu Hong</v>
      </c>
      <c r="D4708" s="70">
        <v>31350</v>
      </c>
      <c r="E4708" s="71">
        <v>2.1388888888888888E-2</v>
      </c>
    </row>
    <row r="4709" spans="1:5">
      <c r="A4709" s="72" t="s">
        <v>71</v>
      </c>
      <c r="B4709" s="73" t="s">
        <v>50</v>
      </c>
      <c r="C4709" s="73" t="str">
        <f>'Driving Distance and Duration'!$A4709&amp;"-"&amp;'Driving Distance and Duration'!$B4709</f>
        <v>Shek Mun-Sunny Bay</v>
      </c>
      <c r="D4709" s="74">
        <v>38973</v>
      </c>
      <c r="E4709" s="75">
        <v>2.539351851851852E-2</v>
      </c>
    </row>
    <row r="4710" spans="1:5">
      <c r="A4710" s="68" t="s">
        <v>71</v>
      </c>
      <c r="B4710" s="69" t="s">
        <v>32</v>
      </c>
      <c r="C4710" s="69" t="str">
        <f>'Driving Distance and Duration'!$A4710&amp;"-"&amp;'Driving Distance and Duration'!$B4710</f>
        <v>Shek Mun-Tai Koo</v>
      </c>
      <c r="D4710" s="70">
        <v>17758</v>
      </c>
      <c r="E4710" s="71">
        <v>1.3217592592592593E-2</v>
      </c>
    </row>
    <row r="4711" spans="1:5">
      <c r="A4711" s="72" t="s">
        <v>71</v>
      </c>
      <c r="B4711" s="73" t="s">
        <v>61</v>
      </c>
      <c r="C4711" s="73" t="str">
        <f>'Driving Distance and Duration'!$A4711&amp;"-"&amp;'Driving Distance and Duration'!$B4711</f>
        <v>Shek Mun-Tai Po Market</v>
      </c>
      <c r="D4711" s="74">
        <v>11659</v>
      </c>
      <c r="E4711" s="75">
        <v>8.5069444444444437E-3</v>
      </c>
    </row>
    <row r="4712" spans="1:5">
      <c r="A4712" s="68" t="s">
        <v>71</v>
      </c>
      <c r="B4712" s="69" t="s">
        <v>72</v>
      </c>
      <c r="C4712" s="69" t="str">
        <f>'Driving Distance and Duration'!$A4712&amp;"-"&amp;'Driving Distance and Duration'!$B4712</f>
        <v>Shek Mun-Tai Shui Hang</v>
      </c>
      <c r="D4712" s="70">
        <v>4119</v>
      </c>
      <c r="E4712" s="71">
        <v>3.5648148148148149E-3</v>
      </c>
    </row>
    <row r="4713" spans="1:5">
      <c r="A4713" s="72" t="s">
        <v>71</v>
      </c>
      <c r="B4713" s="73" t="s">
        <v>56</v>
      </c>
      <c r="C4713" s="73" t="str">
        <f>'Driving Distance and Duration'!$A4713&amp;"-"&amp;'Driving Distance and Duration'!$B4713</f>
        <v>Shek Mun-Tai Wai</v>
      </c>
      <c r="D4713" s="74">
        <v>6064</v>
      </c>
      <c r="E4713" s="75">
        <v>5.8449074074074072E-3</v>
      </c>
    </row>
    <row r="4714" spans="1:5">
      <c r="A4714" s="68" t="s">
        <v>71</v>
      </c>
      <c r="B4714" s="69" t="s">
        <v>62</v>
      </c>
      <c r="C4714" s="69" t="str">
        <f>'Driving Distance and Duration'!$A4714&amp;"-"&amp;'Driving Distance and Duration'!$B4714</f>
        <v>Shek Mun-Tai Wo</v>
      </c>
      <c r="D4714" s="70">
        <v>12843</v>
      </c>
      <c r="E4714" s="71">
        <v>1.0277777777777778E-2</v>
      </c>
    </row>
    <row r="4715" spans="1:5">
      <c r="A4715" s="72" t="s">
        <v>71</v>
      </c>
      <c r="B4715" s="73" t="s">
        <v>23</v>
      </c>
      <c r="C4715" s="73" t="str">
        <f>'Driving Distance and Duration'!$A4715&amp;"-"&amp;'Driving Distance and Duration'!$B4715</f>
        <v>Shek Mun-Tai Wo Hau</v>
      </c>
      <c r="D4715" s="74">
        <v>11982</v>
      </c>
      <c r="E4715" s="75">
        <v>1.1273148148148148E-2</v>
      </c>
    </row>
    <row r="4716" spans="1:5">
      <c r="A4716" s="68" t="s">
        <v>71</v>
      </c>
      <c r="B4716" s="69" t="s">
        <v>28</v>
      </c>
      <c r="C4716" s="69" t="str">
        <f>'Driving Distance and Duration'!$A4716&amp;"-"&amp;'Driving Distance and Duration'!$B4716</f>
        <v>Shek Mun-Tin Hau</v>
      </c>
      <c r="D4716" s="70">
        <v>16868</v>
      </c>
      <c r="E4716" s="71">
        <v>1.3553240740740741E-2</v>
      </c>
    </row>
    <row r="4717" spans="1:5">
      <c r="A4717" s="72" t="s">
        <v>71</v>
      </c>
      <c r="B4717" s="73" t="s">
        <v>81</v>
      </c>
      <c r="C4717" s="73" t="str">
        <f>'Driving Distance and Duration'!$A4717&amp;"-"&amp;'Driving Distance and Duration'!$B4717</f>
        <v>Shek Mun-Tin Shui Wai</v>
      </c>
      <c r="D4717" s="74">
        <v>33392</v>
      </c>
      <c r="E4717" s="75">
        <v>2.3252314814814816E-2</v>
      </c>
    </row>
    <row r="4718" spans="1:5">
      <c r="A4718" s="68" t="s">
        <v>71</v>
      </c>
      <c r="B4718" s="69" t="s">
        <v>45</v>
      </c>
      <c r="C4718" s="69" t="str">
        <f>'Driving Distance and Duration'!$A4718&amp;"-"&amp;'Driving Distance and Duration'!$B4718</f>
        <v>Shek Mun-Tiu Keng Leng</v>
      </c>
      <c r="D4718" s="70">
        <v>17431</v>
      </c>
      <c r="E4718" s="71">
        <v>1.3425925925925926E-2</v>
      </c>
    </row>
    <row r="4719" spans="1:5">
      <c r="A4719" s="72" t="s">
        <v>71</v>
      </c>
      <c r="B4719" s="73" t="s">
        <v>46</v>
      </c>
      <c r="C4719" s="73" t="str">
        <f>'Driving Distance and Duration'!$A4719&amp;"-"&amp;'Driving Distance and Duration'!$B4719</f>
        <v>Shek Mun-Tseung Kwan O</v>
      </c>
      <c r="D4719" s="74">
        <v>16985</v>
      </c>
      <c r="E4719" s="75">
        <v>1.3229166666666667E-2</v>
      </c>
    </row>
    <row r="4720" spans="1:5">
      <c r="A4720" s="68" t="s">
        <v>71</v>
      </c>
      <c r="B4720" s="69" t="s">
        <v>3</v>
      </c>
      <c r="C4720" s="69" t="str">
        <f>'Driving Distance and Duration'!$A4720&amp;"-"&amp;'Driving Distance and Duration'!$B4720</f>
        <v>Shek Mun-Tsim Sha Tsui</v>
      </c>
      <c r="D4720" s="70">
        <v>14061</v>
      </c>
      <c r="E4720" s="71">
        <v>1.3298611111111112E-2</v>
      </c>
    </row>
    <row r="4721" spans="1:5">
      <c r="A4721" s="72" t="s">
        <v>71</v>
      </c>
      <c r="B4721" s="73" t="s">
        <v>41</v>
      </c>
      <c r="C4721" s="73" t="str">
        <f>'Driving Distance and Duration'!$A4721&amp;"-"&amp;'Driving Distance and Duration'!$B4721</f>
        <v>Shek Mun-Tsing Yi</v>
      </c>
      <c r="D4721" s="74">
        <v>13738</v>
      </c>
      <c r="E4721" s="75">
        <v>1.2037037037037037E-2</v>
      </c>
    </row>
    <row r="4722" spans="1:5">
      <c r="A4722" s="68" t="s">
        <v>71</v>
      </c>
      <c r="B4722" s="69" t="s">
        <v>24</v>
      </c>
      <c r="C4722" s="69" t="str">
        <f>'Driving Distance and Duration'!$A4722&amp;"-"&amp;'Driving Distance and Duration'!$B4722</f>
        <v>Shek Mun-Tsuen Wan</v>
      </c>
      <c r="D4722" s="70">
        <v>11333</v>
      </c>
      <c r="E4722" s="71">
        <v>9.6759259259259264E-3</v>
      </c>
    </row>
    <row r="4723" spans="1:5">
      <c r="A4723" s="72" t="s">
        <v>71</v>
      </c>
      <c r="B4723" s="73" t="s">
        <v>77</v>
      </c>
      <c r="C4723" s="73" t="str">
        <f>'Driving Distance and Duration'!$A4723&amp;"-"&amp;'Driving Distance and Duration'!$B4723</f>
        <v>Shek Mun-Tsuen Wan West</v>
      </c>
      <c r="D4723" s="74">
        <v>13491</v>
      </c>
      <c r="E4723" s="75">
        <v>1.2430555555555556E-2</v>
      </c>
    </row>
    <row r="4724" spans="1:5">
      <c r="A4724" s="68" t="s">
        <v>71</v>
      </c>
      <c r="B4724" s="69" t="s">
        <v>83</v>
      </c>
      <c r="C4724" s="69" t="str">
        <f>'Driving Distance and Duration'!$A4724&amp;"-"&amp;'Driving Distance and Duration'!$B4724</f>
        <v>Shek Mun-Tuen Mun</v>
      </c>
      <c r="D4724" s="70">
        <v>31287</v>
      </c>
      <c r="E4724" s="71">
        <v>2.2719907407407407E-2</v>
      </c>
    </row>
    <row r="4725" spans="1:5">
      <c r="A4725" s="72" t="s">
        <v>71</v>
      </c>
      <c r="B4725" s="73" t="s">
        <v>42</v>
      </c>
      <c r="C4725" s="73" t="str">
        <f>'Driving Distance and Duration'!$A4725&amp;"-"&amp;'Driving Distance and Duration'!$B4725</f>
        <v>Shek Mun-Tung Chung</v>
      </c>
      <c r="D4725" s="74">
        <v>36519</v>
      </c>
      <c r="E4725" s="75">
        <v>2.3842592592592592E-2</v>
      </c>
    </row>
    <row r="4726" spans="1:5">
      <c r="A4726" s="68" t="s">
        <v>71</v>
      </c>
      <c r="B4726" s="69" t="s">
        <v>60</v>
      </c>
      <c r="C4726" s="69" t="str">
        <f>'Driving Distance and Duration'!$A4726&amp;"-"&amp;'Driving Distance and Duration'!$B4726</f>
        <v>Shek Mun-University</v>
      </c>
      <c r="D4726" s="70">
        <v>7233</v>
      </c>
      <c r="E4726" s="71">
        <v>8.518518518518519E-3</v>
      </c>
    </row>
    <row r="4727" spans="1:5">
      <c r="A4727" s="72" t="s">
        <v>71</v>
      </c>
      <c r="B4727" s="73" t="s">
        <v>26</v>
      </c>
      <c r="C4727" s="73" t="str">
        <f>'Driving Distance and Duration'!$A4727&amp;"-"&amp;'Driving Distance and Duration'!$B4727</f>
        <v>Shek Mun-Wan Chai</v>
      </c>
      <c r="D4727" s="74">
        <v>16992</v>
      </c>
      <c r="E4727" s="75">
        <v>1.3912037037037037E-2</v>
      </c>
    </row>
    <row r="4728" spans="1:5">
      <c r="A4728" s="68" t="s">
        <v>71</v>
      </c>
      <c r="B4728" s="69" t="s">
        <v>9</v>
      </c>
      <c r="C4728" s="69" t="str">
        <f>'Driving Distance and Duration'!$A4728&amp;"-"&amp;'Driving Distance and Duration'!$B4728</f>
        <v>Shek Mun-Wong Tai Sin</v>
      </c>
      <c r="D4728" s="70">
        <v>10508</v>
      </c>
      <c r="E4728" s="71">
        <v>8.1944444444444452E-3</v>
      </c>
    </row>
    <row r="4729" spans="1:5">
      <c r="A4729" s="72" t="s">
        <v>71</v>
      </c>
      <c r="B4729" s="73" t="s">
        <v>75</v>
      </c>
      <c r="C4729" s="73" t="str">
        <f>'Driving Distance and Duration'!$A4729&amp;"-"&amp;'Driving Distance and Duration'!$B4729</f>
        <v>Shek Mun-Wu Kai Sha</v>
      </c>
      <c r="D4729" s="74">
        <v>8120</v>
      </c>
      <c r="E4729" s="75">
        <v>6.9212962962962961E-3</v>
      </c>
    </row>
    <row r="4730" spans="1:5">
      <c r="A4730" s="68" t="s">
        <v>71</v>
      </c>
      <c r="B4730" s="69" t="s">
        <v>4</v>
      </c>
      <c r="C4730" s="69" t="str">
        <f>'Driving Distance and Duration'!$A4730&amp;"-"&amp;'Driving Distance and Duration'!$B4730</f>
        <v>Shek Mun-Yau Ma Tei</v>
      </c>
      <c r="D4730" s="70">
        <v>13042</v>
      </c>
      <c r="E4730" s="71">
        <v>1.3831018518518519E-2</v>
      </c>
    </row>
    <row r="4731" spans="1:5">
      <c r="A4731" s="72" t="s">
        <v>71</v>
      </c>
      <c r="B4731" s="73" t="s">
        <v>44</v>
      </c>
      <c r="C4731" s="73" t="str">
        <f>'Driving Distance and Duration'!$A4731&amp;"-"&amp;'Driving Distance and Duration'!$B4731</f>
        <v>Shek Mun-Yau Tong</v>
      </c>
      <c r="D4731" s="74">
        <v>13958</v>
      </c>
      <c r="E4731" s="75">
        <v>1.1180555555555555E-2</v>
      </c>
    </row>
    <row r="4732" spans="1:5">
      <c r="A4732" s="68" t="s">
        <v>71</v>
      </c>
      <c r="B4732" s="69" t="s">
        <v>79</v>
      </c>
      <c r="C4732" s="69" t="str">
        <f>'Driving Distance and Duration'!$A4732&amp;"-"&amp;'Driving Distance and Duration'!$B4732</f>
        <v>Shek Mun-Yuen Long</v>
      </c>
      <c r="D4732" s="70">
        <v>28340</v>
      </c>
      <c r="E4732" s="71">
        <v>2.162037037037037E-2</v>
      </c>
    </row>
    <row r="4733" spans="1:5">
      <c r="A4733" s="72" t="s">
        <v>64</v>
      </c>
      <c r="B4733" s="73" t="s">
        <v>0</v>
      </c>
      <c r="C4733" s="73" t="str">
        <f>'Driving Distance and Duration'!$A4733&amp;"-"&amp;'Driving Distance and Duration'!$B4733</f>
        <v>Sheung Shui-Admiralty</v>
      </c>
      <c r="D4733" s="74">
        <v>36252</v>
      </c>
      <c r="E4733" s="75">
        <v>2.4895833333333332E-2</v>
      </c>
    </row>
    <row r="4734" spans="1:5">
      <c r="A4734" s="68" t="s">
        <v>64</v>
      </c>
      <c r="B4734" s="69" t="s">
        <v>43</v>
      </c>
      <c r="C4734" s="69" t="str">
        <f>'Driving Distance and Duration'!$A4734&amp;"-"&amp;'Driving Distance and Duration'!$B4734</f>
        <v>Sheung Shui-Airport</v>
      </c>
      <c r="D4734" s="70">
        <v>45487</v>
      </c>
      <c r="E4734" s="71">
        <v>2.5972222222222223E-2</v>
      </c>
    </row>
    <row r="4735" spans="1:5">
      <c r="A4735" s="72" t="s">
        <v>64</v>
      </c>
      <c r="B4735" s="73" t="s">
        <v>52</v>
      </c>
      <c r="C4735" s="73" t="str">
        <f>'Driving Distance and Duration'!$A4735&amp;"-"&amp;'Driving Distance and Duration'!$B4735</f>
        <v>Sheung Shui-AsiaWorld-Expo</v>
      </c>
      <c r="D4735" s="74">
        <v>47009</v>
      </c>
      <c r="E4735" s="75">
        <v>2.7453703703703702E-2</v>
      </c>
    </row>
    <row r="4736" spans="1:5">
      <c r="A4736" s="68" t="s">
        <v>64</v>
      </c>
      <c r="B4736" s="69" t="s">
        <v>76</v>
      </c>
      <c r="C4736" s="69" t="str">
        <f>'Driving Distance and Duration'!$A4736&amp;"-"&amp;'Driving Distance and Duration'!$B4736</f>
        <v>Sheung Shui-Austin</v>
      </c>
      <c r="D4736" s="70">
        <v>33427</v>
      </c>
      <c r="E4736" s="71">
        <v>2.2731481481481481E-2</v>
      </c>
    </row>
    <row r="4737" spans="1:5">
      <c r="A4737" s="72" t="s">
        <v>64</v>
      </c>
      <c r="B4737" s="73" t="s">
        <v>27</v>
      </c>
      <c r="C4737" s="73" t="str">
        <f>'Driving Distance and Duration'!$A4737&amp;"-"&amp;'Driving Distance and Duration'!$B4737</f>
        <v>Sheung Shui-Causeway Bay</v>
      </c>
      <c r="D4737" s="74">
        <v>37185</v>
      </c>
      <c r="E4737" s="75">
        <v>2.539351851851852E-2</v>
      </c>
    </row>
    <row r="4738" spans="1:5">
      <c r="A4738" s="68" t="s">
        <v>64</v>
      </c>
      <c r="B4738" s="69" t="s">
        <v>2</v>
      </c>
      <c r="C4738" s="69" t="str">
        <f>'Driving Distance and Duration'!$A4738&amp;"-"&amp;'Driving Distance and Duration'!$B4738</f>
        <v>Sheung Shui-Central</v>
      </c>
      <c r="D4738" s="70">
        <v>42506</v>
      </c>
      <c r="E4738" s="71">
        <v>2.4861111111111112E-2</v>
      </c>
    </row>
    <row r="4739" spans="1:5">
      <c r="A4739" s="72" t="s">
        <v>64</v>
      </c>
      <c r="B4739" s="73" t="s">
        <v>36</v>
      </c>
      <c r="C4739" s="73" t="str">
        <f>'Driving Distance and Duration'!$A4739&amp;"-"&amp;'Driving Distance and Duration'!$B4739</f>
        <v>Sheung Shui-Chai Wan</v>
      </c>
      <c r="D4739" s="74">
        <v>41016</v>
      </c>
      <c r="E4739" s="75">
        <v>2.5462962962962962E-2</v>
      </c>
    </row>
    <row r="4740" spans="1:5">
      <c r="A4740" s="68" t="s">
        <v>64</v>
      </c>
      <c r="B4740" s="69" t="s">
        <v>68</v>
      </c>
      <c r="C4740" s="69" t="str">
        <f>'Driving Distance and Duration'!$A4740&amp;"-"&amp;'Driving Distance and Duration'!$B4740</f>
        <v>Sheung Shui-Che Kung Temple</v>
      </c>
      <c r="D4740" s="70">
        <v>25418</v>
      </c>
      <c r="E4740" s="71">
        <v>1.6041666666666666E-2</v>
      </c>
    </row>
    <row r="4741" spans="1:5">
      <c r="A4741" s="72" t="s">
        <v>64</v>
      </c>
      <c r="B4741" s="73" t="s">
        <v>17</v>
      </c>
      <c r="C4741" s="73" t="str">
        <f>'Driving Distance and Duration'!$A4741&amp;"-"&amp;'Driving Distance and Duration'!$B4741</f>
        <v>Sheung Shui-Cheung Sha Wan</v>
      </c>
      <c r="D4741" s="74">
        <v>30959</v>
      </c>
      <c r="E4741" s="75">
        <v>2.1273148148148149E-2</v>
      </c>
    </row>
    <row r="4742" spans="1:5">
      <c r="A4742" s="68" t="s">
        <v>64</v>
      </c>
      <c r="B4742" s="69" t="s">
        <v>11</v>
      </c>
      <c r="C4742" s="69" t="str">
        <f>'Driving Distance and Duration'!$A4742&amp;"-"&amp;'Driving Distance and Duration'!$B4742</f>
        <v>Sheung Shui-Choi Hung</v>
      </c>
      <c r="D4742" s="70">
        <v>28250</v>
      </c>
      <c r="E4742" s="71">
        <v>2.0023148148148148E-2</v>
      </c>
    </row>
    <row r="4743" spans="1:5">
      <c r="A4743" s="72" t="s">
        <v>64</v>
      </c>
      <c r="B4743" s="73" t="s">
        <v>70</v>
      </c>
      <c r="C4743" s="73" t="str">
        <f>'Driving Distance and Duration'!$A4743&amp;"-"&amp;'Driving Distance and Duration'!$B4743</f>
        <v>Sheung Shui-City One</v>
      </c>
      <c r="D4743" s="74">
        <v>21636</v>
      </c>
      <c r="E4743" s="75">
        <v>1.4050925925925927E-2</v>
      </c>
    </row>
    <row r="4744" spans="1:5">
      <c r="A4744" s="68" t="s">
        <v>64</v>
      </c>
      <c r="B4744" s="69" t="s">
        <v>10</v>
      </c>
      <c r="C4744" s="69" t="str">
        <f>'Driving Distance and Duration'!$A4744&amp;"-"&amp;'Driving Distance and Duration'!$B4744</f>
        <v>Sheung Shui-Diamond Hill</v>
      </c>
      <c r="D4744" s="70">
        <v>30345</v>
      </c>
      <c r="E4744" s="71">
        <v>1.9444444444444445E-2</v>
      </c>
    </row>
    <row r="4745" spans="1:5">
      <c r="A4745" s="72" t="s">
        <v>64</v>
      </c>
      <c r="B4745" s="73" t="s">
        <v>51</v>
      </c>
      <c r="C4745" s="73" t="str">
        <f>'Driving Distance and Duration'!$A4745&amp;"-"&amp;'Driving Distance and Duration'!$B4745</f>
        <v>Sheung Shui-Disneyland Resort</v>
      </c>
      <c r="D4745" s="74">
        <v>34291</v>
      </c>
      <c r="E4745" s="75">
        <v>2.119212962962963E-2</v>
      </c>
    </row>
    <row r="4746" spans="1:5">
      <c r="A4746" s="68" t="s">
        <v>64</v>
      </c>
      <c r="B4746" s="69" t="s">
        <v>67</v>
      </c>
      <c r="C4746" s="69" t="str">
        <f>'Driving Distance and Duration'!$A4746&amp;"-"&amp;'Driving Distance and Duration'!$B4746</f>
        <v>Sheung Shui-East Tsim Sha Tsui</v>
      </c>
      <c r="D4746" s="70">
        <v>32841</v>
      </c>
      <c r="E4746" s="71">
        <v>2.1967592592592594E-2</v>
      </c>
    </row>
    <row r="4747" spans="1:5">
      <c r="A4747" s="72" t="s">
        <v>64</v>
      </c>
      <c r="B4747" s="73" t="s">
        <v>63</v>
      </c>
      <c r="C4747" s="73" t="str">
        <f>'Driving Distance and Duration'!$A4747&amp;"-"&amp;'Driving Distance and Duration'!$B4747</f>
        <v>Sheung Shui-Fanling</v>
      </c>
      <c r="D4747" s="74">
        <v>6006</v>
      </c>
      <c r="E4747" s="75">
        <v>7.8703703703703696E-3</v>
      </c>
    </row>
    <row r="4748" spans="1:5">
      <c r="A4748" s="68" t="s">
        <v>64</v>
      </c>
      <c r="B4748" s="69" t="s">
        <v>58</v>
      </c>
      <c r="C4748" s="69" t="str">
        <f>'Driving Distance and Duration'!$A4748&amp;"-"&amp;'Driving Distance and Duration'!$B4748</f>
        <v>Sheung Shui-Fo Tan</v>
      </c>
      <c r="D4748" s="70">
        <v>20766</v>
      </c>
      <c r="E4748" s="71">
        <v>1.3935185185185186E-2</v>
      </c>
    </row>
    <row r="4749" spans="1:5">
      <c r="A4749" s="72" t="s">
        <v>64</v>
      </c>
      <c r="B4749" s="73" t="s">
        <v>29</v>
      </c>
      <c r="C4749" s="73" t="str">
        <f>'Driving Distance and Duration'!$A4749&amp;"-"&amp;'Driving Distance and Duration'!$B4749</f>
        <v>Sheung Shui-Fortress Hill</v>
      </c>
      <c r="D4749" s="74">
        <v>36619</v>
      </c>
      <c r="E4749" s="75">
        <v>2.4293981481481482E-2</v>
      </c>
    </row>
    <row r="4750" spans="1:5">
      <c r="A4750" s="68" t="s">
        <v>64</v>
      </c>
      <c r="B4750" s="69" t="s">
        <v>47</v>
      </c>
      <c r="C4750" s="69" t="str">
        <f>'Driving Distance and Duration'!$A4750&amp;"-"&amp;'Driving Distance and Duration'!$B4750</f>
        <v>Sheung Shui-Hang Hau</v>
      </c>
      <c r="D4750" s="70">
        <v>36447</v>
      </c>
      <c r="E4750" s="71">
        <v>2.3240740740740742E-2</v>
      </c>
    </row>
    <row r="4751" spans="1:5">
      <c r="A4751" s="72" t="s">
        <v>64</v>
      </c>
      <c r="B4751" s="73" t="s">
        <v>35</v>
      </c>
      <c r="C4751" s="73" t="str">
        <f>'Driving Distance and Duration'!$A4751&amp;"-"&amp;'Driving Distance and Duration'!$B4751</f>
        <v>Sheung Shui-Heng Fa Chuen</v>
      </c>
      <c r="D4751" s="74">
        <v>40574</v>
      </c>
      <c r="E4751" s="75">
        <v>2.6064814814814815E-2</v>
      </c>
    </row>
    <row r="4752" spans="1:5">
      <c r="A4752" s="68" t="s">
        <v>64</v>
      </c>
      <c r="B4752" s="69" t="s">
        <v>73</v>
      </c>
      <c r="C4752" s="69" t="str">
        <f>'Driving Distance and Duration'!$A4752&amp;"-"&amp;'Driving Distance and Duration'!$B4752</f>
        <v>Sheung Shui-Heng On</v>
      </c>
      <c r="D4752" s="70">
        <v>19815</v>
      </c>
      <c r="E4752" s="71">
        <v>1.2766203703703703E-2</v>
      </c>
    </row>
    <row r="4753" spans="1:5">
      <c r="A4753" s="72" t="s">
        <v>64</v>
      </c>
      <c r="B4753" s="73" t="s">
        <v>38</v>
      </c>
      <c r="C4753" s="73" t="str">
        <f>'Driving Distance and Duration'!$A4753&amp;"-"&amp;'Driving Distance and Duration'!$B4753</f>
        <v>Sheung Shui-Hong Kong</v>
      </c>
      <c r="D4753" s="74">
        <v>42290</v>
      </c>
      <c r="E4753" s="75">
        <v>2.4895833333333332E-2</v>
      </c>
    </row>
    <row r="4754" spans="1:5">
      <c r="A4754" s="68" t="s">
        <v>64</v>
      </c>
      <c r="B4754" s="69" t="s">
        <v>54</v>
      </c>
      <c r="C4754" s="69" t="str">
        <f>'Driving Distance and Duration'!$A4754&amp;"-"&amp;'Driving Distance and Duration'!$B4754</f>
        <v>Sheung Shui-Hung Hom</v>
      </c>
      <c r="D4754" s="70">
        <v>32738</v>
      </c>
      <c r="E4754" s="71">
        <v>2.1921296296296296E-2</v>
      </c>
    </row>
    <row r="4755" spans="1:5">
      <c r="A4755" s="72" t="s">
        <v>64</v>
      </c>
      <c r="B4755" s="73" t="s">
        <v>1</v>
      </c>
      <c r="C4755" s="73" t="str">
        <f>'Driving Distance and Duration'!$A4755&amp;"-"&amp;'Driving Distance and Duration'!$B4755</f>
        <v>Sheung Shui-Jordan</v>
      </c>
      <c r="D4755" s="74">
        <v>33037</v>
      </c>
      <c r="E4755" s="75">
        <v>2.2777777777777779E-2</v>
      </c>
    </row>
    <row r="4756" spans="1:5">
      <c r="A4756" s="68" t="s">
        <v>64</v>
      </c>
      <c r="B4756" s="69" t="s">
        <v>78</v>
      </c>
      <c r="C4756" s="69" t="str">
        <f>'Driving Distance and Duration'!$A4756&amp;"-"&amp;'Driving Distance and Duration'!$B4756</f>
        <v>Sheung Shui-Kam Sheung Road</v>
      </c>
      <c r="D4756" s="70">
        <v>17801</v>
      </c>
      <c r="E4756" s="71">
        <v>1.3784722222222223E-2</v>
      </c>
    </row>
    <row r="4757" spans="1:5">
      <c r="A4757" s="72" t="s">
        <v>64</v>
      </c>
      <c r="B4757" s="73" t="s">
        <v>39</v>
      </c>
      <c r="C4757" s="73" t="str">
        <f>'Driving Distance and Duration'!$A4757&amp;"-"&amp;'Driving Distance and Duration'!$B4757</f>
        <v>Sheung Shui-Kowloon</v>
      </c>
      <c r="D4757" s="74">
        <v>38081</v>
      </c>
      <c r="E4757" s="75">
        <v>2.3368055555555555E-2</v>
      </c>
    </row>
    <row r="4758" spans="1:5">
      <c r="A4758" s="68" t="s">
        <v>64</v>
      </c>
      <c r="B4758" s="69" t="s">
        <v>12</v>
      </c>
      <c r="C4758" s="69" t="str">
        <f>'Driving Distance and Duration'!$A4758&amp;"-"&amp;'Driving Distance and Duration'!$B4758</f>
        <v>Sheung Shui-Kowloon Bay</v>
      </c>
      <c r="D4758" s="70">
        <v>28194</v>
      </c>
      <c r="E4758" s="71">
        <v>1.6944444444444446E-2</v>
      </c>
    </row>
    <row r="4759" spans="1:5">
      <c r="A4759" s="72" t="s">
        <v>64</v>
      </c>
      <c r="B4759" s="73" t="s">
        <v>7</v>
      </c>
      <c r="C4759" s="73" t="str">
        <f>'Driving Distance and Duration'!$A4759&amp;"-"&amp;'Driving Distance and Duration'!$B4759</f>
        <v>Sheung Shui-Kowloon Tong</v>
      </c>
      <c r="D4759" s="74">
        <v>28668</v>
      </c>
      <c r="E4759" s="75">
        <v>1.7997685185185186E-2</v>
      </c>
    </row>
    <row r="4760" spans="1:5">
      <c r="A4760" s="68" t="s">
        <v>64</v>
      </c>
      <c r="B4760" s="69" t="s">
        <v>21</v>
      </c>
      <c r="C4760" s="69" t="str">
        <f>'Driving Distance and Duration'!$A4760&amp;"-"&amp;'Driving Distance and Duration'!$B4760</f>
        <v>Sheung Shui-Kwai Fong</v>
      </c>
      <c r="D4760" s="70">
        <v>32475</v>
      </c>
      <c r="E4760" s="71">
        <v>2.1064814814814814E-2</v>
      </c>
    </row>
    <row r="4761" spans="1:5">
      <c r="A4761" s="72" t="s">
        <v>64</v>
      </c>
      <c r="B4761" s="73" t="s">
        <v>22</v>
      </c>
      <c r="C4761" s="73" t="str">
        <f>'Driving Distance and Duration'!$A4761&amp;"-"&amp;'Driving Distance and Duration'!$B4761</f>
        <v>Sheung Shui-Kwai Hing</v>
      </c>
      <c r="D4761" s="74">
        <v>31156</v>
      </c>
      <c r="E4761" s="75">
        <v>2.0416666666666666E-2</v>
      </c>
    </row>
    <row r="4762" spans="1:5">
      <c r="A4762" s="68" t="s">
        <v>64</v>
      </c>
      <c r="B4762" s="69" t="s">
        <v>14</v>
      </c>
      <c r="C4762" s="69" t="str">
        <f>'Driving Distance and Duration'!$A4762&amp;"-"&amp;'Driving Distance and Duration'!$B4762</f>
        <v>Sheung Shui-Kwun Tong</v>
      </c>
      <c r="D4762" s="70">
        <v>30182</v>
      </c>
      <c r="E4762" s="71">
        <v>1.8506944444444444E-2</v>
      </c>
    </row>
    <row r="4763" spans="1:5">
      <c r="A4763" s="72" t="s">
        <v>64</v>
      </c>
      <c r="B4763" s="73" t="s">
        <v>18</v>
      </c>
      <c r="C4763" s="73" t="str">
        <f>'Driving Distance and Duration'!$A4763&amp;"-"&amp;'Driving Distance and Duration'!$B4763</f>
        <v>Sheung Shui-Lai Chi Kok</v>
      </c>
      <c r="D4763" s="74">
        <v>29433</v>
      </c>
      <c r="E4763" s="75">
        <v>1.7800925925925925E-2</v>
      </c>
    </row>
    <row r="4764" spans="1:5">
      <c r="A4764" s="68" t="s">
        <v>64</v>
      </c>
      <c r="B4764" s="69" t="s">
        <v>20</v>
      </c>
      <c r="C4764" s="69" t="str">
        <f>'Driving Distance and Duration'!$A4764&amp;"-"&amp;'Driving Distance and Duration'!$B4764</f>
        <v>Sheung Shui-Lai King</v>
      </c>
      <c r="D4764" s="70">
        <v>30909</v>
      </c>
      <c r="E4764" s="71">
        <v>1.9050925925925926E-2</v>
      </c>
    </row>
    <row r="4765" spans="1:5">
      <c r="A4765" s="72" t="s">
        <v>64</v>
      </c>
      <c r="B4765" s="73" t="s">
        <v>37</v>
      </c>
      <c r="C4765" s="73" t="str">
        <f>'Driving Distance and Duration'!$A4765&amp;"-"&amp;'Driving Distance and Duration'!$B4765</f>
        <v>Sheung Shui-Lam Tin</v>
      </c>
      <c r="D4765" s="74">
        <v>33413</v>
      </c>
      <c r="E4765" s="75">
        <v>2.1238425925925924E-2</v>
      </c>
    </row>
    <row r="4766" spans="1:5">
      <c r="A4766" s="68" t="s">
        <v>64</v>
      </c>
      <c r="B4766" s="69" t="s">
        <v>65</v>
      </c>
      <c r="C4766" s="69" t="str">
        <f>'Driving Distance and Duration'!$A4766&amp;"-"&amp;'Driving Distance and Duration'!$B4766</f>
        <v>Sheung Shui-Lo Wu</v>
      </c>
      <c r="D4766" s="70">
        <v>4149</v>
      </c>
      <c r="E4766" s="71">
        <v>7.2453703703703708E-3</v>
      </c>
    </row>
    <row r="4767" spans="1:5">
      <c r="A4767" s="72" t="s">
        <v>64</v>
      </c>
      <c r="B4767" s="73" t="s">
        <v>53</v>
      </c>
      <c r="C4767" s="73" t="str">
        <f>'Driving Distance and Duration'!$A4767&amp;"-"&amp;'Driving Distance and Duration'!$B4767</f>
        <v>Sheung Shui-Lohas Park</v>
      </c>
      <c r="D4767" s="74">
        <v>38516</v>
      </c>
      <c r="E4767" s="75">
        <v>2.4872685185185185E-2</v>
      </c>
    </row>
    <row r="4768" spans="1:5">
      <c r="A4768" s="68" t="s">
        <v>64</v>
      </c>
      <c r="B4768" s="69" t="s">
        <v>8</v>
      </c>
      <c r="C4768" s="69" t="str">
        <f>'Driving Distance and Duration'!$A4768&amp;"-"&amp;'Driving Distance and Duration'!$B4768</f>
        <v>Sheung Shui-Lok Fu</v>
      </c>
      <c r="D4768" s="70">
        <v>28846</v>
      </c>
      <c r="E4768" s="71">
        <v>1.9421296296296298E-2</v>
      </c>
    </row>
    <row r="4769" spans="1:5">
      <c r="A4769" s="72" t="s">
        <v>64</v>
      </c>
      <c r="B4769" s="73" t="s">
        <v>66</v>
      </c>
      <c r="C4769" s="73" t="str">
        <f>'Driving Distance and Duration'!$A4769&amp;"-"&amp;'Driving Distance and Duration'!$B4769</f>
        <v>Sheung Shui-Lok Ma Chau</v>
      </c>
      <c r="D4769" s="74" t="s">
        <v>93</v>
      </c>
      <c r="E4769" s="75" t="s">
        <v>93</v>
      </c>
    </row>
    <row r="4770" spans="1:5">
      <c r="A4770" s="68" t="s">
        <v>64</v>
      </c>
      <c r="B4770" s="69" t="s">
        <v>80</v>
      </c>
      <c r="C4770" s="69" t="str">
        <f>'Driving Distance and Duration'!$A4770&amp;"-"&amp;'Driving Distance and Duration'!$B4770</f>
        <v>Sheung Shui-Long Ping</v>
      </c>
      <c r="D4770" s="70">
        <v>19499</v>
      </c>
      <c r="E4770" s="71">
        <v>1.1863425925925927E-2</v>
      </c>
    </row>
    <row r="4771" spans="1:5">
      <c r="A4771" s="72" t="s">
        <v>64</v>
      </c>
      <c r="B4771" s="73" t="s">
        <v>74</v>
      </c>
      <c r="C4771" s="73" t="str">
        <f>'Driving Distance and Duration'!$A4771&amp;"-"&amp;'Driving Distance and Duration'!$B4771</f>
        <v>Sheung Shui-Ma On shan</v>
      </c>
      <c r="D4771" s="74">
        <v>21416</v>
      </c>
      <c r="E4771" s="75">
        <v>1.4814814814814815E-2</v>
      </c>
    </row>
    <row r="4772" spans="1:5">
      <c r="A4772" s="68" t="s">
        <v>64</v>
      </c>
      <c r="B4772" s="69" t="s">
        <v>19</v>
      </c>
      <c r="C4772" s="69" t="str">
        <f>'Driving Distance and Duration'!$A4772&amp;"-"&amp;'Driving Distance and Duration'!$B4772</f>
        <v>Sheung Shui-Mei Foo</v>
      </c>
      <c r="D4772" s="70">
        <v>29977</v>
      </c>
      <c r="E4772" s="71">
        <v>1.8229166666666668E-2</v>
      </c>
    </row>
    <row r="4773" spans="1:5">
      <c r="A4773" s="72" t="s">
        <v>64</v>
      </c>
      <c r="B4773" s="73" t="s">
        <v>5</v>
      </c>
      <c r="C4773" s="73" t="str">
        <f>'Driving Distance and Duration'!$A4773&amp;"-"&amp;'Driving Distance and Duration'!$B4773</f>
        <v>Sheung Shui-Mong Kok</v>
      </c>
      <c r="D4773" s="74">
        <v>31315</v>
      </c>
      <c r="E4773" s="75">
        <v>2.3136574074074073E-2</v>
      </c>
    </row>
    <row r="4774" spans="1:5">
      <c r="A4774" s="68" t="s">
        <v>64</v>
      </c>
      <c r="B4774" s="69" t="s">
        <v>55</v>
      </c>
      <c r="C4774" s="69" t="str">
        <f>'Driving Distance and Duration'!$A4774&amp;"-"&amp;'Driving Distance and Duration'!$B4774</f>
        <v>Sheung Shui-Mong Kok East</v>
      </c>
      <c r="D4774" s="70">
        <v>31907</v>
      </c>
      <c r="E4774" s="71">
        <v>2.1678240740740741E-2</v>
      </c>
    </row>
    <row r="4775" spans="1:5">
      <c r="A4775" s="72" t="s">
        <v>64</v>
      </c>
      <c r="B4775" s="73" t="s">
        <v>49</v>
      </c>
      <c r="C4775" s="73" t="str">
        <f>'Driving Distance and Duration'!$A4775&amp;"-"&amp;'Driving Distance and Duration'!$B4775</f>
        <v>Sheung Shui-Nam Cheong</v>
      </c>
      <c r="D4775" s="74">
        <v>31146</v>
      </c>
      <c r="E4775" s="75">
        <v>2.013888888888889E-2</v>
      </c>
    </row>
    <row r="4776" spans="1:5">
      <c r="A4776" s="68" t="s">
        <v>64</v>
      </c>
      <c r="B4776" s="69" t="s">
        <v>13</v>
      </c>
      <c r="C4776" s="69" t="str">
        <f>'Driving Distance and Duration'!$A4776&amp;"-"&amp;'Driving Distance and Duration'!$B4776</f>
        <v>Sheung Shui-Ngau Tau Kok</v>
      </c>
      <c r="D4776" s="70">
        <v>31189</v>
      </c>
      <c r="E4776" s="71">
        <v>2.0590277777777777E-2</v>
      </c>
    </row>
    <row r="4777" spans="1:5">
      <c r="A4777" s="72" t="s">
        <v>64</v>
      </c>
      <c r="B4777" s="73" t="s">
        <v>30</v>
      </c>
      <c r="C4777" s="73" t="str">
        <f>'Driving Distance and Duration'!$A4777&amp;"-"&amp;'Driving Distance and Duration'!$B4777</f>
        <v>Sheung Shui-North Point</v>
      </c>
      <c r="D4777" s="74">
        <v>37379</v>
      </c>
      <c r="E4777" s="75">
        <v>2.3182870370370371E-2</v>
      </c>
    </row>
    <row r="4778" spans="1:5">
      <c r="A4778" s="68" t="s">
        <v>64</v>
      </c>
      <c r="B4778" s="69" t="s">
        <v>40</v>
      </c>
      <c r="C4778" s="69" t="str">
        <f>'Driving Distance and Duration'!$A4778&amp;"-"&amp;'Driving Distance and Duration'!$B4778</f>
        <v>Sheung Shui-Olympic</v>
      </c>
      <c r="D4778" s="70">
        <v>33877</v>
      </c>
      <c r="E4778" s="71">
        <v>2.2870370370370371E-2</v>
      </c>
    </row>
    <row r="4779" spans="1:5">
      <c r="A4779" s="72" t="s">
        <v>64</v>
      </c>
      <c r="B4779" s="73" t="s">
        <v>48</v>
      </c>
      <c r="C4779" s="73" t="str">
        <f>'Driving Distance and Duration'!$A4779&amp;"-"&amp;'Driving Distance and Duration'!$B4779</f>
        <v>Sheung Shui-Po Lam</v>
      </c>
      <c r="D4779" s="74">
        <v>36214</v>
      </c>
      <c r="E4779" s="75">
        <v>2.2858796296296297E-2</v>
      </c>
    </row>
    <row r="4780" spans="1:5">
      <c r="A4780" s="68" t="s">
        <v>64</v>
      </c>
      <c r="B4780" s="69" t="s">
        <v>15</v>
      </c>
      <c r="C4780" s="69" t="str">
        <f>'Driving Distance and Duration'!$A4780&amp;"-"&amp;'Driving Distance and Duration'!$B4780</f>
        <v>Sheung Shui-Prince Edward</v>
      </c>
      <c r="D4780" s="70">
        <v>30686</v>
      </c>
      <c r="E4780" s="71">
        <v>2.0555555555555556E-2</v>
      </c>
    </row>
    <row r="4781" spans="1:5">
      <c r="A4781" s="72" t="s">
        <v>64</v>
      </c>
      <c r="B4781" s="73" t="s">
        <v>31</v>
      </c>
      <c r="C4781" s="73" t="str">
        <f>'Driving Distance and Duration'!$A4781&amp;"-"&amp;'Driving Distance and Duration'!$B4781</f>
        <v>Sheung Shui-Quarry Bay</v>
      </c>
      <c r="D4781" s="74">
        <v>38548</v>
      </c>
      <c r="E4781" s="75">
        <v>2.5798611111111112E-2</v>
      </c>
    </row>
    <row r="4782" spans="1:5">
      <c r="A4782" s="68" t="s">
        <v>64</v>
      </c>
      <c r="B4782" s="69" t="s">
        <v>59</v>
      </c>
      <c r="C4782" s="69" t="str">
        <f>'Driving Distance and Duration'!$A4782&amp;"-"&amp;'Driving Distance and Duration'!$B4782</f>
        <v>Sheung Shui-Racecourse</v>
      </c>
      <c r="D4782" s="70">
        <v>19007</v>
      </c>
      <c r="E4782" s="71">
        <v>1.6655092592592593E-2</v>
      </c>
    </row>
    <row r="4783" spans="1:5">
      <c r="A4783" s="72" t="s">
        <v>64</v>
      </c>
      <c r="B4783" s="73" t="s">
        <v>33</v>
      </c>
      <c r="C4783" s="73" t="str">
        <f>'Driving Distance and Duration'!$A4783&amp;"-"&amp;'Driving Distance and Duration'!$B4783</f>
        <v>Sheung Shui-Sai Wan Ho</v>
      </c>
      <c r="D4783" s="74">
        <v>38148</v>
      </c>
      <c r="E4783" s="75">
        <v>2.3495370370370371E-2</v>
      </c>
    </row>
    <row r="4784" spans="1:5">
      <c r="A4784" s="68" t="s">
        <v>64</v>
      </c>
      <c r="B4784" s="69" t="s">
        <v>57</v>
      </c>
      <c r="C4784" s="69" t="str">
        <f>'Driving Distance and Duration'!$A4784&amp;"-"&amp;'Driving Distance and Duration'!$B4784</f>
        <v>Sheung Shui-Sha Tin</v>
      </c>
      <c r="D4784" s="70">
        <v>21252</v>
      </c>
      <c r="E4784" s="71">
        <v>1.2615740740740742E-2</v>
      </c>
    </row>
    <row r="4785" spans="1:5">
      <c r="A4785" s="72" t="s">
        <v>64</v>
      </c>
      <c r="B4785" s="73" t="s">
        <v>69</v>
      </c>
      <c r="C4785" s="73" t="str">
        <f>'Driving Distance and Duration'!$A4785&amp;"-"&amp;'Driving Distance and Duration'!$B4785</f>
        <v>Sheung Shui-Sha Tin Wai</v>
      </c>
      <c r="D4785" s="74">
        <v>21868</v>
      </c>
      <c r="E4785" s="75">
        <v>1.5335648148148149E-2</v>
      </c>
    </row>
    <row r="4786" spans="1:5">
      <c r="A4786" s="68" t="s">
        <v>64</v>
      </c>
      <c r="B4786" s="69" t="s">
        <v>16</v>
      </c>
      <c r="C4786" s="69" t="str">
        <f>'Driving Distance and Duration'!$A4786&amp;"-"&amp;'Driving Distance and Duration'!$B4786</f>
        <v>Sheung Shui-Sham Shui Po</v>
      </c>
      <c r="D4786" s="70">
        <v>30907</v>
      </c>
      <c r="E4786" s="71">
        <v>2.0648148148148148E-2</v>
      </c>
    </row>
    <row r="4787" spans="1:5">
      <c r="A4787" s="72" t="s">
        <v>64</v>
      </c>
      <c r="B4787" s="73" t="s">
        <v>34</v>
      </c>
      <c r="C4787" s="73" t="str">
        <f>'Driving Distance and Duration'!$A4787&amp;"-"&amp;'Driving Distance and Duration'!$B4787</f>
        <v>Sheung Shui-Shau Kei Wan</v>
      </c>
      <c r="D4787" s="74">
        <v>37692</v>
      </c>
      <c r="E4787" s="75">
        <v>2.2546296296296297E-2</v>
      </c>
    </row>
    <row r="4788" spans="1:5">
      <c r="A4788" s="68" t="s">
        <v>64</v>
      </c>
      <c r="B4788" s="69" t="s">
        <v>6</v>
      </c>
      <c r="C4788" s="69" t="str">
        <f>'Driving Distance and Duration'!$A4788&amp;"-"&amp;'Driving Distance and Duration'!$B4788</f>
        <v>Sheung Shui-Shek Kip Mei</v>
      </c>
      <c r="D4788" s="70">
        <v>31160</v>
      </c>
      <c r="E4788" s="71">
        <v>2.1076388888888888E-2</v>
      </c>
    </row>
    <row r="4789" spans="1:5">
      <c r="A4789" s="72" t="s">
        <v>64</v>
      </c>
      <c r="B4789" s="73" t="s">
        <v>71</v>
      </c>
      <c r="C4789" s="73" t="str">
        <f>'Driving Distance and Duration'!$A4789&amp;"-"&amp;'Driving Distance and Duration'!$B4789</f>
        <v>Sheung Shui-Shek Mun</v>
      </c>
      <c r="D4789" s="74">
        <v>21436</v>
      </c>
      <c r="E4789" s="75">
        <v>1.3900462962962963E-2</v>
      </c>
    </row>
    <row r="4790" spans="1:5">
      <c r="A4790" s="68" t="s">
        <v>64</v>
      </c>
      <c r="B4790" s="69" t="s">
        <v>25</v>
      </c>
      <c r="C4790" s="69" t="str">
        <f>'Driving Distance and Duration'!$A4790&amp;"-"&amp;'Driving Distance and Duration'!$B4790</f>
        <v>Sheung Shui-Sheung Wan</v>
      </c>
      <c r="D4790" s="70">
        <v>38250</v>
      </c>
      <c r="E4790" s="71">
        <v>2.6585648148148146E-2</v>
      </c>
    </row>
    <row r="4791" spans="1:5">
      <c r="A4791" s="72" t="s">
        <v>64</v>
      </c>
      <c r="B4791" s="73" t="s">
        <v>82</v>
      </c>
      <c r="C4791" s="73" t="str">
        <f>'Driving Distance and Duration'!$A4791&amp;"-"&amp;'Driving Distance and Duration'!$B4791</f>
        <v>Sheung Shui-Siu Hong</v>
      </c>
      <c r="D4791" s="74">
        <v>26313</v>
      </c>
      <c r="E4791" s="75">
        <v>1.7430555555555557E-2</v>
      </c>
    </row>
    <row r="4792" spans="1:5">
      <c r="A4792" s="68" t="s">
        <v>64</v>
      </c>
      <c r="B4792" s="69" t="s">
        <v>50</v>
      </c>
      <c r="C4792" s="69" t="str">
        <f>'Driving Distance and Duration'!$A4792&amp;"-"&amp;'Driving Distance and Duration'!$B4792</f>
        <v>Sheung Shui-Sunny Bay</v>
      </c>
      <c r="D4792" s="70">
        <v>45871</v>
      </c>
      <c r="E4792" s="71">
        <v>2.8055555555555556E-2</v>
      </c>
    </row>
    <row r="4793" spans="1:5">
      <c r="A4793" s="72" t="s">
        <v>64</v>
      </c>
      <c r="B4793" s="73" t="s">
        <v>32</v>
      </c>
      <c r="C4793" s="73" t="str">
        <f>'Driving Distance and Duration'!$A4793&amp;"-"&amp;'Driving Distance and Duration'!$B4793</f>
        <v>Sheung Shui-Tai Koo</v>
      </c>
      <c r="D4793" s="74">
        <v>37956</v>
      </c>
      <c r="E4793" s="75">
        <v>2.4085648148148148E-2</v>
      </c>
    </row>
    <row r="4794" spans="1:5">
      <c r="A4794" s="68" t="s">
        <v>64</v>
      </c>
      <c r="B4794" s="69" t="s">
        <v>61</v>
      </c>
      <c r="C4794" s="69" t="str">
        <f>'Driving Distance and Duration'!$A4794&amp;"-"&amp;'Driving Distance and Duration'!$B4794</f>
        <v>Sheung Shui-Tai Po Market</v>
      </c>
      <c r="D4794" s="70">
        <v>12261</v>
      </c>
      <c r="E4794" s="71">
        <v>9.6296296296296303E-3</v>
      </c>
    </row>
    <row r="4795" spans="1:5">
      <c r="A4795" s="72" t="s">
        <v>64</v>
      </c>
      <c r="B4795" s="73" t="s">
        <v>72</v>
      </c>
      <c r="C4795" s="73" t="str">
        <f>'Driving Distance and Duration'!$A4795&amp;"-"&amp;'Driving Distance and Duration'!$B4795</f>
        <v>Sheung Shui-Tai Shui Hang</v>
      </c>
      <c r="D4795" s="74">
        <v>18753</v>
      </c>
      <c r="E4795" s="75">
        <v>1.1967592592592592E-2</v>
      </c>
    </row>
    <row r="4796" spans="1:5">
      <c r="A4796" s="68" t="s">
        <v>64</v>
      </c>
      <c r="B4796" s="69" t="s">
        <v>56</v>
      </c>
      <c r="C4796" s="69" t="str">
        <f>'Driving Distance and Duration'!$A4796&amp;"-"&amp;'Driving Distance and Duration'!$B4796</f>
        <v>Sheung Shui-Tai Wai</v>
      </c>
      <c r="D4796" s="70">
        <v>25409</v>
      </c>
      <c r="E4796" s="71">
        <v>1.6400462962962964E-2</v>
      </c>
    </row>
    <row r="4797" spans="1:5">
      <c r="A4797" s="72" t="s">
        <v>64</v>
      </c>
      <c r="B4797" s="73" t="s">
        <v>62</v>
      </c>
      <c r="C4797" s="73" t="str">
        <f>'Driving Distance and Duration'!$A4797&amp;"-"&amp;'Driving Distance and Duration'!$B4797</f>
        <v>Sheung Shui-Tai Wo</v>
      </c>
      <c r="D4797" s="74">
        <v>8920</v>
      </c>
      <c r="E4797" s="75">
        <v>8.2060185185185187E-3</v>
      </c>
    </row>
    <row r="4798" spans="1:5">
      <c r="A4798" s="68" t="s">
        <v>64</v>
      </c>
      <c r="B4798" s="69" t="s">
        <v>23</v>
      </c>
      <c r="C4798" s="69" t="str">
        <f>'Driving Distance and Duration'!$A4798&amp;"-"&amp;'Driving Distance and Duration'!$B4798</f>
        <v>Sheung Shui-Tai Wo Hau</v>
      </c>
      <c r="D4798" s="70">
        <v>29622</v>
      </c>
      <c r="E4798" s="71">
        <v>1.9895833333333335E-2</v>
      </c>
    </row>
    <row r="4799" spans="1:5">
      <c r="A4799" s="72" t="s">
        <v>64</v>
      </c>
      <c r="B4799" s="73" t="s">
        <v>28</v>
      </c>
      <c r="C4799" s="73" t="str">
        <f>'Driving Distance and Duration'!$A4799&amp;"-"&amp;'Driving Distance and Duration'!$B4799</f>
        <v>Sheung Shui-Tin Hau</v>
      </c>
      <c r="D4799" s="74">
        <v>36213</v>
      </c>
      <c r="E4799" s="75">
        <v>2.4108796296296295E-2</v>
      </c>
    </row>
    <row r="4800" spans="1:5">
      <c r="A4800" s="68" t="s">
        <v>64</v>
      </c>
      <c r="B4800" s="69" t="s">
        <v>81</v>
      </c>
      <c r="C4800" s="69" t="str">
        <f>'Driving Distance and Duration'!$A4800&amp;"-"&amp;'Driving Distance and Duration'!$B4800</f>
        <v>Sheung Shui-Tin Shui Wai</v>
      </c>
      <c r="D4800" s="70">
        <v>21315</v>
      </c>
      <c r="E4800" s="71">
        <v>1.4409722222222223E-2</v>
      </c>
    </row>
    <row r="4801" spans="1:5">
      <c r="A4801" s="72" t="s">
        <v>64</v>
      </c>
      <c r="B4801" s="73" t="s">
        <v>45</v>
      </c>
      <c r="C4801" s="73" t="str">
        <f>'Driving Distance and Duration'!$A4801&amp;"-"&amp;'Driving Distance and Duration'!$B4801</f>
        <v>Sheung Shui-Tiu Keng Leng</v>
      </c>
      <c r="D4801" s="74">
        <v>37629</v>
      </c>
      <c r="E4801" s="75">
        <v>2.4293981481481482E-2</v>
      </c>
    </row>
    <row r="4802" spans="1:5">
      <c r="A4802" s="68" t="s">
        <v>64</v>
      </c>
      <c r="B4802" s="69" t="s">
        <v>46</v>
      </c>
      <c r="C4802" s="69" t="str">
        <f>'Driving Distance and Duration'!$A4802&amp;"-"&amp;'Driving Distance and Duration'!$B4802</f>
        <v>Sheung Shui-Tseung Kwan O</v>
      </c>
      <c r="D4802" s="70">
        <v>37183</v>
      </c>
      <c r="E4802" s="71">
        <v>2.4097222222222221E-2</v>
      </c>
    </row>
    <row r="4803" spans="1:5">
      <c r="A4803" s="72" t="s">
        <v>64</v>
      </c>
      <c r="B4803" s="73" t="s">
        <v>3</v>
      </c>
      <c r="C4803" s="73" t="str">
        <f>'Driving Distance and Duration'!$A4803&amp;"-"&amp;'Driving Distance and Duration'!$B4803</f>
        <v>Sheung Shui-Tsim Sha Tsui</v>
      </c>
      <c r="D4803" s="74">
        <v>33406</v>
      </c>
      <c r="E4803" s="75">
        <v>2.3854166666666666E-2</v>
      </c>
    </row>
    <row r="4804" spans="1:5">
      <c r="A4804" s="68" t="s">
        <v>64</v>
      </c>
      <c r="B4804" s="69" t="s">
        <v>41</v>
      </c>
      <c r="C4804" s="69" t="str">
        <f>'Driving Distance and Duration'!$A4804&amp;"-"&amp;'Driving Distance and Duration'!$B4804</f>
        <v>Sheung Shui-Tsing Yi</v>
      </c>
      <c r="D4804" s="70">
        <v>30478</v>
      </c>
      <c r="E4804" s="71">
        <v>1.9490740740740739E-2</v>
      </c>
    </row>
    <row r="4805" spans="1:5">
      <c r="A4805" s="72" t="s">
        <v>64</v>
      </c>
      <c r="B4805" s="73" t="s">
        <v>24</v>
      </c>
      <c r="C4805" s="73" t="str">
        <f>'Driving Distance and Duration'!$A4805&amp;"-"&amp;'Driving Distance and Duration'!$B4805</f>
        <v>Sheung Shui-Tsuen Wan</v>
      </c>
      <c r="D4805" s="74">
        <v>29731</v>
      </c>
      <c r="E4805" s="75">
        <v>1.8622685185185187E-2</v>
      </c>
    </row>
    <row r="4806" spans="1:5">
      <c r="A4806" s="68" t="s">
        <v>64</v>
      </c>
      <c r="B4806" s="69" t="s">
        <v>77</v>
      </c>
      <c r="C4806" s="69" t="str">
        <f>'Driving Distance and Duration'!$A4806&amp;"-"&amp;'Driving Distance and Duration'!$B4806</f>
        <v>Sheung Shui-Tsuen Wan West</v>
      </c>
      <c r="D4806" s="70">
        <v>28336</v>
      </c>
      <c r="E4806" s="71">
        <v>1.8819444444444444E-2</v>
      </c>
    </row>
    <row r="4807" spans="1:5">
      <c r="A4807" s="72" t="s">
        <v>64</v>
      </c>
      <c r="B4807" s="73" t="s">
        <v>83</v>
      </c>
      <c r="C4807" s="73" t="str">
        <f>'Driving Distance and Duration'!$A4807&amp;"-"&amp;'Driving Distance and Duration'!$B4807</f>
        <v>Sheung Shui-Tuen Mun</v>
      </c>
      <c r="D4807" s="74">
        <v>27319</v>
      </c>
      <c r="E4807" s="75">
        <v>1.8113425925925925E-2</v>
      </c>
    </row>
    <row r="4808" spans="1:5">
      <c r="A4808" s="68" t="s">
        <v>64</v>
      </c>
      <c r="B4808" s="69" t="s">
        <v>42</v>
      </c>
      <c r="C4808" s="69" t="str">
        <f>'Driving Distance and Duration'!$A4808&amp;"-"&amp;'Driving Distance and Duration'!$B4808</f>
        <v>Sheung Shui-Tung Chung</v>
      </c>
      <c r="D4808" s="70">
        <v>43417</v>
      </c>
      <c r="E4808" s="71">
        <v>2.6504629629629628E-2</v>
      </c>
    </row>
    <row r="4809" spans="1:5">
      <c r="A4809" s="72" t="s">
        <v>64</v>
      </c>
      <c r="B4809" s="73" t="s">
        <v>60</v>
      </c>
      <c r="C4809" s="73" t="str">
        <f>'Driving Distance and Duration'!$A4809&amp;"-"&amp;'Driving Distance and Duration'!$B4809</f>
        <v>Sheung Shui-University</v>
      </c>
      <c r="D4809" s="74">
        <v>17867</v>
      </c>
      <c r="E4809" s="75">
        <v>1.5138888888888889E-2</v>
      </c>
    </row>
    <row r="4810" spans="1:5">
      <c r="A4810" s="68" t="s">
        <v>64</v>
      </c>
      <c r="B4810" s="69" t="s">
        <v>26</v>
      </c>
      <c r="C4810" s="69" t="str">
        <f>'Driving Distance and Duration'!$A4810&amp;"-"&amp;'Driving Distance and Duration'!$B4810</f>
        <v>Sheung Shui-Wan Chai</v>
      </c>
      <c r="D4810" s="70">
        <v>36337</v>
      </c>
      <c r="E4810" s="71">
        <v>2.4467592592592593E-2</v>
      </c>
    </row>
    <row r="4811" spans="1:5">
      <c r="A4811" s="72" t="s">
        <v>64</v>
      </c>
      <c r="B4811" s="73" t="s">
        <v>9</v>
      </c>
      <c r="C4811" s="73" t="str">
        <f>'Driving Distance and Duration'!$A4811&amp;"-"&amp;'Driving Distance and Duration'!$B4811</f>
        <v>Sheung Shui-Wong Tai Sin</v>
      </c>
      <c r="D4811" s="74">
        <v>29853</v>
      </c>
      <c r="E4811" s="75">
        <v>1.8749999999999999E-2</v>
      </c>
    </row>
    <row r="4812" spans="1:5">
      <c r="A4812" s="68" t="s">
        <v>64</v>
      </c>
      <c r="B4812" s="69" t="s">
        <v>75</v>
      </c>
      <c r="C4812" s="69" t="str">
        <f>'Driving Distance and Duration'!$A4812&amp;"-"&amp;'Driving Distance and Duration'!$B4812</f>
        <v>Sheung Shui-Wu Kai Sha</v>
      </c>
      <c r="D4812" s="70">
        <v>22755</v>
      </c>
      <c r="E4812" s="71">
        <v>1.5324074074074073E-2</v>
      </c>
    </row>
    <row r="4813" spans="1:5">
      <c r="A4813" s="72" t="s">
        <v>64</v>
      </c>
      <c r="B4813" s="73" t="s">
        <v>4</v>
      </c>
      <c r="C4813" s="73" t="str">
        <f>'Driving Distance and Duration'!$A4813&amp;"-"&amp;'Driving Distance and Duration'!$B4813</f>
        <v>Sheung Shui-Yau Ma Tei</v>
      </c>
      <c r="D4813" s="74">
        <v>32387</v>
      </c>
      <c r="E4813" s="75">
        <v>2.4386574074074074E-2</v>
      </c>
    </row>
    <row r="4814" spans="1:5">
      <c r="A4814" s="68" t="s">
        <v>64</v>
      </c>
      <c r="B4814" s="69" t="s">
        <v>44</v>
      </c>
      <c r="C4814" s="69" t="str">
        <f>'Driving Distance and Duration'!$A4814&amp;"-"&amp;'Driving Distance and Duration'!$B4814</f>
        <v>Sheung Shui-Yau Tong</v>
      </c>
      <c r="D4814" s="70">
        <v>34156</v>
      </c>
      <c r="E4814" s="71">
        <v>2.2048611111111113E-2</v>
      </c>
    </row>
    <row r="4815" spans="1:5">
      <c r="A4815" s="72" t="s">
        <v>64</v>
      </c>
      <c r="B4815" s="73" t="s">
        <v>79</v>
      </c>
      <c r="C4815" s="73" t="str">
        <f>'Driving Distance and Duration'!$A4815&amp;"-"&amp;'Driving Distance and Duration'!$B4815</f>
        <v>Sheung Shui-Yuen Long</v>
      </c>
      <c r="D4815" s="74">
        <v>16262</v>
      </c>
      <c r="E4815" s="75">
        <v>1.2777777777777779E-2</v>
      </c>
    </row>
    <row r="4816" spans="1:5">
      <c r="A4816" s="68" t="s">
        <v>25</v>
      </c>
      <c r="B4816" s="69" t="s">
        <v>0</v>
      </c>
      <c r="C4816" s="69" t="str">
        <f>'Driving Distance and Duration'!$A4816&amp;"-"&amp;'Driving Distance and Duration'!$B4816</f>
        <v>Sheung Wan-Admiralty</v>
      </c>
      <c r="D4816" s="70">
        <v>2713</v>
      </c>
      <c r="E4816" s="71">
        <v>4.7685185185185183E-3</v>
      </c>
    </row>
    <row r="4817" spans="1:5">
      <c r="A4817" s="72" t="s">
        <v>25</v>
      </c>
      <c r="B4817" s="73" t="s">
        <v>43</v>
      </c>
      <c r="C4817" s="73" t="str">
        <f>'Driving Distance and Duration'!$A4817&amp;"-"&amp;'Driving Distance and Duration'!$B4817</f>
        <v>Sheung Wan-Airport</v>
      </c>
      <c r="D4817" s="74">
        <v>37754</v>
      </c>
      <c r="E4817" s="75">
        <v>2.4340277777777777E-2</v>
      </c>
    </row>
    <row r="4818" spans="1:5">
      <c r="A4818" s="68" t="s">
        <v>25</v>
      </c>
      <c r="B4818" s="69" t="s">
        <v>52</v>
      </c>
      <c r="C4818" s="69" t="str">
        <f>'Driving Distance and Duration'!$A4818&amp;"-"&amp;'Driving Distance and Duration'!$B4818</f>
        <v>Sheung Wan-AsiaWorld-Expo</v>
      </c>
      <c r="D4818" s="70">
        <v>39276</v>
      </c>
      <c r="E4818" s="71">
        <v>2.582175925925926E-2</v>
      </c>
    </row>
    <row r="4819" spans="1:5">
      <c r="A4819" s="72" t="s">
        <v>25</v>
      </c>
      <c r="B4819" s="73" t="s">
        <v>76</v>
      </c>
      <c r="C4819" s="73" t="str">
        <f>'Driving Distance and Duration'!$A4819&amp;"-"&amp;'Driving Distance and Duration'!$B4819</f>
        <v>Sheung Wan-Austin</v>
      </c>
      <c r="D4819" s="74">
        <v>7178</v>
      </c>
      <c r="E4819" s="75">
        <v>9.0856481481481483E-3</v>
      </c>
    </row>
    <row r="4820" spans="1:5">
      <c r="A4820" s="68" t="s">
        <v>25</v>
      </c>
      <c r="B4820" s="69" t="s">
        <v>27</v>
      </c>
      <c r="C4820" s="69" t="str">
        <f>'Driving Distance and Duration'!$A4820&amp;"-"&amp;'Driving Distance and Duration'!$B4820</f>
        <v>Sheung Wan-Causeway Bay</v>
      </c>
      <c r="D4820" s="70">
        <v>5729</v>
      </c>
      <c r="E4820" s="71">
        <v>7.2222222222222219E-3</v>
      </c>
    </row>
    <row r="4821" spans="1:5">
      <c r="A4821" s="72" t="s">
        <v>25</v>
      </c>
      <c r="B4821" s="73" t="s">
        <v>2</v>
      </c>
      <c r="C4821" s="73" t="str">
        <f>'Driving Distance and Duration'!$A4821&amp;"-"&amp;'Driving Distance and Duration'!$B4821</f>
        <v>Sheung Wan-Central</v>
      </c>
      <c r="D4821" s="74">
        <v>956</v>
      </c>
      <c r="E4821" s="75">
        <v>3.425925925925926E-3</v>
      </c>
    </row>
    <row r="4822" spans="1:5">
      <c r="A4822" s="68" t="s">
        <v>25</v>
      </c>
      <c r="B4822" s="69" t="s">
        <v>36</v>
      </c>
      <c r="C4822" s="69" t="str">
        <f>'Driving Distance and Duration'!$A4822&amp;"-"&amp;'Driving Distance and Duration'!$B4822</f>
        <v>Sheung Wan-Chai Wan</v>
      </c>
      <c r="D4822" s="70">
        <v>13090</v>
      </c>
      <c r="E4822" s="71">
        <v>1.1921296296296296E-2</v>
      </c>
    </row>
    <row r="4823" spans="1:5">
      <c r="A4823" s="72" t="s">
        <v>25</v>
      </c>
      <c r="B4823" s="73" t="s">
        <v>68</v>
      </c>
      <c r="C4823" s="73" t="str">
        <f>'Driving Distance and Duration'!$A4823&amp;"-"&amp;'Driving Distance and Duration'!$B4823</f>
        <v>Sheung Wan-Che Kung Temple</v>
      </c>
      <c r="D4823" s="74">
        <v>15957</v>
      </c>
      <c r="E4823" s="75">
        <v>1.3969907407407407E-2</v>
      </c>
    </row>
    <row r="4824" spans="1:5">
      <c r="A4824" s="68" t="s">
        <v>25</v>
      </c>
      <c r="B4824" s="69" t="s">
        <v>17</v>
      </c>
      <c r="C4824" s="69" t="str">
        <f>'Driving Distance and Duration'!$A4824&amp;"-"&amp;'Driving Distance and Duration'!$B4824</f>
        <v>Sheung Wan-Cheung Sha Wan</v>
      </c>
      <c r="D4824" s="70">
        <v>11592</v>
      </c>
      <c r="E4824" s="71">
        <v>1.2569444444444444E-2</v>
      </c>
    </row>
    <row r="4825" spans="1:5">
      <c r="A4825" s="72" t="s">
        <v>25</v>
      </c>
      <c r="B4825" s="73" t="s">
        <v>11</v>
      </c>
      <c r="C4825" s="73" t="str">
        <f>'Driving Distance and Duration'!$A4825&amp;"-"&amp;'Driving Distance and Duration'!$B4825</f>
        <v>Sheung Wan-Choi Hung</v>
      </c>
      <c r="D4825" s="74">
        <v>13752</v>
      </c>
      <c r="E4825" s="75">
        <v>1.5335648148148149E-2</v>
      </c>
    </row>
    <row r="4826" spans="1:5">
      <c r="A4826" s="68" t="s">
        <v>25</v>
      </c>
      <c r="B4826" s="69" t="s">
        <v>70</v>
      </c>
      <c r="C4826" s="69" t="str">
        <f>'Driving Distance and Duration'!$A4826&amp;"-"&amp;'Driving Distance and Duration'!$B4826</f>
        <v>Sheung Wan-City One</v>
      </c>
      <c r="D4826" s="70">
        <v>17721</v>
      </c>
      <c r="E4826" s="71">
        <v>1.5740740740740739E-2</v>
      </c>
    </row>
    <row r="4827" spans="1:5">
      <c r="A4827" s="72" t="s">
        <v>25</v>
      </c>
      <c r="B4827" s="73" t="s">
        <v>10</v>
      </c>
      <c r="C4827" s="73" t="str">
        <f>'Driving Distance and Duration'!$A4827&amp;"-"&amp;'Driving Distance and Duration'!$B4827</f>
        <v>Sheung Wan-Diamond Hill</v>
      </c>
      <c r="D4827" s="74">
        <v>13266</v>
      </c>
      <c r="E4827" s="75">
        <v>1.238425925925926E-2</v>
      </c>
    </row>
    <row r="4828" spans="1:5">
      <c r="A4828" s="68" t="s">
        <v>25</v>
      </c>
      <c r="B4828" s="69" t="s">
        <v>51</v>
      </c>
      <c r="C4828" s="69" t="str">
        <f>'Driving Distance and Duration'!$A4828&amp;"-"&amp;'Driving Distance and Duration'!$B4828</f>
        <v>Sheung Wan-Disneyland Resort</v>
      </c>
      <c r="D4828" s="70">
        <v>26558</v>
      </c>
      <c r="E4828" s="71">
        <v>1.9560185185185184E-2</v>
      </c>
    </row>
    <row r="4829" spans="1:5">
      <c r="A4829" s="72" t="s">
        <v>25</v>
      </c>
      <c r="B4829" s="73" t="s">
        <v>67</v>
      </c>
      <c r="C4829" s="73" t="str">
        <f>'Driving Distance and Duration'!$A4829&amp;"-"&amp;'Driving Distance and Duration'!$B4829</f>
        <v>Sheung Wan-East Tsim Sha Tsui</v>
      </c>
      <c r="D4829" s="74">
        <v>8127</v>
      </c>
      <c r="E4829" s="75">
        <v>9.4560185185185181E-3</v>
      </c>
    </row>
    <row r="4830" spans="1:5">
      <c r="A4830" s="68" t="s">
        <v>25</v>
      </c>
      <c r="B4830" s="69" t="s">
        <v>63</v>
      </c>
      <c r="C4830" s="69" t="str">
        <f>'Driving Distance and Duration'!$A4830&amp;"-"&amp;'Driving Distance and Duration'!$B4830</f>
        <v>Sheung Wan-Fanling</v>
      </c>
      <c r="D4830" s="70">
        <v>36109</v>
      </c>
      <c r="E4830" s="71">
        <v>2.3680555555555555E-2</v>
      </c>
    </row>
    <row r="4831" spans="1:5">
      <c r="A4831" s="72" t="s">
        <v>25</v>
      </c>
      <c r="B4831" s="73" t="s">
        <v>58</v>
      </c>
      <c r="C4831" s="73" t="str">
        <f>'Driving Distance and Duration'!$A4831&amp;"-"&amp;'Driving Distance and Duration'!$B4831</f>
        <v>Sheung Wan-Fo Tan</v>
      </c>
      <c r="D4831" s="74">
        <v>18802</v>
      </c>
      <c r="E4831" s="75">
        <v>1.6655092592592593E-2</v>
      </c>
    </row>
    <row r="4832" spans="1:5">
      <c r="A4832" s="68" t="s">
        <v>25</v>
      </c>
      <c r="B4832" s="69" t="s">
        <v>29</v>
      </c>
      <c r="C4832" s="69" t="str">
        <f>'Driving Distance and Duration'!$A4832&amp;"-"&amp;'Driving Distance and Duration'!$B4832</f>
        <v>Sheung Wan-Fortress Hill</v>
      </c>
      <c r="D4832" s="70">
        <v>5163</v>
      </c>
      <c r="E4832" s="71">
        <v>6.122685185185185E-3</v>
      </c>
    </row>
    <row r="4833" spans="1:5">
      <c r="A4833" s="72" t="s">
        <v>25</v>
      </c>
      <c r="B4833" s="73" t="s">
        <v>47</v>
      </c>
      <c r="C4833" s="73" t="str">
        <f>'Driving Distance and Duration'!$A4833&amp;"-"&amp;'Driving Distance and Duration'!$B4833</f>
        <v>Sheung Wan-Hang Hau</v>
      </c>
      <c r="D4833" s="74">
        <v>16734</v>
      </c>
      <c r="E4833" s="75">
        <v>1.5682870370370371E-2</v>
      </c>
    </row>
    <row r="4834" spans="1:5">
      <c r="A4834" s="68" t="s">
        <v>25</v>
      </c>
      <c r="B4834" s="69" t="s">
        <v>35</v>
      </c>
      <c r="C4834" s="69" t="str">
        <f>'Driving Distance and Duration'!$A4834&amp;"-"&amp;'Driving Distance and Duration'!$B4834</f>
        <v>Sheung Wan-Heng Fa Chuen</v>
      </c>
      <c r="D4834" s="70">
        <v>12648</v>
      </c>
      <c r="E4834" s="71">
        <v>1.2534722222222221E-2</v>
      </c>
    </row>
    <row r="4835" spans="1:5">
      <c r="A4835" s="72" t="s">
        <v>25</v>
      </c>
      <c r="B4835" s="73" t="s">
        <v>73</v>
      </c>
      <c r="C4835" s="73" t="str">
        <f>'Driving Distance and Duration'!$A4835&amp;"-"&amp;'Driving Distance and Duration'!$B4835</f>
        <v>Sheung Wan-Heng On</v>
      </c>
      <c r="D4835" s="74">
        <v>22409</v>
      </c>
      <c r="E4835" s="75">
        <v>1.8113425925925925E-2</v>
      </c>
    </row>
    <row r="4836" spans="1:5">
      <c r="A4836" s="68" t="s">
        <v>25</v>
      </c>
      <c r="B4836" s="69" t="s">
        <v>38</v>
      </c>
      <c r="C4836" s="69" t="str">
        <f>'Driving Distance and Duration'!$A4836&amp;"-"&amp;'Driving Distance and Duration'!$B4836</f>
        <v>Sheung Wan-Hong Kong</v>
      </c>
      <c r="D4836" s="70">
        <v>1405</v>
      </c>
      <c r="E4836" s="71">
        <v>4.363425925925926E-3</v>
      </c>
    </row>
    <row r="4837" spans="1:5">
      <c r="A4837" s="72" t="s">
        <v>25</v>
      </c>
      <c r="B4837" s="73" t="s">
        <v>54</v>
      </c>
      <c r="C4837" s="73" t="str">
        <f>'Driving Distance and Duration'!$A4837&amp;"-"&amp;'Driving Distance and Duration'!$B4837</f>
        <v>Sheung Wan-Hung Hom</v>
      </c>
      <c r="D4837" s="74">
        <v>7658</v>
      </c>
      <c r="E4837" s="75">
        <v>8.611111111111111E-3</v>
      </c>
    </row>
    <row r="4838" spans="1:5">
      <c r="A4838" s="68" t="s">
        <v>25</v>
      </c>
      <c r="B4838" s="69" t="s">
        <v>1</v>
      </c>
      <c r="C4838" s="69" t="str">
        <f>'Driving Distance and Duration'!$A4838&amp;"-"&amp;'Driving Distance and Duration'!$B4838</f>
        <v>Sheung Wan-Jordan</v>
      </c>
      <c r="D4838" s="70">
        <v>9469</v>
      </c>
      <c r="E4838" s="71">
        <v>1.0439814814814815E-2</v>
      </c>
    </row>
    <row r="4839" spans="1:5">
      <c r="A4839" s="72" t="s">
        <v>25</v>
      </c>
      <c r="B4839" s="73" t="s">
        <v>78</v>
      </c>
      <c r="C4839" s="73" t="str">
        <f>'Driving Distance and Duration'!$A4839&amp;"-"&amp;'Driving Distance and Duration'!$B4839</f>
        <v>Sheung Wan-Kam Sheung Road</v>
      </c>
      <c r="D4839" s="74">
        <v>29635</v>
      </c>
      <c r="E4839" s="75">
        <v>2.1759259259259259E-2</v>
      </c>
    </row>
    <row r="4840" spans="1:5">
      <c r="A4840" s="68" t="s">
        <v>25</v>
      </c>
      <c r="B4840" s="69" t="s">
        <v>39</v>
      </c>
      <c r="C4840" s="69" t="str">
        <f>'Driving Distance and Duration'!$A4840&amp;"-"&amp;'Driving Distance and Duration'!$B4840</f>
        <v>Sheung Wan-Kowloon</v>
      </c>
      <c r="D4840" s="70">
        <v>7574</v>
      </c>
      <c r="E4840" s="71">
        <v>9.4675925925925934E-3</v>
      </c>
    </row>
    <row r="4841" spans="1:5">
      <c r="A4841" s="72" t="s">
        <v>25</v>
      </c>
      <c r="B4841" s="73" t="s">
        <v>12</v>
      </c>
      <c r="C4841" s="73" t="str">
        <f>'Driving Distance and Duration'!$A4841&amp;"-"&amp;'Driving Distance and Duration'!$B4841</f>
        <v>Sheung Wan-Kowloon Bay</v>
      </c>
      <c r="D4841" s="74">
        <v>13462</v>
      </c>
      <c r="E4841" s="75">
        <v>1.2835648148148148E-2</v>
      </c>
    </row>
    <row r="4842" spans="1:5">
      <c r="A4842" s="68" t="s">
        <v>25</v>
      </c>
      <c r="B4842" s="69" t="s">
        <v>7</v>
      </c>
      <c r="C4842" s="69" t="str">
        <f>'Driving Distance and Duration'!$A4842&amp;"-"&amp;'Driving Distance and Duration'!$B4842</f>
        <v>Sheung Wan-Kowloon Tong</v>
      </c>
      <c r="D4842" s="70">
        <v>10190</v>
      </c>
      <c r="E4842" s="71">
        <v>1.105324074074074E-2</v>
      </c>
    </row>
    <row r="4843" spans="1:5">
      <c r="A4843" s="72" t="s">
        <v>25</v>
      </c>
      <c r="B4843" s="73" t="s">
        <v>21</v>
      </c>
      <c r="C4843" s="73" t="str">
        <f>'Driving Distance and Duration'!$A4843&amp;"-"&amp;'Driving Distance and Duration'!$B4843</f>
        <v>Sheung Wan-Kwai Fong</v>
      </c>
      <c r="D4843" s="74">
        <v>14200</v>
      </c>
      <c r="E4843" s="75">
        <v>1.2847222222222222E-2</v>
      </c>
    </row>
    <row r="4844" spans="1:5">
      <c r="A4844" s="68" t="s">
        <v>25</v>
      </c>
      <c r="B4844" s="69" t="s">
        <v>22</v>
      </c>
      <c r="C4844" s="69" t="str">
        <f>'Driving Distance and Duration'!$A4844&amp;"-"&amp;'Driving Distance and Duration'!$B4844</f>
        <v>Sheung Wan-Kwai Hing</v>
      </c>
      <c r="D4844" s="70">
        <v>14803</v>
      </c>
      <c r="E4844" s="71">
        <v>1.3333333333333334E-2</v>
      </c>
    </row>
    <row r="4845" spans="1:5">
      <c r="A4845" s="72" t="s">
        <v>25</v>
      </c>
      <c r="B4845" s="73" t="s">
        <v>14</v>
      </c>
      <c r="C4845" s="73" t="str">
        <f>'Driving Distance and Duration'!$A4845&amp;"-"&amp;'Driving Distance and Duration'!$B4845</f>
        <v>Sheung Wan-Kwun Tong</v>
      </c>
      <c r="D4845" s="74">
        <v>12684</v>
      </c>
      <c r="E4845" s="75">
        <v>1.1215277777777777E-2</v>
      </c>
    </row>
    <row r="4846" spans="1:5">
      <c r="A4846" s="68" t="s">
        <v>25</v>
      </c>
      <c r="B4846" s="69" t="s">
        <v>18</v>
      </c>
      <c r="C4846" s="69" t="str">
        <f>'Driving Distance and Duration'!$A4846&amp;"-"&amp;'Driving Distance and Duration'!$B4846</f>
        <v>Sheung Wan-Lai Chi Kok</v>
      </c>
      <c r="D4846" s="70">
        <v>11758</v>
      </c>
      <c r="E4846" s="71">
        <v>1.1828703703703704E-2</v>
      </c>
    </row>
    <row r="4847" spans="1:5">
      <c r="A4847" s="72" t="s">
        <v>25</v>
      </c>
      <c r="B4847" s="73" t="s">
        <v>20</v>
      </c>
      <c r="C4847" s="73" t="str">
        <f>'Driving Distance and Duration'!$A4847&amp;"-"&amp;'Driving Distance and Duration'!$B4847</f>
        <v>Sheung Wan-Lai King</v>
      </c>
      <c r="D4847" s="74">
        <v>12633</v>
      </c>
      <c r="E4847" s="75">
        <v>1.0844907407407407E-2</v>
      </c>
    </row>
    <row r="4848" spans="1:5">
      <c r="A4848" s="68" t="s">
        <v>25</v>
      </c>
      <c r="B4848" s="69" t="s">
        <v>37</v>
      </c>
      <c r="C4848" s="69" t="str">
        <f>'Driving Distance and Duration'!$A4848&amp;"-"&amp;'Driving Distance and Duration'!$B4848</f>
        <v>Sheung Wan-Lam Tin</v>
      </c>
      <c r="D4848" s="70">
        <v>11595</v>
      </c>
      <c r="E4848" s="71">
        <v>1.1620370370370371E-2</v>
      </c>
    </row>
    <row r="4849" spans="1:5">
      <c r="A4849" s="72" t="s">
        <v>25</v>
      </c>
      <c r="B4849" s="73" t="s">
        <v>65</v>
      </c>
      <c r="C4849" s="73" t="str">
        <f>'Driving Distance and Duration'!$A4849&amp;"-"&amp;'Driving Distance and Duration'!$B4849</f>
        <v>Sheung Wan-Lo Wu</v>
      </c>
      <c r="D4849" s="74">
        <v>42033</v>
      </c>
      <c r="E4849" s="75">
        <v>3.0590277777777779E-2</v>
      </c>
    </row>
    <row r="4850" spans="1:5">
      <c r="A4850" s="68" t="s">
        <v>25</v>
      </c>
      <c r="B4850" s="69" t="s">
        <v>53</v>
      </c>
      <c r="C4850" s="69" t="str">
        <f>'Driving Distance and Duration'!$A4850&amp;"-"&amp;'Driving Distance and Duration'!$B4850</f>
        <v>Sheung Wan-Lohas Park</v>
      </c>
      <c r="D4850" s="70">
        <v>18802</v>
      </c>
      <c r="E4850" s="71">
        <v>1.7314814814814814E-2</v>
      </c>
    </row>
    <row r="4851" spans="1:5">
      <c r="A4851" s="72" t="s">
        <v>25</v>
      </c>
      <c r="B4851" s="73" t="s">
        <v>8</v>
      </c>
      <c r="C4851" s="73" t="str">
        <f>'Driving Distance and Duration'!$A4851&amp;"-"&amp;'Driving Distance and Duration'!$B4851</f>
        <v>Sheung Wan-Lok Fu</v>
      </c>
      <c r="D4851" s="74">
        <v>11202</v>
      </c>
      <c r="E4851" s="75">
        <v>1.2094907407407407E-2</v>
      </c>
    </row>
    <row r="4852" spans="1:5">
      <c r="A4852" s="68" t="s">
        <v>25</v>
      </c>
      <c r="B4852" s="69" t="s">
        <v>66</v>
      </c>
      <c r="C4852" s="69" t="str">
        <f>'Driving Distance and Duration'!$A4852&amp;"-"&amp;'Driving Distance and Duration'!$B4852</f>
        <v>Sheung Wan-Lok Ma Chau</v>
      </c>
      <c r="D4852" s="70" t="s">
        <v>93</v>
      </c>
      <c r="E4852" s="71" t="s">
        <v>93</v>
      </c>
    </row>
    <row r="4853" spans="1:5">
      <c r="A4853" s="72" t="s">
        <v>25</v>
      </c>
      <c r="B4853" s="73" t="s">
        <v>80</v>
      </c>
      <c r="C4853" s="73" t="str">
        <f>'Driving Distance and Duration'!$A4853&amp;"-"&amp;'Driving Distance and Duration'!$B4853</f>
        <v>Sheung Wan-Long Ping</v>
      </c>
      <c r="D4853" s="74">
        <v>35959</v>
      </c>
      <c r="E4853" s="75">
        <v>2.3958333333333335E-2</v>
      </c>
    </row>
    <row r="4854" spans="1:5">
      <c r="A4854" s="68" t="s">
        <v>25</v>
      </c>
      <c r="B4854" s="69" t="s">
        <v>74</v>
      </c>
      <c r="C4854" s="69" t="str">
        <f>'Driving Distance and Duration'!$A4854&amp;"-"&amp;'Driving Distance and Duration'!$B4854</f>
        <v>Sheung Wan-Ma On shan</v>
      </c>
      <c r="D4854" s="70">
        <v>24010</v>
      </c>
      <c r="E4854" s="71">
        <v>2.0150462962962964E-2</v>
      </c>
    </row>
    <row r="4855" spans="1:5">
      <c r="A4855" s="72" t="s">
        <v>25</v>
      </c>
      <c r="B4855" s="73" t="s">
        <v>19</v>
      </c>
      <c r="C4855" s="73" t="str">
        <f>'Driving Distance and Duration'!$A4855&amp;"-"&amp;'Driving Distance and Duration'!$B4855</f>
        <v>Sheung Wan-Mei Foo</v>
      </c>
      <c r="D4855" s="74">
        <v>12330</v>
      </c>
      <c r="E4855" s="75">
        <v>1.170138888888889E-2</v>
      </c>
    </row>
    <row r="4856" spans="1:5">
      <c r="A4856" s="68" t="s">
        <v>25</v>
      </c>
      <c r="B4856" s="69" t="s">
        <v>5</v>
      </c>
      <c r="C4856" s="69" t="str">
        <f>'Driving Distance and Duration'!$A4856&amp;"-"&amp;'Driving Distance and Duration'!$B4856</f>
        <v>Sheung Wan-Mong Kok</v>
      </c>
      <c r="D4856" s="70">
        <v>8193</v>
      </c>
      <c r="E4856" s="71">
        <v>1.0543981481481482E-2</v>
      </c>
    </row>
    <row r="4857" spans="1:5">
      <c r="A4857" s="72" t="s">
        <v>25</v>
      </c>
      <c r="B4857" s="73" t="s">
        <v>55</v>
      </c>
      <c r="C4857" s="73" t="str">
        <f>'Driving Distance and Duration'!$A4857&amp;"-"&amp;'Driving Distance and Duration'!$B4857</f>
        <v>Sheung Wan-Mong Kok East</v>
      </c>
      <c r="D4857" s="74">
        <v>9939</v>
      </c>
      <c r="E4857" s="75">
        <v>1.2638888888888889E-2</v>
      </c>
    </row>
    <row r="4858" spans="1:5">
      <c r="A4858" s="68" t="s">
        <v>25</v>
      </c>
      <c r="B4858" s="69" t="s">
        <v>49</v>
      </c>
      <c r="C4858" s="69" t="str">
        <f>'Driving Distance and Duration'!$A4858&amp;"-"&amp;'Driving Distance and Duration'!$B4858</f>
        <v>Sheung Wan-Nam Cheong</v>
      </c>
      <c r="D4858" s="70">
        <v>8744</v>
      </c>
      <c r="E4858" s="71">
        <v>1.0069444444444445E-2</v>
      </c>
    </row>
    <row r="4859" spans="1:5">
      <c r="A4859" s="72" t="s">
        <v>25</v>
      </c>
      <c r="B4859" s="73" t="s">
        <v>13</v>
      </c>
      <c r="C4859" s="73" t="str">
        <f>'Driving Distance and Duration'!$A4859&amp;"-"&amp;'Driving Distance and Duration'!$B4859</f>
        <v>Sheung Wan-Ngau Tau Kok</v>
      </c>
      <c r="D4859" s="74">
        <v>13164</v>
      </c>
      <c r="E4859" s="75">
        <v>1.2881944444444444E-2</v>
      </c>
    </row>
    <row r="4860" spans="1:5">
      <c r="A4860" s="68" t="s">
        <v>25</v>
      </c>
      <c r="B4860" s="69" t="s">
        <v>30</v>
      </c>
      <c r="C4860" s="69" t="str">
        <f>'Driving Distance and Duration'!$A4860&amp;"-"&amp;'Driving Distance and Duration'!$B4860</f>
        <v>Sheung Wan-North Point</v>
      </c>
      <c r="D4860" s="70">
        <v>6499</v>
      </c>
      <c r="E4860" s="71">
        <v>8.7037037037037031E-3</v>
      </c>
    </row>
    <row r="4861" spans="1:5">
      <c r="A4861" s="72" t="s">
        <v>25</v>
      </c>
      <c r="B4861" s="73" t="s">
        <v>40</v>
      </c>
      <c r="C4861" s="73" t="str">
        <f>'Driving Distance and Duration'!$A4861&amp;"-"&amp;'Driving Distance and Duration'!$B4861</f>
        <v>Sheung Wan-Olympic</v>
      </c>
      <c r="D4861" s="74">
        <v>7321</v>
      </c>
      <c r="E4861" s="75">
        <v>7.4768518518518517E-3</v>
      </c>
    </row>
    <row r="4862" spans="1:5">
      <c r="A4862" s="68" t="s">
        <v>25</v>
      </c>
      <c r="B4862" s="69" t="s">
        <v>48</v>
      </c>
      <c r="C4862" s="69" t="str">
        <f>'Driving Distance and Duration'!$A4862&amp;"-"&amp;'Driving Distance and Duration'!$B4862</f>
        <v>Sheung Wan-Po Lam</v>
      </c>
      <c r="D4862" s="70">
        <v>16501</v>
      </c>
      <c r="E4862" s="71">
        <v>1.5300925925925926E-2</v>
      </c>
    </row>
    <row r="4863" spans="1:5">
      <c r="A4863" s="72" t="s">
        <v>25</v>
      </c>
      <c r="B4863" s="73" t="s">
        <v>15</v>
      </c>
      <c r="C4863" s="73" t="str">
        <f>'Driving Distance and Duration'!$A4863&amp;"-"&amp;'Driving Distance and Duration'!$B4863</f>
        <v>Sheung Wan-Prince Edward</v>
      </c>
      <c r="D4863" s="74">
        <v>10583</v>
      </c>
      <c r="E4863" s="75">
        <v>1.087962962962963E-2</v>
      </c>
    </row>
    <row r="4864" spans="1:5">
      <c r="A4864" s="68" t="s">
        <v>25</v>
      </c>
      <c r="B4864" s="69" t="s">
        <v>31</v>
      </c>
      <c r="C4864" s="69" t="str">
        <f>'Driving Distance and Duration'!$A4864&amp;"-"&amp;'Driving Distance and Duration'!$B4864</f>
        <v>Sheung Wan-Quarry Bay</v>
      </c>
      <c r="D4864" s="70">
        <v>7384</v>
      </c>
      <c r="E4864" s="71">
        <v>7.9745370370370369E-3</v>
      </c>
    </row>
    <row r="4865" spans="1:5">
      <c r="A4865" s="72" t="s">
        <v>25</v>
      </c>
      <c r="B4865" s="73" t="s">
        <v>59</v>
      </c>
      <c r="C4865" s="73" t="str">
        <f>'Driving Distance and Duration'!$A4865&amp;"-"&amp;'Driving Distance and Duration'!$B4865</f>
        <v>Sheung Wan-Racecourse</v>
      </c>
      <c r="D4865" s="74">
        <v>21622</v>
      </c>
      <c r="E4865" s="75">
        <v>2.0185185185185184E-2</v>
      </c>
    </row>
    <row r="4866" spans="1:5">
      <c r="A4866" s="68" t="s">
        <v>25</v>
      </c>
      <c r="B4866" s="69" t="s">
        <v>33</v>
      </c>
      <c r="C4866" s="69" t="str">
        <f>'Driving Distance and Duration'!$A4866&amp;"-"&amp;'Driving Distance and Duration'!$B4866</f>
        <v>Sheung Wan-Sai Wan Ho</v>
      </c>
      <c r="D4866" s="70">
        <v>9101</v>
      </c>
      <c r="E4866" s="71">
        <v>9.1550925925925931E-3</v>
      </c>
    </row>
    <row r="4867" spans="1:5">
      <c r="A4867" s="72" t="s">
        <v>25</v>
      </c>
      <c r="B4867" s="73" t="s">
        <v>57</v>
      </c>
      <c r="C4867" s="73" t="str">
        <f>'Driving Distance and Duration'!$A4867&amp;"-"&amp;'Driving Distance and Duration'!$B4867</f>
        <v>Sheung Wan-Sha Tin</v>
      </c>
      <c r="D4867" s="74">
        <v>17785</v>
      </c>
      <c r="E4867" s="75">
        <v>1.7337962962962961E-2</v>
      </c>
    </row>
    <row r="4868" spans="1:5">
      <c r="A4868" s="68" t="s">
        <v>25</v>
      </c>
      <c r="B4868" s="69" t="s">
        <v>69</v>
      </c>
      <c r="C4868" s="69" t="str">
        <f>'Driving Distance and Duration'!$A4868&amp;"-"&amp;'Driving Distance and Duration'!$B4868</f>
        <v>Sheung Wan-Sha Tin Wai</v>
      </c>
      <c r="D4868" s="70">
        <v>16888</v>
      </c>
      <c r="E4868" s="71">
        <v>1.5671296296296298E-2</v>
      </c>
    </row>
    <row r="4869" spans="1:5">
      <c r="A4869" s="72" t="s">
        <v>25</v>
      </c>
      <c r="B4869" s="73" t="s">
        <v>16</v>
      </c>
      <c r="C4869" s="73" t="str">
        <f>'Driving Distance and Duration'!$A4869&amp;"-"&amp;'Driving Distance and Duration'!$B4869</f>
        <v>Sheung Wan-Sham Shui Po</v>
      </c>
      <c r="D4869" s="74">
        <v>10804</v>
      </c>
      <c r="E4869" s="75">
        <v>1.0972222222222222E-2</v>
      </c>
    </row>
    <row r="4870" spans="1:5">
      <c r="A4870" s="68" t="s">
        <v>25</v>
      </c>
      <c r="B4870" s="69" t="s">
        <v>34</v>
      </c>
      <c r="C4870" s="69" t="str">
        <f>'Driving Distance and Duration'!$A4870&amp;"-"&amp;'Driving Distance and Duration'!$B4870</f>
        <v>Sheung Wan-Shau Kei Wan</v>
      </c>
      <c r="D4870" s="70">
        <v>9766</v>
      </c>
      <c r="E4870" s="71">
        <v>9.0162037037037034E-3</v>
      </c>
    </row>
    <row r="4871" spans="1:5">
      <c r="A4871" s="72" t="s">
        <v>25</v>
      </c>
      <c r="B4871" s="73" t="s">
        <v>6</v>
      </c>
      <c r="C4871" s="73" t="str">
        <f>'Driving Distance and Duration'!$A4871&amp;"-"&amp;'Driving Distance and Duration'!$B4871</f>
        <v>Sheung Wan-Shek Kip Mei</v>
      </c>
      <c r="D4871" s="74">
        <v>11057</v>
      </c>
      <c r="E4871" s="75">
        <v>1.1400462962962963E-2</v>
      </c>
    </row>
    <row r="4872" spans="1:5">
      <c r="A4872" s="68" t="s">
        <v>25</v>
      </c>
      <c r="B4872" s="69" t="s">
        <v>71</v>
      </c>
      <c r="C4872" s="69" t="str">
        <f>'Driving Distance and Duration'!$A4872&amp;"-"&amp;'Driving Distance and Duration'!$B4872</f>
        <v>Sheung Wan-Shek Mun</v>
      </c>
      <c r="D4872" s="70">
        <v>18905</v>
      </c>
      <c r="E4872" s="71">
        <v>1.6030092592592592E-2</v>
      </c>
    </row>
    <row r="4873" spans="1:5">
      <c r="A4873" s="72" t="s">
        <v>25</v>
      </c>
      <c r="B4873" s="73" t="s">
        <v>64</v>
      </c>
      <c r="C4873" s="73" t="str">
        <f>'Driving Distance and Duration'!$A4873&amp;"-"&amp;'Driving Distance and Duration'!$B4873</f>
        <v>Sheung Wan-Sheung Shui</v>
      </c>
      <c r="D4873" s="74">
        <v>38250</v>
      </c>
      <c r="E4873" s="75">
        <v>2.6585648148148146E-2</v>
      </c>
    </row>
    <row r="4874" spans="1:5">
      <c r="A4874" s="68" t="s">
        <v>25</v>
      </c>
      <c r="B4874" s="69" t="s">
        <v>82</v>
      </c>
      <c r="C4874" s="69" t="str">
        <f>'Driving Distance and Duration'!$A4874&amp;"-"&amp;'Driving Distance and Duration'!$B4874</f>
        <v>Sheung Wan-Siu Hong</v>
      </c>
      <c r="D4874" s="70">
        <v>33232</v>
      </c>
      <c r="E4874" s="71">
        <v>2.2060185185185186E-2</v>
      </c>
    </row>
    <row r="4875" spans="1:5">
      <c r="A4875" s="72" t="s">
        <v>25</v>
      </c>
      <c r="B4875" s="73" t="s">
        <v>50</v>
      </c>
      <c r="C4875" s="73" t="str">
        <f>'Driving Distance and Duration'!$A4875&amp;"-"&amp;'Driving Distance and Duration'!$B4875</f>
        <v>Sheung Wan-Sunny Bay</v>
      </c>
      <c r="D4875" s="74">
        <v>35766</v>
      </c>
      <c r="E4875" s="75">
        <v>2.3807870370370372E-2</v>
      </c>
    </row>
    <row r="4876" spans="1:5">
      <c r="A4876" s="68" t="s">
        <v>25</v>
      </c>
      <c r="B4876" s="69" t="s">
        <v>32</v>
      </c>
      <c r="C4876" s="69" t="str">
        <f>'Driving Distance and Duration'!$A4876&amp;"-"&amp;'Driving Distance and Duration'!$B4876</f>
        <v>Sheung Wan-Tai Koo</v>
      </c>
      <c r="D4876" s="70">
        <v>8966</v>
      </c>
      <c r="E4876" s="71">
        <v>1.0763888888888889E-2</v>
      </c>
    </row>
    <row r="4877" spans="1:5">
      <c r="A4877" s="72" t="s">
        <v>25</v>
      </c>
      <c r="B4877" s="73" t="s">
        <v>61</v>
      </c>
      <c r="C4877" s="73" t="str">
        <f>'Driving Distance and Duration'!$A4877&amp;"-"&amp;'Driving Distance and Duration'!$B4877</f>
        <v>Sheung Wan-Tai Po Market</v>
      </c>
      <c r="D4877" s="74">
        <v>27495</v>
      </c>
      <c r="E4877" s="75">
        <v>2.0960648148148148E-2</v>
      </c>
    </row>
    <row r="4878" spans="1:5">
      <c r="A4878" s="68" t="s">
        <v>25</v>
      </c>
      <c r="B4878" s="69" t="s">
        <v>72</v>
      </c>
      <c r="C4878" s="69" t="str">
        <f>'Driving Distance and Duration'!$A4878&amp;"-"&amp;'Driving Distance and Duration'!$B4878</f>
        <v>Sheung Wan-Tai Shui Hang</v>
      </c>
      <c r="D4878" s="70">
        <v>21882</v>
      </c>
      <c r="E4878" s="71">
        <v>1.9467592592592592E-2</v>
      </c>
    </row>
    <row r="4879" spans="1:5">
      <c r="A4879" s="72" t="s">
        <v>25</v>
      </c>
      <c r="B4879" s="73" t="s">
        <v>56</v>
      </c>
      <c r="C4879" s="73" t="str">
        <f>'Driving Distance and Duration'!$A4879&amp;"-"&amp;'Driving Distance and Duration'!$B4879</f>
        <v>Sheung Wan-Tai Wai</v>
      </c>
      <c r="D4879" s="74">
        <v>14713</v>
      </c>
      <c r="E4879" s="75">
        <v>1.3645833333333333E-2</v>
      </c>
    </row>
    <row r="4880" spans="1:5">
      <c r="A4880" s="68" t="s">
        <v>25</v>
      </c>
      <c r="B4880" s="69" t="s">
        <v>62</v>
      </c>
      <c r="C4880" s="69" t="str">
        <f>'Driving Distance and Duration'!$A4880&amp;"-"&amp;'Driving Distance and Duration'!$B4880</f>
        <v>Sheung Wan-Tai Wo</v>
      </c>
      <c r="D4880" s="70">
        <v>28679</v>
      </c>
      <c r="E4880" s="71">
        <v>2.2731481481481481E-2</v>
      </c>
    </row>
    <row r="4881" spans="1:5">
      <c r="A4881" s="72" t="s">
        <v>25</v>
      </c>
      <c r="B4881" s="73" t="s">
        <v>23</v>
      </c>
      <c r="C4881" s="73" t="str">
        <f>'Driving Distance and Duration'!$A4881&amp;"-"&amp;'Driving Distance and Duration'!$B4881</f>
        <v>Sheung Wan-Tai Wo Hau</v>
      </c>
      <c r="D4881" s="74">
        <v>15656</v>
      </c>
      <c r="E4881" s="75">
        <v>1.3831018518518519E-2</v>
      </c>
    </row>
    <row r="4882" spans="1:5">
      <c r="A4882" s="68" t="s">
        <v>25</v>
      </c>
      <c r="B4882" s="69" t="s">
        <v>28</v>
      </c>
      <c r="C4882" s="69" t="str">
        <f>'Driving Distance and Duration'!$A4882&amp;"-"&amp;'Driving Distance and Duration'!$B4882</f>
        <v>Sheung Wan-Tin Hau</v>
      </c>
      <c r="D4882" s="70">
        <v>5600</v>
      </c>
      <c r="E4882" s="71">
        <v>8.6458333333333335E-3</v>
      </c>
    </row>
    <row r="4883" spans="1:5">
      <c r="A4883" s="72" t="s">
        <v>25</v>
      </c>
      <c r="B4883" s="73" t="s">
        <v>81</v>
      </c>
      <c r="C4883" s="73" t="str">
        <f>'Driving Distance and Duration'!$A4883&amp;"-"&amp;'Driving Distance and Duration'!$B4883</f>
        <v>Sheung Wan-Tin Shui Wai</v>
      </c>
      <c r="D4883" s="74">
        <v>35452</v>
      </c>
      <c r="E4883" s="75">
        <v>2.3738425925925927E-2</v>
      </c>
    </row>
    <row r="4884" spans="1:5">
      <c r="A4884" s="68" t="s">
        <v>25</v>
      </c>
      <c r="B4884" s="69" t="s">
        <v>45</v>
      </c>
      <c r="C4884" s="69" t="str">
        <f>'Driving Distance and Duration'!$A4884&amp;"-"&amp;'Driving Distance and Duration'!$B4884</f>
        <v>Sheung Wan-Tiu Keng Leng</v>
      </c>
      <c r="D4884" s="70">
        <v>15963</v>
      </c>
      <c r="E4884" s="71">
        <v>1.8078703703703704E-2</v>
      </c>
    </row>
    <row r="4885" spans="1:5">
      <c r="A4885" s="72" t="s">
        <v>25</v>
      </c>
      <c r="B4885" s="73" t="s">
        <v>46</v>
      </c>
      <c r="C4885" s="73" t="str">
        <f>'Driving Distance and Duration'!$A4885&amp;"-"&amp;'Driving Distance and Duration'!$B4885</f>
        <v>Sheung Wan-Tseung Kwan O</v>
      </c>
      <c r="D4885" s="74">
        <v>17867</v>
      </c>
      <c r="E4885" s="75">
        <v>1.7962962962962962E-2</v>
      </c>
    </row>
    <row r="4886" spans="1:5">
      <c r="A4886" s="68" t="s">
        <v>25</v>
      </c>
      <c r="B4886" s="69" t="s">
        <v>3</v>
      </c>
      <c r="C4886" s="69" t="str">
        <f>'Driving Distance and Duration'!$A4886&amp;"-"&amp;'Driving Distance and Duration'!$B4886</f>
        <v>Sheung Wan-Tsim Sha Tsui</v>
      </c>
      <c r="D4886" s="70">
        <v>8807</v>
      </c>
      <c r="E4886" s="71">
        <v>1.1990740740740741E-2</v>
      </c>
    </row>
    <row r="4887" spans="1:5">
      <c r="A4887" s="72" t="s">
        <v>25</v>
      </c>
      <c r="B4887" s="73" t="s">
        <v>41</v>
      </c>
      <c r="C4887" s="73" t="str">
        <f>'Driving Distance and Duration'!$A4887&amp;"-"&amp;'Driving Distance and Duration'!$B4887</f>
        <v>Sheung Wan-Tsing Yi</v>
      </c>
      <c r="D4887" s="74">
        <v>14001</v>
      </c>
      <c r="E4887" s="75">
        <v>1.2094907407407407E-2</v>
      </c>
    </row>
    <row r="4888" spans="1:5">
      <c r="A4888" s="68" t="s">
        <v>25</v>
      </c>
      <c r="B4888" s="69" t="s">
        <v>24</v>
      </c>
      <c r="C4888" s="69" t="str">
        <f>'Driving Distance and Duration'!$A4888&amp;"-"&amp;'Driving Distance and Duration'!$B4888</f>
        <v>Sheung Wan-Tsuen Wan</v>
      </c>
      <c r="D4888" s="70">
        <v>15843</v>
      </c>
      <c r="E4888" s="71">
        <v>1.3506944444444445E-2</v>
      </c>
    </row>
    <row r="4889" spans="1:5">
      <c r="A4889" s="72" t="s">
        <v>25</v>
      </c>
      <c r="B4889" s="73" t="s">
        <v>77</v>
      </c>
      <c r="C4889" s="73" t="str">
        <f>'Driving Distance and Duration'!$A4889&amp;"-"&amp;'Driving Distance and Duration'!$B4889</f>
        <v>Sheung Wan-Tsuen Wan West</v>
      </c>
      <c r="D4889" s="74">
        <v>14490</v>
      </c>
      <c r="E4889" s="75">
        <v>1.292824074074074E-2</v>
      </c>
    </row>
    <row r="4890" spans="1:5">
      <c r="A4890" s="68" t="s">
        <v>25</v>
      </c>
      <c r="B4890" s="69" t="s">
        <v>83</v>
      </c>
      <c r="C4890" s="69" t="str">
        <f>'Driving Distance and Duration'!$A4890&amp;"-"&amp;'Driving Distance and Duration'!$B4890</f>
        <v>Sheung Wan-Tuen Mun</v>
      </c>
      <c r="D4890" s="70">
        <v>33169</v>
      </c>
      <c r="E4890" s="71">
        <v>2.3391203703703702E-2</v>
      </c>
    </row>
    <row r="4891" spans="1:5">
      <c r="A4891" s="72" t="s">
        <v>25</v>
      </c>
      <c r="B4891" s="73" t="s">
        <v>42</v>
      </c>
      <c r="C4891" s="73" t="str">
        <f>'Driving Distance and Duration'!$A4891&amp;"-"&amp;'Driving Distance and Duration'!$B4891</f>
        <v>Sheung Wan-Tung Chung</v>
      </c>
      <c r="D4891" s="74">
        <v>33312</v>
      </c>
      <c r="E4891" s="75">
        <v>2.2268518518518517E-2</v>
      </c>
    </row>
    <row r="4892" spans="1:5">
      <c r="A4892" s="68" t="s">
        <v>25</v>
      </c>
      <c r="B4892" s="69" t="s">
        <v>60</v>
      </c>
      <c r="C4892" s="69" t="str">
        <f>'Driving Distance and Duration'!$A4892&amp;"-"&amp;'Driving Distance and Duration'!$B4892</f>
        <v>Sheung Wan-University</v>
      </c>
      <c r="D4892" s="70">
        <v>21206</v>
      </c>
      <c r="E4892" s="71">
        <v>1.9479166666666665E-2</v>
      </c>
    </row>
    <row r="4893" spans="1:5">
      <c r="A4893" s="72" t="s">
        <v>25</v>
      </c>
      <c r="B4893" s="73" t="s">
        <v>26</v>
      </c>
      <c r="C4893" s="73" t="str">
        <f>'Driving Distance and Duration'!$A4893&amp;"-"&amp;'Driving Distance and Duration'!$B4893</f>
        <v>Sheung Wan-Wan Chai</v>
      </c>
      <c r="D4893" s="74">
        <v>2989</v>
      </c>
      <c r="E4893" s="75">
        <v>6.7592592592592591E-3</v>
      </c>
    </row>
    <row r="4894" spans="1:5">
      <c r="A4894" s="68" t="s">
        <v>25</v>
      </c>
      <c r="B4894" s="69" t="s">
        <v>9</v>
      </c>
      <c r="C4894" s="69" t="str">
        <f>'Driving Distance and Duration'!$A4894&amp;"-"&amp;'Driving Distance and Duration'!$B4894</f>
        <v>Sheung Wan-Wong Tai Sin</v>
      </c>
      <c r="D4894" s="70">
        <v>12293</v>
      </c>
      <c r="E4894" s="71">
        <v>1.4699074074074074E-2</v>
      </c>
    </row>
    <row r="4895" spans="1:5">
      <c r="A4895" s="72" t="s">
        <v>25</v>
      </c>
      <c r="B4895" s="73" t="s">
        <v>75</v>
      </c>
      <c r="C4895" s="73" t="str">
        <f>'Driving Distance and Duration'!$A4895&amp;"-"&amp;'Driving Distance and Duration'!$B4895</f>
        <v>Sheung Wan-Wu Kai Sha</v>
      </c>
      <c r="D4895" s="74">
        <v>25883</v>
      </c>
      <c r="E4895" s="75">
        <v>2.2824074074074073E-2</v>
      </c>
    </row>
    <row r="4896" spans="1:5">
      <c r="A4896" s="68" t="s">
        <v>25</v>
      </c>
      <c r="B4896" s="69" t="s">
        <v>4</v>
      </c>
      <c r="C4896" s="69" t="str">
        <f>'Driving Distance and Duration'!$A4896&amp;"-"&amp;'Driving Distance and Duration'!$B4896</f>
        <v>Sheung Wan-Yau Ma Tei</v>
      </c>
      <c r="D4896" s="70">
        <v>7453</v>
      </c>
      <c r="E4896" s="71">
        <v>1.0763888888888889E-2</v>
      </c>
    </row>
    <row r="4897" spans="1:5">
      <c r="A4897" s="72" t="s">
        <v>25</v>
      </c>
      <c r="B4897" s="73" t="s">
        <v>44</v>
      </c>
      <c r="C4897" s="73" t="str">
        <f>'Driving Distance and Duration'!$A4897&amp;"-"&amp;'Driving Distance and Duration'!$B4897</f>
        <v>Sheung Wan-Yau Tong</v>
      </c>
      <c r="D4897" s="74">
        <v>13452</v>
      </c>
      <c r="E4897" s="75">
        <v>1.4768518518518519E-2</v>
      </c>
    </row>
    <row r="4898" spans="1:5">
      <c r="A4898" s="68" t="s">
        <v>25</v>
      </c>
      <c r="B4898" s="69" t="s">
        <v>79</v>
      </c>
      <c r="C4898" s="69" t="str">
        <f>'Driving Distance and Duration'!$A4898&amp;"-"&amp;'Driving Distance and Duration'!$B4898</f>
        <v>Sheung Wan-Yuen Long</v>
      </c>
      <c r="D4898" s="70">
        <v>30400</v>
      </c>
      <c r="E4898" s="71">
        <v>2.210648148148148E-2</v>
      </c>
    </row>
    <row r="4899" spans="1:5">
      <c r="A4899" s="72" t="s">
        <v>82</v>
      </c>
      <c r="B4899" s="73" t="s">
        <v>0</v>
      </c>
      <c r="C4899" s="73" t="str">
        <f>'Driving Distance and Duration'!$A4899&amp;"-"&amp;'Driving Distance and Duration'!$B4899</f>
        <v>Siu Hong-Admiralty</v>
      </c>
      <c r="D4899" s="74">
        <v>35701</v>
      </c>
      <c r="E4899" s="75">
        <v>2.2164351851851852E-2</v>
      </c>
    </row>
    <row r="4900" spans="1:5">
      <c r="A4900" s="68" t="s">
        <v>82</v>
      </c>
      <c r="B4900" s="69" t="s">
        <v>43</v>
      </c>
      <c r="C4900" s="69" t="str">
        <f>'Driving Distance and Duration'!$A4900&amp;"-"&amp;'Driving Distance and Duration'!$B4900</f>
        <v>Siu Hong-Airport</v>
      </c>
      <c r="D4900" s="70">
        <v>37068</v>
      </c>
      <c r="E4900" s="71">
        <v>2.150462962962963E-2</v>
      </c>
    </row>
    <row r="4901" spans="1:5">
      <c r="A4901" s="72" t="s">
        <v>82</v>
      </c>
      <c r="B4901" s="73" t="s">
        <v>52</v>
      </c>
      <c r="C4901" s="73" t="str">
        <f>'Driving Distance and Duration'!$A4901&amp;"-"&amp;'Driving Distance and Duration'!$B4901</f>
        <v>Siu Hong-AsiaWorld-Expo</v>
      </c>
      <c r="D4901" s="74">
        <v>38590</v>
      </c>
      <c r="E4901" s="75">
        <v>2.298611111111111E-2</v>
      </c>
    </row>
    <row r="4902" spans="1:5">
      <c r="A4902" s="68" t="s">
        <v>82</v>
      </c>
      <c r="B4902" s="69" t="s">
        <v>76</v>
      </c>
      <c r="C4902" s="69" t="str">
        <f>'Driving Distance and Duration'!$A4902&amp;"-"&amp;'Driving Distance and Duration'!$B4902</f>
        <v>Siu Hong-Austin</v>
      </c>
      <c r="D4902" s="70">
        <v>29266</v>
      </c>
      <c r="E4902" s="71">
        <v>1.8518518518518517E-2</v>
      </c>
    </row>
    <row r="4903" spans="1:5">
      <c r="A4903" s="72" t="s">
        <v>82</v>
      </c>
      <c r="B4903" s="73" t="s">
        <v>27</v>
      </c>
      <c r="C4903" s="73" t="str">
        <f>'Driving Distance and Duration'!$A4903&amp;"-"&amp;'Driving Distance and Duration'!$B4903</f>
        <v>Siu Hong-Causeway Bay</v>
      </c>
      <c r="D4903" s="74">
        <v>38718</v>
      </c>
      <c r="E4903" s="75">
        <v>2.4618055555555556E-2</v>
      </c>
    </row>
    <row r="4904" spans="1:5">
      <c r="A4904" s="68" t="s">
        <v>82</v>
      </c>
      <c r="B4904" s="69" t="s">
        <v>2</v>
      </c>
      <c r="C4904" s="69" t="str">
        <f>'Driving Distance and Duration'!$A4904&amp;"-"&amp;'Driving Distance and Duration'!$B4904</f>
        <v>Siu Hong-Central</v>
      </c>
      <c r="D4904" s="70">
        <v>34087</v>
      </c>
      <c r="E4904" s="71">
        <v>2.0393518518518519E-2</v>
      </c>
    </row>
    <row r="4905" spans="1:5">
      <c r="A4905" s="72" t="s">
        <v>82</v>
      </c>
      <c r="B4905" s="73" t="s">
        <v>36</v>
      </c>
      <c r="C4905" s="73" t="str">
        <f>'Driving Distance and Duration'!$A4905&amp;"-"&amp;'Driving Distance and Duration'!$B4905</f>
        <v>Siu Hong-Chai Wan</v>
      </c>
      <c r="D4905" s="74">
        <v>46079</v>
      </c>
      <c r="E4905" s="75">
        <v>2.931712962962963E-2</v>
      </c>
    </row>
    <row r="4906" spans="1:5">
      <c r="A4906" s="68" t="s">
        <v>82</v>
      </c>
      <c r="B4906" s="69" t="s">
        <v>68</v>
      </c>
      <c r="C4906" s="69" t="str">
        <f>'Driving Distance and Duration'!$A4906&amp;"-"&amp;'Driving Distance and Duration'!$B4906</f>
        <v>Siu Hong-Che Kung Temple</v>
      </c>
      <c r="D4906" s="70">
        <v>29464</v>
      </c>
      <c r="E4906" s="71">
        <v>1.9432870370370371E-2</v>
      </c>
    </row>
    <row r="4907" spans="1:5">
      <c r="A4907" s="72" t="s">
        <v>82</v>
      </c>
      <c r="B4907" s="73" t="s">
        <v>17</v>
      </c>
      <c r="C4907" s="73" t="str">
        <f>'Driving Distance and Duration'!$A4907&amp;"-"&amp;'Driving Distance and Duration'!$B4907</f>
        <v>Siu Hong-Cheung Sha Wan</v>
      </c>
      <c r="D4907" s="74">
        <v>27184</v>
      </c>
      <c r="E4907" s="75">
        <v>2.0196759259259258E-2</v>
      </c>
    </row>
    <row r="4908" spans="1:5">
      <c r="A4908" s="68" t="s">
        <v>82</v>
      </c>
      <c r="B4908" s="69" t="s">
        <v>11</v>
      </c>
      <c r="C4908" s="69" t="str">
        <f>'Driving Distance and Duration'!$A4908&amp;"-"&amp;'Driving Distance and Duration'!$B4908</f>
        <v>Siu Hong-Choi Hung</v>
      </c>
      <c r="D4908" s="70">
        <v>34722</v>
      </c>
      <c r="E4908" s="71">
        <v>2.4525462962962964E-2</v>
      </c>
    </row>
    <row r="4909" spans="1:5">
      <c r="A4909" s="72" t="s">
        <v>82</v>
      </c>
      <c r="B4909" s="73" t="s">
        <v>70</v>
      </c>
      <c r="C4909" s="73" t="str">
        <f>'Driving Distance and Duration'!$A4909&amp;"-"&amp;'Driving Distance and Duration'!$B4909</f>
        <v>Siu Hong-City One</v>
      </c>
      <c r="D4909" s="74">
        <v>31550</v>
      </c>
      <c r="E4909" s="75">
        <v>2.1539351851851851E-2</v>
      </c>
    </row>
    <row r="4910" spans="1:5">
      <c r="A4910" s="68" t="s">
        <v>82</v>
      </c>
      <c r="B4910" s="69" t="s">
        <v>10</v>
      </c>
      <c r="C4910" s="69" t="str">
        <f>'Driving Distance and Duration'!$A4910&amp;"-"&amp;'Driving Distance and Duration'!$B4910</f>
        <v>Siu Hong-Diamond Hill</v>
      </c>
      <c r="D4910" s="70">
        <v>35766</v>
      </c>
      <c r="E4910" s="71">
        <v>2.5381944444444443E-2</v>
      </c>
    </row>
    <row r="4911" spans="1:5">
      <c r="A4911" s="72" t="s">
        <v>82</v>
      </c>
      <c r="B4911" s="73" t="s">
        <v>51</v>
      </c>
      <c r="C4911" s="73" t="str">
        <f>'Driving Distance and Duration'!$A4911&amp;"-"&amp;'Driving Distance and Duration'!$B4911</f>
        <v>Siu Hong-Disneyland Resort</v>
      </c>
      <c r="D4911" s="74">
        <v>25872</v>
      </c>
      <c r="E4911" s="75">
        <v>1.6724537037037038E-2</v>
      </c>
    </row>
    <row r="4912" spans="1:5">
      <c r="A4912" s="68" t="s">
        <v>82</v>
      </c>
      <c r="B4912" s="69" t="s">
        <v>67</v>
      </c>
      <c r="C4912" s="69" t="str">
        <f>'Driving Distance and Duration'!$A4912&amp;"-"&amp;'Driving Distance and Duration'!$B4912</f>
        <v>Siu Hong-East Tsim Sha Tsui</v>
      </c>
      <c r="D4912" s="70">
        <v>31099</v>
      </c>
      <c r="E4912" s="71">
        <v>2.1921296296296296E-2</v>
      </c>
    </row>
    <row r="4913" spans="1:5">
      <c r="A4913" s="72" t="s">
        <v>82</v>
      </c>
      <c r="B4913" s="73" t="s">
        <v>63</v>
      </c>
      <c r="C4913" s="73" t="str">
        <f>'Driving Distance and Duration'!$A4913&amp;"-"&amp;'Driving Distance and Duration'!$B4913</f>
        <v>Siu Hong-Fanling</v>
      </c>
      <c r="D4913" s="74">
        <v>35344</v>
      </c>
      <c r="E4913" s="75">
        <v>2.1342592592592594E-2</v>
      </c>
    </row>
    <row r="4914" spans="1:5">
      <c r="A4914" s="68" t="s">
        <v>82</v>
      </c>
      <c r="B4914" s="69" t="s">
        <v>58</v>
      </c>
      <c r="C4914" s="69" t="str">
        <f>'Driving Distance and Duration'!$A4914&amp;"-"&amp;'Driving Distance and Duration'!$B4914</f>
        <v>Siu Hong-Fo Tan</v>
      </c>
      <c r="D4914" s="70">
        <v>30114</v>
      </c>
      <c r="E4914" s="71">
        <v>1.9409722222222221E-2</v>
      </c>
    </row>
    <row r="4915" spans="1:5">
      <c r="A4915" s="72" t="s">
        <v>82</v>
      </c>
      <c r="B4915" s="73" t="s">
        <v>29</v>
      </c>
      <c r="C4915" s="73" t="str">
        <f>'Driving Distance and Duration'!$A4915&amp;"-"&amp;'Driving Distance and Duration'!$B4915</f>
        <v>Siu Hong-Fortress Hill</v>
      </c>
      <c r="D4915" s="74">
        <v>38152</v>
      </c>
      <c r="E4915" s="75">
        <v>2.3518518518518518E-2</v>
      </c>
    </row>
    <row r="4916" spans="1:5">
      <c r="A4916" s="68" t="s">
        <v>82</v>
      </c>
      <c r="B4916" s="69" t="s">
        <v>47</v>
      </c>
      <c r="C4916" s="69" t="str">
        <f>'Driving Distance and Duration'!$A4916&amp;"-"&amp;'Driving Distance and Duration'!$B4916</f>
        <v>Siu Hong-Hang Hau</v>
      </c>
      <c r="D4916" s="70">
        <v>42409</v>
      </c>
      <c r="E4916" s="71">
        <v>2.8773148148148148E-2</v>
      </c>
    </row>
    <row r="4917" spans="1:5">
      <c r="A4917" s="72" t="s">
        <v>82</v>
      </c>
      <c r="B4917" s="73" t="s">
        <v>35</v>
      </c>
      <c r="C4917" s="73" t="str">
        <f>'Driving Distance and Duration'!$A4917&amp;"-"&amp;'Driving Distance and Duration'!$B4917</f>
        <v>Siu Hong-Heng Fa Chuen</v>
      </c>
      <c r="D4917" s="74">
        <v>45637</v>
      </c>
      <c r="E4917" s="75">
        <v>2.9930555555555554E-2</v>
      </c>
    </row>
    <row r="4918" spans="1:5">
      <c r="A4918" s="68" t="s">
        <v>82</v>
      </c>
      <c r="B4918" s="69" t="s">
        <v>73</v>
      </c>
      <c r="C4918" s="69" t="str">
        <f>'Driving Distance and Duration'!$A4918&amp;"-"&amp;'Driving Distance and Duration'!$B4918</f>
        <v>Siu Hong-Heng On</v>
      </c>
      <c r="D4918" s="70">
        <v>36197</v>
      </c>
      <c r="E4918" s="71">
        <v>2.4016203703703703E-2</v>
      </c>
    </row>
    <row r="4919" spans="1:5">
      <c r="A4919" s="72" t="s">
        <v>82</v>
      </c>
      <c r="B4919" s="73" t="s">
        <v>38</v>
      </c>
      <c r="C4919" s="73" t="str">
        <f>'Driving Distance and Duration'!$A4919&amp;"-"&amp;'Driving Distance and Duration'!$B4919</f>
        <v>Siu Hong-Hong Kong</v>
      </c>
      <c r="D4919" s="74">
        <v>33871</v>
      </c>
      <c r="E4919" s="75">
        <v>2.042824074074074E-2</v>
      </c>
    </row>
    <row r="4920" spans="1:5">
      <c r="A4920" s="68" t="s">
        <v>82</v>
      </c>
      <c r="B4920" s="69" t="s">
        <v>54</v>
      </c>
      <c r="C4920" s="69" t="str">
        <f>'Driving Distance and Duration'!$A4920&amp;"-"&amp;'Driving Distance and Duration'!$B4920</f>
        <v>Siu Hong-Hung Hom</v>
      </c>
      <c r="D4920" s="70">
        <v>32230</v>
      </c>
      <c r="E4920" s="71">
        <v>2.2175925925925925E-2</v>
      </c>
    </row>
    <row r="4921" spans="1:5">
      <c r="A4921" s="72" t="s">
        <v>82</v>
      </c>
      <c r="B4921" s="73" t="s">
        <v>1</v>
      </c>
      <c r="C4921" s="73" t="str">
        <f>'Driving Distance and Duration'!$A4921&amp;"-"&amp;'Driving Distance and Duration'!$B4921</f>
        <v>Siu Hong-Jordan</v>
      </c>
      <c r="D4921" s="74">
        <v>30105</v>
      </c>
      <c r="E4921" s="75">
        <v>2.1712962962962962E-2</v>
      </c>
    </row>
    <row r="4922" spans="1:5">
      <c r="A4922" s="68" t="s">
        <v>82</v>
      </c>
      <c r="B4922" s="69" t="s">
        <v>78</v>
      </c>
      <c r="C4922" s="69" t="str">
        <f>'Driving Distance and Duration'!$A4922&amp;"-"&amp;'Driving Distance and Duration'!$B4922</f>
        <v>Siu Hong-Kam Sheung Road</v>
      </c>
      <c r="D4922" s="70">
        <v>14330</v>
      </c>
      <c r="E4922" s="71">
        <v>1.2858796296296297E-2</v>
      </c>
    </row>
    <row r="4923" spans="1:5">
      <c r="A4923" s="72" t="s">
        <v>82</v>
      </c>
      <c r="B4923" s="73" t="s">
        <v>39</v>
      </c>
      <c r="C4923" s="73" t="str">
        <f>'Driving Distance and Duration'!$A4923&amp;"-"&amp;'Driving Distance and Duration'!$B4923</f>
        <v>Siu Hong-Kowloon</v>
      </c>
      <c r="D4923" s="74">
        <v>29662</v>
      </c>
      <c r="E4923" s="75">
        <v>1.8900462962962963E-2</v>
      </c>
    </row>
    <row r="4924" spans="1:5">
      <c r="A4924" s="68" t="s">
        <v>82</v>
      </c>
      <c r="B4924" s="69" t="s">
        <v>12</v>
      </c>
      <c r="C4924" s="69" t="str">
        <f>'Driving Distance and Duration'!$A4924&amp;"-"&amp;'Driving Distance and Duration'!$B4924</f>
        <v>Siu Hong-Kowloon Bay</v>
      </c>
      <c r="D4924" s="70">
        <v>34756</v>
      </c>
      <c r="E4924" s="71">
        <v>2.1724537037037039E-2</v>
      </c>
    </row>
    <row r="4925" spans="1:5">
      <c r="A4925" s="72" t="s">
        <v>82</v>
      </c>
      <c r="B4925" s="73" t="s">
        <v>7</v>
      </c>
      <c r="C4925" s="73" t="str">
        <f>'Driving Distance and Duration'!$A4925&amp;"-"&amp;'Driving Distance and Duration'!$B4925</f>
        <v>Siu Hong-Kowloon Tong</v>
      </c>
      <c r="D4925" s="74">
        <v>30446</v>
      </c>
      <c r="E4925" s="75">
        <v>2.1006944444444446E-2</v>
      </c>
    </row>
    <row r="4926" spans="1:5">
      <c r="A4926" s="68" t="s">
        <v>82</v>
      </c>
      <c r="B4926" s="69" t="s">
        <v>21</v>
      </c>
      <c r="C4926" s="69" t="str">
        <f>'Driving Distance and Duration'!$A4926&amp;"-"&amp;'Driving Distance and Duration'!$B4926</f>
        <v>Siu Hong-Kwai Fong</v>
      </c>
      <c r="D4926" s="70">
        <v>22304</v>
      </c>
      <c r="E4926" s="71">
        <v>1.6898148148148148E-2</v>
      </c>
    </row>
    <row r="4927" spans="1:5">
      <c r="A4927" s="72" t="s">
        <v>82</v>
      </c>
      <c r="B4927" s="73" t="s">
        <v>22</v>
      </c>
      <c r="C4927" s="73" t="str">
        <f>'Driving Distance and Duration'!$A4927&amp;"-"&amp;'Driving Distance and Duration'!$B4927</f>
        <v>Siu Hong-Kwai Hing</v>
      </c>
      <c r="D4927" s="74">
        <v>23122</v>
      </c>
      <c r="E4927" s="75">
        <v>1.6064814814814816E-2</v>
      </c>
    </row>
    <row r="4928" spans="1:5">
      <c r="A4928" s="68" t="s">
        <v>82</v>
      </c>
      <c r="B4928" s="69" t="s">
        <v>14</v>
      </c>
      <c r="C4928" s="69" t="str">
        <f>'Driving Distance and Duration'!$A4928&amp;"-"&amp;'Driving Distance and Duration'!$B4928</f>
        <v>Siu Hong-Kwun Tong</v>
      </c>
      <c r="D4928" s="70">
        <v>36744</v>
      </c>
      <c r="E4928" s="71">
        <v>2.3287037037037037E-2</v>
      </c>
    </row>
    <row r="4929" spans="1:5">
      <c r="A4929" s="72" t="s">
        <v>82</v>
      </c>
      <c r="B4929" s="73" t="s">
        <v>18</v>
      </c>
      <c r="C4929" s="73" t="str">
        <f>'Driving Distance and Duration'!$A4929&amp;"-"&amp;'Driving Distance and Duration'!$B4929</f>
        <v>Siu Hong-Lai Chi Kok</v>
      </c>
      <c r="D4929" s="74">
        <v>25512</v>
      </c>
      <c r="E4929" s="75">
        <v>1.6006944444444445E-2</v>
      </c>
    </row>
    <row r="4930" spans="1:5">
      <c r="A4930" s="68" t="s">
        <v>82</v>
      </c>
      <c r="B4930" s="69" t="s">
        <v>20</v>
      </c>
      <c r="C4930" s="69" t="str">
        <f>'Driving Distance and Duration'!$A4930&amp;"-"&amp;'Driving Distance and Duration'!$B4930</f>
        <v>Siu Hong-Lai King</v>
      </c>
      <c r="D4930" s="70">
        <v>25124</v>
      </c>
      <c r="E4930" s="71">
        <v>1.6354166666666666E-2</v>
      </c>
    </row>
    <row r="4931" spans="1:5">
      <c r="A4931" s="72" t="s">
        <v>82</v>
      </c>
      <c r="B4931" s="73" t="s">
        <v>37</v>
      </c>
      <c r="C4931" s="73" t="str">
        <f>'Driving Distance and Duration'!$A4931&amp;"-"&amp;'Driving Distance and Duration'!$B4931</f>
        <v>Siu Hong-Lam Tin</v>
      </c>
      <c r="D4931" s="74">
        <v>38596</v>
      </c>
      <c r="E4931" s="75">
        <v>2.6238425925925925E-2</v>
      </c>
    </row>
    <row r="4932" spans="1:5">
      <c r="A4932" s="68" t="s">
        <v>82</v>
      </c>
      <c r="B4932" s="69" t="s">
        <v>65</v>
      </c>
      <c r="C4932" s="69" t="str">
        <f>'Driving Distance and Duration'!$A4932&amp;"-"&amp;'Driving Distance and Duration'!$B4932</f>
        <v>Siu Hong-Lo Wu</v>
      </c>
      <c r="D4932" s="70">
        <v>28423</v>
      </c>
      <c r="E4932" s="71">
        <v>2.1666666666666667E-2</v>
      </c>
    </row>
    <row r="4933" spans="1:5">
      <c r="A4933" s="72" t="s">
        <v>82</v>
      </c>
      <c r="B4933" s="73" t="s">
        <v>53</v>
      </c>
      <c r="C4933" s="73" t="str">
        <f>'Driving Distance and Duration'!$A4933&amp;"-"&amp;'Driving Distance and Duration'!$B4933</f>
        <v>Siu Hong-Lohas Park</v>
      </c>
      <c r="D4933" s="74">
        <v>44478</v>
      </c>
      <c r="E4933" s="75">
        <v>3.0405092592592591E-2</v>
      </c>
    </row>
    <row r="4934" spans="1:5">
      <c r="A4934" s="68" t="s">
        <v>82</v>
      </c>
      <c r="B4934" s="69" t="s">
        <v>8</v>
      </c>
      <c r="C4934" s="69" t="str">
        <f>'Driving Distance and Duration'!$A4934&amp;"-"&amp;'Driving Distance and Duration'!$B4934</f>
        <v>Siu Hong-Lok Fu</v>
      </c>
      <c r="D4934" s="70">
        <v>31840</v>
      </c>
      <c r="E4934" s="71">
        <v>2.148148148148148E-2</v>
      </c>
    </row>
    <row r="4935" spans="1:5">
      <c r="A4935" s="72" t="s">
        <v>82</v>
      </c>
      <c r="B4935" s="73" t="s">
        <v>66</v>
      </c>
      <c r="C4935" s="73" t="str">
        <f>'Driving Distance and Duration'!$A4935&amp;"-"&amp;'Driving Distance and Duration'!$B4935</f>
        <v>Siu Hong-Lok Ma Chau</v>
      </c>
      <c r="D4935" s="74" t="s">
        <v>93</v>
      </c>
      <c r="E4935" s="75" t="s">
        <v>93</v>
      </c>
    </row>
    <row r="4936" spans="1:5">
      <c r="A4936" s="68" t="s">
        <v>82</v>
      </c>
      <c r="B4936" s="69" t="s">
        <v>80</v>
      </c>
      <c r="C4936" s="69" t="str">
        <f>'Driving Distance and Duration'!$A4936&amp;"-"&amp;'Driving Distance and Duration'!$B4936</f>
        <v>Siu Hong-Long Ping</v>
      </c>
      <c r="D4936" s="70">
        <v>9725</v>
      </c>
      <c r="E4936" s="71">
        <v>7.9629629629629634E-3</v>
      </c>
    </row>
    <row r="4937" spans="1:5">
      <c r="A4937" s="72" t="s">
        <v>82</v>
      </c>
      <c r="B4937" s="73" t="s">
        <v>74</v>
      </c>
      <c r="C4937" s="73" t="str">
        <f>'Driving Distance and Duration'!$A4937&amp;"-"&amp;'Driving Distance and Duration'!$B4937</f>
        <v>Siu Hong-Ma On shan</v>
      </c>
      <c r="D4937" s="74">
        <v>37798</v>
      </c>
      <c r="E4937" s="75">
        <v>2.6064814814814815E-2</v>
      </c>
    </row>
    <row r="4938" spans="1:5">
      <c r="A4938" s="68" t="s">
        <v>82</v>
      </c>
      <c r="B4938" s="69" t="s">
        <v>19</v>
      </c>
      <c r="C4938" s="69" t="str">
        <f>'Driving Distance and Duration'!$A4938&amp;"-"&amp;'Driving Distance and Duration'!$B4938</f>
        <v>Siu Hong-Mei Foo</v>
      </c>
      <c r="D4938" s="70">
        <v>25372</v>
      </c>
      <c r="E4938" s="71">
        <v>1.695601851851852E-2</v>
      </c>
    </row>
    <row r="4939" spans="1:5">
      <c r="A4939" s="72" t="s">
        <v>82</v>
      </c>
      <c r="B4939" s="73" t="s">
        <v>5</v>
      </c>
      <c r="C4939" s="73" t="str">
        <f>'Driving Distance and Duration'!$A4939&amp;"-"&amp;'Driving Distance and Duration'!$B4939</f>
        <v>Siu Hong-Mong Kok</v>
      </c>
      <c r="D4939" s="74">
        <v>28963</v>
      </c>
      <c r="E4939" s="75">
        <v>2.1203703703703704E-2</v>
      </c>
    </row>
    <row r="4940" spans="1:5">
      <c r="A4940" s="68" t="s">
        <v>82</v>
      </c>
      <c r="B4940" s="69" t="s">
        <v>55</v>
      </c>
      <c r="C4940" s="69" t="str">
        <f>'Driving Distance and Duration'!$A4940&amp;"-"&amp;'Driving Distance and Duration'!$B4940</f>
        <v>Siu Hong-Mong Kok East</v>
      </c>
      <c r="D4940" s="70">
        <v>29123</v>
      </c>
      <c r="E4940" s="71">
        <v>2.3472222222222221E-2</v>
      </c>
    </row>
    <row r="4941" spans="1:5">
      <c r="A4941" s="72" t="s">
        <v>82</v>
      </c>
      <c r="B4941" s="73" t="s">
        <v>49</v>
      </c>
      <c r="C4941" s="73" t="str">
        <f>'Driving Distance and Duration'!$A4941&amp;"-"&amp;'Driving Distance and Duration'!$B4941</f>
        <v>Siu Hong-Nam Cheong</v>
      </c>
      <c r="D4941" s="74">
        <v>27084</v>
      </c>
      <c r="E4941" s="75">
        <v>1.7523148148148149E-2</v>
      </c>
    </row>
    <row r="4942" spans="1:5">
      <c r="A4942" s="68" t="s">
        <v>82</v>
      </c>
      <c r="B4942" s="69" t="s">
        <v>13</v>
      </c>
      <c r="C4942" s="69" t="str">
        <f>'Driving Distance and Duration'!$A4942&amp;"-"&amp;'Driving Distance and Duration'!$B4942</f>
        <v>Siu Hong-Ngau Tau Kok</v>
      </c>
      <c r="D4942" s="70">
        <v>37751</v>
      </c>
      <c r="E4942" s="71">
        <v>2.537037037037037E-2</v>
      </c>
    </row>
    <row r="4943" spans="1:5">
      <c r="A4943" s="72" t="s">
        <v>82</v>
      </c>
      <c r="B4943" s="73" t="s">
        <v>30</v>
      </c>
      <c r="C4943" s="73" t="str">
        <f>'Driving Distance and Duration'!$A4943&amp;"-"&amp;'Driving Distance and Duration'!$B4943</f>
        <v>Siu Hong-North Point</v>
      </c>
      <c r="D4943" s="74">
        <v>39488</v>
      </c>
      <c r="E4943" s="75">
        <v>2.6099537037037036E-2</v>
      </c>
    </row>
    <row r="4944" spans="1:5">
      <c r="A4944" s="68" t="s">
        <v>82</v>
      </c>
      <c r="B4944" s="69" t="s">
        <v>40</v>
      </c>
      <c r="C4944" s="69" t="str">
        <f>'Driving Distance and Duration'!$A4944&amp;"-"&amp;'Driving Distance and Duration'!$B4944</f>
        <v>Siu Hong-Olympic</v>
      </c>
      <c r="D4944" s="70">
        <v>29814</v>
      </c>
      <c r="E4944" s="71">
        <v>2.0243055555555556E-2</v>
      </c>
    </row>
    <row r="4945" spans="1:5">
      <c r="A4945" s="72" t="s">
        <v>82</v>
      </c>
      <c r="B4945" s="73" t="s">
        <v>48</v>
      </c>
      <c r="C4945" s="73" t="str">
        <f>'Driving Distance and Duration'!$A4945&amp;"-"&amp;'Driving Distance and Duration'!$B4945</f>
        <v>Siu Hong-Po Lam</v>
      </c>
      <c r="D4945" s="74">
        <v>42177</v>
      </c>
      <c r="E4945" s="75">
        <v>2.8391203703703703E-2</v>
      </c>
    </row>
    <row r="4946" spans="1:5">
      <c r="A4946" s="68" t="s">
        <v>82</v>
      </c>
      <c r="B4946" s="69" t="s">
        <v>15</v>
      </c>
      <c r="C4946" s="69" t="str">
        <f>'Driving Distance and Duration'!$A4946&amp;"-"&amp;'Driving Distance and Duration'!$B4946</f>
        <v>Siu Hong-Prince Edward</v>
      </c>
      <c r="D4946" s="70">
        <v>28240</v>
      </c>
      <c r="E4946" s="71">
        <v>2.0219907407407409E-2</v>
      </c>
    </row>
    <row r="4947" spans="1:5">
      <c r="A4947" s="72" t="s">
        <v>82</v>
      </c>
      <c r="B4947" s="73" t="s">
        <v>31</v>
      </c>
      <c r="C4947" s="73" t="str">
        <f>'Driving Distance and Duration'!$A4947&amp;"-"&amp;'Driving Distance and Duration'!$B4947</f>
        <v>Siu Hong-Quarry Bay</v>
      </c>
      <c r="D4947" s="74">
        <v>40373</v>
      </c>
      <c r="E4947" s="75">
        <v>2.537037037037037E-2</v>
      </c>
    </row>
    <row r="4948" spans="1:5">
      <c r="A4948" s="68" t="s">
        <v>82</v>
      </c>
      <c r="B4948" s="69" t="s">
        <v>59</v>
      </c>
      <c r="C4948" s="69" t="str">
        <f>'Driving Distance and Duration'!$A4948&amp;"-"&amp;'Driving Distance and Duration'!$B4948</f>
        <v>Siu Hong-Racecourse</v>
      </c>
      <c r="D4948" s="70">
        <v>26109</v>
      </c>
      <c r="E4948" s="71">
        <v>1.9398148148148147E-2</v>
      </c>
    </row>
    <row r="4949" spans="1:5">
      <c r="A4949" s="72" t="s">
        <v>82</v>
      </c>
      <c r="B4949" s="73" t="s">
        <v>33</v>
      </c>
      <c r="C4949" s="73" t="str">
        <f>'Driving Distance and Duration'!$A4949&amp;"-"&amp;'Driving Distance and Duration'!$B4949</f>
        <v>Siu Hong-Sai Wan Ho</v>
      </c>
      <c r="D4949" s="74">
        <v>42090</v>
      </c>
      <c r="E4949" s="75">
        <v>2.6550925925925926E-2</v>
      </c>
    </row>
    <row r="4950" spans="1:5">
      <c r="A4950" s="68" t="s">
        <v>82</v>
      </c>
      <c r="B4950" s="69" t="s">
        <v>57</v>
      </c>
      <c r="C4950" s="69" t="str">
        <f>'Driving Distance and Duration'!$A4950&amp;"-"&amp;'Driving Distance and Duration'!$B4950</f>
        <v>Siu Hong-Sha Tin</v>
      </c>
      <c r="D4950" s="70">
        <v>31244</v>
      </c>
      <c r="E4950" s="71">
        <v>1.9814814814814816E-2</v>
      </c>
    </row>
    <row r="4951" spans="1:5">
      <c r="A4951" s="72" t="s">
        <v>82</v>
      </c>
      <c r="B4951" s="73" t="s">
        <v>69</v>
      </c>
      <c r="C4951" s="73" t="str">
        <f>'Driving Distance and Duration'!$A4951&amp;"-"&amp;'Driving Distance and Duration'!$B4951</f>
        <v>Siu Hong-Sha Tin Wai</v>
      </c>
      <c r="D4951" s="74">
        <v>29761</v>
      </c>
      <c r="E4951" s="75">
        <v>1.9421296296296298E-2</v>
      </c>
    </row>
    <row r="4952" spans="1:5">
      <c r="A4952" s="68" t="s">
        <v>82</v>
      </c>
      <c r="B4952" s="69" t="s">
        <v>16</v>
      </c>
      <c r="C4952" s="69" t="str">
        <f>'Driving Distance and Duration'!$A4952&amp;"-"&amp;'Driving Distance and Duration'!$B4952</f>
        <v>Siu Hong-Sham Shui Po</v>
      </c>
      <c r="D4952" s="70">
        <v>27247</v>
      </c>
      <c r="E4952" s="71">
        <v>1.8703703703703705E-2</v>
      </c>
    </row>
    <row r="4953" spans="1:5">
      <c r="A4953" s="72" t="s">
        <v>82</v>
      </c>
      <c r="B4953" s="73" t="s">
        <v>34</v>
      </c>
      <c r="C4953" s="73" t="str">
        <f>'Driving Distance and Duration'!$A4953&amp;"-"&amp;'Driving Distance and Duration'!$B4953</f>
        <v>Siu Hong-Shau Kei Wan</v>
      </c>
      <c r="D4953" s="74">
        <v>42755</v>
      </c>
      <c r="E4953" s="75">
        <v>2.6412037037037036E-2</v>
      </c>
    </row>
    <row r="4954" spans="1:5">
      <c r="A4954" s="68" t="s">
        <v>82</v>
      </c>
      <c r="B4954" s="69" t="s">
        <v>6</v>
      </c>
      <c r="C4954" s="69" t="str">
        <f>'Driving Distance and Duration'!$A4954&amp;"-"&amp;'Driving Distance and Duration'!$B4954</f>
        <v>Siu Hong-Shek Kip Mei</v>
      </c>
      <c r="D4954" s="70">
        <v>29613</v>
      </c>
      <c r="E4954" s="71">
        <v>2.0474537037037038E-2</v>
      </c>
    </row>
    <row r="4955" spans="1:5">
      <c r="A4955" s="72" t="s">
        <v>82</v>
      </c>
      <c r="B4955" s="73" t="s">
        <v>71</v>
      </c>
      <c r="C4955" s="73" t="str">
        <f>'Driving Distance and Duration'!$A4955&amp;"-"&amp;'Driving Distance and Duration'!$B4955</f>
        <v>Siu Hong-Shek Mun</v>
      </c>
      <c r="D4955" s="74">
        <v>31350</v>
      </c>
      <c r="E4955" s="75">
        <v>2.1388888888888888E-2</v>
      </c>
    </row>
    <row r="4956" spans="1:5">
      <c r="A4956" s="68" t="s">
        <v>82</v>
      </c>
      <c r="B4956" s="69" t="s">
        <v>64</v>
      </c>
      <c r="C4956" s="69" t="str">
        <f>'Driving Distance and Duration'!$A4956&amp;"-"&amp;'Driving Distance and Duration'!$B4956</f>
        <v>Siu Hong-Sheung Shui</v>
      </c>
      <c r="D4956" s="70">
        <v>26313</v>
      </c>
      <c r="E4956" s="71">
        <v>1.7430555555555557E-2</v>
      </c>
    </row>
    <row r="4957" spans="1:5">
      <c r="A4957" s="72" t="s">
        <v>82</v>
      </c>
      <c r="B4957" s="73" t="s">
        <v>25</v>
      </c>
      <c r="C4957" s="73" t="str">
        <f>'Driving Distance and Duration'!$A4957&amp;"-"&amp;'Driving Distance and Duration'!$B4957</f>
        <v>Siu Hong-Sheung Wan</v>
      </c>
      <c r="D4957" s="74">
        <v>33232</v>
      </c>
      <c r="E4957" s="75">
        <v>2.2060185185185186E-2</v>
      </c>
    </row>
    <row r="4958" spans="1:5">
      <c r="A4958" s="68" t="s">
        <v>82</v>
      </c>
      <c r="B4958" s="69" t="s">
        <v>50</v>
      </c>
      <c r="C4958" s="69" t="str">
        <f>'Driving Distance and Duration'!$A4958&amp;"-"&amp;'Driving Distance and Duration'!$B4958</f>
        <v>Siu Hong-Sunny Bay</v>
      </c>
      <c r="D4958" s="70">
        <v>38127</v>
      </c>
      <c r="E4958" s="71">
        <v>2.3668981481481482E-2</v>
      </c>
    </row>
    <row r="4959" spans="1:5">
      <c r="A4959" s="72" t="s">
        <v>82</v>
      </c>
      <c r="B4959" s="73" t="s">
        <v>32</v>
      </c>
      <c r="C4959" s="73" t="str">
        <f>'Driving Distance and Duration'!$A4959&amp;"-"&amp;'Driving Distance and Duration'!$B4959</f>
        <v>Siu Hong-Tai Koo</v>
      </c>
      <c r="D4959" s="74">
        <v>42584</v>
      </c>
      <c r="E4959" s="75">
        <v>2.7349537037037037E-2</v>
      </c>
    </row>
    <row r="4960" spans="1:5">
      <c r="A4960" s="68" t="s">
        <v>82</v>
      </c>
      <c r="B4960" s="69" t="s">
        <v>61</v>
      </c>
      <c r="C4960" s="69" t="str">
        <f>'Driving Distance and Duration'!$A4960&amp;"-"&amp;'Driving Distance and Duration'!$B4960</f>
        <v>Siu Hong-Tai Po Market</v>
      </c>
      <c r="D4960" s="70">
        <v>33381</v>
      </c>
      <c r="E4960" s="71">
        <v>1.8854166666666668E-2</v>
      </c>
    </row>
    <row r="4961" spans="1:5">
      <c r="A4961" s="72" t="s">
        <v>82</v>
      </c>
      <c r="B4961" s="73" t="s">
        <v>72</v>
      </c>
      <c r="C4961" s="73" t="str">
        <f>'Driving Distance and Duration'!$A4961&amp;"-"&amp;'Driving Distance and Duration'!$B4961</f>
        <v>Siu Hong-Tai Shui Hang</v>
      </c>
      <c r="D4961" s="74">
        <v>39873</v>
      </c>
      <c r="E4961" s="75">
        <v>2.119212962962963E-2</v>
      </c>
    </row>
    <row r="4962" spans="1:5">
      <c r="A4962" s="68" t="s">
        <v>82</v>
      </c>
      <c r="B4962" s="69" t="s">
        <v>56</v>
      </c>
      <c r="C4962" s="69" t="str">
        <f>'Driving Distance and Duration'!$A4962&amp;"-"&amp;'Driving Distance and Duration'!$B4962</f>
        <v>Siu Hong-Tai Wai</v>
      </c>
      <c r="D4962" s="70">
        <v>29328</v>
      </c>
      <c r="E4962" s="71">
        <v>1.8819444444444444E-2</v>
      </c>
    </row>
    <row r="4963" spans="1:5">
      <c r="A4963" s="72" t="s">
        <v>82</v>
      </c>
      <c r="B4963" s="73" t="s">
        <v>62</v>
      </c>
      <c r="C4963" s="73" t="str">
        <f>'Driving Distance and Duration'!$A4963&amp;"-"&amp;'Driving Distance and Duration'!$B4963</f>
        <v>Siu Hong-Tai Wo</v>
      </c>
      <c r="D4963" s="74">
        <v>30040</v>
      </c>
      <c r="E4963" s="75">
        <v>1.7418981481481483E-2</v>
      </c>
    </row>
    <row r="4964" spans="1:5">
      <c r="A4964" s="68" t="s">
        <v>82</v>
      </c>
      <c r="B4964" s="69" t="s">
        <v>23</v>
      </c>
      <c r="C4964" s="69" t="str">
        <f>'Driving Distance and Duration'!$A4964&amp;"-"&amp;'Driving Distance and Duration'!$B4964</f>
        <v>Siu Hong-Tai Wo Hau</v>
      </c>
      <c r="D4964" s="70">
        <v>22026</v>
      </c>
      <c r="E4964" s="71">
        <v>1.5289351851851853E-2</v>
      </c>
    </row>
    <row r="4965" spans="1:5">
      <c r="A4965" s="72" t="s">
        <v>82</v>
      </c>
      <c r="B4965" s="73" t="s">
        <v>28</v>
      </c>
      <c r="C4965" s="73" t="str">
        <f>'Driving Distance and Duration'!$A4965&amp;"-"&amp;'Driving Distance and Duration'!$B4965</f>
        <v>Siu Hong-Tin Hau</v>
      </c>
      <c r="D4965" s="74">
        <v>39217</v>
      </c>
      <c r="E4965" s="75">
        <v>2.5231481481481483E-2</v>
      </c>
    </row>
    <row r="4966" spans="1:5">
      <c r="A4966" s="68" t="s">
        <v>82</v>
      </c>
      <c r="B4966" s="69" t="s">
        <v>81</v>
      </c>
      <c r="C4966" s="69" t="str">
        <f>'Driving Distance and Duration'!$A4966&amp;"-"&amp;'Driving Distance and Duration'!$B4966</f>
        <v>Siu Hong-Tin Shui Wai</v>
      </c>
      <c r="D4966" s="70">
        <v>7721</v>
      </c>
      <c r="E4966" s="71">
        <v>5.0462962962962961E-3</v>
      </c>
    </row>
    <row r="4967" spans="1:5">
      <c r="A4967" s="72" t="s">
        <v>82</v>
      </c>
      <c r="B4967" s="73" t="s">
        <v>45</v>
      </c>
      <c r="C4967" s="73" t="str">
        <f>'Driving Distance and Duration'!$A4967&amp;"-"&amp;'Driving Distance and Duration'!$B4967</f>
        <v>Siu Hong-Tiu Keng Leng</v>
      </c>
      <c r="D4967" s="74">
        <v>43942</v>
      </c>
      <c r="E4967" s="75">
        <v>2.9849537037037036E-2</v>
      </c>
    </row>
    <row r="4968" spans="1:5">
      <c r="A4968" s="68" t="s">
        <v>82</v>
      </c>
      <c r="B4968" s="69" t="s">
        <v>46</v>
      </c>
      <c r="C4968" s="69" t="str">
        <f>'Driving Distance and Duration'!$A4968&amp;"-"&amp;'Driving Distance and Duration'!$B4968</f>
        <v>Siu Hong-Tseung Kwan O</v>
      </c>
      <c r="D4968" s="70">
        <v>43496</v>
      </c>
      <c r="E4968" s="71">
        <v>2.9641203703703704E-2</v>
      </c>
    </row>
    <row r="4969" spans="1:5">
      <c r="A4969" s="72" t="s">
        <v>82</v>
      </c>
      <c r="B4969" s="73" t="s">
        <v>3</v>
      </c>
      <c r="C4969" s="73" t="str">
        <f>'Driving Distance and Duration'!$A4969&amp;"-"&amp;'Driving Distance and Duration'!$B4969</f>
        <v>Siu Hong-Tsim Sha Tsui</v>
      </c>
      <c r="D4969" s="74">
        <v>31670</v>
      </c>
      <c r="E4969" s="75">
        <v>2.3680555555555555E-2</v>
      </c>
    </row>
    <row r="4970" spans="1:5">
      <c r="A4970" s="68" t="s">
        <v>82</v>
      </c>
      <c r="B4970" s="69" t="s">
        <v>41</v>
      </c>
      <c r="C4970" s="69" t="str">
        <f>'Driving Distance and Duration'!$A4970&amp;"-"&amp;'Driving Distance and Duration'!$B4970</f>
        <v>Siu Hong-Tsing Yi</v>
      </c>
      <c r="D4970" s="70">
        <v>22881</v>
      </c>
      <c r="E4970" s="71">
        <v>1.4884259259259259E-2</v>
      </c>
    </row>
    <row r="4971" spans="1:5">
      <c r="A4971" s="72" t="s">
        <v>82</v>
      </c>
      <c r="B4971" s="73" t="s">
        <v>24</v>
      </c>
      <c r="C4971" s="73" t="str">
        <f>'Driving Distance and Duration'!$A4971&amp;"-"&amp;'Driving Distance and Duration'!$B4971</f>
        <v>Siu Hong-Tsuen Wan</v>
      </c>
      <c r="D4971" s="74">
        <v>22022</v>
      </c>
      <c r="E4971" s="75">
        <v>1.4050925925925927E-2</v>
      </c>
    </row>
    <row r="4972" spans="1:5">
      <c r="A4972" s="68" t="s">
        <v>82</v>
      </c>
      <c r="B4972" s="69" t="s">
        <v>77</v>
      </c>
      <c r="C4972" s="69" t="str">
        <f>'Driving Distance and Duration'!$A4972&amp;"-"&amp;'Driving Distance and Duration'!$B4972</f>
        <v>Siu Hong-Tsuen Wan West</v>
      </c>
      <c r="D4972" s="70">
        <v>20739</v>
      </c>
      <c r="E4972" s="71">
        <v>1.4212962962962964E-2</v>
      </c>
    </row>
    <row r="4973" spans="1:5">
      <c r="A4973" s="72" t="s">
        <v>82</v>
      </c>
      <c r="B4973" s="73" t="s">
        <v>83</v>
      </c>
      <c r="C4973" s="73" t="str">
        <f>'Driving Distance and Duration'!$A4973&amp;"-"&amp;'Driving Distance and Duration'!$B4973</f>
        <v>Siu Hong-Tuen Mun</v>
      </c>
      <c r="D4973" s="74">
        <v>4779</v>
      </c>
      <c r="E4973" s="75">
        <v>4.7800925925925927E-3</v>
      </c>
    </row>
    <row r="4974" spans="1:5">
      <c r="A4974" s="68" t="s">
        <v>82</v>
      </c>
      <c r="B4974" s="69" t="s">
        <v>42</v>
      </c>
      <c r="C4974" s="69" t="str">
        <f>'Driving Distance and Duration'!$A4974&amp;"-"&amp;'Driving Distance and Duration'!$B4974</f>
        <v>Siu Hong-Tung Chung</v>
      </c>
      <c r="D4974" s="70">
        <v>35673</v>
      </c>
      <c r="E4974" s="71">
        <v>2.2118055555555554E-2</v>
      </c>
    </row>
    <row r="4975" spans="1:5">
      <c r="A4975" s="72" t="s">
        <v>82</v>
      </c>
      <c r="B4975" s="73" t="s">
        <v>60</v>
      </c>
      <c r="C4975" s="73" t="str">
        <f>'Driving Distance and Duration'!$A4975&amp;"-"&amp;'Driving Distance and Duration'!$B4975</f>
        <v>Siu Hong-University</v>
      </c>
      <c r="D4975" s="74">
        <v>34320</v>
      </c>
      <c r="E4975" s="75">
        <v>2.3414351851851853E-2</v>
      </c>
    </row>
    <row r="4976" spans="1:5">
      <c r="A4976" s="68" t="s">
        <v>82</v>
      </c>
      <c r="B4976" s="69" t="s">
        <v>26</v>
      </c>
      <c r="C4976" s="69" t="str">
        <f>'Driving Distance and Duration'!$A4976&amp;"-"&amp;'Driving Distance and Duration'!$B4976</f>
        <v>Siu Hong-Wan Chai</v>
      </c>
      <c r="D4976" s="70">
        <v>36993</v>
      </c>
      <c r="E4976" s="71">
        <v>2.3784722222222221E-2</v>
      </c>
    </row>
    <row r="4977" spans="1:5">
      <c r="A4977" s="72" t="s">
        <v>82</v>
      </c>
      <c r="B4977" s="73" t="s">
        <v>9</v>
      </c>
      <c r="C4977" s="73" t="str">
        <f>'Driving Distance and Duration'!$A4977&amp;"-"&amp;'Driving Distance and Duration'!$B4977</f>
        <v>Siu Hong-Wong Tai Sin</v>
      </c>
      <c r="D4977" s="74">
        <v>33809</v>
      </c>
      <c r="E4977" s="75">
        <v>2.1412037037037038E-2</v>
      </c>
    </row>
    <row r="4978" spans="1:5">
      <c r="A4978" s="68" t="s">
        <v>82</v>
      </c>
      <c r="B4978" s="69" t="s">
        <v>75</v>
      </c>
      <c r="C4978" s="69" t="str">
        <f>'Driving Distance and Duration'!$A4978&amp;"-"&amp;'Driving Distance and Duration'!$B4978</f>
        <v>Siu Hong-Wu Kai Sha</v>
      </c>
      <c r="D4978" s="70">
        <v>43875</v>
      </c>
      <c r="E4978" s="71">
        <v>2.4548611111111111E-2</v>
      </c>
    </row>
    <row r="4979" spans="1:5">
      <c r="A4979" s="72" t="s">
        <v>82</v>
      </c>
      <c r="B4979" s="73" t="s">
        <v>4</v>
      </c>
      <c r="C4979" s="73" t="str">
        <f>'Driving Distance and Duration'!$A4979&amp;"-"&amp;'Driving Distance and Duration'!$B4979</f>
        <v>Siu Hong-Yau Ma Tei</v>
      </c>
      <c r="D4979" s="74">
        <v>31552</v>
      </c>
      <c r="E4979" s="75">
        <v>2.2060185185185186E-2</v>
      </c>
    </row>
    <row r="4980" spans="1:5">
      <c r="A4980" s="68" t="s">
        <v>82</v>
      </c>
      <c r="B4980" s="69" t="s">
        <v>44</v>
      </c>
      <c r="C4980" s="69" t="str">
        <f>'Driving Distance and Duration'!$A4980&amp;"-"&amp;'Driving Distance and Duration'!$B4980</f>
        <v>Siu Hong-Yau Tong</v>
      </c>
      <c r="D4980" s="70">
        <v>39840</v>
      </c>
      <c r="E4980" s="71">
        <v>2.8125000000000001E-2</v>
      </c>
    </row>
    <row r="4981" spans="1:5">
      <c r="A4981" s="72" t="s">
        <v>82</v>
      </c>
      <c r="B4981" s="73" t="s">
        <v>79</v>
      </c>
      <c r="C4981" s="73" t="str">
        <f>'Driving Distance and Duration'!$A4981&amp;"-"&amp;'Driving Distance and Duration'!$B4981</f>
        <v>Siu Hong-Yuen Long</v>
      </c>
      <c r="D4981" s="74">
        <v>8363</v>
      </c>
      <c r="E4981" s="75">
        <v>6.5277777777777782E-3</v>
      </c>
    </row>
    <row r="4982" spans="1:5">
      <c r="A4982" s="68" t="s">
        <v>50</v>
      </c>
      <c r="B4982" s="69" t="s">
        <v>0</v>
      </c>
      <c r="C4982" s="69" t="str">
        <f>'Driving Distance and Duration'!$A4982&amp;"-"&amp;'Driving Distance and Duration'!$B4982</f>
        <v>Sunny Bay-Admiralty</v>
      </c>
      <c r="D4982" s="70">
        <v>38235</v>
      </c>
      <c r="E4982" s="71">
        <v>2.3912037037037037E-2</v>
      </c>
    </row>
    <row r="4983" spans="1:5">
      <c r="A4983" s="72" t="s">
        <v>50</v>
      </c>
      <c r="B4983" s="73" t="s">
        <v>43</v>
      </c>
      <c r="C4983" s="73" t="str">
        <f>'Driving Distance and Duration'!$A4983&amp;"-"&amp;'Driving Distance and Duration'!$B4983</f>
        <v>Sunny Bay-Airport</v>
      </c>
      <c r="D4983" s="74">
        <v>13766</v>
      </c>
      <c r="E4983" s="75">
        <v>7.858796296296296E-3</v>
      </c>
    </row>
    <row r="4984" spans="1:5">
      <c r="A4984" s="68" t="s">
        <v>50</v>
      </c>
      <c r="B4984" s="69" t="s">
        <v>52</v>
      </c>
      <c r="C4984" s="69" t="str">
        <f>'Driving Distance and Duration'!$A4984&amp;"-"&amp;'Driving Distance and Duration'!$B4984</f>
        <v>Sunny Bay-AsiaWorld-Expo</v>
      </c>
      <c r="D4984" s="70">
        <v>15288</v>
      </c>
      <c r="E4984" s="71">
        <v>9.3402777777777772E-3</v>
      </c>
    </row>
    <row r="4985" spans="1:5">
      <c r="A4985" s="72" t="s">
        <v>50</v>
      </c>
      <c r="B4985" s="73" t="s">
        <v>76</v>
      </c>
      <c r="C4985" s="73" t="str">
        <f>'Driving Distance and Duration'!$A4985&amp;"-"&amp;'Driving Distance and Duration'!$B4985</f>
        <v>Sunny Bay-Austin</v>
      </c>
      <c r="D4985" s="74">
        <v>31800</v>
      </c>
      <c r="E4985" s="75">
        <v>2.0266203703703703E-2</v>
      </c>
    </row>
    <row r="4986" spans="1:5">
      <c r="A4986" s="68" t="s">
        <v>50</v>
      </c>
      <c r="B4986" s="69" t="s">
        <v>27</v>
      </c>
      <c r="C4986" s="69" t="str">
        <f>'Driving Distance and Duration'!$A4986&amp;"-"&amp;'Driving Distance and Duration'!$B4986</f>
        <v>Sunny Bay-Causeway Bay</v>
      </c>
      <c r="D4986" s="70">
        <v>41252</v>
      </c>
      <c r="E4986" s="71">
        <v>2.6365740740740742E-2</v>
      </c>
    </row>
    <row r="4987" spans="1:5">
      <c r="A4987" s="72" t="s">
        <v>50</v>
      </c>
      <c r="B4987" s="73" t="s">
        <v>2</v>
      </c>
      <c r="C4987" s="73" t="str">
        <f>'Driving Distance and Duration'!$A4987&amp;"-"&amp;'Driving Distance and Duration'!$B4987</f>
        <v>Sunny Bay-Central</v>
      </c>
      <c r="D4987" s="74">
        <v>36621</v>
      </c>
      <c r="E4987" s="75">
        <v>2.2141203703703705E-2</v>
      </c>
    </row>
    <row r="4988" spans="1:5">
      <c r="A4988" s="68" t="s">
        <v>50</v>
      </c>
      <c r="B4988" s="69" t="s">
        <v>36</v>
      </c>
      <c r="C4988" s="69" t="str">
        <f>'Driving Distance and Duration'!$A4988&amp;"-"&amp;'Driving Distance and Duration'!$B4988</f>
        <v>Sunny Bay-Chai Wan</v>
      </c>
      <c r="D4988" s="70">
        <v>48613</v>
      </c>
      <c r="E4988" s="71">
        <v>3.1064814814814816E-2</v>
      </c>
    </row>
    <row r="4989" spans="1:5">
      <c r="A4989" s="72" t="s">
        <v>50</v>
      </c>
      <c r="B4989" s="73" t="s">
        <v>68</v>
      </c>
      <c r="C4989" s="73" t="str">
        <f>'Driving Distance and Duration'!$A4989&amp;"-"&amp;'Driving Distance and Duration'!$B4989</f>
        <v>Sunny Bay-Che Kung Temple</v>
      </c>
      <c r="D4989" s="74">
        <v>35008</v>
      </c>
      <c r="E4989" s="75">
        <v>2.1493055555555557E-2</v>
      </c>
    </row>
    <row r="4990" spans="1:5">
      <c r="A4990" s="68" t="s">
        <v>50</v>
      </c>
      <c r="B4990" s="69" t="s">
        <v>17</v>
      </c>
      <c r="C4990" s="69" t="str">
        <f>'Driving Distance and Duration'!$A4990&amp;"-"&amp;'Driving Distance and Duration'!$B4990</f>
        <v>Sunny Bay-Cheung Sha Wan</v>
      </c>
      <c r="D4990" s="70">
        <v>32238</v>
      </c>
      <c r="E4990" s="71">
        <v>2.1851851851851851E-2</v>
      </c>
    </row>
    <row r="4991" spans="1:5">
      <c r="A4991" s="72" t="s">
        <v>50</v>
      </c>
      <c r="B4991" s="73" t="s">
        <v>11</v>
      </c>
      <c r="C4991" s="73" t="str">
        <f>'Driving Distance and Duration'!$A4991&amp;"-"&amp;'Driving Distance and Duration'!$B4991</f>
        <v>Sunny Bay-Choi Hung</v>
      </c>
      <c r="D4991" s="74">
        <v>37256</v>
      </c>
      <c r="E4991" s="75">
        <v>2.627314814814815E-2</v>
      </c>
    </row>
    <row r="4992" spans="1:5">
      <c r="A4992" s="68" t="s">
        <v>50</v>
      </c>
      <c r="B4992" s="69" t="s">
        <v>70</v>
      </c>
      <c r="C4992" s="69" t="str">
        <f>'Driving Distance and Duration'!$A4992&amp;"-"&amp;'Driving Distance and Duration'!$B4992</f>
        <v>Sunny Bay-City One</v>
      </c>
      <c r="D4992" s="70">
        <v>38700</v>
      </c>
      <c r="E4992" s="71">
        <v>2.5023148148148149E-2</v>
      </c>
    </row>
    <row r="4993" spans="1:5">
      <c r="A4993" s="72" t="s">
        <v>50</v>
      </c>
      <c r="B4993" s="73" t="s">
        <v>10</v>
      </c>
      <c r="C4993" s="73" t="str">
        <f>'Driving Distance and Duration'!$A4993&amp;"-"&amp;'Driving Distance and Duration'!$B4993</f>
        <v>Sunny Bay-Diamond Hill</v>
      </c>
      <c r="D4993" s="74">
        <v>38300</v>
      </c>
      <c r="E4993" s="75">
        <v>2.7129629629629629E-2</v>
      </c>
    </row>
    <row r="4994" spans="1:5">
      <c r="A4994" s="68" t="s">
        <v>50</v>
      </c>
      <c r="B4994" s="69" t="s">
        <v>51</v>
      </c>
      <c r="C4994" s="69" t="str">
        <f>'Driving Distance and Duration'!$A4994&amp;"-"&amp;'Driving Distance and Duration'!$B4994</f>
        <v>Sunny Bay-Disneyland Resort</v>
      </c>
      <c r="D4994" s="70">
        <v>16073</v>
      </c>
      <c r="E4994" s="71">
        <v>1.1886574074074074E-2</v>
      </c>
    </row>
    <row r="4995" spans="1:5">
      <c r="A4995" s="72" t="s">
        <v>50</v>
      </c>
      <c r="B4995" s="73" t="s">
        <v>67</v>
      </c>
      <c r="C4995" s="73" t="str">
        <f>'Driving Distance and Duration'!$A4995&amp;"-"&amp;'Driving Distance and Duration'!$B4995</f>
        <v>Sunny Bay-East Tsim Sha Tsui</v>
      </c>
      <c r="D4995" s="74">
        <v>33633</v>
      </c>
      <c r="E4995" s="75">
        <v>2.3668981481481482E-2</v>
      </c>
    </row>
    <row r="4996" spans="1:5">
      <c r="A4996" s="68" t="s">
        <v>50</v>
      </c>
      <c r="B4996" s="69" t="s">
        <v>63</v>
      </c>
      <c r="C4996" s="69" t="str">
        <f>'Driving Distance and Duration'!$A4996&amp;"-"&amp;'Driving Distance and Duration'!$B4996</f>
        <v>Sunny Bay-Fanling</v>
      </c>
      <c r="D4996" s="70">
        <v>43164</v>
      </c>
      <c r="E4996" s="71">
        <v>3.0358796296296297E-2</v>
      </c>
    </row>
    <row r="4997" spans="1:5">
      <c r="A4997" s="72" t="s">
        <v>50</v>
      </c>
      <c r="B4997" s="73" t="s">
        <v>58</v>
      </c>
      <c r="C4997" s="73" t="str">
        <f>'Driving Distance and Duration'!$A4997&amp;"-"&amp;'Driving Distance and Duration'!$B4997</f>
        <v>Sunny Bay-Fo Tan</v>
      </c>
      <c r="D4997" s="74">
        <v>37737</v>
      </c>
      <c r="E4997" s="75">
        <v>2.3414351851851853E-2</v>
      </c>
    </row>
    <row r="4998" spans="1:5">
      <c r="A4998" s="68" t="s">
        <v>50</v>
      </c>
      <c r="B4998" s="69" t="s">
        <v>29</v>
      </c>
      <c r="C4998" s="69" t="str">
        <f>'Driving Distance and Duration'!$A4998&amp;"-"&amp;'Driving Distance and Duration'!$B4998</f>
        <v>Sunny Bay-Fortress Hill</v>
      </c>
      <c r="D4998" s="70">
        <v>40686</v>
      </c>
      <c r="E4998" s="71">
        <v>2.5266203703703704E-2</v>
      </c>
    </row>
    <row r="4999" spans="1:5">
      <c r="A4999" s="72" t="s">
        <v>50</v>
      </c>
      <c r="B4999" s="73" t="s">
        <v>47</v>
      </c>
      <c r="C4999" s="73" t="str">
        <f>'Driving Distance and Duration'!$A4999&amp;"-"&amp;'Driving Distance and Duration'!$B4999</f>
        <v>Sunny Bay-Hang Hau</v>
      </c>
      <c r="D4999" s="74">
        <v>44943</v>
      </c>
      <c r="E4999" s="75">
        <v>3.0520833333333334E-2</v>
      </c>
    </row>
    <row r="5000" spans="1:5">
      <c r="A5000" s="68" t="s">
        <v>50</v>
      </c>
      <c r="B5000" s="69" t="s">
        <v>35</v>
      </c>
      <c r="C5000" s="69" t="str">
        <f>'Driving Distance and Duration'!$A5000&amp;"-"&amp;'Driving Distance and Duration'!$B5000</f>
        <v>Sunny Bay-Heng Fa Chuen</v>
      </c>
      <c r="D5000" s="70">
        <v>48171</v>
      </c>
      <c r="E5000" s="71">
        <v>3.1678240740740743E-2</v>
      </c>
    </row>
    <row r="5001" spans="1:5">
      <c r="A5001" s="72" t="s">
        <v>50</v>
      </c>
      <c r="B5001" s="73" t="s">
        <v>73</v>
      </c>
      <c r="C5001" s="73" t="str">
        <f>'Driving Distance and Duration'!$A5001&amp;"-"&amp;'Driving Distance and Duration'!$B5001</f>
        <v>Sunny Bay-Heng On</v>
      </c>
      <c r="D5001" s="74">
        <v>43388</v>
      </c>
      <c r="E5001" s="75">
        <v>2.7395833333333335E-2</v>
      </c>
    </row>
    <row r="5002" spans="1:5">
      <c r="A5002" s="68" t="s">
        <v>50</v>
      </c>
      <c r="B5002" s="69" t="s">
        <v>38</v>
      </c>
      <c r="C5002" s="69" t="str">
        <f>'Driving Distance and Duration'!$A5002&amp;"-"&amp;'Driving Distance and Duration'!$B5002</f>
        <v>Sunny Bay-Hong Kong</v>
      </c>
      <c r="D5002" s="70">
        <v>36405</v>
      </c>
      <c r="E5002" s="71">
        <v>2.2175925925925925E-2</v>
      </c>
    </row>
    <row r="5003" spans="1:5">
      <c r="A5003" s="72" t="s">
        <v>50</v>
      </c>
      <c r="B5003" s="73" t="s">
        <v>54</v>
      </c>
      <c r="C5003" s="73" t="str">
        <f>'Driving Distance and Duration'!$A5003&amp;"-"&amp;'Driving Distance and Duration'!$B5003</f>
        <v>Sunny Bay-Hung Hom</v>
      </c>
      <c r="D5003" s="74">
        <v>34895</v>
      </c>
      <c r="E5003" s="75">
        <v>2.4953703703703704E-2</v>
      </c>
    </row>
    <row r="5004" spans="1:5">
      <c r="A5004" s="68" t="s">
        <v>50</v>
      </c>
      <c r="B5004" s="69" t="s">
        <v>1</v>
      </c>
      <c r="C5004" s="69" t="str">
        <f>'Driving Distance and Duration'!$A5004&amp;"-"&amp;'Driving Distance and Duration'!$B5004</f>
        <v>Sunny Bay-Jordan</v>
      </c>
      <c r="D5004" s="70">
        <v>32639</v>
      </c>
      <c r="E5004" s="71">
        <v>2.3460648148148147E-2</v>
      </c>
    </row>
    <row r="5005" spans="1:5">
      <c r="A5005" s="72" t="s">
        <v>50</v>
      </c>
      <c r="B5005" s="73" t="s">
        <v>78</v>
      </c>
      <c r="C5005" s="73" t="str">
        <f>'Driving Distance and Duration'!$A5005&amp;"-"&amp;'Driving Distance and Duration'!$B5005</f>
        <v>Sunny Bay-Kam Sheung Road</v>
      </c>
      <c r="D5005" s="74">
        <v>31770</v>
      </c>
      <c r="E5005" s="75">
        <v>2.0972222222222222E-2</v>
      </c>
    </row>
    <row r="5006" spans="1:5">
      <c r="A5006" s="68" t="s">
        <v>50</v>
      </c>
      <c r="B5006" s="69" t="s">
        <v>39</v>
      </c>
      <c r="C5006" s="69" t="str">
        <f>'Driving Distance and Duration'!$A5006&amp;"-"&amp;'Driving Distance and Duration'!$B5006</f>
        <v>Sunny Bay-Kowloon</v>
      </c>
      <c r="D5006" s="70">
        <v>32196</v>
      </c>
      <c r="E5006" s="71">
        <v>2.0648148148148148E-2</v>
      </c>
    </row>
    <row r="5007" spans="1:5">
      <c r="A5007" s="72" t="s">
        <v>50</v>
      </c>
      <c r="B5007" s="73" t="s">
        <v>12</v>
      </c>
      <c r="C5007" s="73" t="str">
        <f>'Driving Distance and Duration'!$A5007&amp;"-"&amp;'Driving Distance and Duration'!$B5007</f>
        <v>Sunny Bay-Kowloon Bay</v>
      </c>
      <c r="D5007" s="74">
        <v>37290</v>
      </c>
      <c r="E5007" s="75">
        <v>2.3472222222222221E-2</v>
      </c>
    </row>
    <row r="5008" spans="1:5">
      <c r="A5008" s="68" t="s">
        <v>50</v>
      </c>
      <c r="B5008" s="69" t="s">
        <v>7</v>
      </c>
      <c r="C5008" s="69" t="str">
        <f>'Driving Distance and Duration'!$A5008&amp;"-"&amp;'Driving Distance and Duration'!$B5008</f>
        <v>Sunny Bay-Kowloon Tong</v>
      </c>
      <c r="D5008" s="70">
        <v>32980</v>
      </c>
      <c r="E5008" s="71">
        <v>2.2754629629629628E-2</v>
      </c>
    </row>
    <row r="5009" spans="1:5">
      <c r="A5009" s="72" t="s">
        <v>50</v>
      </c>
      <c r="B5009" s="73" t="s">
        <v>21</v>
      </c>
      <c r="C5009" s="73" t="str">
        <f>'Driving Distance and Duration'!$A5009&amp;"-"&amp;'Driving Distance and Duration'!$B5009</f>
        <v>Sunny Bay-Kwai Fong</v>
      </c>
      <c r="D5009" s="74">
        <v>26285</v>
      </c>
      <c r="E5009" s="75">
        <v>1.9340277777777779E-2</v>
      </c>
    </row>
    <row r="5010" spans="1:5">
      <c r="A5010" s="68" t="s">
        <v>50</v>
      </c>
      <c r="B5010" s="69" t="s">
        <v>22</v>
      </c>
      <c r="C5010" s="69" t="str">
        <f>'Driving Distance and Duration'!$A5010&amp;"-"&amp;'Driving Distance and Duration'!$B5010</f>
        <v>Sunny Bay-Kwai Hing</v>
      </c>
      <c r="D5010" s="70">
        <v>26854</v>
      </c>
      <c r="E5010" s="71">
        <v>1.9224537037037037E-2</v>
      </c>
    </row>
    <row r="5011" spans="1:5">
      <c r="A5011" s="72" t="s">
        <v>50</v>
      </c>
      <c r="B5011" s="73" t="s">
        <v>14</v>
      </c>
      <c r="C5011" s="73" t="str">
        <f>'Driving Distance and Duration'!$A5011&amp;"-"&amp;'Driving Distance and Duration'!$B5011</f>
        <v>Sunny Bay-Kwun Tong</v>
      </c>
      <c r="D5011" s="74">
        <v>39278</v>
      </c>
      <c r="E5011" s="75">
        <v>2.5034722222222222E-2</v>
      </c>
    </row>
    <row r="5012" spans="1:5">
      <c r="A5012" s="68" t="s">
        <v>50</v>
      </c>
      <c r="B5012" s="69" t="s">
        <v>18</v>
      </c>
      <c r="C5012" s="69" t="str">
        <f>'Driving Distance and Duration'!$A5012&amp;"-"&amp;'Driving Distance and Duration'!$B5012</f>
        <v>Sunny Bay-Lai Chi Kok</v>
      </c>
      <c r="D5012" s="70">
        <v>29051</v>
      </c>
      <c r="E5012" s="71">
        <v>1.8865740740740742E-2</v>
      </c>
    </row>
    <row r="5013" spans="1:5">
      <c r="A5013" s="72" t="s">
        <v>50</v>
      </c>
      <c r="B5013" s="73" t="s">
        <v>20</v>
      </c>
      <c r="C5013" s="73" t="str">
        <f>'Driving Distance and Duration'!$A5013&amp;"-"&amp;'Driving Distance and Duration'!$B5013</f>
        <v>Sunny Bay-Lai King</v>
      </c>
      <c r="D5013" s="74">
        <v>29752</v>
      </c>
      <c r="E5013" s="75">
        <v>1.8263888888888889E-2</v>
      </c>
    </row>
    <row r="5014" spans="1:5">
      <c r="A5014" s="68" t="s">
        <v>50</v>
      </c>
      <c r="B5014" s="69" t="s">
        <v>37</v>
      </c>
      <c r="C5014" s="69" t="str">
        <f>'Driving Distance and Duration'!$A5014&amp;"-"&amp;'Driving Distance and Duration'!$B5014</f>
        <v>Sunny Bay-Lam Tin</v>
      </c>
      <c r="D5014" s="70">
        <v>41130</v>
      </c>
      <c r="E5014" s="71">
        <v>2.7986111111111111E-2</v>
      </c>
    </row>
    <row r="5015" spans="1:5">
      <c r="A5015" s="72" t="s">
        <v>50</v>
      </c>
      <c r="B5015" s="73" t="s">
        <v>65</v>
      </c>
      <c r="C5015" s="73" t="str">
        <f>'Driving Distance and Duration'!$A5015&amp;"-"&amp;'Driving Distance and Duration'!$B5015</f>
        <v>Sunny Bay-Lo Wu</v>
      </c>
      <c r="D5015" s="74">
        <v>47981</v>
      </c>
      <c r="E5015" s="75">
        <v>3.229166666666667E-2</v>
      </c>
    </row>
    <row r="5016" spans="1:5">
      <c r="A5016" s="68" t="s">
        <v>50</v>
      </c>
      <c r="B5016" s="69" t="s">
        <v>53</v>
      </c>
      <c r="C5016" s="69" t="str">
        <f>'Driving Distance and Duration'!$A5016&amp;"-"&amp;'Driving Distance and Duration'!$B5016</f>
        <v>Sunny Bay-Lohas Park</v>
      </c>
      <c r="D5016" s="70">
        <v>47012</v>
      </c>
      <c r="E5016" s="71">
        <v>3.215277777777778E-2</v>
      </c>
    </row>
    <row r="5017" spans="1:5">
      <c r="A5017" s="72" t="s">
        <v>50</v>
      </c>
      <c r="B5017" s="73" t="s">
        <v>8</v>
      </c>
      <c r="C5017" s="73" t="str">
        <f>'Driving Distance and Duration'!$A5017&amp;"-"&amp;'Driving Distance and Duration'!$B5017</f>
        <v>Sunny Bay-Lok Fu</v>
      </c>
      <c r="D5017" s="74">
        <v>34374</v>
      </c>
      <c r="E5017" s="75">
        <v>2.3229166666666665E-2</v>
      </c>
    </row>
    <row r="5018" spans="1:5">
      <c r="A5018" s="68" t="s">
        <v>50</v>
      </c>
      <c r="B5018" s="69" t="s">
        <v>66</v>
      </c>
      <c r="C5018" s="69" t="str">
        <f>'Driving Distance and Duration'!$A5018&amp;"-"&amp;'Driving Distance and Duration'!$B5018</f>
        <v>Sunny Bay-Lok Ma Chau</v>
      </c>
      <c r="D5018" s="70" t="s">
        <v>93</v>
      </c>
      <c r="E5018" s="71" t="s">
        <v>93</v>
      </c>
    </row>
    <row r="5019" spans="1:5">
      <c r="A5019" s="72" t="s">
        <v>50</v>
      </c>
      <c r="B5019" s="73" t="s">
        <v>80</v>
      </c>
      <c r="C5019" s="73" t="str">
        <f>'Driving Distance and Duration'!$A5019&amp;"-"&amp;'Driving Distance and Duration'!$B5019</f>
        <v>Sunny Bay-Long Ping</v>
      </c>
      <c r="D5019" s="74">
        <v>38093</v>
      </c>
      <c r="E5019" s="75">
        <v>2.3171296296296297E-2</v>
      </c>
    </row>
    <row r="5020" spans="1:5">
      <c r="A5020" s="68" t="s">
        <v>50</v>
      </c>
      <c r="B5020" s="69" t="s">
        <v>74</v>
      </c>
      <c r="C5020" s="69" t="str">
        <f>'Driving Distance and Duration'!$A5020&amp;"-"&amp;'Driving Distance and Duration'!$B5020</f>
        <v>Sunny Bay-Ma On shan</v>
      </c>
      <c r="D5020" s="70">
        <v>44989</v>
      </c>
      <c r="E5020" s="71">
        <v>2.943287037037037E-2</v>
      </c>
    </row>
    <row r="5021" spans="1:5">
      <c r="A5021" s="72" t="s">
        <v>50</v>
      </c>
      <c r="B5021" s="73" t="s">
        <v>19</v>
      </c>
      <c r="C5021" s="73" t="str">
        <f>'Driving Distance and Duration'!$A5021&amp;"-"&amp;'Driving Distance and Duration'!$B5021</f>
        <v>Sunny Bay-Mei Foo</v>
      </c>
      <c r="D5021" s="74">
        <v>30437</v>
      </c>
      <c r="E5021" s="75">
        <v>2.0856481481481483E-2</v>
      </c>
    </row>
    <row r="5022" spans="1:5">
      <c r="A5022" s="68" t="s">
        <v>50</v>
      </c>
      <c r="B5022" s="69" t="s">
        <v>5</v>
      </c>
      <c r="C5022" s="69" t="str">
        <f>'Driving Distance and Duration'!$A5022&amp;"-"&amp;'Driving Distance and Duration'!$B5022</f>
        <v>Sunny Bay-Mong Kok</v>
      </c>
      <c r="D5022" s="70">
        <v>31478</v>
      </c>
      <c r="E5022" s="71">
        <v>2.2847222222222224E-2</v>
      </c>
    </row>
    <row r="5023" spans="1:5">
      <c r="A5023" s="72" t="s">
        <v>50</v>
      </c>
      <c r="B5023" s="73" t="s">
        <v>55</v>
      </c>
      <c r="C5023" s="73" t="str">
        <f>'Driving Distance and Duration'!$A5023&amp;"-"&amp;'Driving Distance and Duration'!$B5023</f>
        <v>Sunny Bay-Mong Kok East</v>
      </c>
      <c r="D5023" s="74">
        <v>31869</v>
      </c>
      <c r="E5023" s="75">
        <v>2.3969907407407409E-2</v>
      </c>
    </row>
    <row r="5024" spans="1:5">
      <c r="A5024" s="68" t="s">
        <v>50</v>
      </c>
      <c r="B5024" s="69" t="s">
        <v>49</v>
      </c>
      <c r="C5024" s="69" t="str">
        <f>'Driving Distance and Duration'!$A5024&amp;"-"&amp;'Driving Distance and Duration'!$B5024</f>
        <v>Sunny Bay-Nam Cheong</v>
      </c>
      <c r="D5024" s="70">
        <v>29618</v>
      </c>
      <c r="E5024" s="71">
        <v>1.9270833333333334E-2</v>
      </c>
    </row>
    <row r="5025" spans="1:5">
      <c r="A5025" s="72" t="s">
        <v>50</v>
      </c>
      <c r="B5025" s="73" t="s">
        <v>13</v>
      </c>
      <c r="C5025" s="73" t="str">
        <f>'Driving Distance and Duration'!$A5025&amp;"-"&amp;'Driving Distance and Duration'!$B5025</f>
        <v>Sunny Bay-Ngau Tau Kok</v>
      </c>
      <c r="D5025" s="74">
        <v>40285</v>
      </c>
      <c r="E5025" s="75">
        <v>2.7118055555555555E-2</v>
      </c>
    </row>
    <row r="5026" spans="1:5">
      <c r="A5026" s="68" t="s">
        <v>50</v>
      </c>
      <c r="B5026" s="69" t="s">
        <v>30</v>
      </c>
      <c r="C5026" s="69" t="str">
        <f>'Driving Distance and Duration'!$A5026&amp;"-"&amp;'Driving Distance and Duration'!$B5026</f>
        <v>Sunny Bay-North Point</v>
      </c>
      <c r="D5026" s="70">
        <v>42022</v>
      </c>
      <c r="E5026" s="71">
        <v>2.7847222222222221E-2</v>
      </c>
    </row>
    <row r="5027" spans="1:5">
      <c r="A5027" s="72" t="s">
        <v>50</v>
      </c>
      <c r="B5027" s="73" t="s">
        <v>40</v>
      </c>
      <c r="C5027" s="73" t="str">
        <f>'Driving Distance and Duration'!$A5027&amp;"-"&amp;'Driving Distance and Duration'!$B5027</f>
        <v>Sunny Bay-Olympic</v>
      </c>
      <c r="D5027" s="74">
        <v>32348</v>
      </c>
      <c r="E5027" s="75">
        <v>2.1990740740740741E-2</v>
      </c>
    </row>
    <row r="5028" spans="1:5">
      <c r="A5028" s="68" t="s">
        <v>50</v>
      </c>
      <c r="B5028" s="69" t="s">
        <v>48</v>
      </c>
      <c r="C5028" s="69" t="str">
        <f>'Driving Distance and Duration'!$A5028&amp;"-"&amp;'Driving Distance and Duration'!$B5028</f>
        <v>Sunny Bay-Po Lam</v>
      </c>
      <c r="D5028" s="70">
        <v>44711</v>
      </c>
      <c r="E5028" s="71">
        <v>3.0138888888888889E-2</v>
      </c>
    </row>
    <row r="5029" spans="1:5">
      <c r="A5029" s="72" t="s">
        <v>50</v>
      </c>
      <c r="B5029" s="73" t="s">
        <v>15</v>
      </c>
      <c r="C5029" s="73" t="str">
        <f>'Driving Distance and Duration'!$A5029&amp;"-"&amp;'Driving Distance and Duration'!$B5029</f>
        <v>Sunny Bay-Prince Edward</v>
      </c>
      <c r="D5029" s="74">
        <v>32420</v>
      </c>
      <c r="E5029" s="75">
        <v>2.1840277777777778E-2</v>
      </c>
    </row>
    <row r="5030" spans="1:5">
      <c r="A5030" s="68" t="s">
        <v>50</v>
      </c>
      <c r="B5030" s="69" t="s">
        <v>31</v>
      </c>
      <c r="C5030" s="69" t="str">
        <f>'Driving Distance and Duration'!$A5030&amp;"-"&amp;'Driving Distance and Duration'!$B5030</f>
        <v>Sunny Bay-Quarry Bay</v>
      </c>
      <c r="D5030" s="70">
        <v>42907</v>
      </c>
      <c r="E5030" s="71">
        <v>2.7118055555555555E-2</v>
      </c>
    </row>
    <row r="5031" spans="1:5">
      <c r="A5031" s="72" t="s">
        <v>50</v>
      </c>
      <c r="B5031" s="73" t="s">
        <v>59</v>
      </c>
      <c r="C5031" s="73" t="str">
        <f>'Driving Distance and Duration'!$A5031&amp;"-"&amp;'Driving Distance and Duration'!$B5031</f>
        <v>Sunny Bay-Racecourse</v>
      </c>
      <c r="D5031" s="74">
        <v>31268</v>
      </c>
      <c r="E5031" s="75">
        <v>2.4004629629629629E-2</v>
      </c>
    </row>
    <row r="5032" spans="1:5">
      <c r="A5032" s="68" t="s">
        <v>50</v>
      </c>
      <c r="B5032" s="69" t="s">
        <v>33</v>
      </c>
      <c r="C5032" s="69" t="str">
        <f>'Driving Distance and Duration'!$A5032&amp;"-"&amp;'Driving Distance and Duration'!$B5032</f>
        <v>Sunny Bay-Sai Wan Ho</v>
      </c>
      <c r="D5032" s="70">
        <v>44624</v>
      </c>
      <c r="E5032" s="71">
        <v>2.8298611111111111E-2</v>
      </c>
    </row>
    <row r="5033" spans="1:5">
      <c r="A5033" s="72" t="s">
        <v>50</v>
      </c>
      <c r="B5033" s="73" t="s">
        <v>57</v>
      </c>
      <c r="C5033" s="73" t="str">
        <f>'Driving Distance and Duration'!$A5033&amp;"-"&amp;'Driving Distance and Duration'!$B5033</f>
        <v>Sunny Bay-Sha Tin</v>
      </c>
      <c r="D5033" s="74">
        <v>38867</v>
      </c>
      <c r="E5033" s="75">
        <v>2.3819444444444445E-2</v>
      </c>
    </row>
    <row r="5034" spans="1:5">
      <c r="A5034" s="68" t="s">
        <v>50</v>
      </c>
      <c r="B5034" s="69" t="s">
        <v>69</v>
      </c>
      <c r="C5034" s="69" t="str">
        <f>'Driving Distance and Duration'!$A5034&amp;"-"&amp;'Driving Distance and Duration'!$B5034</f>
        <v>Sunny Bay-Sha Tin Wai</v>
      </c>
      <c r="D5034" s="70">
        <v>37384</v>
      </c>
      <c r="E5034" s="71">
        <v>2.34375E-2</v>
      </c>
    </row>
    <row r="5035" spans="1:5">
      <c r="A5035" s="72" t="s">
        <v>50</v>
      </c>
      <c r="B5035" s="73" t="s">
        <v>16</v>
      </c>
      <c r="C5035" s="73" t="str">
        <f>'Driving Distance and Duration'!$A5035&amp;"-"&amp;'Driving Distance and Duration'!$B5035</f>
        <v>Sunny Bay-Sham Shui Po</v>
      </c>
      <c r="D5035" s="74">
        <v>30229</v>
      </c>
      <c r="E5035" s="75">
        <v>2.1712962962962962E-2</v>
      </c>
    </row>
    <row r="5036" spans="1:5">
      <c r="A5036" s="68" t="s">
        <v>50</v>
      </c>
      <c r="B5036" s="69" t="s">
        <v>34</v>
      </c>
      <c r="C5036" s="69" t="str">
        <f>'Driving Distance and Duration'!$A5036&amp;"-"&amp;'Driving Distance and Duration'!$B5036</f>
        <v>Sunny Bay-Shau Kei Wan</v>
      </c>
      <c r="D5036" s="70">
        <v>45289</v>
      </c>
      <c r="E5036" s="71">
        <v>2.8159722222222221E-2</v>
      </c>
    </row>
    <row r="5037" spans="1:5">
      <c r="A5037" s="72" t="s">
        <v>50</v>
      </c>
      <c r="B5037" s="73" t="s">
        <v>6</v>
      </c>
      <c r="C5037" s="73" t="str">
        <f>'Driving Distance and Duration'!$A5037&amp;"-"&amp;'Driving Distance and Duration'!$B5037</f>
        <v>Sunny Bay-Shek Kip Mei</v>
      </c>
      <c r="D5037" s="74">
        <v>32147</v>
      </c>
      <c r="E5037" s="75">
        <v>2.2222222222222223E-2</v>
      </c>
    </row>
    <row r="5038" spans="1:5">
      <c r="A5038" s="68" t="s">
        <v>50</v>
      </c>
      <c r="B5038" s="69" t="s">
        <v>71</v>
      </c>
      <c r="C5038" s="69" t="str">
        <f>'Driving Distance and Duration'!$A5038&amp;"-"&amp;'Driving Distance and Duration'!$B5038</f>
        <v>Sunny Bay-Shek Mun</v>
      </c>
      <c r="D5038" s="70">
        <v>38973</v>
      </c>
      <c r="E5038" s="71">
        <v>2.539351851851852E-2</v>
      </c>
    </row>
    <row r="5039" spans="1:5">
      <c r="A5039" s="72" t="s">
        <v>50</v>
      </c>
      <c r="B5039" s="73" t="s">
        <v>64</v>
      </c>
      <c r="C5039" s="73" t="str">
        <f>'Driving Distance and Duration'!$A5039&amp;"-"&amp;'Driving Distance and Duration'!$B5039</f>
        <v>Sunny Bay-Sheung Shui</v>
      </c>
      <c r="D5039" s="74">
        <v>45871</v>
      </c>
      <c r="E5039" s="75">
        <v>2.8055555555555556E-2</v>
      </c>
    </row>
    <row r="5040" spans="1:5">
      <c r="A5040" s="68" t="s">
        <v>50</v>
      </c>
      <c r="B5040" s="69" t="s">
        <v>25</v>
      </c>
      <c r="C5040" s="69" t="str">
        <f>'Driving Distance and Duration'!$A5040&amp;"-"&amp;'Driving Distance and Duration'!$B5040</f>
        <v>Sunny Bay-Sheung Wan</v>
      </c>
      <c r="D5040" s="70">
        <v>35766</v>
      </c>
      <c r="E5040" s="71">
        <v>2.3807870370370372E-2</v>
      </c>
    </row>
    <row r="5041" spans="1:5">
      <c r="A5041" s="72" t="s">
        <v>50</v>
      </c>
      <c r="B5041" s="73" t="s">
        <v>82</v>
      </c>
      <c r="C5041" s="73" t="str">
        <f>'Driving Distance and Duration'!$A5041&amp;"-"&amp;'Driving Distance and Duration'!$B5041</f>
        <v>Sunny Bay-Siu Hong</v>
      </c>
      <c r="D5041" s="74">
        <v>38127</v>
      </c>
      <c r="E5041" s="75">
        <v>2.3668981481481482E-2</v>
      </c>
    </row>
    <row r="5042" spans="1:5">
      <c r="A5042" s="68" t="s">
        <v>50</v>
      </c>
      <c r="B5042" s="69" t="s">
        <v>32</v>
      </c>
      <c r="C5042" s="69" t="str">
        <f>'Driving Distance and Duration'!$A5042&amp;"-"&amp;'Driving Distance and Duration'!$B5042</f>
        <v>Sunny Bay-Tai Koo</v>
      </c>
      <c r="D5042" s="70">
        <v>30579</v>
      </c>
      <c r="E5042" s="71">
        <v>1.9375E-2</v>
      </c>
    </row>
    <row r="5043" spans="1:5">
      <c r="A5043" s="72" t="s">
        <v>50</v>
      </c>
      <c r="B5043" s="73" t="s">
        <v>61</v>
      </c>
      <c r="C5043" s="73" t="str">
        <f>'Driving Distance and Duration'!$A5043&amp;"-"&amp;'Driving Distance and Duration'!$B5043</f>
        <v>Sunny Bay-Tai Po Market</v>
      </c>
      <c r="D5043" s="74">
        <v>33711</v>
      </c>
      <c r="E5043" s="75">
        <v>1.9363425925925926E-2</v>
      </c>
    </row>
    <row r="5044" spans="1:5">
      <c r="A5044" s="68" t="s">
        <v>50</v>
      </c>
      <c r="B5044" s="69" t="s">
        <v>72</v>
      </c>
      <c r="C5044" s="69" t="str">
        <f>'Driving Distance and Duration'!$A5044&amp;"-"&amp;'Driving Distance and Duration'!$B5044</f>
        <v>Sunny Bay-Tai Shui Hang</v>
      </c>
      <c r="D5044" s="70">
        <v>28772</v>
      </c>
      <c r="E5044" s="71">
        <v>1.744212962962963E-2</v>
      </c>
    </row>
    <row r="5045" spans="1:5">
      <c r="A5045" s="72" t="s">
        <v>50</v>
      </c>
      <c r="B5045" s="73" t="s">
        <v>56</v>
      </c>
      <c r="C5045" s="73" t="str">
        <f>'Driving Distance and Duration'!$A5045&amp;"-"&amp;'Driving Distance and Duration'!$B5045</f>
        <v>Sunny Bay-Tai Wai</v>
      </c>
      <c r="D5045" s="74">
        <v>20929</v>
      </c>
      <c r="E5045" s="75">
        <v>1.2037037037037037E-2</v>
      </c>
    </row>
    <row r="5046" spans="1:5">
      <c r="A5046" s="68" t="s">
        <v>50</v>
      </c>
      <c r="B5046" s="69" t="s">
        <v>62</v>
      </c>
      <c r="C5046" s="69" t="str">
        <f>'Driving Distance and Duration'!$A5046&amp;"-"&amp;'Driving Distance and Duration'!$B5046</f>
        <v>Sunny Bay-Tai Wo</v>
      </c>
      <c r="D5046" s="70">
        <v>34895</v>
      </c>
      <c r="E5046" s="71">
        <v>2.1134259259259259E-2</v>
      </c>
    </row>
    <row r="5047" spans="1:5">
      <c r="A5047" s="72" t="s">
        <v>50</v>
      </c>
      <c r="B5047" s="73" t="s">
        <v>23</v>
      </c>
      <c r="C5047" s="73" t="str">
        <f>'Driving Distance and Duration'!$A5047&amp;"-"&amp;'Driving Distance and Duration'!$B5047</f>
        <v>Sunny Bay-Tai Wo Hau</v>
      </c>
      <c r="D5047" s="74">
        <v>12435</v>
      </c>
      <c r="E5047" s="75">
        <v>9.2361111111111116E-3</v>
      </c>
    </row>
    <row r="5048" spans="1:5">
      <c r="A5048" s="68" t="s">
        <v>50</v>
      </c>
      <c r="B5048" s="69" t="s">
        <v>28</v>
      </c>
      <c r="C5048" s="69" t="str">
        <f>'Driving Distance and Duration'!$A5048&amp;"-"&amp;'Driving Distance and Duration'!$B5048</f>
        <v>Sunny Bay-Tin Hau</v>
      </c>
      <c r="D5048" s="70">
        <v>27212</v>
      </c>
      <c r="E5048" s="71">
        <v>1.7256944444444443E-2</v>
      </c>
    </row>
    <row r="5049" spans="1:5">
      <c r="A5049" s="72" t="s">
        <v>50</v>
      </c>
      <c r="B5049" s="73" t="s">
        <v>81</v>
      </c>
      <c r="C5049" s="73" t="str">
        <f>'Driving Distance and Duration'!$A5049&amp;"-"&amp;'Driving Distance and Duration'!$B5049</f>
        <v>Sunny Bay-Tin Shui Wai</v>
      </c>
      <c r="D5049" s="74">
        <v>25522</v>
      </c>
      <c r="E5049" s="75">
        <v>1.5324074074074073E-2</v>
      </c>
    </row>
    <row r="5050" spans="1:5">
      <c r="A5050" s="68" t="s">
        <v>50</v>
      </c>
      <c r="B5050" s="69" t="s">
        <v>45</v>
      </c>
      <c r="C5050" s="69" t="str">
        <f>'Driving Distance and Duration'!$A5050&amp;"-"&amp;'Driving Distance and Duration'!$B5050</f>
        <v>Sunny Bay-Tiu Keng Leng</v>
      </c>
      <c r="D5050" s="70">
        <v>31937</v>
      </c>
      <c r="E5050" s="71">
        <v>2.1874999999999999E-2</v>
      </c>
    </row>
    <row r="5051" spans="1:5">
      <c r="A5051" s="72" t="s">
        <v>50</v>
      </c>
      <c r="B5051" s="73" t="s">
        <v>46</v>
      </c>
      <c r="C5051" s="73" t="str">
        <f>'Driving Distance and Duration'!$A5051&amp;"-"&amp;'Driving Distance and Duration'!$B5051</f>
        <v>Sunny Bay-Tseung Kwan O</v>
      </c>
      <c r="D5051" s="74">
        <v>31491</v>
      </c>
      <c r="E5051" s="75">
        <v>2.1666666666666667E-2</v>
      </c>
    </row>
    <row r="5052" spans="1:5">
      <c r="A5052" s="68" t="s">
        <v>50</v>
      </c>
      <c r="B5052" s="69" t="s">
        <v>3</v>
      </c>
      <c r="C5052" s="69" t="str">
        <f>'Driving Distance and Duration'!$A5052&amp;"-"&amp;'Driving Distance and Duration'!$B5052</f>
        <v>Sunny Bay-Tsim Sha Tsui</v>
      </c>
      <c r="D5052" s="70">
        <v>19665</v>
      </c>
      <c r="E5052" s="71">
        <v>1.5717592592592592E-2</v>
      </c>
    </row>
    <row r="5053" spans="1:5">
      <c r="A5053" s="72" t="s">
        <v>50</v>
      </c>
      <c r="B5053" s="73" t="s">
        <v>41</v>
      </c>
      <c r="C5053" s="73" t="str">
        <f>'Driving Distance and Duration'!$A5053&amp;"-"&amp;'Driving Distance and Duration'!$B5053</f>
        <v>Sunny Bay-Tsing Yi</v>
      </c>
      <c r="D5053" s="74">
        <v>11952</v>
      </c>
      <c r="E5053" s="75">
        <v>8.1018518518518514E-3</v>
      </c>
    </row>
    <row r="5054" spans="1:5">
      <c r="A5054" s="68" t="s">
        <v>50</v>
      </c>
      <c r="B5054" s="69" t="s">
        <v>24</v>
      </c>
      <c r="C5054" s="69" t="str">
        <f>'Driving Distance and Duration'!$A5054&amp;"-"&amp;'Driving Distance and Duration'!$B5054</f>
        <v>Sunny Bay-Tsuen Wan</v>
      </c>
      <c r="D5054" s="70">
        <v>12622</v>
      </c>
      <c r="E5054" s="71">
        <v>8.9120370370370378E-3</v>
      </c>
    </row>
    <row r="5055" spans="1:5">
      <c r="A5055" s="72" t="s">
        <v>50</v>
      </c>
      <c r="B5055" s="73" t="s">
        <v>77</v>
      </c>
      <c r="C5055" s="73" t="str">
        <f>'Driving Distance and Duration'!$A5055&amp;"-"&amp;'Driving Distance and Duration'!$B5055</f>
        <v>Sunny Bay-Tsuen Wan West</v>
      </c>
      <c r="D5055" s="74">
        <v>12062</v>
      </c>
      <c r="E5055" s="75">
        <v>8.1712962962962963E-3</v>
      </c>
    </row>
    <row r="5056" spans="1:5">
      <c r="A5056" s="68" t="s">
        <v>50</v>
      </c>
      <c r="B5056" s="69" t="s">
        <v>83</v>
      </c>
      <c r="C5056" s="69" t="str">
        <f>'Driving Distance and Duration'!$A5056&amp;"-"&amp;'Driving Distance and Duration'!$B5056</f>
        <v>Sunny Bay-Tuen Mun</v>
      </c>
      <c r="D5056" s="70">
        <v>23239</v>
      </c>
      <c r="E5056" s="71">
        <v>1.4976851851851852E-2</v>
      </c>
    </row>
    <row r="5057" spans="1:5">
      <c r="A5057" s="72" t="s">
        <v>50</v>
      </c>
      <c r="B5057" s="73" t="s">
        <v>42</v>
      </c>
      <c r="C5057" s="73" t="str">
        <f>'Driving Distance and Duration'!$A5057&amp;"-"&amp;'Driving Distance and Duration'!$B5057</f>
        <v>Sunny Bay-Tung Chung</v>
      </c>
      <c r="D5057" s="74">
        <v>14585</v>
      </c>
      <c r="E5057" s="75">
        <v>1.0393518518518519E-2</v>
      </c>
    </row>
    <row r="5058" spans="1:5">
      <c r="A5058" s="68" t="s">
        <v>50</v>
      </c>
      <c r="B5058" s="69" t="s">
        <v>60</v>
      </c>
      <c r="C5058" s="69" t="str">
        <f>'Driving Distance and Duration'!$A5058&amp;"-"&amp;'Driving Distance and Duration'!$B5058</f>
        <v>Sunny Bay-University</v>
      </c>
      <c r="D5058" s="70">
        <v>27422</v>
      </c>
      <c r="E5058" s="71">
        <v>1.7881944444444443E-2</v>
      </c>
    </row>
    <row r="5059" spans="1:5">
      <c r="A5059" s="72" t="s">
        <v>50</v>
      </c>
      <c r="B5059" s="73" t="s">
        <v>26</v>
      </c>
      <c r="C5059" s="73" t="str">
        <f>'Driving Distance and Duration'!$A5059&amp;"-"&amp;'Driving Distance and Duration'!$B5059</f>
        <v>Sunny Bay-Wan Chai</v>
      </c>
      <c r="D5059" s="74">
        <v>24988</v>
      </c>
      <c r="E5059" s="75">
        <v>1.5810185185185184E-2</v>
      </c>
    </row>
    <row r="5060" spans="1:5">
      <c r="A5060" s="68" t="s">
        <v>50</v>
      </c>
      <c r="B5060" s="69" t="s">
        <v>9</v>
      </c>
      <c r="C5060" s="69" t="str">
        <f>'Driving Distance and Duration'!$A5060&amp;"-"&amp;'Driving Distance and Duration'!$B5060</f>
        <v>Sunny Bay-Wong Tai Sin</v>
      </c>
      <c r="D5060" s="70">
        <v>21804</v>
      </c>
      <c r="E5060" s="71">
        <v>1.34375E-2</v>
      </c>
    </row>
    <row r="5061" spans="1:5">
      <c r="A5061" s="72" t="s">
        <v>50</v>
      </c>
      <c r="B5061" s="73" t="s">
        <v>75</v>
      </c>
      <c r="C5061" s="73" t="str">
        <f>'Driving Distance and Duration'!$A5061&amp;"-"&amp;'Driving Distance and Duration'!$B5061</f>
        <v>Sunny Bay-Wu Kai Sha</v>
      </c>
      <c r="D5061" s="74">
        <v>32773</v>
      </c>
      <c r="E5061" s="75">
        <v>2.0798611111111111E-2</v>
      </c>
    </row>
    <row r="5062" spans="1:5">
      <c r="A5062" s="68" t="s">
        <v>50</v>
      </c>
      <c r="B5062" s="69" t="s">
        <v>4</v>
      </c>
      <c r="C5062" s="69" t="str">
        <f>'Driving Distance and Duration'!$A5062&amp;"-"&amp;'Driving Distance and Duration'!$B5062</f>
        <v>Sunny Bay-Yau Ma Tei</v>
      </c>
      <c r="D5062" s="70">
        <v>19547</v>
      </c>
      <c r="E5062" s="71">
        <v>1.4097222222222223E-2</v>
      </c>
    </row>
    <row r="5063" spans="1:5">
      <c r="A5063" s="72" t="s">
        <v>50</v>
      </c>
      <c r="B5063" s="73" t="s">
        <v>44</v>
      </c>
      <c r="C5063" s="73" t="str">
        <f>'Driving Distance and Duration'!$A5063&amp;"-"&amp;'Driving Distance and Duration'!$B5063</f>
        <v>Sunny Bay-Yau Tong</v>
      </c>
      <c r="D5063" s="74">
        <v>27835</v>
      </c>
      <c r="E5063" s="75">
        <v>2.0150462962962964E-2</v>
      </c>
    </row>
    <row r="5064" spans="1:5">
      <c r="A5064" s="68" t="s">
        <v>50</v>
      </c>
      <c r="B5064" s="69" t="s">
        <v>79</v>
      </c>
      <c r="C5064" s="69" t="str">
        <f>'Driving Distance and Duration'!$A5064&amp;"-"&amp;'Driving Distance and Duration'!$B5064</f>
        <v>Sunny Bay-Yuen Long</v>
      </c>
      <c r="D5064" s="70">
        <v>20470</v>
      </c>
      <c r="E5064" s="71">
        <v>1.369212962962963E-2</v>
      </c>
    </row>
    <row r="5065" spans="1:5">
      <c r="A5065" s="72" t="s">
        <v>32</v>
      </c>
      <c r="B5065" s="73" t="s">
        <v>0</v>
      </c>
      <c r="C5065" s="73" t="str">
        <f>'Driving Distance and Duration'!$A5065&amp;"-"&amp;'Driving Distance and Duration'!$B5065</f>
        <v>Tai Koo-Admiralty</v>
      </c>
      <c r="D5065" s="74">
        <v>6755</v>
      </c>
      <c r="E5065" s="75">
        <v>6.898148148148148E-3</v>
      </c>
    </row>
    <row r="5066" spans="1:5">
      <c r="A5066" s="68" t="s">
        <v>32</v>
      </c>
      <c r="B5066" s="69" t="s">
        <v>43</v>
      </c>
      <c r="C5066" s="69" t="str">
        <f>'Driving Distance and Duration'!$A5066&amp;"-"&amp;'Driving Distance and Duration'!$B5066</f>
        <v>Tai Koo-Airport</v>
      </c>
      <c r="D5066" s="70">
        <v>44345</v>
      </c>
      <c r="E5066" s="71">
        <v>2.7233796296296298E-2</v>
      </c>
    </row>
    <row r="5067" spans="1:5">
      <c r="A5067" s="72" t="s">
        <v>32</v>
      </c>
      <c r="B5067" s="73" t="s">
        <v>52</v>
      </c>
      <c r="C5067" s="73" t="str">
        <f>'Driving Distance and Duration'!$A5067&amp;"-"&amp;'Driving Distance and Duration'!$B5067</f>
        <v>Tai Koo-AsiaWorld-Expo</v>
      </c>
      <c r="D5067" s="74">
        <v>45867</v>
      </c>
      <c r="E5067" s="75">
        <v>2.8715277777777777E-2</v>
      </c>
    </row>
    <row r="5068" spans="1:5">
      <c r="A5068" s="68" t="s">
        <v>32</v>
      </c>
      <c r="B5068" s="69" t="s">
        <v>76</v>
      </c>
      <c r="C5068" s="69" t="str">
        <f>'Driving Distance and Duration'!$A5068&amp;"-"&amp;'Driving Distance and Duration'!$B5068</f>
        <v>Tai Koo-Austin</v>
      </c>
      <c r="D5068" s="70">
        <v>13769</v>
      </c>
      <c r="E5068" s="71">
        <v>1.1979166666666667E-2</v>
      </c>
    </row>
    <row r="5069" spans="1:5">
      <c r="A5069" s="72" t="s">
        <v>32</v>
      </c>
      <c r="B5069" s="73" t="s">
        <v>27</v>
      </c>
      <c r="C5069" s="73" t="str">
        <f>'Driving Distance and Duration'!$A5069&amp;"-"&amp;'Driving Distance and Duration'!$B5069</f>
        <v>Tai Koo-Causeway Bay</v>
      </c>
      <c r="D5069" s="74">
        <v>4599</v>
      </c>
      <c r="E5069" s="75">
        <v>6.7245370370370367E-3</v>
      </c>
    </row>
    <row r="5070" spans="1:5">
      <c r="A5070" s="68" t="s">
        <v>32</v>
      </c>
      <c r="B5070" s="69" t="s">
        <v>2</v>
      </c>
      <c r="C5070" s="69" t="str">
        <f>'Driving Distance and Duration'!$A5070&amp;"-"&amp;'Driving Distance and Duration'!$B5070</f>
        <v>Tai Koo-Central</v>
      </c>
      <c r="D5070" s="70">
        <v>7580</v>
      </c>
      <c r="E5070" s="71">
        <v>7.6041666666666671E-3</v>
      </c>
    </row>
    <row r="5071" spans="1:5">
      <c r="A5071" s="72" t="s">
        <v>32</v>
      </c>
      <c r="B5071" s="73" t="s">
        <v>36</v>
      </c>
      <c r="C5071" s="73" t="str">
        <f>'Driving Distance and Duration'!$A5071&amp;"-"&amp;'Driving Distance and Duration'!$B5071</f>
        <v>Tai Koo-Chai Wan</v>
      </c>
      <c r="D5071" s="74">
        <v>8279</v>
      </c>
      <c r="E5071" s="75">
        <v>7.3495370370370372E-3</v>
      </c>
    </row>
    <row r="5072" spans="1:5">
      <c r="A5072" s="68" t="s">
        <v>32</v>
      </c>
      <c r="B5072" s="69" t="s">
        <v>68</v>
      </c>
      <c r="C5072" s="69" t="str">
        <f>'Driving Distance and Duration'!$A5072&amp;"-"&amp;'Driving Distance and Duration'!$B5072</f>
        <v>Tai Koo-Che Kung Temple</v>
      </c>
      <c r="D5072" s="70">
        <v>17179</v>
      </c>
      <c r="E5072" s="71">
        <v>1.4039351851851851E-2</v>
      </c>
    </row>
    <row r="5073" spans="1:5">
      <c r="A5073" s="72" t="s">
        <v>32</v>
      </c>
      <c r="B5073" s="73" t="s">
        <v>17</v>
      </c>
      <c r="C5073" s="73" t="str">
        <f>'Driving Distance and Duration'!$A5073&amp;"-"&amp;'Driving Distance and Duration'!$B5073</f>
        <v>Tai Koo-Cheung Sha Wan</v>
      </c>
      <c r="D5073" s="74">
        <v>12814</v>
      </c>
      <c r="E5073" s="75">
        <v>1.2638888888888889E-2</v>
      </c>
    </row>
    <row r="5074" spans="1:5">
      <c r="A5074" s="68" t="s">
        <v>32</v>
      </c>
      <c r="B5074" s="69" t="s">
        <v>11</v>
      </c>
      <c r="C5074" s="69" t="str">
        <f>'Driving Distance and Duration'!$A5074&amp;"-"&amp;'Driving Distance and Duration'!$B5074</f>
        <v>Tai Koo-Choi Hung</v>
      </c>
      <c r="D5074" s="70">
        <v>10924</v>
      </c>
      <c r="E5074" s="71">
        <v>1.1747685185185186E-2</v>
      </c>
    </row>
    <row r="5075" spans="1:5">
      <c r="A5075" s="72" t="s">
        <v>32</v>
      </c>
      <c r="B5075" s="73" t="s">
        <v>70</v>
      </c>
      <c r="C5075" s="73" t="str">
        <f>'Driving Distance and Duration'!$A5075&amp;"-"&amp;'Driving Distance and Duration'!$B5075</f>
        <v>Tai Koo-City One</v>
      </c>
      <c r="D5075" s="74">
        <v>17958</v>
      </c>
      <c r="E5075" s="75">
        <v>1.3368055555555555E-2</v>
      </c>
    </row>
    <row r="5076" spans="1:5">
      <c r="A5076" s="68" t="s">
        <v>32</v>
      </c>
      <c r="B5076" s="69" t="s">
        <v>10</v>
      </c>
      <c r="C5076" s="69" t="str">
        <f>'Driving Distance and Duration'!$A5076&amp;"-"&amp;'Driving Distance and Duration'!$B5076</f>
        <v>Tai Koo-Diamond Hill</v>
      </c>
      <c r="D5076" s="70">
        <v>11187</v>
      </c>
      <c r="E5076" s="71">
        <v>9.9305555555555553E-3</v>
      </c>
    </row>
    <row r="5077" spans="1:5">
      <c r="A5077" s="72" t="s">
        <v>32</v>
      </c>
      <c r="B5077" s="73" t="s">
        <v>51</v>
      </c>
      <c r="C5077" s="73" t="str">
        <f>'Driving Distance and Duration'!$A5077&amp;"-"&amp;'Driving Distance and Duration'!$B5077</f>
        <v>Tai Koo-Disneyland Resort</v>
      </c>
      <c r="D5077" s="74">
        <v>33149</v>
      </c>
      <c r="E5077" s="75">
        <v>2.2453703703703705E-2</v>
      </c>
    </row>
    <row r="5078" spans="1:5">
      <c r="A5078" s="68" t="s">
        <v>32</v>
      </c>
      <c r="B5078" s="69" t="s">
        <v>67</v>
      </c>
      <c r="C5078" s="69" t="str">
        <f>'Driving Distance and Duration'!$A5078&amp;"-"&amp;'Driving Distance and Duration'!$B5078</f>
        <v>Tai Koo-East Tsim Sha Tsui</v>
      </c>
      <c r="D5078" s="70">
        <v>9349</v>
      </c>
      <c r="E5078" s="71">
        <v>9.525462962962963E-3</v>
      </c>
    </row>
    <row r="5079" spans="1:5">
      <c r="A5079" s="72" t="s">
        <v>32</v>
      </c>
      <c r="B5079" s="73" t="s">
        <v>63</v>
      </c>
      <c r="C5079" s="73" t="str">
        <f>'Driving Distance and Duration'!$A5079&amp;"-"&amp;'Driving Distance and Duration'!$B5079</f>
        <v>Tai Koo-Fanling</v>
      </c>
      <c r="D5079" s="74">
        <v>35815</v>
      </c>
      <c r="E5079" s="75">
        <v>2.1180555555555557E-2</v>
      </c>
    </row>
    <row r="5080" spans="1:5">
      <c r="A5080" s="68" t="s">
        <v>32</v>
      </c>
      <c r="B5080" s="69" t="s">
        <v>58</v>
      </c>
      <c r="C5080" s="69" t="str">
        <f>'Driving Distance and Duration'!$A5080&amp;"-"&amp;'Driving Distance and Duration'!$B5080</f>
        <v>Tai Koo-Fo Tan</v>
      </c>
      <c r="D5080" s="70">
        <v>20641</v>
      </c>
      <c r="E5080" s="71">
        <v>1.6226851851851853E-2</v>
      </c>
    </row>
    <row r="5081" spans="1:5">
      <c r="A5081" s="72" t="s">
        <v>32</v>
      </c>
      <c r="B5081" s="73" t="s">
        <v>29</v>
      </c>
      <c r="C5081" s="73" t="str">
        <f>'Driving Distance and Duration'!$A5081&amp;"-"&amp;'Driving Distance and Duration'!$B5081</f>
        <v>Tai Koo-Fortress Hill</v>
      </c>
      <c r="D5081" s="74">
        <v>2993</v>
      </c>
      <c r="E5081" s="75">
        <v>5.3819444444444444E-3</v>
      </c>
    </row>
    <row r="5082" spans="1:5">
      <c r="A5082" s="68" t="s">
        <v>32</v>
      </c>
      <c r="B5082" s="69" t="s">
        <v>47</v>
      </c>
      <c r="C5082" s="69" t="str">
        <f>'Driving Distance and Duration'!$A5082&amp;"-"&amp;'Driving Distance and Duration'!$B5082</f>
        <v>Tai Koo-Hang Hau</v>
      </c>
      <c r="D5082" s="70">
        <v>11185</v>
      </c>
      <c r="E5082" s="71">
        <v>1.0497685185185185E-2</v>
      </c>
    </row>
    <row r="5083" spans="1:5">
      <c r="A5083" s="72" t="s">
        <v>32</v>
      </c>
      <c r="B5083" s="73" t="s">
        <v>35</v>
      </c>
      <c r="C5083" s="73" t="str">
        <f>'Driving Distance and Duration'!$A5083&amp;"-"&amp;'Driving Distance and Duration'!$B5083</f>
        <v>Tai Koo-Heng Fa Chuen</v>
      </c>
      <c r="D5083" s="74">
        <v>7837</v>
      </c>
      <c r="E5083" s="75">
        <v>7.951388888888888E-3</v>
      </c>
    </row>
    <row r="5084" spans="1:5">
      <c r="A5084" s="68" t="s">
        <v>32</v>
      </c>
      <c r="B5084" s="69" t="s">
        <v>73</v>
      </c>
      <c r="C5084" s="69" t="str">
        <f>'Driving Distance and Duration'!$A5084&amp;"-"&amp;'Driving Distance and Duration'!$B5084</f>
        <v>Tai Koo-Heng On</v>
      </c>
      <c r="D5084" s="70">
        <v>21371</v>
      </c>
      <c r="E5084" s="71">
        <v>1.4548611111111111E-2</v>
      </c>
    </row>
    <row r="5085" spans="1:5">
      <c r="A5085" s="72" t="s">
        <v>32</v>
      </c>
      <c r="B5085" s="73" t="s">
        <v>38</v>
      </c>
      <c r="C5085" s="73" t="str">
        <f>'Driving Distance and Duration'!$A5085&amp;"-"&amp;'Driving Distance and Duration'!$B5085</f>
        <v>Tai Koo-Hong Kong</v>
      </c>
      <c r="D5085" s="74">
        <v>7995</v>
      </c>
      <c r="E5085" s="75">
        <v>7.2569444444444443E-3</v>
      </c>
    </row>
    <row r="5086" spans="1:5">
      <c r="A5086" s="68" t="s">
        <v>32</v>
      </c>
      <c r="B5086" s="69" t="s">
        <v>54</v>
      </c>
      <c r="C5086" s="69" t="str">
        <f>'Driving Distance and Duration'!$A5086&amp;"-"&amp;'Driving Distance and Duration'!$B5086</f>
        <v>Tai Koo-Hung Hom</v>
      </c>
      <c r="D5086" s="70">
        <v>8880</v>
      </c>
      <c r="E5086" s="71">
        <v>8.6805555555555559E-3</v>
      </c>
    </row>
    <row r="5087" spans="1:5">
      <c r="A5087" s="72" t="s">
        <v>32</v>
      </c>
      <c r="B5087" s="73" t="s">
        <v>1</v>
      </c>
      <c r="C5087" s="73" t="str">
        <f>'Driving Distance and Duration'!$A5087&amp;"-"&amp;'Driving Distance and Duration'!$B5087</f>
        <v>Tai Koo-Jordan</v>
      </c>
      <c r="D5087" s="74">
        <v>10691</v>
      </c>
      <c r="E5087" s="75">
        <v>1.050925925925926E-2</v>
      </c>
    </row>
    <row r="5088" spans="1:5">
      <c r="A5088" s="68" t="s">
        <v>32</v>
      </c>
      <c r="B5088" s="69" t="s">
        <v>78</v>
      </c>
      <c r="C5088" s="69" t="str">
        <f>'Driving Distance and Duration'!$A5088&amp;"-"&amp;'Driving Distance and Duration'!$B5088</f>
        <v>Tai Koo-Kam Sheung Road</v>
      </c>
      <c r="D5088" s="70">
        <v>36226</v>
      </c>
      <c r="E5088" s="71">
        <v>2.4652777777777777E-2</v>
      </c>
    </row>
    <row r="5089" spans="1:5">
      <c r="A5089" s="72" t="s">
        <v>32</v>
      </c>
      <c r="B5089" s="73" t="s">
        <v>39</v>
      </c>
      <c r="C5089" s="73" t="str">
        <f>'Driving Distance and Duration'!$A5089&amp;"-"&amp;'Driving Distance and Duration'!$B5089</f>
        <v>Tai Koo-Kowloon</v>
      </c>
      <c r="D5089" s="74">
        <v>14165</v>
      </c>
      <c r="E5089" s="75">
        <v>1.2361111111111111E-2</v>
      </c>
    </row>
    <row r="5090" spans="1:5">
      <c r="A5090" s="68" t="s">
        <v>32</v>
      </c>
      <c r="B5090" s="69" t="s">
        <v>12</v>
      </c>
      <c r="C5090" s="69" t="str">
        <f>'Driving Distance and Duration'!$A5090&amp;"-"&amp;'Driving Distance and Duration'!$B5090</f>
        <v>Tai Koo-Kowloon Bay</v>
      </c>
      <c r="D5090" s="70">
        <v>14218</v>
      </c>
      <c r="E5090" s="71">
        <v>1.1793981481481482E-2</v>
      </c>
    </row>
    <row r="5091" spans="1:5">
      <c r="A5091" s="72" t="s">
        <v>32</v>
      </c>
      <c r="B5091" s="73" t="s">
        <v>7</v>
      </c>
      <c r="C5091" s="73" t="str">
        <f>'Driving Distance and Duration'!$A5091&amp;"-"&amp;'Driving Distance and Duration'!$B5091</f>
        <v>Tai Koo-Kowloon Tong</v>
      </c>
      <c r="D5091" s="74">
        <v>11412</v>
      </c>
      <c r="E5091" s="75">
        <v>1.1122685185185185E-2</v>
      </c>
    </row>
    <row r="5092" spans="1:5">
      <c r="A5092" s="68" t="s">
        <v>32</v>
      </c>
      <c r="B5092" s="69" t="s">
        <v>21</v>
      </c>
      <c r="C5092" s="69" t="str">
        <f>'Driving Distance and Duration'!$A5092&amp;"-"&amp;'Driving Distance and Duration'!$B5092</f>
        <v>Tai Koo-Kwai Fong</v>
      </c>
      <c r="D5092" s="70">
        <v>20791</v>
      </c>
      <c r="E5092" s="71">
        <v>1.5740740740740739E-2</v>
      </c>
    </row>
    <row r="5093" spans="1:5">
      <c r="A5093" s="72" t="s">
        <v>32</v>
      </c>
      <c r="B5093" s="73" t="s">
        <v>22</v>
      </c>
      <c r="C5093" s="73" t="str">
        <f>'Driving Distance and Duration'!$A5093&amp;"-"&amp;'Driving Distance and Duration'!$B5093</f>
        <v>Tai Koo-Kwai Hing</v>
      </c>
      <c r="D5093" s="74">
        <v>21394</v>
      </c>
      <c r="E5093" s="75">
        <v>1.6226851851851853E-2</v>
      </c>
    </row>
    <row r="5094" spans="1:5">
      <c r="A5094" s="68" t="s">
        <v>32</v>
      </c>
      <c r="B5094" s="69" t="s">
        <v>14</v>
      </c>
      <c r="C5094" s="69" t="str">
        <f>'Driving Distance and Duration'!$A5094&amp;"-"&amp;'Driving Distance and Duration'!$B5094</f>
        <v>Tai Koo-Kwun Tong</v>
      </c>
      <c r="D5094" s="70">
        <v>6762</v>
      </c>
      <c r="E5094" s="71">
        <v>6.5393518518518517E-3</v>
      </c>
    </row>
    <row r="5095" spans="1:5">
      <c r="A5095" s="72" t="s">
        <v>32</v>
      </c>
      <c r="B5095" s="73" t="s">
        <v>18</v>
      </c>
      <c r="C5095" s="73" t="str">
        <f>'Driving Distance and Duration'!$A5095&amp;"-"&amp;'Driving Distance and Duration'!$B5095</f>
        <v>Tai Koo-Lai Chi Kok</v>
      </c>
      <c r="D5095" s="74">
        <v>13782</v>
      </c>
      <c r="E5095" s="75">
        <v>1.3495370370370371E-2</v>
      </c>
    </row>
    <row r="5096" spans="1:5">
      <c r="A5096" s="68" t="s">
        <v>32</v>
      </c>
      <c r="B5096" s="69" t="s">
        <v>20</v>
      </c>
      <c r="C5096" s="69" t="str">
        <f>'Driving Distance and Duration'!$A5096&amp;"-"&amp;'Driving Distance and Duration'!$B5096</f>
        <v>Tai Koo-Lai King</v>
      </c>
      <c r="D5096" s="70">
        <v>19224</v>
      </c>
      <c r="E5096" s="71">
        <v>1.3738425925925926E-2</v>
      </c>
    </row>
    <row r="5097" spans="1:5">
      <c r="A5097" s="72" t="s">
        <v>32</v>
      </c>
      <c r="B5097" s="73" t="s">
        <v>37</v>
      </c>
      <c r="C5097" s="73" t="str">
        <f>'Driving Distance and Duration'!$A5097&amp;"-"&amp;'Driving Distance and Duration'!$B5097</f>
        <v>Tai Koo-Lam Tin</v>
      </c>
      <c r="D5097" s="74">
        <v>6046</v>
      </c>
      <c r="E5097" s="75">
        <v>6.4236111111111108E-3</v>
      </c>
    </row>
    <row r="5098" spans="1:5">
      <c r="A5098" s="68" t="s">
        <v>32</v>
      </c>
      <c r="B5098" s="69" t="s">
        <v>65</v>
      </c>
      <c r="C5098" s="69" t="str">
        <f>'Driving Distance and Duration'!$A5098&amp;"-"&amp;'Driving Distance and Duration'!$B5098</f>
        <v>Tai Koo-Lo Wu</v>
      </c>
      <c r="D5098" s="70">
        <v>41739</v>
      </c>
      <c r="E5098" s="71">
        <v>2.8090277777777777E-2</v>
      </c>
    </row>
    <row r="5099" spans="1:5">
      <c r="A5099" s="72" t="s">
        <v>32</v>
      </c>
      <c r="B5099" s="73" t="s">
        <v>53</v>
      </c>
      <c r="C5099" s="73" t="str">
        <f>'Driving Distance and Duration'!$A5099&amp;"-"&amp;'Driving Distance and Duration'!$B5099</f>
        <v>Tai Koo-Lohas Park</v>
      </c>
      <c r="D5099" s="74">
        <v>13253</v>
      </c>
      <c r="E5099" s="75">
        <v>1.2129629629629629E-2</v>
      </c>
    </row>
    <row r="5100" spans="1:5">
      <c r="A5100" s="68" t="s">
        <v>32</v>
      </c>
      <c r="B5100" s="69" t="s">
        <v>8</v>
      </c>
      <c r="C5100" s="69" t="str">
        <f>'Driving Distance and Duration'!$A5100&amp;"-"&amp;'Driving Distance and Duration'!$B5100</f>
        <v>Tai Koo-Lok Fu</v>
      </c>
      <c r="D5100" s="70">
        <v>14618</v>
      </c>
      <c r="E5100" s="71">
        <v>1.1770833333333333E-2</v>
      </c>
    </row>
    <row r="5101" spans="1:5">
      <c r="A5101" s="72" t="s">
        <v>32</v>
      </c>
      <c r="B5101" s="73" t="s">
        <v>66</v>
      </c>
      <c r="C5101" s="73" t="str">
        <f>'Driving Distance and Duration'!$A5101&amp;"-"&amp;'Driving Distance and Duration'!$B5101</f>
        <v>Tai Koo-Lok Ma Chau</v>
      </c>
      <c r="D5101" s="74" t="s">
        <v>93</v>
      </c>
      <c r="E5101" s="75" t="s">
        <v>93</v>
      </c>
    </row>
    <row r="5102" spans="1:5">
      <c r="A5102" s="68" t="s">
        <v>32</v>
      </c>
      <c r="B5102" s="69" t="s">
        <v>80</v>
      </c>
      <c r="C5102" s="69" t="str">
        <f>'Driving Distance and Duration'!$A5102&amp;"-"&amp;'Driving Distance and Duration'!$B5102</f>
        <v>Tai Koo-Long Ping</v>
      </c>
      <c r="D5102" s="70">
        <v>42550</v>
      </c>
      <c r="E5102" s="71">
        <v>2.6851851851851852E-2</v>
      </c>
    </row>
    <row r="5103" spans="1:5">
      <c r="A5103" s="72" t="s">
        <v>32</v>
      </c>
      <c r="B5103" s="73" t="s">
        <v>74</v>
      </c>
      <c r="C5103" s="73" t="str">
        <f>'Driving Distance and Duration'!$A5103&amp;"-"&amp;'Driving Distance and Duration'!$B5103</f>
        <v>Tai Koo-Ma On shan</v>
      </c>
      <c r="D5103" s="74">
        <v>22972</v>
      </c>
      <c r="E5103" s="75">
        <v>1.6585648148148148E-2</v>
      </c>
    </row>
    <row r="5104" spans="1:5">
      <c r="A5104" s="68" t="s">
        <v>32</v>
      </c>
      <c r="B5104" s="69" t="s">
        <v>19</v>
      </c>
      <c r="C5104" s="69" t="str">
        <f>'Driving Distance and Duration'!$A5104&amp;"-"&amp;'Driving Distance and Duration'!$B5104</f>
        <v>Tai Koo-Mei Foo</v>
      </c>
      <c r="D5104" s="70">
        <v>14959</v>
      </c>
      <c r="E5104" s="71">
        <v>1.4814814814814815E-2</v>
      </c>
    </row>
    <row r="5105" spans="1:5">
      <c r="A5105" s="72" t="s">
        <v>32</v>
      </c>
      <c r="B5105" s="73" t="s">
        <v>5</v>
      </c>
      <c r="C5105" s="73" t="str">
        <f>'Driving Distance and Duration'!$A5105&amp;"-"&amp;'Driving Distance and Duration'!$B5105</f>
        <v>Tai Koo-Mong Kok</v>
      </c>
      <c r="D5105" s="74">
        <v>14784</v>
      </c>
      <c r="E5105" s="75">
        <v>1.34375E-2</v>
      </c>
    </row>
    <row r="5106" spans="1:5">
      <c r="A5106" s="68" t="s">
        <v>32</v>
      </c>
      <c r="B5106" s="69" t="s">
        <v>55</v>
      </c>
      <c r="C5106" s="69" t="str">
        <f>'Driving Distance and Duration'!$A5106&amp;"-"&amp;'Driving Distance and Duration'!$B5106</f>
        <v>Tai Koo-Mong Kok East</v>
      </c>
      <c r="D5106" s="70">
        <v>11161</v>
      </c>
      <c r="E5106" s="71">
        <v>1.2708333333333334E-2</v>
      </c>
    </row>
    <row r="5107" spans="1:5">
      <c r="A5107" s="72" t="s">
        <v>32</v>
      </c>
      <c r="B5107" s="73" t="s">
        <v>49</v>
      </c>
      <c r="C5107" s="73" t="str">
        <f>'Driving Distance and Duration'!$A5107&amp;"-"&amp;'Driving Distance and Duration'!$B5107</f>
        <v>Tai Koo-Nam Cheong</v>
      </c>
      <c r="D5107" s="74">
        <v>15335</v>
      </c>
      <c r="E5107" s="75">
        <v>1.2962962962962963E-2</v>
      </c>
    </row>
    <row r="5108" spans="1:5">
      <c r="A5108" s="68" t="s">
        <v>32</v>
      </c>
      <c r="B5108" s="69" t="s">
        <v>13</v>
      </c>
      <c r="C5108" s="69" t="str">
        <f>'Driving Distance and Duration'!$A5108&amp;"-"&amp;'Driving Distance and Duration'!$B5108</f>
        <v>Tai Koo-Ngau Tau Kok</v>
      </c>
      <c r="D5108" s="70">
        <v>7615</v>
      </c>
      <c r="E5108" s="71">
        <v>7.6967592592592591E-3</v>
      </c>
    </row>
    <row r="5109" spans="1:5">
      <c r="A5109" s="72" t="s">
        <v>32</v>
      </c>
      <c r="B5109" s="73" t="s">
        <v>30</v>
      </c>
      <c r="C5109" s="73" t="str">
        <f>'Driving Distance and Duration'!$A5109&amp;"-"&amp;'Driving Distance and Duration'!$B5109</f>
        <v>Tai Koo-North Point</v>
      </c>
      <c r="D5109" s="74">
        <v>2172</v>
      </c>
      <c r="E5109" s="75">
        <v>3.425925925925926E-3</v>
      </c>
    </row>
    <row r="5110" spans="1:5">
      <c r="A5110" s="68" t="s">
        <v>32</v>
      </c>
      <c r="B5110" s="69" t="s">
        <v>40</v>
      </c>
      <c r="C5110" s="69" t="str">
        <f>'Driving Distance and Duration'!$A5110&amp;"-"&amp;'Driving Distance and Duration'!$B5110</f>
        <v>Tai Koo-Olympic</v>
      </c>
      <c r="D5110" s="70">
        <v>13912</v>
      </c>
      <c r="E5110" s="71">
        <v>1.037037037037037E-2</v>
      </c>
    </row>
    <row r="5111" spans="1:5">
      <c r="A5111" s="72" t="s">
        <v>32</v>
      </c>
      <c r="B5111" s="73" t="s">
        <v>48</v>
      </c>
      <c r="C5111" s="73" t="str">
        <f>'Driving Distance and Duration'!$A5111&amp;"-"&amp;'Driving Distance and Duration'!$B5111</f>
        <v>Tai Koo-Po Lam</v>
      </c>
      <c r="D5111" s="74">
        <v>10952</v>
      </c>
      <c r="E5111" s="75">
        <v>1.0115740740740741E-2</v>
      </c>
    </row>
    <row r="5112" spans="1:5">
      <c r="A5112" s="68" t="s">
        <v>32</v>
      </c>
      <c r="B5112" s="69" t="s">
        <v>15</v>
      </c>
      <c r="C5112" s="69" t="str">
        <f>'Driving Distance and Duration'!$A5112&amp;"-"&amp;'Driving Distance and Duration'!$B5112</f>
        <v>Tai Koo-Prince Edward</v>
      </c>
      <c r="D5112" s="70">
        <v>11805</v>
      </c>
      <c r="E5112" s="71">
        <v>1.0949074074074075E-2</v>
      </c>
    </row>
    <row r="5113" spans="1:5">
      <c r="A5113" s="72" t="s">
        <v>32</v>
      </c>
      <c r="B5113" s="73" t="s">
        <v>31</v>
      </c>
      <c r="C5113" s="73" t="str">
        <f>'Driving Distance and Duration'!$A5113&amp;"-"&amp;'Driving Distance and Duration'!$B5113</f>
        <v>Tai Koo-Quarry Bay</v>
      </c>
      <c r="D5113" s="74">
        <v>1257</v>
      </c>
      <c r="E5113" s="75">
        <v>3.0208333333333333E-3</v>
      </c>
    </row>
    <row r="5114" spans="1:5">
      <c r="A5114" s="68" t="s">
        <v>32</v>
      </c>
      <c r="B5114" s="69" t="s">
        <v>59</v>
      </c>
      <c r="C5114" s="69" t="str">
        <f>'Driving Distance and Duration'!$A5114&amp;"-"&amp;'Driving Distance and Duration'!$B5114</f>
        <v>Tai Koo-Racecourse</v>
      </c>
      <c r="D5114" s="70">
        <v>28213</v>
      </c>
      <c r="E5114" s="71">
        <v>2.3078703703703702E-2</v>
      </c>
    </row>
    <row r="5115" spans="1:5">
      <c r="A5115" s="72" t="s">
        <v>32</v>
      </c>
      <c r="B5115" s="73" t="s">
        <v>33</v>
      </c>
      <c r="C5115" s="73" t="str">
        <f>'Driving Distance and Duration'!$A5115&amp;"-"&amp;'Driving Distance and Duration'!$B5115</f>
        <v>Tai Koo-Sai Wan Ho</v>
      </c>
      <c r="D5115" s="74">
        <v>1785</v>
      </c>
      <c r="E5115" s="75">
        <v>2.3842592592592591E-3</v>
      </c>
    </row>
    <row r="5116" spans="1:5">
      <c r="A5116" s="68" t="s">
        <v>32</v>
      </c>
      <c r="B5116" s="69" t="s">
        <v>57</v>
      </c>
      <c r="C5116" s="69" t="str">
        <f>'Driving Distance and Duration'!$A5116&amp;"-"&amp;'Driving Distance and Duration'!$B5116</f>
        <v>Tai Koo-Sha Tin</v>
      </c>
      <c r="D5116" s="70">
        <v>19913</v>
      </c>
      <c r="E5116" s="71">
        <v>1.5833333333333335E-2</v>
      </c>
    </row>
    <row r="5117" spans="1:5">
      <c r="A5117" s="72" t="s">
        <v>32</v>
      </c>
      <c r="B5117" s="73" t="s">
        <v>69</v>
      </c>
      <c r="C5117" s="73" t="str">
        <f>'Driving Distance and Duration'!$A5117&amp;"-"&amp;'Driving Distance and Duration'!$B5117</f>
        <v>Tai Koo-Sha Tin Wai</v>
      </c>
      <c r="D5117" s="74">
        <v>18845</v>
      </c>
      <c r="E5117" s="75">
        <v>1.5486111111111112E-2</v>
      </c>
    </row>
    <row r="5118" spans="1:5">
      <c r="A5118" s="68" t="s">
        <v>32</v>
      </c>
      <c r="B5118" s="69" t="s">
        <v>16</v>
      </c>
      <c r="C5118" s="69" t="str">
        <f>'Driving Distance and Duration'!$A5118&amp;"-"&amp;'Driving Distance and Duration'!$B5118</f>
        <v>Tai Koo-Sham Shui Po</v>
      </c>
      <c r="D5118" s="70">
        <v>12026</v>
      </c>
      <c r="E5118" s="71">
        <v>1.1041666666666667E-2</v>
      </c>
    </row>
    <row r="5119" spans="1:5">
      <c r="A5119" s="72" t="s">
        <v>32</v>
      </c>
      <c r="B5119" s="73" t="s">
        <v>34</v>
      </c>
      <c r="C5119" s="73" t="str">
        <f>'Driving Distance and Duration'!$A5119&amp;"-"&amp;'Driving Distance and Duration'!$B5119</f>
        <v>Tai Koo-Shau Kei Wan</v>
      </c>
      <c r="D5119" s="74">
        <v>4956</v>
      </c>
      <c r="E5119" s="75">
        <v>4.4444444444444444E-3</v>
      </c>
    </row>
    <row r="5120" spans="1:5">
      <c r="A5120" s="68" t="s">
        <v>32</v>
      </c>
      <c r="B5120" s="69" t="s">
        <v>6</v>
      </c>
      <c r="C5120" s="69" t="str">
        <f>'Driving Distance and Duration'!$A5120&amp;"-"&amp;'Driving Distance and Duration'!$B5120</f>
        <v>Tai Koo-Shek Kip Mei</v>
      </c>
      <c r="D5120" s="70">
        <v>12279</v>
      </c>
      <c r="E5120" s="71">
        <v>1.1469907407407408E-2</v>
      </c>
    </row>
    <row r="5121" spans="1:5">
      <c r="A5121" s="72" t="s">
        <v>32</v>
      </c>
      <c r="B5121" s="73" t="s">
        <v>71</v>
      </c>
      <c r="C5121" s="73" t="str">
        <f>'Driving Distance and Duration'!$A5121&amp;"-"&amp;'Driving Distance and Duration'!$B5121</f>
        <v>Tai Koo-Shek Mun</v>
      </c>
      <c r="D5121" s="74">
        <v>17758</v>
      </c>
      <c r="E5121" s="75">
        <v>1.3217592592592593E-2</v>
      </c>
    </row>
    <row r="5122" spans="1:5">
      <c r="A5122" s="68" t="s">
        <v>32</v>
      </c>
      <c r="B5122" s="69" t="s">
        <v>64</v>
      </c>
      <c r="C5122" s="69" t="str">
        <f>'Driving Distance and Duration'!$A5122&amp;"-"&amp;'Driving Distance and Duration'!$B5122</f>
        <v>Tai Koo-Sheung Shui</v>
      </c>
      <c r="D5122" s="70">
        <v>37956</v>
      </c>
      <c r="E5122" s="71">
        <v>2.4085648148148148E-2</v>
      </c>
    </row>
    <row r="5123" spans="1:5">
      <c r="A5123" s="72" t="s">
        <v>32</v>
      </c>
      <c r="B5123" s="73" t="s">
        <v>25</v>
      </c>
      <c r="C5123" s="73" t="str">
        <f>'Driving Distance and Duration'!$A5123&amp;"-"&amp;'Driving Distance and Duration'!$B5123</f>
        <v>Tai Koo-Sheung Wan</v>
      </c>
      <c r="D5123" s="74">
        <v>8966</v>
      </c>
      <c r="E5123" s="75">
        <v>1.0763888888888889E-2</v>
      </c>
    </row>
    <row r="5124" spans="1:5">
      <c r="A5124" s="68" t="s">
        <v>32</v>
      </c>
      <c r="B5124" s="69" t="s">
        <v>82</v>
      </c>
      <c r="C5124" s="69" t="str">
        <f>'Driving Distance and Duration'!$A5124&amp;"-"&amp;'Driving Distance and Duration'!$B5124</f>
        <v>Tai Koo-Siu Hong</v>
      </c>
      <c r="D5124" s="70">
        <v>42584</v>
      </c>
      <c r="E5124" s="71">
        <v>2.7349537037037037E-2</v>
      </c>
    </row>
    <row r="5125" spans="1:5">
      <c r="A5125" s="72" t="s">
        <v>32</v>
      </c>
      <c r="B5125" s="73" t="s">
        <v>50</v>
      </c>
      <c r="C5125" s="73" t="str">
        <f>'Driving Distance and Duration'!$A5125&amp;"-"&amp;'Driving Distance and Duration'!$B5125</f>
        <v>Tai Koo-Sunny Bay</v>
      </c>
      <c r="D5125" s="74">
        <v>30579</v>
      </c>
      <c r="E5125" s="75">
        <v>1.9375E-2</v>
      </c>
    </row>
    <row r="5126" spans="1:5">
      <c r="A5126" s="68" t="s">
        <v>32</v>
      </c>
      <c r="B5126" s="69" t="s">
        <v>61</v>
      </c>
      <c r="C5126" s="69" t="str">
        <f>'Driving Distance and Duration'!$A5126&amp;"-"&amp;'Driving Distance and Duration'!$B5126</f>
        <v>Tai Koo-Tai Po Market</v>
      </c>
      <c r="D5126" s="70">
        <v>27746</v>
      </c>
      <c r="E5126" s="71">
        <v>1.773148148148148E-2</v>
      </c>
    </row>
    <row r="5127" spans="1:5">
      <c r="A5127" s="72" t="s">
        <v>32</v>
      </c>
      <c r="B5127" s="73" t="s">
        <v>72</v>
      </c>
      <c r="C5127" s="73" t="str">
        <f>'Driving Distance and Duration'!$A5127&amp;"-"&amp;'Driving Distance and Duration'!$B5127</f>
        <v>Tai Koo-Tai Shui Hang</v>
      </c>
      <c r="D5127" s="74">
        <v>20206</v>
      </c>
      <c r="E5127" s="75">
        <v>1.2777777777777779E-2</v>
      </c>
    </row>
    <row r="5128" spans="1:5">
      <c r="A5128" s="68" t="s">
        <v>32</v>
      </c>
      <c r="B5128" s="69" t="s">
        <v>56</v>
      </c>
      <c r="C5128" s="69" t="str">
        <f>'Driving Distance and Duration'!$A5128&amp;"-"&amp;'Driving Distance and Duration'!$B5128</f>
        <v>Tai Koo-Tai Wai</v>
      </c>
      <c r="D5128" s="70">
        <v>17700</v>
      </c>
      <c r="E5128" s="71">
        <v>1.4293981481481482E-2</v>
      </c>
    </row>
    <row r="5129" spans="1:5">
      <c r="A5129" s="72" t="s">
        <v>32</v>
      </c>
      <c r="B5129" s="73" t="s">
        <v>62</v>
      </c>
      <c r="C5129" s="73" t="str">
        <f>'Driving Distance and Duration'!$A5129&amp;"-"&amp;'Driving Distance and Duration'!$B5129</f>
        <v>Tai Koo-Tai Wo</v>
      </c>
      <c r="D5129" s="74">
        <v>28930</v>
      </c>
      <c r="E5129" s="75">
        <v>1.9502314814814816E-2</v>
      </c>
    </row>
    <row r="5130" spans="1:5">
      <c r="A5130" s="68" t="s">
        <v>32</v>
      </c>
      <c r="B5130" s="69" t="s">
        <v>23</v>
      </c>
      <c r="C5130" s="69" t="str">
        <f>'Driving Distance and Duration'!$A5130&amp;"-"&amp;'Driving Distance and Duration'!$B5130</f>
        <v>Tai Koo-Tai Wo Hau</v>
      </c>
      <c r="D5130" s="70">
        <v>25009</v>
      </c>
      <c r="E5130" s="71">
        <v>1.8761574074074073E-2</v>
      </c>
    </row>
    <row r="5131" spans="1:5">
      <c r="A5131" s="72" t="s">
        <v>32</v>
      </c>
      <c r="B5131" s="73" t="s">
        <v>28</v>
      </c>
      <c r="C5131" s="73" t="str">
        <f>'Driving Distance and Duration'!$A5131&amp;"-"&amp;'Driving Distance and Duration'!$B5131</f>
        <v>Tai Koo-Tin Hau</v>
      </c>
      <c r="D5131" s="74">
        <v>4899</v>
      </c>
      <c r="E5131" s="75">
        <v>6.6319444444444446E-3</v>
      </c>
    </row>
    <row r="5132" spans="1:5">
      <c r="A5132" s="68" t="s">
        <v>32</v>
      </c>
      <c r="B5132" s="69" t="s">
        <v>81</v>
      </c>
      <c r="C5132" s="69" t="str">
        <f>'Driving Distance and Duration'!$A5132&amp;"-"&amp;'Driving Distance and Duration'!$B5132</f>
        <v>Tai Koo-Tin Shui Wai</v>
      </c>
      <c r="D5132" s="70">
        <v>44804</v>
      </c>
      <c r="E5132" s="71">
        <v>2.8668981481481483E-2</v>
      </c>
    </row>
    <row r="5133" spans="1:5">
      <c r="A5133" s="72" t="s">
        <v>32</v>
      </c>
      <c r="B5133" s="73" t="s">
        <v>45</v>
      </c>
      <c r="C5133" s="73" t="str">
        <f>'Driving Distance and Duration'!$A5133&amp;"-"&amp;'Driving Distance and Duration'!$B5133</f>
        <v>Tai Koo-Tiu Keng Leng</v>
      </c>
      <c r="D5133" s="74">
        <v>9639</v>
      </c>
      <c r="E5133" s="75">
        <v>1.0462962962962962E-2</v>
      </c>
    </row>
    <row r="5134" spans="1:5">
      <c r="A5134" s="68" t="s">
        <v>32</v>
      </c>
      <c r="B5134" s="69" t="s">
        <v>46</v>
      </c>
      <c r="C5134" s="69" t="str">
        <f>'Driving Distance and Duration'!$A5134&amp;"-"&amp;'Driving Distance and Duration'!$B5134</f>
        <v>Tai Koo-Tseung Kwan O</v>
      </c>
      <c r="D5134" s="70">
        <v>11544</v>
      </c>
      <c r="E5134" s="71">
        <v>1.0347222222222223E-2</v>
      </c>
    </row>
    <row r="5135" spans="1:5">
      <c r="A5135" s="72" t="s">
        <v>32</v>
      </c>
      <c r="B5135" s="73" t="s">
        <v>3</v>
      </c>
      <c r="C5135" s="73" t="str">
        <f>'Driving Distance and Duration'!$A5135&amp;"-"&amp;'Driving Distance and Duration'!$B5135</f>
        <v>Tai Koo-Tsim Sha Tsui</v>
      </c>
      <c r="D5135" s="74">
        <v>11397</v>
      </c>
      <c r="E5135" s="75">
        <v>1.0995370370370371E-2</v>
      </c>
    </row>
    <row r="5136" spans="1:5">
      <c r="A5136" s="68" t="s">
        <v>32</v>
      </c>
      <c r="B5136" s="69" t="s">
        <v>41</v>
      </c>
      <c r="C5136" s="69" t="str">
        <f>'Driving Distance and Duration'!$A5136&amp;"-"&amp;'Driving Distance and Duration'!$B5136</f>
        <v>Tai Koo-Tsing Yi</v>
      </c>
      <c r="D5136" s="70">
        <v>23354</v>
      </c>
      <c r="E5136" s="71">
        <v>1.7025462962962964E-2</v>
      </c>
    </row>
    <row r="5137" spans="1:5">
      <c r="A5137" s="72" t="s">
        <v>32</v>
      </c>
      <c r="B5137" s="73" t="s">
        <v>24</v>
      </c>
      <c r="C5137" s="73" t="str">
        <f>'Driving Distance and Duration'!$A5137&amp;"-"&amp;'Driving Distance and Duration'!$B5137</f>
        <v>Tai Koo-Tsuen Wan</v>
      </c>
      <c r="D5137" s="74">
        <v>25196</v>
      </c>
      <c r="E5137" s="75">
        <v>1.8437499999999999E-2</v>
      </c>
    </row>
    <row r="5138" spans="1:5">
      <c r="A5138" s="68" t="s">
        <v>32</v>
      </c>
      <c r="B5138" s="69" t="s">
        <v>77</v>
      </c>
      <c r="C5138" s="69" t="str">
        <f>'Driving Distance and Duration'!$A5138&amp;"-"&amp;'Driving Distance and Duration'!$B5138</f>
        <v>Tai Koo-Tsuen Wan West</v>
      </c>
      <c r="D5138" s="70">
        <v>23843</v>
      </c>
      <c r="E5138" s="71">
        <v>1.7858796296296296E-2</v>
      </c>
    </row>
    <row r="5139" spans="1:5">
      <c r="A5139" s="72" t="s">
        <v>32</v>
      </c>
      <c r="B5139" s="73" t="s">
        <v>83</v>
      </c>
      <c r="C5139" s="73" t="str">
        <f>'Driving Distance and Duration'!$A5139&amp;"-"&amp;'Driving Distance and Duration'!$B5139</f>
        <v>Tai Koo-Tuen Mun</v>
      </c>
      <c r="D5139" s="74">
        <v>42522</v>
      </c>
      <c r="E5139" s="75">
        <v>2.8321759259259258E-2</v>
      </c>
    </row>
    <row r="5140" spans="1:5">
      <c r="A5140" s="68" t="s">
        <v>32</v>
      </c>
      <c r="B5140" s="69" t="s">
        <v>42</v>
      </c>
      <c r="C5140" s="69" t="str">
        <f>'Driving Distance and Duration'!$A5140&amp;"-"&amp;'Driving Distance and Duration'!$B5140</f>
        <v>Tai Koo-Tung Chung</v>
      </c>
      <c r="D5140" s="70">
        <v>42665</v>
      </c>
      <c r="E5140" s="71">
        <v>2.7199074074074073E-2</v>
      </c>
    </row>
    <row r="5141" spans="1:5">
      <c r="A5141" s="72" t="s">
        <v>32</v>
      </c>
      <c r="B5141" s="73" t="s">
        <v>60</v>
      </c>
      <c r="C5141" s="73" t="str">
        <f>'Driving Distance and Duration'!$A5141&amp;"-"&amp;'Driving Distance and Duration'!$B5141</f>
        <v>Tai Koo-University</v>
      </c>
      <c r="D5141" s="74">
        <v>23319</v>
      </c>
      <c r="E5141" s="75">
        <v>1.773148148148148E-2</v>
      </c>
    </row>
    <row r="5142" spans="1:5">
      <c r="A5142" s="68" t="s">
        <v>32</v>
      </c>
      <c r="B5142" s="69" t="s">
        <v>26</v>
      </c>
      <c r="C5142" s="69" t="str">
        <f>'Driving Distance and Duration'!$A5142&amp;"-"&amp;'Driving Distance and Duration'!$B5142</f>
        <v>Tai Koo-Wan Chai</v>
      </c>
      <c r="D5142" s="70">
        <v>7683</v>
      </c>
      <c r="E5142" s="71">
        <v>7.4768518518518517E-3</v>
      </c>
    </row>
    <row r="5143" spans="1:5">
      <c r="A5143" s="72" t="s">
        <v>32</v>
      </c>
      <c r="B5143" s="73" t="s">
        <v>9</v>
      </c>
      <c r="C5143" s="73" t="str">
        <f>'Driving Distance and Duration'!$A5143&amp;"-"&amp;'Driving Distance and Duration'!$B5143</f>
        <v>Tai Koo-Wong Tai Sin</v>
      </c>
      <c r="D5143" s="74">
        <v>11920</v>
      </c>
      <c r="E5143" s="75">
        <v>9.7222222222222224E-3</v>
      </c>
    </row>
    <row r="5144" spans="1:5">
      <c r="A5144" s="68" t="s">
        <v>32</v>
      </c>
      <c r="B5144" s="69" t="s">
        <v>75</v>
      </c>
      <c r="C5144" s="69" t="str">
        <f>'Driving Distance and Duration'!$A5144&amp;"-"&amp;'Driving Distance and Duration'!$B5144</f>
        <v>Tai Koo-Wu Kai Sha</v>
      </c>
      <c r="D5144" s="70">
        <v>24207</v>
      </c>
      <c r="E5144" s="71">
        <v>1.6134259259259258E-2</v>
      </c>
    </row>
    <row r="5145" spans="1:5">
      <c r="A5145" s="72" t="s">
        <v>32</v>
      </c>
      <c r="B5145" s="73" t="s">
        <v>4</v>
      </c>
      <c r="C5145" s="73" t="str">
        <f>'Driving Distance and Duration'!$A5145&amp;"-"&amp;'Driving Distance and Duration'!$B5145</f>
        <v>Tai Koo-Yau Ma Tei</v>
      </c>
      <c r="D5145" s="74">
        <v>11065</v>
      </c>
      <c r="E5145" s="75">
        <v>1.1979166666666667E-2</v>
      </c>
    </row>
    <row r="5146" spans="1:5">
      <c r="A5146" s="68" t="s">
        <v>32</v>
      </c>
      <c r="B5146" s="69" t="s">
        <v>44</v>
      </c>
      <c r="C5146" s="69" t="str">
        <f>'Driving Distance and Duration'!$A5146&amp;"-"&amp;'Driving Distance and Duration'!$B5146</f>
        <v>Tai Koo-Yau Tong</v>
      </c>
      <c r="D5146" s="70">
        <v>7128</v>
      </c>
      <c r="E5146" s="71">
        <v>7.1527777777777779E-3</v>
      </c>
    </row>
    <row r="5147" spans="1:5">
      <c r="A5147" s="72" t="s">
        <v>32</v>
      </c>
      <c r="B5147" s="73" t="s">
        <v>79</v>
      </c>
      <c r="C5147" s="73" t="str">
        <f>'Driving Distance and Duration'!$A5147&amp;"-"&amp;'Driving Distance and Duration'!$B5147</f>
        <v>Tai Koo-Yuen Long</v>
      </c>
      <c r="D5147" s="74">
        <v>39752</v>
      </c>
      <c r="E5147" s="75">
        <v>2.7037037037037037E-2</v>
      </c>
    </row>
    <row r="5148" spans="1:5">
      <c r="A5148" s="68" t="s">
        <v>61</v>
      </c>
      <c r="B5148" s="69" t="s">
        <v>0</v>
      </c>
      <c r="C5148" s="69" t="str">
        <f>'Driving Distance and Duration'!$A5148&amp;"-"&amp;'Driving Distance and Duration'!$B5148</f>
        <v>Tai Po Market-Admiralty</v>
      </c>
      <c r="D5148" s="70">
        <v>26475</v>
      </c>
      <c r="E5148" s="71">
        <v>1.9502314814814816E-2</v>
      </c>
    </row>
    <row r="5149" spans="1:5">
      <c r="A5149" s="72" t="s">
        <v>61</v>
      </c>
      <c r="B5149" s="73" t="s">
        <v>43</v>
      </c>
      <c r="C5149" s="73" t="str">
        <f>'Driving Distance and Duration'!$A5149&amp;"-"&amp;'Driving Distance and Duration'!$B5149</f>
        <v>Tai Po Market-Airport</v>
      </c>
      <c r="D5149" s="74">
        <v>47477</v>
      </c>
      <c r="E5149" s="75">
        <v>2.7222222222222221E-2</v>
      </c>
    </row>
    <row r="5150" spans="1:5">
      <c r="A5150" s="68" t="s">
        <v>61</v>
      </c>
      <c r="B5150" s="69" t="s">
        <v>52</v>
      </c>
      <c r="C5150" s="69" t="str">
        <f>'Driving Distance and Duration'!$A5150&amp;"-"&amp;'Driving Distance and Duration'!$B5150</f>
        <v>Tai Po Market-AsiaWorld-Expo</v>
      </c>
      <c r="D5150" s="70">
        <v>48999</v>
      </c>
      <c r="E5150" s="71">
        <v>2.8703703703703703E-2</v>
      </c>
    </row>
    <row r="5151" spans="1:5">
      <c r="A5151" s="72" t="s">
        <v>61</v>
      </c>
      <c r="B5151" s="73" t="s">
        <v>76</v>
      </c>
      <c r="C5151" s="73" t="str">
        <f>'Driving Distance and Duration'!$A5151&amp;"-"&amp;'Driving Distance and Duration'!$B5151</f>
        <v>Tai Po Market-Austin</v>
      </c>
      <c r="D5151" s="74">
        <v>23650</v>
      </c>
      <c r="E5151" s="75">
        <v>1.7337962962962961E-2</v>
      </c>
    </row>
    <row r="5152" spans="1:5">
      <c r="A5152" s="68" t="s">
        <v>61</v>
      </c>
      <c r="B5152" s="69" t="s">
        <v>27</v>
      </c>
      <c r="C5152" s="69" t="str">
        <f>'Driving Distance and Duration'!$A5152&amp;"-"&amp;'Driving Distance and Duration'!$B5152</f>
        <v>Tai Po Market-Causeway Bay</v>
      </c>
      <c r="D5152" s="70">
        <v>27408</v>
      </c>
      <c r="E5152" s="71">
        <v>0.02</v>
      </c>
    </row>
    <row r="5153" spans="1:5">
      <c r="A5153" s="72" t="s">
        <v>61</v>
      </c>
      <c r="B5153" s="73" t="s">
        <v>2</v>
      </c>
      <c r="C5153" s="73" t="str">
        <f>'Driving Distance and Duration'!$A5153&amp;"-"&amp;'Driving Distance and Duration'!$B5153</f>
        <v>Tai Po Market-Central</v>
      </c>
      <c r="D5153" s="74">
        <v>28349</v>
      </c>
      <c r="E5153" s="75">
        <v>1.9293981481481481E-2</v>
      </c>
    </row>
    <row r="5154" spans="1:5">
      <c r="A5154" s="68" t="s">
        <v>61</v>
      </c>
      <c r="B5154" s="69" t="s">
        <v>36</v>
      </c>
      <c r="C5154" s="69" t="str">
        <f>'Driving Distance and Duration'!$A5154&amp;"-"&amp;'Driving Distance and Duration'!$B5154</f>
        <v>Tai Po Market-Chai Wan</v>
      </c>
      <c r="D5154" s="70">
        <v>31239</v>
      </c>
      <c r="E5154" s="71">
        <v>2.0069444444444445E-2</v>
      </c>
    </row>
    <row r="5155" spans="1:5">
      <c r="A5155" s="72" t="s">
        <v>61</v>
      </c>
      <c r="B5155" s="73" t="s">
        <v>68</v>
      </c>
      <c r="C5155" s="73" t="str">
        <f>'Driving Distance and Duration'!$A5155&amp;"-"&amp;'Driving Distance and Duration'!$B5155</f>
        <v>Tai Po Market-Che Kung Temple</v>
      </c>
      <c r="D5155" s="74">
        <v>15641</v>
      </c>
      <c r="E5155" s="75">
        <v>1.0648148148148148E-2</v>
      </c>
    </row>
    <row r="5156" spans="1:5">
      <c r="A5156" s="68" t="s">
        <v>61</v>
      </c>
      <c r="B5156" s="69" t="s">
        <v>17</v>
      </c>
      <c r="C5156" s="69" t="str">
        <f>'Driving Distance and Duration'!$A5156&amp;"-"&amp;'Driving Distance and Duration'!$B5156</f>
        <v>Tai Po Market-Cheung Sha Wan</v>
      </c>
      <c r="D5156" s="70">
        <v>21182</v>
      </c>
      <c r="E5156" s="71">
        <v>1.5879629629629629E-2</v>
      </c>
    </row>
    <row r="5157" spans="1:5">
      <c r="A5157" s="72" t="s">
        <v>61</v>
      </c>
      <c r="B5157" s="73" t="s">
        <v>11</v>
      </c>
      <c r="C5157" s="73" t="str">
        <f>'Driving Distance and Duration'!$A5157&amp;"-"&amp;'Driving Distance and Duration'!$B5157</f>
        <v>Tai Po Market-Choi Hung</v>
      </c>
      <c r="D5157" s="74">
        <v>18473</v>
      </c>
      <c r="E5157" s="75">
        <v>1.462962962962963E-2</v>
      </c>
    </row>
    <row r="5158" spans="1:5">
      <c r="A5158" s="68" t="s">
        <v>61</v>
      </c>
      <c r="B5158" s="69" t="s">
        <v>70</v>
      </c>
      <c r="C5158" s="69" t="str">
        <f>'Driving Distance and Duration'!$A5158&amp;"-"&amp;'Driving Distance and Duration'!$B5158</f>
        <v>Tai Po Market-City One</v>
      </c>
      <c r="D5158" s="70">
        <v>11859</v>
      </c>
      <c r="E5158" s="71">
        <v>8.6574074074074071E-3</v>
      </c>
    </row>
    <row r="5159" spans="1:5">
      <c r="A5159" s="72" t="s">
        <v>61</v>
      </c>
      <c r="B5159" s="73" t="s">
        <v>10</v>
      </c>
      <c r="C5159" s="73" t="str">
        <f>'Driving Distance and Duration'!$A5159&amp;"-"&amp;'Driving Distance and Duration'!$B5159</f>
        <v>Tai Po Market-Diamond Hill</v>
      </c>
      <c r="D5159" s="74">
        <v>20568</v>
      </c>
      <c r="E5159" s="75">
        <v>1.4050925925925927E-2</v>
      </c>
    </row>
    <row r="5160" spans="1:5">
      <c r="A5160" s="68" t="s">
        <v>61</v>
      </c>
      <c r="B5160" s="69" t="s">
        <v>51</v>
      </c>
      <c r="C5160" s="69" t="str">
        <f>'Driving Distance and Duration'!$A5160&amp;"-"&amp;'Driving Distance and Duration'!$B5160</f>
        <v>Tai Po Market-Disneyland Resort</v>
      </c>
      <c r="D5160" s="70">
        <v>36281</v>
      </c>
      <c r="E5160" s="71">
        <v>2.2442129629629631E-2</v>
      </c>
    </row>
    <row r="5161" spans="1:5">
      <c r="A5161" s="72" t="s">
        <v>61</v>
      </c>
      <c r="B5161" s="73" t="s">
        <v>67</v>
      </c>
      <c r="C5161" s="73" t="str">
        <f>'Driving Distance and Duration'!$A5161&amp;"-"&amp;'Driving Distance and Duration'!$B5161</f>
        <v>Tai Po Market-East Tsim Sha Tsui</v>
      </c>
      <c r="D5161" s="74">
        <v>23064</v>
      </c>
      <c r="E5161" s="75">
        <v>1.6574074074074074E-2</v>
      </c>
    </row>
    <row r="5162" spans="1:5">
      <c r="A5162" s="68" t="s">
        <v>61</v>
      </c>
      <c r="B5162" s="69" t="s">
        <v>63</v>
      </c>
      <c r="C5162" s="69" t="str">
        <f>'Driving Distance and Duration'!$A5162&amp;"-"&amp;'Driving Distance and Duration'!$B5162</f>
        <v>Tai Po Market-Fanling</v>
      </c>
      <c r="D5162" s="70">
        <v>10120</v>
      </c>
      <c r="E5162" s="71">
        <v>6.7245370370370367E-3</v>
      </c>
    </row>
    <row r="5163" spans="1:5">
      <c r="A5163" s="72" t="s">
        <v>61</v>
      </c>
      <c r="B5163" s="73" t="s">
        <v>58</v>
      </c>
      <c r="C5163" s="73" t="str">
        <f>'Driving Distance and Duration'!$A5163&amp;"-"&amp;'Driving Distance and Duration'!$B5163</f>
        <v>Tai Po Market-Fo Tan</v>
      </c>
      <c r="D5163" s="74">
        <v>10989</v>
      </c>
      <c r="E5163" s="75">
        <v>8.5416666666666662E-3</v>
      </c>
    </row>
    <row r="5164" spans="1:5">
      <c r="A5164" s="68" t="s">
        <v>61</v>
      </c>
      <c r="B5164" s="69" t="s">
        <v>29</v>
      </c>
      <c r="C5164" s="69" t="str">
        <f>'Driving Distance and Duration'!$A5164&amp;"-"&amp;'Driving Distance and Duration'!$B5164</f>
        <v>Tai Po Market-Fortress Hill</v>
      </c>
      <c r="D5164" s="70">
        <v>26842</v>
      </c>
      <c r="E5164" s="71">
        <v>1.8900462962962963E-2</v>
      </c>
    </row>
    <row r="5165" spans="1:5">
      <c r="A5165" s="72" t="s">
        <v>61</v>
      </c>
      <c r="B5165" s="73" t="s">
        <v>47</v>
      </c>
      <c r="C5165" s="73" t="str">
        <f>'Driving Distance and Duration'!$A5165&amp;"-"&amp;'Driving Distance and Duration'!$B5165</f>
        <v>Tai Po Market-Hang Hau</v>
      </c>
      <c r="D5165" s="74">
        <v>26670</v>
      </c>
      <c r="E5165" s="75">
        <v>1.7847222222222223E-2</v>
      </c>
    </row>
    <row r="5166" spans="1:5">
      <c r="A5166" s="68" t="s">
        <v>61</v>
      </c>
      <c r="B5166" s="69" t="s">
        <v>35</v>
      </c>
      <c r="C5166" s="69" t="str">
        <f>'Driving Distance and Duration'!$A5166&amp;"-"&amp;'Driving Distance and Duration'!$B5166</f>
        <v>Tai Po Market-Heng Fa Chuen</v>
      </c>
      <c r="D5166" s="70">
        <v>30797</v>
      </c>
      <c r="E5166" s="71">
        <v>2.0671296296296295E-2</v>
      </c>
    </row>
    <row r="5167" spans="1:5">
      <c r="A5167" s="72" t="s">
        <v>61</v>
      </c>
      <c r="B5167" s="73" t="s">
        <v>73</v>
      </c>
      <c r="C5167" s="73" t="str">
        <f>'Driving Distance and Duration'!$A5167&amp;"-"&amp;'Driving Distance and Duration'!$B5167</f>
        <v>Tai Po Market-Heng On</v>
      </c>
      <c r="D5167" s="74">
        <v>10038</v>
      </c>
      <c r="E5167" s="75">
        <v>7.3726851851851852E-3</v>
      </c>
    </row>
    <row r="5168" spans="1:5">
      <c r="A5168" s="68" t="s">
        <v>61</v>
      </c>
      <c r="B5168" s="69" t="s">
        <v>38</v>
      </c>
      <c r="C5168" s="69" t="str">
        <f>'Driving Distance and Duration'!$A5168&amp;"-"&amp;'Driving Distance and Duration'!$B5168</f>
        <v>Tai Po Market-Hong Kong</v>
      </c>
      <c r="D5168" s="70">
        <v>27715</v>
      </c>
      <c r="E5168" s="71">
        <v>1.9861111111111111E-2</v>
      </c>
    </row>
    <row r="5169" spans="1:5">
      <c r="A5169" s="72" t="s">
        <v>61</v>
      </c>
      <c r="B5169" s="73" t="s">
        <v>54</v>
      </c>
      <c r="C5169" s="73" t="str">
        <f>'Driving Distance and Duration'!$A5169&amp;"-"&amp;'Driving Distance and Duration'!$B5169</f>
        <v>Tai Po Market-Hung Hom</v>
      </c>
      <c r="D5169" s="74">
        <v>22961</v>
      </c>
      <c r="E5169" s="75">
        <v>1.6527777777777777E-2</v>
      </c>
    </row>
    <row r="5170" spans="1:5">
      <c r="A5170" s="68" t="s">
        <v>61</v>
      </c>
      <c r="B5170" s="69" t="s">
        <v>1</v>
      </c>
      <c r="C5170" s="69" t="str">
        <f>'Driving Distance and Duration'!$A5170&amp;"-"&amp;'Driving Distance and Duration'!$B5170</f>
        <v>Tai Po Market-Jordan</v>
      </c>
      <c r="D5170" s="70">
        <v>23260</v>
      </c>
      <c r="E5170" s="71">
        <v>1.7384259259259259E-2</v>
      </c>
    </row>
    <row r="5171" spans="1:5">
      <c r="A5171" s="72" t="s">
        <v>61</v>
      </c>
      <c r="B5171" s="73" t="s">
        <v>78</v>
      </c>
      <c r="C5171" s="73" t="str">
        <f>'Driving Distance and Duration'!$A5171&amp;"-"&amp;'Driving Distance and Duration'!$B5171</f>
        <v>Tai Po Market-Kam Sheung Road</v>
      </c>
      <c r="D5171" s="74">
        <v>16806</v>
      </c>
      <c r="E5171" s="75">
        <v>1.7118055555555556E-2</v>
      </c>
    </row>
    <row r="5172" spans="1:5">
      <c r="A5172" s="68" t="s">
        <v>61</v>
      </c>
      <c r="B5172" s="69" t="s">
        <v>39</v>
      </c>
      <c r="C5172" s="69" t="str">
        <f>'Driving Distance and Duration'!$A5172&amp;"-"&amp;'Driving Distance and Duration'!$B5172</f>
        <v>Tai Po Market-Kowloon</v>
      </c>
      <c r="D5172" s="70">
        <v>23932</v>
      </c>
      <c r="E5172" s="71">
        <v>1.7638888888888888E-2</v>
      </c>
    </row>
    <row r="5173" spans="1:5">
      <c r="A5173" s="72" t="s">
        <v>61</v>
      </c>
      <c r="B5173" s="73" t="s">
        <v>12</v>
      </c>
      <c r="C5173" s="73" t="str">
        <f>'Driving Distance and Duration'!$A5173&amp;"-"&amp;'Driving Distance and Duration'!$B5173</f>
        <v>Tai Po Market-Kowloon Bay</v>
      </c>
      <c r="D5173" s="74">
        <v>18417</v>
      </c>
      <c r="E5173" s="75">
        <v>1.1550925925925926E-2</v>
      </c>
    </row>
    <row r="5174" spans="1:5">
      <c r="A5174" s="68" t="s">
        <v>61</v>
      </c>
      <c r="B5174" s="69" t="s">
        <v>7</v>
      </c>
      <c r="C5174" s="69" t="str">
        <f>'Driving Distance and Duration'!$A5174&amp;"-"&amp;'Driving Distance and Duration'!$B5174</f>
        <v>Tai Po Market-Kowloon Tong</v>
      </c>
      <c r="D5174" s="70">
        <v>18891</v>
      </c>
      <c r="E5174" s="71">
        <v>1.2604166666666666E-2</v>
      </c>
    </row>
    <row r="5175" spans="1:5">
      <c r="A5175" s="72" t="s">
        <v>61</v>
      </c>
      <c r="B5175" s="73" t="s">
        <v>21</v>
      </c>
      <c r="C5175" s="73" t="str">
        <f>'Driving Distance and Duration'!$A5175&amp;"-"&amp;'Driving Distance and Duration'!$B5175</f>
        <v>Tai Po Market-Kwai Fong</v>
      </c>
      <c r="D5175" s="74">
        <v>22698</v>
      </c>
      <c r="E5175" s="75">
        <v>1.5671296296296298E-2</v>
      </c>
    </row>
    <row r="5176" spans="1:5">
      <c r="A5176" s="68" t="s">
        <v>61</v>
      </c>
      <c r="B5176" s="69" t="s">
        <v>22</v>
      </c>
      <c r="C5176" s="69" t="str">
        <f>'Driving Distance and Duration'!$A5176&amp;"-"&amp;'Driving Distance and Duration'!$B5176</f>
        <v>Tai Po Market-Kwai Hing</v>
      </c>
      <c r="D5176" s="70">
        <v>21379</v>
      </c>
      <c r="E5176" s="71">
        <v>1.5023148148148148E-2</v>
      </c>
    </row>
    <row r="5177" spans="1:5">
      <c r="A5177" s="72" t="s">
        <v>61</v>
      </c>
      <c r="B5177" s="73" t="s">
        <v>14</v>
      </c>
      <c r="C5177" s="73" t="str">
        <f>'Driving Distance and Duration'!$A5177&amp;"-"&amp;'Driving Distance and Duration'!$B5177</f>
        <v>Tai Po Market-Kwun Tong</v>
      </c>
      <c r="D5177" s="74">
        <v>20405</v>
      </c>
      <c r="E5177" s="75">
        <v>1.3113425925925926E-2</v>
      </c>
    </row>
    <row r="5178" spans="1:5">
      <c r="A5178" s="68" t="s">
        <v>61</v>
      </c>
      <c r="B5178" s="69" t="s">
        <v>18</v>
      </c>
      <c r="C5178" s="69" t="str">
        <f>'Driving Distance and Duration'!$A5178&amp;"-"&amp;'Driving Distance and Duration'!$B5178</f>
        <v>Tai Po Market-Lai Chi Kok</v>
      </c>
      <c r="D5178" s="70">
        <v>19656</v>
      </c>
      <c r="E5178" s="71">
        <v>1.2407407407407407E-2</v>
      </c>
    </row>
    <row r="5179" spans="1:5">
      <c r="A5179" s="72" t="s">
        <v>61</v>
      </c>
      <c r="B5179" s="73" t="s">
        <v>20</v>
      </c>
      <c r="C5179" s="73" t="str">
        <f>'Driving Distance and Duration'!$A5179&amp;"-"&amp;'Driving Distance and Duration'!$B5179</f>
        <v>Tai Po Market-Lai King</v>
      </c>
      <c r="D5179" s="74">
        <v>21132</v>
      </c>
      <c r="E5179" s="75">
        <v>1.3657407407407408E-2</v>
      </c>
    </row>
    <row r="5180" spans="1:5">
      <c r="A5180" s="68" t="s">
        <v>61</v>
      </c>
      <c r="B5180" s="69" t="s">
        <v>37</v>
      </c>
      <c r="C5180" s="69" t="str">
        <f>'Driving Distance and Duration'!$A5180&amp;"-"&amp;'Driving Distance and Duration'!$B5180</f>
        <v>Tai Po Market-Lam Tin</v>
      </c>
      <c r="D5180" s="70">
        <v>23636</v>
      </c>
      <c r="E5180" s="71">
        <v>1.5844907407407408E-2</v>
      </c>
    </row>
    <row r="5181" spans="1:5">
      <c r="A5181" s="72" t="s">
        <v>61</v>
      </c>
      <c r="B5181" s="73" t="s">
        <v>65</v>
      </c>
      <c r="C5181" s="73" t="str">
        <f>'Driving Distance and Duration'!$A5181&amp;"-"&amp;'Driving Distance and Duration'!$B5181</f>
        <v>Tai Po Market-Lo Wu</v>
      </c>
      <c r="D5181" s="74">
        <v>16044</v>
      </c>
      <c r="E5181" s="75">
        <v>1.3634259259259259E-2</v>
      </c>
    </row>
    <row r="5182" spans="1:5">
      <c r="A5182" s="68" t="s">
        <v>61</v>
      </c>
      <c r="B5182" s="69" t="s">
        <v>53</v>
      </c>
      <c r="C5182" s="69" t="str">
        <f>'Driving Distance and Duration'!$A5182&amp;"-"&amp;'Driving Distance and Duration'!$B5182</f>
        <v>Tai Po Market-Lohas Park</v>
      </c>
      <c r="D5182" s="70">
        <v>28739</v>
      </c>
      <c r="E5182" s="71">
        <v>1.9479166666666665E-2</v>
      </c>
    </row>
    <row r="5183" spans="1:5">
      <c r="A5183" s="72" t="s">
        <v>61</v>
      </c>
      <c r="B5183" s="73" t="s">
        <v>8</v>
      </c>
      <c r="C5183" s="73" t="str">
        <f>'Driving Distance and Duration'!$A5183&amp;"-"&amp;'Driving Distance and Duration'!$B5183</f>
        <v>Tai Po Market-Lok Fu</v>
      </c>
      <c r="D5183" s="74">
        <v>19069</v>
      </c>
      <c r="E5183" s="75">
        <v>1.4027777777777778E-2</v>
      </c>
    </row>
    <row r="5184" spans="1:5">
      <c r="A5184" s="68" t="s">
        <v>61</v>
      </c>
      <c r="B5184" s="69" t="s">
        <v>66</v>
      </c>
      <c r="C5184" s="69" t="str">
        <f>'Driving Distance and Duration'!$A5184&amp;"-"&amp;'Driving Distance and Duration'!$B5184</f>
        <v>Tai Po Market-Lok Ma Chau</v>
      </c>
      <c r="D5184" s="70" t="s">
        <v>93</v>
      </c>
      <c r="E5184" s="71" t="s">
        <v>93</v>
      </c>
    </row>
    <row r="5185" spans="1:5">
      <c r="A5185" s="72" t="s">
        <v>61</v>
      </c>
      <c r="B5185" s="73" t="s">
        <v>80</v>
      </c>
      <c r="C5185" s="73" t="str">
        <f>'Driving Distance and Duration'!$A5185&amp;"-"&amp;'Driving Distance and Duration'!$B5185</f>
        <v>Tai Po Market-Long Ping</v>
      </c>
      <c r="D5185" s="74">
        <v>29881</v>
      </c>
      <c r="E5185" s="75">
        <v>1.7627314814814814E-2</v>
      </c>
    </row>
    <row r="5186" spans="1:5">
      <c r="A5186" s="68" t="s">
        <v>61</v>
      </c>
      <c r="B5186" s="69" t="s">
        <v>74</v>
      </c>
      <c r="C5186" s="69" t="str">
        <f>'Driving Distance and Duration'!$A5186&amp;"-"&amp;'Driving Distance and Duration'!$B5186</f>
        <v>Tai Po Market-Ma On shan</v>
      </c>
      <c r="D5186" s="70">
        <v>11639</v>
      </c>
      <c r="E5186" s="71">
        <v>9.4212962962962957E-3</v>
      </c>
    </row>
    <row r="5187" spans="1:5">
      <c r="A5187" s="72" t="s">
        <v>61</v>
      </c>
      <c r="B5187" s="73" t="s">
        <v>19</v>
      </c>
      <c r="C5187" s="73" t="str">
        <f>'Driving Distance and Duration'!$A5187&amp;"-"&amp;'Driving Distance and Duration'!$B5187</f>
        <v>Tai Po Market-Mei Foo</v>
      </c>
      <c r="D5187" s="74">
        <v>20200</v>
      </c>
      <c r="E5187" s="75">
        <v>1.2835648148148148E-2</v>
      </c>
    </row>
    <row r="5188" spans="1:5">
      <c r="A5188" s="68" t="s">
        <v>61</v>
      </c>
      <c r="B5188" s="69" t="s">
        <v>5</v>
      </c>
      <c r="C5188" s="69" t="str">
        <f>'Driving Distance and Duration'!$A5188&amp;"-"&amp;'Driving Distance and Duration'!$B5188</f>
        <v>Tai Po Market-Mong Kok</v>
      </c>
      <c r="D5188" s="70">
        <v>21538</v>
      </c>
      <c r="E5188" s="71">
        <v>1.7743055555555557E-2</v>
      </c>
    </row>
    <row r="5189" spans="1:5">
      <c r="A5189" s="72" t="s">
        <v>61</v>
      </c>
      <c r="B5189" s="73" t="s">
        <v>55</v>
      </c>
      <c r="C5189" s="73" t="str">
        <f>'Driving Distance and Duration'!$A5189&amp;"-"&amp;'Driving Distance and Duration'!$B5189</f>
        <v>Tai Po Market-Mong Kok East</v>
      </c>
      <c r="D5189" s="74">
        <v>22130</v>
      </c>
      <c r="E5189" s="75">
        <v>1.6284722222222221E-2</v>
      </c>
    </row>
    <row r="5190" spans="1:5">
      <c r="A5190" s="68" t="s">
        <v>61</v>
      </c>
      <c r="B5190" s="69" t="s">
        <v>49</v>
      </c>
      <c r="C5190" s="69" t="str">
        <f>'Driving Distance and Duration'!$A5190&amp;"-"&amp;'Driving Distance and Duration'!$B5190</f>
        <v>Tai Po Market-Nam Cheong</v>
      </c>
      <c r="D5190" s="70">
        <v>21369</v>
      </c>
      <c r="E5190" s="71">
        <v>1.474537037037037E-2</v>
      </c>
    </row>
    <row r="5191" spans="1:5">
      <c r="A5191" s="72" t="s">
        <v>61</v>
      </c>
      <c r="B5191" s="73" t="s">
        <v>13</v>
      </c>
      <c r="C5191" s="73" t="str">
        <f>'Driving Distance and Duration'!$A5191&amp;"-"&amp;'Driving Distance and Duration'!$B5191</f>
        <v>Tai Po Market-Ngau Tau Kok</v>
      </c>
      <c r="D5191" s="74">
        <v>21412</v>
      </c>
      <c r="E5191" s="75">
        <v>1.5196759259259259E-2</v>
      </c>
    </row>
    <row r="5192" spans="1:5">
      <c r="A5192" s="68" t="s">
        <v>61</v>
      </c>
      <c r="B5192" s="69" t="s">
        <v>30</v>
      </c>
      <c r="C5192" s="69" t="str">
        <f>'Driving Distance and Duration'!$A5192&amp;"-"&amp;'Driving Distance and Duration'!$B5192</f>
        <v>Tai Po Market-North Point</v>
      </c>
      <c r="D5192" s="70">
        <v>27602</v>
      </c>
      <c r="E5192" s="71">
        <v>1.7789351851851851E-2</v>
      </c>
    </row>
    <row r="5193" spans="1:5">
      <c r="A5193" s="72" t="s">
        <v>61</v>
      </c>
      <c r="B5193" s="73" t="s">
        <v>40</v>
      </c>
      <c r="C5193" s="73" t="str">
        <f>'Driving Distance and Duration'!$A5193&amp;"-"&amp;'Driving Distance and Duration'!$B5193</f>
        <v>Tai Po Market-Olympic</v>
      </c>
      <c r="D5193" s="74">
        <v>24100</v>
      </c>
      <c r="E5193" s="75">
        <v>1.7476851851851851E-2</v>
      </c>
    </row>
    <row r="5194" spans="1:5">
      <c r="A5194" s="68" t="s">
        <v>61</v>
      </c>
      <c r="B5194" s="69" t="s">
        <v>48</v>
      </c>
      <c r="C5194" s="69" t="str">
        <f>'Driving Distance and Duration'!$A5194&amp;"-"&amp;'Driving Distance and Duration'!$B5194</f>
        <v>Tai Po Market-Po Lam</v>
      </c>
      <c r="D5194" s="70">
        <v>26437</v>
      </c>
      <c r="E5194" s="71">
        <v>1.7465277777777777E-2</v>
      </c>
    </row>
    <row r="5195" spans="1:5">
      <c r="A5195" s="72" t="s">
        <v>61</v>
      </c>
      <c r="B5195" s="73" t="s">
        <v>15</v>
      </c>
      <c r="C5195" s="73" t="str">
        <f>'Driving Distance and Duration'!$A5195&amp;"-"&amp;'Driving Distance and Duration'!$B5195</f>
        <v>Tai Po Market-Prince Edward</v>
      </c>
      <c r="D5195" s="74">
        <v>20909</v>
      </c>
      <c r="E5195" s="75">
        <v>1.5162037037037036E-2</v>
      </c>
    </row>
    <row r="5196" spans="1:5">
      <c r="A5196" s="68" t="s">
        <v>61</v>
      </c>
      <c r="B5196" s="69" t="s">
        <v>31</v>
      </c>
      <c r="C5196" s="69" t="str">
        <f>'Driving Distance and Duration'!$A5196&amp;"-"&amp;'Driving Distance and Duration'!$B5196</f>
        <v>Tai Po Market-Quarry Bay</v>
      </c>
      <c r="D5196" s="70">
        <v>28771</v>
      </c>
      <c r="E5196" s="71">
        <v>2.0405092592592593E-2</v>
      </c>
    </row>
    <row r="5197" spans="1:5">
      <c r="A5197" s="72" t="s">
        <v>61</v>
      </c>
      <c r="B5197" s="73" t="s">
        <v>59</v>
      </c>
      <c r="C5197" s="73" t="str">
        <f>'Driving Distance and Duration'!$A5197&amp;"-"&amp;'Driving Distance and Duration'!$B5197</f>
        <v>Tai Po Market-Racecourse</v>
      </c>
      <c r="D5197" s="74">
        <v>18278</v>
      </c>
      <c r="E5197" s="75">
        <v>1.6446759259259258E-2</v>
      </c>
    </row>
    <row r="5198" spans="1:5">
      <c r="A5198" s="68" t="s">
        <v>61</v>
      </c>
      <c r="B5198" s="69" t="s">
        <v>33</v>
      </c>
      <c r="C5198" s="69" t="str">
        <f>'Driving Distance and Duration'!$A5198&amp;"-"&amp;'Driving Distance and Duration'!$B5198</f>
        <v>Tai Po Market-Sai Wan Ho</v>
      </c>
      <c r="D5198" s="70">
        <v>28371</v>
      </c>
      <c r="E5198" s="71">
        <v>1.8101851851851852E-2</v>
      </c>
    </row>
    <row r="5199" spans="1:5">
      <c r="A5199" s="72" t="s">
        <v>61</v>
      </c>
      <c r="B5199" s="73" t="s">
        <v>57</v>
      </c>
      <c r="C5199" s="73" t="str">
        <f>'Driving Distance and Duration'!$A5199&amp;"-"&amp;'Driving Distance and Duration'!$B5199</f>
        <v>Tai Po Market-Sha Tin</v>
      </c>
      <c r="D5199" s="74">
        <v>11475</v>
      </c>
      <c r="E5199" s="75">
        <v>7.2222222222222219E-3</v>
      </c>
    </row>
    <row r="5200" spans="1:5">
      <c r="A5200" s="68" t="s">
        <v>61</v>
      </c>
      <c r="B5200" s="69" t="s">
        <v>69</v>
      </c>
      <c r="C5200" s="69" t="str">
        <f>'Driving Distance and Duration'!$A5200&amp;"-"&amp;'Driving Distance and Duration'!$B5200</f>
        <v>Tai Po Market-Sha Tin Wai</v>
      </c>
      <c r="D5200" s="70">
        <v>12091</v>
      </c>
      <c r="E5200" s="71">
        <v>9.9421296296296289E-3</v>
      </c>
    </row>
    <row r="5201" spans="1:5">
      <c r="A5201" s="72" t="s">
        <v>61</v>
      </c>
      <c r="B5201" s="73" t="s">
        <v>16</v>
      </c>
      <c r="C5201" s="73" t="str">
        <f>'Driving Distance and Duration'!$A5201&amp;"-"&amp;'Driving Distance and Duration'!$B5201</f>
        <v>Tai Po Market-Sham Shui Po</v>
      </c>
      <c r="D5201" s="74">
        <v>21130</v>
      </c>
      <c r="E5201" s="75">
        <v>1.525462962962963E-2</v>
      </c>
    </row>
    <row r="5202" spans="1:5">
      <c r="A5202" s="68" t="s">
        <v>61</v>
      </c>
      <c r="B5202" s="69" t="s">
        <v>34</v>
      </c>
      <c r="C5202" s="69" t="str">
        <f>'Driving Distance and Duration'!$A5202&amp;"-"&amp;'Driving Distance and Duration'!$B5202</f>
        <v>Tai Po Market-Shau Kei Wan</v>
      </c>
      <c r="D5202" s="70">
        <v>27915</v>
      </c>
      <c r="E5202" s="71">
        <v>1.7152777777777777E-2</v>
      </c>
    </row>
    <row r="5203" spans="1:5">
      <c r="A5203" s="72" t="s">
        <v>61</v>
      </c>
      <c r="B5203" s="73" t="s">
        <v>6</v>
      </c>
      <c r="C5203" s="73" t="str">
        <f>'Driving Distance and Duration'!$A5203&amp;"-"&amp;'Driving Distance and Duration'!$B5203</f>
        <v>Tai Po Market-Shek Kip Mei</v>
      </c>
      <c r="D5203" s="74">
        <v>21383</v>
      </c>
      <c r="E5203" s="75">
        <v>1.5682870370370371E-2</v>
      </c>
    </row>
    <row r="5204" spans="1:5">
      <c r="A5204" s="68" t="s">
        <v>61</v>
      </c>
      <c r="B5204" s="69" t="s">
        <v>71</v>
      </c>
      <c r="C5204" s="69" t="str">
        <f>'Driving Distance and Duration'!$A5204&amp;"-"&amp;'Driving Distance and Duration'!$B5204</f>
        <v>Tai Po Market-Shek Mun</v>
      </c>
      <c r="D5204" s="70">
        <v>11659</v>
      </c>
      <c r="E5204" s="71">
        <v>8.5069444444444437E-3</v>
      </c>
    </row>
    <row r="5205" spans="1:5">
      <c r="A5205" s="72" t="s">
        <v>61</v>
      </c>
      <c r="B5205" s="73" t="s">
        <v>64</v>
      </c>
      <c r="C5205" s="73" t="str">
        <f>'Driving Distance and Duration'!$A5205&amp;"-"&amp;'Driving Distance and Duration'!$B5205</f>
        <v>Tai Po Market-Sheung Shui</v>
      </c>
      <c r="D5205" s="74">
        <v>12261</v>
      </c>
      <c r="E5205" s="75">
        <v>9.6296296296296303E-3</v>
      </c>
    </row>
    <row r="5206" spans="1:5">
      <c r="A5206" s="68" t="s">
        <v>61</v>
      </c>
      <c r="B5206" s="69" t="s">
        <v>25</v>
      </c>
      <c r="C5206" s="69" t="str">
        <f>'Driving Distance and Duration'!$A5206&amp;"-"&amp;'Driving Distance and Duration'!$B5206</f>
        <v>Tai Po Market-Sheung Wan</v>
      </c>
      <c r="D5206" s="70">
        <v>27495</v>
      </c>
      <c r="E5206" s="71">
        <v>2.0960648148148148E-2</v>
      </c>
    </row>
    <row r="5207" spans="1:5">
      <c r="A5207" s="72" t="s">
        <v>61</v>
      </c>
      <c r="B5207" s="73" t="s">
        <v>82</v>
      </c>
      <c r="C5207" s="73" t="str">
        <f>'Driving Distance and Duration'!$A5207&amp;"-"&amp;'Driving Distance and Duration'!$B5207</f>
        <v>Tai Po Market-Siu Hong</v>
      </c>
      <c r="D5207" s="74">
        <v>33381</v>
      </c>
      <c r="E5207" s="75">
        <v>1.8854166666666668E-2</v>
      </c>
    </row>
    <row r="5208" spans="1:5">
      <c r="A5208" s="68" t="s">
        <v>61</v>
      </c>
      <c r="B5208" s="69" t="s">
        <v>50</v>
      </c>
      <c r="C5208" s="69" t="str">
        <f>'Driving Distance and Duration'!$A5208&amp;"-"&amp;'Driving Distance and Duration'!$B5208</f>
        <v>Tai Po Market-Sunny Bay</v>
      </c>
      <c r="D5208" s="70">
        <v>33711</v>
      </c>
      <c r="E5208" s="71">
        <v>1.9363425925925926E-2</v>
      </c>
    </row>
    <row r="5209" spans="1:5">
      <c r="A5209" s="72" t="s">
        <v>61</v>
      </c>
      <c r="B5209" s="73" t="s">
        <v>32</v>
      </c>
      <c r="C5209" s="73" t="str">
        <f>'Driving Distance and Duration'!$A5209&amp;"-"&amp;'Driving Distance and Duration'!$B5209</f>
        <v>Tai Po Market-Tai Koo</v>
      </c>
      <c r="D5209" s="74">
        <v>27746</v>
      </c>
      <c r="E5209" s="75">
        <v>1.773148148148148E-2</v>
      </c>
    </row>
    <row r="5210" spans="1:5">
      <c r="A5210" s="68" t="s">
        <v>61</v>
      </c>
      <c r="B5210" s="69" t="s">
        <v>72</v>
      </c>
      <c r="C5210" s="69" t="str">
        <f>'Driving Distance and Duration'!$A5210&amp;"-"&amp;'Driving Distance and Duration'!$B5210</f>
        <v>Tai Po Market-Tai Shui Hang</v>
      </c>
      <c r="D5210" s="70">
        <v>8461</v>
      </c>
      <c r="E5210" s="71">
        <v>6.7245370370370367E-3</v>
      </c>
    </row>
    <row r="5211" spans="1:5">
      <c r="A5211" s="72" t="s">
        <v>61</v>
      </c>
      <c r="B5211" s="73" t="s">
        <v>56</v>
      </c>
      <c r="C5211" s="73" t="str">
        <f>'Driving Distance and Duration'!$A5211&amp;"-"&amp;'Driving Distance and Duration'!$B5211</f>
        <v>Tai Po Market-Tai Wai</v>
      </c>
      <c r="D5211" s="74">
        <v>15117</v>
      </c>
      <c r="E5211" s="75">
        <v>1.1157407407407408E-2</v>
      </c>
    </row>
    <row r="5212" spans="1:5">
      <c r="A5212" s="68" t="s">
        <v>61</v>
      </c>
      <c r="B5212" s="69" t="s">
        <v>62</v>
      </c>
      <c r="C5212" s="69" t="str">
        <f>'Driving Distance and Duration'!$A5212&amp;"-"&amp;'Driving Distance and Duration'!$B5212</f>
        <v>Tai Po Market-Tai Wo</v>
      </c>
      <c r="D5212" s="70">
        <v>2222</v>
      </c>
      <c r="E5212" s="71">
        <v>3.8888888888888888E-3</v>
      </c>
    </row>
    <row r="5213" spans="1:5">
      <c r="A5213" s="72" t="s">
        <v>61</v>
      </c>
      <c r="B5213" s="73" t="s">
        <v>23</v>
      </c>
      <c r="C5213" s="73" t="str">
        <f>'Driving Distance and Duration'!$A5213&amp;"-"&amp;'Driving Distance and Duration'!$B5213</f>
        <v>Tai Po Market-Tai Wo Hau</v>
      </c>
      <c r="D5213" s="74">
        <v>20088</v>
      </c>
      <c r="E5213" s="75">
        <v>1.4965277777777777E-2</v>
      </c>
    </row>
    <row r="5214" spans="1:5">
      <c r="A5214" s="68" t="s">
        <v>61</v>
      </c>
      <c r="B5214" s="69" t="s">
        <v>28</v>
      </c>
      <c r="C5214" s="69" t="str">
        <f>'Driving Distance and Duration'!$A5214&amp;"-"&amp;'Driving Distance and Duration'!$B5214</f>
        <v>Tai Po Market-Tin Hau</v>
      </c>
      <c r="D5214" s="70">
        <v>25921</v>
      </c>
      <c r="E5214" s="71">
        <v>1.8865740740740742E-2</v>
      </c>
    </row>
    <row r="5215" spans="1:5">
      <c r="A5215" s="72" t="s">
        <v>61</v>
      </c>
      <c r="B5215" s="73" t="s">
        <v>81</v>
      </c>
      <c r="C5215" s="73" t="str">
        <f>'Driving Distance and Duration'!$A5215&amp;"-"&amp;'Driving Distance and Duration'!$B5215</f>
        <v>Tai Po Market-Tin Shui Wai</v>
      </c>
      <c r="D5215" s="74">
        <v>31128</v>
      </c>
      <c r="E5215" s="75">
        <v>2.0185185185185184E-2</v>
      </c>
    </row>
    <row r="5216" spans="1:5">
      <c r="A5216" s="68" t="s">
        <v>61</v>
      </c>
      <c r="B5216" s="69" t="s">
        <v>45</v>
      </c>
      <c r="C5216" s="69" t="str">
        <f>'Driving Distance and Duration'!$A5216&amp;"-"&amp;'Driving Distance and Duration'!$B5216</f>
        <v>Tai Po Market-Tiu Keng Leng</v>
      </c>
      <c r="D5216" s="70">
        <v>27337</v>
      </c>
      <c r="E5216" s="71">
        <v>1.9050925925925926E-2</v>
      </c>
    </row>
    <row r="5217" spans="1:5">
      <c r="A5217" s="72" t="s">
        <v>61</v>
      </c>
      <c r="B5217" s="73" t="s">
        <v>46</v>
      </c>
      <c r="C5217" s="73" t="str">
        <f>'Driving Distance and Duration'!$A5217&amp;"-"&amp;'Driving Distance and Duration'!$B5217</f>
        <v>Tai Po Market-Tseung Kwan O</v>
      </c>
      <c r="D5217" s="74">
        <v>26891</v>
      </c>
      <c r="E5217" s="75">
        <v>1.8854166666666668E-2</v>
      </c>
    </row>
    <row r="5218" spans="1:5">
      <c r="A5218" s="68" t="s">
        <v>61</v>
      </c>
      <c r="B5218" s="69" t="s">
        <v>3</v>
      </c>
      <c r="C5218" s="69" t="str">
        <f>'Driving Distance and Duration'!$A5218&amp;"-"&amp;'Driving Distance and Duration'!$B5218</f>
        <v>Tai Po Market-Tsim Sha Tsui</v>
      </c>
      <c r="D5218" s="70">
        <v>23114</v>
      </c>
      <c r="E5218" s="71">
        <v>1.861111111111111E-2</v>
      </c>
    </row>
    <row r="5219" spans="1:5">
      <c r="A5219" s="72" t="s">
        <v>61</v>
      </c>
      <c r="B5219" s="73" t="s">
        <v>41</v>
      </c>
      <c r="C5219" s="73" t="str">
        <f>'Driving Distance and Duration'!$A5219&amp;"-"&amp;'Driving Distance and Duration'!$B5219</f>
        <v>Tai Po Market-Tsing Yi</v>
      </c>
      <c r="D5219" s="74">
        <v>21844</v>
      </c>
      <c r="E5219" s="75">
        <v>1.5729166666666666E-2</v>
      </c>
    </row>
    <row r="5220" spans="1:5">
      <c r="A5220" s="68" t="s">
        <v>61</v>
      </c>
      <c r="B5220" s="69" t="s">
        <v>24</v>
      </c>
      <c r="C5220" s="69" t="str">
        <f>'Driving Distance and Duration'!$A5220&amp;"-"&amp;'Driving Distance and Duration'!$B5220</f>
        <v>Tai Po Market-Tsuen Wan</v>
      </c>
      <c r="D5220" s="70">
        <v>19439</v>
      </c>
      <c r="E5220" s="71">
        <v>1.3368055555555555E-2</v>
      </c>
    </row>
    <row r="5221" spans="1:5">
      <c r="A5221" s="72" t="s">
        <v>61</v>
      </c>
      <c r="B5221" s="73" t="s">
        <v>77</v>
      </c>
      <c r="C5221" s="73" t="str">
        <f>'Driving Distance and Duration'!$A5221&amp;"-"&amp;'Driving Distance and Duration'!$B5221</f>
        <v>Tai Po Market-Tsuen Wan West</v>
      </c>
      <c r="D5221" s="74">
        <v>21597</v>
      </c>
      <c r="E5221" s="75">
        <v>1.6122685185185184E-2</v>
      </c>
    </row>
    <row r="5222" spans="1:5">
      <c r="A5222" s="68" t="s">
        <v>61</v>
      </c>
      <c r="B5222" s="69" t="s">
        <v>83</v>
      </c>
      <c r="C5222" s="69" t="str">
        <f>'Driving Distance and Duration'!$A5222&amp;"-"&amp;'Driving Distance and Duration'!$B5222</f>
        <v>Tai Po Market-Tuen Mun</v>
      </c>
      <c r="D5222" s="70">
        <v>37132</v>
      </c>
      <c r="E5222" s="71">
        <v>2.388888888888889E-2</v>
      </c>
    </row>
    <row r="5223" spans="1:5">
      <c r="A5223" s="72" t="s">
        <v>61</v>
      </c>
      <c r="B5223" s="73" t="s">
        <v>42</v>
      </c>
      <c r="C5223" s="73" t="str">
        <f>'Driving Distance and Duration'!$A5223&amp;"-"&amp;'Driving Distance and Duration'!$B5223</f>
        <v>Tai Po Market-Tung Chung</v>
      </c>
      <c r="D5223" s="74">
        <v>44625</v>
      </c>
      <c r="E5223" s="75">
        <v>2.7534722222222221E-2</v>
      </c>
    </row>
    <row r="5224" spans="1:5">
      <c r="A5224" s="68" t="s">
        <v>61</v>
      </c>
      <c r="B5224" s="69" t="s">
        <v>60</v>
      </c>
      <c r="C5224" s="69" t="str">
        <f>'Driving Distance and Duration'!$A5224&amp;"-"&amp;'Driving Distance and Duration'!$B5224</f>
        <v>Tai Po Market-University</v>
      </c>
      <c r="D5224" s="70">
        <v>7575</v>
      </c>
      <c r="E5224" s="71">
        <v>9.8958333333333329E-3</v>
      </c>
    </row>
    <row r="5225" spans="1:5">
      <c r="A5225" s="72" t="s">
        <v>61</v>
      </c>
      <c r="B5225" s="73" t="s">
        <v>26</v>
      </c>
      <c r="C5225" s="73" t="str">
        <f>'Driving Distance and Duration'!$A5225&amp;"-"&amp;'Driving Distance and Duration'!$B5225</f>
        <v>Tai Po Market-Wan Chai</v>
      </c>
      <c r="D5225" s="74">
        <v>26045</v>
      </c>
      <c r="E5225" s="75">
        <v>1.9224537037037037E-2</v>
      </c>
    </row>
    <row r="5226" spans="1:5">
      <c r="A5226" s="68" t="s">
        <v>61</v>
      </c>
      <c r="B5226" s="69" t="s">
        <v>9</v>
      </c>
      <c r="C5226" s="69" t="str">
        <f>'Driving Distance and Duration'!$A5226&amp;"-"&amp;'Driving Distance and Duration'!$B5226</f>
        <v>Tai Po Market-Wong Tai Sin</v>
      </c>
      <c r="D5226" s="70">
        <v>19561</v>
      </c>
      <c r="E5226" s="71">
        <v>1.3506944444444445E-2</v>
      </c>
    </row>
    <row r="5227" spans="1:5">
      <c r="A5227" s="72" t="s">
        <v>61</v>
      </c>
      <c r="B5227" s="73" t="s">
        <v>75</v>
      </c>
      <c r="C5227" s="73" t="str">
        <f>'Driving Distance and Duration'!$A5227&amp;"-"&amp;'Driving Distance and Duration'!$B5227</f>
        <v>Tai Po Market-Wu Kai Sha</v>
      </c>
      <c r="D5227" s="74">
        <v>12463</v>
      </c>
      <c r="E5227" s="75">
        <v>1.0081018518518519E-2</v>
      </c>
    </row>
    <row r="5228" spans="1:5">
      <c r="A5228" s="68" t="s">
        <v>61</v>
      </c>
      <c r="B5228" s="69" t="s">
        <v>4</v>
      </c>
      <c r="C5228" s="69" t="str">
        <f>'Driving Distance and Duration'!$A5228&amp;"-"&amp;'Driving Distance and Duration'!$B5228</f>
        <v>Tai Po Market-Yau Ma Tei</v>
      </c>
      <c r="D5228" s="70">
        <v>22095</v>
      </c>
      <c r="E5228" s="71">
        <v>1.9143518518518518E-2</v>
      </c>
    </row>
    <row r="5229" spans="1:5">
      <c r="A5229" s="72" t="s">
        <v>61</v>
      </c>
      <c r="B5229" s="73" t="s">
        <v>44</v>
      </c>
      <c r="C5229" s="73" t="str">
        <f>'Driving Distance and Duration'!$A5229&amp;"-"&amp;'Driving Distance and Duration'!$B5229</f>
        <v>Tai Po Market-Yau Tong</v>
      </c>
      <c r="D5229" s="74">
        <v>23864</v>
      </c>
      <c r="E5229" s="75">
        <v>1.6805555555555556E-2</v>
      </c>
    </row>
    <row r="5230" spans="1:5">
      <c r="A5230" s="68" t="s">
        <v>61</v>
      </c>
      <c r="B5230" s="69" t="s">
        <v>79</v>
      </c>
      <c r="C5230" s="69" t="str">
        <f>'Driving Distance and Duration'!$A5230&amp;"-"&amp;'Driving Distance and Duration'!$B5230</f>
        <v>Tai Po Market-Yuen Long</v>
      </c>
      <c r="D5230" s="70">
        <v>26075</v>
      </c>
      <c r="E5230" s="71">
        <v>1.8553240740740742E-2</v>
      </c>
    </row>
    <row r="5231" spans="1:5">
      <c r="A5231" s="72" t="s">
        <v>72</v>
      </c>
      <c r="B5231" s="73" t="s">
        <v>0</v>
      </c>
      <c r="C5231" s="73" t="str">
        <f>'Driving Distance and Duration'!$A5231&amp;"-"&amp;'Driving Distance and Duration'!$B5231</f>
        <v>Tai Shui Hang-Admiralty</v>
      </c>
      <c r="D5231" s="74">
        <v>19671</v>
      </c>
      <c r="E5231" s="75">
        <v>1.5601851851851851E-2</v>
      </c>
    </row>
    <row r="5232" spans="1:5">
      <c r="A5232" s="68" t="s">
        <v>72</v>
      </c>
      <c r="B5232" s="69" t="s">
        <v>43</v>
      </c>
      <c r="C5232" s="69" t="str">
        <f>'Driving Distance and Duration'!$A5232&amp;"-"&amp;'Driving Distance and Duration'!$B5232</f>
        <v>Tai Shui Hang-Airport</v>
      </c>
      <c r="D5232" s="70">
        <v>42538</v>
      </c>
      <c r="E5232" s="71">
        <v>2.5300925925925925E-2</v>
      </c>
    </row>
    <row r="5233" spans="1:5">
      <c r="A5233" s="72" t="s">
        <v>72</v>
      </c>
      <c r="B5233" s="73" t="s">
        <v>52</v>
      </c>
      <c r="C5233" s="73" t="str">
        <f>'Driving Distance and Duration'!$A5233&amp;"-"&amp;'Driving Distance and Duration'!$B5233</f>
        <v>Tai Shui Hang-AsiaWorld-Expo</v>
      </c>
      <c r="D5233" s="74">
        <v>44060</v>
      </c>
      <c r="E5233" s="75">
        <v>2.6782407407407408E-2</v>
      </c>
    </row>
    <row r="5234" spans="1:5">
      <c r="A5234" s="68" t="s">
        <v>72</v>
      </c>
      <c r="B5234" s="69" t="s">
        <v>76</v>
      </c>
      <c r="C5234" s="69" t="str">
        <f>'Driving Distance and Duration'!$A5234&amp;"-"&amp;'Driving Distance and Duration'!$B5234</f>
        <v>Tai Shui Hang-Austin</v>
      </c>
      <c r="D5234" s="70">
        <v>16668</v>
      </c>
      <c r="E5234" s="71">
        <v>1.4884259259259259E-2</v>
      </c>
    </row>
    <row r="5235" spans="1:5">
      <c r="A5235" s="72" t="s">
        <v>72</v>
      </c>
      <c r="B5235" s="73" t="s">
        <v>27</v>
      </c>
      <c r="C5235" s="73" t="str">
        <f>'Driving Distance and Duration'!$A5235&amp;"-"&amp;'Driving Distance and Duration'!$B5235</f>
        <v>Tai Shui Hang-Causeway Bay</v>
      </c>
      <c r="D5235" s="74">
        <v>20604</v>
      </c>
      <c r="E5235" s="75">
        <v>1.6099537037037037E-2</v>
      </c>
    </row>
    <row r="5236" spans="1:5">
      <c r="A5236" s="68" t="s">
        <v>72</v>
      </c>
      <c r="B5236" s="69" t="s">
        <v>2</v>
      </c>
      <c r="C5236" s="69" t="str">
        <f>'Driving Distance and Duration'!$A5236&amp;"-"&amp;'Driving Distance and Duration'!$B5236</f>
        <v>Tai Shui Hang-Central</v>
      </c>
      <c r="D5236" s="70">
        <v>20495</v>
      </c>
      <c r="E5236" s="71">
        <v>1.6307870370370372E-2</v>
      </c>
    </row>
    <row r="5237" spans="1:5">
      <c r="A5237" s="72" t="s">
        <v>72</v>
      </c>
      <c r="B5237" s="73" t="s">
        <v>36</v>
      </c>
      <c r="C5237" s="73" t="str">
        <f>'Driving Distance and Duration'!$A5237&amp;"-"&amp;'Driving Distance and Duration'!$B5237</f>
        <v>Tai Shui Hang-Chai Wan</v>
      </c>
      <c r="D5237" s="74">
        <v>23699</v>
      </c>
      <c r="E5237" s="75">
        <v>1.511574074074074E-2</v>
      </c>
    </row>
    <row r="5238" spans="1:5">
      <c r="A5238" s="68" t="s">
        <v>72</v>
      </c>
      <c r="B5238" s="69" t="s">
        <v>68</v>
      </c>
      <c r="C5238" s="69" t="str">
        <f>'Driving Distance and Duration'!$A5238&amp;"-"&amp;'Driving Distance and Duration'!$B5238</f>
        <v>Tai Shui Hang-Che Kung Temple</v>
      </c>
      <c r="D5238" s="70">
        <v>8837</v>
      </c>
      <c r="E5238" s="71">
        <v>6.7476851851851856E-3</v>
      </c>
    </row>
    <row r="5239" spans="1:5">
      <c r="A5239" s="72" t="s">
        <v>72</v>
      </c>
      <c r="B5239" s="73" t="s">
        <v>17</v>
      </c>
      <c r="C5239" s="73" t="str">
        <f>'Driving Distance and Duration'!$A5239&amp;"-"&amp;'Driving Distance and Duration'!$B5239</f>
        <v>Tai Shui Hang-Cheung Sha Wan</v>
      </c>
      <c r="D5239" s="74">
        <v>14378</v>
      </c>
      <c r="E5239" s="75">
        <v>1.1979166666666667E-2</v>
      </c>
    </row>
    <row r="5240" spans="1:5">
      <c r="A5240" s="68" t="s">
        <v>72</v>
      </c>
      <c r="B5240" s="69" t="s">
        <v>11</v>
      </c>
      <c r="C5240" s="69" t="str">
        <f>'Driving Distance and Duration'!$A5240&amp;"-"&amp;'Driving Distance and Duration'!$B5240</f>
        <v>Tai Shui Hang-Choi Hung</v>
      </c>
      <c r="D5240" s="70">
        <v>10933</v>
      </c>
      <c r="E5240" s="71">
        <v>9.6759259259259264E-3</v>
      </c>
    </row>
    <row r="5241" spans="1:5">
      <c r="A5241" s="72" t="s">
        <v>72</v>
      </c>
      <c r="B5241" s="73" t="s">
        <v>70</v>
      </c>
      <c r="C5241" s="73" t="str">
        <f>'Driving Distance and Duration'!$A5241&amp;"-"&amp;'Driving Distance and Duration'!$B5241</f>
        <v>Tai Shui Hang-City One</v>
      </c>
      <c r="D5241" s="74">
        <v>4319</v>
      </c>
      <c r="E5241" s="75">
        <v>3.7152777777777778E-3</v>
      </c>
    </row>
    <row r="5242" spans="1:5">
      <c r="A5242" s="68" t="s">
        <v>72</v>
      </c>
      <c r="B5242" s="69" t="s">
        <v>10</v>
      </c>
      <c r="C5242" s="69" t="str">
        <f>'Driving Distance and Duration'!$A5242&amp;"-"&amp;'Driving Distance and Duration'!$B5242</f>
        <v>Tai Shui Hang-Diamond Hill</v>
      </c>
      <c r="D5242" s="70">
        <v>13028</v>
      </c>
      <c r="E5242" s="71">
        <v>9.1087962962962971E-3</v>
      </c>
    </row>
    <row r="5243" spans="1:5">
      <c r="A5243" s="72" t="s">
        <v>72</v>
      </c>
      <c r="B5243" s="73" t="s">
        <v>51</v>
      </c>
      <c r="C5243" s="73" t="str">
        <f>'Driving Distance and Duration'!$A5243&amp;"-"&amp;'Driving Distance and Duration'!$B5243</f>
        <v>Tai Shui Hang-Disneyland Resort</v>
      </c>
      <c r="D5243" s="74">
        <v>31342</v>
      </c>
      <c r="E5243" s="75">
        <v>2.0520833333333332E-2</v>
      </c>
    </row>
    <row r="5244" spans="1:5">
      <c r="A5244" s="68" t="s">
        <v>72</v>
      </c>
      <c r="B5244" s="69" t="s">
        <v>67</v>
      </c>
      <c r="C5244" s="69" t="str">
        <f>'Driving Distance and Duration'!$A5244&amp;"-"&amp;'Driving Distance and Duration'!$B5244</f>
        <v>Tai Shui Hang-East Tsim Sha Tsui</v>
      </c>
      <c r="D5244" s="70">
        <v>16260</v>
      </c>
      <c r="E5244" s="71">
        <v>1.2673611111111111E-2</v>
      </c>
    </row>
    <row r="5245" spans="1:5">
      <c r="A5245" s="72" t="s">
        <v>72</v>
      </c>
      <c r="B5245" s="73" t="s">
        <v>63</v>
      </c>
      <c r="C5245" s="73" t="str">
        <f>'Driving Distance and Duration'!$A5245&amp;"-"&amp;'Driving Distance and Duration'!$B5245</f>
        <v>Tai Shui Hang-Fanling</v>
      </c>
      <c r="D5245" s="74">
        <v>16612</v>
      </c>
      <c r="E5245" s="75">
        <v>9.0624999999999994E-3</v>
      </c>
    </row>
    <row r="5246" spans="1:5">
      <c r="A5246" s="68" t="s">
        <v>72</v>
      </c>
      <c r="B5246" s="69" t="s">
        <v>58</v>
      </c>
      <c r="C5246" s="69" t="str">
        <f>'Driving Distance and Duration'!$A5246&amp;"-"&amp;'Driving Distance and Duration'!$B5246</f>
        <v>Tai Shui Hang-Fo Tan</v>
      </c>
      <c r="D5246" s="70">
        <v>4431</v>
      </c>
      <c r="E5246" s="71">
        <v>5.6828703703703702E-3</v>
      </c>
    </row>
    <row r="5247" spans="1:5">
      <c r="A5247" s="72" t="s">
        <v>72</v>
      </c>
      <c r="B5247" s="73" t="s">
        <v>29</v>
      </c>
      <c r="C5247" s="73" t="str">
        <f>'Driving Distance and Duration'!$A5247&amp;"-"&amp;'Driving Distance and Duration'!$B5247</f>
        <v>Tai Shui Hang-Fortress Hill</v>
      </c>
      <c r="D5247" s="74">
        <v>20883</v>
      </c>
      <c r="E5247" s="75">
        <v>1.4791666666666667E-2</v>
      </c>
    </row>
    <row r="5248" spans="1:5">
      <c r="A5248" s="68" t="s">
        <v>72</v>
      </c>
      <c r="B5248" s="69" t="s">
        <v>47</v>
      </c>
      <c r="C5248" s="69" t="str">
        <f>'Driving Distance and Duration'!$A5248&amp;"-"&amp;'Driving Distance and Duration'!$B5248</f>
        <v>Tai Shui Hang-Hang Hau</v>
      </c>
      <c r="D5248" s="70">
        <v>19130</v>
      </c>
      <c r="E5248" s="71">
        <v>1.2893518518518518E-2</v>
      </c>
    </row>
    <row r="5249" spans="1:5">
      <c r="A5249" s="72" t="s">
        <v>72</v>
      </c>
      <c r="B5249" s="73" t="s">
        <v>35</v>
      </c>
      <c r="C5249" s="73" t="str">
        <f>'Driving Distance and Duration'!$A5249&amp;"-"&amp;'Driving Distance and Duration'!$B5249</f>
        <v>Tai Shui Hang-Heng Fa Chuen</v>
      </c>
      <c r="D5249" s="74">
        <v>23257</v>
      </c>
      <c r="E5249" s="75">
        <v>1.5717592592592592E-2</v>
      </c>
    </row>
    <row r="5250" spans="1:5">
      <c r="A5250" s="68" t="s">
        <v>72</v>
      </c>
      <c r="B5250" s="69" t="s">
        <v>73</v>
      </c>
      <c r="C5250" s="69" t="str">
        <f>'Driving Distance and Duration'!$A5250&amp;"-"&amp;'Driving Distance and Duration'!$B5250</f>
        <v>Tai Shui Hang-Heng On</v>
      </c>
      <c r="D5250" s="70">
        <v>5549</v>
      </c>
      <c r="E5250" s="71">
        <v>5.0347222222222225E-3</v>
      </c>
    </row>
    <row r="5251" spans="1:5">
      <c r="A5251" s="72" t="s">
        <v>72</v>
      </c>
      <c r="B5251" s="73" t="s">
        <v>38</v>
      </c>
      <c r="C5251" s="73" t="str">
        <f>'Driving Distance and Duration'!$A5251&amp;"-"&amp;'Driving Distance and Duration'!$B5251</f>
        <v>Tai Shui Hang-Hong Kong</v>
      </c>
      <c r="D5251" s="74">
        <v>20911</v>
      </c>
      <c r="E5251" s="75">
        <v>1.5960648148148147E-2</v>
      </c>
    </row>
    <row r="5252" spans="1:5">
      <c r="A5252" s="68" t="s">
        <v>72</v>
      </c>
      <c r="B5252" s="69" t="s">
        <v>54</v>
      </c>
      <c r="C5252" s="69" t="str">
        <f>'Driving Distance and Duration'!$A5252&amp;"-"&amp;'Driving Distance and Duration'!$B5252</f>
        <v>Tai Shui Hang-Hung Hom</v>
      </c>
      <c r="D5252" s="70">
        <v>16157</v>
      </c>
      <c r="E5252" s="71">
        <v>1.2627314814814815E-2</v>
      </c>
    </row>
    <row r="5253" spans="1:5">
      <c r="A5253" s="72" t="s">
        <v>72</v>
      </c>
      <c r="B5253" s="73" t="s">
        <v>1</v>
      </c>
      <c r="C5253" s="73" t="str">
        <f>'Driving Distance and Duration'!$A5253&amp;"-"&amp;'Driving Distance and Duration'!$B5253</f>
        <v>Tai Shui Hang-Jordan</v>
      </c>
      <c r="D5253" s="74">
        <v>16456</v>
      </c>
      <c r="E5253" s="75">
        <v>1.3483796296296296E-2</v>
      </c>
    </row>
    <row r="5254" spans="1:5">
      <c r="A5254" s="68" t="s">
        <v>72</v>
      </c>
      <c r="B5254" s="69" t="s">
        <v>78</v>
      </c>
      <c r="C5254" s="69" t="str">
        <f>'Driving Distance and Duration'!$A5254&amp;"-"&amp;'Driving Distance and Duration'!$B5254</f>
        <v>Tai Shui Hang-Kam Sheung Road</v>
      </c>
      <c r="D5254" s="70">
        <v>23298</v>
      </c>
      <c r="E5254" s="71">
        <v>1.9456018518518518E-2</v>
      </c>
    </row>
    <row r="5255" spans="1:5">
      <c r="A5255" s="72" t="s">
        <v>72</v>
      </c>
      <c r="B5255" s="73" t="s">
        <v>39</v>
      </c>
      <c r="C5255" s="73" t="str">
        <f>'Driving Distance and Duration'!$A5255&amp;"-"&amp;'Driving Distance and Duration'!$B5255</f>
        <v>Tai Shui Hang-Kowloon</v>
      </c>
      <c r="D5255" s="74">
        <v>17950</v>
      </c>
      <c r="E5255" s="75">
        <v>1.6782407407407409E-2</v>
      </c>
    </row>
    <row r="5256" spans="1:5">
      <c r="A5256" s="68" t="s">
        <v>72</v>
      </c>
      <c r="B5256" s="69" t="s">
        <v>12</v>
      </c>
      <c r="C5256" s="69" t="str">
        <f>'Driving Distance and Duration'!$A5256&amp;"-"&amp;'Driving Distance and Duration'!$B5256</f>
        <v>Tai Shui Hang-Kowloon Bay</v>
      </c>
      <c r="D5256" s="70">
        <v>10877</v>
      </c>
      <c r="E5256" s="71">
        <v>6.6087962962962966E-3</v>
      </c>
    </row>
    <row r="5257" spans="1:5">
      <c r="A5257" s="72" t="s">
        <v>72</v>
      </c>
      <c r="B5257" s="73" t="s">
        <v>7</v>
      </c>
      <c r="C5257" s="73" t="str">
        <f>'Driving Distance and Duration'!$A5257&amp;"-"&amp;'Driving Distance and Duration'!$B5257</f>
        <v>Tai Shui Hang-Kowloon Tong</v>
      </c>
      <c r="D5257" s="74">
        <v>12087</v>
      </c>
      <c r="E5257" s="75">
        <v>8.7037037037037031E-3</v>
      </c>
    </row>
    <row r="5258" spans="1:5">
      <c r="A5258" s="68" t="s">
        <v>72</v>
      </c>
      <c r="B5258" s="69" t="s">
        <v>21</v>
      </c>
      <c r="C5258" s="69" t="str">
        <f>'Driving Distance and Duration'!$A5258&amp;"-"&amp;'Driving Distance and Duration'!$B5258</f>
        <v>Tai Shui Hang-Kwai Fong</v>
      </c>
      <c r="D5258" s="70">
        <v>19009</v>
      </c>
      <c r="E5258" s="71">
        <v>1.4166666666666666E-2</v>
      </c>
    </row>
    <row r="5259" spans="1:5">
      <c r="A5259" s="72" t="s">
        <v>72</v>
      </c>
      <c r="B5259" s="73" t="s">
        <v>22</v>
      </c>
      <c r="C5259" s="73" t="str">
        <f>'Driving Distance and Duration'!$A5259&amp;"-"&amp;'Driving Distance and Duration'!$B5259</f>
        <v>Tai Shui Hang-Kwai Hing</v>
      </c>
      <c r="D5259" s="74">
        <v>16532</v>
      </c>
      <c r="E5259" s="75">
        <v>1.2939814814814815E-2</v>
      </c>
    </row>
    <row r="5260" spans="1:5">
      <c r="A5260" s="68" t="s">
        <v>72</v>
      </c>
      <c r="B5260" s="69" t="s">
        <v>14</v>
      </c>
      <c r="C5260" s="69" t="str">
        <f>'Driving Distance and Duration'!$A5260&amp;"-"&amp;'Driving Distance and Duration'!$B5260</f>
        <v>Tai Shui Hang-Kwun Tong</v>
      </c>
      <c r="D5260" s="70">
        <v>12865</v>
      </c>
      <c r="E5260" s="71">
        <v>8.1712962962962963E-3</v>
      </c>
    </row>
    <row r="5261" spans="1:5">
      <c r="A5261" s="72" t="s">
        <v>72</v>
      </c>
      <c r="B5261" s="73" t="s">
        <v>18</v>
      </c>
      <c r="C5261" s="73" t="str">
        <f>'Driving Distance and Duration'!$A5261&amp;"-"&amp;'Driving Distance and Duration'!$B5261</f>
        <v>Tai Shui Hang-Lai Chi Kok</v>
      </c>
      <c r="D5261" s="74">
        <v>14717</v>
      </c>
      <c r="E5261" s="75">
        <v>1.0497685185185185E-2</v>
      </c>
    </row>
    <row r="5262" spans="1:5">
      <c r="A5262" s="68" t="s">
        <v>72</v>
      </c>
      <c r="B5262" s="69" t="s">
        <v>20</v>
      </c>
      <c r="C5262" s="69" t="str">
        <f>'Driving Distance and Duration'!$A5262&amp;"-"&amp;'Driving Distance and Duration'!$B5262</f>
        <v>Tai Shui Hang-Lai King</v>
      </c>
      <c r="D5262" s="70">
        <v>17443</v>
      </c>
      <c r="E5262" s="71">
        <v>1.2152777777777778E-2</v>
      </c>
    </row>
    <row r="5263" spans="1:5">
      <c r="A5263" s="72" t="s">
        <v>72</v>
      </c>
      <c r="B5263" s="73" t="s">
        <v>37</v>
      </c>
      <c r="C5263" s="73" t="str">
        <f>'Driving Distance and Duration'!$A5263&amp;"-"&amp;'Driving Distance and Duration'!$B5263</f>
        <v>Tai Shui Hang-Lam Tin</v>
      </c>
      <c r="D5263" s="74">
        <v>16096</v>
      </c>
      <c r="E5263" s="75">
        <v>1.0891203703703703E-2</v>
      </c>
    </row>
    <row r="5264" spans="1:5">
      <c r="A5264" s="68" t="s">
        <v>72</v>
      </c>
      <c r="B5264" s="69" t="s">
        <v>65</v>
      </c>
      <c r="C5264" s="69" t="str">
        <f>'Driving Distance and Duration'!$A5264&amp;"-"&amp;'Driving Distance and Duration'!$B5264</f>
        <v>Tai Shui Hang-Lo Wu</v>
      </c>
      <c r="D5264" s="70">
        <v>22536</v>
      </c>
      <c r="E5264" s="71">
        <v>1.5972222222222221E-2</v>
      </c>
    </row>
    <row r="5265" spans="1:5">
      <c r="A5265" s="72" t="s">
        <v>72</v>
      </c>
      <c r="B5265" s="73" t="s">
        <v>53</v>
      </c>
      <c r="C5265" s="73" t="str">
        <f>'Driving Distance and Duration'!$A5265&amp;"-"&amp;'Driving Distance and Duration'!$B5265</f>
        <v>Tai Shui Hang-Lohas Park</v>
      </c>
      <c r="D5265" s="74">
        <v>21199</v>
      </c>
      <c r="E5265" s="75">
        <v>1.4525462962962962E-2</v>
      </c>
    </row>
    <row r="5266" spans="1:5">
      <c r="A5266" s="68" t="s">
        <v>72</v>
      </c>
      <c r="B5266" s="69" t="s">
        <v>8</v>
      </c>
      <c r="C5266" s="69" t="str">
        <f>'Driving Distance and Duration'!$A5266&amp;"-"&amp;'Driving Distance and Duration'!$B5266</f>
        <v>Tai Shui Hang-Lok Fu</v>
      </c>
      <c r="D5266" s="70">
        <v>11090</v>
      </c>
      <c r="E5266" s="71">
        <v>8.6805555555555559E-3</v>
      </c>
    </row>
    <row r="5267" spans="1:5">
      <c r="A5267" s="72" t="s">
        <v>72</v>
      </c>
      <c r="B5267" s="73" t="s">
        <v>66</v>
      </c>
      <c r="C5267" s="73" t="str">
        <f>'Driving Distance and Duration'!$A5267&amp;"-"&amp;'Driving Distance and Duration'!$B5267</f>
        <v>Tai Shui Hang-Lok Ma Chau</v>
      </c>
      <c r="D5267" s="74" t="s">
        <v>93</v>
      </c>
      <c r="E5267" s="75" t="s">
        <v>93</v>
      </c>
    </row>
    <row r="5268" spans="1:5">
      <c r="A5268" s="68" t="s">
        <v>72</v>
      </c>
      <c r="B5268" s="69" t="s">
        <v>80</v>
      </c>
      <c r="C5268" s="69" t="str">
        <f>'Driving Distance and Duration'!$A5268&amp;"-"&amp;'Driving Distance and Duration'!$B5268</f>
        <v>Tai Shui Hang-Long Ping</v>
      </c>
      <c r="D5268" s="70">
        <v>36373</v>
      </c>
      <c r="E5268" s="71">
        <v>1.9965277777777776E-2</v>
      </c>
    </row>
    <row r="5269" spans="1:5">
      <c r="A5269" s="72" t="s">
        <v>72</v>
      </c>
      <c r="B5269" s="73" t="s">
        <v>74</v>
      </c>
      <c r="C5269" s="73" t="str">
        <f>'Driving Distance and Duration'!$A5269&amp;"-"&amp;'Driving Distance and Duration'!$B5269</f>
        <v>Tai Shui Hang-Ma On shan</v>
      </c>
      <c r="D5269" s="74">
        <v>7150</v>
      </c>
      <c r="E5269" s="75">
        <v>7.0717592592592594E-3</v>
      </c>
    </row>
    <row r="5270" spans="1:5">
      <c r="A5270" s="68" t="s">
        <v>72</v>
      </c>
      <c r="B5270" s="69" t="s">
        <v>19</v>
      </c>
      <c r="C5270" s="69" t="str">
        <f>'Driving Distance and Duration'!$A5270&amp;"-"&amp;'Driving Distance and Duration'!$B5270</f>
        <v>Tai Shui Hang-Mei Foo</v>
      </c>
      <c r="D5270" s="70">
        <v>15261</v>
      </c>
      <c r="E5270" s="71">
        <v>1.0925925925925926E-2</v>
      </c>
    </row>
    <row r="5271" spans="1:5">
      <c r="A5271" s="72" t="s">
        <v>72</v>
      </c>
      <c r="B5271" s="73" t="s">
        <v>5</v>
      </c>
      <c r="C5271" s="73" t="str">
        <f>'Driving Distance and Duration'!$A5271&amp;"-"&amp;'Driving Distance and Duration'!$B5271</f>
        <v>Tai Shui Hang-Mong Kok</v>
      </c>
      <c r="D5271" s="74">
        <v>14409</v>
      </c>
      <c r="E5271" s="75">
        <v>1.3287037037037036E-2</v>
      </c>
    </row>
    <row r="5272" spans="1:5">
      <c r="A5272" s="68" t="s">
        <v>72</v>
      </c>
      <c r="B5272" s="69" t="s">
        <v>55</v>
      </c>
      <c r="C5272" s="69" t="str">
        <f>'Driving Distance and Duration'!$A5272&amp;"-"&amp;'Driving Distance and Duration'!$B5272</f>
        <v>Tai Shui Hang-Mong Kok East</v>
      </c>
      <c r="D5272" s="70">
        <v>14590</v>
      </c>
      <c r="E5272" s="71">
        <v>1.1342592592592593E-2</v>
      </c>
    </row>
    <row r="5273" spans="1:5">
      <c r="A5273" s="72" t="s">
        <v>72</v>
      </c>
      <c r="B5273" s="73" t="s">
        <v>49</v>
      </c>
      <c r="C5273" s="73" t="str">
        <f>'Driving Distance and Duration'!$A5273&amp;"-"&amp;'Driving Distance and Duration'!$B5273</f>
        <v>Tai Shui Hang-Nam Cheong</v>
      </c>
      <c r="D5273" s="74">
        <v>16430</v>
      </c>
      <c r="E5273" s="75">
        <v>1.2835648148148148E-2</v>
      </c>
    </row>
    <row r="5274" spans="1:5">
      <c r="A5274" s="68" t="s">
        <v>72</v>
      </c>
      <c r="B5274" s="69" t="s">
        <v>13</v>
      </c>
      <c r="C5274" s="69" t="str">
        <f>'Driving Distance and Duration'!$A5274&amp;"-"&amp;'Driving Distance and Duration'!$B5274</f>
        <v>Tai Shui Hang-Ngau Tau Kok</v>
      </c>
      <c r="D5274" s="70">
        <v>13872</v>
      </c>
      <c r="E5274" s="71">
        <v>1.0254629629629629E-2</v>
      </c>
    </row>
    <row r="5275" spans="1:5">
      <c r="A5275" s="72" t="s">
        <v>72</v>
      </c>
      <c r="B5275" s="73" t="s">
        <v>30</v>
      </c>
      <c r="C5275" s="73" t="str">
        <f>'Driving Distance and Duration'!$A5275&amp;"-"&amp;'Driving Distance and Duration'!$B5275</f>
        <v>Tai Shui Hang-North Point</v>
      </c>
      <c r="D5275" s="74">
        <v>20062</v>
      </c>
      <c r="E5275" s="75">
        <v>1.2847222222222222E-2</v>
      </c>
    </row>
    <row r="5276" spans="1:5">
      <c r="A5276" s="68" t="s">
        <v>72</v>
      </c>
      <c r="B5276" s="69" t="s">
        <v>40</v>
      </c>
      <c r="C5276" s="69" t="str">
        <f>'Driving Distance and Duration'!$A5276&amp;"-"&amp;'Driving Distance and Duration'!$B5276</f>
        <v>Tai Shui Hang-Olympic</v>
      </c>
      <c r="D5276" s="70">
        <v>16833</v>
      </c>
      <c r="E5276" s="71">
        <v>1.6087962962962964E-2</v>
      </c>
    </row>
    <row r="5277" spans="1:5">
      <c r="A5277" s="72" t="s">
        <v>72</v>
      </c>
      <c r="B5277" s="73" t="s">
        <v>48</v>
      </c>
      <c r="C5277" s="73" t="str">
        <f>'Driving Distance and Duration'!$A5277&amp;"-"&amp;'Driving Distance and Duration'!$B5277</f>
        <v>Tai Shui Hang-Po Lam</v>
      </c>
      <c r="D5277" s="74">
        <v>18897</v>
      </c>
      <c r="E5277" s="75">
        <v>1.2511574074074074E-2</v>
      </c>
    </row>
    <row r="5278" spans="1:5">
      <c r="A5278" s="68" t="s">
        <v>72</v>
      </c>
      <c r="B5278" s="69" t="s">
        <v>15</v>
      </c>
      <c r="C5278" s="69" t="str">
        <f>'Driving Distance and Duration'!$A5278&amp;"-"&amp;'Driving Distance and Duration'!$B5278</f>
        <v>Tai Shui Hang-Prince Edward</v>
      </c>
      <c r="D5278" s="70">
        <v>14105</v>
      </c>
      <c r="E5278" s="71">
        <v>1.1261574074074075E-2</v>
      </c>
    </row>
    <row r="5279" spans="1:5">
      <c r="A5279" s="72" t="s">
        <v>72</v>
      </c>
      <c r="B5279" s="73" t="s">
        <v>31</v>
      </c>
      <c r="C5279" s="73" t="str">
        <f>'Driving Distance and Duration'!$A5279&amp;"-"&amp;'Driving Distance and Duration'!$B5279</f>
        <v>Tai Shui Hang-Quarry Bay</v>
      </c>
      <c r="D5279" s="74">
        <v>21231</v>
      </c>
      <c r="E5279" s="75">
        <v>1.545138888888889E-2</v>
      </c>
    </row>
    <row r="5280" spans="1:5">
      <c r="A5280" s="68" t="s">
        <v>72</v>
      </c>
      <c r="B5280" s="69" t="s">
        <v>59</v>
      </c>
      <c r="C5280" s="69" t="str">
        <f>'Driving Distance and Duration'!$A5280&amp;"-"&amp;'Driving Distance and Duration'!$B5280</f>
        <v>Tai Shui Hang-Racecourse</v>
      </c>
      <c r="D5280" s="70">
        <v>19691</v>
      </c>
      <c r="E5280" s="71">
        <v>1.6296296296296295E-2</v>
      </c>
    </row>
    <row r="5281" spans="1:5">
      <c r="A5281" s="72" t="s">
        <v>72</v>
      </c>
      <c r="B5281" s="73" t="s">
        <v>33</v>
      </c>
      <c r="C5281" s="73" t="str">
        <f>'Driving Distance and Duration'!$A5281&amp;"-"&amp;'Driving Distance and Duration'!$B5281</f>
        <v>Tai Shui Hang-Sai Wan Ho</v>
      </c>
      <c r="D5281" s="74">
        <v>20831</v>
      </c>
      <c r="E5281" s="75">
        <v>1.3148148148148148E-2</v>
      </c>
    </row>
    <row r="5282" spans="1:5">
      <c r="A5282" s="68" t="s">
        <v>72</v>
      </c>
      <c r="B5282" s="69" t="s">
        <v>57</v>
      </c>
      <c r="C5282" s="69" t="str">
        <f>'Driving Distance and Duration'!$A5282&amp;"-"&amp;'Driving Distance and Duration'!$B5282</f>
        <v>Tai Shui Hang-Sha Tin</v>
      </c>
      <c r="D5282" s="70">
        <v>6628</v>
      </c>
      <c r="E5282" s="71">
        <v>5.138888888888889E-3</v>
      </c>
    </row>
    <row r="5283" spans="1:5">
      <c r="A5283" s="72" t="s">
        <v>72</v>
      </c>
      <c r="B5283" s="73" t="s">
        <v>69</v>
      </c>
      <c r="C5283" s="73" t="str">
        <f>'Driving Distance and Duration'!$A5283&amp;"-"&amp;'Driving Distance and Duration'!$B5283</f>
        <v>Tai Shui Hang-Sha Tin Wai</v>
      </c>
      <c r="D5283" s="74">
        <v>5394</v>
      </c>
      <c r="E5283" s="75">
        <v>6.6898148148148151E-3</v>
      </c>
    </row>
    <row r="5284" spans="1:5">
      <c r="A5284" s="68" t="s">
        <v>72</v>
      </c>
      <c r="B5284" s="69" t="s">
        <v>16</v>
      </c>
      <c r="C5284" s="69" t="str">
        <f>'Driving Distance and Duration'!$A5284&amp;"-"&amp;'Driving Distance and Duration'!$B5284</f>
        <v>Tai Shui Hang-Sham Shui Po</v>
      </c>
      <c r="D5284" s="70">
        <v>14326</v>
      </c>
      <c r="E5284" s="71">
        <v>1.1354166666666667E-2</v>
      </c>
    </row>
    <row r="5285" spans="1:5">
      <c r="A5285" s="72" t="s">
        <v>72</v>
      </c>
      <c r="B5285" s="73" t="s">
        <v>34</v>
      </c>
      <c r="C5285" s="73" t="str">
        <f>'Driving Distance and Duration'!$A5285&amp;"-"&amp;'Driving Distance and Duration'!$B5285</f>
        <v>Tai Shui Hang-Shau Kei Wan</v>
      </c>
      <c r="D5285" s="74">
        <v>20375</v>
      </c>
      <c r="E5285" s="75">
        <v>1.2199074074074074E-2</v>
      </c>
    </row>
    <row r="5286" spans="1:5">
      <c r="A5286" s="68" t="s">
        <v>72</v>
      </c>
      <c r="B5286" s="69" t="s">
        <v>6</v>
      </c>
      <c r="C5286" s="69" t="str">
        <f>'Driving Distance and Duration'!$A5286&amp;"-"&amp;'Driving Distance and Duration'!$B5286</f>
        <v>Tai Shui Hang-Shek Kip Mei</v>
      </c>
      <c r="D5286" s="70">
        <v>14579</v>
      </c>
      <c r="E5286" s="71">
        <v>1.1782407407407408E-2</v>
      </c>
    </row>
    <row r="5287" spans="1:5">
      <c r="A5287" s="72" t="s">
        <v>72</v>
      </c>
      <c r="B5287" s="73" t="s">
        <v>71</v>
      </c>
      <c r="C5287" s="73" t="str">
        <f>'Driving Distance and Duration'!$A5287&amp;"-"&amp;'Driving Distance and Duration'!$B5287</f>
        <v>Tai Shui Hang-Shek Mun</v>
      </c>
      <c r="D5287" s="74">
        <v>4119</v>
      </c>
      <c r="E5287" s="75">
        <v>3.5648148148148149E-3</v>
      </c>
    </row>
    <row r="5288" spans="1:5">
      <c r="A5288" s="68" t="s">
        <v>72</v>
      </c>
      <c r="B5288" s="69" t="s">
        <v>64</v>
      </c>
      <c r="C5288" s="69" t="str">
        <f>'Driving Distance and Duration'!$A5288&amp;"-"&amp;'Driving Distance and Duration'!$B5288</f>
        <v>Tai Shui Hang-Sheung Shui</v>
      </c>
      <c r="D5288" s="70">
        <v>18753</v>
      </c>
      <c r="E5288" s="71">
        <v>1.1967592592592592E-2</v>
      </c>
    </row>
    <row r="5289" spans="1:5">
      <c r="A5289" s="72" t="s">
        <v>72</v>
      </c>
      <c r="B5289" s="73" t="s">
        <v>25</v>
      </c>
      <c r="C5289" s="73" t="str">
        <f>'Driving Distance and Duration'!$A5289&amp;"-"&amp;'Driving Distance and Duration'!$B5289</f>
        <v>Tai Shui Hang-Sheung Wan</v>
      </c>
      <c r="D5289" s="74">
        <v>21882</v>
      </c>
      <c r="E5289" s="75">
        <v>1.9467592592592592E-2</v>
      </c>
    </row>
    <row r="5290" spans="1:5">
      <c r="A5290" s="68" t="s">
        <v>72</v>
      </c>
      <c r="B5290" s="69" t="s">
        <v>82</v>
      </c>
      <c r="C5290" s="69" t="str">
        <f>'Driving Distance and Duration'!$A5290&amp;"-"&amp;'Driving Distance and Duration'!$B5290</f>
        <v>Tai Shui Hang-Siu Hong</v>
      </c>
      <c r="D5290" s="70">
        <v>39873</v>
      </c>
      <c r="E5290" s="71">
        <v>2.119212962962963E-2</v>
      </c>
    </row>
    <row r="5291" spans="1:5">
      <c r="A5291" s="72" t="s">
        <v>72</v>
      </c>
      <c r="B5291" s="73" t="s">
        <v>50</v>
      </c>
      <c r="C5291" s="73" t="str">
        <f>'Driving Distance and Duration'!$A5291&amp;"-"&amp;'Driving Distance and Duration'!$B5291</f>
        <v>Tai Shui Hang-Sunny Bay</v>
      </c>
      <c r="D5291" s="74">
        <v>28772</v>
      </c>
      <c r="E5291" s="75">
        <v>1.744212962962963E-2</v>
      </c>
    </row>
    <row r="5292" spans="1:5">
      <c r="A5292" s="68" t="s">
        <v>72</v>
      </c>
      <c r="B5292" s="69" t="s">
        <v>32</v>
      </c>
      <c r="C5292" s="69" t="str">
        <f>'Driving Distance and Duration'!$A5292&amp;"-"&amp;'Driving Distance and Duration'!$B5292</f>
        <v>Tai Shui Hang-Tai Koo</v>
      </c>
      <c r="D5292" s="70">
        <v>20206</v>
      </c>
      <c r="E5292" s="71">
        <v>1.2777777777777779E-2</v>
      </c>
    </row>
    <row r="5293" spans="1:5">
      <c r="A5293" s="72" t="s">
        <v>72</v>
      </c>
      <c r="B5293" s="73" t="s">
        <v>61</v>
      </c>
      <c r="C5293" s="73" t="str">
        <f>'Driving Distance and Duration'!$A5293&amp;"-"&amp;'Driving Distance and Duration'!$B5293</f>
        <v>Tai Shui Hang-Tai Po Market</v>
      </c>
      <c r="D5293" s="74">
        <v>8461</v>
      </c>
      <c r="E5293" s="75">
        <v>6.7245370370370367E-3</v>
      </c>
    </row>
    <row r="5294" spans="1:5">
      <c r="A5294" s="68" t="s">
        <v>72</v>
      </c>
      <c r="B5294" s="69" t="s">
        <v>56</v>
      </c>
      <c r="C5294" s="69" t="str">
        <f>'Driving Distance and Duration'!$A5294&amp;"-"&amp;'Driving Distance and Duration'!$B5294</f>
        <v>Tai Shui Hang-Tai Wai</v>
      </c>
      <c r="D5294" s="70">
        <v>10336</v>
      </c>
      <c r="E5294" s="71">
        <v>8.6805555555555559E-3</v>
      </c>
    </row>
    <row r="5295" spans="1:5">
      <c r="A5295" s="72" t="s">
        <v>72</v>
      </c>
      <c r="B5295" s="73" t="s">
        <v>62</v>
      </c>
      <c r="C5295" s="73" t="str">
        <f>'Driving Distance and Duration'!$A5295&amp;"-"&amp;'Driving Distance and Duration'!$B5295</f>
        <v>Tai Shui Hang-Tai Wo</v>
      </c>
      <c r="D5295" s="74">
        <v>11990</v>
      </c>
      <c r="E5295" s="75">
        <v>9.8958333333333329E-3</v>
      </c>
    </row>
    <row r="5296" spans="1:5">
      <c r="A5296" s="68" t="s">
        <v>72</v>
      </c>
      <c r="B5296" s="69" t="s">
        <v>23</v>
      </c>
      <c r="C5296" s="69" t="str">
        <f>'Driving Distance and Duration'!$A5296&amp;"-"&amp;'Driving Distance and Duration'!$B5296</f>
        <v>Tai Shui Hang-Tai Wo Hau</v>
      </c>
      <c r="D5296" s="70">
        <v>17597</v>
      </c>
      <c r="E5296" s="71">
        <v>1.4664351851851852E-2</v>
      </c>
    </row>
    <row r="5297" spans="1:5">
      <c r="A5297" s="72" t="s">
        <v>72</v>
      </c>
      <c r="B5297" s="73" t="s">
        <v>28</v>
      </c>
      <c r="C5297" s="73" t="str">
        <f>'Driving Distance and Duration'!$A5297&amp;"-"&amp;'Driving Distance and Duration'!$B5297</f>
        <v>Tai Shui Hang-Tin Hau</v>
      </c>
      <c r="D5297" s="74">
        <v>21140</v>
      </c>
      <c r="E5297" s="75">
        <v>1.638888888888889E-2</v>
      </c>
    </row>
    <row r="5298" spans="1:5">
      <c r="A5298" s="68" t="s">
        <v>72</v>
      </c>
      <c r="B5298" s="69" t="s">
        <v>81</v>
      </c>
      <c r="C5298" s="69" t="str">
        <f>'Driving Distance and Duration'!$A5298&amp;"-"&amp;'Driving Distance and Duration'!$B5298</f>
        <v>Tai Shui Hang-Tin Shui Wai</v>
      </c>
      <c r="D5298" s="70">
        <v>39750</v>
      </c>
      <c r="E5298" s="71">
        <v>2.3634259259259258E-2</v>
      </c>
    </row>
    <row r="5299" spans="1:5">
      <c r="A5299" s="72" t="s">
        <v>72</v>
      </c>
      <c r="B5299" s="73" t="s">
        <v>45</v>
      </c>
      <c r="C5299" s="73" t="str">
        <f>'Driving Distance and Duration'!$A5299&amp;"-"&amp;'Driving Distance and Duration'!$B5299</f>
        <v>Tai Shui Hang-Tiu Keng Leng</v>
      </c>
      <c r="D5299" s="74">
        <v>21812</v>
      </c>
      <c r="E5299" s="75">
        <v>1.5509259259259259E-2</v>
      </c>
    </row>
    <row r="5300" spans="1:5">
      <c r="A5300" s="68" t="s">
        <v>72</v>
      </c>
      <c r="B5300" s="69" t="s">
        <v>46</v>
      </c>
      <c r="C5300" s="69" t="str">
        <f>'Driving Distance and Duration'!$A5300&amp;"-"&amp;'Driving Distance and Duration'!$B5300</f>
        <v>Tai Shui Hang-Tseung Kwan O</v>
      </c>
      <c r="D5300" s="70">
        <v>21366</v>
      </c>
      <c r="E5300" s="71">
        <v>1.53125E-2</v>
      </c>
    </row>
    <row r="5301" spans="1:5">
      <c r="A5301" s="72" t="s">
        <v>72</v>
      </c>
      <c r="B5301" s="73" t="s">
        <v>3</v>
      </c>
      <c r="C5301" s="73" t="str">
        <f>'Driving Distance and Duration'!$A5301&amp;"-"&amp;'Driving Distance and Duration'!$B5301</f>
        <v>Tai Shui Hang-Tsim Sha Tsui</v>
      </c>
      <c r="D5301" s="74">
        <v>17973</v>
      </c>
      <c r="E5301" s="75">
        <v>1.5474537037037037E-2</v>
      </c>
    </row>
    <row r="5302" spans="1:5">
      <c r="A5302" s="68" t="s">
        <v>72</v>
      </c>
      <c r="B5302" s="69" t="s">
        <v>41</v>
      </c>
      <c r="C5302" s="69" t="str">
        <f>'Driving Distance and Duration'!$A5302&amp;"-"&amp;'Driving Distance and Duration'!$B5302</f>
        <v>Tai Shui Hang-Tsing Yi</v>
      </c>
      <c r="D5302" s="70">
        <v>19353</v>
      </c>
      <c r="E5302" s="71">
        <v>1.5428240740740741E-2</v>
      </c>
    </row>
    <row r="5303" spans="1:5">
      <c r="A5303" s="72" t="s">
        <v>72</v>
      </c>
      <c r="B5303" s="73" t="s">
        <v>24</v>
      </c>
      <c r="C5303" s="73" t="str">
        <f>'Driving Distance and Duration'!$A5303&amp;"-"&amp;'Driving Distance and Duration'!$B5303</f>
        <v>Tai Shui Hang-Tsuen Wan</v>
      </c>
      <c r="D5303" s="74">
        <v>16948</v>
      </c>
      <c r="E5303" s="75">
        <v>1.306712962962963E-2</v>
      </c>
    </row>
    <row r="5304" spans="1:5">
      <c r="A5304" s="68" t="s">
        <v>72</v>
      </c>
      <c r="B5304" s="69" t="s">
        <v>77</v>
      </c>
      <c r="C5304" s="69" t="str">
        <f>'Driving Distance and Duration'!$A5304&amp;"-"&amp;'Driving Distance and Duration'!$B5304</f>
        <v>Tai Shui Hang-Tsuen Wan West</v>
      </c>
      <c r="D5304" s="70">
        <v>19106</v>
      </c>
      <c r="E5304" s="71">
        <v>1.5810185185185184E-2</v>
      </c>
    </row>
    <row r="5305" spans="1:5">
      <c r="A5305" s="72" t="s">
        <v>72</v>
      </c>
      <c r="B5305" s="73" t="s">
        <v>83</v>
      </c>
      <c r="C5305" s="73" t="str">
        <f>'Driving Distance and Duration'!$A5305&amp;"-"&amp;'Driving Distance and Duration'!$B5305</f>
        <v>Tai Shui Hang-Tuen Mun</v>
      </c>
      <c r="D5305" s="74">
        <v>36902</v>
      </c>
      <c r="E5305" s="75">
        <v>2.6111111111111113E-2</v>
      </c>
    </row>
    <row r="5306" spans="1:5">
      <c r="A5306" s="68" t="s">
        <v>72</v>
      </c>
      <c r="B5306" s="69" t="s">
        <v>42</v>
      </c>
      <c r="C5306" s="69" t="str">
        <f>'Driving Distance and Duration'!$A5306&amp;"-"&amp;'Driving Distance and Duration'!$B5306</f>
        <v>Tai Shui Hang-Tung Chung</v>
      </c>
      <c r="D5306" s="70">
        <v>41702</v>
      </c>
      <c r="E5306" s="71">
        <v>2.6597222222222223E-2</v>
      </c>
    </row>
    <row r="5307" spans="1:5">
      <c r="A5307" s="72" t="s">
        <v>72</v>
      </c>
      <c r="B5307" s="73" t="s">
        <v>60</v>
      </c>
      <c r="C5307" s="73" t="str">
        <f>'Driving Distance and Duration'!$A5307&amp;"-"&amp;'Driving Distance and Duration'!$B5307</f>
        <v>Tai Shui Hang-University</v>
      </c>
      <c r="D5307" s="74">
        <v>6379</v>
      </c>
      <c r="E5307" s="75">
        <v>8.1250000000000003E-3</v>
      </c>
    </row>
    <row r="5308" spans="1:5">
      <c r="A5308" s="68" t="s">
        <v>72</v>
      </c>
      <c r="B5308" s="69" t="s">
        <v>26</v>
      </c>
      <c r="C5308" s="69" t="str">
        <f>'Driving Distance and Duration'!$A5308&amp;"-"&amp;'Driving Distance and Duration'!$B5308</f>
        <v>Tai Shui Hang-Wan Chai</v>
      </c>
      <c r="D5308" s="70">
        <v>21264</v>
      </c>
      <c r="E5308" s="71">
        <v>1.6747685185185185E-2</v>
      </c>
    </row>
    <row r="5309" spans="1:5">
      <c r="A5309" s="72" t="s">
        <v>72</v>
      </c>
      <c r="B5309" s="73" t="s">
        <v>9</v>
      </c>
      <c r="C5309" s="73" t="str">
        <f>'Driving Distance and Duration'!$A5309&amp;"-"&amp;'Driving Distance and Duration'!$B5309</f>
        <v>Tai Shui Hang-Wong Tai Sin</v>
      </c>
      <c r="D5309" s="74">
        <v>12665</v>
      </c>
      <c r="E5309" s="75">
        <v>1.0717592592592593E-2</v>
      </c>
    </row>
    <row r="5310" spans="1:5">
      <c r="A5310" s="68" t="s">
        <v>72</v>
      </c>
      <c r="B5310" s="69" t="s">
        <v>75</v>
      </c>
      <c r="C5310" s="69" t="str">
        <f>'Driving Distance and Duration'!$A5310&amp;"-"&amp;'Driving Distance and Duration'!$B5310</f>
        <v>Tai Shui Hang-Wu Kai Sha</v>
      </c>
      <c r="D5310" s="70">
        <v>4001</v>
      </c>
      <c r="E5310" s="71">
        <v>3.3564814814814816E-3</v>
      </c>
    </row>
    <row r="5311" spans="1:5">
      <c r="A5311" s="72" t="s">
        <v>72</v>
      </c>
      <c r="B5311" s="73" t="s">
        <v>4</v>
      </c>
      <c r="C5311" s="73" t="str">
        <f>'Driving Distance and Duration'!$A5311&amp;"-"&amp;'Driving Distance and Duration'!$B5311</f>
        <v>Tai Shui Hang-Yau Ma Tei</v>
      </c>
      <c r="D5311" s="74">
        <v>17186</v>
      </c>
      <c r="E5311" s="75">
        <v>1.650462962962963E-2</v>
      </c>
    </row>
    <row r="5312" spans="1:5">
      <c r="A5312" s="68" t="s">
        <v>72</v>
      </c>
      <c r="B5312" s="69" t="s">
        <v>44</v>
      </c>
      <c r="C5312" s="69" t="str">
        <f>'Driving Distance and Duration'!$A5312&amp;"-"&amp;'Driving Distance and Duration'!$B5312</f>
        <v>Tai Shui Hang-Yau Tong</v>
      </c>
      <c r="D5312" s="70">
        <v>18339</v>
      </c>
      <c r="E5312" s="71">
        <v>1.3263888888888889E-2</v>
      </c>
    </row>
    <row r="5313" spans="1:5">
      <c r="A5313" s="72" t="s">
        <v>72</v>
      </c>
      <c r="B5313" s="73" t="s">
        <v>79</v>
      </c>
      <c r="C5313" s="73" t="str">
        <f>'Driving Distance and Duration'!$A5313&amp;"-"&amp;'Driving Distance and Duration'!$B5313</f>
        <v>Tai Shui Hang-Yuen Long</v>
      </c>
      <c r="D5313" s="74">
        <v>34697</v>
      </c>
      <c r="E5313" s="75">
        <v>2.2002314814814815E-2</v>
      </c>
    </row>
    <row r="5314" spans="1:5">
      <c r="A5314" s="68" t="s">
        <v>56</v>
      </c>
      <c r="B5314" s="69" t="s">
        <v>0</v>
      </c>
      <c r="C5314" s="69" t="str">
        <f>'Driving Distance and Duration'!$A5314&amp;"-"&amp;'Driving Distance and Duration'!$B5314</f>
        <v>Tai Wai-Admiralty</v>
      </c>
      <c r="D5314" s="70">
        <v>13552</v>
      </c>
      <c r="E5314" s="71">
        <v>1.224537037037037E-2</v>
      </c>
    </row>
    <row r="5315" spans="1:5">
      <c r="A5315" s="72" t="s">
        <v>56</v>
      </c>
      <c r="B5315" s="73" t="s">
        <v>43</v>
      </c>
      <c r="C5315" s="73" t="str">
        <f>'Driving Distance and Duration'!$A5315&amp;"-"&amp;'Driving Distance and Duration'!$B5315</f>
        <v>Tai Wai-Airport</v>
      </c>
      <c r="D5315" s="74">
        <v>34695</v>
      </c>
      <c r="E5315" s="75">
        <v>1.9895833333333335E-2</v>
      </c>
    </row>
    <row r="5316" spans="1:5">
      <c r="A5316" s="68" t="s">
        <v>56</v>
      </c>
      <c r="B5316" s="69" t="s">
        <v>52</v>
      </c>
      <c r="C5316" s="69" t="str">
        <f>'Driving Distance and Duration'!$A5316&amp;"-"&amp;'Driving Distance and Duration'!$B5316</f>
        <v>Tai Wai-AsiaWorld-Expo</v>
      </c>
      <c r="D5316" s="70">
        <v>36217</v>
      </c>
      <c r="E5316" s="71">
        <v>2.1377314814814814E-2</v>
      </c>
    </row>
    <row r="5317" spans="1:5">
      <c r="A5317" s="72" t="s">
        <v>56</v>
      </c>
      <c r="B5317" s="73" t="s">
        <v>76</v>
      </c>
      <c r="C5317" s="73" t="str">
        <f>'Driving Distance and Duration'!$A5317&amp;"-"&amp;'Driving Distance and Duration'!$B5317</f>
        <v>Tai Wai-Austin</v>
      </c>
      <c r="D5317" s="74">
        <v>10868</v>
      </c>
      <c r="E5317" s="75">
        <v>1.0023148148148147E-2</v>
      </c>
    </row>
    <row r="5318" spans="1:5">
      <c r="A5318" s="68" t="s">
        <v>56</v>
      </c>
      <c r="B5318" s="69" t="s">
        <v>27</v>
      </c>
      <c r="C5318" s="69" t="str">
        <f>'Driving Distance and Duration'!$A5318&amp;"-"&amp;'Driving Distance and Duration'!$B5318</f>
        <v>Tai Wai-Causeway Bay</v>
      </c>
      <c r="D5318" s="70">
        <v>14485</v>
      </c>
      <c r="E5318" s="71">
        <v>1.2743055555555556E-2</v>
      </c>
    </row>
    <row r="5319" spans="1:5">
      <c r="A5319" s="72" t="s">
        <v>56</v>
      </c>
      <c r="B5319" s="73" t="s">
        <v>2</v>
      </c>
      <c r="C5319" s="73" t="str">
        <f>'Driving Distance and Duration'!$A5319&amp;"-"&amp;'Driving Distance and Duration'!$B5319</f>
        <v>Tai Wai-Central</v>
      </c>
      <c r="D5319" s="74">
        <v>14376</v>
      </c>
      <c r="E5319" s="75">
        <v>1.2951388888888889E-2</v>
      </c>
    </row>
    <row r="5320" spans="1:5">
      <c r="A5320" s="68" t="s">
        <v>56</v>
      </c>
      <c r="B5320" s="69" t="s">
        <v>36</v>
      </c>
      <c r="C5320" s="69" t="str">
        <f>'Driving Distance and Duration'!$A5320&amp;"-"&amp;'Driving Distance and Duration'!$B5320</f>
        <v>Tai Wai-Chai Wan</v>
      </c>
      <c r="D5320" s="70">
        <v>21193</v>
      </c>
      <c r="E5320" s="71">
        <v>1.6631944444444446E-2</v>
      </c>
    </row>
    <row r="5321" spans="1:5">
      <c r="A5321" s="72" t="s">
        <v>56</v>
      </c>
      <c r="B5321" s="73" t="s">
        <v>68</v>
      </c>
      <c r="C5321" s="73" t="str">
        <f>'Driving Distance and Duration'!$A5321&amp;"-"&amp;'Driving Distance and Duration'!$B5321</f>
        <v>Tai Wai-Che Kung Temple</v>
      </c>
      <c r="D5321" s="74">
        <v>825</v>
      </c>
      <c r="E5321" s="75">
        <v>1.1805555555555556E-3</v>
      </c>
    </row>
    <row r="5322" spans="1:5">
      <c r="A5322" s="68" t="s">
        <v>56</v>
      </c>
      <c r="B5322" s="69" t="s">
        <v>17</v>
      </c>
      <c r="C5322" s="69" t="str">
        <f>'Driving Distance and Duration'!$A5322&amp;"-"&amp;'Driving Distance and Duration'!$B5322</f>
        <v>Tai Wai-Cheung Sha Wan</v>
      </c>
      <c r="D5322" s="70">
        <v>8260</v>
      </c>
      <c r="E5322" s="71">
        <v>8.611111111111111E-3</v>
      </c>
    </row>
    <row r="5323" spans="1:5">
      <c r="A5323" s="72" t="s">
        <v>56</v>
      </c>
      <c r="B5323" s="73" t="s">
        <v>11</v>
      </c>
      <c r="C5323" s="73" t="str">
        <f>'Driving Distance and Duration'!$A5323&amp;"-"&amp;'Driving Distance and Duration'!$B5323</f>
        <v>Tai Wai-Choi Hung</v>
      </c>
      <c r="D5323" s="74">
        <v>9029</v>
      </c>
      <c r="E5323" s="75">
        <v>9.7916666666666673E-3</v>
      </c>
    </row>
    <row r="5324" spans="1:5">
      <c r="A5324" s="68" t="s">
        <v>56</v>
      </c>
      <c r="B5324" s="69" t="s">
        <v>70</v>
      </c>
      <c r="C5324" s="69" t="str">
        <f>'Driving Distance and Duration'!$A5324&amp;"-"&amp;'Driving Distance and Duration'!$B5324</f>
        <v>Tai Wai-City One</v>
      </c>
      <c r="D5324" s="70">
        <v>4880</v>
      </c>
      <c r="E5324" s="71">
        <v>5.5555555555555558E-3</v>
      </c>
    </row>
    <row r="5325" spans="1:5">
      <c r="A5325" s="72" t="s">
        <v>56</v>
      </c>
      <c r="B5325" s="73" t="s">
        <v>10</v>
      </c>
      <c r="C5325" s="73" t="str">
        <f>'Driving Distance and Duration'!$A5325&amp;"-"&amp;'Driving Distance and Duration'!$B5325</f>
        <v>Tai Wai-Diamond Hill</v>
      </c>
      <c r="D5325" s="74">
        <v>10073</v>
      </c>
      <c r="E5325" s="75">
        <v>1.0648148148148148E-2</v>
      </c>
    </row>
    <row r="5326" spans="1:5">
      <c r="A5326" s="68" t="s">
        <v>56</v>
      </c>
      <c r="B5326" s="69" t="s">
        <v>51</v>
      </c>
      <c r="C5326" s="69" t="str">
        <f>'Driving Distance and Duration'!$A5326&amp;"-"&amp;'Driving Distance and Duration'!$B5326</f>
        <v>Tai Wai-Disneyland Resort</v>
      </c>
      <c r="D5326" s="70">
        <v>23499</v>
      </c>
      <c r="E5326" s="71">
        <v>1.511574074074074E-2</v>
      </c>
    </row>
    <row r="5327" spans="1:5">
      <c r="A5327" s="72" t="s">
        <v>56</v>
      </c>
      <c r="B5327" s="73" t="s">
        <v>67</v>
      </c>
      <c r="C5327" s="73" t="str">
        <f>'Driving Distance and Duration'!$A5327&amp;"-"&amp;'Driving Distance and Duration'!$B5327</f>
        <v>Tai Wai-East Tsim Sha Tsui</v>
      </c>
      <c r="D5327" s="74">
        <v>10141</v>
      </c>
      <c r="E5327" s="75">
        <v>9.3171296296296301E-3</v>
      </c>
    </row>
    <row r="5328" spans="1:5">
      <c r="A5328" s="68" t="s">
        <v>56</v>
      </c>
      <c r="B5328" s="69" t="s">
        <v>63</v>
      </c>
      <c r="C5328" s="69" t="str">
        <f>'Driving Distance and Duration'!$A5328&amp;"-"&amp;'Driving Distance and Duration'!$B5328</f>
        <v>Tai Wai-Fanling</v>
      </c>
      <c r="D5328" s="70">
        <v>23268</v>
      </c>
      <c r="E5328" s="71">
        <v>1.3495370370370371E-2</v>
      </c>
    </row>
    <row r="5329" spans="1:5">
      <c r="A5329" s="72" t="s">
        <v>56</v>
      </c>
      <c r="B5329" s="73" t="s">
        <v>58</v>
      </c>
      <c r="C5329" s="73" t="str">
        <f>'Driving Distance and Duration'!$A5329&amp;"-"&amp;'Driving Distance and Duration'!$B5329</f>
        <v>Tai Wai-Fo Tan</v>
      </c>
      <c r="D5329" s="74">
        <v>3898</v>
      </c>
      <c r="E5329" s="75">
        <v>6.1921296296296299E-3</v>
      </c>
    </row>
    <row r="5330" spans="1:5">
      <c r="A5330" s="68" t="s">
        <v>56</v>
      </c>
      <c r="B5330" s="69" t="s">
        <v>29</v>
      </c>
      <c r="C5330" s="69" t="str">
        <f>'Driving Distance and Duration'!$A5330&amp;"-"&amp;'Driving Distance and Duration'!$B5330</f>
        <v>Tai Wai-Fortress Hill</v>
      </c>
      <c r="D5330" s="70">
        <v>13919</v>
      </c>
      <c r="E5330" s="71">
        <v>1.1643518518518518E-2</v>
      </c>
    </row>
    <row r="5331" spans="1:5">
      <c r="A5331" s="72" t="s">
        <v>56</v>
      </c>
      <c r="B5331" s="73" t="s">
        <v>47</v>
      </c>
      <c r="C5331" s="73" t="str">
        <f>'Driving Distance and Duration'!$A5331&amp;"-"&amp;'Driving Distance and Duration'!$B5331</f>
        <v>Tai Wai-Hang Hau</v>
      </c>
      <c r="D5331" s="74">
        <v>16716</v>
      </c>
      <c r="E5331" s="75">
        <v>1.4050925925925927E-2</v>
      </c>
    </row>
    <row r="5332" spans="1:5">
      <c r="A5332" s="68" t="s">
        <v>56</v>
      </c>
      <c r="B5332" s="69" t="s">
        <v>35</v>
      </c>
      <c r="C5332" s="69" t="str">
        <f>'Driving Distance and Duration'!$A5332&amp;"-"&amp;'Driving Distance and Duration'!$B5332</f>
        <v>Tai Wai-Heng Fa Chuen</v>
      </c>
      <c r="D5332" s="70">
        <v>20751</v>
      </c>
      <c r="E5332" s="71">
        <v>1.7233796296296296E-2</v>
      </c>
    </row>
    <row r="5333" spans="1:5">
      <c r="A5333" s="72" t="s">
        <v>56</v>
      </c>
      <c r="B5333" s="73" t="s">
        <v>73</v>
      </c>
      <c r="C5333" s="73" t="str">
        <f>'Driving Distance and Duration'!$A5333&amp;"-"&amp;'Driving Distance and Duration'!$B5333</f>
        <v>Tai Wai-Heng On</v>
      </c>
      <c r="D5333" s="74">
        <v>9568</v>
      </c>
      <c r="E5333" s="75">
        <v>7.9282407407407409E-3</v>
      </c>
    </row>
    <row r="5334" spans="1:5">
      <c r="A5334" s="68" t="s">
        <v>56</v>
      </c>
      <c r="B5334" s="69" t="s">
        <v>38</v>
      </c>
      <c r="C5334" s="69" t="str">
        <f>'Driving Distance and Duration'!$A5334&amp;"-"&amp;'Driving Distance and Duration'!$B5334</f>
        <v>Tai Wai-Hong Kong</v>
      </c>
      <c r="D5334" s="70">
        <v>14792</v>
      </c>
      <c r="E5334" s="71">
        <v>1.2604166666666666E-2</v>
      </c>
    </row>
    <row r="5335" spans="1:5">
      <c r="A5335" s="72" t="s">
        <v>56</v>
      </c>
      <c r="B5335" s="73" t="s">
        <v>54</v>
      </c>
      <c r="C5335" s="73" t="str">
        <f>'Driving Distance and Duration'!$A5335&amp;"-"&amp;'Driving Distance and Duration'!$B5335</f>
        <v>Tai Wai-Hung Hom</v>
      </c>
      <c r="D5335" s="74">
        <v>10038</v>
      </c>
      <c r="E5335" s="75">
        <v>9.2708333333333341E-3</v>
      </c>
    </row>
    <row r="5336" spans="1:5">
      <c r="A5336" s="68" t="s">
        <v>56</v>
      </c>
      <c r="B5336" s="69" t="s">
        <v>1</v>
      </c>
      <c r="C5336" s="69" t="str">
        <f>'Driving Distance and Duration'!$A5336&amp;"-"&amp;'Driving Distance and Duration'!$B5336</f>
        <v>Tai Wai-Jordan</v>
      </c>
      <c r="D5336" s="70">
        <v>10337</v>
      </c>
      <c r="E5336" s="71">
        <v>1.0127314814814815E-2</v>
      </c>
    </row>
    <row r="5337" spans="1:5">
      <c r="A5337" s="72" t="s">
        <v>56</v>
      </c>
      <c r="B5337" s="73" t="s">
        <v>78</v>
      </c>
      <c r="C5337" s="73" t="str">
        <f>'Driving Distance and Duration'!$A5337&amp;"-"&amp;'Driving Distance and Duration'!$B5337</f>
        <v>Tai Wai-Kam Sheung Road</v>
      </c>
      <c r="D5337" s="74">
        <v>22823</v>
      </c>
      <c r="E5337" s="75">
        <v>1.6342592592592593E-2</v>
      </c>
    </row>
    <row r="5338" spans="1:5">
      <c r="A5338" s="68" t="s">
        <v>56</v>
      </c>
      <c r="B5338" s="69" t="s">
        <v>39</v>
      </c>
      <c r="C5338" s="69" t="str">
        <f>'Driving Distance and Duration'!$A5338&amp;"-"&amp;'Driving Distance and Duration'!$B5338</f>
        <v>Tai Wai-Kowloon</v>
      </c>
      <c r="D5338" s="70">
        <v>11150</v>
      </c>
      <c r="E5338" s="71">
        <v>1.0324074074074074E-2</v>
      </c>
    </row>
    <row r="5339" spans="1:5">
      <c r="A5339" s="72" t="s">
        <v>56</v>
      </c>
      <c r="B5339" s="73" t="s">
        <v>12</v>
      </c>
      <c r="C5339" s="73" t="str">
        <f>'Driving Distance and Duration'!$A5339&amp;"-"&amp;'Driving Distance and Duration'!$B5339</f>
        <v>Tai Wai-Kowloon Bay</v>
      </c>
      <c r="D5339" s="74">
        <v>9063</v>
      </c>
      <c r="E5339" s="75">
        <v>7.0023148148148145E-3</v>
      </c>
    </row>
    <row r="5340" spans="1:5">
      <c r="A5340" s="68" t="s">
        <v>56</v>
      </c>
      <c r="B5340" s="69" t="s">
        <v>7</v>
      </c>
      <c r="C5340" s="69" t="str">
        <f>'Driving Distance and Duration'!$A5340&amp;"-"&amp;'Driving Distance and Duration'!$B5340</f>
        <v>Tai Wai-Kowloon Tong</v>
      </c>
      <c r="D5340" s="70">
        <v>5969</v>
      </c>
      <c r="E5340" s="71">
        <v>5.3356481481481484E-3</v>
      </c>
    </row>
    <row r="5341" spans="1:5">
      <c r="A5341" s="72" t="s">
        <v>56</v>
      </c>
      <c r="B5341" s="73" t="s">
        <v>21</v>
      </c>
      <c r="C5341" s="73" t="str">
        <f>'Driving Distance and Duration'!$A5341&amp;"-"&amp;'Driving Distance and Duration'!$B5341</f>
        <v>Tai Wai-Kwai Fong</v>
      </c>
      <c r="D5341" s="74">
        <v>9916</v>
      </c>
      <c r="E5341" s="75">
        <v>8.3564814814814821E-3</v>
      </c>
    </row>
    <row r="5342" spans="1:5">
      <c r="A5342" s="68" t="s">
        <v>56</v>
      </c>
      <c r="B5342" s="69" t="s">
        <v>22</v>
      </c>
      <c r="C5342" s="69" t="str">
        <f>'Driving Distance and Duration'!$A5342&amp;"-"&amp;'Driving Distance and Duration'!$B5342</f>
        <v>Tai Wai-Kwai Hing</v>
      </c>
      <c r="D5342" s="70">
        <v>10519</v>
      </c>
      <c r="E5342" s="71">
        <v>8.8425925925925929E-3</v>
      </c>
    </row>
    <row r="5343" spans="1:5">
      <c r="A5343" s="72" t="s">
        <v>56</v>
      </c>
      <c r="B5343" s="73" t="s">
        <v>14</v>
      </c>
      <c r="C5343" s="73" t="str">
        <f>'Driving Distance and Duration'!$A5343&amp;"-"&amp;'Driving Distance and Duration'!$B5343</f>
        <v>Tai Wai-Kwun Tong</v>
      </c>
      <c r="D5343" s="74">
        <v>11051</v>
      </c>
      <c r="E5343" s="75">
        <v>8.564814814814815E-3</v>
      </c>
    </row>
    <row r="5344" spans="1:5">
      <c r="A5344" s="68" t="s">
        <v>56</v>
      </c>
      <c r="B5344" s="69" t="s">
        <v>18</v>
      </c>
      <c r="C5344" s="69" t="str">
        <f>'Driving Distance and Duration'!$A5344&amp;"-"&amp;'Driving Distance and Duration'!$B5344</f>
        <v>Tai Wai-Lai Chi Kok</v>
      </c>
      <c r="D5344" s="70">
        <v>6874</v>
      </c>
      <c r="E5344" s="71">
        <v>5.092592592592593E-3</v>
      </c>
    </row>
    <row r="5345" spans="1:5">
      <c r="A5345" s="72" t="s">
        <v>56</v>
      </c>
      <c r="B5345" s="73" t="s">
        <v>20</v>
      </c>
      <c r="C5345" s="73" t="str">
        <f>'Driving Distance and Duration'!$A5345&amp;"-"&amp;'Driving Distance and Duration'!$B5345</f>
        <v>Tai Wai-Lai King</v>
      </c>
      <c r="D5345" s="74">
        <v>8350</v>
      </c>
      <c r="E5345" s="75">
        <v>6.3425925925925924E-3</v>
      </c>
    </row>
    <row r="5346" spans="1:5">
      <c r="A5346" s="68" t="s">
        <v>56</v>
      </c>
      <c r="B5346" s="69" t="s">
        <v>37</v>
      </c>
      <c r="C5346" s="69" t="str">
        <f>'Driving Distance and Duration'!$A5346&amp;"-"&amp;'Driving Distance and Duration'!$B5346</f>
        <v>Tai Wai-Lam Tin</v>
      </c>
      <c r="D5346" s="70">
        <v>12903</v>
      </c>
      <c r="E5346" s="71">
        <v>1.1516203703703704E-2</v>
      </c>
    </row>
    <row r="5347" spans="1:5">
      <c r="A5347" s="72" t="s">
        <v>56</v>
      </c>
      <c r="B5347" s="73" t="s">
        <v>65</v>
      </c>
      <c r="C5347" s="73" t="str">
        <f>'Driving Distance and Duration'!$A5347&amp;"-"&amp;'Driving Distance and Duration'!$B5347</f>
        <v>Tai Wai-Lo Wu</v>
      </c>
      <c r="D5347" s="74">
        <v>29192</v>
      </c>
      <c r="E5347" s="75">
        <v>2.0405092592592593E-2</v>
      </c>
    </row>
    <row r="5348" spans="1:5">
      <c r="A5348" s="68" t="s">
        <v>56</v>
      </c>
      <c r="B5348" s="69" t="s">
        <v>53</v>
      </c>
      <c r="C5348" s="69" t="str">
        <f>'Driving Distance and Duration'!$A5348&amp;"-"&amp;'Driving Distance and Duration'!$B5348</f>
        <v>Tai Wai-Lohas Park</v>
      </c>
      <c r="D5348" s="70">
        <v>18785</v>
      </c>
      <c r="E5348" s="71">
        <v>1.5682870370370371E-2</v>
      </c>
    </row>
    <row r="5349" spans="1:5">
      <c r="A5349" s="72" t="s">
        <v>56</v>
      </c>
      <c r="B5349" s="73" t="s">
        <v>8</v>
      </c>
      <c r="C5349" s="73" t="str">
        <f>'Driving Distance and Duration'!$A5349&amp;"-"&amp;'Driving Distance and Duration'!$B5349</f>
        <v>Tai Wai-Lok Fu</v>
      </c>
      <c r="D5349" s="74">
        <v>6147</v>
      </c>
      <c r="E5349" s="75">
        <v>6.7592592592592591E-3</v>
      </c>
    </row>
    <row r="5350" spans="1:5">
      <c r="A5350" s="68" t="s">
        <v>56</v>
      </c>
      <c r="B5350" s="69" t="s">
        <v>66</v>
      </c>
      <c r="C5350" s="69" t="str">
        <f>'Driving Distance and Duration'!$A5350&amp;"-"&amp;'Driving Distance and Duration'!$B5350</f>
        <v>Tai Wai-Lok Ma Chau</v>
      </c>
      <c r="D5350" s="70" t="s">
        <v>93</v>
      </c>
      <c r="E5350" s="71" t="s">
        <v>93</v>
      </c>
    </row>
    <row r="5351" spans="1:5">
      <c r="A5351" s="72" t="s">
        <v>56</v>
      </c>
      <c r="B5351" s="73" t="s">
        <v>80</v>
      </c>
      <c r="C5351" s="73" t="str">
        <f>'Driving Distance and Duration'!$A5351&amp;"-"&amp;'Driving Distance and Duration'!$B5351</f>
        <v>Tai Wai-Long Ping</v>
      </c>
      <c r="D5351" s="74">
        <v>29147</v>
      </c>
      <c r="E5351" s="75">
        <v>1.8541666666666668E-2</v>
      </c>
    </row>
    <row r="5352" spans="1:5">
      <c r="A5352" s="68" t="s">
        <v>56</v>
      </c>
      <c r="B5352" s="69" t="s">
        <v>74</v>
      </c>
      <c r="C5352" s="69" t="str">
        <f>'Driving Distance and Duration'!$A5352&amp;"-"&amp;'Driving Distance and Duration'!$B5352</f>
        <v>Tai Wai-Ma On shan</v>
      </c>
      <c r="D5352" s="70">
        <v>11169</v>
      </c>
      <c r="E5352" s="71">
        <v>9.9652777777777778E-3</v>
      </c>
    </row>
    <row r="5353" spans="1:5">
      <c r="A5353" s="72" t="s">
        <v>56</v>
      </c>
      <c r="B5353" s="73" t="s">
        <v>19</v>
      </c>
      <c r="C5353" s="73" t="str">
        <f>'Driving Distance and Duration'!$A5353&amp;"-"&amp;'Driving Distance and Duration'!$B5353</f>
        <v>Tai Wai-Mei Foo</v>
      </c>
      <c r="D5353" s="74">
        <v>7418</v>
      </c>
      <c r="E5353" s="75">
        <v>5.5208333333333333E-3</v>
      </c>
    </row>
    <row r="5354" spans="1:5">
      <c r="A5354" s="68" t="s">
        <v>56</v>
      </c>
      <c r="B5354" s="69" t="s">
        <v>5</v>
      </c>
      <c r="C5354" s="69" t="str">
        <f>'Driving Distance and Duration'!$A5354&amp;"-"&amp;'Driving Distance and Duration'!$B5354</f>
        <v>Tai Wai-Mong Kok</v>
      </c>
      <c r="D5354" s="70">
        <v>8615</v>
      </c>
      <c r="E5354" s="71">
        <v>1.0486111111111111E-2</v>
      </c>
    </row>
    <row r="5355" spans="1:5">
      <c r="A5355" s="72" t="s">
        <v>56</v>
      </c>
      <c r="B5355" s="73" t="s">
        <v>55</v>
      </c>
      <c r="C5355" s="73" t="str">
        <f>'Driving Distance and Duration'!$A5355&amp;"-"&amp;'Driving Distance and Duration'!$B5355</f>
        <v>Tai Wai-Mong Kok East</v>
      </c>
      <c r="D5355" s="74">
        <v>8502</v>
      </c>
      <c r="E5355" s="75">
        <v>9.5370370370370366E-3</v>
      </c>
    </row>
    <row r="5356" spans="1:5">
      <c r="A5356" s="68" t="s">
        <v>56</v>
      </c>
      <c r="B5356" s="69" t="s">
        <v>49</v>
      </c>
      <c r="C5356" s="69" t="str">
        <f>'Driving Distance and Duration'!$A5356&amp;"-"&amp;'Driving Distance and Duration'!$B5356</f>
        <v>Tai Wai-Nam Cheong</v>
      </c>
      <c r="D5356" s="70">
        <v>8587</v>
      </c>
      <c r="E5356" s="71">
        <v>7.4305555555555557E-3</v>
      </c>
    </row>
    <row r="5357" spans="1:5">
      <c r="A5357" s="72" t="s">
        <v>56</v>
      </c>
      <c r="B5357" s="73" t="s">
        <v>13</v>
      </c>
      <c r="C5357" s="73" t="str">
        <f>'Driving Distance and Duration'!$A5357&amp;"-"&amp;'Driving Distance and Duration'!$B5357</f>
        <v>Tai Wai-Ngau Tau Kok</v>
      </c>
      <c r="D5357" s="74">
        <v>12058</v>
      </c>
      <c r="E5357" s="75">
        <v>1.0648148148148148E-2</v>
      </c>
    </row>
    <row r="5358" spans="1:5">
      <c r="A5358" s="68" t="s">
        <v>56</v>
      </c>
      <c r="B5358" s="69" t="s">
        <v>30</v>
      </c>
      <c r="C5358" s="69" t="str">
        <f>'Driving Distance and Duration'!$A5358&amp;"-"&amp;'Driving Distance and Duration'!$B5358</f>
        <v>Tai Wai-North Point</v>
      </c>
      <c r="D5358" s="70">
        <v>15256</v>
      </c>
      <c r="E5358" s="71">
        <v>1.4224537037037037E-2</v>
      </c>
    </row>
    <row r="5359" spans="1:5">
      <c r="A5359" s="72" t="s">
        <v>56</v>
      </c>
      <c r="B5359" s="73" t="s">
        <v>40</v>
      </c>
      <c r="C5359" s="73" t="str">
        <f>'Driving Distance and Duration'!$A5359&amp;"-"&amp;'Driving Distance and Duration'!$B5359</f>
        <v>Tai Wai-Olympic</v>
      </c>
      <c r="D5359" s="74">
        <v>11318</v>
      </c>
      <c r="E5359" s="75">
        <v>1.0162037037037037E-2</v>
      </c>
    </row>
    <row r="5360" spans="1:5">
      <c r="A5360" s="68" t="s">
        <v>56</v>
      </c>
      <c r="B5360" s="69" t="s">
        <v>48</v>
      </c>
      <c r="C5360" s="69" t="str">
        <f>'Driving Distance and Duration'!$A5360&amp;"-"&amp;'Driving Distance and Duration'!$B5360</f>
        <v>Tai Wai-Po Lam</v>
      </c>
      <c r="D5360" s="70">
        <v>16484</v>
      </c>
      <c r="E5360" s="71">
        <v>1.3668981481481482E-2</v>
      </c>
    </row>
    <row r="5361" spans="1:5">
      <c r="A5361" s="72" t="s">
        <v>56</v>
      </c>
      <c r="B5361" s="73" t="s">
        <v>15</v>
      </c>
      <c r="C5361" s="73" t="str">
        <f>'Driving Distance and Duration'!$A5361&amp;"-"&amp;'Driving Distance and Duration'!$B5361</f>
        <v>Tai Wai-Prince Edward</v>
      </c>
      <c r="D5361" s="74">
        <v>7986</v>
      </c>
      <c r="E5361" s="75">
        <v>7.905092592592592E-3</v>
      </c>
    </row>
    <row r="5362" spans="1:5">
      <c r="A5362" s="68" t="s">
        <v>56</v>
      </c>
      <c r="B5362" s="69" t="s">
        <v>31</v>
      </c>
      <c r="C5362" s="69" t="str">
        <f>'Driving Distance and Duration'!$A5362&amp;"-"&amp;'Driving Distance and Duration'!$B5362</f>
        <v>Tai Wai-Quarry Bay</v>
      </c>
      <c r="D5362" s="70">
        <v>16141</v>
      </c>
      <c r="E5362" s="71">
        <v>1.3495370370370371E-2</v>
      </c>
    </row>
    <row r="5363" spans="1:5">
      <c r="A5363" s="72" t="s">
        <v>56</v>
      </c>
      <c r="B5363" s="73" t="s">
        <v>59</v>
      </c>
      <c r="C5363" s="73" t="str">
        <f>'Driving Distance and Duration'!$A5363&amp;"-"&amp;'Driving Distance and Duration'!$B5363</f>
        <v>Tai Wai-Racecourse</v>
      </c>
      <c r="D5363" s="74">
        <v>13257</v>
      </c>
      <c r="E5363" s="75">
        <v>1.2303240740740741E-2</v>
      </c>
    </row>
    <row r="5364" spans="1:5">
      <c r="A5364" s="68" t="s">
        <v>56</v>
      </c>
      <c r="B5364" s="69" t="s">
        <v>33</v>
      </c>
      <c r="C5364" s="69" t="str">
        <f>'Driving Distance and Duration'!$A5364&amp;"-"&amp;'Driving Distance and Duration'!$B5364</f>
        <v>Tai Wai-Sai Wan Ho</v>
      </c>
      <c r="D5364" s="70">
        <v>17858</v>
      </c>
      <c r="E5364" s="71">
        <v>1.4675925925925926E-2</v>
      </c>
    </row>
    <row r="5365" spans="1:5">
      <c r="A5365" s="72" t="s">
        <v>56</v>
      </c>
      <c r="B5365" s="73" t="s">
        <v>57</v>
      </c>
      <c r="C5365" s="73" t="str">
        <f>'Driving Distance and Duration'!$A5365&amp;"-"&amp;'Driving Distance and Duration'!$B5365</f>
        <v>Tai Wai-Sha Tin</v>
      </c>
      <c r="D5365" s="74">
        <v>3082</v>
      </c>
      <c r="E5365" s="75">
        <v>6.1574074074074074E-3</v>
      </c>
    </row>
    <row r="5366" spans="1:5">
      <c r="A5366" s="68" t="s">
        <v>56</v>
      </c>
      <c r="B5366" s="69" t="s">
        <v>69</v>
      </c>
      <c r="C5366" s="69" t="str">
        <f>'Driving Distance and Duration'!$A5366&amp;"-"&amp;'Driving Distance and Duration'!$B5366</f>
        <v>Tai Wai-Sha Tin Wai</v>
      </c>
      <c r="D5366" s="70">
        <v>2185</v>
      </c>
      <c r="E5366" s="71">
        <v>4.4907407407407405E-3</v>
      </c>
    </row>
    <row r="5367" spans="1:5">
      <c r="A5367" s="72" t="s">
        <v>56</v>
      </c>
      <c r="B5367" s="73" t="s">
        <v>16</v>
      </c>
      <c r="C5367" s="73" t="str">
        <f>'Driving Distance and Duration'!$A5367&amp;"-"&amp;'Driving Distance and Duration'!$B5367</f>
        <v>Tai Wai-Sham Shui Po</v>
      </c>
      <c r="D5367" s="74">
        <v>8207</v>
      </c>
      <c r="E5367" s="75">
        <v>7.9976851851851858E-3</v>
      </c>
    </row>
    <row r="5368" spans="1:5">
      <c r="A5368" s="68" t="s">
        <v>56</v>
      </c>
      <c r="B5368" s="69" t="s">
        <v>34</v>
      </c>
      <c r="C5368" s="69" t="str">
        <f>'Driving Distance and Duration'!$A5368&amp;"-"&amp;'Driving Distance and Duration'!$B5368</f>
        <v>Tai Wai-Shau Kei Wan</v>
      </c>
      <c r="D5368" s="70">
        <v>17869</v>
      </c>
      <c r="E5368" s="71">
        <v>1.3715277777777778E-2</v>
      </c>
    </row>
    <row r="5369" spans="1:5">
      <c r="A5369" s="72" t="s">
        <v>56</v>
      </c>
      <c r="B5369" s="73" t="s">
        <v>6</v>
      </c>
      <c r="C5369" s="73" t="str">
        <f>'Driving Distance and Duration'!$A5369&amp;"-"&amp;'Driving Distance and Duration'!$B5369</f>
        <v>Tai Wai-Shek Kip Mei</v>
      </c>
      <c r="D5369" s="74">
        <v>8460</v>
      </c>
      <c r="E5369" s="75">
        <v>8.4259259259259253E-3</v>
      </c>
    </row>
    <row r="5370" spans="1:5">
      <c r="A5370" s="68" t="s">
        <v>56</v>
      </c>
      <c r="B5370" s="69" t="s">
        <v>71</v>
      </c>
      <c r="C5370" s="69" t="str">
        <f>'Driving Distance and Duration'!$A5370&amp;"-"&amp;'Driving Distance and Duration'!$B5370</f>
        <v>Tai Wai-Shek Mun</v>
      </c>
      <c r="D5370" s="70">
        <v>6064</v>
      </c>
      <c r="E5370" s="71">
        <v>5.8449074074074072E-3</v>
      </c>
    </row>
    <row r="5371" spans="1:5">
      <c r="A5371" s="72" t="s">
        <v>56</v>
      </c>
      <c r="B5371" s="73" t="s">
        <v>64</v>
      </c>
      <c r="C5371" s="73" t="str">
        <f>'Driving Distance and Duration'!$A5371&amp;"-"&amp;'Driving Distance and Duration'!$B5371</f>
        <v>Tai Wai-Sheung Shui</v>
      </c>
      <c r="D5371" s="74">
        <v>25409</v>
      </c>
      <c r="E5371" s="75">
        <v>1.6400462962962964E-2</v>
      </c>
    </row>
    <row r="5372" spans="1:5">
      <c r="A5372" s="68" t="s">
        <v>56</v>
      </c>
      <c r="B5372" s="69" t="s">
        <v>25</v>
      </c>
      <c r="C5372" s="69" t="str">
        <f>'Driving Distance and Duration'!$A5372&amp;"-"&amp;'Driving Distance and Duration'!$B5372</f>
        <v>Tai Wai-Sheung Wan</v>
      </c>
      <c r="D5372" s="70">
        <v>14713</v>
      </c>
      <c r="E5372" s="71">
        <v>1.3645833333333333E-2</v>
      </c>
    </row>
    <row r="5373" spans="1:5">
      <c r="A5373" s="72" t="s">
        <v>56</v>
      </c>
      <c r="B5373" s="73" t="s">
        <v>82</v>
      </c>
      <c r="C5373" s="73" t="str">
        <f>'Driving Distance and Duration'!$A5373&amp;"-"&amp;'Driving Distance and Duration'!$B5373</f>
        <v>Tai Wai-Siu Hong</v>
      </c>
      <c r="D5373" s="74">
        <v>29328</v>
      </c>
      <c r="E5373" s="75">
        <v>1.8819444444444444E-2</v>
      </c>
    </row>
    <row r="5374" spans="1:5">
      <c r="A5374" s="68" t="s">
        <v>56</v>
      </c>
      <c r="B5374" s="69" t="s">
        <v>50</v>
      </c>
      <c r="C5374" s="69" t="str">
        <f>'Driving Distance and Duration'!$A5374&amp;"-"&amp;'Driving Distance and Duration'!$B5374</f>
        <v>Tai Wai-Sunny Bay</v>
      </c>
      <c r="D5374" s="70">
        <v>20929</v>
      </c>
      <c r="E5374" s="71">
        <v>1.2037037037037037E-2</v>
      </c>
    </row>
    <row r="5375" spans="1:5">
      <c r="A5375" s="72" t="s">
        <v>56</v>
      </c>
      <c r="B5375" s="73" t="s">
        <v>32</v>
      </c>
      <c r="C5375" s="73" t="str">
        <f>'Driving Distance and Duration'!$A5375&amp;"-"&amp;'Driving Distance and Duration'!$B5375</f>
        <v>Tai Wai-Tai Koo</v>
      </c>
      <c r="D5375" s="74">
        <v>17700</v>
      </c>
      <c r="E5375" s="75">
        <v>1.4293981481481482E-2</v>
      </c>
    </row>
    <row r="5376" spans="1:5">
      <c r="A5376" s="68" t="s">
        <v>56</v>
      </c>
      <c r="B5376" s="69" t="s">
        <v>61</v>
      </c>
      <c r="C5376" s="69" t="str">
        <f>'Driving Distance and Duration'!$A5376&amp;"-"&amp;'Driving Distance and Duration'!$B5376</f>
        <v>Tai Wai-Tai Po Market</v>
      </c>
      <c r="D5376" s="70">
        <v>15117</v>
      </c>
      <c r="E5376" s="71">
        <v>1.1157407407407408E-2</v>
      </c>
    </row>
    <row r="5377" spans="1:5">
      <c r="A5377" s="72" t="s">
        <v>56</v>
      </c>
      <c r="B5377" s="73" t="s">
        <v>72</v>
      </c>
      <c r="C5377" s="73" t="str">
        <f>'Driving Distance and Duration'!$A5377&amp;"-"&amp;'Driving Distance and Duration'!$B5377</f>
        <v>Tai Wai-Tai Shui Hang</v>
      </c>
      <c r="D5377" s="74">
        <v>10336</v>
      </c>
      <c r="E5377" s="75">
        <v>8.6805555555555559E-3</v>
      </c>
    </row>
    <row r="5378" spans="1:5">
      <c r="A5378" s="68" t="s">
        <v>56</v>
      </c>
      <c r="B5378" s="69" t="s">
        <v>62</v>
      </c>
      <c r="C5378" s="69" t="str">
        <f>'Driving Distance and Duration'!$A5378&amp;"-"&amp;'Driving Distance and Duration'!$B5378</f>
        <v>Tai Wai-Tai Wo</v>
      </c>
      <c r="D5378" s="70">
        <v>16169</v>
      </c>
      <c r="E5378" s="71">
        <v>1.1921296296296296E-2</v>
      </c>
    </row>
    <row r="5379" spans="1:5">
      <c r="A5379" s="72" t="s">
        <v>56</v>
      </c>
      <c r="B5379" s="73" t="s">
        <v>23</v>
      </c>
      <c r="C5379" s="73" t="str">
        <f>'Driving Distance and Duration'!$A5379&amp;"-"&amp;'Driving Distance and Duration'!$B5379</f>
        <v>Tai Wai-Tai Wo Hau</v>
      </c>
      <c r="D5379" s="74">
        <v>9439</v>
      </c>
      <c r="E5379" s="75">
        <v>8.819444444444444E-3</v>
      </c>
    </row>
    <row r="5380" spans="1:5">
      <c r="A5380" s="68" t="s">
        <v>56</v>
      </c>
      <c r="B5380" s="69" t="s">
        <v>28</v>
      </c>
      <c r="C5380" s="69" t="str">
        <f>'Driving Distance and Duration'!$A5380&amp;"-"&amp;'Driving Distance and Duration'!$B5380</f>
        <v>Tai Wai-Tin Hau</v>
      </c>
      <c r="D5380" s="70">
        <v>13264</v>
      </c>
      <c r="E5380" s="71">
        <v>1.0995370370370371E-2</v>
      </c>
    </row>
    <row r="5381" spans="1:5">
      <c r="A5381" s="72" t="s">
        <v>56</v>
      </c>
      <c r="B5381" s="73" t="s">
        <v>81</v>
      </c>
      <c r="C5381" s="73" t="str">
        <f>'Driving Distance and Duration'!$A5381&amp;"-"&amp;'Driving Distance and Duration'!$B5381</f>
        <v>Tai Wai-Tin Shui Wai</v>
      </c>
      <c r="D5381" s="74">
        <v>34053</v>
      </c>
      <c r="E5381" s="75">
        <v>2.105324074074074E-2</v>
      </c>
    </row>
    <row r="5382" spans="1:5">
      <c r="A5382" s="68" t="s">
        <v>56</v>
      </c>
      <c r="B5382" s="69" t="s">
        <v>45</v>
      </c>
      <c r="C5382" s="69" t="str">
        <f>'Driving Distance and Duration'!$A5382&amp;"-"&amp;'Driving Distance and Duration'!$B5382</f>
        <v>Tai Wai-Tiu Keng Leng</v>
      </c>
      <c r="D5382" s="70">
        <v>17037</v>
      </c>
      <c r="E5382" s="71">
        <v>1.4074074074074074E-2</v>
      </c>
    </row>
    <row r="5383" spans="1:5">
      <c r="A5383" s="72" t="s">
        <v>56</v>
      </c>
      <c r="B5383" s="73" t="s">
        <v>46</v>
      </c>
      <c r="C5383" s="73" t="str">
        <f>'Driving Distance and Duration'!$A5383&amp;"-"&amp;'Driving Distance and Duration'!$B5383</f>
        <v>Tai Wai-Tseung Kwan O</v>
      </c>
      <c r="D5383" s="74">
        <v>16591</v>
      </c>
      <c r="E5383" s="75">
        <v>1.3865740740740741E-2</v>
      </c>
    </row>
    <row r="5384" spans="1:5">
      <c r="A5384" s="68" t="s">
        <v>56</v>
      </c>
      <c r="B5384" s="69" t="s">
        <v>3</v>
      </c>
      <c r="C5384" s="69" t="str">
        <f>'Driving Distance and Duration'!$A5384&amp;"-"&amp;'Driving Distance and Duration'!$B5384</f>
        <v>Tai Wai-Tsim Sha Tsui</v>
      </c>
      <c r="D5384" s="70">
        <v>10457</v>
      </c>
      <c r="E5384" s="71">
        <v>1.074074074074074E-2</v>
      </c>
    </row>
    <row r="5385" spans="1:5">
      <c r="A5385" s="72" t="s">
        <v>56</v>
      </c>
      <c r="B5385" s="73" t="s">
        <v>41</v>
      </c>
      <c r="C5385" s="73" t="str">
        <f>'Driving Distance and Duration'!$A5385&amp;"-"&amp;'Driving Distance and Duration'!$B5385</f>
        <v>Tai Wai-Tsing Yi</v>
      </c>
      <c r="D5385" s="74">
        <v>11426</v>
      </c>
      <c r="E5385" s="75">
        <v>8.7037037037037031E-3</v>
      </c>
    </row>
    <row r="5386" spans="1:5">
      <c r="A5386" s="68" t="s">
        <v>56</v>
      </c>
      <c r="B5386" s="69" t="s">
        <v>24</v>
      </c>
      <c r="C5386" s="69" t="str">
        <f>'Driving Distance and Duration'!$A5386&amp;"-"&amp;'Driving Distance and Duration'!$B5386</f>
        <v>Tai Wai-Tsuen Wan</v>
      </c>
      <c r="D5386" s="70">
        <v>8790</v>
      </c>
      <c r="E5386" s="71">
        <v>7.2222222222222219E-3</v>
      </c>
    </row>
    <row r="5387" spans="1:5">
      <c r="A5387" s="72" t="s">
        <v>56</v>
      </c>
      <c r="B5387" s="73" t="s">
        <v>77</v>
      </c>
      <c r="C5387" s="73" t="str">
        <f>'Driving Distance and Duration'!$A5387&amp;"-"&amp;'Driving Distance and Duration'!$B5387</f>
        <v>Tai Wai-Tsuen Wan West</v>
      </c>
      <c r="D5387" s="74">
        <v>10948</v>
      </c>
      <c r="E5387" s="75">
        <v>9.9768518518518513E-3</v>
      </c>
    </row>
    <row r="5388" spans="1:5">
      <c r="A5388" s="68" t="s">
        <v>56</v>
      </c>
      <c r="B5388" s="69" t="s">
        <v>83</v>
      </c>
      <c r="C5388" s="69" t="str">
        <f>'Driving Distance and Duration'!$A5388&amp;"-"&amp;'Driving Distance and Duration'!$B5388</f>
        <v>Tai Wai-Tuen Mun</v>
      </c>
      <c r="D5388" s="70">
        <v>28744</v>
      </c>
      <c r="E5388" s="71">
        <v>2.0266203703703703E-2</v>
      </c>
    </row>
    <row r="5389" spans="1:5">
      <c r="A5389" s="72" t="s">
        <v>56</v>
      </c>
      <c r="B5389" s="73" t="s">
        <v>42</v>
      </c>
      <c r="C5389" s="73" t="str">
        <f>'Driving Distance and Duration'!$A5389&amp;"-"&amp;'Driving Distance and Duration'!$B5389</f>
        <v>Tai Wai-Tung Chung</v>
      </c>
      <c r="D5389" s="74">
        <v>31897</v>
      </c>
      <c r="E5389" s="75">
        <v>1.9444444444444445E-2</v>
      </c>
    </row>
    <row r="5390" spans="1:5">
      <c r="A5390" s="68" t="s">
        <v>56</v>
      </c>
      <c r="B5390" s="69" t="s">
        <v>60</v>
      </c>
      <c r="C5390" s="69" t="str">
        <f>'Driving Distance and Duration'!$A5390&amp;"-"&amp;'Driving Distance and Duration'!$B5390</f>
        <v>Tai Wai-University</v>
      </c>
      <c r="D5390" s="70">
        <v>8696</v>
      </c>
      <c r="E5390" s="71">
        <v>8.6689814814814806E-3</v>
      </c>
    </row>
    <row r="5391" spans="1:5">
      <c r="A5391" s="72" t="s">
        <v>56</v>
      </c>
      <c r="B5391" s="73" t="s">
        <v>26</v>
      </c>
      <c r="C5391" s="73" t="str">
        <f>'Driving Distance and Duration'!$A5391&amp;"-"&amp;'Driving Distance and Duration'!$B5391</f>
        <v>Tai Wai-Wan Chai</v>
      </c>
      <c r="D5391" s="74">
        <v>13388</v>
      </c>
      <c r="E5391" s="75">
        <v>1.1354166666666667E-2</v>
      </c>
    </row>
    <row r="5392" spans="1:5">
      <c r="A5392" s="68" t="s">
        <v>56</v>
      </c>
      <c r="B5392" s="69" t="s">
        <v>9</v>
      </c>
      <c r="C5392" s="69" t="str">
        <f>'Driving Distance and Duration'!$A5392&amp;"-"&amp;'Driving Distance and Duration'!$B5392</f>
        <v>Tai Wai-Wong Tai Sin</v>
      </c>
      <c r="D5392" s="70">
        <v>6904</v>
      </c>
      <c r="E5392" s="71">
        <v>5.6365740740740742E-3</v>
      </c>
    </row>
    <row r="5393" spans="1:5">
      <c r="A5393" s="72" t="s">
        <v>56</v>
      </c>
      <c r="B5393" s="73" t="s">
        <v>75</v>
      </c>
      <c r="C5393" s="73" t="str">
        <f>'Driving Distance and Duration'!$A5393&amp;"-"&amp;'Driving Distance and Duration'!$B5393</f>
        <v>Tai Wai-Wu Kai Sha</v>
      </c>
      <c r="D5393" s="74">
        <v>12182</v>
      </c>
      <c r="E5393" s="75">
        <v>9.6064814814814815E-3</v>
      </c>
    </row>
    <row r="5394" spans="1:5">
      <c r="A5394" s="68" t="s">
        <v>56</v>
      </c>
      <c r="B5394" s="69" t="s">
        <v>4</v>
      </c>
      <c r="C5394" s="69" t="str">
        <f>'Driving Distance and Duration'!$A5394&amp;"-"&amp;'Driving Distance and Duration'!$B5394</f>
        <v>Tai Wai-Yau Ma Tei</v>
      </c>
      <c r="D5394" s="70">
        <v>9438</v>
      </c>
      <c r="E5394" s="71">
        <v>1.1273148148148148E-2</v>
      </c>
    </row>
    <row r="5395" spans="1:5">
      <c r="A5395" s="72" t="s">
        <v>56</v>
      </c>
      <c r="B5395" s="73" t="s">
        <v>44</v>
      </c>
      <c r="C5395" s="73" t="str">
        <f>'Driving Distance and Duration'!$A5395&amp;"-"&amp;'Driving Distance and Duration'!$B5395</f>
        <v>Tai Wai-Yau Tong</v>
      </c>
      <c r="D5395" s="74">
        <v>12935</v>
      </c>
      <c r="E5395" s="75">
        <v>1.2349537037037037E-2</v>
      </c>
    </row>
    <row r="5396" spans="1:5">
      <c r="A5396" s="68" t="s">
        <v>56</v>
      </c>
      <c r="B5396" s="69" t="s">
        <v>79</v>
      </c>
      <c r="C5396" s="69" t="str">
        <f>'Driving Distance and Duration'!$A5396&amp;"-"&amp;'Driving Distance and Duration'!$B5396</f>
        <v>Tai Wai-Yuen Long</v>
      </c>
      <c r="D5396" s="70">
        <v>29001</v>
      </c>
      <c r="E5396" s="71">
        <v>1.9421296296296298E-2</v>
      </c>
    </row>
    <row r="5397" spans="1:5">
      <c r="A5397" s="72" t="s">
        <v>62</v>
      </c>
      <c r="B5397" s="73" t="s">
        <v>0</v>
      </c>
      <c r="C5397" s="73" t="str">
        <f>'Driving Distance and Duration'!$A5397&amp;"-"&amp;'Driving Distance and Duration'!$B5397</f>
        <v>Tai Wo-Admiralty</v>
      </c>
      <c r="D5397" s="74">
        <v>27659</v>
      </c>
      <c r="E5397" s="75">
        <v>2.1273148148148149E-2</v>
      </c>
    </row>
    <row r="5398" spans="1:5">
      <c r="A5398" s="68" t="s">
        <v>62</v>
      </c>
      <c r="B5398" s="69" t="s">
        <v>43</v>
      </c>
      <c r="C5398" s="69" t="str">
        <f>'Driving Distance and Duration'!$A5398&amp;"-"&amp;'Driving Distance and Duration'!$B5398</f>
        <v>Tai Wo-Airport</v>
      </c>
      <c r="D5398" s="70">
        <v>48661</v>
      </c>
      <c r="E5398" s="71">
        <v>2.8993055555555557E-2</v>
      </c>
    </row>
    <row r="5399" spans="1:5">
      <c r="A5399" s="72" t="s">
        <v>62</v>
      </c>
      <c r="B5399" s="73" t="s">
        <v>52</v>
      </c>
      <c r="C5399" s="73" t="str">
        <f>'Driving Distance and Duration'!$A5399&amp;"-"&amp;'Driving Distance and Duration'!$B5399</f>
        <v>Tai Wo-AsiaWorld-Expo</v>
      </c>
      <c r="D5399" s="74">
        <v>50183</v>
      </c>
      <c r="E5399" s="75">
        <v>3.0474537037037036E-2</v>
      </c>
    </row>
    <row r="5400" spans="1:5">
      <c r="A5400" s="68" t="s">
        <v>62</v>
      </c>
      <c r="B5400" s="69" t="s">
        <v>76</v>
      </c>
      <c r="C5400" s="69" t="str">
        <f>'Driving Distance and Duration'!$A5400&amp;"-"&amp;'Driving Distance and Duration'!$B5400</f>
        <v>Tai Wo-Austin</v>
      </c>
      <c r="D5400" s="70">
        <v>24834</v>
      </c>
      <c r="E5400" s="71">
        <v>1.9108796296296297E-2</v>
      </c>
    </row>
    <row r="5401" spans="1:5">
      <c r="A5401" s="72" t="s">
        <v>62</v>
      </c>
      <c r="B5401" s="73" t="s">
        <v>27</v>
      </c>
      <c r="C5401" s="73" t="str">
        <f>'Driving Distance and Duration'!$A5401&amp;"-"&amp;'Driving Distance and Duration'!$B5401</f>
        <v>Tai Wo-Causeway Bay</v>
      </c>
      <c r="D5401" s="74">
        <v>28592</v>
      </c>
      <c r="E5401" s="75">
        <v>2.1770833333333333E-2</v>
      </c>
    </row>
    <row r="5402" spans="1:5">
      <c r="A5402" s="68" t="s">
        <v>62</v>
      </c>
      <c r="B5402" s="69" t="s">
        <v>2</v>
      </c>
      <c r="C5402" s="69" t="str">
        <f>'Driving Distance and Duration'!$A5402&amp;"-"&amp;'Driving Distance and Duration'!$B5402</f>
        <v>Tai Wo-Central</v>
      </c>
      <c r="D5402" s="70">
        <v>29533</v>
      </c>
      <c r="E5402" s="71">
        <v>2.1064814814814814E-2</v>
      </c>
    </row>
    <row r="5403" spans="1:5">
      <c r="A5403" s="72" t="s">
        <v>62</v>
      </c>
      <c r="B5403" s="73" t="s">
        <v>36</v>
      </c>
      <c r="C5403" s="73" t="str">
        <f>'Driving Distance and Duration'!$A5403&amp;"-"&amp;'Driving Distance and Duration'!$B5403</f>
        <v>Tai Wo-Chai Wan</v>
      </c>
      <c r="D5403" s="74">
        <v>32423</v>
      </c>
      <c r="E5403" s="75">
        <v>2.1840277777777778E-2</v>
      </c>
    </row>
    <row r="5404" spans="1:5">
      <c r="A5404" s="68" t="s">
        <v>62</v>
      </c>
      <c r="B5404" s="69" t="s">
        <v>68</v>
      </c>
      <c r="C5404" s="69" t="str">
        <f>'Driving Distance and Duration'!$A5404&amp;"-"&amp;'Driving Distance and Duration'!$B5404</f>
        <v>Tai Wo-Che Kung Temple</v>
      </c>
      <c r="D5404" s="70">
        <v>16825</v>
      </c>
      <c r="E5404" s="71">
        <v>1.2418981481481482E-2</v>
      </c>
    </row>
    <row r="5405" spans="1:5">
      <c r="A5405" s="72" t="s">
        <v>62</v>
      </c>
      <c r="B5405" s="73" t="s">
        <v>17</v>
      </c>
      <c r="C5405" s="73" t="str">
        <f>'Driving Distance and Duration'!$A5405&amp;"-"&amp;'Driving Distance and Duration'!$B5405</f>
        <v>Tai Wo-Cheung Sha Wan</v>
      </c>
      <c r="D5405" s="74">
        <v>22366</v>
      </c>
      <c r="E5405" s="75">
        <v>1.7650462962962962E-2</v>
      </c>
    </row>
    <row r="5406" spans="1:5">
      <c r="A5406" s="68" t="s">
        <v>62</v>
      </c>
      <c r="B5406" s="69" t="s">
        <v>11</v>
      </c>
      <c r="C5406" s="69" t="str">
        <f>'Driving Distance and Duration'!$A5406&amp;"-"&amp;'Driving Distance and Duration'!$B5406</f>
        <v>Tai Wo-Choi Hung</v>
      </c>
      <c r="D5406" s="70">
        <v>19657</v>
      </c>
      <c r="E5406" s="71">
        <v>1.6400462962962964E-2</v>
      </c>
    </row>
    <row r="5407" spans="1:5">
      <c r="A5407" s="72" t="s">
        <v>62</v>
      </c>
      <c r="B5407" s="73" t="s">
        <v>70</v>
      </c>
      <c r="C5407" s="73" t="str">
        <f>'Driving Distance and Duration'!$A5407&amp;"-"&amp;'Driving Distance and Duration'!$B5407</f>
        <v>Tai Wo-City One</v>
      </c>
      <c r="D5407" s="74">
        <v>13043</v>
      </c>
      <c r="E5407" s="75">
        <v>1.0428240740740741E-2</v>
      </c>
    </row>
    <row r="5408" spans="1:5">
      <c r="A5408" s="68" t="s">
        <v>62</v>
      </c>
      <c r="B5408" s="69" t="s">
        <v>10</v>
      </c>
      <c r="C5408" s="69" t="str">
        <f>'Driving Distance and Duration'!$A5408&amp;"-"&amp;'Driving Distance and Duration'!$B5408</f>
        <v>Tai Wo-Diamond Hill</v>
      </c>
      <c r="D5408" s="70">
        <v>21752</v>
      </c>
      <c r="E5408" s="71">
        <v>1.5821759259259258E-2</v>
      </c>
    </row>
    <row r="5409" spans="1:5">
      <c r="A5409" s="72" t="s">
        <v>62</v>
      </c>
      <c r="B5409" s="73" t="s">
        <v>51</v>
      </c>
      <c r="C5409" s="73" t="str">
        <f>'Driving Distance and Duration'!$A5409&amp;"-"&amp;'Driving Distance and Duration'!$B5409</f>
        <v>Tai Wo-Disneyland Resort</v>
      </c>
      <c r="D5409" s="74">
        <v>37465</v>
      </c>
      <c r="E5409" s="75">
        <v>2.4212962962962964E-2</v>
      </c>
    </row>
    <row r="5410" spans="1:5">
      <c r="A5410" s="68" t="s">
        <v>62</v>
      </c>
      <c r="B5410" s="69" t="s">
        <v>67</v>
      </c>
      <c r="C5410" s="69" t="str">
        <f>'Driving Distance and Duration'!$A5410&amp;"-"&amp;'Driving Distance and Duration'!$B5410</f>
        <v>Tai Wo-East Tsim Sha Tsui</v>
      </c>
      <c r="D5410" s="70">
        <v>24248</v>
      </c>
      <c r="E5410" s="71">
        <v>1.8344907407407407E-2</v>
      </c>
    </row>
    <row r="5411" spans="1:5">
      <c r="A5411" s="72" t="s">
        <v>62</v>
      </c>
      <c r="B5411" s="73" t="s">
        <v>63</v>
      </c>
      <c r="C5411" s="73" t="str">
        <f>'Driving Distance and Duration'!$A5411&amp;"-"&amp;'Driving Distance and Duration'!$B5411</f>
        <v>Tai Wo-Fanling</v>
      </c>
      <c r="D5411" s="74">
        <v>6779</v>
      </c>
      <c r="E5411" s="75">
        <v>5.2893518518518515E-3</v>
      </c>
    </row>
    <row r="5412" spans="1:5">
      <c r="A5412" s="68" t="s">
        <v>62</v>
      </c>
      <c r="B5412" s="69" t="s">
        <v>58</v>
      </c>
      <c r="C5412" s="69" t="str">
        <f>'Driving Distance and Duration'!$A5412&amp;"-"&amp;'Driving Distance and Duration'!$B5412</f>
        <v>Tai Wo-Fo Tan</v>
      </c>
      <c r="D5412" s="70">
        <v>12173</v>
      </c>
      <c r="E5412" s="71">
        <v>1.03125E-2</v>
      </c>
    </row>
    <row r="5413" spans="1:5">
      <c r="A5413" s="72" t="s">
        <v>62</v>
      </c>
      <c r="B5413" s="73" t="s">
        <v>29</v>
      </c>
      <c r="C5413" s="73" t="str">
        <f>'Driving Distance and Duration'!$A5413&amp;"-"&amp;'Driving Distance and Duration'!$B5413</f>
        <v>Tai Wo-Fortress Hill</v>
      </c>
      <c r="D5413" s="74">
        <v>28026</v>
      </c>
      <c r="E5413" s="75">
        <v>2.0671296296296295E-2</v>
      </c>
    </row>
    <row r="5414" spans="1:5">
      <c r="A5414" s="68" t="s">
        <v>62</v>
      </c>
      <c r="B5414" s="69" t="s">
        <v>47</v>
      </c>
      <c r="C5414" s="69" t="str">
        <f>'Driving Distance and Duration'!$A5414&amp;"-"&amp;'Driving Distance and Duration'!$B5414</f>
        <v>Tai Wo-Hang Hau</v>
      </c>
      <c r="D5414" s="70">
        <v>27854</v>
      </c>
      <c r="E5414" s="71">
        <v>1.9618055555555555E-2</v>
      </c>
    </row>
    <row r="5415" spans="1:5">
      <c r="A5415" s="72" t="s">
        <v>62</v>
      </c>
      <c r="B5415" s="73" t="s">
        <v>35</v>
      </c>
      <c r="C5415" s="73" t="str">
        <f>'Driving Distance and Duration'!$A5415&amp;"-"&amp;'Driving Distance and Duration'!$B5415</f>
        <v>Tai Wo-Heng Fa Chuen</v>
      </c>
      <c r="D5415" s="74">
        <v>31981</v>
      </c>
      <c r="E5415" s="75">
        <v>2.2442129629629631E-2</v>
      </c>
    </row>
    <row r="5416" spans="1:5">
      <c r="A5416" s="68" t="s">
        <v>62</v>
      </c>
      <c r="B5416" s="69" t="s">
        <v>73</v>
      </c>
      <c r="C5416" s="69" t="str">
        <f>'Driving Distance and Duration'!$A5416&amp;"-"&amp;'Driving Distance and Duration'!$B5416</f>
        <v>Tai Wo-Heng On</v>
      </c>
      <c r="D5416" s="70">
        <v>11222</v>
      </c>
      <c r="E5416" s="71">
        <v>9.1435185185185178E-3</v>
      </c>
    </row>
    <row r="5417" spans="1:5">
      <c r="A5417" s="72" t="s">
        <v>62</v>
      </c>
      <c r="B5417" s="73" t="s">
        <v>38</v>
      </c>
      <c r="C5417" s="73" t="str">
        <f>'Driving Distance and Duration'!$A5417&amp;"-"&amp;'Driving Distance and Duration'!$B5417</f>
        <v>Tai Wo-Hong Kong</v>
      </c>
      <c r="D5417" s="74">
        <v>28899</v>
      </c>
      <c r="E5417" s="75">
        <v>2.1631944444444443E-2</v>
      </c>
    </row>
    <row r="5418" spans="1:5">
      <c r="A5418" s="68" t="s">
        <v>62</v>
      </c>
      <c r="B5418" s="69" t="s">
        <v>54</v>
      </c>
      <c r="C5418" s="69" t="str">
        <f>'Driving Distance and Duration'!$A5418&amp;"-"&amp;'Driving Distance and Duration'!$B5418</f>
        <v>Tai Wo-Hung Hom</v>
      </c>
      <c r="D5418" s="70">
        <v>24145</v>
      </c>
      <c r="E5418" s="71">
        <v>1.8298611111111113E-2</v>
      </c>
    </row>
    <row r="5419" spans="1:5">
      <c r="A5419" s="72" t="s">
        <v>62</v>
      </c>
      <c r="B5419" s="73" t="s">
        <v>1</v>
      </c>
      <c r="C5419" s="73" t="str">
        <f>'Driving Distance and Duration'!$A5419&amp;"-"&amp;'Driving Distance and Duration'!$B5419</f>
        <v>Tai Wo-Jordan</v>
      </c>
      <c r="D5419" s="74">
        <v>24444</v>
      </c>
      <c r="E5419" s="75">
        <v>1.9155092592592592E-2</v>
      </c>
    </row>
    <row r="5420" spans="1:5">
      <c r="A5420" s="68" t="s">
        <v>62</v>
      </c>
      <c r="B5420" s="69" t="s">
        <v>78</v>
      </c>
      <c r="C5420" s="69" t="str">
        <f>'Driving Distance and Duration'!$A5420&amp;"-"&amp;'Driving Distance and Duration'!$B5420</f>
        <v>Tai Wo-Kam Sheung Road</v>
      </c>
      <c r="D5420" s="70">
        <v>13464</v>
      </c>
      <c r="E5420" s="71">
        <v>1.5682870370370371E-2</v>
      </c>
    </row>
    <row r="5421" spans="1:5">
      <c r="A5421" s="72" t="s">
        <v>62</v>
      </c>
      <c r="B5421" s="73" t="s">
        <v>39</v>
      </c>
      <c r="C5421" s="73" t="str">
        <f>'Driving Distance and Duration'!$A5421&amp;"-"&amp;'Driving Distance and Duration'!$B5421</f>
        <v>Tai Wo-Kowloon</v>
      </c>
      <c r="D5421" s="74">
        <v>25116</v>
      </c>
      <c r="E5421" s="75">
        <v>1.9409722222222221E-2</v>
      </c>
    </row>
    <row r="5422" spans="1:5">
      <c r="A5422" s="68" t="s">
        <v>62</v>
      </c>
      <c r="B5422" s="69" t="s">
        <v>12</v>
      </c>
      <c r="C5422" s="69" t="str">
        <f>'Driving Distance and Duration'!$A5422&amp;"-"&amp;'Driving Distance and Duration'!$B5422</f>
        <v>Tai Wo-Kowloon Bay</v>
      </c>
      <c r="D5422" s="70">
        <v>19601</v>
      </c>
      <c r="E5422" s="71">
        <v>1.3321759259259259E-2</v>
      </c>
    </row>
    <row r="5423" spans="1:5">
      <c r="A5423" s="72" t="s">
        <v>62</v>
      </c>
      <c r="B5423" s="73" t="s">
        <v>7</v>
      </c>
      <c r="C5423" s="73" t="str">
        <f>'Driving Distance and Duration'!$A5423&amp;"-"&amp;'Driving Distance and Duration'!$B5423</f>
        <v>Tai Wo-Kowloon Tong</v>
      </c>
      <c r="D5423" s="74">
        <v>20075</v>
      </c>
      <c r="E5423" s="75">
        <v>1.4375000000000001E-2</v>
      </c>
    </row>
    <row r="5424" spans="1:5">
      <c r="A5424" s="68" t="s">
        <v>62</v>
      </c>
      <c r="B5424" s="69" t="s">
        <v>21</v>
      </c>
      <c r="C5424" s="69" t="str">
        <f>'Driving Distance and Duration'!$A5424&amp;"-"&amp;'Driving Distance and Duration'!$B5424</f>
        <v>Tai Wo-Kwai Fong</v>
      </c>
      <c r="D5424" s="70">
        <v>23882</v>
      </c>
      <c r="E5424" s="71">
        <v>1.744212962962963E-2</v>
      </c>
    </row>
    <row r="5425" spans="1:5">
      <c r="A5425" s="72" t="s">
        <v>62</v>
      </c>
      <c r="B5425" s="73" t="s">
        <v>22</v>
      </c>
      <c r="C5425" s="73" t="str">
        <f>'Driving Distance and Duration'!$A5425&amp;"-"&amp;'Driving Distance and Duration'!$B5425</f>
        <v>Tai Wo-Kwai Hing</v>
      </c>
      <c r="D5425" s="74">
        <v>22563</v>
      </c>
      <c r="E5425" s="75">
        <v>1.6793981481481483E-2</v>
      </c>
    </row>
    <row r="5426" spans="1:5">
      <c r="A5426" s="68" t="s">
        <v>62</v>
      </c>
      <c r="B5426" s="69" t="s">
        <v>14</v>
      </c>
      <c r="C5426" s="69" t="str">
        <f>'Driving Distance and Duration'!$A5426&amp;"-"&amp;'Driving Distance and Duration'!$B5426</f>
        <v>Tai Wo-Kwun Tong</v>
      </c>
      <c r="D5426" s="70">
        <v>21589</v>
      </c>
      <c r="E5426" s="71">
        <v>1.4884259259259259E-2</v>
      </c>
    </row>
    <row r="5427" spans="1:5">
      <c r="A5427" s="72" t="s">
        <v>62</v>
      </c>
      <c r="B5427" s="73" t="s">
        <v>18</v>
      </c>
      <c r="C5427" s="73" t="str">
        <f>'Driving Distance and Duration'!$A5427&amp;"-"&amp;'Driving Distance and Duration'!$B5427</f>
        <v>Tai Wo-Lai Chi Kok</v>
      </c>
      <c r="D5427" s="74">
        <v>20840</v>
      </c>
      <c r="E5427" s="75">
        <v>1.4178240740740741E-2</v>
      </c>
    </row>
    <row r="5428" spans="1:5">
      <c r="A5428" s="68" t="s">
        <v>62</v>
      </c>
      <c r="B5428" s="69" t="s">
        <v>20</v>
      </c>
      <c r="C5428" s="69" t="str">
        <f>'Driving Distance and Duration'!$A5428&amp;"-"&amp;'Driving Distance and Duration'!$B5428</f>
        <v>Tai Wo-Lai King</v>
      </c>
      <c r="D5428" s="70">
        <v>22316</v>
      </c>
      <c r="E5428" s="71">
        <v>1.5428240740740741E-2</v>
      </c>
    </row>
    <row r="5429" spans="1:5">
      <c r="A5429" s="72" t="s">
        <v>62</v>
      </c>
      <c r="B5429" s="73" t="s">
        <v>37</v>
      </c>
      <c r="C5429" s="73" t="str">
        <f>'Driving Distance and Duration'!$A5429&amp;"-"&amp;'Driving Distance and Duration'!$B5429</f>
        <v>Tai Wo-Lam Tin</v>
      </c>
      <c r="D5429" s="74">
        <v>24820</v>
      </c>
      <c r="E5429" s="75">
        <v>1.7615740740740741E-2</v>
      </c>
    </row>
    <row r="5430" spans="1:5">
      <c r="A5430" s="68" t="s">
        <v>62</v>
      </c>
      <c r="B5430" s="69" t="s">
        <v>65</v>
      </c>
      <c r="C5430" s="69" t="str">
        <f>'Driving Distance and Duration'!$A5430&amp;"-"&amp;'Driving Distance and Duration'!$B5430</f>
        <v>Tai Wo-Lo Wu</v>
      </c>
      <c r="D5430" s="70">
        <v>12702</v>
      </c>
      <c r="E5430" s="71">
        <v>1.2199074074074074E-2</v>
      </c>
    </row>
    <row r="5431" spans="1:5">
      <c r="A5431" s="72" t="s">
        <v>62</v>
      </c>
      <c r="B5431" s="73" t="s">
        <v>53</v>
      </c>
      <c r="C5431" s="73" t="str">
        <f>'Driving Distance and Duration'!$A5431&amp;"-"&amp;'Driving Distance and Duration'!$B5431</f>
        <v>Tai Wo-Lohas Park</v>
      </c>
      <c r="D5431" s="74">
        <v>29923</v>
      </c>
      <c r="E5431" s="75">
        <v>2.1250000000000002E-2</v>
      </c>
    </row>
    <row r="5432" spans="1:5">
      <c r="A5432" s="68" t="s">
        <v>62</v>
      </c>
      <c r="B5432" s="69" t="s">
        <v>8</v>
      </c>
      <c r="C5432" s="69" t="str">
        <f>'Driving Distance and Duration'!$A5432&amp;"-"&amp;'Driving Distance and Duration'!$B5432</f>
        <v>Tai Wo-Lok Fu</v>
      </c>
      <c r="D5432" s="70">
        <v>20253</v>
      </c>
      <c r="E5432" s="71">
        <v>1.579861111111111E-2</v>
      </c>
    </row>
    <row r="5433" spans="1:5">
      <c r="A5433" s="72" t="s">
        <v>62</v>
      </c>
      <c r="B5433" s="73" t="s">
        <v>66</v>
      </c>
      <c r="C5433" s="73" t="str">
        <f>'Driving Distance and Duration'!$A5433&amp;"-"&amp;'Driving Distance and Duration'!$B5433</f>
        <v>Tai Wo-Lok Ma Chau</v>
      </c>
      <c r="D5433" s="74" t="s">
        <v>93</v>
      </c>
      <c r="E5433" s="75" t="s">
        <v>93</v>
      </c>
    </row>
    <row r="5434" spans="1:5">
      <c r="A5434" s="68" t="s">
        <v>62</v>
      </c>
      <c r="B5434" s="69" t="s">
        <v>80</v>
      </c>
      <c r="C5434" s="69" t="str">
        <f>'Driving Distance and Duration'!$A5434&amp;"-"&amp;'Driving Distance and Duration'!$B5434</f>
        <v>Tai Wo-Long Ping</v>
      </c>
      <c r="D5434" s="70">
        <v>26540</v>
      </c>
      <c r="E5434" s="71">
        <v>1.6192129629629629E-2</v>
      </c>
    </row>
    <row r="5435" spans="1:5">
      <c r="A5435" s="72" t="s">
        <v>62</v>
      </c>
      <c r="B5435" s="73" t="s">
        <v>74</v>
      </c>
      <c r="C5435" s="73" t="str">
        <f>'Driving Distance and Duration'!$A5435&amp;"-"&amp;'Driving Distance and Duration'!$B5435</f>
        <v>Tai Wo-Ma On shan</v>
      </c>
      <c r="D5435" s="74">
        <v>12823</v>
      </c>
      <c r="E5435" s="75">
        <v>1.119212962962963E-2</v>
      </c>
    </row>
    <row r="5436" spans="1:5">
      <c r="A5436" s="68" t="s">
        <v>62</v>
      </c>
      <c r="B5436" s="69" t="s">
        <v>19</v>
      </c>
      <c r="C5436" s="69" t="str">
        <f>'Driving Distance and Duration'!$A5436&amp;"-"&amp;'Driving Distance and Duration'!$B5436</f>
        <v>Tai Wo-Mei Foo</v>
      </c>
      <c r="D5436" s="70">
        <v>21384</v>
      </c>
      <c r="E5436" s="71">
        <v>1.4606481481481481E-2</v>
      </c>
    </row>
    <row r="5437" spans="1:5">
      <c r="A5437" s="72" t="s">
        <v>62</v>
      </c>
      <c r="B5437" s="73" t="s">
        <v>5</v>
      </c>
      <c r="C5437" s="73" t="str">
        <f>'Driving Distance and Duration'!$A5437&amp;"-"&amp;'Driving Distance and Duration'!$B5437</f>
        <v>Tai Wo-Mong Kok</v>
      </c>
      <c r="D5437" s="74">
        <v>22722</v>
      </c>
      <c r="E5437" s="75">
        <v>1.951388888888889E-2</v>
      </c>
    </row>
    <row r="5438" spans="1:5">
      <c r="A5438" s="68" t="s">
        <v>62</v>
      </c>
      <c r="B5438" s="69" t="s">
        <v>55</v>
      </c>
      <c r="C5438" s="69" t="str">
        <f>'Driving Distance and Duration'!$A5438&amp;"-"&amp;'Driving Distance and Duration'!$B5438</f>
        <v>Tai Wo-Mong Kok East</v>
      </c>
      <c r="D5438" s="70">
        <v>23314</v>
      </c>
      <c r="E5438" s="71">
        <v>1.8055555555555554E-2</v>
      </c>
    </row>
    <row r="5439" spans="1:5">
      <c r="A5439" s="72" t="s">
        <v>62</v>
      </c>
      <c r="B5439" s="73" t="s">
        <v>49</v>
      </c>
      <c r="C5439" s="73" t="str">
        <f>'Driving Distance and Duration'!$A5439&amp;"-"&amp;'Driving Distance and Duration'!$B5439</f>
        <v>Tai Wo-Nam Cheong</v>
      </c>
      <c r="D5439" s="74">
        <v>22553</v>
      </c>
      <c r="E5439" s="75">
        <v>1.6516203703703703E-2</v>
      </c>
    </row>
    <row r="5440" spans="1:5">
      <c r="A5440" s="68" t="s">
        <v>62</v>
      </c>
      <c r="B5440" s="69" t="s">
        <v>13</v>
      </c>
      <c r="C5440" s="69" t="str">
        <f>'Driving Distance and Duration'!$A5440&amp;"-"&amp;'Driving Distance and Duration'!$B5440</f>
        <v>Tai Wo-Ngau Tau Kok</v>
      </c>
      <c r="D5440" s="70">
        <v>22596</v>
      </c>
      <c r="E5440" s="71">
        <v>1.6967592592592593E-2</v>
      </c>
    </row>
    <row r="5441" spans="1:5">
      <c r="A5441" s="72" t="s">
        <v>62</v>
      </c>
      <c r="B5441" s="73" t="s">
        <v>30</v>
      </c>
      <c r="C5441" s="73" t="str">
        <f>'Driving Distance and Duration'!$A5441&amp;"-"&amp;'Driving Distance and Duration'!$B5441</f>
        <v>Tai Wo-North Point</v>
      </c>
      <c r="D5441" s="74">
        <v>28786</v>
      </c>
      <c r="E5441" s="75">
        <v>1.9560185185185184E-2</v>
      </c>
    </row>
    <row r="5442" spans="1:5">
      <c r="A5442" s="68" t="s">
        <v>62</v>
      </c>
      <c r="B5442" s="69" t="s">
        <v>40</v>
      </c>
      <c r="C5442" s="69" t="str">
        <f>'Driving Distance and Duration'!$A5442&amp;"-"&amp;'Driving Distance and Duration'!$B5442</f>
        <v>Tai Wo-Olympic</v>
      </c>
      <c r="D5442" s="70">
        <v>25284</v>
      </c>
      <c r="E5442" s="71">
        <v>1.9247685185185184E-2</v>
      </c>
    </row>
    <row r="5443" spans="1:5">
      <c r="A5443" s="72" t="s">
        <v>62</v>
      </c>
      <c r="B5443" s="73" t="s">
        <v>48</v>
      </c>
      <c r="C5443" s="73" t="str">
        <f>'Driving Distance and Duration'!$A5443&amp;"-"&amp;'Driving Distance and Duration'!$B5443</f>
        <v>Tai Wo-Po Lam</v>
      </c>
      <c r="D5443" s="74">
        <v>27621</v>
      </c>
      <c r="E5443" s="75">
        <v>1.923611111111111E-2</v>
      </c>
    </row>
    <row r="5444" spans="1:5">
      <c r="A5444" s="68" t="s">
        <v>62</v>
      </c>
      <c r="B5444" s="69" t="s">
        <v>15</v>
      </c>
      <c r="C5444" s="69" t="str">
        <f>'Driving Distance and Duration'!$A5444&amp;"-"&amp;'Driving Distance and Duration'!$B5444</f>
        <v>Tai Wo-Prince Edward</v>
      </c>
      <c r="D5444" s="70">
        <v>22093</v>
      </c>
      <c r="E5444" s="71">
        <v>1.6932870370370369E-2</v>
      </c>
    </row>
    <row r="5445" spans="1:5">
      <c r="A5445" s="72" t="s">
        <v>62</v>
      </c>
      <c r="B5445" s="73" t="s">
        <v>31</v>
      </c>
      <c r="C5445" s="73" t="str">
        <f>'Driving Distance and Duration'!$A5445&amp;"-"&amp;'Driving Distance and Duration'!$B5445</f>
        <v>Tai Wo-Quarry Bay</v>
      </c>
      <c r="D5445" s="74">
        <v>29955</v>
      </c>
      <c r="E5445" s="75">
        <v>2.2175925925925925E-2</v>
      </c>
    </row>
    <row r="5446" spans="1:5">
      <c r="A5446" s="68" t="s">
        <v>62</v>
      </c>
      <c r="B5446" s="69" t="s">
        <v>59</v>
      </c>
      <c r="C5446" s="69" t="str">
        <f>'Driving Distance and Duration'!$A5446&amp;"-"&amp;'Driving Distance and Duration'!$B5446</f>
        <v>Tai Wo-Racecourse</v>
      </c>
      <c r="D5446" s="70">
        <v>14936</v>
      </c>
      <c r="E5446" s="71">
        <v>1.5011574074074075E-2</v>
      </c>
    </row>
    <row r="5447" spans="1:5">
      <c r="A5447" s="72" t="s">
        <v>62</v>
      </c>
      <c r="B5447" s="73" t="s">
        <v>33</v>
      </c>
      <c r="C5447" s="73" t="str">
        <f>'Driving Distance and Duration'!$A5447&amp;"-"&amp;'Driving Distance and Duration'!$B5447</f>
        <v>Tai Wo-Sai Wan Ho</v>
      </c>
      <c r="D5447" s="74">
        <v>29555</v>
      </c>
      <c r="E5447" s="75">
        <v>1.9872685185185184E-2</v>
      </c>
    </row>
    <row r="5448" spans="1:5">
      <c r="A5448" s="68" t="s">
        <v>62</v>
      </c>
      <c r="B5448" s="69" t="s">
        <v>57</v>
      </c>
      <c r="C5448" s="69" t="str">
        <f>'Driving Distance and Duration'!$A5448&amp;"-"&amp;'Driving Distance and Duration'!$B5448</f>
        <v>Tai Wo-Sha Tin</v>
      </c>
      <c r="D5448" s="70">
        <v>12659</v>
      </c>
      <c r="E5448" s="71">
        <v>8.9930555555555562E-3</v>
      </c>
    </row>
    <row r="5449" spans="1:5">
      <c r="A5449" s="72" t="s">
        <v>62</v>
      </c>
      <c r="B5449" s="73" t="s">
        <v>69</v>
      </c>
      <c r="C5449" s="73" t="str">
        <f>'Driving Distance and Duration'!$A5449&amp;"-"&amp;'Driving Distance and Duration'!$B5449</f>
        <v>Tai Wo-Sha Tin Wai</v>
      </c>
      <c r="D5449" s="74">
        <v>13275</v>
      </c>
      <c r="E5449" s="75">
        <v>1.1712962962962963E-2</v>
      </c>
    </row>
    <row r="5450" spans="1:5">
      <c r="A5450" s="68" t="s">
        <v>62</v>
      </c>
      <c r="B5450" s="69" t="s">
        <v>16</v>
      </c>
      <c r="C5450" s="69" t="str">
        <f>'Driving Distance and Duration'!$A5450&amp;"-"&amp;'Driving Distance and Duration'!$B5450</f>
        <v>Tai Wo-Sham Shui Po</v>
      </c>
      <c r="D5450" s="70">
        <v>22314</v>
      </c>
      <c r="E5450" s="71">
        <v>1.7025462962962964E-2</v>
      </c>
    </row>
    <row r="5451" spans="1:5">
      <c r="A5451" s="72" t="s">
        <v>62</v>
      </c>
      <c r="B5451" s="73" t="s">
        <v>34</v>
      </c>
      <c r="C5451" s="73" t="str">
        <f>'Driving Distance and Duration'!$A5451&amp;"-"&amp;'Driving Distance and Duration'!$B5451</f>
        <v>Tai Wo-Shau Kei Wan</v>
      </c>
      <c r="D5451" s="74">
        <v>29099</v>
      </c>
      <c r="E5451" s="75">
        <v>1.892361111111111E-2</v>
      </c>
    </row>
    <row r="5452" spans="1:5">
      <c r="A5452" s="68" t="s">
        <v>62</v>
      </c>
      <c r="B5452" s="69" t="s">
        <v>6</v>
      </c>
      <c r="C5452" s="69" t="str">
        <f>'Driving Distance and Duration'!$A5452&amp;"-"&amp;'Driving Distance and Duration'!$B5452</f>
        <v>Tai Wo-Shek Kip Mei</v>
      </c>
      <c r="D5452" s="70">
        <v>22567</v>
      </c>
      <c r="E5452" s="71">
        <v>1.7453703703703704E-2</v>
      </c>
    </row>
    <row r="5453" spans="1:5">
      <c r="A5453" s="72" t="s">
        <v>62</v>
      </c>
      <c r="B5453" s="73" t="s">
        <v>71</v>
      </c>
      <c r="C5453" s="73" t="str">
        <f>'Driving Distance and Duration'!$A5453&amp;"-"&amp;'Driving Distance and Duration'!$B5453</f>
        <v>Tai Wo-Shek Mun</v>
      </c>
      <c r="D5453" s="74">
        <v>12843</v>
      </c>
      <c r="E5453" s="75">
        <v>1.0277777777777778E-2</v>
      </c>
    </row>
    <row r="5454" spans="1:5">
      <c r="A5454" s="68" t="s">
        <v>62</v>
      </c>
      <c r="B5454" s="69" t="s">
        <v>64</v>
      </c>
      <c r="C5454" s="69" t="str">
        <f>'Driving Distance and Duration'!$A5454&amp;"-"&amp;'Driving Distance and Duration'!$B5454</f>
        <v>Tai Wo-Sheung Shui</v>
      </c>
      <c r="D5454" s="70">
        <v>8920</v>
      </c>
      <c r="E5454" s="71">
        <v>8.2060185185185187E-3</v>
      </c>
    </row>
    <row r="5455" spans="1:5">
      <c r="A5455" s="72" t="s">
        <v>62</v>
      </c>
      <c r="B5455" s="73" t="s">
        <v>25</v>
      </c>
      <c r="C5455" s="73" t="str">
        <f>'Driving Distance and Duration'!$A5455&amp;"-"&amp;'Driving Distance and Duration'!$B5455</f>
        <v>Tai Wo-Sheung Wan</v>
      </c>
      <c r="D5455" s="74">
        <v>28679</v>
      </c>
      <c r="E5455" s="75">
        <v>2.2731481481481481E-2</v>
      </c>
    </row>
    <row r="5456" spans="1:5">
      <c r="A5456" s="68" t="s">
        <v>62</v>
      </c>
      <c r="B5456" s="69" t="s">
        <v>82</v>
      </c>
      <c r="C5456" s="69" t="str">
        <f>'Driving Distance and Duration'!$A5456&amp;"-"&amp;'Driving Distance and Duration'!$B5456</f>
        <v>Tai Wo-Siu Hong</v>
      </c>
      <c r="D5456" s="70">
        <v>30040</v>
      </c>
      <c r="E5456" s="71">
        <v>1.7418981481481483E-2</v>
      </c>
    </row>
    <row r="5457" spans="1:5">
      <c r="A5457" s="72" t="s">
        <v>62</v>
      </c>
      <c r="B5457" s="73" t="s">
        <v>50</v>
      </c>
      <c r="C5457" s="73" t="str">
        <f>'Driving Distance and Duration'!$A5457&amp;"-"&amp;'Driving Distance and Duration'!$B5457</f>
        <v>Tai Wo-Sunny Bay</v>
      </c>
      <c r="D5457" s="74">
        <v>34895</v>
      </c>
      <c r="E5457" s="75">
        <v>2.1134259259259259E-2</v>
      </c>
    </row>
    <row r="5458" spans="1:5">
      <c r="A5458" s="68" t="s">
        <v>62</v>
      </c>
      <c r="B5458" s="69" t="s">
        <v>32</v>
      </c>
      <c r="C5458" s="69" t="str">
        <f>'Driving Distance and Duration'!$A5458&amp;"-"&amp;'Driving Distance and Duration'!$B5458</f>
        <v>Tai Wo-Tai Koo</v>
      </c>
      <c r="D5458" s="70">
        <v>28930</v>
      </c>
      <c r="E5458" s="71">
        <v>1.9502314814814816E-2</v>
      </c>
    </row>
    <row r="5459" spans="1:5">
      <c r="A5459" s="72" t="s">
        <v>62</v>
      </c>
      <c r="B5459" s="73" t="s">
        <v>61</v>
      </c>
      <c r="C5459" s="73" t="str">
        <f>'Driving Distance and Duration'!$A5459&amp;"-"&amp;'Driving Distance and Duration'!$B5459</f>
        <v>Tai Wo-Tai Po Market</v>
      </c>
      <c r="D5459" s="74">
        <v>2222</v>
      </c>
      <c r="E5459" s="75">
        <v>3.8888888888888888E-3</v>
      </c>
    </row>
    <row r="5460" spans="1:5">
      <c r="A5460" s="68" t="s">
        <v>62</v>
      </c>
      <c r="B5460" s="69" t="s">
        <v>72</v>
      </c>
      <c r="C5460" s="69" t="str">
        <f>'Driving Distance and Duration'!$A5460&amp;"-"&amp;'Driving Distance and Duration'!$B5460</f>
        <v>Tai Wo-Tai Shui Hang</v>
      </c>
      <c r="D5460" s="70">
        <v>11990</v>
      </c>
      <c r="E5460" s="71">
        <v>9.8958333333333329E-3</v>
      </c>
    </row>
    <row r="5461" spans="1:5">
      <c r="A5461" s="72" t="s">
        <v>62</v>
      </c>
      <c r="B5461" s="73" t="s">
        <v>56</v>
      </c>
      <c r="C5461" s="73" t="str">
        <f>'Driving Distance and Duration'!$A5461&amp;"-"&amp;'Driving Distance and Duration'!$B5461</f>
        <v>Tai Wo-Tai Wai</v>
      </c>
      <c r="D5461" s="74">
        <v>16169</v>
      </c>
      <c r="E5461" s="75">
        <v>1.1921296296296296E-2</v>
      </c>
    </row>
    <row r="5462" spans="1:5">
      <c r="A5462" s="68" t="s">
        <v>62</v>
      </c>
      <c r="B5462" s="69" t="s">
        <v>23</v>
      </c>
      <c r="C5462" s="69" t="str">
        <f>'Driving Distance and Duration'!$A5462&amp;"-"&amp;'Driving Distance and Duration'!$B5462</f>
        <v>Tai Wo-Tai Wo Hau</v>
      </c>
      <c r="D5462" s="70">
        <v>23305</v>
      </c>
      <c r="E5462" s="71">
        <v>1.5428240740740741E-2</v>
      </c>
    </row>
    <row r="5463" spans="1:5">
      <c r="A5463" s="72" t="s">
        <v>62</v>
      </c>
      <c r="B5463" s="73" t="s">
        <v>28</v>
      </c>
      <c r="C5463" s="73" t="str">
        <f>'Driving Distance and Duration'!$A5463&amp;"-"&amp;'Driving Distance and Duration'!$B5463</f>
        <v>Tai Wo-Tin Hau</v>
      </c>
      <c r="D5463" s="74">
        <v>29138</v>
      </c>
      <c r="E5463" s="75">
        <v>1.9328703703703702E-2</v>
      </c>
    </row>
    <row r="5464" spans="1:5">
      <c r="A5464" s="68" t="s">
        <v>62</v>
      </c>
      <c r="B5464" s="69" t="s">
        <v>81</v>
      </c>
      <c r="C5464" s="69" t="str">
        <f>'Driving Distance and Duration'!$A5464&amp;"-"&amp;'Driving Distance and Duration'!$B5464</f>
        <v>Tai Wo-Tin Shui Wai</v>
      </c>
      <c r="D5464" s="70">
        <v>27793</v>
      </c>
      <c r="E5464" s="71">
        <v>1.982638888888889E-2</v>
      </c>
    </row>
    <row r="5465" spans="1:5">
      <c r="A5465" s="72" t="s">
        <v>62</v>
      </c>
      <c r="B5465" s="73" t="s">
        <v>45</v>
      </c>
      <c r="C5465" s="73" t="str">
        <f>'Driving Distance and Duration'!$A5465&amp;"-"&amp;'Driving Distance and Duration'!$B5465</f>
        <v>Tai Wo-Tiu Keng Leng</v>
      </c>
      <c r="D5465" s="74">
        <v>30554</v>
      </c>
      <c r="E5465" s="75">
        <v>1.951388888888889E-2</v>
      </c>
    </row>
    <row r="5466" spans="1:5">
      <c r="A5466" s="68" t="s">
        <v>62</v>
      </c>
      <c r="B5466" s="69" t="s">
        <v>46</v>
      </c>
      <c r="C5466" s="69" t="str">
        <f>'Driving Distance and Duration'!$A5466&amp;"-"&amp;'Driving Distance and Duration'!$B5466</f>
        <v>Tai Wo-Tseung Kwan O</v>
      </c>
      <c r="D5466" s="70">
        <v>30108</v>
      </c>
      <c r="E5466" s="71">
        <v>1.9317129629629629E-2</v>
      </c>
    </row>
    <row r="5467" spans="1:5">
      <c r="A5467" s="72" t="s">
        <v>62</v>
      </c>
      <c r="B5467" s="73" t="s">
        <v>3</v>
      </c>
      <c r="C5467" s="73" t="str">
        <f>'Driving Distance and Duration'!$A5467&amp;"-"&amp;'Driving Distance and Duration'!$B5467</f>
        <v>Tai Wo-Tsim Sha Tsui</v>
      </c>
      <c r="D5467" s="74">
        <v>26331</v>
      </c>
      <c r="E5467" s="75">
        <v>1.9074074074074073E-2</v>
      </c>
    </row>
    <row r="5468" spans="1:5">
      <c r="A5468" s="68" t="s">
        <v>62</v>
      </c>
      <c r="B5468" s="69" t="s">
        <v>41</v>
      </c>
      <c r="C5468" s="69" t="str">
        <f>'Driving Distance and Duration'!$A5468&amp;"-"&amp;'Driving Distance and Duration'!$B5468</f>
        <v>Tai Wo-Tsing Yi</v>
      </c>
      <c r="D5468" s="70">
        <v>25061</v>
      </c>
      <c r="E5468" s="71">
        <v>1.6192129629629629E-2</v>
      </c>
    </row>
    <row r="5469" spans="1:5">
      <c r="A5469" s="72" t="s">
        <v>62</v>
      </c>
      <c r="B5469" s="73" t="s">
        <v>24</v>
      </c>
      <c r="C5469" s="73" t="str">
        <f>'Driving Distance and Duration'!$A5469&amp;"-"&amp;'Driving Distance and Duration'!$B5469</f>
        <v>Tai Wo-Tsuen Wan</v>
      </c>
      <c r="D5469" s="74">
        <v>22656</v>
      </c>
      <c r="E5469" s="75">
        <v>1.3831018518518519E-2</v>
      </c>
    </row>
    <row r="5470" spans="1:5">
      <c r="A5470" s="68" t="s">
        <v>62</v>
      </c>
      <c r="B5470" s="69" t="s">
        <v>77</v>
      </c>
      <c r="C5470" s="69" t="str">
        <f>'Driving Distance and Duration'!$A5470&amp;"-"&amp;'Driving Distance and Duration'!$B5470</f>
        <v>Tai Wo-Tsuen Wan West</v>
      </c>
      <c r="D5470" s="70">
        <v>24815</v>
      </c>
      <c r="E5470" s="71">
        <v>1.6585648148148148E-2</v>
      </c>
    </row>
    <row r="5471" spans="1:5">
      <c r="A5471" s="72" t="s">
        <v>62</v>
      </c>
      <c r="B5471" s="73" t="s">
        <v>83</v>
      </c>
      <c r="C5471" s="73" t="str">
        <f>'Driving Distance and Duration'!$A5471&amp;"-"&amp;'Driving Distance and Duration'!$B5471</f>
        <v>Tai Wo-Tuen Mun</v>
      </c>
      <c r="D5471" s="74">
        <v>33797</v>
      </c>
      <c r="E5471" s="75">
        <v>2.3530092592592592E-2</v>
      </c>
    </row>
    <row r="5472" spans="1:5">
      <c r="A5472" s="68" t="s">
        <v>62</v>
      </c>
      <c r="B5472" s="69" t="s">
        <v>42</v>
      </c>
      <c r="C5472" s="69" t="str">
        <f>'Driving Distance and Duration'!$A5472&amp;"-"&amp;'Driving Distance and Duration'!$B5472</f>
        <v>Tai Wo-Tung Chung</v>
      </c>
      <c r="D5472" s="70">
        <v>47842</v>
      </c>
      <c r="E5472" s="71">
        <v>2.7997685185185184E-2</v>
      </c>
    </row>
    <row r="5473" spans="1:5">
      <c r="A5473" s="72" t="s">
        <v>62</v>
      </c>
      <c r="B5473" s="73" t="s">
        <v>60</v>
      </c>
      <c r="C5473" s="73" t="str">
        <f>'Driving Distance and Duration'!$A5473&amp;"-"&amp;'Driving Distance and Duration'!$B5473</f>
        <v>Tai Wo-University</v>
      </c>
      <c r="D5473" s="74">
        <v>10792</v>
      </c>
      <c r="E5473" s="75">
        <v>1.0358796296296297E-2</v>
      </c>
    </row>
    <row r="5474" spans="1:5">
      <c r="A5474" s="68" t="s">
        <v>62</v>
      </c>
      <c r="B5474" s="69" t="s">
        <v>26</v>
      </c>
      <c r="C5474" s="69" t="str">
        <f>'Driving Distance and Duration'!$A5474&amp;"-"&amp;'Driving Distance and Duration'!$B5474</f>
        <v>Tai Wo-Wan Chai</v>
      </c>
      <c r="D5474" s="70">
        <v>29262</v>
      </c>
      <c r="E5474" s="71">
        <v>1.96875E-2</v>
      </c>
    </row>
    <row r="5475" spans="1:5">
      <c r="A5475" s="72" t="s">
        <v>62</v>
      </c>
      <c r="B5475" s="73" t="s">
        <v>9</v>
      </c>
      <c r="C5475" s="73" t="str">
        <f>'Driving Distance and Duration'!$A5475&amp;"-"&amp;'Driving Distance and Duration'!$B5475</f>
        <v>Tai Wo-Wong Tai Sin</v>
      </c>
      <c r="D5475" s="74">
        <v>22778</v>
      </c>
      <c r="E5475" s="75">
        <v>1.3969907407407407E-2</v>
      </c>
    </row>
    <row r="5476" spans="1:5">
      <c r="A5476" s="68" t="s">
        <v>62</v>
      </c>
      <c r="B5476" s="69" t="s">
        <v>75</v>
      </c>
      <c r="C5476" s="69" t="str">
        <f>'Driving Distance and Duration'!$A5476&amp;"-"&amp;'Driving Distance and Duration'!$B5476</f>
        <v>Tai Wo-Wu Kai Sha</v>
      </c>
      <c r="D5476" s="70">
        <v>15680</v>
      </c>
      <c r="E5476" s="71">
        <v>1.0543981481481482E-2</v>
      </c>
    </row>
    <row r="5477" spans="1:5">
      <c r="A5477" s="72" t="s">
        <v>62</v>
      </c>
      <c r="B5477" s="73" t="s">
        <v>4</v>
      </c>
      <c r="C5477" s="73" t="str">
        <f>'Driving Distance and Duration'!$A5477&amp;"-"&amp;'Driving Distance and Duration'!$B5477</f>
        <v>Tai Wo-Yau Ma Tei</v>
      </c>
      <c r="D5477" s="74">
        <v>25312</v>
      </c>
      <c r="E5477" s="75">
        <v>1.9606481481481482E-2</v>
      </c>
    </row>
    <row r="5478" spans="1:5">
      <c r="A5478" s="68" t="s">
        <v>62</v>
      </c>
      <c r="B5478" s="69" t="s">
        <v>44</v>
      </c>
      <c r="C5478" s="69" t="str">
        <f>'Driving Distance and Duration'!$A5478&amp;"-"&amp;'Driving Distance and Duration'!$B5478</f>
        <v>Tai Wo-Yau Tong</v>
      </c>
      <c r="D5478" s="70">
        <v>27081</v>
      </c>
      <c r="E5478" s="71">
        <v>1.726851851851852E-2</v>
      </c>
    </row>
    <row r="5479" spans="1:5">
      <c r="A5479" s="72" t="s">
        <v>62</v>
      </c>
      <c r="B5479" s="73" t="s">
        <v>79</v>
      </c>
      <c r="C5479" s="73" t="str">
        <f>'Driving Distance and Duration'!$A5479&amp;"-"&amp;'Driving Distance and Duration'!$B5479</f>
        <v>Tai Wo-Yuen Long</v>
      </c>
      <c r="D5479" s="74">
        <v>22740</v>
      </c>
      <c r="E5479" s="75">
        <v>1.8194444444444444E-2</v>
      </c>
    </row>
    <row r="5480" spans="1:5">
      <c r="A5480" s="68" t="s">
        <v>23</v>
      </c>
      <c r="B5480" s="69" t="s">
        <v>0</v>
      </c>
      <c r="C5480" s="69" t="str">
        <f>'Driving Distance and Duration'!$A5480&amp;"-"&amp;'Driving Distance and Duration'!$B5480</f>
        <v>Tai Wo Hau-Admiralty</v>
      </c>
      <c r="D5480" s="70">
        <v>18125</v>
      </c>
      <c r="E5480" s="71">
        <v>1.3935185185185186E-2</v>
      </c>
    </row>
    <row r="5481" spans="1:5">
      <c r="A5481" s="72" t="s">
        <v>23</v>
      </c>
      <c r="B5481" s="73" t="s">
        <v>43</v>
      </c>
      <c r="C5481" s="73" t="str">
        <f>'Driving Distance and Duration'!$A5481&amp;"-"&amp;'Driving Distance and Duration'!$B5481</f>
        <v>Tai Wo Hau-Airport</v>
      </c>
      <c r="D5481" s="74">
        <v>26201</v>
      </c>
      <c r="E5481" s="75">
        <v>1.7094907407407406E-2</v>
      </c>
    </row>
    <row r="5482" spans="1:5">
      <c r="A5482" s="68" t="s">
        <v>23</v>
      </c>
      <c r="B5482" s="69" t="s">
        <v>52</v>
      </c>
      <c r="C5482" s="69" t="str">
        <f>'Driving Distance and Duration'!$A5482&amp;"-"&amp;'Driving Distance and Duration'!$B5482</f>
        <v>Tai Wo Hau-AsiaWorld-Expo</v>
      </c>
      <c r="D5482" s="70">
        <v>27723</v>
      </c>
      <c r="E5482" s="71">
        <v>1.8576388888888889E-2</v>
      </c>
    </row>
    <row r="5483" spans="1:5">
      <c r="A5483" s="72" t="s">
        <v>23</v>
      </c>
      <c r="B5483" s="73" t="s">
        <v>76</v>
      </c>
      <c r="C5483" s="73" t="str">
        <f>'Driving Distance and Duration'!$A5483&amp;"-"&amp;'Driving Distance and Duration'!$B5483</f>
        <v>Tai Wo Hau-Austin</v>
      </c>
      <c r="D5483" s="74">
        <v>11690</v>
      </c>
      <c r="E5483" s="75">
        <v>1.0289351851851852E-2</v>
      </c>
    </row>
    <row r="5484" spans="1:5">
      <c r="A5484" s="68" t="s">
        <v>23</v>
      </c>
      <c r="B5484" s="69" t="s">
        <v>27</v>
      </c>
      <c r="C5484" s="69" t="str">
        <f>'Driving Distance and Duration'!$A5484&amp;"-"&amp;'Driving Distance and Duration'!$B5484</f>
        <v>Tai Wo Hau-Causeway Bay</v>
      </c>
      <c r="D5484" s="70">
        <v>21142</v>
      </c>
      <c r="E5484" s="71">
        <v>1.638888888888889E-2</v>
      </c>
    </row>
    <row r="5485" spans="1:5">
      <c r="A5485" s="72" t="s">
        <v>23</v>
      </c>
      <c r="B5485" s="73" t="s">
        <v>2</v>
      </c>
      <c r="C5485" s="73" t="str">
        <f>'Driving Distance and Duration'!$A5485&amp;"-"&amp;'Driving Distance and Duration'!$B5485</f>
        <v>Tai Wo Hau-Central</v>
      </c>
      <c r="D5485" s="74">
        <v>16511</v>
      </c>
      <c r="E5485" s="75">
        <v>1.2164351851851852E-2</v>
      </c>
    </row>
    <row r="5486" spans="1:5">
      <c r="A5486" s="68" t="s">
        <v>23</v>
      </c>
      <c r="B5486" s="69" t="s">
        <v>36</v>
      </c>
      <c r="C5486" s="69" t="str">
        <f>'Driving Distance and Duration'!$A5486&amp;"-"&amp;'Driving Distance and Duration'!$B5486</f>
        <v>Tai Wo Hau-Chai Wan</v>
      </c>
      <c r="D5486" s="70">
        <v>28503</v>
      </c>
      <c r="E5486" s="71">
        <v>2.1087962962962965E-2</v>
      </c>
    </row>
    <row r="5487" spans="1:5">
      <c r="A5487" s="72" t="s">
        <v>23</v>
      </c>
      <c r="B5487" s="73" t="s">
        <v>68</v>
      </c>
      <c r="C5487" s="73" t="str">
        <f>'Driving Distance and Duration'!$A5487&amp;"-"&amp;'Driving Distance and Duration'!$B5487</f>
        <v>Tai Wo Hau-Che Kung Temple</v>
      </c>
      <c r="D5487" s="74">
        <v>10096</v>
      </c>
      <c r="E5487" s="75">
        <v>9.3171296296296301E-3</v>
      </c>
    </row>
    <row r="5488" spans="1:5">
      <c r="A5488" s="68" t="s">
        <v>23</v>
      </c>
      <c r="B5488" s="69" t="s">
        <v>17</v>
      </c>
      <c r="C5488" s="69" t="str">
        <f>'Driving Distance and Duration'!$A5488&amp;"-"&amp;'Driving Distance and Duration'!$B5488</f>
        <v>Tai Wo Hau-Cheung Sha Wan</v>
      </c>
      <c r="D5488" s="70">
        <v>8605</v>
      </c>
      <c r="E5488" s="71">
        <v>1.0439814814814815E-2</v>
      </c>
    </row>
    <row r="5489" spans="1:5">
      <c r="A5489" s="72" t="s">
        <v>23</v>
      </c>
      <c r="B5489" s="73" t="s">
        <v>11</v>
      </c>
      <c r="C5489" s="73" t="str">
        <f>'Driving Distance and Duration'!$A5489&amp;"-"&amp;'Driving Distance and Duration'!$B5489</f>
        <v>Tai Wo Hau-Choi Hung</v>
      </c>
      <c r="D5489" s="74">
        <v>15151</v>
      </c>
      <c r="E5489" s="75">
        <v>1.4930555555555556E-2</v>
      </c>
    </row>
    <row r="5490" spans="1:5">
      <c r="A5490" s="68" t="s">
        <v>23</v>
      </c>
      <c r="B5490" s="69" t="s">
        <v>70</v>
      </c>
      <c r="C5490" s="69" t="str">
        <f>'Driving Distance and Duration'!$A5490&amp;"-"&amp;'Driving Distance and Duration'!$B5490</f>
        <v>Tai Wo Hau-City One</v>
      </c>
      <c r="D5490" s="70">
        <v>12182</v>
      </c>
      <c r="E5490" s="71">
        <v>1.1423611111111112E-2</v>
      </c>
    </row>
    <row r="5491" spans="1:5">
      <c r="A5491" s="72" t="s">
        <v>23</v>
      </c>
      <c r="B5491" s="73" t="s">
        <v>10</v>
      </c>
      <c r="C5491" s="73" t="str">
        <f>'Driving Distance and Duration'!$A5491&amp;"-"&amp;'Driving Distance and Duration'!$B5491</f>
        <v>Tai Wo Hau-Diamond Hill</v>
      </c>
      <c r="D5491" s="74">
        <v>16195</v>
      </c>
      <c r="E5491" s="75">
        <v>1.5787037037037037E-2</v>
      </c>
    </row>
    <row r="5492" spans="1:5">
      <c r="A5492" s="68" t="s">
        <v>23</v>
      </c>
      <c r="B5492" s="69" t="s">
        <v>51</v>
      </c>
      <c r="C5492" s="69" t="str">
        <f>'Driving Distance and Duration'!$A5492&amp;"-"&amp;'Driving Distance and Duration'!$B5492</f>
        <v>Tai Wo Hau-Disneyland Resort</v>
      </c>
      <c r="D5492" s="70">
        <v>15005</v>
      </c>
      <c r="E5492" s="71">
        <v>1.2314814814814815E-2</v>
      </c>
    </row>
    <row r="5493" spans="1:5">
      <c r="A5493" s="72" t="s">
        <v>23</v>
      </c>
      <c r="B5493" s="73" t="s">
        <v>67</v>
      </c>
      <c r="C5493" s="73" t="str">
        <f>'Driving Distance and Duration'!$A5493&amp;"-"&amp;'Driving Distance and Duration'!$B5493</f>
        <v>Tai Wo Hau-East Tsim Sha Tsui</v>
      </c>
      <c r="D5493" s="74">
        <v>14306</v>
      </c>
      <c r="E5493" s="75">
        <v>1.3587962962962963E-2</v>
      </c>
    </row>
    <row r="5494" spans="1:5">
      <c r="A5494" s="68" t="s">
        <v>23</v>
      </c>
      <c r="B5494" s="69" t="s">
        <v>63</v>
      </c>
      <c r="C5494" s="69" t="str">
        <f>'Driving Distance and Duration'!$A5494&amp;"-"&amp;'Driving Distance and Duration'!$B5494</f>
        <v>Tai Wo Hau-Fanling</v>
      </c>
      <c r="D5494" s="70">
        <v>28239</v>
      </c>
      <c r="E5494" s="71">
        <v>1.7303240740740741E-2</v>
      </c>
    </row>
    <row r="5495" spans="1:5">
      <c r="A5495" s="72" t="s">
        <v>23</v>
      </c>
      <c r="B5495" s="73" t="s">
        <v>58</v>
      </c>
      <c r="C5495" s="73" t="str">
        <f>'Driving Distance and Duration'!$A5495&amp;"-"&amp;'Driving Distance and Duration'!$B5495</f>
        <v>Tai Wo Hau-Fo Tan</v>
      </c>
      <c r="D5495" s="74">
        <v>10746</v>
      </c>
      <c r="E5495" s="75">
        <v>9.2939814814814812E-3</v>
      </c>
    </row>
    <row r="5496" spans="1:5">
      <c r="A5496" s="68" t="s">
        <v>23</v>
      </c>
      <c r="B5496" s="69" t="s">
        <v>29</v>
      </c>
      <c r="C5496" s="69" t="str">
        <f>'Driving Distance and Duration'!$A5496&amp;"-"&amp;'Driving Distance and Duration'!$B5496</f>
        <v>Tai Wo Hau-Fortress Hill</v>
      </c>
      <c r="D5496" s="70">
        <v>20576</v>
      </c>
      <c r="E5496" s="71">
        <v>1.5289351851851853E-2</v>
      </c>
    </row>
    <row r="5497" spans="1:5">
      <c r="A5497" s="72" t="s">
        <v>23</v>
      </c>
      <c r="B5497" s="73" t="s">
        <v>47</v>
      </c>
      <c r="C5497" s="73" t="str">
        <f>'Driving Distance and Duration'!$A5497&amp;"-"&amp;'Driving Distance and Duration'!$B5497</f>
        <v>Tai Wo Hau-Hang Hau</v>
      </c>
      <c r="D5497" s="74">
        <v>22838</v>
      </c>
      <c r="E5497" s="75">
        <v>1.9189814814814816E-2</v>
      </c>
    </row>
    <row r="5498" spans="1:5">
      <c r="A5498" s="68" t="s">
        <v>23</v>
      </c>
      <c r="B5498" s="69" t="s">
        <v>35</v>
      </c>
      <c r="C5498" s="69" t="str">
        <f>'Driving Distance and Duration'!$A5498&amp;"-"&amp;'Driving Distance and Duration'!$B5498</f>
        <v>Tai Wo Hau-Heng Fa Chuen</v>
      </c>
      <c r="D5498" s="70">
        <v>28061</v>
      </c>
      <c r="E5498" s="71">
        <v>2.1701388888888888E-2</v>
      </c>
    </row>
    <row r="5499" spans="1:5">
      <c r="A5499" s="72" t="s">
        <v>23</v>
      </c>
      <c r="B5499" s="73" t="s">
        <v>73</v>
      </c>
      <c r="C5499" s="73" t="str">
        <f>'Driving Distance and Duration'!$A5499&amp;"-"&amp;'Driving Distance and Duration'!$B5499</f>
        <v>Tai Wo Hau-Heng On</v>
      </c>
      <c r="D5499" s="74">
        <v>16829</v>
      </c>
      <c r="E5499" s="75">
        <v>1.3912037037037037E-2</v>
      </c>
    </row>
    <row r="5500" spans="1:5">
      <c r="A5500" s="68" t="s">
        <v>23</v>
      </c>
      <c r="B5500" s="69" t="s">
        <v>38</v>
      </c>
      <c r="C5500" s="69" t="str">
        <f>'Driving Distance and Duration'!$A5500&amp;"-"&amp;'Driving Distance and Duration'!$B5500</f>
        <v>Tai Wo Hau-Hong Kong</v>
      </c>
      <c r="D5500" s="70">
        <v>16295</v>
      </c>
      <c r="E5500" s="71">
        <v>1.2199074074074074E-2</v>
      </c>
    </row>
    <row r="5501" spans="1:5">
      <c r="A5501" s="72" t="s">
        <v>23</v>
      </c>
      <c r="B5501" s="73" t="s">
        <v>54</v>
      </c>
      <c r="C5501" s="73" t="str">
        <f>'Driving Distance and Duration'!$A5501&amp;"-"&amp;'Driving Distance and Duration'!$B5501</f>
        <v>Tai Wo Hau-Hung Hom</v>
      </c>
      <c r="D5501" s="74">
        <v>13959</v>
      </c>
      <c r="E5501" s="75">
        <v>1.2835648148148148E-2</v>
      </c>
    </row>
    <row r="5502" spans="1:5">
      <c r="A5502" s="68" t="s">
        <v>23</v>
      </c>
      <c r="B5502" s="69" t="s">
        <v>1</v>
      </c>
      <c r="C5502" s="69" t="str">
        <f>'Driving Distance and Duration'!$A5502&amp;"-"&amp;'Driving Distance and Duration'!$B5502</f>
        <v>Tai Wo Hau-Jordan</v>
      </c>
      <c r="D5502" s="70">
        <v>12529</v>
      </c>
      <c r="E5502" s="71">
        <v>1.3483796296296296E-2</v>
      </c>
    </row>
    <row r="5503" spans="1:5">
      <c r="A5503" s="72" t="s">
        <v>23</v>
      </c>
      <c r="B5503" s="73" t="s">
        <v>78</v>
      </c>
      <c r="C5503" s="73" t="str">
        <f>'Driving Distance and Duration'!$A5503&amp;"-"&amp;'Driving Distance and Duration'!$B5503</f>
        <v>Tai Wo Hau-Kam Sheung Road</v>
      </c>
      <c r="D5503" s="74">
        <v>15521</v>
      </c>
      <c r="E5503" s="75">
        <v>1.2812499999999999E-2</v>
      </c>
    </row>
    <row r="5504" spans="1:5">
      <c r="A5504" s="68" t="s">
        <v>23</v>
      </c>
      <c r="B5504" s="69" t="s">
        <v>39</v>
      </c>
      <c r="C5504" s="69" t="str">
        <f>'Driving Distance and Duration'!$A5504&amp;"-"&amp;'Driving Distance and Duration'!$B5504</f>
        <v>Tai Wo Hau-Kowloon</v>
      </c>
      <c r="D5504" s="70">
        <v>12086</v>
      </c>
      <c r="E5504" s="71">
        <v>1.0671296296296297E-2</v>
      </c>
    </row>
    <row r="5505" spans="1:5">
      <c r="A5505" s="72" t="s">
        <v>23</v>
      </c>
      <c r="B5505" s="73" t="s">
        <v>12</v>
      </c>
      <c r="C5505" s="73" t="str">
        <f>'Driving Distance and Duration'!$A5505&amp;"-"&amp;'Driving Distance and Duration'!$B5505</f>
        <v>Tai Wo Hau-Kowloon Bay</v>
      </c>
      <c r="D5505" s="74">
        <v>15185</v>
      </c>
      <c r="E5505" s="75">
        <v>1.2141203703703704E-2</v>
      </c>
    </row>
    <row r="5506" spans="1:5">
      <c r="A5506" s="68" t="s">
        <v>23</v>
      </c>
      <c r="B5506" s="69" t="s">
        <v>7</v>
      </c>
      <c r="C5506" s="69" t="str">
        <f>'Driving Distance and Duration'!$A5506&amp;"-"&amp;'Driving Distance and Duration'!$B5506</f>
        <v>Tai Wo Hau-Kowloon Tong</v>
      </c>
      <c r="D5506" s="70">
        <v>10875</v>
      </c>
      <c r="E5506" s="71">
        <v>1.1412037037037037E-2</v>
      </c>
    </row>
    <row r="5507" spans="1:5">
      <c r="A5507" s="72" t="s">
        <v>23</v>
      </c>
      <c r="B5507" s="73" t="s">
        <v>21</v>
      </c>
      <c r="C5507" s="73" t="str">
        <f>'Driving Distance and Duration'!$A5507&amp;"-"&amp;'Driving Distance and Duration'!$B5507</f>
        <v>Tai Wo Hau-Kwai Fong</v>
      </c>
      <c r="D5507" s="74">
        <v>3205</v>
      </c>
      <c r="E5507" s="75">
        <v>6.5046296296296293E-3</v>
      </c>
    </row>
    <row r="5508" spans="1:5">
      <c r="A5508" s="68" t="s">
        <v>23</v>
      </c>
      <c r="B5508" s="69" t="s">
        <v>22</v>
      </c>
      <c r="C5508" s="69" t="str">
        <f>'Driving Distance and Duration'!$A5508&amp;"-"&amp;'Driving Distance and Duration'!$B5508</f>
        <v>Tai Wo Hau-Kwai Hing</v>
      </c>
      <c r="D5508" s="70">
        <v>2781</v>
      </c>
      <c r="E5508" s="71">
        <v>4.2824074074074075E-3</v>
      </c>
    </row>
    <row r="5509" spans="1:5">
      <c r="A5509" s="72" t="s">
        <v>23</v>
      </c>
      <c r="B5509" s="73" t="s">
        <v>14</v>
      </c>
      <c r="C5509" s="73" t="str">
        <f>'Driving Distance and Duration'!$A5509&amp;"-"&amp;'Driving Distance and Duration'!$B5509</f>
        <v>Tai Wo Hau-Kwun Tong</v>
      </c>
      <c r="D5509" s="74">
        <v>17173</v>
      </c>
      <c r="E5509" s="75">
        <v>1.3703703703703704E-2</v>
      </c>
    </row>
    <row r="5510" spans="1:5">
      <c r="A5510" s="68" t="s">
        <v>23</v>
      </c>
      <c r="B5510" s="69" t="s">
        <v>18</v>
      </c>
      <c r="C5510" s="69" t="str">
        <f>'Driving Distance and Duration'!$A5510&amp;"-"&amp;'Driving Distance and Duration'!$B5510</f>
        <v>Tai Wo Hau-Lai Chi Kok</v>
      </c>
      <c r="D5510" s="70">
        <v>6934</v>
      </c>
      <c r="E5510" s="71">
        <v>6.2500000000000003E-3</v>
      </c>
    </row>
    <row r="5511" spans="1:5">
      <c r="A5511" s="72" t="s">
        <v>23</v>
      </c>
      <c r="B5511" s="73" t="s">
        <v>20</v>
      </c>
      <c r="C5511" s="73" t="str">
        <f>'Driving Distance and Duration'!$A5511&amp;"-"&amp;'Driving Distance and Duration'!$B5511</f>
        <v>Tai Wo Hau-Lai King</v>
      </c>
      <c r="D5511" s="74">
        <v>6854</v>
      </c>
      <c r="E5511" s="75">
        <v>7.0023148148148145E-3</v>
      </c>
    </row>
    <row r="5512" spans="1:5">
      <c r="A5512" s="68" t="s">
        <v>23</v>
      </c>
      <c r="B5512" s="69" t="s">
        <v>37</v>
      </c>
      <c r="C5512" s="69" t="str">
        <f>'Driving Distance and Duration'!$A5512&amp;"-"&amp;'Driving Distance and Duration'!$B5512</f>
        <v>Tai Wo Hau-Lam Tin</v>
      </c>
      <c r="D5512" s="70">
        <v>19025</v>
      </c>
      <c r="E5512" s="71">
        <v>1.6655092592592593E-2</v>
      </c>
    </row>
    <row r="5513" spans="1:5">
      <c r="A5513" s="72" t="s">
        <v>23</v>
      </c>
      <c r="B5513" s="73" t="s">
        <v>65</v>
      </c>
      <c r="C5513" s="73" t="str">
        <f>'Driving Distance and Duration'!$A5513&amp;"-"&amp;'Driving Distance and Duration'!$B5513</f>
        <v>Tai Wo Hau-Lo Wu</v>
      </c>
      <c r="D5513" s="74">
        <v>31732</v>
      </c>
      <c r="E5513" s="75">
        <v>2.4131944444444445E-2</v>
      </c>
    </row>
    <row r="5514" spans="1:5">
      <c r="A5514" s="68" t="s">
        <v>23</v>
      </c>
      <c r="B5514" s="69" t="s">
        <v>53</v>
      </c>
      <c r="C5514" s="69" t="str">
        <f>'Driving Distance and Duration'!$A5514&amp;"-"&amp;'Driving Distance and Duration'!$B5514</f>
        <v>Tai Wo Hau-Lohas Park</v>
      </c>
      <c r="D5514" s="70">
        <v>24907</v>
      </c>
      <c r="E5514" s="71">
        <v>2.0821759259259259E-2</v>
      </c>
    </row>
    <row r="5515" spans="1:5">
      <c r="A5515" s="72" t="s">
        <v>23</v>
      </c>
      <c r="B5515" s="73" t="s">
        <v>8</v>
      </c>
      <c r="C5515" s="73" t="str">
        <f>'Driving Distance and Duration'!$A5515&amp;"-"&amp;'Driving Distance and Duration'!$B5515</f>
        <v>Tai Wo Hau-Lok Fu</v>
      </c>
      <c r="D5515" s="74">
        <v>12269</v>
      </c>
      <c r="E5515" s="75">
        <v>1.1886574074074074E-2</v>
      </c>
    </row>
    <row r="5516" spans="1:5">
      <c r="A5516" s="68" t="s">
        <v>23</v>
      </c>
      <c r="B5516" s="69" t="s">
        <v>66</v>
      </c>
      <c r="C5516" s="69" t="str">
        <f>'Driving Distance and Duration'!$A5516&amp;"-"&amp;'Driving Distance and Duration'!$B5516</f>
        <v>Tai Wo Hau-Lok Ma Chau</v>
      </c>
      <c r="D5516" s="70" t="s">
        <v>93</v>
      </c>
      <c r="E5516" s="71" t="s">
        <v>93</v>
      </c>
    </row>
    <row r="5517" spans="1:5">
      <c r="A5517" s="72" t="s">
        <v>23</v>
      </c>
      <c r="B5517" s="73" t="s">
        <v>80</v>
      </c>
      <c r="C5517" s="73" t="str">
        <f>'Driving Distance and Duration'!$A5517&amp;"-"&amp;'Driving Distance and Duration'!$B5517</f>
        <v>Tai Wo Hau-Long Ping</v>
      </c>
      <c r="D5517" s="74">
        <v>21845</v>
      </c>
      <c r="E5517" s="75">
        <v>1.5011574074074075E-2</v>
      </c>
    </row>
    <row r="5518" spans="1:5">
      <c r="A5518" s="68" t="s">
        <v>23</v>
      </c>
      <c r="B5518" s="69" t="s">
        <v>74</v>
      </c>
      <c r="C5518" s="69" t="str">
        <f>'Driving Distance and Duration'!$A5518&amp;"-"&amp;'Driving Distance and Duration'!$B5518</f>
        <v>Tai Wo Hau-Ma On shan</v>
      </c>
      <c r="D5518" s="70">
        <v>18430</v>
      </c>
      <c r="E5518" s="71">
        <v>1.5960648148148147E-2</v>
      </c>
    </row>
    <row r="5519" spans="1:5">
      <c r="A5519" s="72" t="s">
        <v>23</v>
      </c>
      <c r="B5519" s="73" t="s">
        <v>19</v>
      </c>
      <c r="C5519" s="73" t="str">
        <f>'Driving Distance and Duration'!$A5519&amp;"-"&amp;'Driving Distance and Duration'!$B5519</f>
        <v>Tai Wo Hau-Mei Foo</v>
      </c>
      <c r="D5519" s="74">
        <v>7478</v>
      </c>
      <c r="E5519" s="75">
        <v>6.6782407407407407E-3</v>
      </c>
    </row>
    <row r="5520" spans="1:5">
      <c r="A5520" s="68" t="s">
        <v>23</v>
      </c>
      <c r="B5520" s="69" t="s">
        <v>5</v>
      </c>
      <c r="C5520" s="69" t="str">
        <f>'Driving Distance and Duration'!$A5520&amp;"-"&amp;'Driving Distance and Duration'!$B5520</f>
        <v>Tai Wo Hau-Mong Kok</v>
      </c>
      <c r="D5520" s="70">
        <v>10692</v>
      </c>
      <c r="E5520" s="71">
        <v>1.1863425925925927E-2</v>
      </c>
    </row>
    <row r="5521" spans="1:5">
      <c r="A5521" s="72" t="s">
        <v>23</v>
      </c>
      <c r="B5521" s="73" t="s">
        <v>55</v>
      </c>
      <c r="C5521" s="73" t="str">
        <f>'Driving Distance and Duration'!$A5521&amp;"-"&amp;'Driving Distance and Duration'!$B5521</f>
        <v>Tai Wo Hau-Mong Kok East</v>
      </c>
      <c r="D5521" s="74">
        <v>10853</v>
      </c>
      <c r="E5521" s="75">
        <v>1.412037037037037E-2</v>
      </c>
    </row>
    <row r="5522" spans="1:5">
      <c r="A5522" s="68" t="s">
        <v>23</v>
      </c>
      <c r="B5522" s="69" t="s">
        <v>49</v>
      </c>
      <c r="C5522" s="69" t="str">
        <f>'Driving Distance and Duration'!$A5522&amp;"-"&amp;'Driving Distance and Duration'!$B5522</f>
        <v>Tai Wo Hau-Nam Cheong</v>
      </c>
      <c r="D5522" s="70">
        <v>9508</v>
      </c>
      <c r="E5522" s="71">
        <v>9.2939814814814812E-3</v>
      </c>
    </row>
    <row r="5523" spans="1:5">
      <c r="A5523" s="72" t="s">
        <v>23</v>
      </c>
      <c r="B5523" s="73" t="s">
        <v>13</v>
      </c>
      <c r="C5523" s="73" t="str">
        <f>'Driving Distance and Duration'!$A5523&amp;"-"&amp;'Driving Distance and Duration'!$B5523</f>
        <v>Tai Wo Hau-Ngau Tau Kok</v>
      </c>
      <c r="D5523" s="74">
        <v>18180</v>
      </c>
      <c r="E5523" s="75">
        <v>1.5787037037037037E-2</v>
      </c>
    </row>
    <row r="5524" spans="1:5">
      <c r="A5524" s="68" t="s">
        <v>23</v>
      </c>
      <c r="B5524" s="69" t="s">
        <v>30</v>
      </c>
      <c r="C5524" s="69" t="str">
        <f>'Driving Distance and Duration'!$A5524&amp;"-"&amp;'Driving Distance and Duration'!$B5524</f>
        <v>Tai Wo Hau-North Point</v>
      </c>
      <c r="D5524" s="70">
        <v>21912</v>
      </c>
      <c r="E5524" s="71">
        <v>1.787037037037037E-2</v>
      </c>
    </row>
    <row r="5525" spans="1:5">
      <c r="A5525" s="72" t="s">
        <v>23</v>
      </c>
      <c r="B5525" s="73" t="s">
        <v>40</v>
      </c>
      <c r="C5525" s="73" t="str">
        <f>'Driving Distance and Duration'!$A5525&amp;"-"&amp;'Driving Distance and Duration'!$B5525</f>
        <v>Tai Wo Hau-Olympic</v>
      </c>
      <c r="D5525" s="74">
        <v>11576</v>
      </c>
      <c r="E5525" s="75">
        <v>1.1643518518518518E-2</v>
      </c>
    </row>
    <row r="5526" spans="1:5">
      <c r="A5526" s="68" t="s">
        <v>23</v>
      </c>
      <c r="B5526" s="69" t="s">
        <v>48</v>
      </c>
      <c r="C5526" s="69" t="str">
        <f>'Driving Distance and Duration'!$A5526&amp;"-"&amp;'Driving Distance and Duration'!$B5526</f>
        <v>Tai Wo Hau-Po Lam</v>
      </c>
      <c r="D5526" s="70">
        <v>22606</v>
      </c>
      <c r="E5526" s="71">
        <v>1.8807870370370371E-2</v>
      </c>
    </row>
    <row r="5527" spans="1:5">
      <c r="A5527" s="72" t="s">
        <v>23</v>
      </c>
      <c r="B5527" s="73" t="s">
        <v>15</v>
      </c>
      <c r="C5527" s="73" t="str">
        <f>'Driving Distance and Duration'!$A5527&amp;"-"&amp;'Driving Distance and Duration'!$B5527</f>
        <v>Tai Wo Hau-Prince Edward</v>
      </c>
      <c r="D5527" s="74">
        <v>9661</v>
      </c>
      <c r="E5527" s="75">
        <v>1.0474537037037037E-2</v>
      </c>
    </row>
    <row r="5528" spans="1:5">
      <c r="A5528" s="68" t="s">
        <v>23</v>
      </c>
      <c r="B5528" s="69" t="s">
        <v>31</v>
      </c>
      <c r="C5528" s="69" t="str">
        <f>'Driving Distance and Duration'!$A5528&amp;"-"&amp;'Driving Distance and Duration'!$B5528</f>
        <v>Tai Wo Hau-Quarry Bay</v>
      </c>
      <c r="D5528" s="70">
        <v>22797</v>
      </c>
      <c r="E5528" s="71">
        <v>1.7141203703703704E-2</v>
      </c>
    </row>
    <row r="5529" spans="1:5">
      <c r="A5529" s="72" t="s">
        <v>23</v>
      </c>
      <c r="B5529" s="73" t="s">
        <v>59</v>
      </c>
      <c r="C5529" s="73" t="str">
        <f>'Driving Distance and Duration'!$A5529&amp;"-"&amp;'Driving Distance and Duration'!$B5529</f>
        <v>Tai Wo Hau-Racecourse</v>
      </c>
      <c r="D5529" s="74">
        <v>6606</v>
      </c>
      <c r="E5529" s="75">
        <v>8.8888888888888889E-3</v>
      </c>
    </row>
    <row r="5530" spans="1:5">
      <c r="A5530" s="68" t="s">
        <v>23</v>
      </c>
      <c r="B5530" s="69" t="s">
        <v>33</v>
      </c>
      <c r="C5530" s="69" t="str">
        <f>'Driving Distance and Duration'!$A5530&amp;"-"&amp;'Driving Distance and Duration'!$B5530</f>
        <v>Tai Wo Hau-Sai Wan Ho</v>
      </c>
      <c r="D5530" s="70">
        <v>24514</v>
      </c>
      <c r="E5530" s="71">
        <v>1.832175925925926E-2</v>
      </c>
    </row>
    <row r="5531" spans="1:5">
      <c r="A5531" s="72" t="s">
        <v>23</v>
      </c>
      <c r="B5531" s="73" t="s">
        <v>57</v>
      </c>
      <c r="C5531" s="73" t="str">
        <f>'Driving Distance and Duration'!$A5531&amp;"-"&amp;'Driving Distance and Duration'!$B5531</f>
        <v>Tai Wo Hau-Sha Tin</v>
      </c>
      <c r="D5531" s="74">
        <v>11876</v>
      </c>
      <c r="E5531" s="75">
        <v>9.6990740740740735E-3</v>
      </c>
    </row>
    <row r="5532" spans="1:5">
      <c r="A5532" s="68" t="s">
        <v>23</v>
      </c>
      <c r="B5532" s="69" t="s">
        <v>69</v>
      </c>
      <c r="C5532" s="69" t="str">
        <f>'Driving Distance and Duration'!$A5532&amp;"-"&amp;'Driving Distance and Duration'!$B5532</f>
        <v>Tai Wo Hau-Sha Tin Wai</v>
      </c>
      <c r="D5532" s="70">
        <v>10393</v>
      </c>
      <c r="E5532" s="71">
        <v>9.3171296296296301E-3</v>
      </c>
    </row>
    <row r="5533" spans="1:5">
      <c r="A5533" s="72" t="s">
        <v>23</v>
      </c>
      <c r="B5533" s="73" t="s">
        <v>16</v>
      </c>
      <c r="C5533" s="73" t="str">
        <f>'Driving Distance and Duration'!$A5533&amp;"-"&amp;'Driving Distance and Duration'!$B5533</f>
        <v>Tai Wo Hau-Sham Shui Po</v>
      </c>
      <c r="D5533" s="74">
        <v>8668</v>
      </c>
      <c r="E5533" s="75">
        <v>8.9583333333333338E-3</v>
      </c>
    </row>
    <row r="5534" spans="1:5">
      <c r="A5534" s="68" t="s">
        <v>23</v>
      </c>
      <c r="B5534" s="69" t="s">
        <v>34</v>
      </c>
      <c r="C5534" s="69" t="str">
        <f>'Driving Distance and Duration'!$A5534&amp;"-"&amp;'Driving Distance and Duration'!$B5534</f>
        <v>Tai Wo Hau-Shau Kei Wan</v>
      </c>
      <c r="D5534" s="70">
        <v>25179</v>
      </c>
      <c r="E5534" s="71">
        <v>1.818287037037037E-2</v>
      </c>
    </row>
    <row r="5535" spans="1:5">
      <c r="A5535" s="72" t="s">
        <v>23</v>
      </c>
      <c r="B5535" s="73" t="s">
        <v>6</v>
      </c>
      <c r="C5535" s="73" t="str">
        <f>'Driving Distance and Duration'!$A5535&amp;"-"&amp;'Driving Distance and Duration'!$B5535</f>
        <v>Tai Wo Hau-Shek Kip Mei</v>
      </c>
      <c r="D5535" s="74">
        <v>10042</v>
      </c>
      <c r="E5535" s="75">
        <v>1.087962962962963E-2</v>
      </c>
    </row>
    <row r="5536" spans="1:5">
      <c r="A5536" s="68" t="s">
        <v>23</v>
      </c>
      <c r="B5536" s="69" t="s">
        <v>71</v>
      </c>
      <c r="C5536" s="69" t="str">
        <f>'Driving Distance and Duration'!$A5536&amp;"-"&amp;'Driving Distance and Duration'!$B5536</f>
        <v>Tai Wo Hau-Shek Mun</v>
      </c>
      <c r="D5536" s="70">
        <v>11982</v>
      </c>
      <c r="E5536" s="71">
        <v>1.1273148148148148E-2</v>
      </c>
    </row>
    <row r="5537" spans="1:5">
      <c r="A5537" s="72" t="s">
        <v>23</v>
      </c>
      <c r="B5537" s="73" t="s">
        <v>64</v>
      </c>
      <c r="C5537" s="73" t="str">
        <f>'Driving Distance and Duration'!$A5537&amp;"-"&amp;'Driving Distance and Duration'!$B5537</f>
        <v>Tai Wo Hau-Sheung Shui</v>
      </c>
      <c r="D5537" s="74">
        <v>29622</v>
      </c>
      <c r="E5537" s="75">
        <v>1.9895833333333335E-2</v>
      </c>
    </row>
    <row r="5538" spans="1:5">
      <c r="A5538" s="68" t="s">
        <v>23</v>
      </c>
      <c r="B5538" s="69" t="s">
        <v>25</v>
      </c>
      <c r="C5538" s="69" t="str">
        <f>'Driving Distance and Duration'!$A5538&amp;"-"&amp;'Driving Distance and Duration'!$B5538</f>
        <v>Tai Wo Hau-Sheung Wan</v>
      </c>
      <c r="D5538" s="70">
        <v>15656</v>
      </c>
      <c r="E5538" s="71">
        <v>1.3831018518518519E-2</v>
      </c>
    </row>
    <row r="5539" spans="1:5">
      <c r="A5539" s="72" t="s">
        <v>23</v>
      </c>
      <c r="B5539" s="73" t="s">
        <v>82</v>
      </c>
      <c r="C5539" s="73" t="str">
        <f>'Driving Distance and Duration'!$A5539&amp;"-"&amp;'Driving Distance and Duration'!$B5539</f>
        <v>Tai Wo Hau-Siu Hong</v>
      </c>
      <c r="D5539" s="74">
        <v>22026</v>
      </c>
      <c r="E5539" s="75">
        <v>1.5289351851851853E-2</v>
      </c>
    </row>
    <row r="5540" spans="1:5">
      <c r="A5540" s="68" t="s">
        <v>23</v>
      </c>
      <c r="B5540" s="69" t="s">
        <v>50</v>
      </c>
      <c r="C5540" s="69" t="str">
        <f>'Driving Distance and Duration'!$A5540&amp;"-"&amp;'Driving Distance and Duration'!$B5540</f>
        <v>Tai Wo Hau-Sunny Bay</v>
      </c>
      <c r="D5540" s="70">
        <v>12435</v>
      </c>
      <c r="E5540" s="71">
        <v>9.2361111111111116E-3</v>
      </c>
    </row>
    <row r="5541" spans="1:5">
      <c r="A5541" s="72" t="s">
        <v>23</v>
      </c>
      <c r="B5541" s="73" t="s">
        <v>32</v>
      </c>
      <c r="C5541" s="73" t="str">
        <f>'Driving Distance and Duration'!$A5541&amp;"-"&amp;'Driving Distance and Duration'!$B5541</f>
        <v>Tai Wo Hau-Tai Koo</v>
      </c>
      <c r="D5541" s="74">
        <v>25009</v>
      </c>
      <c r="E5541" s="75">
        <v>1.8761574074074073E-2</v>
      </c>
    </row>
    <row r="5542" spans="1:5">
      <c r="A5542" s="68" t="s">
        <v>23</v>
      </c>
      <c r="B5542" s="69" t="s">
        <v>61</v>
      </c>
      <c r="C5542" s="69" t="str">
        <f>'Driving Distance and Duration'!$A5542&amp;"-"&amp;'Driving Distance and Duration'!$B5542</f>
        <v>Tai Wo Hau-Tai Po Market</v>
      </c>
      <c r="D5542" s="70">
        <v>20088</v>
      </c>
      <c r="E5542" s="71">
        <v>1.4965277777777777E-2</v>
      </c>
    </row>
    <row r="5543" spans="1:5">
      <c r="A5543" s="72" t="s">
        <v>23</v>
      </c>
      <c r="B5543" s="73" t="s">
        <v>72</v>
      </c>
      <c r="C5543" s="73" t="str">
        <f>'Driving Distance and Duration'!$A5543&amp;"-"&amp;'Driving Distance and Duration'!$B5543</f>
        <v>Tai Wo Hau-Tai Shui Hang</v>
      </c>
      <c r="D5543" s="74">
        <v>17597</v>
      </c>
      <c r="E5543" s="75">
        <v>1.4664351851851852E-2</v>
      </c>
    </row>
    <row r="5544" spans="1:5">
      <c r="A5544" s="68" t="s">
        <v>23</v>
      </c>
      <c r="B5544" s="69" t="s">
        <v>56</v>
      </c>
      <c r="C5544" s="69" t="str">
        <f>'Driving Distance and Duration'!$A5544&amp;"-"&amp;'Driving Distance and Duration'!$B5544</f>
        <v>Tai Wo Hau-Tai Wai</v>
      </c>
      <c r="D5544" s="70">
        <v>9439</v>
      </c>
      <c r="E5544" s="71">
        <v>8.819444444444444E-3</v>
      </c>
    </row>
    <row r="5545" spans="1:5">
      <c r="A5545" s="72" t="s">
        <v>23</v>
      </c>
      <c r="B5545" s="73" t="s">
        <v>62</v>
      </c>
      <c r="C5545" s="73" t="str">
        <f>'Driving Distance and Duration'!$A5545&amp;"-"&amp;'Driving Distance and Duration'!$B5545</f>
        <v>Tai Wo Hau-Tai Wo</v>
      </c>
      <c r="D5545" s="74">
        <v>23305</v>
      </c>
      <c r="E5545" s="75">
        <v>1.5428240740740741E-2</v>
      </c>
    </row>
    <row r="5546" spans="1:5">
      <c r="A5546" s="68" t="s">
        <v>23</v>
      </c>
      <c r="B5546" s="69" t="s">
        <v>28</v>
      </c>
      <c r="C5546" s="69" t="str">
        <f>'Driving Distance and Duration'!$A5546&amp;"-"&amp;'Driving Distance and Duration'!$B5546</f>
        <v>Tai Wo Hau-Tin Hau</v>
      </c>
      <c r="D5546" s="70">
        <v>19055</v>
      </c>
      <c r="E5546" s="71">
        <v>1.4444444444444444E-2</v>
      </c>
    </row>
    <row r="5547" spans="1:5">
      <c r="A5547" s="72" t="s">
        <v>23</v>
      </c>
      <c r="B5547" s="73" t="s">
        <v>81</v>
      </c>
      <c r="C5547" s="73" t="str">
        <f>'Driving Distance and Duration'!$A5547&amp;"-"&amp;'Driving Distance and Duration'!$B5547</f>
        <v>Tai Wo Hau-Tin Shui Wai</v>
      </c>
      <c r="D5547" s="74">
        <v>24021</v>
      </c>
      <c r="E5547" s="75">
        <v>1.6782407407407409E-2</v>
      </c>
    </row>
    <row r="5548" spans="1:5">
      <c r="A5548" s="68" t="s">
        <v>23</v>
      </c>
      <c r="B5548" s="69" t="s">
        <v>45</v>
      </c>
      <c r="C5548" s="69" t="str">
        <f>'Driving Distance and Duration'!$A5548&amp;"-"&amp;'Driving Distance and Duration'!$B5548</f>
        <v>Tai Wo Hau-Tiu Keng Leng</v>
      </c>
      <c r="D5548" s="70">
        <v>22196</v>
      </c>
      <c r="E5548" s="71">
        <v>1.7962962962962962E-2</v>
      </c>
    </row>
    <row r="5549" spans="1:5">
      <c r="A5549" s="72" t="s">
        <v>23</v>
      </c>
      <c r="B5549" s="73" t="s">
        <v>46</v>
      </c>
      <c r="C5549" s="73" t="str">
        <f>'Driving Distance and Duration'!$A5549&amp;"-"&amp;'Driving Distance and Duration'!$B5549</f>
        <v>Tai Wo Hau-Tseung Kwan O</v>
      </c>
      <c r="D5549" s="74">
        <v>21750</v>
      </c>
      <c r="E5549" s="75">
        <v>1.7754629629629631E-2</v>
      </c>
    </row>
    <row r="5550" spans="1:5">
      <c r="A5550" s="68" t="s">
        <v>23</v>
      </c>
      <c r="B5550" s="69" t="s">
        <v>3</v>
      </c>
      <c r="C5550" s="69" t="str">
        <f>'Driving Distance and Duration'!$A5550&amp;"-"&amp;'Driving Distance and Duration'!$B5550</f>
        <v>Tai Wo Hau-Tsim Sha Tsui</v>
      </c>
      <c r="D5550" s="70">
        <v>11508</v>
      </c>
      <c r="E5550" s="71">
        <v>1.2905092592592593E-2</v>
      </c>
    </row>
    <row r="5551" spans="1:5">
      <c r="A5551" s="72" t="s">
        <v>23</v>
      </c>
      <c r="B5551" s="73" t="s">
        <v>41</v>
      </c>
      <c r="C5551" s="73" t="str">
        <f>'Driving Distance and Duration'!$A5551&amp;"-"&amp;'Driving Distance and Duration'!$B5551</f>
        <v>Tai Wo Hau-Tsing Yi</v>
      </c>
      <c r="D5551" s="74">
        <v>2572</v>
      </c>
      <c r="E5551" s="75">
        <v>3.1365740740740742E-3</v>
      </c>
    </row>
    <row r="5552" spans="1:5">
      <c r="A5552" s="68" t="s">
        <v>23</v>
      </c>
      <c r="B5552" s="69" t="s">
        <v>24</v>
      </c>
      <c r="C5552" s="69" t="str">
        <f>'Driving Distance and Duration'!$A5552&amp;"-"&amp;'Driving Distance and Duration'!$B5552</f>
        <v>Tai Wo Hau-Tsuen Wan</v>
      </c>
      <c r="D5552" s="70">
        <v>3088</v>
      </c>
      <c r="E5552" s="71">
        <v>5.2662037037037035E-3</v>
      </c>
    </row>
    <row r="5553" spans="1:5">
      <c r="A5553" s="72" t="s">
        <v>23</v>
      </c>
      <c r="B5553" s="73" t="s">
        <v>77</v>
      </c>
      <c r="C5553" s="73" t="str">
        <f>'Driving Distance and Duration'!$A5553&amp;"-"&amp;'Driving Distance and Duration'!$B5553</f>
        <v>Tai Wo Hau-Tsuen Wan West</v>
      </c>
      <c r="D5553" s="74">
        <v>2465</v>
      </c>
      <c r="E5553" s="75">
        <v>5.0000000000000001E-3</v>
      </c>
    </row>
    <row r="5554" spans="1:5">
      <c r="A5554" s="68" t="s">
        <v>23</v>
      </c>
      <c r="B5554" s="69" t="s">
        <v>83</v>
      </c>
      <c r="C5554" s="69" t="str">
        <f>'Driving Distance and Duration'!$A5554&amp;"-"&amp;'Driving Distance and Duration'!$B5554</f>
        <v>Tai Wo Hau-Tuen Mun</v>
      </c>
      <c r="D5554" s="70">
        <v>21916</v>
      </c>
      <c r="E5554" s="71">
        <v>1.6250000000000001E-2</v>
      </c>
    </row>
    <row r="5555" spans="1:5">
      <c r="A5555" s="72" t="s">
        <v>23</v>
      </c>
      <c r="B5555" s="73" t="s">
        <v>42</v>
      </c>
      <c r="C5555" s="73" t="str">
        <f>'Driving Distance and Duration'!$A5555&amp;"-"&amp;'Driving Distance and Duration'!$B5555</f>
        <v>Tai Wo Hau-Tung Chung</v>
      </c>
      <c r="D5555" s="74">
        <v>23024</v>
      </c>
      <c r="E5555" s="75">
        <v>1.59375E-2</v>
      </c>
    </row>
    <row r="5556" spans="1:5">
      <c r="A5556" s="68" t="s">
        <v>23</v>
      </c>
      <c r="B5556" s="69" t="s">
        <v>60</v>
      </c>
      <c r="C5556" s="69" t="str">
        <f>'Driving Distance and Duration'!$A5556&amp;"-"&amp;'Driving Distance and Duration'!$B5556</f>
        <v>Tai Wo Hau-University</v>
      </c>
      <c r="D5556" s="70">
        <v>14544</v>
      </c>
      <c r="E5556" s="71">
        <v>1.2881944444444444E-2</v>
      </c>
    </row>
    <row r="5557" spans="1:5">
      <c r="A5557" s="72" t="s">
        <v>23</v>
      </c>
      <c r="B5557" s="73" t="s">
        <v>26</v>
      </c>
      <c r="C5557" s="73" t="str">
        <f>'Driving Distance and Duration'!$A5557&amp;"-"&amp;'Driving Distance and Duration'!$B5557</f>
        <v>Tai Wo Hau-Wan Chai</v>
      </c>
      <c r="D5557" s="74">
        <v>16831</v>
      </c>
      <c r="E5557" s="75">
        <v>1.2997685185185185E-2</v>
      </c>
    </row>
    <row r="5558" spans="1:5">
      <c r="A5558" s="68" t="s">
        <v>23</v>
      </c>
      <c r="B5558" s="69" t="s">
        <v>9</v>
      </c>
      <c r="C5558" s="69" t="str">
        <f>'Driving Distance and Duration'!$A5558&amp;"-"&amp;'Driving Distance and Duration'!$B5558</f>
        <v>Tai Wo Hau-Wong Tai Sin</v>
      </c>
      <c r="D5558" s="70">
        <v>12063</v>
      </c>
      <c r="E5558" s="71">
        <v>9.525462962962963E-3</v>
      </c>
    </row>
    <row r="5559" spans="1:5">
      <c r="A5559" s="72" t="s">
        <v>23</v>
      </c>
      <c r="B5559" s="73" t="s">
        <v>75</v>
      </c>
      <c r="C5559" s="73" t="str">
        <f>'Driving Distance and Duration'!$A5559&amp;"-"&amp;'Driving Distance and Duration'!$B5559</f>
        <v>Tai Wo Hau-Wu Kai Sha</v>
      </c>
      <c r="D5559" s="74">
        <v>19988</v>
      </c>
      <c r="E5559" s="75">
        <v>1.5636574074074074E-2</v>
      </c>
    </row>
    <row r="5560" spans="1:5">
      <c r="A5560" s="68" t="s">
        <v>23</v>
      </c>
      <c r="B5560" s="69" t="s">
        <v>4</v>
      </c>
      <c r="C5560" s="69" t="str">
        <f>'Driving Distance and Duration'!$A5560&amp;"-"&amp;'Driving Distance and Duration'!$B5560</f>
        <v>Tai Wo Hau-Yau Ma Tei</v>
      </c>
      <c r="D5560" s="70">
        <v>11390</v>
      </c>
      <c r="E5560" s="71">
        <v>1.1284722222222222E-2</v>
      </c>
    </row>
    <row r="5561" spans="1:5">
      <c r="A5561" s="72" t="s">
        <v>23</v>
      </c>
      <c r="B5561" s="73" t="s">
        <v>44</v>
      </c>
      <c r="C5561" s="73" t="str">
        <f>'Driving Distance and Duration'!$A5561&amp;"-"&amp;'Driving Distance and Duration'!$B5561</f>
        <v>Tai Wo Hau-Yau Tong</v>
      </c>
      <c r="D5561" s="74">
        <v>18094</v>
      </c>
      <c r="E5561" s="75">
        <v>1.6238425925925927E-2</v>
      </c>
    </row>
    <row r="5562" spans="1:5">
      <c r="A5562" s="68" t="s">
        <v>23</v>
      </c>
      <c r="B5562" s="69" t="s">
        <v>79</v>
      </c>
      <c r="C5562" s="69" t="str">
        <f>'Driving Distance and Duration'!$A5562&amp;"-"&amp;'Driving Distance and Duration'!$B5562</f>
        <v>Tai Wo Hau-Yuen Long</v>
      </c>
      <c r="D5562" s="70">
        <v>18969</v>
      </c>
      <c r="E5562" s="71">
        <v>1.5150462962962963E-2</v>
      </c>
    </row>
    <row r="5563" spans="1:5">
      <c r="A5563" s="72" t="s">
        <v>28</v>
      </c>
      <c r="B5563" s="73" t="s">
        <v>0</v>
      </c>
      <c r="C5563" s="73" t="str">
        <f>'Driving Distance and Duration'!$A5563&amp;"-"&amp;'Driving Distance and Duration'!$B5563</f>
        <v>Tin Hau-Admiralty</v>
      </c>
      <c r="D5563" s="74">
        <v>2876</v>
      </c>
      <c r="E5563" s="75">
        <v>3.9583333333333337E-3</v>
      </c>
    </row>
    <row r="5564" spans="1:5">
      <c r="A5564" s="68" t="s">
        <v>28</v>
      </c>
      <c r="B5564" s="69" t="s">
        <v>43</v>
      </c>
      <c r="C5564" s="69" t="str">
        <f>'Driving Distance and Duration'!$A5564&amp;"-"&amp;'Driving Distance and Duration'!$B5564</f>
        <v>Tin Hau-Airport</v>
      </c>
      <c r="D5564" s="70">
        <v>40978</v>
      </c>
      <c r="E5564" s="71">
        <v>2.5115740740740741E-2</v>
      </c>
    </row>
    <row r="5565" spans="1:5">
      <c r="A5565" s="72" t="s">
        <v>28</v>
      </c>
      <c r="B5565" s="73" t="s">
        <v>52</v>
      </c>
      <c r="C5565" s="73" t="str">
        <f>'Driving Distance and Duration'!$A5565&amp;"-"&amp;'Driving Distance and Duration'!$B5565</f>
        <v>Tin Hau-AsiaWorld-Expo</v>
      </c>
      <c r="D5565" s="74">
        <v>42500</v>
      </c>
      <c r="E5565" s="75">
        <v>2.6597222222222223E-2</v>
      </c>
    </row>
    <row r="5566" spans="1:5">
      <c r="A5566" s="68" t="s">
        <v>28</v>
      </c>
      <c r="B5566" s="69" t="s">
        <v>76</v>
      </c>
      <c r="C5566" s="69" t="str">
        <f>'Driving Distance and Duration'!$A5566&amp;"-"&amp;'Driving Distance and Duration'!$B5566</f>
        <v>Tin Hau-Austin</v>
      </c>
      <c r="D5566" s="70">
        <v>10402</v>
      </c>
      <c r="E5566" s="71">
        <v>9.8611111111111104E-3</v>
      </c>
    </row>
    <row r="5567" spans="1:5">
      <c r="A5567" s="72" t="s">
        <v>28</v>
      </c>
      <c r="B5567" s="73" t="s">
        <v>27</v>
      </c>
      <c r="C5567" s="73" t="str">
        <f>'Driving Distance and Duration'!$A5567&amp;"-"&amp;'Driving Distance and Duration'!$B5567</f>
        <v>Tin Hau-Causeway Bay</v>
      </c>
      <c r="D5567" s="74">
        <v>897</v>
      </c>
      <c r="E5567" s="75">
        <v>1.1574074074074073E-3</v>
      </c>
    </row>
    <row r="5568" spans="1:5">
      <c r="A5568" s="68" t="s">
        <v>28</v>
      </c>
      <c r="B5568" s="69" t="s">
        <v>2</v>
      </c>
      <c r="C5568" s="69" t="str">
        <f>'Driving Distance and Duration'!$A5568&amp;"-"&amp;'Driving Distance and Duration'!$B5568</f>
        <v>Tin Hau-Central</v>
      </c>
      <c r="D5568" s="70">
        <v>4213</v>
      </c>
      <c r="E5568" s="71">
        <v>5.4861111111111109E-3</v>
      </c>
    </row>
    <row r="5569" spans="1:5">
      <c r="A5569" s="72" t="s">
        <v>28</v>
      </c>
      <c r="B5569" s="73" t="s">
        <v>36</v>
      </c>
      <c r="C5569" s="73" t="str">
        <f>'Driving Distance and Duration'!$A5569&amp;"-"&amp;'Driving Distance and Duration'!$B5569</f>
        <v>Tin Hau-Chai Wan</v>
      </c>
      <c r="D5569" s="74">
        <v>8634</v>
      </c>
      <c r="E5569" s="75">
        <v>8.9467592592592585E-3</v>
      </c>
    </row>
    <row r="5570" spans="1:5">
      <c r="A5570" s="68" t="s">
        <v>28</v>
      </c>
      <c r="B5570" s="69" t="s">
        <v>68</v>
      </c>
      <c r="C5570" s="69" t="str">
        <f>'Driving Distance and Duration'!$A5570&amp;"-"&amp;'Driving Distance and Duration'!$B5570</f>
        <v>Tin Hau-Che Kung Temple</v>
      </c>
      <c r="D5570" s="70">
        <v>13920</v>
      </c>
      <c r="E5570" s="71">
        <v>1.1493055555555555E-2</v>
      </c>
    </row>
    <row r="5571" spans="1:5">
      <c r="A5571" s="72" t="s">
        <v>28</v>
      </c>
      <c r="B5571" s="73" t="s">
        <v>17</v>
      </c>
      <c r="C5571" s="73" t="str">
        <f>'Driving Distance and Duration'!$A5571&amp;"-"&amp;'Driving Distance and Duration'!$B5571</f>
        <v>Tin Hau-Cheung Sha Wan</v>
      </c>
      <c r="D5571" s="74">
        <v>9555</v>
      </c>
      <c r="E5571" s="75">
        <v>1.0092592592592592E-2</v>
      </c>
    </row>
    <row r="5572" spans="1:5">
      <c r="A5572" s="68" t="s">
        <v>28</v>
      </c>
      <c r="B5572" s="69" t="s">
        <v>11</v>
      </c>
      <c r="C5572" s="69" t="str">
        <f>'Driving Distance and Duration'!$A5572&amp;"-"&amp;'Driving Distance and Duration'!$B5572</f>
        <v>Tin Hau-Choi Hung</v>
      </c>
      <c r="D5572" s="70">
        <v>11715</v>
      </c>
      <c r="E5572" s="71">
        <v>1.2858796296296297E-2</v>
      </c>
    </row>
    <row r="5573" spans="1:5">
      <c r="A5573" s="72" t="s">
        <v>28</v>
      </c>
      <c r="B5573" s="73" t="s">
        <v>70</v>
      </c>
      <c r="C5573" s="73" t="str">
        <f>'Driving Distance and Duration'!$A5573&amp;"-"&amp;'Driving Distance and Duration'!$B5573</f>
        <v>Tin Hau-City One</v>
      </c>
      <c r="D5573" s="74">
        <v>15684</v>
      </c>
      <c r="E5573" s="75">
        <v>1.3263888888888889E-2</v>
      </c>
    </row>
    <row r="5574" spans="1:5">
      <c r="A5574" s="68" t="s">
        <v>28</v>
      </c>
      <c r="B5574" s="69" t="s">
        <v>10</v>
      </c>
      <c r="C5574" s="69" t="str">
        <f>'Driving Distance and Duration'!$A5574&amp;"-"&amp;'Driving Distance and Duration'!$B5574</f>
        <v>Tin Hau-Diamond Hill</v>
      </c>
      <c r="D5574" s="70">
        <v>11229</v>
      </c>
      <c r="E5574" s="71">
        <v>9.9074074074074082E-3</v>
      </c>
    </row>
    <row r="5575" spans="1:5">
      <c r="A5575" s="72" t="s">
        <v>28</v>
      </c>
      <c r="B5575" s="73" t="s">
        <v>51</v>
      </c>
      <c r="C5575" s="73" t="str">
        <f>'Driving Distance and Duration'!$A5575&amp;"-"&amp;'Driving Distance and Duration'!$B5575</f>
        <v>Tin Hau-Disneyland Resort</v>
      </c>
      <c r="D5575" s="74">
        <v>29782</v>
      </c>
      <c r="E5575" s="75">
        <v>2.0335648148148148E-2</v>
      </c>
    </row>
    <row r="5576" spans="1:5">
      <c r="A5576" s="68" t="s">
        <v>28</v>
      </c>
      <c r="B5576" s="69" t="s">
        <v>67</v>
      </c>
      <c r="C5576" s="69" t="str">
        <f>'Driving Distance and Duration'!$A5576&amp;"-"&amp;'Driving Distance and Duration'!$B5576</f>
        <v>Tin Hau-East Tsim Sha Tsui</v>
      </c>
      <c r="D5576" s="70">
        <v>6090</v>
      </c>
      <c r="E5576" s="71">
        <v>6.9791666666666665E-3</v>
      </c>
    </row>
    <row r="5577" spans="1:5">
      <c r="A5577" s="72" t="s">
        <v>28</v>
      </c>
      <c r="B5577" s="73" t="s">
        <v>63</v>
      </c>
      <c r="C5577" s="73" t="str">
        <f>'Driving Distance and Duration'!$A5577&amp;"-"&amp;'Driving Distance and Duration'!$B5577</f>
        <v>Tin Hau-Fanling</v>
      </c>
      <c r="D5577" s="74">
        <v>34072</v>
      </c>
      <c r="E5577" s="75">
        <v>2.1203703703703704E-2</v>
      </c>
    </row>
    <row r="5578" spans="1:5">
      <c r="A5578" s="68" t="s">
        <v>28</v>
      </c>
      <c r="B5578" s="69" t="s">
        <v>58</v>
      </c>
      <c r="C5578" s="69" t="str">
        <f>'Driving Distance and Duration'!$A5578&amp;"-"&amp;'Driving Distance and Duration'!$B5578</f>
        <v>Tin Hau-Fo Tan</v>
      </c>
      <c r="D5578" s="70">
        <v>16765</v>
      </c>
      <c r="E5578" s="71">
        <v>1.4178240740740741E-2</v>
      </c>
    </row>
    <row r="5579" spans="1:5">
      <c r="A5579" s="72" t="s">
        <v>28</v>
      </c>
      <c r="B5579" s="73" t="s">
        <v>29</v>
      </c>
      <c r="C5579" s="73" t="str">
        <f>'Driving Distance and Duration'!$A5579&amp;"-"&amp;'Driving Distance and Duration'!$B5579</f>
        <v>Tin Hau-Fortress Hill</v>
      </c>
      <c r="D5579" s="74">
        <v>693</v>
      </c>
      <c r="E5579" s="75">
        <v>6.9444444444444447E-4</v>
      </c>
    </row>
    <row r="5580" spans="1:5">
      <c r="A5580" s="68" t="s">
        <v>28</v>
      </c>
      <c r="B5580" s="69" t="s">
        <v>47</v>
      </c>
      <c r="C5580" s="69" t="str">
        <f>'Driving Distance and Duration'!$A5580&amp;"-"&amp;'Driving Distance and Duration'!$B5580</f>
        <v>Tin Hau-Hang Hau</v>
      </c>
      <c r="D5580" s="70">
        <v>12279</v>
      </c>
      <c r="E5580" s="71">
        <v>1.2708333333333334E-2</v>
      </c>
    </row>
    <row r="5581" spans="1:5">
      <c r="A5581" s="72" t="s">
        <v>28</v>
      </c>
      <c r="B5581" s="73" t="s">
        <v>35</v>
      </c>
      <c r="C5581" s="73" t="str">
        <f>'Driving Distance and Duration'!$A5581&amp;"-"&amp;'Driving Distance and Duration'!$B5581</f>
        <v>Tin Hau-Heng Fa Chuen</v>
      </c>
      <c r="D5581" s="74">
        <v>8192</v>
      </c>
      <c r="E5581" s="75">
        <v>9.5486111111111119E-3</v>
      </c>
    </row>
    <row r="5582" spans="1:5">
      <c r="A5582" s="68" t="s">
        <v>28</v>
      </c>
      <c r="B5582" s="69" t="s">
        <v>73</v>
      </c>
      <c r="C5582" s="69" t="str">
        <f>'Driving Distance and Duration'!$A5582&amp;"-"&amp;'Driving Distance and Duration'!$B5582</f>
        <v>Tin Hau-Heng On</v>
      </c>
      <c r="D5582" s="70">
        <v>20372</v>
      </c>
      <c r="E5582" s="71">
        <v>1.5636574074074074E-2</v>
      </c>
    </row>
    <row r="5583" spans="1:5">
      <c r="A5583" s="72" t="s">
        <v>28</v>
      </c>
      <c r="B5583" s="73" t="s">
        <v>38</v>
      </c>
      <c r="C5583" s="73" t="str">
        <f>'Driving Distance and Duration'!$A5583&amp;"-"&amp;'Driving Distance and Duration'!$B5583</f>
        <v>Tin Hau-Hong Kong</v>
      </c>
      <c r="D5583" s="74">
        <v>4629</v>
      </c>
      <c r="E5583" s="75">
        <v>5.138888888888889E-3</v>
      </c>
    </row>
    <row r="5584" spans="1:5">
      <c r="A5584" s="68" t="s">
        <v>28</v>
      </c>
      <c r="B5584" s="69" t="s">
        <v>54</v>
      </c>
      <c r="C5584" s="69" t="str">
        <f>'Driving Distance and Duration'!$A5584&amp;"-"&amp;'Driving Distance and Duration'!$B5584</f>
        <v>Tin Hau-Hung Hom</v>
      </c>
      <c r="D5584" s="70">
        <v>5621</v>
      </c>
      <c r="E5584" s="71">
        <v>6.1342592592592594E-3</v>
      </c>
    </row>
    <row r="5585" spans="1:5">
      <c r="A5585" s="72" t="s">
        <v>28</v>
      </c>
      <c r="B5585" s="73" t="s">
        <v>1</v>
      </c>
      <c r="C5585" s="73" t="str">
        <f>'Driving Distance and Duration'!$A5585&amp;"-"&amp;'Driving Distance and Duration'!$B5585</f>
        <v>Tin Hau-Jordan</v>
      </c>
      <c r="D5585" s="74">
        <v>7432</v>
      </c>
      <c r="E5585" s="75">
        <v>7.9629629629629634E-3</v>
      </c>
    </row>
    <row r="5586" spans="1:5">
      <c r="A5586" s="68" t="s">
        <v>28</v>
      </c>
      <c r="B5586" s="69" t="s">
        <v>78</v>
      </c>
      <c r="C5586" s="69" t="str">
        <f>'Driving Distance and Duration'!$A5586&amp;"-"&amp;'Driving Distance and Duration'!$B5586</f>
        <v>Tin Hau-Kam Sheung Road</v>
      </c>
      <c r="D5586" s="70">
        <v>32859</v>
      </c>
      <c r="E5586" s="71">
        <v>2.2534722222222223E-2</v>
      </c>
    </row>
    <row r="5587" spans="1:5">
      <c r="A5587" s="72" t="s">
        <v>28</v>
      </c>
      <c r="B5587" s="73" t="s">
        <v>39</v>
      </c>
      <c r="C5587" s="73" t="str">
        <f>'Driving Distance and Duration'!$A5587&amp;"-"&amp;'Driving Distance and Duration'!$B5587</f>
        <v>Tin Hau-Kowloon</v>
      </c>
      <c r="D5587" s="74">
        <v>10798</v>
      </c>
      <c r="E5587" s="75">
        <v>1.0243055555555556E-2</v>
      </c>
    </row>
    <row r="5588" spans="1:5">
      <c r="A5588" s="68" t="s">
        <v>28</v>
      </c>
      <c r="B5588" s="69" t="s">
        <v>12</v>
      </c>
      <c r="C5588" s="69" t="str">
        <f>'Driving Distance and Duration'!$A5588&amp;"-"&amp;'Driving Distance and Duration'!$B5588</f>
        <v>Tin Hau-Kowloon Bay</v>
      </c>
      <c r="D5588" s="70">
        <v>11425</v>
      </c>
      <c r="E5588" s="71">
        <v>1.0358796296296297E-2</v>
      </c>
    </row>
    <row r="5589" spans="1:5">
      <c r="A5589" s="72" t="s">
        <v>28</v>
      </c>
      <c r="B5589" s="73" t="s">
        <v>7</v>
      </c>
      <c r="C5589" s="73" t="str">
        <f>'Driving Distance and Duration'!$A5589&amp;"-"&amp;'Driving Distance and Duration'!$B5589</f>
        <v>Tin Hau-Kowloon Tong</v>
      </c>
      <c r="D5589" s="74">
        <v>8153</v>
      </c>
      <c r="E5589" s="75">
        <v>8.5763888888888886E-3</v>
      </c>
    </row>
    <row r="5590" spans="1:5">
      <c r="A5590" s="68" t="s">
        <v>28</v>
      </c>
      <c r="B5590" s="69" t="s">
        <v>21</v>
      </c>
      <c r="C5590" s="69" t="str">
        <f>'Driving Distance and Duration'!$A5590&amp;"-"&amp;'Driving Distance and Duration'!$B5590</f>
        <v>Tin Hau-Kwai Fong</v>
      </c>
      <c r="D5590" s="70">
        <v>17424</v>
      </c>
      <c r="E5590" s="71">
        <v>1.3622685185185186E-2</v>
      </c>
    </row>
    <row r="5591" spans="1:5">
      <c r="A5591" s="72" t="s">
        <v>28</v>
      </c>
      <c r="B5591" s="73" t="s">
        <v>22</v>
      </c>
      <c r="C5591" s="73" t="str">
        <f>'Driving Distance and Duration'!$A5591&amp;"-"&amp;'Driving Distance and Duration'!$B5591</f>
        <v>Tin Hau-Kwai Hing</v>
      </c>
      <c r="D5591" s="74">
        <v>18027</v>
      </c>
      <c r="E5591" s="75">
        <v>1.4108796296296296E-2</v>
      </c>
    </row>
    <row r="5592" spans="1:5">
      <c r="A5592" s="68" t="s">
        <v>28</v>
      </c>
      <c r="B5592" s="69" t="s">
        <v>14</v>
      </c>
      <c r="C5592" s="69" t="str">
        <f>'Driving Distance and Duration'!$A5592&amp;"-"&amp;'Driving Distance and Duration'!$B5592</f>
        <v>Tin Hau-Kwun Tong</v>
      </c>
      <c r="D5592" s="70">
        <v>7856</v>
      </c>
      <c r="E5592" s="71">
        <v>8.7500000000000008E-3</v>
      </c>
    </row>
    <row r="5593" spans="1:5">
      <c r="A5593" s="72" t="s">
        <v>28</v>
      </c>
      <c r="B5593" s="73" t="s">
        <v>18</v>
      </c>
      <c r="C5593" s="73" t="str">
        <f>'Driving Distance and Duration'!$A5593&amp;"-"&amp;'Driving Distance and Duration'!$B5593</f>
        <v>Tin Hau-Lai Chi Kok</v>
      </c>
      <c r="D5593" s="74">
        <v>10523</v>
      </c>
      <c r="E5593" s="75">
        <v>1.0949074074074075E-2</v>
      </c>
    </row>
    <row r="5594" spans="1:5">
      <c r="A5594" s="68" t="s">
        <v>28</v>
      </c>
      <c r="B5594" s="69" t="s">
        <v>20</v>
      </c>
      <c r="C5594" s="69" t="str">
        <f>'Driving Distance and Duration'!$A5594&amp;"-"&amp;'Driving Distance and Duration'!$B5594</f>
        <v>Tin Hau-Lai King</v>
      </c>
      <c r="D5594" s="70">
        <v>15857</v>
      </c>
      <c r="E5594" s="71">
        <v>1.1620370370370371E-2</v>
      </c>
    </row>
    <row r="5595" spans="1:5">
      <c r="A5595" s="72" t="s">
        <v>28</v>
      </c>
      <c r="B5595" s="73" t="s">
        <v>37</v>
      </c>
      <c r="C5595" s="73" t="str">
        <f>'Driving Distance and Duration'!$A5595&amp;"-"&amp;'Driving Distance and Duration'!$B5595</f>
        <v>Tin Hau-Lam Tin</v>
      </c>
      <c r="D5595" s="74">
        <v>7140</v>
      </c>
      <c r="E5595" s="75">
        <v>8.6458333333333335E-3</v>
      </c>
    </row>
    <row r="5596" spans="1:5">
      <c r="A5596" s="68" t="s">
        <v>28</v>
      </c>
      <c r="B5596" s="69" t="s">
        <v>65</v>
      </c>
      <c r="C5596" s="69" t="str">
        <f>'Driving Distance and Duration'!$A5596&amp;"-"&amp;'Driving Distance and Duration'!$B5596</f>
        <v>Tin Hau-Lo Wu</v>
      </c>
      <c r="D5596" s="70">
        <v>39996</v>
      </c>
      <c r="E5596" s="71">
        <v>2.8113425925925927E-2</v>
      </c>
    </row>
    <row r="5597" spans="1:5">
      <c r="A5597" s="72" t="s">
        <v>28</v>
      </c>
      <c r="B5597" s="73" t="s">
        <v>53</v>
      </c>
      <c r="C5597" s="73" t="str">
        <f>'Driving Distance and Duration'!$A5597&amp;"-"&amp;'Driving Distance and Duration'!$B5597</f>
        <v>Tin Hau-Lohas Park</v>
      </c>
      <c r="D5597" s="74">
        <v>14347</v>
      </c>
      <c r="E5597" s="75">
        <v>1.4340277777777778E-2</v>
      </c>
    </row>
    <row r="5598" spans="1:5">
      <c r="A5598" s="68" t="s">
        <v>28</v>
      </c>
      <c r="B5598" s="69" t="s">
        <v>8</v>
      </c>
      <c r="C5598" s="69" t="str">
        <f>'Driving Distance and Duration'!$A5598&amp;"-"&amp;'Driving Distance and Duration'!$B5598</f>
        <v>Tin Hau-Lok Fu</v>
      </c>
      <c r="D5598" s="70">
        <v>9165</v>
      </c>
      <c r="E5598" s="71">
        <v>9.618055555555555E-3</v>
      </c>
    </row>
    <row r="5599" spans="1:5">
      <c r="A5599" s="72" t="s">
        <v>28</v>
      </c>
      <c r="B5599" s="73" t="s">
        <v>66</v>
      </c>
      <c r="C5599" s="73" t="str">
        <f>'Driving Distance and Duration'!$A5599&amp;"-"&amp;'Driving Distance and Duration'!$B5599</f>
        <v>Tin Hau-Lok Ma Chau</v>
      </c>
      <c r="D5599" s="74" t="s">
        <v>93</v>
      </c>
      <c r="E5599" s="75" t="s">
        <v>93</v>
      </c>
    </row>
    <row r="5600" spans="1:5">
      <c r="A5600" s="68" t="s">
        <v>28</v>
      </c>
      <c r="B5600" s="69" t="s">
        <v>80</v>
      </c>
      <c r="C5600" s="69" t="str">
        <f>'Driving Distance and Duration'!$A5600&amp;"-"&amp;'Driving Distance and Duration'!$B5600</f>
        <v>Tin Hau-Long Ping</v>
      </c>
      <c r="D5600" s="70">
        <v>39183</v>
      </c>
      <c r="E5600" s="71">
        <v>2.4733796296296295E-2</v>
      </c>
    </row>
    <row r="5601" spans="1:5">
      <c r="A5601" s="72" t="s">
        <v>28</v>
      </c>
      <c r="B5601" s="73" t="s">
        <v>74</v>
      </c>
      <c r="C5601" s="73" t="str">
        <f>'Driving Distance and Duration'!$A5601&amp;"-"&amp;'Driving Distance and Duration'!$B5601</f>
        <v>Tin Hau-Ma On shan</v>
      </c>
      <c r="D5601" s="74">
        <v>21973</v>
      </c>
      <c r="E5601" s="75">
        <v>1.7673611111111112E-2</v>
      </c>
    </row>
    <row r="5602" spans="1:5">
      <c r="A5602" s="68" t="s">
        <v>28</v>
      </c>
      <c r="B5602" s="69" t="s">
        <v>19</v>
      </c>
      <c r="C5602" s="69" t="str">
        <f>'Driving Distance and Duration'!$A5602&amp;"-"&amp;'Driving Distance and Duration'!$B5602</f>
        <v>Tin Hau-Mei Foo</v>
      </c>
      <c r="D5602" s="70">
        <v>11700</v>
      </c>
      <c r="E5602" s="71">
        <v>1.2268518518518519E-2</v>
      </c>
    </row>
    <row r="5603" spans="1:5">
      <c r="A5603" s="72" t="s">
        <v>28</v>
      </c>
      <c r="B5603" s="73" t="s">
        <v>5</v>
      </c>
      <c r="C5603" s="73" t="str">
        <f>'Driving Distance and Duration'!$A5603&amp;"-"&amp;'Driving Distance and Duration'!$B5603</f>
        <v>Tin Hau-Mong Kok</v>
      </c>
      <c r="D5603" s="74">
        <v>8060</v>
      </c>
      <c r="E5603" s="75">
        <v>1.0833333333333334E-2</v>
      </c>
    </row>
    <row r="5604" spans="1:5">
      <c r="A5604" s="68" t="s">
        <v>28</v>
      </c>
      <c r="B5604" s="69" t="s">
        <v>55</v>
      </c>
      <c r="C5604" s="69" t="str">
        <f>'Driving Distance and Duration'!$A5604&amp;"-"&amp;'Driving Distance and Duration'!$B5604</f>
        <v>Tin Hau-Mong Kok East</v>
      </c>
      <c r="D5604" s="70">
        <v>7902</v>
      </c>
      <c r="E5604" s="71">
        <v>1.0162037037037037E-2</v>
      </c>
    </row>
    <row r="5605" spans="1:5">
      <c r="A5605" s="72" t="s">
        <v>28</v>
      </c>
      <c r="B5605" s="73" t="s">
        <v>49</v>
      </c>
      <c r="C5605" s="73" t="str">
        <f>'Driving Distance and Duration'!$A5605&amp;"-"&amp;'Driving Distance and Duration'!$B5605</f>
        <v>Tin Hau-Nam Cheong</v>
      </c>
      <c r="D5605" s="74">
        <v>11968</v>
      </c>
      <c r="E5605" s="75">
        <v>1.0844907407407407E-2</v>
      </c>
    </row>
    <row r="5606" spans="1:5">
      <c r="A5606" s="68" t="s">
        <v>28</v>
      </c>
      <c r="B5606" s="69" t="s">
        <v>13</v>
      </c>
      <c r="C5606" s="69" t="str">
        <f>'Driving Distance and Duration'!$A5606&amp;"-"&amp;'Driving Distance and Duration'!$B5606</f>
        <v>Tin Hau-Ngau Tau Kok</v>
      </c>
      <c r="D5606" s="70">
        <v>8709</v>
      </c>
      <c r="E5606" s="71">
        <v>9.9074074074074082E-3</v>
      </c>
    </row>
    <row r="5607" spans="1:5">
      <c r="A5607" s="72" t="s">
        <v>28</v>
      </c>
      <c r="B5607" s="73" t="s">
        <v>30</v>
      </c>
      <c r="C5607" s="73" t="str">
        <f>'Driving Distance and Duration'!$A5607&amp;"-"&amp;'Driving Distance and Duration'!$B5607</f>
        <v>Tin Hau-North Point</v>
      </c>
      <c r="D5607" s="74">
        <v>2462</v>
      </c>
      <c r="E5607" s="75">
        <v>3.9120370370370368E-3</v>
      </c>
    </row>
    <row r="5608" spans="1:5">
      <c r="A5608" s="68" t="s">
        <v>28</v>
      </c>
      <c r="B5608" s="69" t="s">
        <v>40</v>
      </c>
      <c r="C5608" s="69" t="str">
        <f>'Driving Distance and Duration'!$A5608&amp;"-"&amp;'Driving Distance and Duration'!$B5608</f>
        <v>Tin Hau-Olympic</v>
      </c>
      <c r="D5608" s="70">
        <v>10545</v>
      </c>
      <c r="E5608" s="71">
        <v>8.2523148148148148E-3</v>
      </c>
    </row>
    <row r="5609" spans="1:5">
      <c r="A5609" s="72" t="s">
        <v>28</v>
      </c>
      <c r="B5609" s="73" t="s">
        <v>48</v>
      </c>
      <c r="C5609" s="73" t="str">
        <f>'Driving Distance and Duration'!$A5609&amp;"-"&amp;'Driving Distance and Duration'!$B5609</f>
        <v>Tin Hau-Po Lam</v>
      </c>
      <c r="D5609" s="74">
        <v>12046</v>
      </c>
      <c r="E5609" s="75">
        <v>1.2326388888888888E-2</v>
      </c>
    </row>
    <row r="5610" spans="1:5">
      <c r="A5610" s="68" t="s">
        <v>28</v>
      </c>
      <c r="B5610" s="69" t="s">
        <v>15</v>
      </c>
      <c r="C5610" s="69" t="str">
        <f>'Driving Distance and Duration'!$A5610&amp;"-"&amp;'Driving Distance and Duration'!$B5610</f>
        <v>Tin Hau-Prince Edward</v>
      </c>
      <c r="D5610" s="70">
        <v>8546</v>
      </c>
      <c r="E5610" s="71">
        <v>8.4027777777777781E-3</v>
      </c>
    </row>
    <row r="5611" spans="1:5">
      <c r="A5611" s="72" t="s">
        <v>28</v>
      </c>
      <c r="B5611" s="73" t="s">
        <v>31</v>
      </c>
      <c r="C5611" s="73" t="str">
        <f>'Driving Distance and Duration'!$A5611&amp;"-"&amp;'Driving Distance and Duration'!$B5611</f>
        <v>Tin Hau-Quarry Bay</v>
      </c>
      <c r="D5611" s="74">
        <v>2669</v>
      </c>
      <c r="E5611" s="75">
        <v>3.6921296296296298E-3</v>
      </c>
    </row>
    <row r="5612" spans="1:5">
      <c r="A5612" s="68" t="s">
        <v>28</v>
      </c>
      <c r="B5612" s="69" t="s">
        <v>59</v>
      </c>
      <c r="C5612" s="69" t="str">
        <f>'Driving Distance and Duration'!$A5612&amp;"-"&amp;'Driving Distance and Duration'!$B5612</f>
        <v>Tin Hau-Racecourse</v>
      </c>
      <c r="D5612" s="70">
        <v>24846</v>
      </c>
      <c r="E5612" s="71">
        <v>2.0960648148148148E-2</v>
      </c>
    </row>
    <row r="5613" spans="1:5">
      <c r="A5613" s="72" t="s">
        <v>28</v>
      </c>
      <c r="B5613" s="73" t="s">
        <v>33</v>
      </c>
      <c r="C5613" s="73" t="str">
        <f>'Driving Distance and Duration'!$A5613&amp;"-"&amp;'Driving Distance and Duration'!$B5613</f>
        <v>Tin Hau-Sai Wan Ho</v>
      </c>
      <c r="D5613" s="74">
        <v>4386</v>
      </c>
      <c r="E5613" s="75">
        <v>4.8842592592592592E-3</v>
      </c>
    </row>
    <row r="5614" spans="1:5">
      <c r="A5614" s="68" t="s">
        <v>28</v>
      </c>
      <c r="B5614" s="69" t="s">
        <v>57</v>
      </c>
      <c r="C5614" s="69" t="str">
        <f>'Driving Distance and Duration'!$A5614&amp;"-"&amp;'Driving Distance and Duration'!$B5614</f>
        <v>Tin Hau-Sha Tin</v>
      </c>
      <c r="D5614" s="70">
        <v>15748</v>
      </c>
      <c r="E5614" s="71">
        <v>1.4861111111111111E-2</v>
      </c>
    </row>
    <row r="5615" spans="1:5">
      <c r="A5615" s="72" t="s">
        <v>28</v>
      </c>
      <c r="B5615" s="73" t="s">
        <v>69</v>
      </c>
      <c r="C5615" s="73" t="str">
        <f>'Driving Distance and Duration'!$A5615&amp;"-"&amp;'Driving Distance and Duration'!$B5615</f>
        <v>Tin Hau-Sha Tin Wai</v>
      </c>
      <c r="D5615" s="74">
        <v>14851</v>
      </c>
      <c r="E5615" s="75">
        <v>1.3194444444444444E-2</v>
      </c>
    </row>
    <row r="5616" spans="1:5">
      <c r="A5616" s="68" t="s">
        <v>28</v>
      </c>
      <c r="B5616" s="69" t="s">
        <v>16</v>
      </c>
      <c r="C5616" s="69" t="str">
        <f>'Driving Distance and Duration'!$A5616&amp;"-"&amp;'Driving Distance and Duration'!$B5616</f>
        <v>Tin Hau-Sham Shui Po</v>
      </c>
      <c r="D5616" s="70">
        <v>8767</v>
      </c>
      <c r="E5616" s="71">
        <v>8.4953703703703701E-3</v>
      </c>
    </row>
    <row r="5617" spans="1:5">
      <c r="A5617" s="72" t="s">
        <v>28</v>
      </c>
      <c r="B5617" s="73" t="s">
        <v>34</v>
      </c>
      <c r="C5617" s="73" t="str">
        <f>'Driving Distance and Duration'!$A5617&amp;"-"&amp;'Driving Distance and Duration'!$B5617</f>
        <v>Tin Hau-Shau Kei Wan</v>
      </c>
      <c r="D5617" s="74">
        <v>5311</v>
      </c>
      <c r="E5617" s="75">
        <v>6.0416666666666665E-3</v>
      </c>
    </row>
    <row r="5618" spans="1:5">
      <c r="A5618" s="68" t="s">
        <v>28</v>
      </c>
      <c r="B5618" s="69" t="s">
        <v>6</v>
      </c>
      <c r="C5618" s="69" t="str">
        <f>'Driving Distance and Duration'!$A5618&amp;"-"&amp;'Driving Distance and Duration'!$B5618</f>
        <v>Tin Hau-Shek Kip Mei</v>
      </c>
      <c r="D5618" s="70">
        <v>9020</v>
      </c>
      <c r="E5618" s="71">
        <v>8.9236111111111113E-3</v>
      </c>
    </row>
    <row r="5619" spans="1:5">
      <c r="A5619" s="72" t="s">
        <v>28</v>
      </c>
      <c r="B5619" s="73" t="s">
        <v>71</v>
      </c>
      <c r="C5619" s="73" t="str">
        <f>'Driving Distance and Duration'!$A5619&amp;"-"&amp;'Driving Distance and Duration'!$B5619</f>
        <v>Tin Hau-Shek Mun</v>
      </c>
      <c r="D5619" s="74">
        <v>16868</v>
      </c>
      <c r="E5619" s="75">
        <v>1.3553240740740741E-2</v>
      </c>
    </row>
    <row r="5620" spans="1:5">
      <c r="A5620" s="68" t="s">
        <v>28</v>
      </c>
      <c r="B5620" s="69" t="s">
        <v>64</v>
      </c>
      <c r="C5620" s="69" t="str">
        <f>'Driving Distance and Duration'!$A5620&amp;"-"&amp;'Driving Distance and Duration'!$B5620</f>
        <v>Tin Hau-Sheung Shui</v>
      </c>
      <c r="D5620" s="70">
        <v>36213</v>
      </c>
      <c r="E5620" s="71">
        <v>2.4108796296296295E-2</v>
      </c>
    </row>
    <row r="5621" spans="1:5">
      <c r="A5621" s="72" t="s">
        <v>28</v>
      </c>
      <c r="B5621" s="73" t="s">
        <v>25</v>
      </c>
      <c r="C5621" s="73" t="str">
        <f>'Driving Distance and Duration'!$A5621&amp;"-"&amp;'Driving Distance and Duration'!$B5621</f>
        <v>Tin Hau-Sheung Wan</v>
      </c>
      <c r="D5621" s="74">
        <v>5600</v>
      </c>
      <c r="E5621" s="75">
        <v>8.6458333333333335E-3</v>
      </c>
    </row>
    <row r="5622" spans="1:5">
      <c r="A5622" s="68" t="s">
        <v>28</v>
      </c>
      <c r="B5622" s="69" t="s">
        <v>82</v>
      </c>
      <c r="C5622" s="69" t="str">
        <f>'Driving Distance and Duration'!$A5622&amp;"-"&amp;'Driving Distance and Duration'!$B5622</f>
        <v>Tin Hau-Siu Hong</v>
      </c>
      <c r="D5622" s="70">
        <v>39217</v>
      </c>
      <c r="E5622" s="71">
        <v>2.5231481481481483E-2</v>
      </c>
    </row>
    <row r="5623" spans="1:5">
      <c r="A5623" s="72" t="s">
        <v>28</v>
      </c>
      <c r="B5623" s="73" t="s">
        <v>50</v>
      </c>
      <c r="C5623" s="73" t="str">
        <f>'Driving Distance and Duration'!$A5623&amp;"-"&amp;'Driving Distance and Duration'!$B5623</f>
        <v>Tin Hau-Sunny Bay</v>
      </c>
      <c r="D5623" s="74">
        <v>27212</v>
      </c>
      <c r="E5623" s="75">
        <v>1.7256944444444443E-2</v>
      </c>
    </row>
    <row r="5624" spans="1:5">
      <c r="A5624" s="68" t="s">
        <v>28</v>
      </c>
      <c r="B5624" s="69" t="s">
        <v>32</v>
      </c>
      <c r="C5624" s="69" t="str">
        <f>'Driving Distance and Duration'!$A5624&amp;"-"&amp;'Driving Distance and Duration'!$B5624</f>
        <v>Tin Hau-Tai Koo</v>
      </c>
      <c r="D5624" s="70">
        <v>4899</v>
      </c>
      <c r="E5624" s="71">
        <v>6.6319444444444446E-3</v>
      </c>
    </row>
    <row r="5625" spans="1:5">
      <c r="A5625" s="72" t="s">
        <v>28</v>
      </c>
      <c r="B5625" s="73" t="s">
        <v>61</v>
      </c>
      <c r="C5625" s="73" t="str">
        <f>'Driving Distance and Duration'!$A5625&amp;"-"&amp;'Driving Distance and Duration'!$B5625</f>
        <v>Tin Hau-Tai Po Market</v>
      </c>
      <c r="D5625" s="74">
        <v>25921</v>
      </c>
      <c r="E5625" s="75">
        <v>1.8865740740740742E-2</v>
      </c>
    </row>
    <row r="5626" spans="1:5">
      <c r="A5626" s="68" t="s">
        <v>28</v>
      </c>
      <c r="B5626" s="69" t="s">
        <v>72</v>
      </c>
      <c r="C5626" s="69" t="str">
        <f>'Driving Distance and Duration'!$A5626&amp;"-"&amp;'Driving Distance and Duration'!$B5626</f>
        <v>Tin Hau-Tai Shui Hang</v>
      </c>
      <c r="D5626" s="70">
        <v>21140</v>
      </c>
      <c r="E5626" s="71">
        <v>1.638888888888889E-2</v>
      </c>
    </row>
    <row r="5627" spans="1:5">
      <c r="A5627" s="72" t="s">
        <v>28</v>
      </c>
      <c r="B5627" s="73" t="s">
        <v>56</v>
      </c>
      <c r="C5627" s="73" t="str">
        <f>'Driving Distance and Duration'!$A5627&amp;"-"&amp;'Driving Distance and Duration'!$B5627</f>
        <v>Tin Hau-Tai Wai</v>
      </c>
      <c r="D5627" s="74">
        <v>13264</v>
      </c>
      <c r="E5627" s="75">
        <v>1.0995370370370371E-2</v>
      </c>
    </row>
    <row r="5628" spans="1:5">
      <c r="A5628" s="68" t="s">
        <v>28</v>
      </c>
      <c r="B5628" s="69" t="s">
        <v>62</v>
      </c>
      <c r="C5628" s="69" t="str">
        <f>'Driving Distance and Duration'!$A5628&amp;"-"&amp;'Driving Distance and Duration'!$B5628</f>
        <v>Tin Hau-Tai Wo</v>
      </c>
      <c r="D5628" s="70">
        <v>29138</v>
      </c>
      <c r="E5628" s="71">
        <v>1.9328703703703702E-2</v>
      </c>
    </row>
    <row r="5629" spans="1:5">
      <c r="A5629" s="72" t="s">
        <v>28</v>
      </c>
      <c r="B5629" s="73" t="s">
        <v>23</v>
      </c>
      <c r="C5629" s="73" t="str">
        <f>'Driving Distance and Duration'!$A5629&amp;"-"&amp;'Driving Distance and Duration'!$B5629</f>
        <v>Tin Hau-Tai Wo Hau</v>
      </c>
      <c r="D5629" s="74">
        <v>19055</v>
      </c>
      <c r="E5629" s="75">
        <v>1.4444444444444444E-2</v>
      </c>
    </row>
    <row r="5630" spans="1:5">
      <c r="A5630" s="68" t="s">
        <v>28</v>
      </c>
      <c r="B5630" s="69" t="s">
        <v>81</v>
      </c>
      <c r="C5630" s="69" t="str">
        <f>'Driving Distance and Duration'!$A5630&amp;"-"&amp;'Driving Distance and Duration'!$B5630</f>
        <v>Tin Hau-Tin Shui Wai</v>
      </c>
      <c r="D5630" s="70">
        <v>40184</v>
      </c>
      <c r="E5630" s="71">
        <v>2.5925925925925925E-2</v>
      </c>
    </row>
    <row r="5631" spans="1:5">
      <c r="A5631" s="72" t="s">
        <v>28</v>
      </c>
      <c r="B5631" s="73" t="s">
        <v>45</v>
      </c>
      <c r="C5631" s="73" t="str">
        <f>'Driving Distance and Duration'!$A5631&amp;"-"&amp;'Driving Distance and Duration'!$B5631</f>
        <v>Tin Hau-Tiu Keng Leng</v>
      </c>
      <c r="D5631" s="74">
        <v>11027</v>
      </c>
      <c r="E5631" s="75">
        <v>1.2662037037037038E-2</v>
      </c>
    </row>
    <row r="5632" spans="1:5">
      <c r="A5632" s="68" t="s">
        <v>28</v>
      </c>
      <c r="B5632" s="69" t="s">
        <v>46</v>
      </c>
      <c r="C5632" s="69" t="str">
        <f>'Driving Distance and Duration'!$A5632&amp;"-"&amp;'Driving Distance and Duration'!$B5632</f>
        <v>Tin Hau-Tseung Kwan O</v>
      </c>
      <c r="D5632" s="70">
        <v>12931</v>
      </c>
      <c r="E5632" s="71">
        <v>1.2546296296296297E-2</v>
      </c>
    </row>
    <row r="5633" spans="1:5">
      <c r="A5633" s="72" t="s">
        <v>28</v>
      </c>
      <c r="B5633" s="73" t="s">
        <v>3</v>
      </c>
      <c r="C5633" s="73" t="str">
        <f>'Driving Distance and Duration'!$A5633&amp;"-"&amp;'Driving Distance and Duration'!$B5633</f>
        <v>Tin Hau-Tsim Sha Tsui</v>
      </c>
      <c r="D5633" s="74">
        <v>6776</v>
      </c>
      <c r="E5633" s="75">
        <v>8.2523148148148148E-3</v>
      </c>
    </row>
    <row r="5634" spans="1:5">
      <c r="A5634" s="68" t="s">
        <v>28</v>
      </c>
      <c r="B5634" s="69" t="s">
        <v>41</v>
      </c>
      <c r="C5634" s="69" t="str">
        <f>'Driving Distance and Duration'!$A5634&amp;"-"&amp;'Driving Distance and Duration'!$B5634</f>
        <v>Tin Hau-Tsing Yi</v>
      </c>
      <c r="D5634" s="70">
        <v>18734</v>
      </c>
      <c r="E5634" s="71">
        <v>1.4282407407407407E-2</v>
      </c>
    </row>
    <row r="5635" spans="1:5">
      <c r="A5635" s="72" t="s">
        <v>28</v>
      </c>
      <c r="B5635" s="73" t="s">
        <v>24</v>
      </c>
      <c r="C5635" s="73" t="str">
        <f>'Driving Distance and Duration'!$A5635&amp;"-"&amp;'Driving Distance and Duration'!$B5635</f>
        <v>Tin Hau-Tsuen Wan</v>
      </c>
      <c r="D5635" s="74">
        <v>20576</v>
      </c>
      <c r="E5635" s="75">
        <v>1.5694444444444445E-2</v>
      </c>
    </row>
    <row r="5636" spans="1:5">
      <c r="A5636" s="68" t="s">
        <v>28</v>
      </c>
      <c r="B5636" s="69" t="s">
        <v>77</v>
      </c>
      <c r="C5636" s="69" t="str">
        <f>'Driving Distance and Duration'!$A5636&amp;"-"&amp;'Driving Distance and Duration'!$B5636</f>
        <v>Tin Hau-Tsuen Wan West</v>
      </c>
      <c r="D5636" s="70">
        <v>19223</v>
      </c>
      <c r="E5636" s="71">
        <v>1.511574074074074E-2</v>
      </c>
    </row>
    <row r="5637" spans="1:5">
      <c r="A5637" s="72" t="s">
        <v>28</v>
      </c>
      <c r="B5637" s="73" t="s">
        <v>83</v>
      </c>
      <c r="C5637" s="73" t="str">
        <f>'Driving Distance and Duration'!$A5637&amp;"-"&amp;'Driving Distance and Duration'!$B5637</f>
        <v>Tin Hau-Tuen Mun</v>
      </c>
      <c r="D5637" s="74">
        <v>37902</v>
      </c>
      <c r="E5637" s="75">
        <v>2.5578703703703704E-2</v>
      </c>
    </row>
    <row r="5638" spans="1:5">
      <c r="A5638" s="68" t="s">
        <v>28</v>
      </c>
      <c r="B5638" s="69" t="s">
        <v>42</v>
      </c>
      <c r="C5638" s="69" t="str">
        <f>'Driving Distance and Duration'!$A5638&amp;"-"&amp;'Driving Distance and Duration'!$B5638</f>
        <v>Tin Hau-Tung Chung</v>
      </c>
      <c r="D5638" s="70">
        <v>38045</v>
      </c>
      <c r="E5638" s="71">
        <v>2.4456018518518519E-2</v>
      </c>
    </row>
    <row r="5639" spans="1:5">
      <c r="A5639" s="72" t="s">
        <v>28</v>
      </c>
      <c r="B5639" s="73" t="s">
        <v>60</v>
      </c>
      <c r="C5639" s="73" t="str">
        <f>'Driving Distance and Duration'!$A5639&amp;"-"&amp;'Driving Distance and Duration'!$B5639</f>
        <v>Tin Hau-University</v>
      </c>
      <c r="D5639" s="74">
        <v>20366</v>
      </c>
      <c r="E5639" s="75">
        <v>1.8148148148148149E-2</v>
      </c>
    </row>
    <row r="5640" spans="1:5">
      <c r="A5640" s="68" t="s">
        <v>28</v>
      </c>
      <c r="B5640" s="69" t="s">
        <v>26</v>
      </c>
      <c r="C5640" s="69" t="str">
        <f>'Driving Distance and Duration'!$A5640&amp;"-"&amp;'Driving Distance and Duration'!$B5640</f>
        <v>Tin Hau-Wan Chai</v>
      </c>
      <c r="D5640" s="70">
        <v>3063</v>
      </c>
      <c r="E5640" s="71">
        <v>4.7337962962962967E-3</v>
      </c>
    </row>
    <row r="5641" spans="1:5">
      <c r="A5641" s="72" t="s">
        <v>28</v>
      </c>
      <c r="B5641" s="73" t="s">
        <v>9</v>
      </c>
      <c r="C5641" s="73" t="str">
        <f>'Driving Distance and Duration'!$A5641&amp;"-"&amp;'Driving Distance and Duration'!$B5641</f>
        <v>Tin Hau-Wong Tai Sin</v>
      </c>
      <c r="D5641" s="74">
        <v>10262</v>
      </c>
      <c r="E5641" s="75">
        <v>1.0960648148148148E-2</v>
      </c>
    </row>
    <row r="5642" spans="1:5">
      <c r="A5642" s="68" t="s">
        <v>28</v>
      </c>
      <c r="B5642" s="69" t="s">
        <v>75</v>
      </c>
      <c r="C5642" s="69" t="str">
        <f>'Driving Distance and Duration'!$A5642&amp;"-"&amp;'Driving Distance and Duration'!$B5642</f>
        <v>Tin Hau-Wu Kai Sha</v>
      </c>
      <c r="D5642" s="70">
        <v>25594</v>
      </c>
      <c r="E5642" s="71">
        <v>1.8344907407407407E-2</v>
      </c>
    </row>
    <row r="5643" spans="1:5">
      <c r="A5643" s="72" t="s">
        <v>28</v>
      </c>
      <c r="B5643" s="73" t="s">
        <v>4</v>
      </c>
      <c r="C5643" s="73" t="str">
        <f>'Driving Distance and Duration'!$A5643&amp;"-"&amp;'Driving Distance and Duration'!$B5643</f>
        <v>Tin Hau-Yau Ma Tei</v>
      </c>
      <c r="D5643" s="74">
        <v>6444</v>
      </c>
      <c r="E5643" s="75">
        <v>9.2361111111111116E-3</v>
      </c>
    </row>
    <row r="5644" spans="1:5">
      <c r="A5644" s="68" t="s">
        <v>28</v>
      </c>
      <c r="B5644" s="69" t="s">
        <v>44</v>
      </c>
      <c r="C5644" s="69" t="str">
        <f>'Driving Distance and Duration'!$A5644&amp;"-"&amp;'Driving Distance and Duration'!$B5644</f>
        <v>Tin Hau-Yau Tong</v>
      </c>
      <c r="D5644" s="70">
        <v>8516</v>
      </c>
      <c r="E5644" s="71">
        <v>9.3518518518518525E-3</v>
      </c>
    </row>
    <row r="5645" spans="1:5">
      <c r="A5645" s="72" t="s">
        <v>28</v>
      </c>
      <c r="B5645" s="73" t="s">
        <v>79</v>
      </c>
      <c r="C5645" s="73" t="str">
        <f>'Driving Distance and Duration'!$A5645&amp;"-"&amp;'Driving Distance and Duration'!$B5645</f>
        <v>Tin Hau-Yuen Long</v>
      </c>
      <c r="D5645" s="74">
        <v>35132</v>
      </c>
      <c r="E5645" s="75">
        <v>2.4293981481481482E-2</v>
      </c>
    </row>
    <row r="5646" spans="1:5">
      <c r="A5646" s="68" t="s">
        <v>81</v>
      </c>
      <c r="B5646" s="69" t="s">
        <v>0</v>
      </c>
      <c r="C5646" s="69" t="str">
        <f>'Driving Distance and Duration'!$A5646&amp;"-"&amp;'Driving Distance and Duration'!$B5646</f>
        <v>Tin Shui Wai-Admiralty</v>
      </c>
      <c r="D5646" s="70">
        <v>37920</v>
      </c>
      <c r="E5646" s="71">
        <v>2.3842592592592592E-2</v>
      </c>
    </row>
    <row r="5647" spans="1:5">
      <c r="A5647" s="72" t="s">
        <v>81</v>
      </c>
      <c r="B5647" s="73" t="s">
        <v>43</v>
      </c>
      <c r="C5647" s="73" t="str">
        <f>'Driving Distance and Duration'!$A5647&amp;"-"&amp;'Driving Distance and Duration'!$B5647</f>
        <v>Tin Shui Wai-Airport</v>
      </c>
      <c r="D5647" s="74">
        <v>39288</v>
      </c>
      <c r="E5647" s="75">
        <v>2.3182870370370371E-2</v>
      </c>
    </row>
    <row r="5648" spans="1:5">
      <c r="A5648" s="68" t="s">
        <v>81</v>
      </c>
      <c r="B5648" s="69" t="s">
        <v>52</v>
      </c>
      <c r="C5648" s="69" t="str">
        <f>'Driving Distance and Duration'!$A5648&amp;"-"&amp;'Driving Distance and Duration'!$B5648</f>
        <v>Tin Shui Wai-AsiaWorld-Expo</v>
      </c>
      <c r="D5648" s="70">
        <v>40810</v>
      </c>
      <c r="E5648" s="71">
        <v>2.4664351851851851E-2</v>
      </c>
    </row>
    <row r="5649" spans="1:5">
      <c r="A5649" s="72" t="s">
        <v>81</v>
      </c>
      <c r="B5649" s="73" t="s">
        <v>76</v>
      </c>
      <c r="C5649" s="73" t="str">
        <f>'Driving Distance and Duration'!$A5649&amp;"-"&amp;'Driving Distance and Duration'!$B5649</f>
        <v>Tin Shui Wai-Austin</v>
      </c>
      <c r="D5649" s="74">
        <v>31486</v>
      </c>
      <c r="E5649" s="75">
        <v>2.0196759259259258E-2</v>
      </c>
    </row>
    <row r="5650" spans="1:5">
      <c r="A5650" s="68" t="s">
        <v>81</v>
      </c>
      <c r="B5650" s="69" t="s">
        <v>27</v>
      </c>
      <c r="C5650" s="69" t="str">
        <f>'Driving Distance and Duration'!$A5650&amp;"-"&amp;'Driving Distance and Duration'!$B5650</f>
        <v>Tin Shui Wai-Causeway Bay</v>
      </c>
      <c r="D5650" s="70">
        <v>40937</v>
      </c>
      <c r="E5650" s="71">
        <v>2.6296296296296297E-2</v>
      </c>
    </row>
    <row r="5651" spans="1:5">
      <c r="A5651" s="72" t="s">
        <v>81</v>
      </c>
      <c r="B5651" s="73" t="s">
        <v>2</v>
      </c>
      <c r="C5651" s="73" t="str">
        <f>'Driving Distance and Duration'!$A5651&amp;"-"&amp;'Driving Distance and Duration'!$B5651</f>
        <v>Tin Shui Wai-Central</v>
      </c>
      <c r="D5651" s="74">
        <v>36306</v>
      </c>
      <c r="E5651" s="75">
        <v>2.207175925925926E-2</v>
      </c>
    </row>
    <row r="5652" spans="1:5">
      <c r="A5652" s="68" t="s">
        <v>81</v>
      </c>
      <c r="B5652" s="69" t="s">
        <v>36</v>
      </c>
      <c r="C5652" s="69" t="str">
        <f>'Driving Distance and Duration'!$A5652&amp;"-"&amp;'Driving Distance and Duration'!$B5652</f>
        <v>Tin Shui Wai-Chai Wan</v>
      </c>
      <c r="D5652" s="70">
        <v>48298</v>
      </c>
      <c r="E5652" s="71">
        <v>3.0995370370370371E-2</v>
      </c>
    </row>
    <row r="5653" spans="1:5">
      <c r="A5653" s="72" t="s">
        <v>81</v>
      </c>
      <c r="B5653" s="73" t="s">
        <v>68</v>
      </c>
      <c r="C5653" s="73" t="str">
        <f>'Driving Distance and Duration'!$A5653&amp;"-"&amp;'Driving Distance and Duration'!$B5653</f>
        <v>Tin Shui Wai-Che Kung Temple</v>
      </c>
      <c r="D5653" s="74">
        <v>34710</v>
      </c>
      <c r="E5653" s="75">
        <v>2.1550925925925925E-2</v>
      </c>
    </row>
    <row r="5654" spans="1:5">
      <c r="A5654" s="68" t="s">
        <v>81</v>
      </c>
      <c r="B5654" s="69" t="s">
        <v>17</v>
      </c>
      <c r="C5654" s="69" t="str">
        <f>'Driving Distance and Duration'!$A5654&amp;"-"&amp;'Driving Distance and Duration'!$B5654</f>
        <v>Tin Shui Wai-Cheung Sha Wan</v>
      </c>
      <c r="D5654" s="70">
        <v>31924</v>
      </c>
      <c r="E5654" s="71">
        <v>2.1782407407407407E-2</v>
      </c>
    </row>
    <row r="5655" spans="1:5">
      <c r="A5655" s="72" t="s">
        <v>81</v>
      </c>
      <c r="B5655" s="73" t="s">
        <v>11</v>
      </c>
      <c r="C5655" s="73" t="str">
        <f>'Driving Distance and Duration'!$A5655&amp;"-"&amp;'Driving Distance and Duration'!$B5655</f>
        <v>Tin Shui Wai-Choi Hung</v>
      </c>
      <c r="D5655" s="74">
        <v>36942</v>
      </c>
      <c r="E5655" s="75">
        <v>2.6203703703703705E-2</v>
      </c>
    </row>
    <row r="5656" spans="1:5">
      <c r="A5656" s="68" t="s">
        <v>81</v>
      </c>
      <c r="B5656" s="69" t="s">
        <v>70</v>
      </c>
      <c r="C5656" s="69" t="str">
        <f>'Driving Distance and Duration'!$A5656&amp;"-"&amp;'Driving Distance and Duration'!$B5656</f>
        <v>Tin Shui Wai-City One</v>
      </c>
      <c r="D5656" s="70">
        <v>33592</v>
      </c>
      <c r="E5656" s="71">
        <v>2.3402777777777779E-2</v>
      </c>
    </row>
    <row r="5657" spans="1:5">
      <c r="A5657" s="72" t="s">
        <v>81</v>
      </c>
      <c r="B5657" s="73" t="s">
        <v>10</v>
      </c>
      <c r="C5657" s="73" t="str">
        <f>'Driving Distance and Duration'!$A5657&amp;"-"&amp;'Driving Distance and Duration'!$B5657</f>
        <v>Tin Shui Wai-Diamond Hill</v>
      </c>
      <c r="D5657" s="74">
        <v>37986</v>
      </c>
      <c r="E5657" s="75">
        <v>2.7060185185185184E-2</v>
      </c>
    </row>
    <row r="5658" spans="1:5">
      <c r="A5658" s="68" t="s">
        <v>81</v>
      </c>
      <c r="B5658" s="69" t="s">
        <v>51</v>
      </c>
      <c r="C5658" s="69" t="str">
        <f>'Driving Distance and Duration'!$A5658&amp;"-"&amp;'Driving Distance and Duration'!$B5658</f>
        <v>Tin Shui Wai-Disneyland Resort</v>
      </c>
      <c r="D5658" s="70">
        <v>28092</v>
      </c>
      <c r="E5658" s="71">
        <v>1.8402777777777778E-2</v>
      </c>
    </row>
    <row r="5659" spans="1:5">
      <c r="A5659" s="72" t="s">
        <v>81</v>
      </c>
      <c r="B5659" s="73" t="s">
        <v>67</v>
      </c>
      <c r="C5659" s="73" t="str">
        <f>'Driving Distance and Duration'!$A5659&amp;"-"&amp;'Driving Distance and Duration'!$B5659</f>
        <v>Tin Shui Wai-East Tsim Sha Tsui</v>
      </c>
      <c r="D5659" s="74">
        <v>33319</v>
      </c>
      <c r="E5659" s="75">
        <v>2.3599537037037037E-2</v>
      </c>
    </row>
    <row r="5660" spans="1:5">
      <c r="A5660" s="68" t="s">
        <v>81</v>
      </c>
      <c r="B5660" s="69" t="s">
        <v>63</v>
      </c>
      <c r="C5660" s="69" t="str">
        <f>'Driving Distance and Duration'!$A5660&amp;"-"&amp;'Driving Distance and Duration'!$B5660</f>
        <v>Tin Shui Wai-Fanling</v>
      </c>
      <c r="D5660" s="70">
        <v>30346</v>
      </c>
      <c r="E5660" s="71">
        <v>1.832175925925926E-2</v>
      </c>
    </row>
    <row r="5661" spans="1:5">
      <c r="A5661" s="72" t="s">
        <v>81</v>
      </c>
      <c r="B5661" s="73" t="s">
        <v>58</v>
      </c>
      <c r="C5661" s="73" t="str">
        <f>'Driving Distance and Duration'!$A5661&amp;"-"&amp;'Driving Distance and Duration'!$B5661</f>
        <v>Tin Shui Wai-Fo Tan</v>
      </c>
      <c r="D5661" s="74">
        <v>32156</v>
      </c>
      <c r="E5661" s="75">
        <v>2.1273148148148149E-2</v>
      </c>
    </row>
    <row r="5662" spans="1:5">
      <c r="A5662" s="68" t="s">
        <v>81</v>
      </c>
      <c r="B5662" s="69" t="s">
        <v>29</v>
      </c>
      <c r="C5662" s="69" t="str">
        <f>'Driving Distance and Duration'!$A5662&amp;"-"&amp;'Driving Distance and Duration'!$B5662</f>
        <v>Tin Shui Wai-Fortress Hill</v>
      </c>
      <c r="D5662" s="70">
        <v>40371</v>
      </c>
      <c r="E5662" s="71">
        <v>2.5196759259259259E-2</v>
      </c>
    </row>
    <row r="5663" spans="1:5">
      <c r="A5663" s="72" t="s">
        <v>81</v>
      </c>
      <c r="B5663" s="73" t="s">
        <v>47</v>
      </c>
      <c r="C5663" s="73" t="str">
        <f>'Driving Distance and Duration'!$A5663&amp;"-"&amp;'Driving Distance and Duration'!$B5663</f>
        <v>Tin Shui Wai-Hang Hau</v>
      </c>
      <c r="D5663" s="74">
        <v>44629</v>
      </c>
      <c r="E5663" s="75">
        <v>3.0451388888888889E-2</v>
      </c>
    </row>
    <row r="5664" spans="1:5">
      <c r="A5664" s="68" t="s">
        <v>81</v>
      </c>
      <c r="B5664" s="69" t="s">
        <v>35</v>
      </c>
      <c r="C5664" s="69" t="str">
        <f>'Driving Distance and Duration'!$A5664&amp;"-"&amp;'Driving Distance and Duration'!$B5664</f>
        <v>Tin Shui Wai-Heng Fa Chuen</v>
      </c>
      <c r="D5664" s="70">
        <v>47856</v>
      </c>
      <c r="E5664" s="71">
        <v>3.1608796296296295E-2</v>
      </c>
    </row>
    <row r="5665" spans="1:5">
      <c r="A5665" s="72" t="s">
        <v>81</v>
      </c>
      <c r="B5665" s="73" t="s">
        <v>73</v>
      </c>
      <c r="C5665" s="73" t="str">
        <f>'Driving Distance and Duration'!$A5665&amp;"-"&amp;'Driving Distance and Duration'!$B5665</f>
        <v>Tin Shui Wai-Heng On</v>
      </c>
      <c r="D5665" s="74">
        <v>38982</v>
      </c>
      <c r="E5665" s="75">
        <v>2.2881944444444444E-2</v>
      </c>
    </row>
    <row r="5666" spans="1:5">
      <c r="A5666" s="68" t="s">
        <v>81</v>
      </c>
      <c r="B5666" s="69" t="s">
        <v>38</v>
      </c>
      <c r="C5666" s="69" t="str">
        <f>'Driving Distance and Duration'!$A5666&amp;"-"&amp;'Driving Distance and Duration'!$B5666</f>
        <v>Tin Shui Wai-Hong Kong</v>
      </c>
      <c r="D5666" s="70">
        <v>36090</v>
      </c>
      <c r="E5666" s="71">
        <v>2.210648148148148E-2</v>
      </c>
    </row>
    <row r="5667" spans="1:5">
      <c r="A5667" s="72" t="s">
        <v>81</v>
      </c>
      <c r="B5667" s="73" t="s">
        <v>54</v>
      </c>
      <c r="C5667" s="73" t="str">
        <f>'Driving Distance and Duration'!$A5667&amp;"-"&amp;'Driving Distance and Duration'!$B5667</f>
        <v>Tin Shui Wai-Hung Hom</v>
      </c>
      <c r="D5667" s="74">
        <v>34272</v>
      </c>
      <c r="E5667" s="75">
        <v>2.4050925925925927E-2</v>
      </c>
    </row>
    <row r="5668" spans="1:5">
      <c r="A5668" s="68" t="s">
        <v>81</v>
      </c>
      <c r="B5668" s="69" t="s">
        <v>1</v>
      </c>
      <c r="C5668" s="69" t="str">
        <f>'Driving Distance and Duration'!$A5668&amp;"-"&amp;'Driving Distance and Duration'!$B5668</f>
        <v>Tin Shui Wai-Jordan</v>
      </c>
      <c r="D5668" s="70">
        <v>32325</v>
      </c>
      <c r="E5668" s="71">
        <v>2.3391203703703702E-2</v>
      </c>
    </row>
    <row r="5669" spans="1:5">
      <c r="A5669" s="72" t="s">
        <v>81</v>
      </c>
      <c r="B5669" s="73" t="s">
        <v>78</v>
      </c>
      <c r="C5669" s="73" t="str">
        <f>'Driving Distance and Duration'!$A5669&amp;"-"&amp;'Driving Distance and Duration'!$B5669</f>
        <v>Tin Shui Wai-Kam Sheung Road</v>
      </c>
      <c r="D5669" s="74">
        <v>9332</v>
      </c>
      <c r="E5669" s="75">
        <v>9.8379629629629633E-3</v>
      </c>
    </row>
    <row r="5670" spans="1:5">
      <c r="A5670" s="68" t="s">
        <v>81</v>
      </c>
      <c r="B5670" s="69" t="s">
        <v>39</v>
      </c>
      <c r="C5670" s="69" t="str">
        <f>'Driving Distance and Duration'!$A5670&amp;"-"&amp;'Driving Distance and Duration'!$B5670</f>
        <v>Tin Shui Wai-Kowloon</v>
      </c>
      <c r="D5670" s="70">
        <v>31882</v>
      </c>
      <c r="E5670" s="71">
        <v>2.0578703703703703E-2</v>
      </c>
    </row>
    <row r="5671" spans="1:5">
      <c r="A5671" s="72" t="s">
        <v>81</v>
      </c>
      <c r="B5671" s="73" t="s">
        <v>12</v>
      </c>
      <c r="C5671" s="73" t="str">
        <f>'Driving Distance and Duration'!$A5671&amp;"-"&amp;'Driving Distance and Duration'!$B5671</f>
        <v>Tin Shui Wai-Kowloon Bay</v>
      </c>
      <c r="D5671" s="74">
        <v>36976</v>
      </c>
      <c r="E5671" s="75">
        <v>2.3402777777777779E-2</v>
      </c>
    </row>
    <row r="5672" spans="1:5">
      <c r="A5672" s="68" t="s">
        <v>81</v>
      </c>
      <c r="B5672" s="69" t="s">
        <v>7</v>
      </c>
      <c r="C5672" s="69" t="str">
        <f>'Driving Distance and Duration'!$A5672&amp;"-"&amp;'Driving Distance and Duration'!$B5672</f>
        <v>Tin Shui Wai-Kowloon Tong</v>
      </c>
      <c r="D5672" s="70">
        <v>32666</v>
      </c>
      <c r="E5672" s="71">
        <v>2.2685185185185187E-2</v>
      </c>
    </row>
    <row r="5673" spans="1:5">
      <c r="A5673" s="72" t="s">
        <v>81</v>
      </c>
      <c r="B5673" s="73" t="s">
        <v>21</v>
      </c>
      <c r="C5673" s="73" t="str">
        <f>'Driving Distance and Duration'!$A5673&amp;"-"&amp;'Driving Distance and Duration'!$B5673</f>
        <v>Tin Shui Wai-Kwai Fong</v>
      </c>
      <c r="D5673" s="74">
        <v>24346</v>
      </c>
      <c r="E5673" s="75">
        <v>1.8773148148148146E-2</v>
      </c>
    </row>
    <row r="5674" spans="1:5">
      <c r="A5674" s="68" t="s">
        <v>81</v>
      </c>
      <c r="B5674" s="69" t="s">
        <v>22</v>
      </c>
      <c r="C5674" s="69" t="str">
        <f>'Driving Distance and Duration'!$A5674&amp;"-"&amp;'Driving Distance and Duration'!$B5674</f>
        <v>Tin Shui Wai-Kwai Hing</v>
      </c>
      <c r="D5674" s="70">
        <v>25163</v>
      </c>
      <c r="E5674" s="71">
        <v>1.7939814814814815E-2</v>
      </c>
    </row>
    <row r="5675" spans="1:5">
      <c r="A5675" s="72" t="s">
        <v>81</v>
      </c>
      <c r="B5675" s="73" t="s">
        <v>14</v>
      </c>
      <c r="C5675" s="73" t="str">
        <f>'Driving Distance and Duration'!$A5675&amp;"-"&amp;'Driving Distance and Duration'!$B5675</f>
        <v>Tin Shui Wai-Kwun Tong</v>
      </c>
      <c r="D5675" s="74">
        <v>38964</v>
      </c>
      <c r="E5675" s="75">
        <v>2.4965277777777777E-2</v>
      </c>
    </row>
    <row r="5676" spans="1:5">
      <c r="A5676" s="68" t="s">
        <v>81</v>
      </c>
      <c r="B5676" s="69" t="s">
        <v>18</v>
      </c>
      <c r="C5676" s="69" t="str">
        <f>'Driving Distance and Duration'!$A5676&amp;"-"&amp;'Driving Distance and Duration'!$B5676</f>
        <v>Tin Shui Wai-Lai Chi Kok</v>
      </c>
      <c r="D5676" s="70">
        <v>27554</v>
      </c>
      <c r="E5676" s="71">
        <v>1.7881944444444443E-2</v>
      </c>
    </row>
    <row r="5677" spans="1:5">
      <c r="A5677" s="72" t="s">
        <v>81</v>
      </c>
      <c r="B5677" s="73" t="s">
        <v>20</v>
      </c>
      <c r="C5677" s="73" t="str">
        <f>'Driving Distance and Duration'!$A5677&amp;"-"&amp;'Driving Distance and Duration'!$B5677</f>
        <v>Tin Shui Wai-Lai King</v>
      </c>
      <c r="D5677" s="74">
        <v>29438</v>
      </c>
      <c r="E5677" s="75">
        <v>1.8194444444444444E-2</v>
      </c>
    </row>
    <row r="5678" spans="1:5">
      <c r="A5678" s="68" t="s">
        <v>81</v>
      </c>
      <c r="B5678" s="69" t="s">
        <v>37</v>
      </c>
      <c r="C5678" s="69" t="str">
        <f>'Driving Distance and Duration'!$A5678&amp;"-"&amp;'Driving Distance and Duration'!$B5678</f>
        <v>Tin Shui Wai-Lam Tin</v>
      </c>
      <c r="D5678" s="70">
        <v>40816</v>
      </c>
      <c r="E5678" s="71">
        <v>2.7916666666666666E-2</v>
      </c>
    </row>
    <row r="5679" spans="1:5">
      <c r="A5679" s="72" t="s">
        <v>81</v>
      </c>
      <c r="B5679" s="73" t="s">
        <v>65</v>
      </c>
      <c r="C5679" s="73" t="str">
        <f>'Driving Distance and Duration'!$A5679&amp;"-"&amp;'Driving Distance and Duration'!$B5679</f>
        <v>Tin Shui Wai-Lo Wu</v>
      </c>
      <c r="D5679" s="74">
        <v>23425</v>
      </c>
      <c r="E5679" s="75">
        <v>1.8645833333333334E-2</v>
      </c>
    </row>
    <row r="5680" spans="1:5">
      <c r="A5680" s="68" t="s">
        <v>81</v>
      </c>
      <c r="B5680" s="69" t="s">
        <v>53</v>
      </c>
      <c r="C5680" s="69" t="str">
        <f>'Driving Distance and Duration'!$A5680&amp;"-"&amp;'Driving Distance and Duration'!$B5680</f>
        <v>Tin Shui Wai-Lohas Park</v>
      </c>
      <c r="D5680" s="70">
        <v>46698</v>
      </c>
      <c r="E5680" s="71">
        <v>3.2083333333333332E-2</v>
      </c>
    </row>
    <row r="5681" spans="1:5">
      <c r="A5681" s="72" t="s">
        <v>81</v>
      </c>
      <c r="B5681" s="73" t="s">
        <v>8</v>
      </c>
      <c r="C5681" s="73" t="str">
        <f>'Driving Distance and Duration'!$A5681&amp;"-"&amp;'Driving Distance and Duration'!$B5681</f>
        <v>Tin Shui Wai-Lok Fu</v>
      </c>
      <c r="D5681" s="74">
        <v>34060</v>
      </c>
      <c r="E5681" s="75">
        <v>2.3159722222222224E-2</v>
      </c>
    </row>
    <row r="5682" spans="1:5">
      <c r="A5682" s="68" t="s">
        <v>81</v>
      </c>
      <c r="B5682" s="69" t="s">
        <v>66</v>
      </c>
      <c r="C5682" s="69" t="str">
        <f>'Driving Distance and Duration'!$A5682&amp;"-"&amp;'Driving Distance and Duration'!$B5682</f>
        <v>Tin Shui Wai-Lok Ma Chau</v>
      </c>
      <c r="D5682" s="70" t="s">
        <v>93</v>
      </c>
      <c r="E5682" s="71" t="s">
        <v>93</v>
      </c>
    </row>
    <row r="5683" spans="1:5">
      <c r="A5683" s="72" t="s">
        <v>81</v>
      </c>
      <c r="B5683" s="73" t="s">
        <v>80</v>
      </c>
      <c r="C5683" s="73" t="str">
        <f>'Driving Distance and Duration'!$A5683&amp;"-"&amp;'Driving Distance and Duration'!$B5683</f>
        <v>Tin Shui Wai-Long Ping</v>
      </c>
      <c r="D5683" s="74">
        <v>4782</v>
      </c>
      <c r="E5683" s="75">
        <v>4.5370370370370373E-3</v>
      </c>
    </row>
    <row r="5684" spans="1:5">
      <c r="A5684" s="68" t="s">
        <v>81</v>
      </c>
      <c r="B5684" s="69" t="s">
        <v>74</v>
      </c>
      <c r="C5684" s="69" t="str">
        <f>'Driving Distance and Duration'!$A5684&amp;"-"&amp;'Driving Distance and Duration'!$B5684</f>
        <v>Tin Shui Wai-Ma On shan</v>
      </c>
      <c r="D5684" s="70">
        <v>40583</v>
      </c>
      <c r="E5684" s="71">
        <v>2.4930555555555556E-2</v>
      </c>
    </row>
    <row r="5685" spans="1:5">
      <c r="A5685" s="72" t="s">
        <v>81</v>
      </c>
      <c r="B5685" s="73" t="s">
        <v>19</v>
      </c>
      <c r="C5685" s="73" t="str">
        <f>'Driving Distance and Duration'!$A5685&amp;"-"&amp;'Driving Distance and Duration'!$B5685</f>
        <v>Tin Shui Wai-Mei Foo</v>
      </c>
      <c r="D5685" s="74">
        <v>27414</v>
      </c>
      <c r="E5685" s="75">
        <v>1.8831018518518518E-2</v>
      </c>
    </row>
    <row r="5686" spans="1:5">
      <c r="A5686" s="68" t="s">
        <v>81</v>
      </c>
      <c r="B5686" s="69" t="s">
        <v>5</v>
      </c>
      <c r="C5686" s="69" t="str">
        <f>'Driving Distance and Duration'!$A5686&amp;"-"&amp;'Driving Distance and Duration'!$B5686</f>
        <v>Tin Shui Wai-Mong Kok</v>
      </c>
      <c r="D5686" s="70">
        <v>31163</v>
      </c>
      <c r="E5686" s="71">
        <v>2.2777777777777779E-2</v>
      </c>
    </row>
    <row r="5687" spans="1:5">
      <c r="A5687" s="72" t="s">
        <v>81</v>
      </c>
      <c r="B5687" s="73" t="s">
        <v>55</v>
      </c>
      <c r="C5687" s="73" t="str">
        <f>'Driving Distance and Duration'!$A5687&amp;"-"&amp;'Driving Distance and Duration'!$B5687</f>
        <v>Tin Shui Wai-Mong Kok East</v>
      </c>
      <c r="D5687" s="74">
        <v>31554</v>
      </c>
      <c r="E5687" s="75">
        <v>2.3900462962962964E-2</v>
      </c>
    </row>
    <row r="5688" spans="1:5">
      <c r="A5688" s="68" t="s">
        <v>81</v>
      </c>
      <c r="B5688" s="69" t="s">
        <v>49</v>
      </c>
      <c r="C5688" s="69" t="str">
        <f>'Driving Distance and Duration'!$A5688&amp;"-"&amp;'Driving Distance and Duration'!$B5688</f>
        <v>Tin Shui Wai-Nam Cheong</v>
      </c>
      <c r="D5688" s="70">
        <v>29303</v>
      </c>
      <c r="E5688" s="71">
        <v>1.9201388888888889E-2</v>
      </c>
    </row>
    <row r="5689" spans="1:5">
      <c r="A5689" s="72" t="s">
        <v>81</v>
      </c>
      <c r="B5689" s="73" t="s">
        <v>13</v>
      </c>
      <c r="C5689" s="73" t="str">
        <f>'Driving Distance and Duration'!$A5689&amp;"-"&amp;'Driving Distance and Duration'!$B5689</f>
        <v>Tin Shui Wai-Ngau Tau Kok</v>
      </c>
      <c r="D5689" s="74">
        <v>39971</v>
      </c>
      <c r="E5689" s="75">
        <v>2.704861111111111E-2</v>
      </c>
    </row>
    <row r="5690" spans="1:5">
      <c r="A5690" s="68" t="s">
        <v>81</v>
      </c>
      <c r="B5690" s="69" t="s">
        <v>30</v>
      </c>
      <c r="C5690" s="69" t="str">
        <f>'Driving Distance and Duration'!$A5690&amp;"-"&amp;'Driving Distance and Duration'!$B5690</f>
        <v>Tin Shui Wai-North Point</v>
      </c>
      <c r="D5690" s="70">
        <v>41707</v>
      </c>
      <c r="E5690" s="71">
        <v>2.7777777777777776E-2</v>
      </c>
    </row>
    <row r="5691" spans="1:5">
      <c r="A5691" s="72" t="s">
        <v>81</v>
      </c>
      <c r="B5691" s="73" t="s">
        <v>40</v>
      </c>
      <c r="C5691" s="73" t="str">
        <f>'Driving Distance and Duration'!$A5691&amp;"-"&amp;'Driving Distance and Duration'!$B5691</f>
        <v>Tin Shui Wai-Olympic</v>
      </c>
      <c r="D5691" s="74">
        <v>32033</v>
      </c>
      <c r="E5691" s="75">
        <v>2.1921296296296296E-2</v>
      </c>
    </row>
    <row r="5692" spans="1:5">
      <c r="A5692" s="68" t="s">
        <v>81</v>
      </c>
      <c r="B5692" s="69" t="s">
        <v>48</v>
      </c>
      <c r="C5692" s="69" t="str">
        <f>'Driving Distance and Duration'!$A5692&amp;"-"&amp;'Driving Distance and Duration'!$B5692</f>
        <v>Tin Shui Wai-Po Lam</v>
      </c>
      <c r="D5692" s="70">
        <v>44397</v>
      </c>
      <c r="E5692" s="71">
        <v>3.0069444444444444E-2</v>
      </c>
    </row>
    <row r="5693" spans="1:5">
      <c r="A5693" s="72" t="s">
        <v>81</v>
      </c>
      <c r="B5693" s="73" t="s">
        <v>15</v>
      </c>
      <c r="C5693" s="73" t="str">
        <f>'Driving Distance and Duration'!$A5693&amp;"-"&amp;'Driving Distance and Duration'!$B5693</f>
        <v>Tin Shui Wai-Prince Edward</v>
      </c>
      <c r="D5693" s="74">
        <v>32106</v>
      </c>
      <c r="E5693" s="75">
        <v>2.1770833333333333E-2</v>
      </c>
    </row>
    <row r="5694" spans="1:5">
      <c r="A5694" s="68" t="s">
        <v>81</v>
      </c>
      <c r="B5694" s="69" t="s">
        <v>31</v>
      </c>
      <c r="C5694" s="69" t="str">
        <f>'Driving Distance and Duration'!$A5694&amp;"-"&amp;'Driving Distance and Duration'!$B5694</f>
        <v>Tin Shui Wai-Quarry Bay</v>
      </c>
      <c r="D5694" s="70">
        <v>42592</v>
      </c>
      <c r="E5694" s="71">
        <v>2.704861111111111E-2</v>
      </c>
    </row>
    <row r="5695" spans="1:5">
      <c r="A5695" s="72" t="s">
        <v>81</v>
      </c>
      <c r="B5695" s="73" t="s">
        <v>59</v>
      </c>
      <c r="C5695" s="73" t="str">
        <f>'Driving Distance and Duration'!$A5695&amp;"-"&amp;'Driving Distance and Duration'!$B5695</f>
        <v>Tin Shui Wai-Racecourse</v>
      </c>
      <c r="D5695" s="74">
        <v>23413</v>
      </c>
      <c r="E5695" s="75">
        <v>1.9340277777777779E-2</v>
      </c>
    </row>
    <row r="5696" spans="1:5">
      <c r="A5696" s="68" t="s">
        <v>81</v>
      </c>
      <c r="B5696" s="69" t="s">
        <v>33</v>
      </c>
      <c r="C5696" s="69" t="str">
        <f>'Driving Distance and Duration'!$A5696&amp;"-"&amp;'Driving Distance and Duration'!$B5696</f>
        <v>Tin Shui Wai-Sai Wan Ho</v>
      </c>
      <c r="D5696" s="70">
        <v>44309</v>
      </c>
      <c r="E5696" s="71">
        <v>2.8229166666666666E-2</v>
      </c>
    </row>
    <row r="5697" spans="1:5">
      <c r="A5697" s="72" t="s">
        <v>81</v>
      </c>
      <c r="B5697" s="73" t="s">
        <v>57</v>
      </c>
      <c r="C5697" s="73" t="str">
        <f>'Driving Distance and Duration'!$A5697&amp;"-"&amp;'Driving Distance and Duration'!$B5697</f>
        <v>Tin Shui Wai-Sha Tin</v>
      </c>
      <c r="D5697" s="74">
        <v>33286</v>
      </c>
      <c r="E5697" s="75">
        <v>2.1678240740740741E-2</v>
      </c>
    </row>
    <row r="5698" spans="1:5">
      <c r="A5698" s="68" t="s">
        <v>81</v>
      </c>
      <c r="B5698" s="69" t="s">
        <v>69</v>
      </c>
      <c r="C5698" s="69" t="str">
        <f>'Driving Distance and Duration'!$A5698&amp;"-"&amp;'Driving Distance and Duration'!$B5698</f>
        <v>Tin Shui Wai-Sha Tin Wai</v>
      </c>
      <c r="D5698" s="70">
        <v>31803</v>
      </c>
      <c r="E5698" s="71">
        <v>2.1296296296296296E-2</v>
      </c>
    </row>
    <row r="5699" spans="1:5">
      <c r="A5699" s="72" t="s">
        <v>81</v>
      </c>
      <c r="B5699" s="73" t="s">
        <v>16</v>
      </c>
      <c r="C5699" s="73" t="str">
        <f>'Driving Distance and Duration'!$A5699&amp;"-"&amp;'Driving Distance and Duration'!$B5699</f>
        <v>Tin Shui Wai-Sham Shui Po</v>
      </c>
      <c r="D5699" s="74">
        <v>29289</v>
      </c>
      <c r="E5699" s="75">
        <v>2.0578703703703703E-2</v>
      </c>
    </row>
    <row r="5700" spans="1:5">
      <c r="A5700" s="68" t="s">
        <v>81</v>
      </c>
      <c r="B5700" s="69" t="s">
        <v>34</v>
      </c>
      <c r="C5700" s="69" t="str">
        <f>'Driving Distance and Duration'!$A5700&amp;"-"&amp;'Driving Distance and Duration'!$B5700</f>
        <v>Tin Shui Wai-Shau Kei Wan</v>
      </c>
      <c r="D5700" s="70">
        <v>44974</v>
      </c>
      <c r="E5700" s="71">
        <v>2.8090277777777777E-2</v>
      </c>
    </row>
    <row r="5701" spans="1:5">
      <c r="A5701" s="72" t="s">
        <v>81</v>
      </c>
      <c r="B5701" s="73" t="s">
        <v>6</v>
      </c>
      <c r="C5701" s="73" t="str">
        <f>'Driving Distance and Duration'!$A5701&amp;"-"&amp;'Driving Distance and Duration'!$B5701</f>
        <v>Tin Shui Wai-Shek Kip Mei</v>
      </c>
      <c r="D5701" s="74">
        <v>31833</v>
      </c>
      <c r="E5701" s="75">
        <v>2.2152777777777778E-2</v>
      </c>
    </row>
    <row r="5702" spans="1:5">
      <c r="A5702" s="68" t="s">
        <v>81</v>
      </c>
      <c r="B5702" s="69" t="s">
        <v>71</v>
      </c>
      <c r="C5702" s="69" t="str">
        <f>'Driving Distance and Duration'!$A5702&amp;"-"&amp;'Driving Distance and Duration'!$B5702</f>
        <v>Tin Shui Wai-Shek Mun</v>
      </c>
      <c r="D5702" s="70">
        <v>33392</v>
      </c>
      <c r="E5702" s="71">
        <v>2.3252314814814816E-2</v>
      </c>
    </row>
    <row r="5703" spans="1:5">
      <c r="A5703" s="72" t="s">
        <v>81</v>
      </c>
      <c r="B5703" s="73" t="s">
        <v>64</v>
      </c>
      <c r="C5703" s="73" t="str">
        <f>'Driving Distance and Duration'!$A5703&amp;"-"&amp;'Driving Distance and Duration'!$B5703</f>
        <v>Tin Shui Wai-Sheung Shui</v>
      </c>
      <c r="D5703" s="74">
        <v>21315</v>
      </c>
      <c r="E5703" s="75">
        <v>1.4409722222222223E-2</v>
      </c>
    </row>
    <row r="5704" spans="1:5">
      <c r="A5704" s="68" t="s">
        <v>81</v>
      </c>
      <c r="B5704" s="69" t="s">
        <v>25</v>
      </c>
      <c r="C5704" s="69" t="str">
        <f>'Driving Distance and Duration'!$A5704&amp;"-"&amp;'Driving Distance and Duration'!$B5704</f>
        <v>Tin Shui Wai-Sheung Wan</v>
      </c>
      <c r="D5704" s="70">
        <v>35452</v>
      </c>
      <c r="E5704" s="71">
        <v>2.3738425925925927E-2</v>
      </c>
    </row>
    <row r="5705" spans="1:5">
      <c r="A5705" s="72" t="s">
        <v>81</v>
      </c>
      <c r="B5705" s="73" t="s">
        <v>82</v>
      </c>
      <c r="C5705" s="73" t="str">
        <f>'Driving Distance and Duration'!$A5705&amp;"-"&amp;'Driving Distance and Duration'!$B5705</f>
        <v>Tin Shui Wai-Siu Hong</v>
      </c>
      <c r="D5705" s="74">
        <v>7721</v>
      </c>
      <c r="E5705" s="75">
        <v>5.0462962962962961E-3</v>
      </c>
    </row>
    <row r="5706" spans="1:5">
      <c r="A5706" s="68" t="s">
        <v>81</v>
      </c>
      <c r="B5706" s="69" t="s">
        <v>50</v>
      </c>
      <c r="C5706" s="69" t="str">
        <f>'Driving Distance and Duration'!$A5706&amp;"-"&amp;'Driving Distance and Duration'!$B5706</f>
        <v>Tin Shui Wai-Sunny Bay</v>
      </c>
      <c r="D5706" s="70">
        <v>25522</v>
      </c>
      <c r="E5706" s="71">
        <v>1.5324074074074073E-2</v>
      </c>
    </row>
    <row r="5707" spans="1:5">
      <c r="A5707" s="72" t="s">
        <v>81</v>
      </c>
      <c r="B5707" s="73" t="s">
        <v>32</v>
      </c>
      <c r="C5707" s="73" t="str">
        <f>'Driving Distance and Duration'!$A5707&amp;"-"&amp;'Driving Distance and Duration'!$B5707</f>
        <v>Tin Shui Wai-Tai Koo</v>
      </c>
      <c r="D5707" s="74">
        <v>44804</v>
      </c>
      <c r="E5707" s="75">
        <v>2.8668981481481483E-2</v>
      </c>
    </row>
    <row r="5708" spans="1:5">
      <c r="A5708" s="68" t="s">
        <v>81</v>
      </c>
      <c r="B5708" s="69" t="s">
        <v>61</v>
      </c>
      <c r="C5708" s="69" t="str">
        <f>'Driving Distance and Duration'!$A5708&amp;"-"&amp;'Driving Distance and Duration'!$B5708</f>
        <v>Tin Shui Wai-Tai Po Market</v>
      </c>
      <c r="D5708" s="70">
        <v>31128</v>
      </c>
      <c r="E5708" s="71">
        <v>2.0185185185185184E-2</v>
      </c>
    </row>
    <row r="5709" spans="1:5">
      <c r="A5709" s="72" t="s">
        <v>81</v>
      </c>
      <c r="B5709" s="73" t="s">
        <v>72</v>
      </c>
      <c r="C5709" s="73" t="str">
        <f>'Driving Distance and Duration'!$A5709&amp;"-"&amp;'Driving Distance and Duration'!$B5709</f>
        <v>Tin Shui Wai-Tai Shui Hang</v>
      </c>
      <c r="D5709" s="74">
        <v>39750</v>
      </c>
      <c r="E5709" s="75">
        <v>2.3634259259259258E-2</v>
      </c>
    </row>
    <row r="5710" spans="1:5">
      <c r="A5710" s="68" t="s">
        <v>81</v>
      </c>
      <c r="B5710" s="69" t="s">
        <v>56</v>
      </c>
      <c r="C5710" s="69" t="str">
        <f>'Driving Distance and Duration'!$A5710&amp;"-"&amp;'Driving Distance and Duration'!$B5710</f>
        <v>Tin Shui Wai-Tai Wai</v>
      </c>
      <c r="D5710" s="70">
        <v>34053</v>
      </c>
      <c r="E5710" s="71">
        <v>2.105324074074074E-2</v>
      </c>
    </row>
    <row r="5711" spans="1:5">
      <c r="A5711" s="72" t="s">
        <v>81</v>
      </c>
      <c r="B5711" s="73" t="s">
        <v>62</v>
      </c>
      <c r="C5711" s="73" t="str">
        <f>'Driving Distance and Duration'!$A5711&amp;"-"&amp;'Driving Distance and Duration'!$B5711</f>
        <v>Tin Shui Wai-Tai Wo</v>
      </c>
      <c r="D5711" s="74">
        <v>27793</v>
      </c>
      <c r="E5711" s="75">
        <v>1.982638888888889E-2</v>
      </c>
    </row>
    <row r="5712" spans="1:5">
      <c r="A5712" s="68" t="s">
        <v>81</v>
      </c>
      <c r="B5712" s="69" t="s">
        <v>23</v>
      </c>
      <c r="C5712" s="69" t="str">
        <f>'Driving Distance and Duration'!$A5712&amp;"-"&amp;'Driving Distance and Duration'!$B5712</f>
        <v>Tin Shui Wai-Tai Wo Hau</v>
      </c>
      <c r="D5712" s="70">
        <v>24021</v>
      </c>
      <c r="E5712" s="71">
        <v>1.6782407407407409E-2</v>
      </c>
    </row>
    <row r="5713" spans="1:5">
      <c r="A5713" s="72" t="s">
        <v>81</v>
      </c>
      <c r="B5713" s="73" t="s">
        <v>28</v>
      </c>
      <c r="C5713" s="73" t="str">
        <f>'Driving Distance and Duration'!$A5713&amp;"-"&amp;'Driving Distance and Duration'!$B5713</f>
        <v>Tin Shui Wai-Tin Hau</v>
      </c>
      <c r="D5713" s="74">
        <v>40184</v>
      </c>
      <c r="E5713" s="75">
        <v>2.5925925925925925E-2</v>
      </c>
    </row>
    <row r="5714" spans="1:5">
      <c r="A5714" s="68" t="s">
        <v>81</v>
      </c>
      <c r="B5714" s="69" t="s">
        <v>45</v>
      </c>
      <c r="C5714" s="69" t="str">
        <f>'Driving Distance and Duration'!$A5714&amp;"-"&amp;'Driving Distance and Duration'!$B5714</f>
        <v>Tin Shui Wai-Tiu Keng Leng</v>
      </c>
      <c r="D5714" s="70">
        <v>45723</v>
      </c>
      <c r="E5714" s="71">
        <v>3.0717592592592591E-2</v>
      </c>
    </row>
    <row r="5715" spans="1:5">
      <c r="A5715" s="72" t="s">
        <v>81</v>
      </c>
      <c r="B5715" s="73" t="s">
        <v>46</v>
      </c>
      <c r="C5715" s="73" t="str">
        <f>'Driving Distance and Duration'!$A5715&amp;"-"&amp;'Driving Distance and Duration'!$B5715</f>
        <v>Tin Shui Wai-Tseung Kwan O</v>
      </c>
      <c r="D5715" s="74">
        <v>45277</v>
      </c>
      <c r="E5715" s="75">
        <v>3.050925925925926E-2</v>
      </c>
    </row>
    <row r="5716" spans="1:5">
      <c r="A5716" s="68" t="s">
        <v>81</v>
      </c>
      <c r="B5716" s="69" t="s">
        <v>3</v>
      </c>
      <c r="C5716" s="69" t="str">
        <f>'Driving Distance and Duration'!$A5716&amp;"-"&amp;'Driving Distance and Duration'!$B5716</f>
        <v>Tin Shui Wai-Tsim Sha Tsui</v>
      </c>
      <c r="D5716" s="70">
        <v>33451</v>
      </c>
      <c r="E5716" s="71">
        <v>2.4560185185185185E-2</v>
      </c>
    </row>
    <row r="5717" spans="1:5">
      <c r="A5717" s="72" t="s">
        <v>81</v>
      </c>
      <c r="B5717" s="73" t="s">
        <v>41</v>
      </c>
      <c r="C5717" s="73" t="str">
        <f>'Driving Distance and Duration'!$A5717&amp;"-"&amp;'Driving Distance and Duration'!$B5717</f>
        <v>Tin Shui Wai-Tsing Yi</v>
      </c>
      <c r="D5717" s="74">
        <v>24516</v>
      </c>
      <c r="E5717" s="75">
        <v>1.5972222222222221E-2</v>
      </c>
    </row>
    <row r="5718" spans="1:5">
      <c r="A5718" s="68" t="s">
        <v>81</v>
      </c>
      <c r="B5718" s="69" t="s">
        <v>24</v>
      </c>
      <c r="C5718" s="69" t="str">
        <f>'Driving Distance and Duration'!$A5718&amp;"-"&amp;'Driving Distance and Duration'!$B5718</f>
        <v>Tin Shui Wai-Tsuen Wan</v>
      </c>
      <c r="D5718" s="70">
        <v>23656</v>
      </c>
      <c r="E5718" s="71">
        <v>1.5138888888888889E-2</v>
      </c>
    </row>
    <row r="5719" spans="1:5">
      <c r="A5719" s="72" t="s">
        <v>81</v>
      </c>
      <c r="B5719" s="73" t="s">
        <v>77</v>
      </c>
      <c r="C5719" s="73" t="str">
        <f>'Driving Distance and Duration'!$A5719&amp;"-"&amp;'Driving Distance and Duration'!$B5719</f>
        <v>Tin Shui Wai-Tsuen Wan West</v>
      </c>
      <c r="D5719" s="74">
        <v>22374</v>
      </c>
      <c r="E5719" s="75">
        <v>1.5300925925925926E-2</v>
      </c>
    </row>
    <row r="5720" spans="1:5">
      <c r="A5720" s="68" t="s">
        <v>81</v>
      </c>
      <c r="B5720" s="69" t="s">
        <v>83</v>
      </c>
      <c r="C5720" s="69" t="str">
        <f>'Driving Distance and Duration'!$A5720&amp;"-"&amp;'Driving Distance and Duration'!$B5720</f>
        <v>Tin Shui Wai-Tuen Mun</v>
      </c>
      <c r="D5720" s="70">
        <v>10320</v>
      </c>
      <c r="E5720" s="71">
        <v>8.3217592592592596E-3</v>
      </c>
    </row>
    <row r="5721" spans="1:5">
      <c r="A5721" s="72" t="s">
        <v>81</v>
      </c>
      <c r="B5721" s="73" t="s">
        <v>42</v>
      </c>
      <c r="C5721" s="73" t="str">
        <f>'Driving Distance and Duration'!$A5721&amp;"-"&amp;'Driving Distance and Duration'!$B5721</f>
        <v>Tin Shui Wai-Tung Chung</v>
      </c>
      <c r="D5721" s="74">
        <v>37454</v>
      </c>
      <c r="E5721" s="75">
        <v>2.298611111111111E-2</v>
      </c>
    </row>
    <row r="5722" spans="1:5">
      <c r="A5722" s="68" t="s">
        <v>81</v>
      </c>
      <c r="B5722" s="69" t="s">
        <v>60</v>
      </c>
      <c r="C5722" s="69" t="str">
        <f>'Driving Distance and Duration'!$A5722&amp;"-"&amp;'Driving Distance and Duration'!$B5722</f>
        <v>Tin Shui Wai-University</v>
      </c>
      <c r="D5722" s="70">
        <v>37302</v>
      </c>
      <c r="E5722" s="71">
        <v>2.4502314814814814E-2</v>
      </c>
    </row>
    <row r="5723" spans="1:5">
      <c r="A5723" s="72" t="s">
        <v>81</v>
      </c>
      <c r="B5723" s="73" t="s">
        <v>26</v>
      </c>
      <c r="C5723" s="73" t="str">
        <f>'Driving Distance and Duration'!$A5723&amp;"-"&amp;'Driving Distance and Duration'!$B5723</f>
        <v>Tin Shui Wai-Wan Chai</v>
      </c>
      <c r="D5723" s="74">
        <v>38774</v>
      </c>
      <c r="E5723" s="75">
        <v>2.4652777777777777E-2</v>
      </c>
    </row>
    <row r="5724" spans="1:5">
      <c r="A5724" s="68" t="s">
        <v>81</v>
      </c>
      <c r="B5724" s="69" t="s">
        <v>9</v>
      </c>
      <c r="C5724" s="69" t="str">
        <f>'Driving Distance and Duration'!$A5724&amp;"-"&amp;'Driving Distance and Duration'!$B5724</f>
        <v>Tin Shui Wai-Wong Tai Sin</v>
      </c>
      <c r="D5724" s="70">
        <v>35590</v>
      </c>
      <c r="E5724" s="71">
        <v>2.2280092592592591E-2</v>
      </c>
    </row>
    <row r="5725" spans="1:5">
      <c r="A5725" s="72" t="s">
        <v>81</v>
      </c>
      <c r="B5725" s="73" t="s">
        <v>75</v>
      </c>
      <c r="C5725" s="73" t="str">
        <f>'Driving Distance and Duration'!$A5725&amp;"-"&amp;'Driving Distance and Duration'!$B5725</f>
        <v>Tin Shui Wai-Wu Kai Sha</v>
      </c>
      <c r="D5725" s="74">
        <v>42190</v>
      </c>
      <c r="E5725" s="75">
        <v>2.4687500000000001E-2</v>
      </c>
    </row>
    <row r="5726" spans="1:5">
      <c r="A5726" s="68" t="s">
        <v>81</v>
      </c>
      <c r="B5726" s="69" t="s">
        <v>4</v>
      </c>
      <c r="C5726" s="69" t="str">
        <f>'Driving Distance and Duration'!$A5726&amp;"-"&amp;'Driving Distance and Duration'!$B5726</f>
        <v>Tin Shui Wai-Yau Ma Tei</v>
      </c>
      <c r="D5726" s="70">
        <v>33333</v>
      </c>
      <c r="E5726" s="71">
        <v>2.2939814814814816E-2</v>
      </c>
    </row>
    <row r="5727" spans="1:5">
      <c r="A5727" s="72" t="s">
        <v>81</v>
      </c>
      <c r="B5727" s="73" t="s">
        <v>44</v>
      </c>
      <c r="C5727" s="73" t="str">
        <f>'Driving Distance and Duration'!$A5727&amp;"-"&amp;'Driving Distance and Duration'!$B5727</f>
        <v>Tin Shui Wai-Yau Tong</v>
      </c>
      <c r="D5727" s="74">
        <v>41621</v>
      </c>
      <c r="E5727" s="75">
        <v>2.8993055555555557E-2</v>
      </c>
    </row>
    <row r="5728" spans="1:5">
      <c r="A5728" s="68" t="s">
        <v>81</v>
      </c>
      <c r="B5728" s="69" t="s">
        <v>79</v>
      </c>
      <c r="C5728" s="69" t="str">
        <f>'Driving Distance and Duration'!$A5728&amp;"-"&amp;'Driving Distance and Duration'!$B5728</f>
        <v>Tin Shui Wai-Yuen Long</v>
      </c>
      <c r="D5728" s="70">
        <v>3740</v>
      </c>
      <c r="E5728" s="71">
        <v>6.0069444444444441E-3</v>
      </c>
    </row>
    <row r="5729" spans="1:5">
      <c r="A5729" s="72" t="s">
        <v>45</v>
      </c>
      <c r="B5729" s="73" t="s">
        <v>0</v>
      </c>
      <c r="C5729" s="73" t="str">
        <f>'Driving Distance and Duration'!$A5729&amp;"-"&amp;'Driving Distance and Duration'!$B5729</f>
        <v>Tiu Keng Leng-Admiralty</v>
      </c>
      <c r="D5729" s="74">
        <v>13752</v>
      </c>
      <c r="E5729" s="75">
        <v>1.4212962962962964E-2</v>
      </c>
    </row>
    <row r="5730" spans="1:5">
      <c r="A5730" s="68" t="s">
        <v>45</v>
      </c>
      <c r="B5730" s="69" t="s">
        <v>43</v>
      </c>
      <c r="C5730" s="69" t="str">
        <f>'Driving Distance and Duration'!$A5730&amp;"-"&amp;'Driving Distance and Duration'!$B5730</f>
        <v>Tiu Keng Leng-Airport</v>
      </c>
      <c r="D5730" s="70">
        <v>45703</v>
      </c>
      <c r="E5730" s="71">
        <v>2.9733796296296296E-2</v>
      </c>
    </row>
    <row r="5731" spans="1:5">
      <c r="A5731" s="72" t="s">
        <v>45</v>
      </c>
      <c r="B5731" s="73" t="s">
        <v>52</v>
      </c>
      <c r="C5731" s="73" t="str">
        <f>'Driving Distance and Duration'!$A5731&amp;"-"&amp;'Driving Distance and Duration'!$B5731</f>
        <v>Tiu Keng Leng-AsiaWorld-Expo</v>
      </c>
      <c r="D5731" s="74">
        <v>47225</v>
      </c>
      <c r="E5731" s="75">
        <v>3.1215277777777779E-2</v>
      </c>
    </row>
    <row r="5732" spans="1:5">
      <c r="A5732" s="68" t="s">
        <v>45</v>
      </c>
      <c r="B5732" s="69" t="s">
        <v>76</v>
      </c>
      <c r="C5732" s="69" t="str">
        <f>'Driving Distance and Duration'!$A5732&amp;"-"&amp;'Driving Distance and Duration'!$B5732</f>
        <v>Tiu Keng Leng-Austin</v>
      </c>
      <c r="D5732" s="70">
        <v>14834</v>
      </c>
      <c r="E5732" s="71">
        <v>1.556712962962963E-2</v>
      </c>
    </row>
    <row r="5733" spans="1:5">
      <c r="A5733" s="72" t="s">
        <v>45</v>
      </c>
      <c r="B5733" s="73" t="s">
        <v>27</v>
      </c>
      <c r="C5733" s="73" t="str">
        <f>'Driving Distance and Duration'!$A5733&amp;"-"&amp;'Driving Distance and Duration'!$B5733</f>
        <v>Tiu Keng Leng-Causeway Bay</v>
      </c>
      <c r="D5733" s="74">
        <v>12295</v>
      </c>
      <c r="E5733" s="75">
        <v>1.4016203703703704E-2</v>
      </c>
    </row>
    <row r="5734" spans="1:5">
      <c r="A5734" s="68" t="s">
        <v>45</v>
      </c>
      <c r="B5734" s="69" t="s">
        <v>2</v>
      </c>
      <c r="C5734" s="69" t="str">
        <f>'Driving Distance and Duration'!$A5734&amp;"-"&amp;'Driving Distance and Duration'!$B5734</f>
        <v>Tiu Keng Leng-Central</v>
      </c>
      <c r="D5734" s="70">
        <v>14577</v>
      </c>
      <c r="E5734" s="71">
        <v>1.4918981481481481E-2</v>
      </c>
    </row>
    <row r="5735" spans="1:5">
      <c r="A5735" s="72" t="s">
        <v>45</v>
      </c>
      <c r="B5735" s="73" t="s">
        <v>36</v>
      </c>
      <c r="C5735" s="73" t="str">
        <f>'Driving Distance and Duration'!$A5735&amp;"-"&amp;'Driving Distance and Duration'!$B5735</f>
        <v>Tiu Keng Leng-Chai Wan</v>
      </c>
      <c r="D5735" s="74">
        <v>13132</v>
      </c>
      <c r="E5735" s="75">
        <v>1.2800925925925926E-2</v>
      </c>
    </row>
    <row r="5736" spans="1:5">
      <c r="A5736" s="68" t="s">
        <v>45</v>
      </c>
      <c r="B5736" s="69" t="s">
        <v>68</v>
      </c>
      <c r="C5736" s="69" t="str">
        <f>'Driving Distance and Duration'!$A5736&amp;"-"&amp;'Driving Distance and Duration'!$B5736</f>
        <v>Tiu Keng Leng-Che Kung Temple</v>
      </c>
      <c r="D5736" s="70">
        <v>17693</v>
      </c>
      <c r="E5736" s="71">
        <v>1.457175925925926E-2</v>
      </c>
    </row>
    <row r="5737" spans="1:5">
      <c r="A5737" s="72" t="s">
        <v>45</v>
      </c>
      <c r="B5737" s="73" t="s">
        <v>17</v>
      </c>
      <c r="C5737" s="73" t="str">
        <f>'Driving Distance and Duration'!$A5737&amp;"-"&amp;'Driving Distance and Duration'!$B5737</f>
        <v>Tiu Keng Leng-Cheung Sha Wan</v>
      </c>
      <c r="D5737" s="74">
        <v>16664</v>
      </c>
      <c r="E5737" s="75">
        <v>1.5659722222222221E-2</v>
      </c>
    </row>
    <row r="5738" spans="1:5">
      <c r="A5738" s="68" t="s">
        <v>45</v>
      </c>
      <c r="B5738" s="69" t="s">
        <v>11</v>
      </c>
      <c r="C5738" s="69" t="str">
        <f>'Driving Distance and Duration'!$A5738&amp;"-"&amp;'Driving Distance and Duration'!$B5738</f>
        <v>Tiu Keng Leng-Choi Hung</v>
      </c>
      <c r="D5738" s="70">
        <v>9637</v>
      </c>
      <c r="E5738" s="71">
        <v>1.119212962962963E-2</v>
      </c>
    </row>
    <row r="5739" spans="1:5">
      <c r="A5739" s="72" t="s">
        <v>45</v>
      </c>
      <c r="B5739" s="73" t="s">
        <v>70</v>
      </c>
      <c r="C5739" s="73" t="str">
        <f>'Driving Distance and Duration'!$A5739&amp;"-"&amp;'Driving Distance and Duration'!$B5739</f>
        <v>Tiu Keng Leng-City One</v>
      </c>
      <c r="D5739" s="74">
        <v>17631</v>
      </c>
      <c r="E5739" s="75">
        <v>1.357638888888889E-2</v>
      </c>
    </row>
    <row r="5740" spans="1:5">
      <c r="A5740" s="68" t="s">
        <v>45</v>
      </c>
      <c r="B5740" s="69" t="s">
        <v>10</v>
      </c>
      <c r="C5740" s="69" t="str">
        <f>'Driving Distance and Duration'!$A5740&amp;"-"&amp;'Driving Distance and Duration'!$B5740</f>
        <v>Tiu Keng Leng-Diamond Hill</v>
      </c>
      <c r="D5740" s="70">
        <v>10778</v>
      </c>
      <c r="E5740" s="71">
        <v>9.0046296296296298E-3</v>
      </c>
    </row>
    <row r="5741" spans="1:5">
      <c r="A5741" s="72" t="s">
        <v>45</v>
      </c>
      <c r="B5741" s="73" t="s">
        <v>51</v>
      </c>
      <c r="C5741" s="73" t="str">
        <f>'Driving Distance and Duration'!$A5741&amp;"-"&amp;'Driving Distance and Duration'!$B5741</f>
        <v>Tiu Keng Leng-Disneyland Resort</v>
      </c>
      <c r="D5741" s="74">
        <v>34507</v>
      </c>
      <c r="E5741" s="75">
        <v>2.4953703703703704E-2</v>
      </c>
    </row>
    <row r="5742" spans="1:5">
      <c r="A5742" s="68" t="s">
        <v>45</v>
      </c>
      <c r="B5742" s="69" t="s">
        <v>67</v>
      </c>
      <c r="C5742" s="69" t="str">
        <f>'Driving Distance and Duration'!$A5742&amp;"-"&amp;'Driving Distance and Duration'!$B5742</f>
        <v>Tiu Keng Leng-East Tsim Sha Tsui</v>
      </c>
      <c r="D5742" s="70">
        <v>14481</v>
      </c>
      <c r="E5742" s="71">
        <v>1.3298611111111112E-2</v>
      </c>
    </row>
    <row r="5743" spans="1:5">
      <c r="A5743" s="72" t="s">
        <v>45</v>
      </c>
      <c r="B5743" s="73" t="s">
        <v>63</v>
      </c>
      <c r="C5743" s="73" t="str">
        <f>'Driving Distance and Duration'!$A5743&amp;"-"&amp;'Driving Distance and Duration'!$B5743</f>
        <v>Tiu Keng Leng-Fanling</v>
      </c>
      <c r="D5743" s="74">
        <v>35488</v>
      </c>
      <c r="E5743" s="75">
        <v>2.1388888888888888E-2</v>
      </c>
    </row>
    <row r="5744" spans="1:5">
      <c r="A5744" s="68" t="s">
        <v>45</v>
      </c>
      <c r="B5744" s="69" t="s">
        <v>58</v>
      </c>
      <c r="C5744" s="69" t="str">
        <f>'Driving Distance and Duration'!$A5744&amp;"-"&amp;'Driving Distance and Duration'!$B5744</f>
        <v>Tiu Keng Leng-Fo Tan</v>
      </c>
      <c r="D5744" s="70">
        <v>20314</v>
      </c>
      <c r="E5744" s="71">
        <v>1.6435185185185185E-2</v>
      </c>
    </row>
    <row r="5745" spans="1:5">
      <c r="A5745" s="72" t="s">
        <v>45</v>
      </c>
      <c r="B5745" s="73" t="s">
        <v>29</v>
      </c>
      <c r="C5745" s="73" t="str">
        <f>'Driving Distance and Duration'!$A5745&amp;"-"&amp;'Driving Distance and Duration'!$B5745</f>
        <v>Tiu Keng Leng-Fortress Hill</v>
      </c>
      <c r="D5745" s="74">
        <v>10317</v>
      </c>
      <c r="E5745" s="75">
        <v>1.2465277777777778E-2</v>
      </c>
    </row>
    <row r="5746" spans="1:5">
      <c r="A5746" s="68" t="s">
        <v>45</v>
      </c>
      <c r="B5746" s="69" t="s">
        <v>47</v>
      </c>
      <c r="C5746" s="69" t="str">
        <f>'Driving Distance and Duration'!$A5746&amp;"-"&amp;'Driving Distance and Duration'!$B5746</f>
        <v>Tiu Keng Leng-Hang Hau</v>
      </c>
      <c r="D5746" s="70">
        <v>3020</v>
      </c>
      <c r="E5746" s="71">
        <v>3.9583333333333337E-3</v>
      </c>
    </row>
    <row r="5747" spans="1:5">
      <c r="A5747" s="72" t="s">
        <v>45</v>
      </c>
      <c r="B5747" s="73" t="s">
        <v>35</v>
      </c>
      <c r="C5747" s="73" t="str">
        <f>'Driving Distance and Duration'!$A5747&amp;"-"&amp;'Driving Distance and Duration'!$B5747</f>
        <v>Tiu Keng Leng-Heng Fa Chuen</v>
      </c>
      <c r="D5747" s="74">
        <v>12690</v>
      </c>
      <c r="E5747" s="75">
        <v>1.3402777777777777E-2</v>
      </c>
    </row>
    <row r="5748" spans="1:5">
      <c r="A5748" s="68" t="s">
        <v>45</v>
      </c>
      <c r="B5748" s="69" t="s">
        <v>73</v>
      </c>
      <c r="C5748" s="69" t="str">
        <f>'Driving Distance and Duration'!$A5748&amp;"-"&amp;'Driving Distance and Duration'!$B5748</f>
        <v>Tiu Keng Leng-Heng On</v>
      </c>
      <c r="D5748" s="70">
        <v>21044</v>
      </c>
      <c r="E5748" s="71">
        <v>1.4756944444444444E-2</v>
      </c>
    </row>
    <row r="5749" spans="1:5">
      <c r="A5749" s="72" t="s">
        <v>45</v>
      </c>
      <c r="B5749" s="73" t="s">
        <v>38</v>
      </c>
      <c r="C5749" s="73" t="str">
        <f>'Driving Distance and Duration'!$A5749&amp;"-"&amp;'Driving Distance and Duration'!$B5749</f>
        <v>Tiu Keng Leng-Hong Kong</v>
      </c>
      <c r="D5749" s="74">
        <v>14992</v>
      </c>
      <c r="E5749" s="75">
        <v>1.457175925925926E-2</v>
      </c>
    </row>
    <row r="5750" spans="1:5">
      <c r="A5750" s="68" t="s">
        <v>45</v>
      </c>
      <c r="B5750" s="69" t="s">
        <v>54</v>
      </c>
      <c r="C5750" s="69" t="str">
        <f>'Driving Distance and Duration'!$A5750&amp;"-"&amp;'Driving Distance and Duration'!$B5750</f>
        <v>Tiu Keng Leng-Hung Hom</v>
      </c>
      <c r="D5750" s="70">
        <v>13452</v>
      </c>
      <c r="E5750" s="71">
        <v>1.2407407407407407E-2</v>
      </c>
    </row>
    <row r="5751" spans="1:5">
      <c r="A5751" s="72" t="s">
        <v>45</v>
      </c>
      <c r="B5751" s="73" t="s">
        <v>1</v>
      </c>
      <c r="C5751" s="73" t="str">
        <f>'Driving Distance and Duration'!$A5751&amp;"-"&amp;'Driving Distance and Duration'!$B5751</f>
        <v>Tiu Keng Leng-Jordan</v>
      </c>
      <c r="D5751" s="74">
        <v>14622</v>
      </c>
      <c r="E5751" s="75">
        <v>1.4166666666666666E-2</v>
      </c>
    </row>
    <row r="5752" spans="1:5">
      <c r="A5752" s="68" t="s">
        <v>45</v>
      </c>
      <c r="B5752" s="69" t="s">
        <v>78</v>
      </c>
      <c r="C5752" s="69" t="str">
        <f>'Driving Distance and Duration'!$A5752&amp;"-"&amp;'Driving Distance and Duration'!$B5752</f>
        <v>Tiu Keng Leng-Kam Sheung Road</v>
      </c>
      <c r="D5752" s="70">
        <v>37584</v>
      </c>
      <c r="E5752" s="71">
        <v>2.7152777777777779E-2</v>
      </c>
    </row>
    <row r="5753" spans="1:5">
      <c r="A5753" s="72" t="s">
        <v>45</v>
      </c>
      <c r="B5753" s="73" t="s">
        <v>39</v>
      </c>
      <c r="C5753" s="73" t="str">
        <f>'Driving Distance and Duration'!$A5753&amp;"-"&amp;'Driving Distance and Duration'!$B5753</f>
        <v>Tiu Keng Leng-Kowloon</v>
      </c>
      <c r="D5753" s="74">
        <v>15270</v>
      </c>
      <c r="E5753" s="75">
        <v>1.7685185185185186E-2</v>
      </c>
    </row>
    <row r="5754" spans="1:5">
      <c r="A5754" s="68" t="s">
        <v>45</v>
      </c>
      <c r="B5754" s="69" t="s">
        <v>12</v>
      </c>
      <c r="C5754" s="69" t="str">
        <f>'Driving Distance and Duration'!$A5754&amp;"-"&amp;'Driving Distance and Duration'!$B5754</f>
        <v>Tiu Keng Leng-Kowloon Bay</v>
      </c>
      <c r="D5754" s="70">
        <v>12375</v>
      </c>
      <c r="E5754" s="71">
        <v>1.1145833333333334E-2</v>
      </c>
    </row>
    <row r="5755" spans="1:5">
      <c r="A5755" s="72" t="s">
        <v>45</v>
      </c>
      <c r="B5755" s="73" t="s">
        <v>7</v>
      </c>
      <c r="C5755" s="73" t="str">
        <f>'Driving Distance and Duration'!$A5755&amp;"-"&amp;'Driving Distance and Duration'!$B5755</f>
        <v>Tiu Keng Leng-Kowloon Tong</v>
      </c>
      <c r="D5755" s="74">
        <v>14214</v>
      </c>
      <c r="E5755" s="75">
        <v>1.3819444444444445E-2</v>
      </c>
    </row>
    <row r="5756" spans="1:5">
      <c r="A5756" s="68" t="s">
        <v>45</v>
      </c>
      <c r="B5756" s="69" t="s">
        <v>21</v>
      </c>
      <c r="C5756" s="69" t="str">
        <f>'Driving Distance and Duration'!$A5756&amp;"-"&amp;'Driving Distance and Duration'!$B5756</f>
        <v>Tiu Keng Leng-Kwai Fong</v>
      </c>
      <c r="D5756" s="70">
        <v>21792</v>
      </c>
      <c r="E5756" s="71">
        <v>1.8113425925925925E-2</v>
      </c>
    </row>
    <row r="5757" spans="1:5">
      <c r="A5757" s="72" t="s">
        <v>45</v>
      </c>
      <c r="B5757" s="73" t="s">
        <v>22</v>
      </c>
      <c r="C5757" s="73" t="str">
        <f>'Driving Distance and Duration'!$A5757&amp;"-"&amp;'Driving Distance and Duration'!$B5757</f>
        <v>Tiu Keng Leng-Kwai Hing</v>
      </c>
      <c r="D5757" s="74">
        <v>22395</v>
      </c>
      <c r="E5757" s="75">
        <v>1.8599537037037036E-2</v>
      </c>
    </row>
    <row r="5758" spans="1:5">
      <c r="A5758" s="68" t="s">
        <v>45</v>
      </c>
      <c r="B5758" s="69" t="s">
        <v>14</v>
      </c>
      <c r="C5758" s="69" t="str">
        <f>'Driving Distance and Duration'!$A5758&amp;"-"&amp;'Driving Distance and Duration'!$B5758</f>
        <v>Tiu Keng Leng-Kwun Tong</v>
      </c>
      <c r="D5758" s="70">
        <v>6353</v>
      </c>
      <c r="E5758" s="71">
        <v>5.6134259259259262E-3</v>
      </c>
    </row>
    <row r="5759" spans="1:5">
      <c r="A5759" s="72" t="s">
        <v>45</v>
      </c>
      <c r="B5759" s="73" t="s">
        <v>18</v>
      </c>
      <c r="C5759" s="73" t="str">
        <f>'Driving Distance and Duration'!$A5759&amp;"-"&amp;'Driving Distance and Duration'!$B5759</f>
        <v>Tiu Keng Leng-Lai Chi Kok</v>
      </c>
      <c r="D5759" s="74">
        <v>18616</v>
      </c>
      <c r="E5759" s="75">
        <v>1.4756944444444444E-2</v>
      </c>
    </row>
    <row r="5760" spans="1:5">
      <c r="A5760" s="68" t="s">
        <v>45</v>
      </c>
      <c r="B5760" s="69" t="s">
        <v>20</v>
      </c>
      <c r="C5760" s="69" t="str">
        <f>'Driving Distance and Duration'!$A5760&amp;"-"&amp;'Driving Distance and Duration'!$B5760</f>
        <v>Tiu Keng Leng-Lai King</v>
      </c>
      <c r="D5760" s="70">
        <v>20226</v>
      </c>
      <c r="E5760" s="71">
        <v>1.6099537037037037E-2</v>
      </c>
    </row>
    <row r="5761" spans="1:5">
      <c r="A5761" s="72" t="s">
        <v>45</v>
      </c>
      <c r="B5761" s="73" t="s">
        <v>37</v>
      </c>
      <c r="C5761" s="73" t="str">
        <f>'Driving Distance and Duration'!$A5761&amp;"-"&amp;'Driving Distance and Duration'!$B5761</f>
        <v>Tiu Keng Leng-Lam Tin</v>
      </c>
      <c r="D5761" s="74">
        <v>4664</v>
      </c>
      <c r="E5761" s="75">
        <v>6.8634259259259256E-3</v>
      </c>
    </row>
    <row r="5762" spans="1:5">
      <c r="A5762" s="68" t="s">
        <v>45</v>
      </c>
      <c r="B5762" s="69" t="s">
        <v>65</v>
      </c>
      <c r="C5762" s="69" t="str">
        <f>'Driving Distance and Duration'!$A5762&amp;"-"&amp;'Driving Distance and Duration'!$B5762</f>
        <v>Tiu Keng Leng-Lo Wu</v>
      </c>
      <c r="D5762" s="70">
        <v>41412</v>
      </c>
      <c r="E5762" s="71">
        <v>2.8298611111111111E-2</v>
      </c>
    </row>
    <row r="5763" spans="1:5">
      <c r="A5763" s="72" t="s">
        <v>45</v>
      </c>
      <c r="B5763" s="73" t="s">
        <v>53</v>
      </c>
      <c r="C5763" s="73" t="str">
        <f>'Driving Distance and Duration'!$A5763&amp;"-"&amp;'Driving Distance and Duration'!$B5763</f>
        <v>Tiu Keng Leng-Lohas Park</v>
      </c>
      <c r="D5763" s="74">
        <v>5084</v>
      </c>
      <c r="E5763" s="75">
        <v>5.6018518518518518E-3</v>
      </c>
    </row>
    <row r="5764" spans="1:5">
      <c r="A5764" s="68" t="s">
        <v>45</v>
      </c>
      <c r="B5764" s="69" t="s">
        <v>8</v>
      </c>
      <c r="C5764" s="69" t="str">
        <f>'Driving Distance and Duration'!$A5764&amp;"-"&amp;'Driving Distance and Duration'!$B5764</f>
        <v>Tiu Keng Leng-Lok Fu</v>
      </c>
      <c r="D5764" s="70">
        <v>14291</v>
      </c>
      <c r="E5764" s="71">
        <v>1.1990740740740741E-2</v>
      </c>
    </row>
    <row r="5765" spans="1:5">
      <c r="A5765" s="72" t="s">
        <v>45</v>
      </c>
      <c r="B5765" s="73" t="s">
        <v>66</v>
      </c>
      <c r="C5765" s="73" t="str">
        <f>'Driving Distance and Duration'!$A5765&amp;"-"&amp;'Driving Distance and Duration'!$B5765</f>
        <v>Tiu Keng Leng-Lok Ma Chau</v>
      </c>
      <c r="D5765" s="74" t="s">
        <v>93</v>
      </c>
      <c r="E5765" s="75" t="s">
        <v>93</v>
      </c>
    </row>
    <row r="5766" spans="1:5">
      <c r="A5766" s="68" t="s">
        <v>45</v>
      </c>
      <c r="B5766" s="69" t="s">
        <v>80</v>
      </c>
      <c r="C5766" s="69" t="str">
        <f>'Driving Distance and Duration'!$A5766&amp;"-"&amp;'Driving Distance and Duration'!$B5766</f>
        <v>Tiu Keng Leng-Long Ping</v>
      </c>
      <c r="D5766" s="70">
        <v>43908</v>
      </c>
      <c r="E5766" s="71">
        <v>2.9351851851851851E-2</v>
      </c>
    </row>
    <row r="5767" spans="1:5">
      <c r="A5767" s="72" t="s">
        <v>45</v>
      </c>
      <c r="B5767" s="73" t="s">
        <v>74</v>
      </c>
      <c r="C5767" s="73" t="str">
        <f>'Driving Distance and Duration'!$A5767&amp;"-"&amp;'Driving Distance and Duration'!$B5767</f>
        <v>Tiu Keng Leng-Ma On shan</v>
      </c>
      <c r="D5767" s="74">
        <v>22645</v>
      </c>
      <c r="E5767" s="75">
        <v>1.6793981481481483E-2</v>
      </c>
    </row>
    <row r="5768" spans="1:5">
      <c r="A5768" s="68" t="s">
        <v>45</v>
      </c>
      <c r="B5768" s="69" t="s">
        <v>19</v>
      </c>
      <c r="C5768" s="69" t="str">
        <f>'Driving Distance and Duration'!$A5768&amp;"-"&amp;'Driving Distance and Duration'!$B5768</f>
        <v>Tiu Keng Leng-Mei Foo</v>
      </c>
      <c r="D5768" s="70">
        <v>19160</v>
      </c>
      <c r="E5768" s="71">
        <v>1.5185185185185185E-2</v>
      </c>
    </row>
    <row r="5769" spans="1:5">
      <c r="A5769" s="72" t="s">
        <v>45</v>
      </c>
      <c r="B5769" s="73" t="s">
        <v>5</v>
      </c>
      <c r="C5769" s="73" t="str">
        <f>'Driving Distance and Duration'!$A5769&amp;"-"&amp;'Driving Distance and Duration'!$B5769</f>
        <v>Tiu Keng Leng-Mong Kok</v>
      </c>
      <c r="D5769" s="74">
        <v>15607</v>
      </c>
      <c r="E5769" s="75">
        <v>1.5509259259259259E-2</v>
      </c>
    </row>
    <row r="5770" spans="1:5">
      <c r="A5770" s="68" t="s">
        <v>45</v>
      </c>
      <c r="B5770" s="69" t="s">
        <v>55</v>
      </c>
      <c r="C5770" s="69" t="str">
        <f>'Driving Distance and Duration'!$A5770&amp;"-"&amp;'Driving Distance and Duration'!$B5770</f>
        <v>Tiu Keng Leng-Mong Kok East</v>
      </c>
      <c r="D5770" s="70">
        <v>15788</v>
      </c>
      <c r="E5770" s="71">
        <v>1.3564814814814814E-2</v>
      </c>
    </row>
    <row r="5771" spans="1:5">
      <c r="A5771" s="72" t="s">
        <v>45</v>
      </c>
      <c r="B5771" s="73" t="s">
        <v>49</v>
      </c>
      <c r="C5771" s="73" t="str">
        <f>'Driving Distance and Duration'!$A5771&amp;"-"&amp;'Driving Distance and Duration'!$B5771</f>
        <v>Tiu Keng Leng-Nam Cheong</v>
      </c>
      <c r="D5771" s="74">
        <v>17016</v>
      </c>
      <c r="E5771" s="75">
        <v>1.7384259259259259E-2</v>
      </c>
    </row>
    <row r="5772" spans="1:5">
      <c r="A5772" s="68" t="s">
        <v>45</v>
      </c>
      <c r="B5772" s="69" t="s">
        <v>13</v>
      </c>
      <c r="C5772" s="69" t="str">
        <f>'Driving Distance and Duration'!$A5772&amp;"-"&amp;'Driving Distance and Duration'!$B5772</f>
        <v>Tiu Keng Leng-Ngau Tau Kok</v>
      </c>
      <c r="D5772" s="70">
        <v>7205</v>
      </c>
      <c r="E5772" s="71">
        <v>6.7824074074074071E-3</v>
      </c>
    </row>
    <row r="5773" spans="1:5">
      <c r="A5773" s="72" t="s">
        <v>45</v>
      </c>
      <c r="B5773" s="73" t="s">
        <v>30</v>
      </c>
      <c r="C5773" s="73" t="str">
        <f>'Driving Distance and Duration'!$A5773&amp;"-"&amp;'Driving Distance and Duration'!$B5773</f>
        <v>Tiu Keng Leng-North Point</v>
      </c>
      <c r="D5773" s="74">
        <v>9496</v>
      </c>
      <c r="E5773" s="75">
        <v>1.0520833333333333E-2</v>
      </c>
    </row>
    <row r="5774" spans="1:5">
      <c r="A5774" s="68" t="s">
        <v>45</v>
      </c>
      <c r="B5774" s="69" t="s">
        <v>40</v>
      </c>
      <c r="C5774" s="69" t="str">
        <f>'Driving Distance and Duration'!$A5774&amp;"-"&amp;'Driving Distance and Duration'!$B5774</f>
        <v>Tiu Keng Leng-Olympic</v>
      </c>
      <c r="D5774" s="70">
        <v>15747</v>
      </c>
      <c r="E5774" s="71">
        <v>1.6689814814814814E-2</v>
      </c>
    </row>
    <row r="5775" spans="1:5">
      <c r="A5775" s="72" t="s">
        <v>45</v>
      </c>
      <c r="B5775" s="73" t="s">
        <v>48</v>
      </c>
      <c r="C5775" s="73" t="str">
        <f>'Driving Distance and Duration'!$A5775&amp;"-"&amp;'Driving Distance and Duration'!$B5775</f>
        <v>Tiu Keng Leng-Po Lam</v>
      </c>
      <c r="D5775" s="74">
        <v>3382</v>
      </c>
      <c r="E5775" s="75">
        <v>4.4212962962962964E-3</v>
      </c>
    </row>
    <row r="5776" spans="1:5">
      <c r="A5776" s="68" t="s">
        <v>45</v>
      </c>
      <c r="B5776" s="69" t="s">
        <v>15</v>
      </c>
      <c r="C5776" s="69" t="str">
        <f>'Driving Distance and Duration'!$A5776&amp;"-"&amp;'Driving Distance and Duration'!$B5776</f>
        <v>Tiu Keng Leng-Prince Edward</v>
      </c>
      <c r="D5776" s="70">
        <v>15654</v>
      </c>
      <c r="E5776" s="71">
        <v>1.3969907407407407E-2</v>
      </c>
    </row>
    <row r="5777" spans="1:5">
      <c r="A5777" s="72" t="s">
        <v>45</v>
      </c>
      <c r="B5777" s="73" t="s">
        <v>31</v>
      </c>
      <c r="C5777" s="73" t="str">
        <f>'Driving Distance and Duration'!$A5777&amp;"-"&amp;'Driving Distance and Duration'!$B5777</f>
        <v>Tiu Keng Leng-Quarry Bay</v>
      </c>
      <c r="D5777" s="74">
        <v>10664</v>
      </c>
      <c r="E5777" s="75">
        <v>1.3136574074074075E-2</v>
      </c>
    </row>
    <row r="5778" spans="1:5">
      <c r="A5778" s="68" t="s">
        <v>45</v>
      </c>
      <c r="B5778" s="69" t="s">
        <v>59</v>
      </c>
      <c r="C5778" s="69" t="str">
        <f>'Driving Distance and Duration'!$A5778&amp;"-"&amp;'Driving Distance and Duration'!$B5778</f>
        <v>Tiu Keng Leng-Racecourse</v>
      </c>
      <c r="D5778" s="70">
        <v>28376</v>
      </c>
      <c r="E5778" s="71">
        <v>2.554398148148148E-2</v>
      </c>
    </row>
    <row r="5779" spans="1:5">
      <c r="A5779" s="72" t="s">
        <v>45</v>
      </c>
      <c r="B5779" s="73" t="s">
        <v>33</v>
      </c>
      <c r="C5779" s="73" t="str">
        <f>'Driving Distance and Duration'!$A5779&amp;"-"&amp;'Driving Distance and Duration'!$B5779</f>
        <v>Tiu Keng Leng-Sai Wan Ho</v>
      </c>
      <c r="D5779" s="74">
        <v>10264</v>
      </c>
      <c r="E5779" s="75">
        <v>1.0833333333333334E-2</v>
      </c>
    </row>
    <row r="5780" spans="1:5">
      <c r="A5780" s="68" t="s">
        <v>45</v>
      </c>
      <c r="B5780" s="69" t="s">
        <v>57</v>
      </c>
      <c r="C5780" s="69" t="str">
        <f>'Driving Distance and Duration'!$A5780&amp;"-"&amp;'Driving Distance and Duration'!$B5780</f>
        <v>Tiu Keng Leng-Sha Tin</v>
      </c>
      <c r="D5780" s="70">
        <v>19586</v>
      </c>
      <c r="E5780" s="71">
        <v>1.6041666666666666E-2</v>
      </c>
    </row>
    <row r="5781" spans="1:5">
      <c r="A5781" s="72" t="s">
        <v>45</v>
      </c>
      <c r="B5781" s="73" t="s">
        <v>69</v>
      </c>
      <c r="C5781" s="73" t="str">
        <f>'Driving Distance and Duration'!$A5781&amp;"-"&amp;'Driving Distance and Duration'!$B5781</f>
        <v>Tiu Keng Leng-Sha Tin Wai</v>
      </c>
      <c r="D5781" s="74">
        <v>18518</v>
      </c>
      <c r="E5781" s="75">
        <v>1.5694444444444445E-2</v>
      </c>
    </row>
    <row r="5782" spans="1:5">
      <c r="A5782" s="68" t="s">
        <v>45</v>
      </c>
      <c r="B5782" s="69" t="s">
        <v>16</v>
      </c>
      <c r="C5782" s="69" t="str">
        <f>'Driving Distance and Duration'!$A5782&amp;"-"&amp;'Driving Distance and Duration'!$B5782</f>
        <v>Tiu Keng Leng-Sham Shui Po</v>
      </c>
      <c r="D5782" s="70">
        <v>15876</v>
      </c>
      <c r="E5782" s="71">
        <v>1.40625E-2</v>
      </c>
    </row>
    <row r="5783" spans="1:5">
      <c r="A5783" s="72" t="s">
        <v>45</v>
      </c>
      <c r="B5783" s="73" t="s">
        <v>34</v>
      </c>
      <c r="C5783" s="73" t="str">
        <f>'Driving Distance and Duration'!$A5783&amp;"-"&amp;'Driving Distance and Duration'!$B5783</f>
        <v>Tiu Keng Leng-Shau Kei Wan</v>
      </c>
      <c r="D5783" s="74">
        <v>9808</v>
      </c>
      <c r="E5783" s="75">
        <v>9.8842592592592593E-3</v>
      </c>
    </row>
    <row r="5784" spans="1:5">
      <c r="A5784" s="68" t="s">
        <v>45</v>
      </c>
      <c r="B5784" s="69" t="s">
        <v>6</v>
      </c>
      <c r="C5784" s="69" t="str">
        <f>'Driving Distance and Duration'!$A5784&amp;"-"&amp;'Driving Distance and Duration'!$B5784</f>
        <v>Tiu Keng Leng-Shek Kip Mei</v>
      </c>
      <c r="D5784" s="70">
        <v>16128</v>
      </c>
      <c r="E5784" s="71">
        <v>1.4479166666666666E-2</v>
      </c>
    </row>
    <row r="5785" spans="1:5">
      <c r="A5785" s="72" t="s">
        <v>45</v>
      </c>
      <c r="B5785" s="73" t="s">
        <v>71</v>
      </c>
      <c r="C5785" s="73" t="str">
        <f>'Driving Distance and Duration'!$A5785&amp;"-"&amp;'Driving Distance and Duration'!$B5785</f>
        <v>Tiu Keng Leng-Shek Mun</v>
      </c>
      <c r="D5785" s="74">
        <v>17431</v>
      </c>
      <c r="E5785" s="75">
        <v>1.3425925925925926E-2</v>
      </c>
    </row>
    <row r="5786" spans="1:5">
      <c r="A5786" s="68" t="s">
        <v>45</v>
      </c>
      <c r="B5786" s="69" t="s">
        <v>64</v>
      </c>
      <c r="C5786" s="69" t="str">
        <f>'Driving Distance and Duration'!$A5786&amp;"-"&amp;'Driving Distance and Duration'!$B5786</f>
        <v>Tiu Keng Leng-Sheung Shui</v>
      </c>
      <c r="D5786" s="70">
        <v>37629</v>
      </c>
      <c r="E5786" s="71">
        <v>2.4293981481481482E-2</v>
      </c>
    </row>
    <row r="5787" spans="1:5">
      <c r="A5787" s="72" t="s">
        <v>45</v>
      </c>
      <c r="B5787" s="73" t="s">
        <v>25</v>
      </c>
      <c r="C5787" s="73" t="str">
        <f>'Driving Distance and Duration'!$A5787&amp;"-"&amp;'Driving Distance and Duration'!$B5787</f>
        <v>Tiu Keng Leng-Sheung Wan</v>
      </c>
      <c r="D5787" s="74">
        <v>15963</v>
      </c>
      <c r="E5787" s="75">
        <v>1.8078703703703704E-2</v>
      </c>
    </row>
    <row r="5788" spans="1:5">
      <c r="A5788" s="68" t="s">
        <v>45</v>
      </c>
      <c r="B5788" s="69" t="s">
        <v>82</v>
      </c>
      <c r="C5788" s="69" t="str">
        <f>'Driving Distance and Duration'!$A5788&amp;"-"&amp;'Driving Distance and Duration'!$B5788</f>
        <v>Tiu Keng Leng-Siu Hong</v>
      </c>
      <c r="D5788" s="70">
        <v>43942</v>
      </c>
      <c r="E5788" s="71">
        <v>2.9849537037037036E-2</v>
      </c>
    </row>
    <row r="5789" spans="1:5">
      <c r="A5789" s="72" t="s">
        <v>45</v>
      </c>
      <c r="B5789" s="73" t="s">
        <v>50</v>
      </c>
      <c r="C5789" s="73" t="str">
        <f>'Driving Distance and Duration'!$A5789&amp;"-"&amp;'Driving Distance and Duration'!$B5789</f>
        <v>Tiu Keng Leng-Sunny Bay</v>
      </c>
      <c r="D5789" s="74">
        <v>31937</v>
      </c>
      <c r="E5789" s="75">
        <v>2.1874999999999999E-2</v>
      </c>
    </row>
    <row r="5790" spans="1:5">
      <c r="A5790" s="68" t="s">
        <v>45</v>
      </c>
      <c r="B5790" s="69" t="s">
        <v>32</v>
      </c>
      <c r="C5790" s="69" t="str">
        <f>'Driving Distance and Duration'!$A5790&amp;"-"&amp;'Driving Distance and Duration'!$B5790</f>
        <v>Tiu Keng Leng-Tai Koo</v>
      </c>
      <c r="D5790" s="70">
        <v>9639</v>
      </c>
      <c r="E5790" s="71">
        <v>1.0462962962962962E-2</v>
      </c>
    </row>
    <row r="5791" spans="1:5">
      <c r="A5791" s="72" t="s">
        <v>45</v>
      </c>
      <c r="B5791" s="73" t="s">
        <v>61</v>
      </c>
      <c r="C5791" s="73" t="str">
        <f>'Driving Distance and Duration'!$A5791&amp;"-"&amp;'Driving Distance and Duration'!$B5791</f>
        <v>Tiu Keng Leng-Tai Po Market</v>
      </c>
      <c r="D5791" s="74">
        <v>27337</v>
      </c>
      <c r="E5791" s="75">
        <v>1.9050925925925926E-2</v>
      </c>
    </row>
    <row r="5792" spans="1:5">
      <c r="A5792" s="68" t="s">
        <v>45</v>
      </c>
      <c r="B5792" s="69" t="s">
        <v>72</v>
      </c>
      <c r="C5792" s="69" t="str">
        <f>'Driving Distance and Duration'!$A5792&amp;"-"&amp;'Driving Distance and Duration'!$B5792</f>
        <v>Tiu Keng Leng-Tai Shui Hang</v>
      </c>
      <c r="D5792" s="70">
        <v>21812</v>
      </c>
      <c r="E5792" s="71">
        <v>1.5509259259259259E-2</v>
      </c>
    </row>
    <row r="5793" spans="1:5">
      <c r="A5793" s="72" t="s">
        <v>45</v>
      </c>
      <c r="B5793" s="73" t="s">
        <v>56</v>
      </c>
      <c r="C5793" s="73" t="str">
        <f>'Driving Distance and Duration'!$A5793&amp;"-"&amp;'Driving Distance and Duration'!$B5793</f>
        <v>Tiu Keng Leng-Tai Wai</v>
      </c>
      <c r="D5793" s="74">
        <v>17037</v>
      </c>
      <c r="E5793" s="75">
        <v>1.4074074074074074E-2</v>
      </c>
    </row>
    <row r="5794" spans="1:5">
      <c r="A5794" s="68" t="s">
        <v>45</v>
      </c>
      <c r="B5794" s="69" t="s">
        <v>62</v>
      </c>
      <c r="C5794" s="69" t="str">
        <f>'Driving Distance and Duration'!$A5794&amp;"-"&amp;'Driving Distance and Duration'!$B5794</f>
        <v>Tiu Keng Leng-Tai Wo</v>
      </c>
      <c r="D5794" s="70">
        <v>30554</v>
      </c>
      <c r="E5794" s="71">
        <v>1.951388888888889E-2</v>
      </c>
    </row>
    <row r="5795" spans="1:5">
      <c r="A5795" s="72" t="s">
        <v>45</v>
      </c>
      <c r="B5795" s="73" t="s">
        <v>23</v>
      </c>
      <c r="C5795" s="73" t="str">
        <f>'Driving Distance and Duration'!$A5795&amp;"-"&amp;'Driving Distance and Duration'!$B5795</f>
        <v>Tiu Keng Leng-Tai Wo Hau</v>
      </c>
      <c r="D5795" s="74">
        <v>22196</v>
      </c>
      <c r="E5795" s="75">
        <v>1.7962962962962962E-2</v>
      </c>
    </row>
    <row r="5796" spans="1:5">
      <c r="A5796" s="68" t="s">
        <v>45</v>
      </c>
      <c r="B5796" s="69" t="s">
        <v>28</v>
      </c>
      <c r="C5796" s="69" t="str">
        <f>'Driving Distance and Duration'!$A5796&amp;"-"&amp;'Driving Distance and Duration'!$B5796</f>
        <v>Tiu Keng Leng-Tin Hau</v>
      </c>
      <c r="D5796" s="70">
        <v>11027</v>
      </c>
      <c r="E5796" s="71">
        <v>1.2662037037037038E-2</v>
      </c>
    </row>
    <row r="5797" spans="1:5">
      <c r="A5797" s="72" t="s">
        <v>45</v>
      </c>
      <c r="B5797" s="73" t="s">
        <v>81</v>
      </c>
      <c r="C5797" s="73" t="str">
        <f>'Driving Distance and Duration'!$A5797&amp;"-"&amp;'Driving Distance and Duration'!$B5797</f>
        <v>Tiu Keng Leng-Tin Shui Wai</v>
      </c>
      <c r="D5797" s="74">
        <v>45723</v>
      </c>
      <c r="E5797" s="75">
        <v>3.0717592592592591E-2</v>
      </c>
    </row>
    <row r="5798" spans="1:5">
      <c r="A5798" s="68" t="s">
        <v>45</v>
      </c>
      <c r="B5798" s="69" t="s">
        <v>46</v>
      </c>
      <c r="C5798" s="69" t="str">
        <f>'Driving Distance and Duration'!$A5798&amp;"-"&amp;'Driving Distance and Duration'!$B5798</f>
        <v>Tiu Keng Leng-Tseung Kwan O</v>
      </c>
      <c r="D5798" s="70">
        <v>931</v>
      </c>
      <c r="E5798" s="71">
        <v>2.2685185185185187E-3</v>
      </c>
    </row>
    <row r="5799" spans="1:5">
      <c r="A5799" s="72" t="s">
        <v>45</v>
      </c>
      <c r="B5799" s="73" t="s">
        <v>3</v>
      </c>
      <c r="C5799" s="73" t="str">
        <f>'Driving Distance and Duration'!$A5799&amp;"-"&amp;'Driving Distance and Duration'!$B5799</f>
        <v>Tiu Keng Leng-Tsim Sha Tsui</v>
      </c>
      <c r="D5799" s="74">
        <v>14177</v>
      </c>
      <c r="E5799" s="75">
        <v>1.3055555555555556E-2</v>
      </c>
    </row>
    <row r="5800" spans="1:5">
      <c r="A5800" s="68" t="s">
        <v>45</v>
      </c>
      <c r="B5800" s="69" t="s">
        <v>41</v>
      </c>
      <c r="C5800" s="69" t="str">
        <f>'Driving Distance and Duration'!$A5800&amp;"-"&amp;'Driving Distance and Duration'!$B5800</f>
        <v>Tiu Keng Leng-Tsing Yi</v>
      </c>
      <c r="D5800" s="70">
        <v>22920</v>
      </c>
      <c r="E5800" s="71">
        <v>1.8113425925925925E-2</v>
      </c>
    </row>
    <row r="5801" spans="1:5">
      <c r="A5801" s="72" t="s">
        <v>45</v>
      </c>
      <c r="B5801" s="73" t="s">
        <v>24</v>
      </c>
      <c r="C5801" s="73" t="str">
        <f>'Driving Distance and Duration'!$A5801&amp;"-"&amp;'Driving Distance and Duration'!$B5801</f>
        <v>Tiu Keng Leng-Tsuen Wan</v>
      </c>
      <c r="D5801" s="74">
        <v>23350</v>
      </c>
      <c r="E5801" s="75">
        <v>1.90625E-2</v>
      </c>
    </row>
    <row r="5802" spans="1:5">
      <c r="A5802" s="68" t="s">
        <v>45</v>
      </c>
      <c r="B5802" s="69" t="s">
        <v>77</v>
      </c>
      <c r="C5802" s="69" t="str">
        <f>'Driving Distance and Duration'!$A5802&amp;"-"&amp;'Driving Distance and Duration'!$B5802</f>
        <v>Tiu Keng Leng-Tsuen Wan West</v>
      </c>
      <c r="D5802" s="70">
        <v>23408</v>
      </c>
      <c r="E5802" s="71">
        <v>1.8935185185185187E-2</v>
      </c>
    </row>
    <row r="5803" spans="1:5">
      <c r="A5803" s="72" t="s">
        <v>45</v>
      </c>
      <c r="B5803" s="73" t="s">
        <v>83</v>
      </c>
      <c r="C5803" s="73" t="str">
        <f>'Driving Distance and Duration'!$A5803&amp;"-"&amp;'Driving Distance and Duration'!$B5803</f>
        <v>Tiu Keng Leng-Tuen Mun</v>
      </c>
      <c r="D5803" s="74">
        <v>42671</v>
      </c>
      <c r="E5803" s="75">
        <v>3.0300925925925926E-2</v>
      </c>
    </row>
    <row r="5804" spans="1:5">
      <c r="A5804" s="68" t="s">
        <v>45</v>
      </c>
      <c r="B5804" s="69" t="s">
        <v>42</v>
      </c>
      <c r="C5804" s="69" t="str">
        <f>'Driving Distance and Duration'!$A5804&amp;"-"&amp;'Driving Distance and Duration'!$B5804</f>
        <v>Tiu Keng Leng-Tung Chung</v>
      </c>
      <c r="D5804" s="70">
        <v>42814</v>
      </c>
      <c r="E5804" s="71">
        <v>2.9178240740740741E-2</v>
      </c>
    </row>
    <row r="5805" spans="1:5">
      <c r="A5805" s="72" t="s">
        <v>45</v>
      </c>
      <c r="B5805" s="73" t="s">
        <v>60</v>
      </c>
      <c r="C5805" s="73" t="str">
        <f>'Driving Distance and Duration'!$A5805&amp;"-"&amp;'Driving Distance and Duration'!$B5805</f>
        <v>Tiu Keng Leng-University</v>
      </c>
      <c r="D5805" s="74">
        <v>22569</v>
      </c>
      <c r="E5805" s="75">
        <v>1.804398148148148E-2</v>
      </c>
    </row>
    <row r="5806" spans="1:5">
      <c r="A5806" s="68" t="s">
        <v>45</v>
      </c>
      <c r="B5806" s="69" t="s">
        <v>26</v>
      </c>
      <c r="C5806" s="69" t="str">
        <f>'Driving Distance and Duration'!$A5806&amp;"-"&amp;'Driving Distance and Duration'!$B5806</f>
        <v>Tiu Keng Leng-Wan Chai</v>
      </c>
      <c r="D5806" s="70">
        <v>15145</v>
      </c>
      <c r="E5806" s="71">
        <v>1.3761574074074074E-2</v>
      </c>
    </row>
    <row r="5807" spans="1:5">
      <c r="A5807" s="72" t="s">
        <v>45</v>
      </c>
      <c r="B5807" s="73" t="s">
        <v>9</v>
      </c>
      <c r="C5807" s="73" t="str">
        <f>'Driving Distance and Duration'!$A5807&amp;"-"&amp;'Driving Distance and Duration'!$B5807</f>
        <v>Tiu Keng Leng-Wong Tai Sin</v>
      </c>
      <c r="D5807" s="74">
        <v>11261</v>
      </c>
      <c r="E5807" s="75">
        <v>9.6759259259259264E-3</v>
      </c>
    </row>
    <row r="5808" spans="1:5">
      <c r="A5808" s="68" t="s">
        <v>45</v>
      </c>
      <c r="B5808" s="69" t="s">
        <v>75</v>
      </c>
      <c r="C5808" s="69" t="str">
        <f>'Driving Distance and Duration'!$A5808&amp;"-"&amp;'Driving Distance and Duration'!$B5808</f>
        <v>Tiu Keng Leng-Wu Kai Sha</v>
      </c>
      <c r="D5808" s="70">
        <v>23456</v>
      </c>
      <c r="E5808" s="71">
        <v>1.6446759259259258E-2</v>
      </c>
    </row>
    <row r="5809" spans="1:5">
      <c r="A5809" s="72" t="s">
        <v>45</v>
      </c>
      <c r="B5809" s="73" t="s">
        <v>4</v>
      </c>
      <c r="C5809" s="73" t="str">
        <f>'Driving Distance and Duration'!$A5809&amp;"-"&amp;'Driving Distance and Duration'!$B5809</f>
        <v>Tiu Keng Leng-Yau Ma Tei</v>
      </c>
      <c r="D5809" s="74">
        <v>13845</v>
      </c>
      <c r="E5809" s="75">
        <v>1.4039351851851851E-2</v>
      </c>
    </row>
    <row r="5810" spans="1:5">
      <c r="A5810" s="68" t="s">
        <v>45</v>
      </c>
      <c r="B5810" s="69" t="s">
        <v>44</v>
      </c>
      <c r="C5810" s="69" t="str">
        <f>'Driving Distance and Duration'!$A5810&amp;"-"&amp;'Driving Distance and Duration'!$B5810</f>
        <v>Tiu Keng Leng-Yau Tong</v>
      </c>
      <c r="D5810" s="70">
        <v>7830</v>
      </c>
      <c r="E5810" s="71">
        <v>8.0787037037037043E-3</v>
      </c>
    </row>
    <row r="5811" spans="1:5">
      <c r="A5811" s="72" t="s">
        <v>45</v>
      </c>
      <c r="B5811" s="73" t="s">
        <v>79</v>
      </c>
      <c r="C5811" s="73" t="str">
        <f>'Driving Distance and Duration'!$A5811&amp;"-"&amp;'Driving Distance and Duration'!$B5811</f>
        <v>Tiu Keng Leng-Yuen Long</v>
      </c>
      <c r="D5811" s="74">
        <v>39902</v>
      </c>
      <c r="E5811" s="75">
        <v>2.9016203703703704E-2</v>
      </c>
    </row>
    <row r="5812" spans="1:5">
      <c r="A5812" s="68" t="s">
        <v>46</v>
      </c>
      <c r="B5812" s="69" t="s">
        <v>0</v>
      </c>
      <c r="C5812" s="69" t="str">
        <f>'Driving Distance and Duration'!$A5812&amp;"-"&amp;'Driving Distance and Duration'!$B5812</f>
        <v>Tseung Kwan O-Admiralty</v>
      </c>
      <c r="D5812" s="70">
        <v>15656</v>
      </c>
      <c r="E5812" s="71">
        <v>1.4097222222222223E-2</v>
      </c>
    </row>
    <row r="5813" spans="1:5">
      <c r="A5813" s="72" t="s">
        <v>46</v>
      </c>
      <c r="B5813" s="73" t="s">
        <v>43</v>
      </c>
      <c r="C5813" s="73" t="str">
        <f>'Driving Distance and Duration'!$A5813&amp;"-"&amp;'Driving Distance and Duration'!$B5813</f>
        <v>Tseung Kwan O-Airport</v>
      </c>
      <c r="D5813" s="74">
        <v>45257</v>
      </c>
      <c r="E5813" s="75">
        <v>2.9525462962962962E-2</v>
      </c>
    </row>
    <row r="5814" spans="1:5">
      <c r="A5814" s="68" t="s">
        <v>46</v>
      </c>
      <c r="B5814" s="69" t="s">
        <v>52</v>
      </c>
      <c r="C5814" s="69" t="str">
        <f>'Driving Distance and Duration'!$A5814&amp;"-"&amp;'Driving Distance and Duration'!$B5814</f>
        <v>Tseung Kwan O-AsiaWorld-Expo</v>
      </c>
      <c r="D5814" s="70">
        <v>46779</v>
      </c>
      <c r="E5814" s="71">
        <v>3.1006944444444445E-2</v>
      </c>
    </row>
    <row r="5815" spans="1:5">
      <c r="A5815" s="72" t="s">
        <v>46</v>
      </c>
      <c r="B5815" s="73" t="s">
        <v>76</v>
      </c>
      <c r="C5815" s="73" t="str">
        <f>'Driving Distance and Duration'!$A5815&amp;"-"&amp;'Driving Distance and Duration'!$B5815</f>
        <v>Tseung Kwan O-Austin</v>
      </c>
      <c r="D5815" s="74">
        <v>14388</v>
      </c>
      <c r="E5815" s="75">
        <v>1.5358796296296296E-2</v>
      </c>
    </row>
    <row r="5816" spans="1:5">
      <c r="A5816" s="68" t="s">
        <v>46</v>
      </c>
      <c r="B5816" s="69" t="s">
        <v>27</v>
      </c>
      <c r="C5816" s="69" t="str">
        <f>'Driving Distance and Duration'!$A5816&amp;"-"&amp;'Driving Distance and Duration'!$B5816</f>
        <v>Tseung Kwan O-Causeway Bay</v>
      </c>
      <c r="D5816" s="70">
        <v>14199</v>
      </c>
      <c r="E5816" s="71">
        <v>1.3900462962962963E-2</v>
      </c>
    </row>
    <row r="5817" spans="1:5">
      <c r="A5817" s="72" t="s">
        <v>46</v>
      </c>
      <c r="B5817" s="73" t="s">
        <v>2</v>
      </c>
      <c r="C5817" s="73" t="str">
        <f>'Driving Distance and Duration'!$A5817&amp;"-"&amp;'Driving Distance and Duration'!$B5817</f>
        <v>Tseung Kwan O-Central</v>
      </c>
      <c r="D5817" s="74">
        <v>16481</v>
      </c>
      <c r="E5817" s="75">
        <v>1.480324074074074E-2</v>
      </c>
    </row>
    <row r="5818" spans="1:5">
      <c r="A5818" s="68" t="s">
        <v>46</v>
      </c>
      <c r="B5818" s="69" t="s">
        <v>36</v>
      </c>
      <c r="C5818" s="69" t="str">
        <f>'Driving Distance and Duration'!$A5818&amp;"-"&amp;'Driving Distance and Duration'!$B5818</f>
        <v>Tseung Kwan O-Chai Wan</v>
      </c>
      <c r="D5818" s="70">
        <v>15037</v>
      </c>
      <c r="E5818" s="71">
        <v>1.2685185185185185E-2</v>
      </c>
    </row>
    <row r="5819" spans="1:5">
      <c r="A5819" s="72" t="s">
        <v>46</v>
      </c>
      <c r="B5819" s="73" t="s">
        <v>68</v>
      </c>
      <c r="C5819" s="73" t="str">
        <f>'Driving Distance and Duration'!$A5819&amp;"-"&amp;'Driving Distance and Duration'!$B5819</f>
        <v>Tseung Kwan O-Che Kung Temple</v>
      </c>
      <c r="D5819" s="74">
        <v>17247</v>
      </c>
      <c r="E5819" s="75">
        <v>1.4363425925925925E-2</v>
      </c>
    </row>
    <row r="5820" spans="1:5">
      <c r="A5820" s="68" t="s">
        <v>46</v>
      </c>
      <c r="B5820" s="69" t="s">
        <v>17</v>
      </c>
      <c r="C5820" s="69" t="str">
        <f>'Driving Distance and Duration'!$A5820&amp;"-"&amp;'Driving Distance and Duration'!$B5820</f>
        <v>Tseung Kwan O-Cheung Sha Wan</v>
      </c>
      <c r="D5820" s="70">
        <v>16218</v>
      </c>
      <c r="E5820" s="71">
        <v>1.5462962962962963E-2</v>
      </c>
    </row>
    <row r="5821" spans="1:5">
      <c r="A5821" s="72" t="s">
        <v>46</v>
      </c>
      <c r="B5821" s="73" t="s">
        <v>11</v>
      </c>
      <c r="C5821" s="73" t="str">
        <f>'Driving Distance and Duration'!$A5821&amp;"-"&amp;'Driving Distance and Duration'!$B5821</f>
        <v>Tseung Kwan O-Choi Hung</v>
      </c>
      <c r="D5821" s="74">
        <v>10068</v>
      </c>
      <c r="E5821" s="75">
        <v>1.0625000000000001E-2</v>
      </c>
    </row>
    <row r="5822" spans="1:5">
      <c r="A5822" s="68" t="s">
        <v>46</v>
      </c>
      <c r="B5822" s="69" t="s">
        <v>70</v>
      </c>
      <c r="C5822" s="69" t="str">
        <f>'Driving Distance and Duration'!$A5822&amp;"-"&amp;'Driving Distance and Duration'!$B5822</f>
        <v>Tseung Kwan O-City One</v>
      </c>
      <c r="D5822" s="70">
        <v>17185</v>
      </c>
      <c r="E5822" s="71">
        <v>1.337962962962963E-2</v>
      </c>
    </row>
    <row r="5823" spans="1:5">
      <c r="A5823" s="72" t="s">
        <v>46</v>
      </c>
      <c r="B5823" s="73" t="s">
        <v>10</v>
      </c>
      <c r="C5823" s="73" t="str">
        <f>'Driving Distance and Duration'!$A5823&amp;"-"&amp;'Driving Distance and Duration'!$B5823</f>
        <v>Tseung Kwan O-Diamond Hill</v>
      </c>
      <c r="D5823" s="74">
        <v>10332</v>
      </c>
      <c r="E5823" s="75">
        <v>8.7962962962962968E-3</v>
      </c>
    </row>
    <row r="5824" spans="1:5">
      <c r="A5824" s="68" t="s">
        <v>46</v>
      </c>
      <c r="B5824" s="69" t="s">
        <v>51</v>
      </c>
      <c r="C5824" s="69" t="str">
        <f>'Driving Distance and Duration'!$A5824&amp;"-"&amp;'Driving Distance and Duration'!$B5824</f>
        <v>Tseung Kwan O-Disneyland Resort</v>
      </c>
      <c r="D5824" s="70">
        <v>34061</v>
      </c>
      <c r="E5824" s="71">
        <v>2.4745370370370369E-2</v>
      </c>
    </row>
    <row r="5825" spans="1:5">
      <c r="A5825" s="72" t="s">
        <v>46</v>
      </c>
      <c r="B5825" s="73" t="s">
        <v>67</v>
      </c>
      <c r="C5825" s="73" t="str">
        <f>'Driving Distance and Duration'!$A5825&amp;"-"&amp;'Driving Distance and Duration'!$B5825</f>
        <v>Tseung Kwan O-East Tsim Sha Tsui</v>
      </c>
      <c r="D5825" s="74">
        <v>14035</v>
      </c>
      <c r="E5825" s="75">
        <v>1.3090277777777777E-2</v>
      </c>
    </row>
    <row r="5826" spans="1:5">
      <c r="A5826" s="68" t="s">
        <v>46</v>
      </c>
      <c r="B5826" s="69" t="s">
        <v>63</v>
      </c>
      <c r="C5826" s="69" t="str">
        <f>'Driving Distance and Duration'!$A5826&amp;"-"&amp;'Driving Distance and Duration'!$B5826</f>
        <v>Tseung Kwan O-Fanling</v>
      </c>
      <c r="D5826" s="70">
        <v>35042</v>
      </c>
      <c r="E5826" s="71">
        <v>2.119212962962963E-2</v>
      </c>
    </row>
    <row r="5827" spans="1:5">
      <c r="A5827" s="72" t="s">
        <v>46</v>
      </c>
      <c r="B5827" s="73" t="s">
        <v>58</v>
      </c>
      <c r="C5827" s="73" t="str">
        <f>'Driving Distance and Duration'!$A5827&amp;"-"&amp;'Driving Distance and Duration'!$B5827</f>
        <v>Tseung Kwan O-Fo Tan</v>
      </c>
      <c r="D5827" s="74">
        <v>19868</v>
      </c>
      <c r="E5827" s="75">
        <v>1.6238425925925927E-2</v>
      </c>
    </row>
    <row r="5828" spans="1:5">
      <c r="A5828" s="68" t="s">
        <v>46</v>
      </c>
      <c r="B5828" s="69" t="s">
        <v>29</v>
      </c>
      <c r="C5828" s="69" t="str">
        <f>'Driving Distance and Duration'!$A5828&amp;"-"&amp;'Driving Distance and Duration'!$B5828</f>
        <v>Tseung Kwan O-Fortress Hill</v>
      </c>
      <c r="D5828" s="70">
        <v>12221</v>
      </c>
      <c r="E5828" s="71">
        <v>1.2349537037037037E-2</v>
      </c>
    </row>
    <row r="5829" spans="1:5">
      <c r="A5829" s="72" t="s">
        <v>46</v>
      </c>
      <c r="B5829" s="73" t="s">
        <v>47</v>
      </c>
      <c r="C5829" s="73" t="str">
        <f>'Driving Distance and Duration'!$A5829&amp;"-"&amp;'Driving Distance and Duration'!$B5829</f>
        <v>Tseung Kwan O-Hang Hau</v>
      </c>
      <c r="D5829" s="74">
        <v>3022</v>
      </c>
      <c r="E5829" s="75">
        <v>3.8078703703703703E-3</v>
      </c>
    </row>
    <row r="5830" spans="1:5">
      <c r="A5830" s="68" t="s">
        <v>46</v>
      </c>
      <c r="B5830" s="69" t="s">
        <v>35</v>
      </c>
      <c r="C5830" s="69" t="str">
        <f>'Driving Distance and Duration'!$A5830&amp;"-"&amp;'Driving Distance and Duration'!$B5830</f>
        <v>Tseung Kwan O-Heng Fa Chuen</v>
      </c>
      <c r="D5830" s="70">
        <v>14595</v>
      </c>
      <c r="E5830" s="71">
        <v>1.3287037037037036E-2</v>
      </c>
    </row>
    <row r="5831" spans="1:5">
      <c r="A5831" s="72" t="s">
        <v>46</v>
      </c>
      <c r="B5831" s="73" t="s">
        <v>73</v>
      </c>
      <c r="C5831" s="73" t="str">
        <f>'Driving Distance and Duration'!$A5831&amp;"-"&amp;'Driving Distance and Duration'!$B5831</f>
        <v>Tseung Kwan O-Heng On</v>
      </c>
      <c r="D5831" s="74">
        <v>20598</v>
      </c>
      <c r="E5831" s="75">
        <v>1.4560185185185185E-2</v>
      </c>
    </row>
    <row r="5832" spans="1:5">
      <c r="A5832" s="68" t="s">
        <v>46</v>
      </c>
      <c r="B5832" s="69" t="s">
        <v>38</v>
      </c>
      <c r="C5832" s="69" t="str">
        <f>'Driving Distance and Duration'!$A5832&amp;"-"&amp;'Driving Distance and Duration'!$B5832</f>
        <v>Tseung Kwan O-Hong Kong</v>
      </c>
      <c r="D5832" s="70">
        <v>16896</v>
      </c>
      <c r="E5832" s="71">
        <v>1.4456018518518519E-2</v>
      </c>
    </row>
    <row r="5833" spans="1:5">
      <c r="A5833" s="72" t="s">
        <v>46</v>
      </c>
      <c r="B5833" s="73" t="s">
        <v>54</v>
      </c>
      <c r="C5833" s="73" t="str">
        <f>'Driving Distance and Duration'!$A5833&amp;"-"&amp;'Driving Distance and Duration'!$B5833</f>
        <v>Tseung Kwan O-Hung Hom</v>
      </c>
      <c r="D5833" s="74">
        <v>13006</v>
      </c>
      <c r="E5833" s="75">
        <v>1.2199074074074074E-2</v>
      </c>
    </row>
    <row r="5834" spans="1:5">
      <c r="A5834" s="68" t="s">
        <v>46</v>
      </c>
      <c r="B5834" s="69" t="s">
        <v>1</v>
      </c>
      <c r="C5834" s="69" t="str">
        <f>'Driving Distance and Duration'!$A5834&amp;"-"&amp;'Driving Distance and Duration'!$B5834</f>
        <v>Tseung Kwan O-Jordan</v>
      </c>
      <c r="D5834" s="70">
        <v>14176</v>
      </c>
      <c r="E5834" s="71">
        <v>1.3958333333333333E-2</v>
      </c>
    </row>
    <row r="5835" spans="1:5">
      <c r="A5835" s="72" t="s">
        <v>46</v>
      </c>
      <c r="B5835" s="73" t="s">
        <v>78</v>
      </c>
      <c r="C5835" s="73" t="str">
        <f>'Driving Distance and Duration'!$A5835&amp;"-"&amp;'Driving Distance and Duration'!$B5835</f>
        <v>Tseung Kwan O-Kam Sheung Road</v>
      </c>
      <c r="D5835" s="74">
        <v>37138</v>
      </c>
      <c r="E5835" s="75">
        <v>2.6944444444444444E-2</v>
      </c>
    </row>
    <row r="5836" spans="1:5">
      <c r="A5836" s="68" t="s">
        <v>46</v>
      </c>
      <c r="B5836" s="69" t="s">
        <v>39</v>
      </c>
      <c r="C5836" s="69" t="str">
        <f>'Driving Distance and Duration'!$A5836&amp;"-"&amp;'Driving Distance and Duration'!$B5836</f>
        <v>Tseung Kwan O-Kowloon</v>
      </c>
      <c r="D5836" s="70">
        <v>14824</v>
      </c>
      <c r="E5836" s="71">
        <v>1.7476851851851851E-2</v>
      </c>
    </row>
    <row r="5837" spans="1:5">
      <c r="A5837" s="72" t="s">
        <v>46</v>
      </c>
      <c r="B5837" s="73" t="s">
        <v>12</v>
      </c>
      <c r="C5837" s="73" t="str">
        <f>'Driving Distance and Duration'!$A5837&amp;"-"&amp;'Driving Distance and Duration'!$B5837</f>
        <v>Tseung Kwan O-Kowloon Bay</v>
      </c>
      <c r="D5837" s="74">
        <v>11929</v>
      </c>
      <c r="E5837" s="75">
        <v>1.0937499999999999E-2</v>
      </c>
    </row>
    <row r="5838" spans="1:5">
      <c r="A5838" s="68" t="s">
        <v>46</v>
      </c>
      <c r="B5838" s="69" t="s">
        <v>7</v>
      </c>
      <c r="C5838" s="69" t="str">
        <f>'Driving Distance and Duration'!$A5838&amp;"-"&amp;'Driving Distance and Duration'!$B5838</f>
        <v>Tseung Kwan O-Kowloon Tong</v>
      </c>
      <c r="D5838" s="70">
        <v>13768</v>
      </c>
      <c r="E5838" s="71">
        <v>1.361111111111111E-2</v>
      </c>
    </row>
    <row r="5839" spans="1:5">
      <c r="A5839" s="72" t="s">
        <v>46</v>
      </c>
      <c r="B5839" s="73" t="s">
        <v>21</v>
      </c>
      <c r="C5839" s="73" t="str">
        <f>'Driving Distance and Duration'!$A5839&amp;"-"&amp;'Driving Distance and Duration'!$B5839</f>
        <v>Tseung Kwan O-Kwai Fong</v>
      </c>
      <c r="D5839" s="74">
        <v>21346</v>
      </c>
      <c r="E5839" s="75">
        <v>1.7905092592592594E-2</v>
      </c>
    </row>
    <row r="5840" spans="1:5">
      <c r="A5840" s="68" t="s">
        <v>46</v>
      </c>
      <c r="B5840" s="69" t="s">
        <v>22</v>
      </c>
      <c r="C5840" s="69" t="str">
        <f>'Driving Distance and Duration'!$A5840&amp;"-"&amp;'Driving Distance and Duration'!$B5840</f>
        <v>Tseung Kwan O-Kwai Hing</v>
      </c>
      <c r="D5840" s="70">
        <v>21949</v>
      </c>
      <c r="E5840" s="71">
        <v>1.8391203703703705E-2</v>
      </c>
    </row>
    <row r="5841" spans="1:5">
      <c r="A5841" s="72" t="s">
        <v>46</v>
      </c>
      <c r="B5841" s="73" t="s">
        <v>14</v>
      </c>
      <c r="C5841" s="73" t="str">
        <f>'Driving Distance and Duration'!$A5841&amp;"-"&amp;'Driving Distance and Duration'!$B5841</f>
        <v>Tseung Kwan O-Kwun Tong</v>
      </c>
      <c r="D5841" s="74">
        <v>5907</v>
      </c>
      <c r="E5841" s="75">
        <v>5.4050925925925924E-3</v>
      </c>
    </row>
    <row r="5842" spans="1:5">
      <c r="A5842" s="68" t="s">
        <v>46</v>
      </c>
      <c r="B5842" s="69" t="s">
        <v>18</v>
      </c>
      <c r="C5842" s="69" t="str">
        <f>'Driving Distance and Duration'!$A5842&amp;"-"&amp;'Driving Distance and Duration'!$B5842</f>
        <v>Tseung Kwan O-Lai Chi Kok</v>
      </c>
      <c r="D5842" s="70">
        <v>18170</v>
      </c>
      <c r="E5842" s="71">
        <v>1.4548611111111111E-2</v>
      </c>
    </row>
    <row r="5843" spans="1:5">
      <c r="A5843" s="72" t="s">
        <v>46</v>
      </c>
      <c r="B5843" s="73" t="s">
        <v>20</v>
      </c>
      <c r="C5843" s="73" t="str">
        <f>'Driving Distance and Duration'!$A5843&amp;"-"&amp;'Driving Distance and Duration'!$B5843</f>
        <v>Tseung Kwan O-Lai King</v>
      </c>
      <c r="D5843" s="74">
        <v>19780</v>
      </c>
      <c r="E5843" s="75">
        <v>1.5891203703703703E-2</v>
      </c>
    </row>
    <row r="5844" spans="1:5">
      <c r="A5844" s="68" t="s">
        <v>46</v>
      </c>
      <c r="B5844" s="69" t="s">
        <v>37</v>
      </c>
      <c r="C5844" s="69" t="str">
        <f>'Driving Distance and Duration'!$A5844&amp;"-"&amp;'Driving Distance and Duration'!$B5844</f>
        <v>Tseung Kwan O-Lam Tin</v>
      </c>
      <c r="D5844" s="70">
        <v>6747</v>
      </c>
      <c r="E5844" s="71">
        <v>7.5694444444444446E-3</v>
      </c>
    </row>
    <row r="5845" spans="1:5">
      <c r="A5845" s="72" t="s">
        <v>46</v>
      </c>
      <c r="B5845" s="73" t="s">
        <v>65</v>
      </c>
      <c r="C5845" s="73" t="str">
        <f>'Driving Distance and Duration'!$A5845&amp;"-"&amp;'Driving Distance and Duration'!$B5845</f>
        <v>Tseung Kwan O-Lo Wu</v>
      </c>
      <c r="D5845" s="74">
        <v>40966</v>
      </c>
      <c r="E5845" s="75">
        <v>2.8101851851851854E-2</v>
      </c>
    </row>
    <row r="5846" spans="1:5">
      <c r="A5846" s="68" t="s">
        <v>46</v>
      </c>
      <c r="B5846" s="69" t="s">
        <v>53</v>
      </c>
      <c r="C5846" s="69" t="str">
        <f>'Driving Distance and Duration'!$A5846&amp;"-"&amp;'Driving Distance and Duration'!$B5846</f>
        <v>Tseung Kwan O-Lohas Park</v>
      </c>
      <c r="D5846" s="70">
        <v>3510</v>
      </c>
      <c r="E5846" s="71">
        <v>4.5601851851851853E-3</v>
      </c>
    </row>
    <row r="5847" spans="1:5">
      <c r="A5847" s="72" t="s">
        <v>46</v>
      </c>
      <c r="B5847" s="73" t="s">
        <v>8</v>
      </c>
      <c r="C5847" s="73" t="str">
        <f>'Driving Distance and Duration'!$A5847&amp;"-"&amp;'Driving Distance and Duration'!$B5847</f>
        <v>Tseung Kwan O-Lok Fu</v>
      </c>
      <c r="D5847" s="74">
        <v>13845</v>
      </c>
      <c r="E5847" s="75">
        <v>1.1793981481481482E-2</v>
      </c>
    </row>
    <row r="5848" spans="1:5">
      <c r="A5848" s="68" t="s">
        <v>46</v>
      </c>
      <c r="B5848" s="69" t="s">
        <v>66</v>
      </c>
      <c r="C5848" s="69" t="str">
        <f>'Driving Distance and Duration'!$A5848&amp;"-"&amp;'Driving Distance and Duration'!$B5848</f>
        <v>Tseung Kwan O-Lok Ma Chau</v>
      </c>
      <c r="D5848" s="70" t="s">
        <v>93</v>
      </c>
      <c r="E5848" s="71" t="s">
        <v>93</v>
      </c>
    </row>
    <row r="5849" spans="1:5">
      <c r="A5849" s="72" t="s">
        <v>46</v>
      </c>
      <c r="B5849" s="73" t="s">
        <v>80</v>
      </c>
      <c r="C5849" s="73" t="str">
        <f>'Driving Distance and Duration'!$A5849&amp;"-"&amp;'Driving Distance and Duration'!$B5849</f>
        <v>Tseung Kwan O-Long Ping</v>
      </c>
      <c r="D5849" s="74">
        <v>43462</v>
      </c>
      <c r="E5849" s="75">
        <v>2.914351851851852E-2</v>
      </c>
    </row>
    <row r="5850" spans="1:5">
      <c r="A5850" s="68" t="s">
        <v>46</v>
      </c>
      <c r="B5850" s="69" t="s">
        <v>74</v>
      </c>
      <c r="C5850" s="69" t="str">
        <f>'Driving Distance and Duration'!$A5850&amp;"-"&amp;'Driving Distance and Duration'!$B5850</f>
        <v>Tseung Kwan O-Ma On shan</v>
      </c>
      <c r="D5850" s="70">
        <v>22199</v>
      </c>
      <c r="E5850" s="71">
        <v>1.6597222222222222E-2</v>
      </c>
    </row>
    <row r="5851" spans="1:5">
      <c r="A5851" s="72" t="s">
        <v>46</v>
      </c>
      <c r="B5851" s="73" t="s">
        <v>19</v>
      </c>
      <c r="C5851" s="73" t="str">
        <f>'Driving Distance and Duration'!$A5851&amp;"-"&amp;'Driving Distance and Duration'!$B5851</f>
        <v>Tseung Kwan O-Mei Foo</v>
      </c>
      <c r="D5851" s="74">
        <v>18714</v>
      </c>
      <c r="E5851" s="75">
        <v>1.4976851851851852E-2</v>
      </c>
    </row>
    <row r="5852" spans="1:5">
      <c r="A5852" s="68" t="s">
        <v>46</v>
      </c>
      <c r="B5852" s="69" t="s">
        <v>5</v>
      </c>
      <c r="C5852" s="69" t="str">
        <f>'Driving Distance and Duration'!$A5852&amp;"-"&amp;'Driving Distance and Duration'!$B5852</f>
        <v>Tseung Kwan O-Mong Kok</v>
      </c>
      <c r="D5852" s="70">
        <v>15161</v>
      </c>
      <c r="E5852" s="71">
        <v>1.53125E-2</v>
      </c>
    </row>
    <row r="5853" spans="1:5">
      <c r="A5853" s="72" t="s">
        <v>46</v>
      </c>
      <c r="B5853" s="73" t="s">
        <v>55</v>
      </c>
      <c r="C5853" s="73" t="str">
        <f>'Driving Distance and Duration'!$A5853&amp;"-"&amp;'Driving Distance and Duration'!$B5853</f>
        <v>Tseung Kwan O-Mong Kok East</v>
      </c>
      <c r="D5853" s="74">
        <v>15342</v>
      </c>
      <c r="E5853" s="75">
        <v>1.3368055555555555E-2</v>
      </c>
    </row>
    <row r="5854" spans="1:5">
      <c r="A5854" s="68" t="s">
        <v>46</v>
      </c>
      <c r="B5854" s="69" t="s">
        <v>49</v>
      </c>
      <c r="C5854" s="69" t="str">
        <f>'Driving Distance and Duration'!$A5854&amp;"-"&amp;'Driving Distance and Duration'!$B5854</f>
        <v>Tseung Kwan O-Nam Cheong</v>
      </c>
      <c r="D5854" s="70">
        <v>16570</v>
      </c>
      <c r="E5854" s="71">
        <v>1.7187500000000001E-2</v>
      </c>
    </row>
    <row r="5855" spans="1:5">
      <c r="A5855" s="72" t="s">
        <v>46</v>
      </c>
      <c r="B5855" s="73" t="s">
        <v>13</v>
      </c>
      <c r="C5855" s="73" t="str">
        <f>'Driving Distance and Duration'!$A5855&amp;"-"&amp;'Driving Distance and Duration'!$B5855</f>
        <v>Tseung Kwan O-Ngau Tau Kok</v>
      </c>
      <c r="D5855" s="74">
        <v>6759</v>
      </c>
      <c r="E5855" s="75">
        <v>6.5740740740740742E-3</v>
      </c>
    </row>
    <row r="5856" spans="1:5">
      <c r="A5856" s="68" t="s">
        <v>46</v>
      </c>
      <c r="B5856" s="69" t="s">
        <v>30</v>
      </c>
      <c r="C5856" s="69" t="str">
        <f>'Driving Distance and Duration'!$A5856&amp;"-"&amp;'Driving Distance and Duration'!$B5856</f>
        <v>Tseung Kwan O-North Point</v>
      </c>
      <c r="D5856" s="70">
        <v>11400</v>
      </c>
      <c r="E5856" s="71">
        <v>1.0405092592592593E-2</v>
      </c>
    </row>
    <row r="5857" spans="1:5">
      <c r="A5857" s="72" t="s">
        <v>46</v>
      </c>
      <c r="B5857" s="73" t="s">
        <v>40</v>
      </c>
      <c r="C5857" s="73" t="str">
        <f>'Driving Distance and Duration'!$A5857&amp;"-"&amp;'Driving Distance and Duration'!$B5857</f>
        <v>Tseung Kwan O-Olympic</v>
      </c>
      <c r="D5857" s="74">
        <v>15301</v>
      </c>
      <c r="E5857" s="75">
        <v>1.6481481481481482E-2</v>
      </c>
    </row>
    <row r="5858" spans="1:5">
      <c r="A5858" s="68" t="s">
        <v>46</v>
      </c>
      <c r="B5858" s="69" t="s">
        <v>48</v>
      </c>
      <c r="C5858" s="69" t="str">
        <f>'Driving Distance and Duration'!$A5858&amp;"-"&amp;'Driving Distance and Duration'!$B5858</f>
        <v>Tseung Kwan O-Po Lam</v>
      </c>
      <c r="D5858" s="70">
        <v>2456</v>
      </c>
      <c r="E5858" s="71">
        <v>3.1481481481481482E-3</v>
      </c>
    </row>
    <row r="5859" spans="1:5">
      <c r="A5859" s="72" t="s">
        <v>46</v>
      </c>
      <c r="B5859" s="73" t="s">
        <v>15</v>
      </c>
      <c r="C5859" s="73" t="str">
        <f>'Driving Distance and Duration'!$A5859&amp;"-"&amp;'Driving Distance and Duration'!$B5859</f>
        <v>Tseung Kwan O-Prince Edward</v>
      </c>
      <c r="D5859" s="74">
        <v>15208</v>
      </c>
      <c r="E5859" s="75">
        <v>1.3773148148148149E-2</v>
      </c>
    </row>
    <row r="5860" spans="1:5">
      <c r="A5860" s="68" t="s">
        <v>46</v>
      </c>
      <c r="B5860" s="69" t="s">
        <v>31</v>
      </c>
      <c r="C5860" s="69" t="str">
        <f>'Driving Distance and Duration'!$A5860&amp;"-"&amp;'Driving Distance and Duration'!$B5860</f>
        <v>Tseung Kwan O-Quarry Bay</v>
      </c>
      <c r="D5860" s="70">
        <v>12569</v>
      </c>
      <c r="E5860" s="71">
        <v>1.3020833333333334E-2</v>
      </c>
    </row>
    <row r="5861" spans="1:5">
      <c r="A5861" s="72" t="s">
        <v>46</v>
      </c>
      <c r="B5861" s="73" t="s">
        <v>59</v>
      </c>
      <c r="C5861" s="73" t="str">
        <f>'Driving Distance and Duration'!$A5861&amp;"-"&amp;'Driving Distance and Duration'!$B5861</f>
        <v>Tseung Kwan O-Racecourse</v>
      </c>
      <c r="D5861" s="74">
        <v>27930</v>
      </c>
      <c r="E5861" s="75">
        <v>2.5335648148148149E-2</v>
      </c>
    </row>
    <row r="5862" spans="1:5">
      <c r="A5862" s="68" t="s">
        <v>46</v>
      </c>
      <c r="B5862" s="69" t="s">
        <v>33</v>
      </c>
      <c r="C5862" s="69" t="str">
        <f>'Driving Distance and Duration'!$A5862&amp;"-"&amp;'Driving Distance and Duration'!$B5862</f>
        <v>Tseung Kwan O-Sai Wan Ho</v>
      </c>
      <c r="D5862" s="70">
        <v>12169</v>
      </c>
      <c r="E5862" s="71">
        <v>1.0717592592592593E-2</v>
      </c>
    </row>
    <row r="5863" spans="1:5">
      <c r="A5863" s="72" t="s">
        <v>46</v>
      </c>
      <c r="B5863" s="73" t="s">
        <v>57</v>
      </c>
      <c r="C5863" s="73" t="str">
        <f>'Driving Distance and Duration'!$A5863&amp;"-"&amp;'Driving Distance and Duration'!$B5863</f>
        <v>Tseung Kwan O-Sha Tin</v>
      </c>
      <c r="D5863" s="74">
        <v>19140</v>
      </c>
      <c r="E5863" s="75">
        <v>1.5844907407407408E-2</v>
      </c>
    </row>
    <row r="5864" spans="1:5">
      <c r="A5864" s="68" t="s">
        <v>46</v>
      </c>
      <c r="B5864" s="69" t="s">
        <v>69</v>
      </c>
      <c r="C5864" s="69" t="str">
        <f>'Driving Distance and Duration'!$A5864&amp;"-"&amp;'Driving Distance and Duration'!$B5864</f>
        <v>Tseung Kwan O-Sha Tin Wai</v>
      </c>
      <c r="D5864" s="70">
        <v>18072</v>
      </c>
      <c r="E5864" s="71">
        <v>1.5497685185185186E-2</v>
      </c>
    </row>
    <row r="5865" spans="1:5">
      <c r="A5865" s="72" t="s">
        <v>46</v>
      </c>
      <c r="B5865" s="73" t="s">
        <v>16</v>
      </c>
      <c r="C5865" s="73" t="str">
        <f>'Driving Distance and Duration'!$A5865&amp;"-"&amp;'Driving Distance and Duration'!$B5865</f>
        <v>Tseung Kwan O-Sham Shui Po</v>
      </c>
      <c r="D5865" s="74">
        <v>15430</v>
      </c>
      <c r="E5865" s="75">
        <v>1.3865740740740741E-2</v>
      </c>
    </row>
    <row r="5866" spans="1:5">
      <c r="A5866" s="68" t="s">
        <v>46</v>
      </c>
      <c r="B5866" s="69" t="s">
        <v>34</v>
      </c>
      <c r="C5866" s="69" t="str">
        <f>'Driving Distance and Duration'!$A5866&amp;"-"&amp;'Driving Distance and Duration'!$B5866</f>
        <v>Tseung Kwan O-Shau Kei Wan</v>
      </c>
      <c r="D5866" s="70">
        <v>11713</v>
      </c>
      <c r="E5866" s="71">
        <v>9.7685185185185184E-3</v>
      </c>
    </row>
    <row r="5867" spans="1:5">
      <c r="A5867" s="72" t="s">
        <v>46</v>
      </c>
      <c r="B5867" s="73" t="s">
        <v>6</v>
      </c>
      <c r="C5867" s="73" t="str">
        <f>'Driving Distance and Duration'!$A5867&amp;"-"&amp;'Driving Distance and Duration'!$B5867</f>
        <v>Tseung Kwan O-Shek Kip Mei</v>
      </c>
      <c r="D5867" s="74">
        <v>15682</v>
      </c>
      <c r="E5867" s="75">
        <v>1.4282407407407407E-2</v>
      </c>
    </row>
    <row r="5868" spans="1:5">
      <c r="A5868" s="68" t="s">
        <v>46</v>
      </c>
      <c r="B5868" s="69" t="s">
        <v>71</v>
      </c>
      <c r="C5868" s="69" t="str">
        <f>'Driving Distance and Duration'!$A5868&amp;"-"&amp;'Driving Distance and Duration'!$B5868</f>
        <v>Tseung Kwan O-Shek Mun</v>
      </c>
      <c r="D5868" s="70">
        <v>16985</v>
      </c>
      <c r="E5868" s="71">
        <v>1.3229166666666667E-2</v>
      </c>
    </row>
    <row r="5869" spans="1:5">
      <c r="A5869" s="72" t="s">
        <v>46</v>
      </c>
      <c r="B5869" s="73" t="s">
        <v>64</v>
      </c>
      <c r="C5869" s="73" t="str">
        <f>'Driving Distance and Duration'!$A5869&amp;"-"&amp;'Driving Distance and Duration'!$B5869</f>
        <v>Tseung Kwan O-Sheung Shui</v>
      </c>
      <c r="D5869" s="74">
        <v>37183</v>
      </c>
      <c r="E5869" s="75">
        <v>2.4097222222222221E-2</v>
      </c>
    </row>
    <row r="5870" spans="1:5">
      <c r="A5870" s="68" t="s">
        <v>46</v>
      </c>
      <c r="B5870" s="69" t="s">
        <v>25</v>
      </c>
      <c r="C5870" s="69" t="str">
        <f>'Driving Distance and Duration'!$A5870&amp;"-"&amp;'Driving Distance and Duration'!$B5870</f>
        <v>Tseung Kwan O-Sheung Wan</v>
      </c>
      <c r="D5870" s="70">
        <v>17867</v>
      </c>
      <c r="E5870" s="71">
        <v>1.7962962962962962E-2</v>
      </c>
    </row>
    <row r="5871" spans="1:5">
      <c r="A5871" s="72" t="s">
        <v>46</v>
      </c>
      <c r="B5871" s="73" t="s">
        <v>82</v>
      </c>
      <c r="C5871" s="73" t="str">
        <f>'Driving Distance and Duration'!$A5871&amp;"-"&amp;'Driving Distance and Duration'!$B5871</f>
        <v>Tseung Kwan O-Siu Hong</v>
      </c>
      <c r="D5871" s="74">
        <v>43496</v>
      </c>
      <c r="E5871" s="75">
        <v>2.9641203703703704E-2</v>
      </c>
    </row>
    <row r="5872" spans="1:5">
      <c r="A5872" s="68" t="s">
        <v>46</v>
      </c>
      <c r="B5872" s="69" t="s">
        <v>50</v>
      </c>
      <c r="C5872" s="69" t="str">
        <f>'Driving Distance and Duration'!$A5872&amp;"-"&amp;'Driving Distance and Duration'!$B5872</f>
        <v>Tseung Kwan O-Sunny Bay</v>
      </c>
      <c r="D5872" s="70">
        <v>31491</v>
      </c>
      <c r="E5872" s="71">
        <v>2.1666666666666667E-2</v>
      </c>
    </row>
    <row r="5873" spans="1:5">
      <c r="A5873" s="72" t="s">
        <v>46</v>
      </c>
      <c r="B5873" s="73" t="s">
        <v>32</v>
      </c>
      <c r="C5873" s="73" t="str">
        <f>'Driving Distance and Duration'!$A5873&amp;"-"&amp;'Driving Distance and Duration'!$B5873</f>
        <v>Tseung Kwan O-Tai Koo</v>
      </c>
      <c r="D5873" s="74">
        <v>11544</v>
      </c>
      <c r="E5873" s="75">
        <v>1.0347222222222223E-2</v>
      </c>
    </row>
    <row r="5874" spans="1:5">
      <c r="A5874" s="68" t="s">
        <v>46</v>
      </c>
      <c r="B5874" s="69" t="s">
        <v>61</v>
      </c>
      <c r="C5874" s="69" t="str">
        <f>'Driving Distance and Duration'!$A5874&amp;"-"&amp;'Driving Distance and Duration'!$B5874</f>
        <v>Tseung Kwan O-Tai Po Market</v>
      </c>
      <c r="D5874" s="70">
        <v>26891</v>
      </c>
      <c r="E5874" s="71">
        <v>1.8854166666666668E-2</v>
      </c>
    </row>
    <row r="5875" spans="1:5">
      <c r="A5875" s="72" t="s">
        <v>46</v>
      </c>
      <c r="B5875" s="73" t="s">
        <v>72</v>
      </c>
      <c r="C5875" s="73" t="str">
        <f>'Driving Distance and Duration'!$A5875&amp;"-"&amp;'Driving Distance and Duration'!$B5875</f>
        <v>Tseung Kwan O-Tai Shui Hang</v>
      </c>
      <c r="D5875" s="74">
        <v>21366</v>
      </c>
      <c r="E5875" s="75">
        <v>1.53125E-2</v>
      </c>
    </row>
    <row r="5876" spans="1:5">
      <c r="A5876" s="68" t="s">
        <v>46</v>
      </c>
      <c r="B5876" s="69" t="s">
        <v>56</v>
      </c>
      <c r="C5876" s="69" t="str">
        <f>'Driving Distance and Duration'!$A5876&amp;"-"&amp;'Driving Distance and Duration'!$B5876</f>
        <v>Tseung Kwan O-Tai Wai</v>
      </c>
      <c r="D5876" s="70">
        <v>16591</v>
      </c>
      <c r="E5876" s="71">
        <v>1.3865740740740741E-2</v>
      </c>
    </row>
    <row r="5877" spans="1:5">
      <c r="A5877" s="72" t="s">
        <v>46</v>
      </c>
      <c r="B5877" s="73" t="s">
        <v>62</v>
      </c>
      <c r="C5877" s="73" t="str">
        <f>'Driving Distance and Duration'!$A5877&amp;"-"&amp;'Driving Distance and Duration'!$B5877</f>
        <v>Tseung Kwan O-Tai Wo</v>
      </c>
      <c r="D5877" s="74">
        <v>30108</v>
      </c>
      <c r="E5877" s="75">
        <v>1.9317129629629629E-2</v>
      </c>
    </row>
    <row r="5878" spans="1:5">
      <c r="A5878" s="68" t="s">
        <v>46</v>
      </c>
      <c r="B5878" s="69" t="s">
        <v>23</v>
      </c>
      <c r="C5878" s="69" t="str">
        <f>'Driving Distance and Duration'!$A5878&amp;"-"&amp;'Driving Distance and Duration'!$B5878</f>
        <v>Tseung Kwan O-Tai Wo Hau</v>
      </c>
      <c r="D5878" s="70">
        <v>21750</v>
      </c>
      <c r="E5878" s="71">
        <v>1.7754629629629631E-2</v>
      </c>
    </row>
    <row r="5879" spans="1:5">
      <c r="A5879" s="72" t="s">
        <v>46</v>
      </c>
      <c r="B5879" s="73" t="s">
        <v>28</v>
      </c>
      <c r="C5879" s="73" t="str">
        <f>'Driving Distance and Duration'!$A5879&amp;"-"&amp;'Driving Distance and Duration'!$B5879</f>
        <v>Tseung Kwan O-Tin Hau</v>
      </c>
      <c r="D5879" s="74">
        <v>12931</v>
      </c>
      <c r="E5879" s="75">
        <v>1.2546296296296297E-2</v>
      </c>
    </row>
    <row r="5880" spans="1:5">
      <c r="A5880" s="68" t="s">
        <v>46</v>
      </c>
      <c r="B5880" s="69" t="s">
        <v>81</v>
      </c>
      <c r="C5880" s="69" t="str">
        <f>'Driving Distance and Duration'!$A5880&amp;"-"&amp;'Driving Distance and Duration'!$B5880</f>
        <v>Tseung Kwan O-Tin Shui Wai</v>
      </c>
      <c r="D5880" s="70">
        <v>45277</v>
      </c>
      <c r="E5880" s="71">
        <v>3.050925925925926E-2</v>
      </c>
    </row>
    <row r="5881" spans="1:5">
      <c r="A5881" s="72" t="s">
        <v>46</v>
      </c>
      <c r="B5881" s="73" t="s">
        <v>45</v>
      </c>
      <c r="C5881" s="73" t="str">
        <f>'Driving Distance and Duration'!$A5881&amp;"-"&amp;'Driving Distance and Duration'!$B5881</f>
        <v>Tseung Kwan O-Tiu Keng Leng</v>
      </c>
      <c r="D5881" s="74">
        <v>931</v>
      </c>
      <c r="E5881" s="75">
        <v>2.2685185185185187E-3</v>
      </c>
    </row>
    <row r="5882" spans="1:5">
      <c r="A5882" s="68" t="s">
        <v>46</v>
      </c>
      <c r="B5882" s="69" t="s">
        <v>3</v>
      </c>
      <c r="C5882" s="69" t="str">
        <f>'Driving Distance and Duration'!$A5882&amp;"-"&amp;'Driving Distance and Duration'!$B5882</f>
        <v>Tseung Kwan O-Tsim Sha Tsui</v>
      </c>
      <c r="D5882" s="70">
        <v>14279</v>
      </c>
      <c r="E5882" s="71">
        <v>1.275462962962963E-2</v>
      </c>
    </row>
    <row r="5883" spans="1:5">
      <c r="A5883" s="72" t="s">
        <v>46</v>
      </c>
      <c r="B5883" s="73" t="s">
        <v>41</v>
      </c>
      <c r="C5883" s="73" t="str">
        <f>'Driving Distance and Duration'!$A5883&amp;"-"&amp;'Driving Distance and Duration'!$B5883</f>
        <v>Tseung Kwan O-Tsing Yi</v>
      </c>
      <c r="D5883" s="74">
        <v>23022</v>
      </c>
      <c r="E5883" s="75">
        <v>1.7812499999999998E-2</v>
      </c>
    </row>
    <row r="5884" spans="1:5">
      <c r="A5884" s="68" t="s">
        <v>46</v>
      </c>
      <c r="B5884" s="69" t="s">
        <v>24</v>
      </c>
      <c r="C5884" s="69" t="str">
        <f>'Driving Distance and Duration'!$A5884&amp;"-"&amp;'Driving Distance and Duration'!$B5884</f>
        <v>Tseung Kwan O-Tsuen Wan</v>
      </c>
      <c r="D5884" s="70">
        <v>23452</v>
      </c>
      <c r="E5884" s="71">
        <v>1.8761574074074073E-2</v>
      </c>
    </row>
    <row r="5885" spans="1:5">
      <c r="A5885" s="72" t="s">
        <v>46</v>
      </c>
      <c r="B5885" s="73" t="s">
        <v>77</v>
      </c>
      <c r="C5885" s="73" t="str">
        <f>'Driving Distance and Duration'!$A5885&amp;"-"&amp;'Driving Distance and Duration'!$B5885</f>
        <v>Tseung Kwan O-Tsuen Wan West</v>
      </c>
      <c r="D5885" s="74">
        <v>23510</v>
      </c>
      <c r="E5885" s="75">
        <v>1.863425925925926E-2</v>
      </c>
    </row>
    <row r="5886" spans="1:5">
      <c r="A5886" s="68" t="s">
        <v>46</v>
      </c>
      <c r="B5886" s="69" t="s">
        <v>83</v>
      </c>
      <c r="C5886" s="69" t="str">
        <f>'Driving Distance and Duration'!$A5886&amp;"-"&amp;'Driving Distance and Duration'!$B5886</f>
        <v>Tseung Kwan O-Tuen Mun</v>
      </c>
      <c r="D5886" s="70">
        <v>42773</v>
      </c>
      <c r="E5886" s="71">
        <v>0.03</v>
      </c>
    </row>
    <row r="5887" spans="1:5">
      <c r="A5887" s="72" t="s">
        <v>46</v>
      </c>
      <c r="B5887" s="73" t="s">
        <v>42</v>
      </c>
      <c r="C5887" s="73" t="str">
        <f>'Driving Distance and Duration'!$A5887&amp;"-"&amp;'Driving Distance and Duration'!$B5887</f>
        <v>Tseung Kwan O-Tung Chung</v>
      </c>
      <c r="D5887" s="74">
        <v>42916</v>
      </c>
      <c r="E5887" s="75">
        <v>2.8877314814814814E-2</v>
      </c>
    </row>
    <row r="5888" spans="1:5">
      <c r="A5888" s="68" t="s">
        <v>46</v>
      </c>
      <c r="B5888" s="69" t="s">
        <v>60</v>
      </c>
      <c r="C5888" s="69" t="str">
        <f>'Driving Distance and Duration'!$A5888&amp;"-"&amp;'Driving Distance and Duration'!$B5888</f>
        <v>Tseung Kwan O-University</v>
      </c>
      <c r="D5888" s="70">
        <v>22671</v>
      </c>
      <c r="E5888" s="71">
        <v>1.7743055555555557E-2</v>
      </c>
    </row>
    <row r="5889" spans="1:5">
      <c r="A5889" s="72" t="s">
        <v>46</v>
      </c>
      <c r="B5889" s="73" t="s">
        <v>26</v>
      </c>
      <c r="C5889" s="73" t="str">
        <f>'Driving Distance and Duration'!$A5889&amp;"-"&amp;'Driving Distance and Duration'!$B5889</f>
        <v>Tseung Kwan O-Wan Chai</v>
      </c>
      <c r="D5889" s="74">
        <v>15247</v>
      </c>
      <c r="E5889" s="75">
        <v>1.3460648148148149E-2</v>
      </c>
    </row>
    <row r="5890" spans="1:5">
      <c r="A5890" s="68" t="s">
        <v>46</v>
      </c>
      <c r="B5890" s="69" t="s">
        <v>9</v>
      </c>
      <c r="C5890" s="69" t="str">
        <f>'Driving Distance and Duration'!$A5890&amp;"-"&amp;'Driving Distance and Duration'!$B5890</f>
        <v>Tseung Kwan O-Wong Tai Sin</v>
      </c>
      <c r="D5890" s="70">
        <v>11363</v>
      </c>
      <c r="E5890" s="71">
        <v>9.3749999999999997E-3</v>
      </c>
    </row>
    <row r="5891" spans="1:5">
      <c r="A5891" s="72" t="s">
        <v>46</v>
      </c>
      <c r="B5891" s="73" t="s">
        <v>75</v>
      </c>
      <c r="C5891" s="73" t="str">
        <f>'Driving Distance and Duration'!$A5891&amp;"-"&amp;'Driving Distance and Duration'!$B5891</f>
        <v>Tseung Kwan O-Wu Kai Sha</v>
      </c>
      <c r="D5891" s="74">
        <v>23558</v>
      </c>
      <c r="E5891" s="75">
        <v>1.6145833333333335E-2</v>
      </c>
    </row>
    <row r="5892" spans="1:5">
      <c r="A5892" s="68" t="s">
        <v>46</v>
      </c>
      <c r="B5892" s="69" t="s">
        <v>4</v>
      </c>
      <c r="C5892" s="69" t="str">
        <f>'Driving Distance and Duration'!$A5892&amp;"-"&amp;'Driving Distance and Duration'!$B5892</f>
        <v>Tseung Kwan O-Yau Ma Tei</v>
      </c>
      <c r="D5892" s="70">
        <v>13947</v>
      </c>
      <c r="E5892" s="71">
        <v>1.3738425925925926E-2</v>
      </c>
    </row>
    <row r="5893" spans="1:5">
      <c r="A5893" s="72" t="s">
        <v>46</v>
      </c>
      <c r="B5893" s="73" t="s">
        <v>44</v>
      </c>
      <c r="C5893" s="73" t="str">
        <f>'Driving Distance and Duration'!$A5893&amp;"-"&amp;'Driving Distance and Duration'!$B5893</f>
        <v>Tseung Kwan O-Yau Tong</v>
      </c>
      <c r="D5893" s="74">
        <v>7932</v>
      </c>
      <c r="E5893" s="75">
        <v>7.7777777777777776E-3</v>
      </c>
    </row>
    <row r="5894" spans="1:5">
      <c r="A5894" s="68" t="s">
        <v>46</v>
      </c>
      <c r="B5894" s="69" t="s">
        <v>79</v>
      </c>
      <c r="C5894" s="69" t="str">
        <f>'Driving Distance and Duration'!$A5894&amp;"-"&amp;'Driving Distance and Duration'!$B5894</f>
        <v>Tseung Kwan O-Yuen Long</v>
      </c>
      <c r="D5894" s="70">
        <v>40004</v>
      </c>
      <c r="E5894" s="71">
        <v>2.8715277777777777E-2</v>
      </c>
    </row>
    <row r="5895" spans="1:5">
      <c r="A5895" s="72" t="s">
        <v>3</v>
      </c>
      <c r="B5895" s="73" t="s">
        <v>0</v>
      </c>
      <c r="C5895" s="73" t="str">
        <f>'Driving Distance and Duration'!$A5895&amp;"-"&amp;'Driving Distance and Duration'!$B5895</f>
        <v>Tsim Sha Tsui-Admiralty</v>
      </c>
      <c r="D5895" s="74">
        <v>6596</v>
      </c>
      <c r="E5895" s="75">
        <v>8.1250000000000003E-3</v>
      </c>
    </row>
    <row r="5896" spans="1:5">
      <c r="A5896" s="68" t="s">
        <v>3</v>
      </c>
      <c r="B5896" s="69" t="s">
        <v>43</v>
      </c>
      <c r="C5896" s="69" t="str">
        <f>'Driving Distance and Duration'!$A5896&amp;"-"&amp;'Driving Distance and Duration'!$B5896</f>
        <v>Tsim Sha Tsui-Airport</v>
      </c>
      <c r="D5896" s="70">
        <v>33431</v>
      </c>
      <c r="E5896" s="71">
        <v>2.357638888888889E-2</v>
      </c>
    </row>
    <row r="5897" spans="1:5">
      <c r="A5897" s="72" t="s">
        <v>3</v>
      </c>
      <c r="B5897" s="73" t="s">
        <v>52</v>
      </c>
      <c r="C5897" s="73" t="str">
        <f>'Driving Distance and Duration'!$A5897&amp;"-"&amp;'Driving Distance and Duration'!$B5897</f>
        <v>Tsim Sha Tsui-AsiaWorld-Expo</v>
      </c>
      <c r="D5897" s="74">
        <v>34953</v>
      </c>
      <c r="E5897" s="75">
        <v>2.5057870370370369E-2</v>
      </c>
    </row>
    <row r="5898" spans="1:5">
      <c r="A5898" s="68" t="s">
        <v>3</v>
      </c>
      <c r="B5898" s="69" t="s">
        <v>76</v>
      </c>
      <c r="C5898" s="69" t="str">
        <f>'Driving Distance and Duration'!$A5898&amp;"-"&amp;'Driving Distance and Duration'!$B5898</f>
        <v>Tsim Sha Tsui-Austin</v>
      </c>
      <c r="D5898" s="70">
        <v>1426</v>
      </c>
      <c r="E5898" s="71">
        <v>3.9814814814814817E-3</v>
      </c>
    </row>
    <row r="5899" spans="1:5">
      <c r="A5899" s="72" t="s">
        <v>3</v>
      </c>
      <c r="B5899" s="73" t="s">
        <v>27</v>
      </c>
      <c r="C5899" s="73" t="str">
        <f>'Driving Distance and Duration'!$A5899&amp;"-"&amp;'Driving Distance and Duration'!$B5899</f>
        <v>Tsim Sha Tsui-Causeway Bay</v>
      </c>
      <c r="D5899" s="74">
        <v>7529</v>
      </c>
      <c r="E5899" s="75">
        <v>8.6226851851851846E-3</v>
      </c>
    </row>
    <row r="5900" spans="1:5">
      <c r="A5900" s="68" t="s">
        <v>3</v>
      </c>
      <c r="B5900" s="69" t="s">
        <v>2</v>
      </c>
      <c r="C5900" s="69" t="str">
        <f>'Driving Distance and Duration'!$A5900&amp;"-"&amp;'Driving Distance and Duration'!$B5900</f>
        <v>Tsim Sha Tsui-Central</v>
      </c>
      <c r="D5900" s="70">
        <v>7420</v>
      </c>
      <c r="E5900" s="71">
        <v>8.8310185185185193E-3</v>
      </c>
    </row>
    <row r="5901" spans="1:5">
      <c r="A5901" s="72" t="s">
        <v>3</v>
      </c>
      <c r="B5901" s="73" t="s">
        <v>36</v>
      </c>
      <c r="C5901" s="73" t="str">
        <f>'Driving Distance and Duration'!$A5901&amp;"-"&amp;'Driving Distance and Duration'!$B5901</f>
        <v>Tsim Sha Tsui-Chai Wan</v>
      </c>
      <c r="D5901" s="74">
        <v>14891</v>
      </c>
      <c r="E5901" s="75">
        <v>1.3333333333333334E-2</v>
      </c>
    </row>
    <row r="5902" spans="1:5">
      <c r="A5902" s="68" t="s">
        <v>3</v>
      </c>
      <c r="B5902" s="69" t="s">
        <v>68</v>
      </c>
      <c r="C5902" s="69" t="str">
        <f>'Driving Distance and Duration'!$A5902&amp;"-"&amp;'Driving Distance and Duration'!$B5902</f>
        <v>Tsim Sha Tsui-Che Kung Temple</v>
      </c>
      <c r="D5902" s="70">
        <v>11113</v>
      </c>
      <c r="E5902" s="71">
        <v>1.1238425925925926E-2</v>
      </c>
    </row>
    <row r="5903" spans="1:5">
      <c r="A5903" s="72" t="s">
        <v>3</v>
      </c>
      <c r="B5903" s="73" t="s">
        <v>17</v>
      </c>
      <c r="C5903" s="73" t="str">
        <f>'Driving Distance and Duration'!$A5903&amp;"-"&amp;'Driving Distance and Duration'!$B5903</f>
        <v>Tsim Sha Tsui-Cheung Sha Wan</v>
      </c>
      <c r="D5903" s="74">
        <v>4842</v>
      </c>
      <c r="E5903" s="75">
        <v>1.0671296296296297E-2</v>
      </c>
    </row>
    <row r="5904" spans="1:5">
      <c r="A5904" s="68" t="s">
        <v>3</v>
      </c>
      <c r="B5904" s="69" t="s">
        <v>11</v>
      </c>
      <c r="C5904" s="69" t="str">
        <f>'Driving Distance and Duration'!$A5904&amp;"-"&amp;'Driving Distance and Duration'!$B5904</f>
        <v>Tsim Sha Tsui-Choi Hung</v>
      </c>
      <c r="D5904" s="70">
        <v>9213</v>
      </c>
      <c r="E5904" s="71">
        <v>1.1574074074074073E-2</v>
      </c>
    </row>
    <row r="5905" spans="1:5">
      <c r="A5905" s="72" t="s">
        <v>3</v>
      </c>
      <c r="B5905" s="73" t="s">
        <v>70</v>
      </c>
      <c r="C5905" s="73" t="str">
        <f>'Driving Distance and Duration'!$A5905&amp;"-"&amp;'Driving Distance and Duration'!$B5905</f>
        <v>Tsim Sha Tsui-City One</v>
      </c>
      <c r="D5905" s="74">
        <v>12877</v>
      </c>
      <c r="E5905" s="75">
        <v>1.3009259259259259E-2</v>
      </c>
    </row>
    <row r="5906" spans="1:5">
      <c r="A5906" s="68" t="s">
        <v>3</v>
      </c>
      <c r="B5906" s="69" t="s">
        <v>10</v>
      </c>
      <c r="C5906" s="69" t="str">
        <f>'Driving Distance and Duration'!$A5906&amp;"-"&amp;'Driving Distance and Duration'!$B5906</f>
        <v>Tsim Sha Tsui-Diamond Hill</v>
      </c>
      <c r="D5906" s="70">
        <v>8769</v>
      </c>
      <c r="E5906" s="71">
        <v>8.5416666666666662E-3</v>
      </c>
    </row>
    <row r="5907" spans="1:5">
      <c r="A5907" s="72" t="s">
        <v>3</v>
      </c>
      <c r="B5907" s="73" t="s">
        <v>51</v>
      </c>
      <c r="C5907" s="73" t="str">
        <f>'Driving Distance and Duration'!$A5907&amp;"-"&amp;'Driving Distance and Duration'!$B5907</f>
        <v>Tsim Sha Tsui-Disneyland Resort</v>
      </c>
      <c r="D5907" s="74">
        <v>22235</v>
      </c>
      <c r="E5907" s="75">
        <v>1.8796296296296297E-2</v>
      </c>
    </row>
    <row r="5908" spans="1:5">
      <c r="A5908" s="68" t="s">
        <v>3</v>
      </c>
      <c r="B5908" s="69" t="s">
        <v>67</v>
      </c>
      <c r="C5908" s="69" t="str">
        <f>'Driving Distance and Duration'!$A5908&amp;"-"&amp;'Driving Distance and Duration'!$B5908</f>
        <v>Tsim Sha Tsui-East Tsim Sha Tsui</v>
      </c>
      <c r="D5908" s="70">
        <v>1203</v>
      </c>
      <c r="E5908" s="71">
        <v>2.3379629629629631E-3</v>
      </c>
    </row>
    <row r="5909" spans="1:5">
      <c r="A5909" s="72" t="s">
        <v>3</v>
      </c>
      <c r="B5909" s="73" t="s">
        <v>63</v>
      </c>
      <c r="C5909" s="73" t="str">
        <f>'Driving Distance and Duration'!$A5909&amp;"-"&amp;'Driving Distance and Duration'!$B5909</f>
        <v>Tsim Sha Tsui-Fanling</v>
      </c>
      <c r="D5909" s="74">
        <v>31265</v>
      </c>
      <c r="E5909" s="75">
        <v>2.0949074074074075E-2</v>
      </c>
    </row>
    <row r="5910" spans="1:5">
      <c r="A5910" s="68" t="s">
        <v>3</v>
      </c>
      <c r="B5910" s="69" t="s">
        <v>58</v>
      </c>
      <c r="C5910" s="69" t="str">
        <f>'Driving Distance and Duration'!$A5910&amp;"-"&amp;'Driving Distance and Duration'!$B5910</f>
        <v>Tsim Sha Tsui-Fo Tan</v>
      </c>
      <c r="D5910" s="70">
        <v>13958</v>
      </c>
      <c r="E5910" s="71">
        <v>1.3923611111111111E-2</v>
      </c>
    </row>
    <row r="5911" spans="1:5">
      <c r="A5911" s="72" t="s">
        <v>3</v>
      </c>
      <c r="B5911" s="73" t="s">
        <v>29</v>
      </c>
      <c r="C5911" s="73" t="str">
        <f>'Driving Distance and Duration'!$A5911&amp;"-"&amp;'Driving Distance and Duration'!$B5911</f>
        <v>Tsim Sha Tsui-Fortress Hill</v>
      </c>
      <c r="D5911" s="74">
        <v>6963</v>
      </c>
      <c r="E5911" s="75">
        <v>7.5231481481481477E-3</v>
      </c>
    </row>
    <row r="5912" spans="1:5">
      <c r="A5912" s="68" t="s">
        <v>3</v>
      </c>
      <c r="B5912" s="69" t="s">
        <v>47</v>
      </c>
      <c r="C5912" s="69" t="str">
        <f>'Driving Distance and Duration'!$A5912&amp;"-"&amp;'Driving Distance and Duration'!$B5912</f>
        <v>Tsim Sha Tsui-Hang Hau</v>
      </c>
      <c r="D5912" s="70">
        <v>13852</v>
      </c>
      <c r="E5912" s="71">
        <v>1.2858796296296297E-2</v>
      </c>
    </row>
    <row r="5913" spans="1:5">
      <c r="A5913" s="72" t="s">
        <v>3</v>
      </c>
      <c r="B5913" s="73" t="s">
        <v>35</v>
      </c>
      <c r="C5913" s="73" t="str">
        <f>'Driving Distance and Duration'!$A5913&amp;"-"&amp;'Driving Distance and Duration'!$B5913</f>
        <v>Tsim Sha Tsui-Heng Fa Chuen</v>
      </c>
      <c r="D5913" s="74">
        <v>14449</v>
      </c>
      <c r="E5913" s="75">
        <v>1.3935185185185186E-2</v>
      </c>
    </row>
    <row r="5914" spans="1:5">
      <c r="A5914" s="68" t="s">
        <v>3</v>
      </c>
      <c r="B5914" s="69" t="s">
        <v>73</v>
      </c>
      <c r="C5914" s="69" t="str">
        <f>'Driving Distance and Duration'!$A5914&amp;"-"&amp;'Driving Distance and Duration'!$B5914</f>
        <v>Tsim Sha Tsui-Heng On</v>
      </c>
      <c r="D5914" s="70">
        <v>17205</v>
      </c>
      <c r="E5914" s="71">
        <v>1.4722222222222222E-2</v>
      </c>
    </row>
    <row r="5915" spans="1:5">
      <c r="A5915" s="72" t="s">
        <v>3</v>
      </c>
      <c r="B5915" s="73" t="s">
        <v>38</v>
      </c>
      <c r="C5915" s="73" t="str">
        <f>'Driving Distance and Duration'!$A5915&amp;"-"&amp;'Driving Distance and Duration'!$B5915</f>
        <v>Tsim Sha Tsui-Hong Kong</v>
      </c>
      <c r="D5915" s="74">
        <v>7836</v>
      </c>
      <c r="E5915" s="75">
        <v>8.4837962962962966E-3</v>
      </c>
    </row>
    <row r="5916" spans="1:5">
      <c r="A5916" s="68" t="s">
        <v>3</v>
      </c>
      <c r="B5916" s="69" t="s">
        <v>54</v>
      </c>
      <c r="C5916" s="69" t="str">
        <f>'Driving Distance and Duration'!$A5916&amp;"-"&amp;'Driving Distance and Duration'!$B5916</f>
        <v>Tsim Sha Tsui-Hung Hom</v>
      </c>
      <c r="D5916" s="70">
        <v>2257</v>
      </c>
      <c r="E5916" s="71">
        <v>4.2476851851851851E-3</v>
      </c>
    </row>
    <row r="5917" spans="1:5">
      <c r="A5917" s="72" t="s">
        <v>3</v>
      </c>
      <c r="B5917" s="73" t="s">
        <v>1</v>
      </c>
      <c r="C5917" s="73" t="str">
        <f>'Driving Distance and Duration'!$A5917&amp;"-"&amp;'Driving Distance and Duration'!$B5917</f>
        <v>Tsim Sha Tsui-Jordan</v>
      </c>
      <c r="D5917" s="74">
        <v>800</v>
      </c>
      <c r="E5917" s="75">
        <v>1.0995370370370371E-3</v>
      </c>
    </row>
    <row r="5918" spans="1:5">
      <c r="A5918" s="68" t="s">
        <v>3</v>
      </c>
      <c r="B5918" s="69" t="s">
        <v>78</v>
      </c>
      <c r="C5918" s="69" t="str">
        <f>'Driving Distance and Duration'!$A5918&amp;"-"&amp;'Driving Distance and Duration'!$B5918</f>
        <v>Tsim Sha Tsui-Kam Sheung Road</v>
      </c>
      <c r="D5918" s="70">
        <v>25312</v>
      </c>
      <c r="E5918" s="71">
        <v>2.0995370370370369E-2</v>
      </c>
    </row>
    <row r="5919" spans="1:5">
      <c r="A5919" s="72" t="s">
        <v>3</v>
      </c>
      <c r="B5919" s="73" t="s">
        <v>39</v>
      </c>
      <c r="C5919" s="73" t="str">
        <f>'Driving Distance and Duration'!$A5919&amp;"-"&amp;'Driving Distance and Duration'!$B5919</f>
        <v>Tsim Sha Tsui-Kowloon</v>
      </c>
      <c r="D5919" s="74">
        <v>2708</v>
      </c>
      <c r="E5919" s="75">
        <v>5.8796296296296296E-3</v>
      </c>
    </row>
    <row r="5920" spans="1:5">
      <c r="A5920" s="68" t="s">
        <v>3</v>
      </c>
      <c r="B5920" s="69" t="s">
        <v>12</v>
      </c>
      <c r="C5920" s="69" t="str">
        <f>'Driving Distance and Duration'!$A5920&amp;"-"&amp;'Driving Distance and Duration'!$B5920</f>
        <v>Tsim Sha Tsui-Kowloon Bay</v>
      </c>
      <c r="D5920" s="70">
        <v>8014</v>
      </c>
      <c r="E5920" s="71">
        <v>9.1319444444444443E-3</v>
      </c>
    </row>
    <row r="5921" spans="1:5">
      <c r="A5921" s="72" t="s">
        <v>3</v>
      </c>
      <c r="B5921" s="73" t="s">
        <v>7</v>
      </c>
      <c r="C5921" s="73" t="str">
        <f>'Driving Distance and Duration'!$A5921&amp;"-"&amp;'Driving Distance and Duration'!$B5921</f>
        <v>Tsim Sha Tsui-Kowloon Tong</v>
      </c>
      <c r="D5921" s="74">
        <v>5346</v>
      </c>
      <c r="E5921" s="75">
        <v>8.3217592592592596E-3</v>
      </c>
    </row>
    <row r="5922" spans="1:5">
      <c r="A5922" s="68" t="s">
        <v>3</v>
      </c>
      <c r="B5922" s="69" t="s">
        <v>21</v>
      </c>
      <c r="C5922" s="69" t="str">
        <f>'Driving Distance and Duration'!$A5922&amp;"-"&amp;'Driving Distance and Duration'!$B5922</f>
        <v>Tsim Sha Tsui-Kwai Fong</v>
      </c>
      <c r="D5922" s="70">
        <v>9877</v>
      </c>
      <c r="E5922" s="71">
        <v>1.2083333333333333E-2</v>
      </c>
    </row>
    <row r="5923" spans="1:5">
      <c r="A5923" s="72" t="s">
        <v>3</v>
      </c>
      <c r="B5923" s="73" t="s">
        <v>22</v>
      </c>
      <c r="C5923" s="73" t="str">
        <f>'Driving Distance and Duration'!$A5923&amp;"-"&amp;'Driving Distance and Duration'!$B5923</f>
        <v>Tsim Sha Tsui-Kwai Hing</v>
      </c>
      <c r="D5923" s="74">
        <v>10480</v>
      </c>
      <c r="E5923" s="75">
        <v>1.2569444444444444E-2</v>
      </c>
    </row>
    <row r="5924" spans="1:5">
      <c r="A5924" s="68" t="s">
        <v>3</v>
      </c>
      <c r="B5924" s="69" t="s">
        <v>14</v>
      </c>
      <c r="C5924" s="69" t="str">
        <f>'Driving Distance and Duration'!$A5924&amp;"-"&amp;'Driving Distance and Duration'!$B5924</f>
        <v>Tsim Sha Tsui-Kwun Tong</v>
      </c>
      <c r="D5924" s="70">
        <v>8187</v>
      </c>
      <c r="E5924" s="71">
        <v>7.3726851851851852E-3</v>
      </c>
    </row>
    <row r="5925" spans="1:5">
      <c r="A5925" s="72" t="s">
        <v>3</v>
      </c>
      <c r="B5925" s="73" t="s">
        <v>18</v>
      </c>
      <c r="C5925" s="73" t="str">
        <f>'Driving Distance and Duration'!$A5925&amp;"-"&amp;'Driving Distance and Duration'!$B5925</f>
        <v>Tsim Sha Tsui-Lai Chi Kok</v>
      </c>
      <c r="D5925" s="74">
        <v>6327</v>
      </c>
      <c r="E5925" s="75">
        <v>9.3287037037037036E-3</v>
      </c>
    </row>
    <row r="5926" spans="1:5">
      <c r="A5926" s="68" t="s">
        <v>3</v>
      </c>
      <c r="B5926" s="69" t="s">
        <v>20</v>
      </c>
      <c r="C5926" s="69" t="str">
        <f>'Driving Distance and Duration'!$A5926&amp;"-"&amp;'Driving Distance and Duration'!$B5926</f>
        <v>Tsim Sha Tsui-Lai King</v>
      </c>
      <c r="D5926" s="70">
        <v>8310</v>
      </c>
      <c r="E5926" s="71">
        <v>1.0081018518518519E-2</v>
      </c>
    </row>
    <row r="5927" spans="1:5">
      <c r="A5927" s="72" t="s">
        <v>3</v>
      </c>
      <c r="B5927" s="73" t="s">
        <v>37</v>
      </c>
      <c r="C5927" s="73" t="str">
        <f>'Driving Distance and Duration'!$A5927&amp;"-"&amp;'Driving Distance and Duration'!$B5927</f>
        <v>Tsim Sha Tsui-Lam Tin</v>
      </c>
      <c r="D5927" s="74">
        <v>10039</v>
      </c>
      <c r="E5927" s="75">
        <v>1.0324074074074074E-2</v>
      </c>
    </row>
    <row r="5928" spans="1:5">
      <c r="A5928" s="68" t="s">
        <v>3</v>
      </c>
      <c r="B5928" s="69" t="s">
        <v>65</v>
      </c>
      <c r="C5928" s="69" t="str">
        <f>'Driving Distance and Duration'!$A5928&amp;"-"&amp;'Driving Distance and Duration'!$B5928</f>
        <v>Tsim Sha Tsui-Lo Wu</v>
      </c>
      <c r="D5928" s="70">
        <v>37189</v>
      </c>
      <c r="E5928" s="71">
        <v>2.7858796296296295E-2</v>
      </c>
    </row>
    <row r="5929" spans="1:5">
      <c r="A5929" s="72" t="s">
        <v>3</v>
      </c>
      <c r="B5929" s="73" t="s">
        <v>53</v>
      </c>
      <c r="C5929" s="73" t="str">
        <f>'Driving Distance and Duration'!$A5929&amp;"-"&amp;'Driving Distance and Duration'!$B5929</f>
        <v>Tsim Sha Tsui-Lohas Park</v>
      </c>
      <c r="D5929" s="74">
        <v>15921</v>
      </c>
      <c r="E5929" s="75">
        <v>1.4490740740740742E-2</v>
      </c>
    </row>
    <row r="5930" spans="1:5">
      <c r="A5930" s="68" t="s">
        <v>3</v>
      </c>
      <c r="B5930" s="69" t="s">
        <v>8</v>
      </c>
      <c r="C5930" s="69" t="str">
        <f>'Driving Distance and Duration'!$A5930&amp;"-"&amp;'Driving Distance and Duration'!$B5930</f>
        <v>Tsim Sha Tsui-Lok Fu</v>
      </c>
      <c r="D5930" s="70">
        <v>6129</v>
      </c>
      <c r="E5930" s="71">
        <v>8.564814814814815E-3</v>
      </c>
    </row>
    <row r="5931" spans="1:5">
      <c r="A5931" s="72" t="s">
        <v>3</v>
      </c>
      <c r="B5931" s="73" t="s">
        <v>66</v>
      </c>
      <c r="C5931" s="73" t="str">
        <f>'Driving Distance and Duration'!$A5931&amp;"-"&amp;'Driving Distance and Duration'!$B5931</f>
        <v>Tsim Sha Tsui-Lok Ma Chau</v>
      </c>
      <c r="D5931" s="74" t="s">
        <v>93</v>
      </c>
      <c r="E5931" s="75" t="s">
        <v>93</v>
      </c>
    </row>
    <row r="5932" spans="1:5">
      <c r="A5932" s="68" t="s">
        <v>3</v>
      </c>
      <c r="B5932" s="69" t="s">
        <v>80</v>
      </c>
      <c r="C5932" s="69" t="str">
        <f>'Driving Distance and Duration'!$A5932&amp;"-"&amp;'Driving Distance and Duration'!$B5932</f>
        <v>Tsim Sha Tsui-Long Ping</v>
      </c>
      <c r="D5932" s="70">
        <v>31636</v>
      </c>
      <c r="E5932" s="71">
        <v>2.3194444444444445E-2</v>
      </c>
    </row>
    <row r="5933" spans="1:5">
      <c r="A5933" s="72" t="s">
        <v>3</v>
      </c>
      <c r="B5933" s="73" t="s">
        <v>74</v>
      </c>
      <c r="C5933" s="73" t="str">
        <f>'Driving Distance and Duration'!$A5933&amp;"-"&amp;'Driving Distance and Duration'!$B5933</f>
        <v>Tsim Sha Tsui-Ma On shan</v>
      </c>
      <c r="D5933" s="74">
        <v>18806</v>
      </c>
      <c r="E5933" s="75">
        <v>1.6759259259259258E-2</v>
      </c>
    </row>
    <row r="5934" spans="1:5">
      <c r="A5934" s="68" t="s">
        <v>3</v>
      </c>
      <c r="B5934" s="69" t="s">
        <v>19</v>
      </c>
      <c r="C5934" s="69" t="str">
        <f>'Driving Distance and Duration'!$A5934&amp;"-"&amp;'Driving Distance and Duration'!$B5934</f>
        <v>Tsim Sha Tsui-Mei Foo</v>
      </c>
      <c r="D5934" s="70">
        <v>6899</v>
      </c>
      <c r="E5934" s="71">
        <v>9.2013888888888892E-3</v>
      </c>
    </row>
    <row r="5935" spans="1:5">
      <c r="A5935" s="72" t="s">
        <v>3</v>
      </c>
      <c r="B5935" s="73" t="s">
        <v>5</v>
      </c>
      <c r="C5935" s="73" t="str">
        <f>'Driving Distance and Duration'!$A5935&amp;"-"&amp;'Driving Distance and Duration'!$B5935</f>
        <v>Tsim Sha Tsui-Mong Kok</v>
      </c>
      <c r="D5935" s="74">
        <v>2827</v>
      </c>
      <c r="E5935" s="75">
        <v>7.3842592592592597E-3</v>
      </c>
    </row>
    <row r="5936" spans="1:5">
      <c r="A5936" s="68" t="s">
        <v>3</v>
      </c>
      <c r="B5936" s="69" t="s">
        <v>55</v>
      </c>
      <c r="C5936" s="69" t="str">
        <f>'Driving Distance and Duration'!$A5936&amp;"-"&amp;'Driving Distance and Duration'!$B5936</f>
        <v>Tsim Sha Tsui-Mong Kok East</v>
      </c>
      <c r="D5936" s="70">
        <v>3589</v>
      </c>
      <c r="E5936" s="71">
        <v>8.8078703703703704E-3</v>
      </c>
    </row>
    <row r="5937" spans="1:5">
      <c r="A5937" s="72" t="s">
        <v>3</v>
      </c>
      <c r="B5937" s="73" t="s">
        <v>49</v>
      </c>
      <c r="C5937" s="73" t="str">
        <f>'Driving Distance and Duration'!$A5937&amp;"-"&amp;'Driving Distance and Duration'!$B5937</f>
        <v>Tsim Sha Tsui-Nam Cheong</v>
      </c>
      <c r="D5937" s="74">
        <v>5070</v>
      </c>
      <c r="E5937" s="75">
        <v>7.8935185185185185E-3</v>
      </c>
    </row>
    <row r="5938" spans="1:5">
      <c r="A5938" s="68" t="s">
        <v>3</v>
      </c>
      <c r="B5938" s="69" t="s">
        <v>13</v>
      </c>
      <c r="C5938" s="69" t="str">
        <f>'Driving Distance and Duration'!$A5938&amp;"-"&amp;'Driving Distance and Duration'!$B5938</f>
        <v>Tsim Sha Tsui-Ngau Tau Kok</v>
      </c>
      <c r="D5938" s="70">
        <v>9194</v>
      </c>
      <c r="E5938" s="71">
        <v>9.4560185185185181E-3</v>
      </c>
    </row>
    <row r="5939" spans="1:5">
      <c r="A5939" s="72" t="s">
        <v>3</v>
      </c>
      <c r="B5939" s="73" t="s">
        <v>30</v>
      </c>
      <c r="C5939" s="73" t="str">
        <f>'Driving Distance and Duration'!$A5939&amp;"-"&amp;'Driving Distance and Duration'!$B5939</f>
        <v>Tsim Sha Tsui-North Point</v>
      </c>
      <c r="D5939" s="74">
        <v>8300</v>
      </c>
      <c r="E5939" s="75">
        <v>1.0104166666666666E-2</v>
      </c>
    </row>
    <row r="5940" spans="1:5">
      <c r="A5940" s="68" t="s">
        <v>3</v>
      </c>
      <c r="B5940" s="69" t="s">
        <v>40</v>
      </c>
      <c r="C5940" s="69" t="str">
        <f>'Driving Distance and Duration'!$A5940&amp;"-"&amp;'Driving Distance and Duration'!$B5940</f>
        <v>Tsim Sha Tsui-Olympic</v>
      </c>
      <c r="D5940" s="70">
        <v>2998</v>
      </c>
      <c r="E5940" s="71">
        <v>6.7013888888888887E-3</v>
      </c>
    </row>
    <row r="5941" spans="1:5">
      <c r="A5941" s="72" t="s">
        <v>3</v>
      </c>
      <c r="B5941" s="73" t="s">
        <v>48</v>
      </c>
      <c r="C5941" s="73" t="str">
        <f>'Driving Distance and Duration'!$A5941&amp;"-"&amp;'Driving Distance and Duration'!$B5941</f>
        <v>Tsim Sha Tsui-Po Lam</v>
      </c>
      <c r="D5941" s="74">
        <v>13620</v>
      </c>
      <c r="E5941" s="75">
        <v>1.2476851851851852E-2</v>
      </c>
    </row>
    <row r="5942" spans="1:5">
      <c r="A5942" s="68" t="s">
        <v>3</v>
      </c>
      <c r="B5942" s="69" t="s">
        <v>15</v>
      </c>
      <c r="C5942" s="69" t="str">
        <f>'Driving Distance and Duration'!$A5942&amp;"-"&amp;'Driving Distance and Duration'!$B5942</f>
        <v>Tsim Sha Tsui-Prince Edward</v>
      </c>
      <c r="D5942" s="70">
        <v>3051</v>
      </c>
      <c r="E5942" s="71">
        <v>7.2916666666666668E-3</v>
      </c>
    </row>
    <row r="5943" spans="1:5">
      <c r="A5943" s="72" t="s">
        <v>3</v>
      </c>
      <c r="B5943" s="73" t="s">
        <v>31</v>
      </c>
      <c r="C5943" s="73" t="str">
        <f>'Driving Distance and Duration'!$A5943&amp;"-"&amp;'Driving Distance and Duration'!$B5943</f>
        <v>Tsim Sha Tsui-Quarry Bay</v>
      </c>
      <c r="D5943" s="74">
        <v>9185</v>
      </c>
      <c r="E5943" s="75">
        <v>9.3749999999999997E-3</v>
      </c>
    </row>
    <row r="5944" spans="1:5">
      <c r="A5944" s="68" t="s">
        <v>3</v>
      </c>
      <c r="B5944" s="69" t="s">
        <v>59</v>
      </c>
      <c r="C5944" s="69" t="str">
        <f>'Driving Distance and Duration'!$A5944&amp;"-"&amp;'Driving Distance and Duration'!$B5944</f>
        <v>Tsim Sha Tsui-Racecourse</v>
      </c>
      <c r="D5944" s="70">
        <v>17299</v>
      </c>
      <c r="E5944" s="71">
        <v>1.9421296296296298E-2</v>
      </c>
    </row>
    <row r="5945" spans="1:5">
      <c r="A5945" s="72" t="s">
        <v>3</v>
      </c>
      <c r="B5945" s="73" t="s">
        <v>33</v>
      </c>
      <c r="C5945" s="73" t="str">
        <f>'Driving Distance and Duration'!$A5945&amp;"-"&amp;'Driving Distance and Duration'!$B5945</f>
        <v>Tsim Sha Tsui-Sai Wan Ho</v>
      </c>
      <c r="D5945" s="74">
        <v>10902</v>
      </c>
      <c r="E5945" s="75">
        <v>1.0555555555555556E-2</v>
      </c>
    </row>
    <row r="5946" spans="1:5">
      <c r="A5946" s="68" t="s">
        <v>3</v>
      </c>
      <c r="B5946" s="69" t="s">
        <v>57</v>
      </c>
      <c r="C5946" s="69" t="str">
        <f>'Driving Distance and Duration'!$A5946&amp;"-"&amp;'Driving Distance and Duration'!$B5946</f>
        <v>Tsim Sha Tsui-Sha Tin</v>
      </c>
      <c r="D5946" s="70">
        <v>12941</v>
      </c>
      <c r="E5946" s="71">
        <v>1.4606481481481481E-2</v>
      </c>
    </row>
    <row r="5947" spans="1:5">
      <c r="A5947" s="72" t="s">
        <v>3</v>
      </c>
      <c r="B5947" s="73" t="s">
        <v>69</v>
      </c>
      <c r="C5947" s="73" t="str">
        <f>'Driving Distance and Duration'!$A5947&amp;"-"&amp;'Driving Distance and Duration'!$B5947</f>
        <v>Tsim Sha Tsui-Sha Tin Wai</v>
      </c>
      <c r="D5947" s="74">
        <v>12044</v>
      </c>
      <c r="E5947" s="75">
        <v>1.2939814814814815E-2</v>
      </c>
    </row>
    <row r="5948" spans="1:5">
      <c r="A5948" s="68" t="s">
        <v>3</v>
      </c>
      <c r="B5948" s="69" t="s">
        <v>16</v>
      </c>
      <c r="C5948" s="69" t="str">
        <f>'Driving Distance and Duration'!$A5948&amp;"-"&amp;'Driving Distance and Duration'!$B5948</f>
        <v>Tsim Sha Tsui-Sham Shui Po</v>
      </c>
      <c r="D5948" s="70">
        <v>4054</v>
      </c>
      <c r="E5948" s="71">
        <v>9.0740740740740747E-3</v>
      </c>
    </row>
    <row r="5949" spans="1:5">
      <c r="A5949" s="72" t="s">
        <v>3</v>
      </c>
      <c r="B5949" s="73" t="s">
        <v>34</v>
      </c>
      <c r="C5949" s="73" t="str">
        <f>'Driving Distance and Duration'!$A5949&amp;"-"&amp;'Driving Distance and Duration'!$B5949</f>
        <v>Tsim Sha Tsui-Shau Kei Wan</v>
      </c>
      <c r="D5949" s="74">
        <v>11567</v>
      </c>
      <c r="E5949" s="75">
        <v>1.0416666666666666E-2</v>
      </c>
    </row>
    <row r="5950" spans="1:5">
      <c r="A5950" s="68" t="s">
        <v>3</v>
      </c>
      <c r="B5950" s="69" t="s">
        <v>6</v>
      </c>
      <c r="C5950" s="69" t="str">
        <f>'Driving Distance and Duration'!$A5950&amp;"-"&amp;'Driving Distance and Duration'!$B5950</f>
        <v>Tsim Sha Tsui-Shek Kip Mei</v>
      </c>
      <c r="D5950" s="70">
        <v>6213</v>
      </c>
      <c r="E5950" s="71">
        <v>8.6689814814814806E-3</v>
      </c>
    </row>
    <row r="5951" spans="1:5">
      <c r="A5951" s="72" t="s">
        <v>3</v>
      </c>
      <c r="B5951" s="73" t="s">
        <v>71</v>
      </c>
      <c r="C5951" s="73" t="str">
        <f>'Driving Distance and Duration'!$A5951&amp;"-"&amp;'Driving Distance and Duration'!$B5951</f>
        <v>Tsim Sha Tsui-Shek Mun</v>
      </c>
      <c r="D5951" s="74">
        <v>14061</v>
      </c>
      <c r="E5951" s="75">
        <v>1.3298611111111112E-2</v>
      </c>
    </row>
    <row r="5952" spans="1:5">
      <c r="A5952" s="68" t="s">
        <v>3</v>
      </c>
      <c r="B5952" s="69" t="s">
        <v>64</v>
      </c>
      <c r="C5952" s="69" t="str">
        <f>'Driving Distance and Duration'!$A5952&amp;"-"&amp;'Driving Distance and Duration'!$B5952</f>
        <v>Tsim Sha Tsui-Sheung Shui</v>
      </c>
      <c r="D5952" s="70">
        <v>33406</v>
      </c>
      <c r="E5952" s="71">
        <v>2.3854166666666666E-2</v>
      </c>
    </row>
    <row r="5953" spans="1:5">
      <c r="A5953" s="72" t="s">
        <v>3</v>
      </c>
      <c r="B5953" s="73" t="s">
        <v>25</v>
      </c>
      <c r="C5953" s="73" t="str">
        <f>'Driving Distance and Duration'!$A5953&amp;"-"&amp;'Driving Distance and Duration'!$B5953</f>
        <v>Tsim Sha Tsui-Sheung Wan</v>
      </c>
      <c r="D5953" s="74">
        <v>8807</v>
      </c>
      <c r="E5953" s="75">
        <v>1.1990740740740741E-2</v>
      </c>
    </row>
    <row r="5954" spans="1:5">
      <c r="A5954" s="68" t="s">
        <v>3</v>
      </c>
      <c r="B5954" s="69" t="s">
        <v>82</v>
      </c>
      <c r="C5954" s="69" t="str">
        <f>'Driving Distance and Duration'!$A5954&amp;"-"&amp;'Driving Distance and Duration'!$B5954</f>
        <v>Tsim Sha Tsui-Siu Hong</v>
      </c>
      <c r="D5954" s="70">
        <v>31670</v>
      </c>
      <c r="E5954" s="71">
        <v>2.3680555555555555E-2</v>
      </c>
    </row>
    <row r="5955" spans="1:5">
      <c r="A5955" s="72" t="s">
        <v>3</v>
      </c>
      <c r="B5955" s="73" t="s">
        <v>50</v>
      </c>
      <c r="C5955" s="73" t="str">
        <f>'Driving Distance and Duration'!$A5955&amp;"-"&amp;'Driving Distance and Duration'!$B5955</f>
        <v>Tsim Sha Tsui-Sunny Bay</v>
      </c>
      <c r="D5955" s="74">
        <v>19665</v>
      </c>
      <c r="E5955" s="75">
        <v>1.5717592592592592E-2</v>
      </c>
    </row>
    <row r="5956" spans="1:5">
      <c r="A5956" s="68" t="s">
        <v>3</v>
      </c>
      <c r="B5956" s="69" t="s">
        <v>32</v>
      </c>
      <c r="C5956" s="69" t="str">
        <f>'Driving Distance and Duration'!$A5956&amp;"-"&amp;'Driving Distance and Duration'!$B5956</f>
        <v>Tsim Sha Tsui-Tai Koo</v>
      </c>
      <c r="D5956" s="70">
        <v>11397</v>
      </c>
      <c r="E5956" s="71">
        <v>1.0995370370370371E-2</v>
      </c>
    </row>
    <row r="5957" spans="1:5">
      <c r="A5957" s="72" t="s">
        <v>3</v>
      </c>
      <c r="B5957" s="73" t="s">
        <v>61</v>
      </c>
      <c r="C5957" s="73" t="str">
        <f>'Driving Distance and Duration'!$A5957&amp;"-"&amp;'Driving Distance and Duration'!$B5957</f>
        <v>Tsim Sha Tsui-Tai Po Market</v>
      </c>
      <c r="D5957" s="74">
        <v>23114</v>
      </c>
      <c r="E5957" s="75">
        <v>1.861111111111111E-2</v>
      </c>
    </row>
    <row r="5958" spans="1:5">
      <c r="A5958" s="68" t="s">
        <v>3</v>
      </c>
      <c r="B5958" s="69" t="s">
        <v>72</v>
      </c>
      <c r="C5958" s="69" t="str">
        <f>'Driving Distance and Duration'!$A5958&amp;"-"&amp;'Driving Distance and Duration'!$B5958</f>
        <v>Tsim Sha Tsui-Tai Shui Hang</v>
      </c>
      <c r="D5958" s="70">
        <v>17973</v>
      </c>
      <c r="E5958" s="71">
        <v>1.5474537037037037E-2</v>
      </c>
    </row>
    <row r="5959" spans="1:5">
      <c r="A5959" s="72" t="s">
        <v>3</v>
      </c>
      <c r="B5959" s="73" t="s">
        <v>56</v>
      </c>
      <c r="C5959" s="73" t="str">
        <f>'Driving Distance and Duration'!$A5959&amp;"-"&amp;'Driving Distance and Duration'!$B5959</f>
        <v>Tsim Sha Tsui-Tai Wai</v>
      </c>
      <c r="D5959" s="74">
        <v>10457</v>
      </c>
      <c r="E5959" s="75">
        <v>1.074074074074074E-2</v>
      </c>
    </row>
    <row r="5960" spans="1:5">
      <c r="A5960" s="68" t="s">
        <v>3</v>
      </c>
      <c r="B5960" s="69" t="s">
        <v>62</v>
      </c>
      <c r="C5960" s="69" t="str">
        <f>'Driving Distance and Duration'!$A5960&amp;"-"&amp;'Driving Distance and Duration'!$B5960</f>
        <v>Tsim Sha Tsui-Tai Wo</v>
      </c>
      <c r="D5960" s="70">
        <v>26331</v>
      </c>
      <c r="E5960" s="71">
        <v>1.9074074074074073E-2</v>
      </c>
    </row>
    <row r="5961" spans="1:5">
      <c r="A5961" s="72" t="s">
        <v>3</v>
      </c>
      <c r="B5961" s="73" t="s">
        <v>23</v>
      </c>
      <c r="C5961" s="73" t="str">
        <f>'Driving Distance and Duration'!$A5961&amp;"-"&amp;'Driving Distance and Duration'!$B5961</f>
        <v>Tsim Sha Tsui-Tai Wo Hau</v>
      </c>
      <c r="D5961" s="74">
        <v>11508</v>
      </c>
      <c r="E5961" s="75">
        <v>1.2905092592592593E-2</v>
      </c>
    </row>
    <row r="5962" spans="1:5">
      <c r="A5962" s="68" t="s">
        <v>3</v>
      </c>
      <c r="B5962" s="69" t="s">
        <v>28</v>
      </c>
      <c r="C5962" s="69" t="str">
        <f>'Driving Distance and Duration'!$A5962&amp;"-"&amp;'Driving Distance and Duration'!$B5962</f>
        <v>Tsim Sha Tsui-Tin Hau</v>
      </c>
      <c r="D5962" s="70">
        <v>6776</v>
      </c>
      <c r="E5962" s="71">
        <v>8.2523148148148148E-3</v>
      </c>
    </row>
    <row r="5963" spans="1:5">
      <c r="A5963" s="72" t="s">
        <v>3</v>
      </c>
      <c r="B5963" s="73" t="s">
        <v>81</v>
      </c>
      <c r="C5963" s="73" t="str">
        <f>'Driving Distance and Duration'!$A5963&amp;"-"&amp;'Driving Distance and Duration'!$B5963</f>
        <v>Tsim Sha Tsui-Tin Shui Wai</v>
      </c>
      <c r="D5963" s="74">
        <v>33451</v>
      </c>
      <c r="E5963" s="75">
        <v>2.4560185185185185E-2</v>
      </c>
    </row>
    <row r="5964" spans="1:5">
      <c r="A5964" s="68" t="s">
        <v>3</v>
      </c>
      <c r="B5964" s="69" t="s">
        <v>45</v>
      </c>
      <c r="C5964" s="69" t="str">
        <f>'Driving Distance and Duration'!$A5964&amp;"-"&amp;'Driving Distance and Duration'!$B5964</f>
        <v>Tsim Sha Tsui-Tiu Keng Leng</v>
      </c>
      <c r="D5964" s="70">
        <v>14177</v>
      </c>
      <c r="E5964" s="71">
        <v>1.3055555555555556E-2</v>
      </c>
    </row>
    <row r="5965" spans="1:5">
      <c r="A5965" s="72" t="s">
        <v>3</v>
      </c>
      <c r="B5965" s="73" t="s">
        <v>46</v>
      </c>
      <c r="C5965" s="73" t="str">
        <f>'Driving Distance and Duration'!$A5965&amp;"-"&amp;'Driving Distance and Duration'!$B5965</f>
        <v>Tsim Sha Tsui-Tseung Kwan O</v>
      </c>
      <c r="D5965" s="74">
        <v>14279</v>
      </c>
      <c r="E5965" s="75">
        <v>1.275462962962963E-2</v>
      </c>
    </row>
    <row r="5966" spans="1:5">
      <c r="A5966" s="68" t="s">
        <v>3</v>
      </c>
      <c r="B5966" s="69" t="s">
        <v>41</v>
      </c>
      <c r="C5966" s="69" t="str">
        <f>'Driving Distance and Duration'!$A5966&amp;"-"&amp;'Driving Distance and Duration'!$B5966</f>
        <v>Tsim Sha Tsui-Tsing Yi</v>
      </c>
      <c r="D5966" s="70">
        <v>13751</v>
      </c>
      <c r="E5966" s="71">
        <v>1.1319444444444444E-2</v>
      </c>
    </row>
    <row r="5967" spans="1:5">
      <c r="A5967" s="72" t="s">
        <v>3</v>
      </c>
      <c r="B5967" s="73" t="s">
        <v>24</v>
      </c>
      <c r="C5967" s="73" t="str">
        <f>'Driving Distance and Duration'!$A5967&amp;"-"&amp;'Driving Distance and Duration'!$B5967</f>
        <v>Tsim Sha Tsui-Tsuen Wan</v>
      </c>
      <c r="D5967" s="74">
        <v>15035</v>
      </c>
      <c r="E5967" s="75">
        <v>1.3148148148148148E-2</v>
      </c>
    </row>
    <row r="5968" spans="1:5">
      <c r="A5968" s="68" t="s">
        <v>3</v>
      </c>
      <c r="B5968" s="69" t="s">
        <v>77</v>
      </c>
      <c r="C5968" s="69" t="str">
        <f>'Driving Distance and Duration'!$A5968&amp;"-"&amp;'Driving Distance and Duration'!$B5968</f>
        <v>Tsim Sha Tsui-Tsuen Wan West</v>
      </c>
      <c r="D5968" s="70">
        <v>14240</v>
      </c>
      <c r="E5968" s="71">
        <v>1.2152777777777778E-2</v>
      </c>
    </row>
    <row r="5969" spans="1:5">
      <c r="A5969" s="72" t="s">
        <v>3</v>
      </c>
      <c r="B5969" s="73" t="s">
        <v>83</v>
      </c>
      <c r="C5969" s="73" t="str">
        <f>'Driving Distance and Duration'!$A5969&amp;"-"&amp;'Driving Distance and Duration'!$B5969</f>
        <v>Tsim Sha Tsui-Tuen Mun</v>
      </c>
      <c r="D5969" s="74">
        <v>33056</v>
      </c>
      <c r="E5969" s="75">
        <v>2.4155092592592593E-2</v>
      </c>
    </row>
    <row r="5970" spans="1:5">
      <c r="A5970" s="68" t="s">
        <v>3</v>
      </c>
      <c r="B5970" s="69" t="s">
        <v>42</v>
      </c>
      <c r="C5970" s="69" t="str">
        <f>'Driving Distance and Duration'!$A5970&amp;"-"&amp;'Driving Distance and Duration'!$B5970</f>
        <v>Tsim Sha Tsui-Tung Chung</v>
      </c>
      <c r="D5970" s="70">
        <v>31192</v>
      </c>
      <c r="E5970" s="71">
        <v>2.2615740740740742E-2</v>
      </c>
    </row>
    <row r="5971" spans="1:5">
      <c r="A5971" s="72" t="s">
        <v>3</v>
      </c>
      <c r="B5971" s="73" t="s">
        <v>60</v>
      </c>
      <c r="C5971" s="73" t="str">
        <f>'Driving Distance and Duration'!$A5971&amp;"-"&amp;'Driving Distance and Duration'!$B5971</f>
        <v>Tsim Sha Tsui-University</v>
      </c>
      <c r="D5971" s="74">
        <v>17641</v>
      </c>
      <c r="E5971" s="75">
        <v>1.5289351851851853E-2</v>
      </c>
    </row>
    <row r="5972" spans="1:5">
      <c r="A5972" s="68" t="s">
        <v>3</v>
      </c>
      <c r="B5972" s="69" t="s">
        <v>26</v>
      </c>
      <c r="C5972" s="69" t="str">
        <f>'Driving Distance and Duration'!$A5972&amp;"-"&amp;'Driving Distance and Duration'!$B5972</f>
        <v>Tsim Sha Tsui-Wan Chai</v>
      </c>
      <c r="D5972" s="70">
        <v>6756</v>
      </c>
      <c r="E5972" s="71">
        <v>7.2222222222222219E-3</v>
      </c>
    </row>
    <row r="5973" spans="1:5">
      <c r="A5973" s="72" t="s">
        <v>3</v>
      </c>
      <c r="B5973" s="73" t="s">
        <v>9</v>
      </c>
      <c r="C5973" s="73" t="str">
        <f>'Driving Distance and Duration'!$A5973&amp;"-"&amp;'Driving Distance and Duration'!$B5973</f>
        <v>Tsim Sha Tsui-Wong Tai Sin</v>
      </c>
      <c r="D5973" s="74">
        <v>7537</v>
      </c>
      <c r="E5973" s="75">
        <v>8.1018518518518514E-3</v>
      </c>
    </row>
    <row r="5974" spans="1:5">
      <c r="A5974" s="68" t="s">
        <v>3</v>
      </c>
      <c r="B5974" s="69" t="s">
        <v>75</v>
      </c>
      <c r="C5974" s="69" t="str">
        <f>'Driving Distance and Duration'!$A5974&amp;"-"&amp;'Driving Distance and Duration'!$B5974</f>
        <v>Tsim Sha Tsui-Wu Kai Sha</v>
      </c>
      <c r="D5974" s="70">
        <v>21127</v>
      </c>
      <c r="E5974" s="71">
        <v>1.6226851851851853E-2</v>
      </c>
    </row>
    <row r="5975" spans="1:5">
      <c r="A5975" s="72" t="s">
        <v>3</v>
      </c>
      <c r="B5975" s="73" t="s">
        <v>4</v>
      </c>
      <c r="C5975" s="73" t="str">
        <f>'Driving Distance and Duration'!$A5975&amp;"-"&amp;'Driving Distance and Duration'!$B5975</f>
        <v>Tsim Sha Tsui-Yau Ma Tei</v>
      </c>
      <c r="D5975" s="74">
        <v>2893</v>
      </c>
      <c r="E5975" s="75">
        <v>5.8796296296296296E-3</v>
      </c>
    </row>
    <row r="5976" spans="1:5">
      <c r="A5976" s="68" t="s">
        <v>3</v>
      </c>
      <c r="B5976" s="69" t="s">
        <v>44</v>
      </c>
      <c r="C5976" s="69" t="str">
        <f>'Driving Distance and Duration'!$A5976&amp;"-"&amp;'Driving Distance and Duration'!$B5976</f>
        <v>Tsim Sha Tsui-Yau Tong</v>
      </c>
      <c r="D5976" s="70">
        <v>12030</v>
      </c>
      <c r="E5976" s="71">
        <v>1.0578703703703703E-2</v>
      </c>
    </row>
    <row r="5977" spans="1:5">
      <c r="A5977" s="72" t="s">
        <v>3</v>
      </c>
      <c r="B5977" s="73" t="s">
        <v>79</v>
      </c>
      <c r="C5977" s="73" t="str">
        <f>'Driving Distance and Duration'!$A5977&amp;"-"&amp;'Driving Distance and Duration'!$B5977</f>
        <v>Tsim Sha Tsui-Yuen Long</v>
      </c>
      <c r="D5977" s="74">
        <v>28280</v>
      </c>
      <c r="E5977" s="75">
        <v>2.2453703703703705E-2</v>
      </c>
    </row>
    <row r="5978" spans="1:5">
      <c r="A5978" s="68" t="s">
        <v>41</v>
      </c>
      <c r="B5978" s="69" t="s">
        <v>0</v>
      </c>
      <c r="C5978" s="69" t="str">
        <f>'Driving Distance and Duration'!$A5978&amp;"-"&amp;'Driving Distance and Duration'!$B5978</f>
        <v>Tsing Yi-Admiralty</v>
      </c>
      <c r="D5978" s="70">
        <v>16470</v>
      </c>
      <c r="E5978" s="71">
        <v>1.2199074074074074E-2</v>
      </c>
    </row>
    <row r="5979" spans="1:5">
      <c r="A5979" s="72" t="s">
        <v>41</v>
      </c>
      <c r="B5979" s="73" t="s">
        <v>43</v>
      </c>
      <c r="C5979" s="73" t="str">
        <f>'Driving Distance and Duration'!$A5979&amp;"-"&amp;'Driving Distance and Duration'!$B5979</f>
        <v>Tsing Yi-Airport</v>
      </c>
      <c r="D5979" s="74">
        <v>25718</v>
      </c>
      <c r="E5979" s="75">
        <v>1.5960648148148147E-2</v>
      </c>
    </row>
    <row r="5980" spans="1:5">
      <c r="A5980" s="68" t="s">
        <v>41</v>
      </c>
      <c r="B5980" s="69" t="s">
        <v>52</v>
      </c>
      <c r="C5980" s="69" t="str">
        <f>'Driving Distance and Duration'!$A5980&amp;"-"&amp;'Driving Distance and Duration'!$B5980</f>
        <v>Tsing Yi-AsiaWorld-Expo</v>
      </c>
      <c r="D5980" s="70">
        <v>27240</v>
      </c>
      <c r="E5980" s="71">
        <v>1.744212962962963E-2</v>
      </c>
    </row>
    <row r="5981" spans="1:5">
      <c r="A5981" s="72" t="s">
        <v>41</v>
      </c>
      <c r="B5981" s="73" t="s">
        <v>76</v>
      </c>
      <c r="C5981" s="73" t="str">
        <f>'Driving Distance and Duration'!$A5981&amp;"-"&amp;'Driving Distance and Duration'!$B5981</f>
        <v>Tsing Yi-Austin</v>
      </c>
      <c r="D5981" s="74">
        <v>10035</v>
      </c>
      <c r="E5981" s="75">
        <v>8.5532407407407415E-3</v>
      </c>
    </row>
    <row r="5982" spans="1:5">
      <c r="A5982" s="68" t="s">
        <v>41</v>
      </c>
      <c r="B5982" s="69" t="s">
        <v>27</v>
      </c>
      <c r="C5982" s="69" t="str">
        <f>'Driving Distance and Duration'!$A5982&amp;"-"&amp;'Driving Distance and Duration'!$B5982</f>
        <v>Tsing Yi-Causeway Bay</v>
      </c>
      <c r="D5982" s="70">
        <v>19487</v>
      </c>
      <c r="E5982" s="71">
        <v>1.4652777777777778E-2</v>
      </c>
    </row>
    <row r="5983" spans="1:5">
      <c r="A5983" s="72" t="s">
        <v>41</v>
      </c>
      <c r="B5983" s="73" t="s">
        <v>2</v>
      </c>
      <c r="C5983" s="73" t="str">
        <f>'Driving Distance and Duration'!$A5983&amp;"-"&amp;'Driving Distance and Duration'!$B5983</f>
        <v>Tsing Yi-Central</v>
      </c>
      <c r="D5983" s="74">
        <v>14856</v>
      </c>
      <c r="E5983" s="75">
        <v>1.0428240740740741E-2</v>
      </c>
    </row>
    <row r="5984" spans="1:5">
      <c r="A5984" s="68" t="s">
        <v>41</v>
      </c>
      <c r="B5984" s="69" t="s">
        <v>36</v>
      </c>
      <c r="C5984" s="69" t="str">
        <f>'Driving Distance and Duration'!$A5984&amp;"-"&amp;'Driving Distance and Duration'!$B5984</f>
        <v>Tsing Yi-Chai Wan</v>
      </c>
      <c r="D5984" s="70">
        <v>26848</v>
      </c>
      <c r="E5984" s="71">
        <v>1.9351851851851853E-2</v>
      </c>
    </row>
    <row r="5985" spans="1:5">
      <c r="A5985" s="72" t="s">
        <v>41</v>
      </c>
      <c r="B5985" s="73" t="s">
        <v>68</v>
      </c>
      <c r="C5985" s="73" t="str">
        <f>'Driving Distance and Duration'!$A5985&amp;"-"&amp;'Driving Distance and Duration'!$B5985</f>
        <v>Tsing Yi-Che Kung Temple</v>
      </c>
      <c r="D5985" s="74">
        <v>12083</v>
      </c>
      <c r="E5985" s="75">
        <v>9.2013888888888892E-3</v>
      </c>
    </row>
    <row r="5986" spans="1:5">
      <c r="A5986" s="68" t="s">
        <v>41</v>
      </c>
      <c r="B5986" s="69" t="s">
        <v>17</v>
      </c>
      <c r="C5986" s="69" t="str">
        <f>'Driving Distance and Duration'!$A5986&amp;"-"&amp;'Driving Distance and Duration'!$B5986</f>
        <v>Tsing Yi-Cheung Sha Wan</v>
      </c>
      <c r="D5986" s="70">
        <v>7817</v>
      </c>
      <c r="E5986" s="71">
        <v>8.7037037037037031E-3</v>
      </c>
    </row>
    <row r="5987" spans="1:5">
      <c r="A5987" s="72" t="s">
        <v>41</v>
      </c>
      <c r="B5987" s="73" t="s">
        <v>11</v>
      </c>
      <c r="C5987" s="73" t="str">
        <f>'Driving Distance and Duration'!$A5987&amp;"-"&amp;'Driving Distance and Duration'!$B5987</f>
        <v>Tsing Yi-Choi Hung</v>
      </c>
      <c r="D5987" s="74">
        <v>14908</v>
      </c>
      <c r="E5987" s="75">
        <v>1.3657407407407408E-2</v>
      </c>
    </row>
    <row r="5988" spans="1:5">
      <c r="A5988" s="68" t="s">
        <v>41</v>
      </c>
      <c r="B5988" s="69" t="s">
        <v>70</v>
      </c>
      <c r="C5988" s="69" t="str">
        <f>'Driving Distance and Duration'!$A5988&amp;"-"&amp;'Driving Distance and Duration'!$B5988</f>
        <v>Tsing Yi-City One</v>
      </c>
      <c r="D5988" s="70">
        <v>13938</v>
      </c>
      <c r="E5988" s="71">
        <v>1.21875E-2</v>
      </c>
    </row>
    <row r="5989" spans="1:5">
      <c r="A5989" s="72" t="s">
        <v>41</v>
      </c>
      <c r="B5989" s="73" t="s">
        <v>10</v>
      </c>
      <c r="C5989" s="73" t="str">
        <f>'Driving Distance and Duration'!$A5989&amp;"-"&amp;'Driving Distance and Duration'!$B5989</f>
        <v>Tsing Yi-Diamond Hill</v>
      </c>
      <c r="D5989" s="74">
        <v>18470</v>
      </c>
      <c r="E5989" s="75">
        <v>1.4467592592592593E-2</v>
      </c>
    </row>
    <row r="5990" spans="1:5">
      <c r="A5990" s="68" t="s">
        <v>41</v>
      </c>
      <c r="B5990" s="69" t="s">
        <v>51</v>
      </c>
      <c r="C5990" s="69" t="str">
        <f>'Driving Distance and Duration'!$A5990&amp;"-"&amp;'Driving Distance and Duration'!$B5990</f>
        <v>Tsing Yi-Disneyland Resort</v>
      </c>
      <c r="D5990" s="70">
        <v>14522</v>
      </c>
      <c r="E5990" s="71">
        <v>1.1180555555555555E-2</v>
      </c>
    </row>
    <row r="5991" spans="1:5">
      <c r="A5991" s="72" t="s">
        <v>41</v>
      </c>
      <c r="B5991" s="73" t="s">
        <v>67</v>
      </c>
      <c r="C5991" s="73" t="str">
        <f>'Driving Distance and Duration'!$A5991&amp;"-"&amp;'Driving Distance and Duration'!$B5991</f>
        <v>Tsing Yi-East Tsim Sha Tsui</v>
      </c>
      <c r="D5991" s="74">
        <v>13209</v>
      </c>
      <c r="E5991" s="75">
        <v>1.1435185185185185E-2</v>
      </c>
    </row>
    <row r="5992" spans="1:5">
      <c r="A5992" s="68" t="s">
        <v>41</v>
      </c>
      <c r="B5992" s="69" t="s">
        <v>63</v>
      </c>
      <c r="C5992" s="69" t="str">
        <f>'Driving Distance and Duration'!$A5992&amp;"-"&amp;'Driving Distance and Duration'!$B5992</f>
        <v>Tsing Yi-Fanling</v>
      </c>
      <c r="D5992" s="70">
        <v>29995</v>
      </c>
      <c r="E5992" s="71">
        <v>1.8067129629629631E-2</v>
      </c>
    </row>
    <row r="5993" spans="1:5">
      <c r="A5993" s="72" t="s">
        <v>41</v>
      </c>
      <c r="B5993" s="73" t="s">
        <v>58</v>
      </c>
      <c r="C5993" s="73" t="str">
        <f>'Driving Distance and Duration'!$A5993&amp;"-"&amp;'Driving Distance and Duration'!$B5993</f>
        <v>Tsing Yi-Fo Tan</v>
      </c>
      <c r="D5993" s="74">
        <v>12502</v>
      </c>
      <c r="E5993" s="75">
        <v>1.005787037037037E-2</v>
      </c>
    </row>
    <row r="5994" spans="1:5">
      <c r="A5994" s="68" t="s">
        <v>41</v>
      </c>
      <c r="B5994" s="69" t="s">
        <v>29</v>
      </c>
      <c r="C5994" s="69" t="str">
        <f>'Driving Distance and Duration'!$A5994&amp;"-"&amp;'Driving Distance and Duration'!$B5994</f>
        <v>Tsing Yi-Fortress Hill</v>
      </c>
      <c r="D5994" s="70">
        <v>18921</v>
      </c>
      <c r="E5994" s="71">
        <v>1.3553240740740741E-2</v>
      </c>
    </row>
    <row r="5995" spans="1:5">
      <c r="A5995" s="72" t="s">
        <v>41</v>
      </c>
      <c r="B5995" s="73" t="s">
        <v>47</v>
      </c>
      <c r="C5995" s="73" t="str">
        <f>'Driving Distance and Duration'!$A5995&amp;"-"&amp;'Driving Distance and Duration'!$B5995</f>
        <v>Tsing Yi-Hang Hau</v>
      </c>
      <c r="D5995" s="74">
        <v>22595</v>
      </c>
      <c r="E5995" s="75">
        <v>1.7916666666666668E-2</v>
      </c>
    </row>
    <row r="5996" spans="1:5">
      <c r="A5996" s="68" t="s">
        <v>41</v>
      </c>
      <c r="B5996" s="69" t="s">
        <v>35</v>
      </c>
      <c r="C5996" s="69" t="str">
        <f>'Driving Distance and Duration'!$A5996&amp;"-"&amp;'Driving Distance and Duration'!$B5996</f>
        <v>Tsing Yi-Heng Fa Chuen</v>
      </c>
      <c r="D5996" s="70">
        <v>26406</v>
      </c>
      <c r="E5996" s="71">
        <v>1.9965277777777776E-2</v>
      </c>
    </row>
    <row r="5997" spans="1:5">
      <c r="A5997" s="72" t="s">
        <v>41</v>
      </c>
      <c r="B5997" s="73" t="s">
        <v>73</v>
      </c>
      <c r="C5997" s="73" t="str">
        <f>'Driving Distance and Duration'!$A5997&amp;"-"&amp;'Driving Distance and Duration'!$B5997</f>
        <v>Tsing Yi-Heng On</v>
      </c>
      <c r="D5997" s="74">
        <v>18585</v>
      </c>
      <c r="E5997" s="75">
        <v>1.4675925925925926E-2</v>
      </c>
    </row>
    <row r="5998" spans="1:5">
      <c r="A5998" s="68" t="s">
        <v>41</v>
      </c>
      <c r="B5998" s="69" t="s">
        <v>38</v>
      </c>
      <c r="C5998" s="69" t="str">
        <f>'Driving Distance and Duration'!$A5998&amp;"-"&amp;'Driving Distance and Duration'!$B5998</f>
        <v>Tsing Yi-Hong Kong</v>
      </c>
      <c r="D5998" s="70">
        <v>14640</v>
      </c>
      <c r="E5998" s="71">
        <v>1.0462962962962962E-2</v>
      </c>
    </row>
    <row r="5999" spans="1:5">
      <c r="A5999" s="72" t="s">
        <v>41</v>
      </c>
      <c r="B5999" s="73" t="s">
        <v>54</v>
      </c>
      <c r="C5999" s="73" t="str">
        <f>'Driving Distance and Duration'!$A5999&amp;"-"&amp;'Driving Distance and Duration'!$B5999</f>
        <v>Tsing Yi-Hung Hom</v>
      </c>
      <c r="D5999" s="74">
        <v>12862</v>
      </c>
      <c r="E5999" s="75">
        <v>1.068287037037037E-2</v>
      </c>
    </row>
    <row r="6000" spans="1:5">
      <c r="A6000" s="68" t="s">
        <v>41</v>
      </c>
      <c r="B6000" s="69" t="s">
        <v>1</v>
      </c>
      <c r="C6000" s="69" t="str">
        <f>'Driving Distance and Duration'!$A6000&amp;"-"&amp;'Driving Distance and Duration'!$B6000</f>
        <v>Tsing Yi-Jordan</v>
      </c>
      <c r="D6000" s="70">
        <v>11060</v>
      </c>
      <c r="E6000" s="71">
        <v>1.2303240740740741E-2</v>
      </c>
    </row>
    <row r="6001" spans="1:5">
      <c r="A6001" s="72" t="s">
        <v>41</v>
      </c>
      <c r="B6001" s="73" t="s">
        <v>78</v>
      </c>
      <c r="C6001" s="73" t="str">
        <f>'Driving Distance and Duration'!$A6001&amp;"-"&amp;'Driving Distance and Duration'!$B6001</f>
        <v>Tsing Yi-Kam Sheung Road</v>
      </c>
      <c r="D6001" s="74">
        <v>16377</v>
      </c>
      <c r="E6001" s="75">
        <v>1.2407407407407407E-2</v>
      </c>
    </row>
    <row r="6002" spans="1:5">
      <c r="A6002" s="68" t="s">
        <v>41</v>
      </c>
      <c r="B6002" s="69" t="s">
        <v>39</v>
      </c>
      <c r="C6002" s="69" t="str">
        <f>'Driving Distance and Duration'!$A6002&amp;"-"&amp;'Driving Distance and Duration'!$B6002</f>
        <v>Tsing Yi-Kowloon</v>
      </c>
      <c r="D6002" s="70">
        <v>10431</v>
      </c>
      <c r="E6002" s="71">
        <v>8.9351851851851849E-3</v>
      </c>
    </row>
    <row r="6003" spans="1:5">
      <c r="A6003" s="72" t="s">
        <v>41</v>
      </c>
      <c r="B6003" s="73" t="s">
        <v>12</v>
      </c>
      <c r="C6003" s="73" t="str">
        <f>'Driving Distance and Duration'!$A6003&amp;"-"&amp;'Driving Distance and Duration'!$B6003</f>
        <v>Tsing Yi-Kowloon Bay</v>
      </c>
      <c r="D6003" s="74">
        <v>14942</v>
      </c>
      <c r="E6003" s="75">
        <v>1.0868055555555556E-2</v>
      </c>
    </row>
    <row r="6004" spans="1:5">
      <c r="A6004" s="68" t="s">
        <v>41</v>
      </c>
      <c r="B6004" s="69" t="s">
        <v>7</v>
      </c>
      <c r="C6004" s="69" t="str">
        <f>'Driving Distance and Duration'!$A6004&amp;"-"&amp;'Driving Distance and Duration'!$B6004</f>
        <v>Tsing Yi-Kowloon Tong</v>
      </c>
      <c r="D6004" s="70">
        <v>10632</v>
      </c>
      <c r="E6004" s="71">
        <v>1.0138888888888888E-2</v>
      </c>
    </row>
    <row r="6005" spans="1:5">
      <c r="A6005" s="72" t="s">
        <v>41</v>
      </c>
      <c r="B6005" s="73" t="s">
        <v>21</v>
      </c>
      <c r="C6005" s="73" t="str">
        <f>'Driving Distance and Duration'!$A6005&amp;"-"&amp;'Driving Distance and Duration'!$B6005</f>
        <v>Tsing Yi-Kwai Fong</v>
      </c>
      <c r="D6005" s="74">
        <v>3379</v>
      </c>
      <c r="E6005" s="75">
        <v>4.9884259259259257E-3</v>
      </c>
    </row>
    <row r="6006" spans="1:5">
      <c r="A6006" s="68" t="s">
        <v>41</v>
      </c>
      <c r="B6006" s="69" t="s">
        <v>22</v>
      </c>
      <c r="C6006" s="69" t="str">
        <f>'Driving Distance and Duration'!$A6006&amp;"-"&amp;'Driving Distance and Duration'!$B6006</f>
        <v>Tsing Yi-Kwai Hing</v>
      </c>
      <c r="D6006" s="70">
        <v>3948</v>
      </c>
      <c r="E6006" s="71">
        <v>4.8726851851851848E-3</v>
      </c>
    </row>
    <row r="6007" spans="1:5">
      <c r="A6007" s="72" t="s">
        <v>41</v>
      </c>
      <c r="B6007" s="73" t="s">
        <v>14</v>
      </c>
      <c r="C6007" s="73" t="str">
        <f>'Driving Distance and Duration'!$A6007&amp;"-"&amp;'Driving Distance and Duration'!$B6007</f>
        <v>Tsing Yi-Kwun Tong</v>
      </c>
      <c r="D6007" s="74">
        <v>16930</v>
      </c>
      <c r="E6007" s="75">
        <v>1.2430555555555556E-2</v>
      </c>
    </row>
    <row r="6008" spans="1:5">
      <c r="A6008" s="68" t="s">
        <v>41</v>
      </c>
      <c r="B6008" s="69" t="s">
        <v>18</v>
      </c>
      <c r="C6008" s="69" t="str">
        <f>'Driving Distance and Duration'!$A6008&amp;"-"&amp;'Driving Distance and Duration'!$B6008</f>
        <v>Tsing Yi-Lai Chi Kok</v>
      </c>
      <c r="D6008" s="70">
        <v>6145</v>
      </c>
      <c r="E6008" s="71">
        <v>4.5138888888888885E-3</v>
      </c>
    </row>
    <row r="6009" spans="1:5">
      <c r="A6009" s="72" t="s">
        <v>41</v>
      </c>
      <c r="B6009" s="73" t="s">
        <v>20</v>
      </c>
      <c r="C6009" s="73" t="str">
        <f>'Driving Distance and Duration'!$A6009&amp;"-"&amp;'Driving Distance and Duration'!$B6009</f>
        <v>Tsing Yi-Lai King</v>
      </c>
      <c r="D6009" s="74">
        <v>5757</v>
      </c>
      <c r="E6009" s="75">
        <v>4.8611111111111112E-3</v>
      </c>
    </row>
    <row r="6010" spans="1:5">
      <c r="A6010" s="68" t="s">
        <v>41</v>
      </c>
      <c r="B6010" s="69" t="s">
        <v>37</v>
      </c>
      <c r="C6010" s="69" t="str">
        <f>'Driving Distance and Duration'!$A6010&amp;"-"&amp;'Driving Distance and Duration'!$B6010</f>
        <v>Tsing Yi-Lam Tin</v>
      </c>
      <c r="D6010" s="70">
        <v>18782</v>
      </c>
      <c r="E6010" s="71">
        <v>1.5381944444444445E-2</v>
      </c>
    </row>
    <row r="6011" spans="1:5">
      <c r="A6011" s="72" t="s">
        <v>41</v>
      </c>
      <c r="B6011" s="73" t="s">
        <v>65</v>
      </c>
      <c r="C6011" s="73" t="str">
        <f>'Driving Distance and Duration'!$A6011&amp;"-"&amp;'Driving Distance and Duration'!$B6011</f>
        <v>Tsing Yi-Lo Wu</v>
      </c>
      <c r="D6011" s="74">
        <v>32588</v>
      </c>
      <c r="E6011" s="75">
        <v>2.3726851851851853E-2</v>
      </c>
    </row>
    <row r="6012" spans="1:5">
      <c r="A6012" s="68" t="s">
        <v>41</v>
      </c>
      <c r="B6012" s="69" t="s">
        <v>53</v>
      </c>
      <c r="C6012" s="69" t="str">
        <f>'Driving Distance and Duration'!$A6012&amp;"-"&amp;'Driving Distance and Duration'!$B6012</f>
        <v>Tsing Yi-Lohas Park</v>
      </c>
      <c r="D6012" s="70">
        <v>24664</v>
      </c>
      <c r="E6012" s="71">
        <v>1.954861111111111E-2</v>
      </c>
    </row>
    <row r="6013" spans="1:5">
      <c r="A6013" s="72" t="s">
        <v>41</v>
      </c>
      <c r="B6013" s="73" t="s">
        <v>8</v>
      </c>
      <c r="C6013" s="73" t="str">
        <f>'Driving Distance and Duration'!$A6013&amp;"-"&amp;'Driving Distance and Duration'!$B6013</f>
        <v>Tsing Yi-Lok Fu</v>
      </c>
      <c r="D6013" s="74">
        <v>12026</v>
      </c>
      <c r="E6013" s="75">
        <v>1.0613425925925925E-2</v>
      </c>
    </row>
    <row r="6014" spans="1:5">
      <c r="A6014" s="68" t="s">
        <v>41</v>
      </c>
      <c r="B6014" s="69" t="s">
        <v>66</v>
      </c>
      <c r="C6014" s="69" t="str">
        <f>'Driving Distance and Duration'!$A6014&amp;"-"&amp;'Driving Distance and Duration'!$B6014</f>
        <v>Tsing Yi-Lok Ma Chau</v>
      </c>
      <c r="D6014" s="70" t="s">
        <v>93</v>
      </c>
      <c r="E6014" s="71" t="s">
        <v>93</v>
      </c>
    </row>
    <row r="6015" spans="1:5">
      <c r="A6015" s="72" t="s">
        <v>41</v>
      </c>
      <c r="B6015" s="73" t="s">
        <v>80</v>
      </c>
      <c r="C6015" s="73" t="str">
        <f>'Driving Distance and Duration'!$A6015&amp;"-"&amp;'Driving Distance and Duration'!$B6015</f>
        <v>Tsing Yi-Long Ping</v>
      </c>
      <c r="D6015" s="74">
        <v>22701</v>
      </c>
      <c r="E6015" s="75">
        <v>1.4606481481481481E-2</v>
      </c>
    </row>
    <row r="6016" spans="1:5">
      <c r="A6016" s="68" t="s">
        <v>41</v>
      </c>
      <c r="B6016" s="69" t="s">
        <v>74</v>
      </c>
      <c r="C6016" s="69" t="str">
        <f>'Driving Distance and Duration'!$A6016&amp;"-"&amp;'Driving Distance and Duration'!$B6016</f>
        <v>Tsing Yi-Ma On shan</v>
      </c>
      <c r="D6016" s="70">
        <v>20186</v>
      </c>
      <c r="E6016" s="71">
        <v>1.6724537037037038E-2</v>
      </c>
    </row>
    <row r="6017" spans="1:5">
      <c r="A6017" s="72" t="s">
        <v>41</v>
      </c>
      <c r="B6017" s="73" t="s">
        <v>19</v>
      </c>
      <c r="C6017" s="73" t="str">
        <f>'Driving Distance and Duration'!$A6017&amp;"-"&amp;'Driving Distance and Duration'!$B6017</f>
        <v>Tsing Yi-Mei Foo</v>
      </c>
      <c r="D6017" s="74">
        <v>6004</v>
      </c>
      <c r="E6017" s="75">
        <v>5.4629629629629629E-3</v>
      </c>
    </row>
    <row r="6018" spans="1:5">
      <c r="A6018" s="68" t="s">
        <v>41</v>
      </c>
      <c r="B6018" s="69" t="s">
        <v>5</v>
      </c>
      <c r="C6018" s="69" t="str">
        <f>'Driving Distance and Duration'!$A6018&amp;"-"&amp;'Driving Distance and Duration'!$B6018</f>
        <v>Tsing Yi-Mong Kok</v>
      </c>
      <c r="D6018" s="70">
        <v>9595</v>
      </c>
      <c r="E6018" s="71">
        <v>9.7106481481481488E-3</v>
      </c>
    </row>
    <row r="6019" spans="1:5">
      <c r="A6019" s="72" t="s">
        <v>41</v>
      </c>
      <c r="B6019" s="73" t="s">
        <v>55</v>
      </c>
      <c r="C6019" s="73" t="str">
        <f>'Driving Distance and Duration'!$A6019&amp;"-"&amp;'Driving Distance and Duration'!$B6019</f>
        <v>Tsing Yi-Mong Kok East</v>
      </c>
      <c r="D6019" s="74">
        <v>9756</v>
      </c>
      <c r="E6019" s="75">
        <v>1.1979166666666667E-2</v>
      </c>
    </row>
    <row r="6020" spans="1:5">
      <c r="A6020" s="68" t="s">
        <v>41</v>
      </c>
      <c r="B6020" s="69" t="s">
        <v>49</v>
      </c>
      <c r="C6020" s="69" t="str">
        <f>'Driving Distance and Duration'!$A6020&amp;"-"&amp;'Driving Distance and Duration'!$B6020</f>
        <v>Tsing Yi-Nam Cheong</v>
      </c>
      <c r="D6020" s="70">
        <v>8404</v>
      </c>
      <c r="E6020" s="71">
        <v>8.4143518518518517E-3</v>
      </c>
    </row>
    <row r="6021" spans="1:5">
      <c r="A6021" s="72" t="s">
        <v>41</v>
      </c>
      <c r="B6021" s="73" t="s">
        <v>13</v>
      </c>
      <c r="C6021" s="73" t="str">
        <f>'Driving Distance and Duration'!$A6021&amp;"-"&amp;'Driving Distance and Duration'!$B6021</f>
        <v>Tsing Yi-Ngau Tau Kok</v>
      </c>
      <c r="D6021" s="74">
        <v>17937</v>
      </c>
      <c r="E6021" s="75">
        <v>1.4513888888888889E-2</v>
      </c>
    </row>
    <row r="6022" spans="1:5">
      <c r="A6022" s="68" t="s">
        <v>41</v>
      </c>
      <c r="B6022" s="69" t="s">
        <v>30</v>
      </c>
      <c r="C6022" s="69" t="str">
        <f>'Driving Distance and Duration'!$A6022&amp;"-"&amp;'Driving Distance and Duration'!$B6022</f>
        <v>Tsing Yi-North Point</v>
      </c>
      <c r="D6022" s="70">
        <v>20257</v>
      </c>
      <c r="E6022" s="71">
        <v>1.6134259259259258E-2</v>
      </c>
    </row>
    <row r="6023" spans="1:5">
      <c r="A6023" s="72" t="s">
        <v>41</v>
      </c>
      <c r="B6023" s="73" t="s">
        <v>40</v>
      </c>
      <c r="C6023" s="73" t="str">
        <f>'Driving Distance and Duration'!$A6023&amp;"-"&amp;'Driving Distance and Duration'!$B6023</f>
        <v>Tsing Yi-Olympic</v>
      </c>
      <c r="D6023" s="74">
        <v>10479</v>
      </c>
      <c r="E6023" s="75">
        <v>9.4907407407407406E-3</v>
      </c>
    </row>
    <row r="6024" spans="1:5">
      <c r="A6024" s="68" t="s">
        <v>41</v>
      </c>
      <c r="B6024" s="69" t="s">
        <v>48</v>
      </c>
      <c r="C6024" s="69" t="str">
        <f>'Driving Distance and Duration'!$A6024&amp;"-"&amp;'Driving Distance and Duration'!$B6024</f>
        <v>Tsing Yi-Po Lam</v>
      </c>
      <c r="D6024" s="70">
        <v>22363</v>
      </c>
      <c r="E6024" s="71">
        <v>1.7534722222222222E-2</v>
      </c>
    </row>
    <row r="6025" spans="1:5">
      <c r="A6025" s="72" t="s">
        <v>41</v>
      </c>
      <c r="B6025" s="73" t="s">
        <v>15</v>
      </c>
      <c r="C6025" s="73" t="str">
        <f>'Driving Distance and Duration'!$A6025&amp;"-"&amp;'Driving Distance and Duration'!$B6025</f>
        <v>Tsing Yi-Prince Edward</v>
      </c>
      <c r="D6025" s="74">
        <v>8873</v>
      </c>
      <c r="E6025" s="75">
        <v>8.726851851851852E-3</v>
      </c>
    </row>
    <row r="6026" spans="1:5">
      <c r="A6026" s="68" t="s">
        <v>41</v>
      </c>
      <c r="B6026" s="69" t="s">
        <v>31</v>
      </c>
      <c r="C6026" s="69" t="str">
        <f>'Driving Distance and Duration'!$A6026&amp;"-"&amp;'Driving Distance and Duration'!$B6026</f>
        <v>Tsing Yi-Quarry Bay</v>
      </c>
      <c r="D6026" s="70">
        <v>21142</v>
      </c>
      <c r="E6026" s="71">
        <v>1.5405092592592592E-2</v>
      </c>
    </row>
    <row r="6027" spans="1:5">
      <c r="A6027" s="72" t="s">
        <v>41</v>
      </c>
      <c r="B6027" s="73" t="s">
        <v>59</v>
      </c>
      <c r="C6027" s="73" t="str">
        <f>'Driving Distance and Duration'!$A6027&amp;"-"&amp;'Driving Distance and Duration'!$B6027</f>
        <v>Tsing Yi-Racecourse</v>
      </c>
      <c r="D6027" s="74">
        <v>8362</v>
      </c>
      <c r="E6027" s="75">
        <v>9.6527777777777775E-3</v>
      </c>
    </row>
    <row r="6028" spans="1:5">
      <c r="A6028" s="68" t="s">
        <v>41</v>
      </c>
      <c r="B6028" s="69" t="s">
        <v>33</v>
      </c>
      <c r="C6028" s="69" t="str">
        <f>'Driving Distance and Duration'!$A6028&amp;"-"&amp;'Driving Distance and Duration'!$B6028</f>
        <v>Tsing Yi-Sai Wan Ho</v>
      </c>
      <c r="D6028" s="70">
        <v>22859</v>
      </c>
      <c r="E6028" s="71">
        <v>1.6585648148148148E-2</v>
      </c>
    </row>
    <row r="6029" spans="1:5">
      <c r="A6029" s="72" t="s">
        <v>41</v>
      </c>
      <c r="B6029" s="73" t="s">
        <v>57</v>
      </c>
      <c r="C6029" s="73" t="str">
        <f>'Driving Distance and Duration'!$A6029&amp;"-"&amp;'Driving Distance and Duration'!$B6029</f>
        <v>Tsing Yi-Sha Tin</v>
      </c>
      <c r="D6029" s="74">
        <v>13632</v>
      </c>
      <c r="E6029" s="75">
        <v>1.0462962962962962E-2</v>
      </c>
    </row>
    <row r="6030" spans="1:5">
      <c r="A6030" s="68" t="s">
        <v>41</v>
      </c>
      <c r="B6030" s="69" t="s">
        <v>69</v>
      </c>
      <c r="C6030" s="69" t="str">
        <f>'Driving Distance and Duration'!$A6030&amp;"-"&amp;'Driving Distance and Duration'!$B6030</f>
        <v>Tsing Yi-Sha Tin Wai</v>
      </c>
      <c r="D6030" s="70">
        <v>12149</v>
      </c>
      <c r="E6030" s="71">
        <v>1.0081018518518519E-2</v>
      </c>
    </row>
    <row r="6031" spans="1:5">
      <c r="A6031" s="72" t="s">
        <v>41</v>
      </c>
      <c r="B6031" s="73" t="s">
        <v>16</v>
      </c>
      <c r="C6031" s="73" t="str">
        <f>'Driving Distance and Duration'!$A6031&amp;"-"&amp;'Driving Distance and Duration'!$B6031</f>
        <v>Tsing Yi-Sham Shui Po</v>
      </c>
      <c r="D6031" s="74">
        <v>7880</v>
      </c>
      <c r="E6031" s="75">
        <v>7.2106481481481483E-3</v>
      </c>
    </row>
    <row r="6032" spans="1:5">
      <c r="A6032" s="68" t="s">
        <v>41</v>
      </c>
      <c r="B6032" s="69" t="s">
        <v>34</v>
      </c>
      <c r="C6032" s="69" t="str">
        <f>'Driving Distance and Duration'!$A6032&amp;"-"&amp;'Driving Distance and Duration'!$B6032</f>
        <v>Tsing Yi-Shau Kei Wan</v>
      </c>
      <c r="D6032" s="70">
        <v>23524</v>
      </c>
      <c r="E6032" s="71">
        <v>1.6446759259259258E-2</v>
      </c>
    </row>
    <row r="6033" spans="1:5">
      <c r="A6033" s="72" t="s">
        <v>41</v>
      </c>
      <c r="B6033" s="73" t="s">
        <v>6</v>
      </c>
      <c r="C6033" s="73" t="str">
        <f>'Driving Distance and Duration'!$A6033&amp;"-"&amp;'Driving Distance and Duration'!$B6033</f>
        <v>Tsing Yi-Shek Kip Mei</v>
      </c>
      <c r="D6033" s="74">
        <v>9799</v>
      </c>
      <c r="E6033" s="75">
        <v>9.6064814814814815E-3</v>
      </c>
    </row>
    <row r="6034" spans="1:5">
      <c r="A6034" s="68" t="s">
        <v>41</v>
      </c>
      <c r="B6034" s="69" t="s">
        <v>71</v>
      </c>
      <c r="C6034" s="69" t="str">
        <f>'Driving Distance and Duration'!$A6034&amp;"-"&amp;'Driving Distance and Duration'!$B6034</f>
        <v>Tsing Yi-Shek Mun</v>
      </c>
      <c r="D6034" s="70">
        <v>13738</v>
      </c>
      <c r="E6034" s="71">
        <v>1.2037037037037037E-2</v>
      </c>
    </row>
    <row r="6035" spans="1:5">
      <c r="A6035" s="72" t="s">
        <v>41</v>
      </c>
      <c r="B6035" s="73" t="s">
        <v>64</v>
      </c>
      <c r="C6035" s="73" t="str">
        <f>'Driving Distance and Duration'!$A6035&amp;"-"&amp;'Driving Distance and Duration'!$B6035</f>
        <v>Tsing Yi-Sheung Shui</v>
      </c>
      <c r="D6035" s="74">
        <v>30478</v>
      </c>
      <c r="E6035" s="75">
        <v>1.9490740740740739E-2</v>
      </c>
    </row>
    <row r="6036" spans="1:5">
      <c r="A6036" s="68" t="s">
        <v>41</v>
      </c>
      <c r="B6036" s="69" t="s">
        <v>25</v>
      </c>
      <c r="C6036" s="69" t="str">
        <f>'Driving Distance and Duration'!$A6036&amp;"-"&amp;'Driving Distance and Duration'!$B6036</f>
        <v>Tsing Yi-Sheung Wan</v>
      </c>
      <c r="D6036" s="70">
        <v>14001</v>
      </c>
      <c r="E6036" s="71">
        <v>1.2094907407407407E-2</v>
      </c>
    </row>
    <row r="6037" spans="1:5">
      <c r="A6037" s="72" t="s">
        <v>41</v>
      </c>
      <c r="B6037" s="73" t="s">
        <v>82</v>
      </c>
      <c r="C6037" s="73" t="str">
        <f>'Driving Distance and Duration'!$A6037&amp;"-"&amp;'Driving Distance and Duration'!$B6037</f>
        <v>Tsing Yi-Siu Hong</v>
      </c>
      <c r="D6037" s="74">
        <v>22881</v>
      </c>
      <c r="E6037" s="75">
        <v>1.4884259259259259E-2</v>
      </c>
    </row>
    <row r="6038" spans="1:5">
      <c r="A6038" s="68" t="s">
        <v>41</v>
      </c>
      <c r="B6038" s="69" t="s">
        <v>50</v>
      </c>
      <c r="C6038" s="69" t="str">
        <f>'Driving Distance and Duration'!$A6038&amp;"-"&amp;'Driving Distance and Duration'!$B6038</f>
        <v>Tsing Yi-Sunny Bay</v>
      </c>
      <c r="D6038" s="70">
        <v>11952</v>
      </c>
      <c r="E6038" s="71">
        <v>8.1018518518518514E-3</v>
      </c>
    </row>
    <row r="6039" spans="1:5">
      <c r="A6039" s="72" t="s">
        <v>41</v>
      </c>
      <c r="B6039" s="73" t="s">
        <v>32</v>
      </c>
      <c r="C6039" s="73" t="str">
        <f>'Driving Distance and Duration'!$A6039&amp;"-"&amp;'Driving Distance and Duration'!$B6039</f>
        <v>Tsing Yi-Tai Koo</v>
      </c>
      <c r="D6039" s="74">
        <v>23354</v>
      </c>
      <c r="E6039" s="75">
        <v>1.7025462962962964E-2</v>
      </c>
    </row>
    <row r="6040" spans="1:5">
      <c r="A6040" s="68" t="s">
        <v>41</v>
      </c>
      <c r="B6040" s="69" t="s">
        <v>61</v>
      </c>
      <c r="C6040" s="69" t="str">
        <f>'Driving Distance and Duration'!$A6040&amp;"-"&amp;'Driving Distance and Duration'!$B6040</f>
        <v>Tsing Yi-Tai Po Market</v>
      </c>
      <c r="D6040" s="70">
        <v>21844</v>
      </c>
      <c r="E6040" s="71">
        <v>1.5729166666666666E-2</v>
      </c>
    </row>
    <row r="6041" spans="1:5">
      <c r="A6041" s="72" t="s">
        <v>41</v>
      </c>
      <c r="B6041" s="73" t="s">
        <v>72</v>
      </c>
      <c r="C6041" s="73" t="str">
        <f>'Driving Distance and Duration'!$A6041&amp;"-"&amp;'Driving Distance and Duration'!$B6041</f>
        <v>Tsing Yi-Tai Shui Hang</v>
      </c>
      <c r="D6041" s="74">
        <v>19353</v>
      </c>
      <c r="E6041" s="75">
        <v>1.5428240740740741E-2</v>
      </c>
    </row>
    <row r="6042" spans="1:5">
      <c r="A6042" s="68" t="s">
        <v>41</v>
      </c>
      <c r="B6042" s="69" t="s">
        <v>56</v>
      </c>
      <c r="C6042" s="69" t="str">
        <f>'Driving Distance and Duration'!$A6042&amp;"-"&amp;'Driving Distance and Duration'!$B6042</f>
        <v>Tsing Yi-Tai Wai</v>
      </c>
      <c r="D6042" s="70">
        <v>11426</v>
      </c>
      <c r="E6042" s="71">
        <v>8.7037037037037031E-3</v>
      </c>
    </row>
    <row r="6043" spans="1:5">
      <c r="A6043" s="72" t="s">
        <v>41</v>
      </c>
      <c r="B6043" s="73" t="s">
        <v>62</v>
      </c>
      <c r="C6043" s="73" t="str">
        <f>'Driving Distance and Duration'!$A6043&amp;"-"&amp;'Driving Distance and Duration'!$B6043</f>
        <v>Tsing Yi-Tai Wo</v>
      </c>
      <c r="D6043" s="74">
        <v>25061</v>
      </c>
      <c r="E6043" s="75">
        <v>1.6192129629629629E-2</v>
      </c>
    </row>
    <row r="6044" spans="1:5">
      <c r="A6044" s="68" t="s">
        <v>41</v>
      </c>
      <c r="B6044" s="69" t="s">
        <v>23</v>
      </c>
      <c r="C6044" s="69" t="str">
        <f>'Driving Distance and Duration'!$A6044&amp;"-"&amp;'Driving Distance and Duration'!$B6044</f>
        <v>Tsing Yi-Tai Wo Hau</v>
      </c>
      <c r="D6044" s="70">
        <v>2572</v>
      </c>
      <c r="E6044" s="71">
        <v>3.1365740740740742E-3</v>
      </c>
    </row>
    <row r="6045" spans="1:5">
      <c r="A6045" s="72" t="s">
        <v>41</v>
      </c>
      <c r="B6045" s="73" t="s">
        <v>28</v>
      </c>
      <c r="C6045" s="73" t="str">
        <f>'Driving Distance and Duration'!$A6045&amp;"-"&amp;'Driving Distance and Duration'!$B6045</f>
        <v>Tsing Yi-Tin Hau</v>
      </c>
      <c r="D6045" s="74">
        <v>18734</v>
      </c>
      <c r="E6045" s="75">
        <v>1.4282407407407407E-2</v>
      </c>
    </row>
    <row r="6046" spans="1:5">
      <c r="A6046" s="68" t="s">
        <v>41</v>
      </c>
      <c r="B6046" s="69" t="s">
        <v>81</v>
      </c>
      <c r="C6046" s="69" t="str">
        <f>'Driving Distance and Duration'!$A6046&amp;"-"&amp;'Driving Distance and Duration'!$B6046</f>
        <v>Tsing Yi-Tin Shui Wai</v>
      </c>
      <c r="D6046" s="70">
        <v>24516</v>
      </c>
      <c r="E6046" s="71">
        <v>1.5972222222222221E-2</v>
      </c>
    </row>
    <row r="6047" spans="1:5">
      <c r="A6047" s="72" t="s">
        <v>41</v>
      </c>
      <c r="B6047" s="73" t="s">
        <v>45</v>
      </c>
      <c r="C6047" s="73" t="str">
        <f>'Driving Distance and Duration'!$A6047&amp;"-"&amp;'Driving Distance and Duration'!$B6047</f>
        <v>Tsing Yi-Tiu Keng Leng</v>
      </c>
      <c r="D6047" s="74">
        <v>22920</v>
      </c>
      <c r="E6047" s="75">
        <v>1.8113425925925925E-2</v>
      </c>
    </row>
    <row r="6048" spans="1:5">
      <c r="A6048" s="68" t="s">
        <v>41</v>
      </c>
      <c r="B6048" s="69" t="s">
        <v>46</v>
      </c>
      <c r="C6048" s="69" t="str">
        <f>'Driving Distance and Duration'!$A6048&amp;"-"&amp;'Driving Distance and Duration'!$B6048</f>
        <v>Tsing Yi-Tseung Kwan O</v>
      </c>
      <c r="D6048" s="70">
        <v>23022</v>
      </c>
      <c r="E6048" s="71">
        <v>1.7812499999999998E-2</v>
      </c>
    </row>
    <row r="6049" spans="1:5">
      <c r="A6049" s="72" t="s">
        <v>41</v>
      </c>
      <c r="B6049" s="73" t="s">
        <v>3</v>
      </c>
      <c r="C6049" s="73" t="str">
        <f>'Driving Distance and Duration'!$A6049&amp;"-"&amp;'Driving Distance and Duration'!$B6049</f>
        <v>Tsing Yi-Tsim Sha Tsui</v>
      </c>
      <c r="D6049" s="74">
        <v>13751</v>
      </c>
      <c r="E6049" s="75">
        <v>1.1319444444444444E-2</v>
      </c>
    </row>
    <row r="6050" spans="1:5">
      <c r="A6050" s="68" t="s">
        <v>41</v>
      </c>
      <c r="B6050" s="69" t="s">
        <v>24</v>
      </c>
      <c r="C6050" s="69" t="str">
        <f>'Driving Distance and Duration'!$A6050&amp;"-"&amp;'Driving Distance and Duration'!$B6050</f>
        <v>Tsing Yi-Tsuen Wan</v>
      </c>
      <c r="D6050" s="70">
        <v>4333</v>
      </c>
      <c r="E6050" s="71">
        <v>4.386574074074074E-3</v>
      </c>
    </row>
    <row r="6051" spans="1:5">
      <c r="A6051" s="72" t="s">
        <v>41</v>
      </c>
      <c r="B6051" s="73" t="s">
        <v>77</v>
      </c>
      <c r="C6051" s="73" t="str">
        <f>'Driving Distance and Duration'!$A6051&amp;"-"&amp;'Driving Distance and Duration'!$B6051</f>
        <v>Tsing Yi-Tsuen Wan West</v>
      </c>
      <c r="D6051" s="74">
        <v>3773</v>
      </c>
      <c r="E6051" s="75">
        <v>3.6458333333333334E-3</v>
      </c>
    </row>
    <row r="6052" spans="1:5">
      <c r="A6052" s="68" t="s">
        <v>41</v>
      </c>
      <c r="B6052" s="69" t="s">
        <v>83</v>
      </c>
      <c r="C6052" s="69" t="str">
        <f>'Driving Distance and Duration'!$A6052&amp;"-"&amp;'Driving Distance and Duration'!$B6052</f>
        <v>Tsing Yi-Tuen Mun</v>
      </c>
      <c r="D6052" s="70">
        <v>20974</v>
      </c>
      <c r="E6052" s="71">
        <v>1.5300925925925926E-2</v>
      </c>
    </row>
    <row r="6053" spans="1:5">
      <c r="A6053" s="72" t="s">
        <v>41</v>
      </c>
      <c r="B6053" s="73" t="s">
        <v>42</v>
      </c>
      <c r="C6053" s="73" t="str">
        <f>'Driving Distance and Duration'!$A6053&amp;"-"&amp;'Driving Distance and Duration'!$B6053</f>
        <v>Tsing Yi-Tung Chung</v>
      </c>
      <c r="D6053" s="74">
        <v>20452</v>
      </c>
      <c r="E6053" s="75">
        <v>1.2800925925925926E-2</v>
      </c>
    </row>
    <row r="6054" spans="1:5">
      <c r="A6054" s="68" t="s">
        <v>41</v>
      </c>
      <c r="B6054" s="69" t="s">
        <v>60</v>
      </c>
      <c r="C6054" s="69" t="str">
        <f>'Driving Distance and Duration'!$A6054&amp;"-"&amp;'Driving Distance and Duration'!$B6054</f>
        <v>Tsing Yi-University</v>
      </c>
      <c r="D6054" s="70">
        <v>17086</v>
      </c>
      <c r="E6054" s="71">
        <v>1.4513888888888889E-2</v>
      </c>
    </row>
    <row r="6055" spans="1:5">
      <c r="A6055" s="72" t="s">
        <v>41</v>
      </c>
      <c r="B6055" s="73" t="s">
        <v>26</v>
      </c>
      <c r="C6055" s="73" t="str">
        <f>'Driving Distance and Duration'!$A6055&amp;"-"&amp;'Driving Distance and Duration'!$B6055</f>
        <v>Tsing Yi-Wan Chai</v>
      </c>
      <c r="D6055" s="74">
        <v>17947</v>
      </c>
      <c r="E6055" s="75">
        <v>1.3784722222222223E-2</v>
      </c>
    </row>
    <row r="6056" spans="1:5">
      <c r="A6056" s="68" t="s">
        <v>41</v>
      </c>
      <c r="B6056" s="69" t="s">
        <v>9</v>
      </c>
      <c r="C6056" s="69" t="str">
        <f>'Driving Distance and Duration'!$A6056&amp;"-"&amp;'Driving Distance and Duration'!$B6056</f>
        <v>Tsing Yi-Wong Tai Sin</v>
      </c>
      <c r="D6056" s="70">
        <v>14763</v>
      </c>
      <c r="E6056" s="71">
        <v>1.1400462962962963E-2</v>
      </c>
    </row>
    <row r="6057" spans="1:5">
      <c r="A6057" s="72" t="s">
        <v>41</v>
      </c>
      <c r="B6057" s="73" t="s">
        <v>75</v>
      </c>
      <c r="C6057" s="73" t="str">
        <f>'Driving Distance and Duration'!$A6057&amp;"-"&amp;'Driving Distance and Duration'!$B6057</f>
        <v>Tsing Yi-Wu Kai Sha</v>
      </c>
      <c r="D6057" s="74">
        <v>22530</v>
      </c>
      <c r="E6057" s="75">
        <v>1.726851851851852E-2</v>
      </c>
    </row>
    <row r="6058" spans="1:5">
      <c r="A6058" s="68" t="s">
        <v>41</v>
      </c>
      <c r="B6058" s="69" t="s">
        <v>4</v>
      </c>
      <c r="C6058" s="69" t="str">
        <f>'Driving Distance and Duration'!$A6058&amp;"-"&amp;'Driving Distance and Duration'!$B6058</f>
        <v>Tsing Yi-Yau Ma Tei</v>
      </c>
      <c r="D6058" s="70">
        <v>12505</v>
      </c>
      <c r="E6058" s="71">
        <v>1.2060185185185186E-2</v>
      </c>
    </row>
    <row r="6059" spans="1:5">
      <c r="A6059" s="72" t="s">
        <v>41</v>
      </c>
      <c r="B6059" s="73" t="s">
        <v>44</v>
      </c>
      <c r="C6059" s="73" t="str">
        <f>'Driving Distance and Duration'!$A6059&amp;"-"&amp;'Driving Distance and Duration'!$B6059</f>
        <v>Tsing Yi-Yau Tong</v>
      </c>
      <c r="D6059" s="74">
        <v>20794</v>
      </c>
      <c r="E6059" s="75">
        <v>1.8113425925925925E-2</v>
      </c>
    </row>
    <row r="6060" spans="1:5">
      <c r="A6060" s="68" t="s">
        <v>41</v>
      </c>
      <c r="B6060" s="69" t="s">
        <v>79</v>
      </c>
      <c r="C6060" s="69" t="str">
        <f>'Driving Distance and Duration'!$A6060&amp;"-"&amp;'Driving Distance and Duration'!$B6060</f>
        <v>Tsing Yi-Yuen Long</v>
      </c>
      <c r="D6060" s="70">
        <v>18204</v>
      </c>
      <c r="E6060" s="71">
        <v>1.4016203703703704E-2</v>
      </c>
    </row>
    <row r="6061" spans="1:5">
      <c r="A6061" s="72" t="s">
        <v>24</v>
      </c>
      <c r="B6061" s="73" t="s">
        <v>0</v>
      </c>
      <c r="C6061" s="73" t="str">
        <f>'Driving Distance and Duration'!$A6061&amp;"-"&amp;'Driving Distance and Duration'!$B6061</f>
        <v>Tsuen Wan-Admiralty</v>
      </c>
      <c r="D6061" s="74">
        <v>18312</v>
      </c>
      <c r="E6061" s="75">
        <v>1.361111111111111E-2</v>
      </c>
    </row>
    <row r="6062" spans="1:5">
      <c r="A6062" s="68" t="s">
        <v>24</v>
      </c>
      <c r="B6062" s="69" t="s">
        <v>43</v>
      </c>
      <c r="C6062" s="69" t="str">
        <f>'Driving Distance and Duration'!$A6062&amp;"-"&amp;'Driving Distance and Duration'!$B6062</f>
        <v>Tsuen Wan-Airport</v>
      </c>
      <c r="D6062" s="70">
        <v>26388</v>
      </c>
      <c r="E6062" s="71">
        <v>1.6770833333333332E-2</v>
      </c>
    </row>
    <row r="6063" spans="1:5">
      <c r="A6063" s="72" t="s">
        <v>24</v>
      </c>
      <c r="B6063" s="73" t="s">
        <v>52</v>
      </c>
      <c r="C6063" s="73" t="str">
        <f>'Driving Distance and Duration'!$A6063&amp;"-"&amp;'Driving Distance and Duration'!$B6063</f>
        <v>Tsuen Wan-AsiaWorld-Expo</v>
      </c>
      <c r="D6063" s="74">
        <v>27910</v>
      </c>
      <c r="E6063" s="75">
        <v>1.8252314814814815E-2</v>
      </c>
    </row>
    <row r="6064" spans="1:5">
      <c r="A6064" s="68" t="s">
        <v>24</v>
      </c>
      <c r="B6064" s="69" t="s">
        <v>76</v>
      </c>
      <c r="C6064" s="69" t="str">
        <f>'Driving Distance and Duration'!$A6064&amp;"-"&amp;'Driving Distance and Duration'!$B6064</f>
        <v>Tsuen Wan-Austin</v>
      </c>
      <c r="D6064" s="70">
        <v>11877</v>
      </c>
      <c r="E6064" s="71">
        <v>9.9652777777777778E-3</v>
      </c>
    </row>
    <row r="6065" spans="1:5">
      <c r="A6065" s="72" t="s">
        <v>24</v>
      </c>
      <c r="B6065" s="73" t="s">
        <v>27</v>
      </c>
      <c r="C6065" s="73" t="str">
        <f>'Driving Distance and Duration'!$A6065&amp;"-"&amp;'Driving Distance and Duration'!$B6065</f>
        <v>Tsuen Wan-Causeway Bay</v>
      </c>
      <c r="D6065" s="74">
        <v>21329</v>
      </c>
      <c r="E6065" s="75">
        <v>1.6064814814814816E-2</v>
      </c>
    </row>
    <row r="6066" spans="1:5">
      <c r="A6066" s="68" t="s">
        <v>24</v>
      </c>
      <c r="B6066" s="69" t="s">
        <v>2</v>
      </c>
      <c r="C6066" s="69" t="str">
        <f>'Driving Distance and Duration'!$A6066&amp;"-"&amp;'Driving Distance and Duration'!$B6066</f>
        <v>Tsuen Wan-Central</v>
      </c>
      <c r="D6066" s="70">
        <v>16698</v>
      </c>
      <c r="E6066" s="71">
        <v>1.1840277777777778E-2</v>
      </c>
    </row>
    <row r="6067" spans="1:5">
      <c r="A6067" s="72" t="s">
        <v>24</v>
      </c>
      <c r="B6067" s="73" t="s">
        <v>36</v>
      </c>
      <c r="C6067" s="73" t="str">
        <f>'Driving Distance and Duration'!$A6067&amp;"-"&amp;'Driving Distance and Duration'!$B6067</f>
        <v>Tsuen Wan-Chai Wan</v>
      </c>
      <c r="D6067" s="74">
        <v>28690</v>
      </c>
      <c r="E6067" s="75">
        <v>2.0763888888888887E-2</v>
      </c>
    </row>
    <row r="6068" spans="1:5">
      <c r="A6068" s="68" t="s">
        <v>24</v>
      </c>
      <c r="B6068" s="69" t="s">
        <v>68</v>
      </c>
      <c r="C6068" s="69" t="str">
        <f>'Driving Distance and Duration'!$A6068&amp;"-"&amp;'Driving Distance and Duration'!$B6068</f>
        <v>Tsuen Wan-Che Kung Temple</v>
      </c>
      <c r="D6068" s="70">
        <v>9447</v>
      </c>
      <c r="E6068" s="71">
        <v>7.7199074074074071E-3</v>
      </c>
    </row>
    <row r="6069" spans="1:5">
      <c r="A6069" s="72" t="s">
        <v>24</v>
      </c>
      <c r="B6069" s="73" t="s">
        <v>17</v>
      </c>
      <c r="C6069" s="73" t="str">
        <f>'Driving Distance and Duration'!$A6069&amp;"-"&amp;'Driving Distance and Duration'!$B6069</f>
        <v>Tsuen Wan-Cheung Sha Wan</v>
      </c>
      <c r="D6069" s="74">
        <v>8792</v>
      </c>
      <c r="E6069" s="75">
        <v>1.0115740740740741E-2</v>
      </c>
    </row>
    <row r="6070" spans="1:5">
      <c r="A6070" s="68" t="s">
        <v>24</v>
      </c>
      <c r="B6070" s="69" t="s">
        <v>11</v>
      </c>
      <c r="C6070" s="69" t="str">
        <f>'Driving Distance and Duration'!$A6070&amp;"-"&amp;'Driving Distance and Duration'!$B6070</f>
        <v>Tsuen Wan-Choi Hung</v>
      </c>
      <c r="D6070" s="70">
        <v>15338</v>
      </c>
      <c r="E6070" s="71">
        <v>1.4606481481481481E-2</v>
      </c>
    </row>
    <row r="6071" spans="1:5">
      <c r="A6071" s="72" t="s">
        <v>24</v>
      </c>
      <c r="B6071" s="73" t="s">
        <v>70</v>
      </c>
      <c r="C6071" s="73" t="str">
        <f>'Driving Distance and Duration'!$A6071&amp;"-"&amp;'Driving Distance and Duration'!$B6071</f>
        <v>Tsuen Wan-City One</v>
      </c>
      <c r="D6071" s="74">
        <v>11533</v>
      </c>
      <c r="E6071" s="75">
        <v>9.8263888888888897E-3</v>
      </c>
    </row>
    <row r="6072" spans="1:5">
      <c r="A6072" s="68" t="s">
        <v>24</v>
      </c>
      <c r="B6072" s="69" t="s">
        <v>10</v>
      </c>
      <c r="C6072" s="69" t="str">
        <f>'Driving Distance and Duration'!$A6072&amp;"-"&amp;'Driving Distance and Duration'!$B6072</f>
        <v>Tsuen Wan-Diamond Hill</v>
      </c>
      <c r="D6072" s="70">
        <v>16382</v>
      </c>
      <c r="E6072" s="71">
        <v>1.5462962962962963E-2</v>
      </c>
    </row>
    <row r="6073" spans="1:5">
      <c r="A6073" s="72" t="s">
        <v>24</v>
      </c>
      <c r="B6073" s="73" t="s">
        <v>51</v>
      </c>
      <c r="C6073" s="73" t="str">
        <f>'Driving Distance and Duration'!$A6073&amp;"-"&amp;'Driving Distance and Duration'!$B6073</f>
        <v>Tsuen Wan-Disneyland Resort</v>
      </c>
      <c r="D6073" s="74">
        <v>15192</v>
      </c>
      <c r="E6073" s="75">
        <v>1.1990740740740741E-2</v>
      </c>
    </row>
    <row r="6074" spans="1:5">
      <c r="A6074" s="68" t="s">
        <v>24</v>
      </c>
      <c r="B6074" s="69" t="s">
        <v>67</v>
      </c>
      <c r="C6074" s="69" t="str">
        <f>'Driving Distance and Duration'!$A6074&amp;"-"&amp;'Driving Distance and Duration'!$B6074</f>
        <v>Tsuen Wan-East Tsim Sha Tsui</v>
      </c>
      <c r="D6074" s="70">
        <v>14493</v>
      </c>
      <c r="E6074" s="71">
        <v>1.3263888888888889E-2</v>
      </c>
    </row>
    <row r="6075" spans="1:5">
      <c r="A6075" s="72" t="s">
        <v>24</v>
      </c>
      <c r="B6075" s="73" t="s">
        <v>63</v>
      </c>
      <c r="C6075" s="73" t="str">
        <f>'Driving Distance and Duration'!$A6075&amp;"-"&amp;'Driving Distance and Duration'!$B6075</f>
        <v>Tsuen Wan-Fanling</v>
      </c>
      <c r="D6075" s="74">
        <v>27590</v>
      </c>
      <c r="E6075" s="75">
        <v>1.5706018518518518E-2</v>
      </c>
    </row>
    <row r="6076" spans="1:5">
      <c r="A6076" s="68" t="s">
        <v>24</v>
      </c>
      <c r="B6076" s="69" t="s">
        <v>58</v>
      </c>
      <c r="C6076" s="69" t="str">
        <f>'Driving Distance and Duration'!$A6076&amp;"-"&amp;'Driving Distance and Duration'!$B6076</f>
        <v>Tsuen Wan-Fo Tan</v>
      </c>
      <c r="D6076" s="70">
        <v>10097</v>
      </c>
      <c r="E6076" s="71">
        <v>7.6967592592592591E-3</v>
      </c>
    </row>
    <row r="6077" spans="1:5">
      <c r="A6077" s="72" t="s">
        <v>24</v>
      </c>
      <c r="B6077" s="73" t="s">
        <v>29</v>
      </c>
      <c r="C6077" s="73" t="str">
        <f>'Driving Distance and Duration'!$A6077&amp;"-"&amp;'Driving Distance and Duration'!$B6077</f>
        <v>Tsuen Wan-Fortress Hill</v>
      </c>
      <c r="D6077" s="74">
        <v>20763</v>
      </c>
      <c r="E6077" s="75">
        <v>1.4965277777777777E-2</v>
      </c>
    </row>
    <row r="6078" spans="1:5">
      <c r="A6078" s="68" t="s">
        <v>24</v>
      </c>
      <c r="B6078" s="69" t="s">
        <v>47</v>
      </c>
      <c r="C6078" s="69" t="str">
        <f>'Driving Distance and Duration'!$A6078&amp;"-"&amp;'Driving Distance and Duration'!$B6078</f>
        <v>Tsuen Wan-Hang Hau</v>
      </c>
      <c r="D6078" s="70">
        <v>23025</v>
      </c>
      <c r="E6078" s="71">
        <v>1.8865740740740742E-2</v>
      </c>
    </row>
    <row r="6079" spans="1:5">
      <c r="A6079" s="72" t="s">
        <v>24</v>
      </c>
      <c r="B6079" s="73" t="s">
        <v>35</v>
      </c>
      <c r="C6079" s="73" t="str">
        <f>'Driving Distance and Duration'!$A6079&amp;"-"&amp;'Driving Distance and Duration'!$B6079</f>
        <v>Tsuen Wan-Heng Fa Chuen</v>
      </c>
      <c r="D6079" s="74">
        <v>28248</v>
      </c>
      <c r="E6079" s="75">
        <v>2.1377314814814814E-2</v>
      </c>
    </row>
    <row r="6080" spans="1:5">
      <c r="A6080" s="68" t="s">
        <v>24</v>
      </c>
      <c r="B6080" s="69" t="s">
        <v>73</v>
      </c>
      <c r="C6080" s="69" t="str">
        <f>'Driving Distance and Duration'!$A6080&amp;"-"&amp;'Driving Distance and Duration'!$B6080</f>
        <v>Tsuen Wan-Heng On</v>
      </c>
      <c r="D6080" s="70">
        <v>16180</v>
      </c>
      <c r="E6080" s="71">
        <v>1.2314814814814815E-2</v>
      </c>
    </row>
    <row r="6081" spans="1:5">
      <c r="A6081" s="72" t="s">
        <v>24</v>
      </c>
      <c r="B6081" s="73" t="s">
        <v>38</v>
      </c>
      <c r="C6081" s="73" t="str">
        <f>'Driving Distance and Duration'!$A6081&amp;"-"&amp;'Driving Distance and Duration'!$B6081</f>
        <v>Tsuen Wan-Hong Kong</v>
      </c>
      <c r="D6081" s="74">
        <v>16482</v>
      </c>
      <c r="E6081" s="75">
        <v>1.1875E-2</v>
      </c>
    </row>
    <row r="6082" spans="1:5">
      <c r="A6082" s="68" t="s">
        <v>24</v>
      </c>
      <c r="B6082" s="69" t="s">
        <v>54</v>
      </c>
      <c r="C6082" s="69" t="str">
        <f>'Driving Distance and Duration'!$A6082&amp;"-"&amp;'Driving Distance and Duration'!$B6082</f>
        <v>Tsuen Wan-Hung Hom</v>
      </c>
      <c r="D6082" s="70">
        <v>14146</v>
      </c>
      <c r="E6082" s="71">
        <v>1.2511574074074074E-2</v>
      </c>
    </row>
    <row r="6083" spans="1:5">
      <c r="A6083" s="72" t="s">
        <v>24</v>
      </c>
      <c r="B6083" s="73" t="s">
        <v>1</v>
      </c>
      <c r="C6083" s="73" t="str">
        <f>'Driving Distance and Duration'!$A6083&amp;"-"&amp;'Driving Distance and Duration'!$B6083</f>
        <v>Tsuen Wan-Jordan</v>
      </c>
      <c r="D6083" s="74">
        <v>12716</v>
      </c>
      <c r="E6083" s="75">
        <v>1.3159722222222222E-2</v>
      </c>
    </row>
    <row r="6084" spans="1:5">
      <c r="A6084" s="68" t="s">
        <v>24</v>
      </c>
      <c r="B6084" s="69" t="s">
        <v>78</v>
      </c>
      <c r="C6084" s="69" t="str">
        <f>'Driving Distance and Duration'!$A6084&amp;"-"&amp;'Driving Distance and Duration'!$B6084</f>
        <v>Tsuen Wan-Kam Sheung Road</v>
      </c>
      <c r="D6084" s="70">
        <v>15517</v>
      </c>
      <c r="E6084" s="71">
        <v>1.1574074074074073E-2</v>
      </c>
    </row>
    <row r="6085" spans="1:5">
      <c r="A6085" s="72" t="s">
        <v>24</v>
      </c>
      <c r="B6085" s="73" t="s">
        <v>39</v>
      </c>
      <c r="C6085" s="73" t="str">
        <f>'Driving Distance and Duration'!$A6085&amp;"-"&amp;'Driving Distance and Duration'!$B6085</f>
        <v>Tsuen Wan-Kowloon</v>
      </c>
      <c r="D6085" s="74">
        <v>12273</v>
      </c>
      <c r="E6085" s="75">
        <v>1.0347222222222223E-2</v>
      </c>
    </row>
    <row r="6086" spans="1:5">
      <c r="A6086" s="68" t="s">
        <v>24</v>
      </c>
      <c r="B6086" s="69" t="s">
        <v>12</v>
      </c>
      <c r="C6086" s="69" t="str">
        <f>'Driving Distance and Duration'!$A6086&amp;"-"&amp;'Driving Distance and Duration'!$B6086</f>
        <v>Tsuen Wan-Kowloon Bay</v>
      </c>
      <c r="D6086" s="70">
        <v>15372</v>
      </c>
      <c r="E6086" s="71">
        <v>1.1817129629629629E-2</v>
      </c>
    </row>
    <row r="6087" spans="1:5">
      <c r="A6087" s="72" t="s">
        <v>24</v>
      </c>
      <c r="B6087" s="73" t="s">
        <v>7</v>
      </c>
      <c r="C6087" s="73" t="str">
        <f>'Driving Distance and Duration'!$A6087&amp;"-"&amp;'Driving Distance and Duration'!$B6087</f>
        <v>Tsuen Wan-Kowloon Tong</v>
      </c>
      <c r="D6087" s="74">
        <v>11062</v>
      </c>
      <c r="E6087" s="75">
        <v>1.1087962962962963E-2</v>
      </c>
    </row>
    <row r="6088" spans="1:5">
      <c r="A6088" s="68" t="s">
        <v>24</v>
      </c>
      <c r="B6088" s="69" t="s">
        <v>21</v>
      </c>
      <c r="C6088" s="69" t="str">
        <f>'Driving Distance and Duration'!$A6088&amp;"-"&amp;'Driving Distance and Duration'!$B6088</f>
        <v>Tsuen Wan-Kwai Fong</v>
      </c>
      <c r="D6088" s="70">
        <v>3392</v>
      </c>
      <c r="E6088" s="71">
        <v>6.1805555555555555E-3</v>
      </c>
    </row>
    <row r="6089" spans="1:5">
      <c r="A6089" s="72" t="s">
        <v>24</v>
      </c>
      <c r="B6089" s="73" t="s">
        <v>22</v>
      </c>
      <c r="C6089" s="73" t="str">
        <f>'Driving Distance and Duration'!$A6089&amp;"-"&amp;'Driving Distance and Duration'!$B6089</f>
        <v>Tsuen Wan-Kwai Hing</v>
      </c>
      <c r="D6089" s="74">
        <v>2968</v>
      </c>
      <c r="E6089" s="75">
        <v>3.9583333333333337E-3</v>
      </c>
    </row>
    <row r="6090" spans="1:5">
      <c r="A6090" s="68" t="s">
        <v>24</v>
      </c>
      <c r="B6090" s="69" t="s">
        <v>14</v>
      </c>
      <c r="C6090" s="69" t="str">
        <f>'Driving Distance and Duration'!$A6090&amp;"-"&amp;'Driving Distance and Duration'!$B6090</f>
        <v>Tsuen Wan-Kwun Tong</v>
      </c>
      <c r="D6090" s="70">
        <v>17360</v>
      </c>
      <c r="E6090" s="71">
        <v>1.337962962962963E-2</v>
      </c>
    </row>
    <row r="6091" spans="1:5">
      <c r="A6091" s="72" t="s">
        <v>24</v>
      </c>
      <c r="B6091" s="73" t="s">
        <v>18</v>
      </c>
      <c r="C6091" s="73" t="str">
        <f>'Driving Distance and Duration'!$A6091&amp;"-"&amp;'Driving Distance and Duration'!$B6091</f>
        <v>Tsuen Wan-Lai Chi Kok</v>
      </c>
      <c r="D6091" s="74">
        <v>7121</v>
      </c>
      <c r="E6091" s="75">
        <v>5.9259259259259256E-3</v>
      </c>
    </row>
    <row r="6092" spans="1:5">
      <c r="A6092" s="68" t="s">
        <v>24</v>
      </c>
      <c r="B6092" s="69" t="s">
        <v>20</v>
      </c>
      <c r="C6092" s="69" t="str">
        <f>'Driving Distance and Duration'!$A6092&amp;"-"&amp;'Driving Distance and Duration'!$B6092</f>
        <v>Tsuen Wan-Lai King</v>
      </c>
      <c r="D6092" s="70">
        <v>7041</v>
      </c>
      <c r="E6092" s="71">
        <v>6.6782407407407407E-3</v>
      </c>
    </row>
    <row r="6093" spans="1:5">
      <c r="A6093" s="72" t="s">
        <v>24</v>
      </c>
      <c r="B6093" s="73" t="s">
        <v>37</v>
      </c>
      <c r="C6093" s="73" t="str">
        <f>'Driving Distance and Duration'!$A6093&amp;"-"&amp;'Driving Distance and Duration'!$B6093</f>
        <v>Tsuen Wan-Lam Tin</v>
      </c>
      <c r="D6093" s="74">
        <v>19212</v>
      </c>
      <c r="E6093" s="75">
        <v>1.6331018518518519E-2</v>
      </c>
    </row>
    <row r="6094" spans="1:5">
      <c r="A6094" s="68" t="s">
        <v>24</v>
      </c>
      <c r="B6094" s="69" t="s">
        <v>65</v>
      </c>
      <c r="C6094" s="69" t="str">
        <f>'Driving Distance and Duration'!$A6094&amp;"-"&amp;'Driving Distance and Duration'!$B6094</f>
        <v>Tsuen Wan-Lo Wu</v>
      </c>
      <c r="D6094" s="70">
        <v>33514</v>
      </c>
      <c r="E6094" s="71">
        <v>2.2615740740740742E-2</v>
      </c>
    </row>
    <row r="6095" spans="1:5">
      <c r="A6095" s="72" t="s">
        <v>24</v>
      </c>
      <c r="B6095" s="73" t="s">
        <v>53</v>
      </c>
      <c r="C6095" s="73" t="str">
        <f>'Driving Distance and Duration'!$A6095&amp;"-"&amp;'Driving Distance and Duration'!$B6095</f>
        <v>Tsuen Wan-Lohas Park</v>
      </c>
      <c r="D6095" s="74">
        <v>25094</v>
      </c>
      <c r="E6095" s="75">
        <v>2.0497685185185185E-2</v>
      </c>
    </row>
    <row r="6096" spans="1:5">
      <c r="A6096" s="68" t="s">
        <v>24</v>
      </c>
      <c r="B6096" s="69" t="s">
        <v>8</v>
      </c>
      <c r="C6096" s="69" t="str">
        <f>'Driving Distance and Duration'!$A6096&amp;"-"&amp;'Driving Distance and Duration'!$B6096</f>
        <v>Tsuen Wan-Lok Fu</v>
      </c>
      <c r="D6096" s="70">
        <v>12456</v>
      </c>
      <c r="E6096" s="71">
        <v>1.15625E-2</v>
      </c>
    </row>
    <row r="6097" spans="1:5">
      <c r="A6097" s="72" t="s">
        <v>24</v>
      </c>
      <c r="B6097" s="73" t="s">
        <v>66</v>
      </c>
      <c r="C6097" s="73" t="str">
        <f>'Driving Distance and Duration'!$A6097&amp;"-"&amp;'Driving Distance and Duration'!$B6097</f>
        <v>Tsuen Wan-Lok Ma Chau</v>
      </c>
      <c r="D6097" s="74" t="s">
        <v>93</v>
      </c>
      <c r="E6097" s="75" t="s">
        <v>93</v>
      </c>
    </row>
    <row r="6098" spans="1:5">
      <c r="A6098" s="68" t="s">
        <v>24</v>
      </c>
      <c r="B6098" s="69" t="s">
        <v>80</v>
      </c>
      <c r="C6098" s="69" t="str">
        <f>'Driving Distance and Duration'!$A6098&amp;"-"&amp;'Driving Distance and Duration'!$B6098</f>
        <v>Tsuen Wan-Long Ping</v>
      </c>
      <c r="D6098" s="70">
        <v>21841</v>
      </c>
      <c r="E6098" s="71">
        <v>1.3773148148148149E-2</v>
      </c>
    </row>
    <row r="6099" spans="1:5">
      <c r="A6099" s="72" t="s">
        <v>24</v>
      </c>
      <c r="B6099" s="73" t="s">
        <v>74</v>
      </c>
      <c r="C6099" s="73" t="str">
        <f>'Driving Distance and Duration'!$A6099&amp;"-"&amp;'Driving Distance and Duration'!$B6099</f>
        <v>Tsuen Wan-Ma On shan</v>
      </c>
      <c r="D6099" s="74">
        <v>17781</v>
      </c>
      <c r="E6099" s="75">
        <v>1.4363425925925925E-2</v>
      </c>
    </row>
    <row r="6100" spans="1:5">
      <c r="A6100" s="68" t="s">
        <v>24</v>
      </c>
      <c r="B6100" s="69" t="s">
        <v>19</v>
      </c>
      <c r="C6100" s="69" t="str">
        <f>'Driving Distance and Duration'!$A6100&amp;"-"&amp;'Driving Distance and Duration'!$B6100</f>
        <v>Tsuen Wan-Mei Foo</v>
      </c>
      <c r="D6100" s="70">
        <v>7665</v>
      </c>
      <c r="E6100" s="71">
        <v>6.3541666666666668E-3</v>
      </c>
    </row>
    <row r="6101" spans="1:5">
      <c r="A6101" s="72" t="s">
        <v>24</v>
      </c>
      <c r="B6101" s="73" t="s">
        <v>5</v>
      </c>
      <c r="C6101" s="73" t="str">
        <f>'Driving Distance and Duration'!$A6101&amp;"-"&amp;'Driving Distance and Duration'!$B6101</f>
        <v>Tsuen Wan-Mong Kok</v>
      </c>
      <c r="D6101" s="74">
        <v>10879</v>
      </c>
      <c r="E6101" s="75">
        <v>1.1539351851851851E-2</v>
      </c>
    </row>
    <row r="6102" spans="1:5">
      <c r="A6102" s="68" t="s">
        <v>24</v>
      </c>
      <c r="B6102" s="69" t="s">
        <v>55</v>
      </c>
      <c r="C6102" s="69" t="str">
        <f>'Driving Distance and Duration'!$A6102&amp;"-"&amp;'Driving Distance and Duration'!$B6102</f>
        <v>Tsuen Wan-Mong Kok East</v>
      </c>
      <c r="D6102" s="70">
        <v>11040</v>
      </c>
      <c r="E6102" s="71">
        <v>1.3796296296296296E-2</v>
      </c>
    </row>
    <row r="6103" spans="1:5">
      <c r="A6103" s="72" t="s">
        <v>24</v>
      </c>
      <c r="B6103" s="73" t="s">
        <v>49</v>
      </c>
      <c r="C6103" s="73" t="str">
        <f>'Driving Distance and Duration'!$A6103&amp;"-"&amp;'Driving Distance and Duration'!$B6103</f>
        <v>Tsuen Wan-Nam Cheong</v>
      </c>
      <c r="D6103" s="74">
        <v>9695</v>
      </c>
      <c r="E6103" s="75">
        <v>8.9699074074074073E-3</v>
      </c>
    </row>
    <row r="6104" spans="1:5">
      <c r="A6104" s="68" t="s">
        <v>24</v>
      </c>
      <c r="B6104" s="69" t="s">
        <v>13</v>
      </c>
      <c r="C6104" s="69" t="str">
        <f>'Driving Distance and Duration'!$A6104&amp;"-"&amp;'Driving Distance and Duration'!$B6104</f>
        <v>Tsuen Wan-Ngau Tau Kok</v>
      </c>
      <c r="D6104" s="70">
        <v>18367</v>
      </c>
      <c r="E6104" s="71">
        <v>1.5462962962962963E-2</v>
      </c>
    </row>
    <row r="6105" spans="1:5">
      <c r="A6105" s="72" t="s">
        <v>24</v>
      </c>
      <c r="B6105" s="73" t="s">
        <v>30</v>
      </c>
      <c r="C6105" s="73" t="str">
        <f>'Driving Distance and Duration'!$A6105&amp;"-"&amp;'Driving Distance and Duration'!$B6105</f>
        <v>Tsuen Wan-North Point</v>
      </c>
      <c r="D6105" s="74">
        <v>22099</v>
      </c>
      <c r="E6105" s="75">
        <v>1.7546296296296296E-2</v>
      </c>
    </row>
    <row r="6106" spans="1:5">
      <c r="A6106" s="68" t="s">
        <v>24</v>
      </c>
      <c r="B6106" s="69" t="s">
        <v>40</v>
      </c>
      <c r="C6106" s="69" t="str">
        <f>'Driving Distance and Duration'!$A6106&amp;"-"&amp;'Driving Distance and Duration'!$B6106</f>
        <v>Tsuen Wan-Olympic</v>
      </c>
      <c r="D6106" s="70">
        <v>11763</v>
      </c>
      <c r="E6106" s="71">
        <v>1.1319444444444444E-2</v>
      </c>
    </row>
    <row r="6107" spans="1:5">
      <c r="A6107" s="72" t="s">
        <v>24</v>
      </c>
      <c r="B6107" s="73" t="s">
        <v>48</v>
      </c>
      <c r="C6107" s="73" t="str">
        <f>'Driving Distance and Duration'!$A6107&amp;"-"&amp;'Driving Distance and Duration'!$B6107</f>
        <v>Tsuen Wan-Po Lam</v>
      </c>
      <c r="D6107" s="74">
        <v>22793</v>
      </c>
      <c r="E6107" s="75">
        <v>1.8483796296296297E-2</v>
      </c>
    </row>
    <row r="6108" spans="1:5">
      <c r="A6108" s="68" t="s">
        <v>24</v>
      </c>
      <c r="B6108" s="69" t="s">
        <v>15</v>
      </c>
      <c r="C6108" s="69" t="str">
        <f>'Driving Distance and Duration'!$A6108&amp;"-"&amp;'Driving Distance and Duration'!$B6108</f>
        <v>Tsuen Wan-Prince Edward</v>
      </c>
      <c r="D6108" s="70">
        <v>9848</v>
      </c>
      <c r="E6108" s="71">
        <v>1.0150462962962964E-2</v>
      </c>
    </row>
    <row r="6109" spans="1:5">
      <c r="A6109" s="72" t="s">
        <v>24</v>
      </c>
      <c r="B6109" s="73" t="s">
        <v>31</v>
      </c>
      <c r="C6109" s="73" t="str">
        <f>'Driving Distance and Duration'!$A6109&amp;"-"&amp;'Driving Distance and Duration'!$B6109</f>
        <v>Tsuen Wan-Quarry Bay</v>
      </c>
      <c r="D6109" s="74">
        <v>22984</v>
      </c>
      <c r="E6109" s="75">
        <v>1.681712962962963E-2</v>
      </c>
    </row>
    <row r="6110" spans="1:5">
      <c r="A6110" s="68" t="s">
        <v>24</v>
      </c>
      <c r="B6110" s="69" t="s">
        <v>59</v>
      </c>
      <c r="C6110" s="69" t="str">
        <f>'Driving Distance and Duration'!$A6110&amp;"-"&amp;'Driving Distance and Duration'!$B6110</f>
        <v>Tsuen Wan-Racecourse</v>
      </c>
      <c r="D6110" s="70">
        <v>5956</v>
      </c>
      <c r="E6110" s="71">
        <v>7.2916666666666668E-3</v>
      </c>
    </row>
    <row r="6111" spans="1:5">
      <c r="A6111" s="72" t="s">
        <v>24</v>
      </c>
      <c r="B6111" s="73" t="s">
        <v>33</v>
      </c>
      <c r="C6111" s="73" t="str">
        <f>'Driving Distance and Duration'!$A6111&amp;"-"&amp;'Driving Distance and Duration'!$B6111</f>
        <v>Tsuen Wan-Sai Wan Ho</v>
      </c>
      <c r="D6111" s="74">
        <v>24701</v>
      </c>
      <c r="E6111" s="75">
        <v>1.7997685185185186E-2</v>
      </c>
    </row>
    <row r="6112" spans="1:5">
      <c r="A6112" s="68" t="s">
        <v>24</v>
      </c>
      <c r="B6112" s="69" t="s">
        <v>57</v>
      </c>
      <c r="C6112" s="69" t="str">
        <f>'Driving Distance and Duration'!$A6112&amp;"-"&amp;'Driving Distance and Duration'!$B6112</f>
        <v>Tsuen Wan-Sha Tin</v>
      </c>
      <c r="D6112" s="70">
        <v>11227</v>
      </c>
      <c r="E6112" s="71">
        <v>8.1018518518518514E-3</v>
      </c>
    </row>
    <row r="6113" spans="1:5">
      <c r="A6113" s="72" t="s">
        <v>24</v>
      </c>
      <c r="B6113" s="73" t="s">
        <v>69</v>
      </c>
      <c r="C6113" s="73" t="str">
        <f>'Driving Distance and Duration'!$A6113&amp;"-"&amp;'Driving Distance and Duration'!$B6113</f>
        <v>Tsuen Wan-Sha Tin Wai</v>
      </c>
      <c r="D6113" s="74">
        <v>9744</v>
      </c>
      <c r="E6113" s="75">
        <v>7.7199074074074071E-3</v>
      </c>
    </row>
    <row r="6114" spans="1:5">
      <c r="A6114" s="68" t="s">
        <v>24</v>
      </c>
      <c r="B6114" s="69" t="s">
        <v>16</v>
      </c>
      <c r="C6114" s="69" t="str">
        <f>'Driving Distance and Duration'!$A6114&amp;"-"&amp;'Driving Distance and Duration'!$B6114</f>
        <v>Tsuen Wan-Sham Shui Po</v>
      </c>
      <c r="D6114" s="70">
        <v>8855</v>
      </c>
      <c r="E6114" s="71">
        <v>8.6342592592592599E-3</v>
      </c>
    </row>
    <row r="6115" spans="1:5">
      <c r="A6115" s="72" t="s">
        <v>24</v>
      </c>
      <c r="B6115" s="73" t="s">
        <v>34</v>
      </c>
      <c r="C6115" s="73" t="str">
        <f>'Driving Distance and Duration'!$A6115&amp;"-"&amp;'Driving Distance and Duration'!$B6115</f>
        <v>Tsuen Wan-Shau Kei Wan</v>
      </c>
      <c r="D6115" s="74">
        <v>25366</v>
      </c>
      <c r="E6115" s="75">
        <v>1.7858796296296296E-2</v>
      </c>
    </row>
    <row r="6116" spans="1:5">
      <c r="A6116" s="68" t="s">
        <v>24</v>
      </c>
      <c r="B6116" s="69" t="s">
        <v>6</v>
      </c>
      <c r="C6116" s="69" t="str">
        <f>'Driving Distance and Duration'!$A6116&amp;"-"&amp;'Driving Distance and Duration'!$B6116</f>
        <v>Tsuen Wan-Shek Kip Mei</v>
      </c>
      <c r="D6116" s="70">
        <v>10229</v>
      </c>
      <c r="E6116" s="71">
        <v>1.0555555555555556E-2</v>
      </c>
    </row>
    <row r="6117" spans="1:5">
      <c r="A6117" s="72" t="s">
        <v>24</v>
      </c>
      <c r="B6117" s="73" t="s">
        <v>71</v>
      </c>
      <c r="C6117" s="73" t="str">
        <f>'Driving Distance and Duration'!$A6117&amp;"-"&amp;'Driving Distance and Duration'!$B6117</f>
        <v>Tsuen Wan-Shek Mun</v>
      </c>
      <c r="D6117" s="74">
        <v>11333</v>
      </c>
      <c r="E6117" s="75">
        <v>9.6759259259259264E-3</v>
      </c>
    </row>
    <row r="6118" spans="1:5">
      <c r="A6118" s="68" t="s">
        <v>24</v>
      </c>
      <c r="B6118" s="69" t="s">
        <v>64</v>
      </c>
      <c r="C6118" s="69" t="str">
        <f>'Driving Distance and Duration'!$A6118&amp;"-"&amp;'Driving Distance and Duration'!$B6118</f>
        <v>Tsuen Wan-Sheung Shui</v>
      </c>
      <c r="D6118" s="70">
        <v>29731</v>
      </c>
      <c r="E6118" s="71">
        <v>1.8622685185185187E-2</v>
      </c>
    </row>
    <row r="6119" spans="1:5">
      <c r="A6119" s="72" t="s">
        <v>24</v>
      </c>
      <c r="B6119" s="73" t="s">
        <v>25</v>
      </c>
      <c r="C6119" s="73" t="str">
        <f>'Driving Distance and Duration'!$A6119&amp;"-"&amp;'Driving Distance and Duration'!$B6119</f>
        <v>Tsuen Wan-Sheung Wan</v>
      </c>
      <c r="D6119" s="74">
        <v>15843</v>
      </c>
      <c r="E6119" s="75">
        <v>1.3506944444444445E-2</v>
      </c>
    </row>
    <row r="6120" spans="1:5">
      <c r="A6120" s="68" t="s">
        <v>24</v>
      </c>
      <c r="B6120" s="69" t="s">
        <v>82</v>
      </c>
      <c r="C6120" s="69" t="str">
        <f>'Driving Distance and Duration'!$A6120&amp;"-"&amp;'Driving Distance and Duration'!$B6120</f>
        <v>Tsuen Wan-Siu Hong</v>
      </c>
      <c r="D6120" s="70">
        <v>22022</v>
      </c>
      <c r="E6120" s="71">
        <v>1.4050925925925927E-2</v>
      </c>
    </row>
    <row r="6121" spans="1:5">
      <c r="A6121" s="72" t="s">
        <v>24</v>
      </c>
      <c r="B6121" s="73" t="s">
        <v>50</v>
      </c>
      <c r="C6121" s="73" t="str">
        <f>'Driving Distance and Duration'!$A6121&amp;"-"&amp;'Driving Distance and Duration'!$B6121</f>
        <v>Tsuen Wan-Sunny Bay</v>
      </c>
      <c r="D6121" s="74">
        <v>12622</v>
      </c>
      <c r="E6121" s="75">
        <v>8.9120370370370378E-3</v>
      </c>
    </row>
    <row r="6122" spans="1:5">
      <c r="A6122" s="68" t="s">
        <v>24</v>
      </c>
      <c r="B6122" s="69" t="s">
        <v>32</v>
      </c>
      <c r="C6122" s="69" t="str">
        <f>'Driving Distance and Duration'!$A6122&amp;"-"&amp;'Driving Distance and Duration'!$B6122</f>
        <v>Tsuen Wan-Tai Koo</v>
      </c>
      <c r="D6122" s="70">
        <v>25196</v>
      </c>
      <c r="E6122" s="71">
        <v>1.8437499999999999E-2</v>
      </c>
    </row>
    <row r="6123" spans="1:5">
      <c r="A6123" s="72" t="s">
        <v>24</v>
      </c>
      <c r="B6123" s="73" t="s">
        <v>61</v>
      </c>
      <c r="C6123" s="73" t="str">
        <f>'Driving Distance and Duration'!$A6123&amp;"-"&amp;'Driving Distance and Duration'!$B6123</f>
        <v>Tsuen Wan-Tai Po Market</v>
      </c>
      <c r="D6123" s="74">
        <v>19439</v>
      </c>
      <c r="E6123" s="75">
        <v>1.3368055555555555E-2</v>
      </c>
    </row>
    <row r="6124" spans="1:5">
      <c r="A6124" s="68" t="s">
        <v>24</v>
      </c>
      <c r="B6124" s="69" t="s">
        <v>72</v>
      </c>
      <c r="C6124" s="69" t="str">
        <f>'Driving Distance and Duration'!$A6124&amp;"-"&amp;'Driving Distance and Duration'!$B6124</f>
        <v>Tsuen Wan-Tai Shui Hang</v>
      </c>
      <c r="D6124" s="70">
        <v>16948</v>
      </c>
      <c r="E6124" s="71">
        <v>1.306712962962963E-2</v>
      </c>
    </row>
    <row r="6125" spans="1:5">
      <c r="A6125" s="72" t="s">
        <v>24</v>
      </c>
      <c r="B6125" s="73" t="s">
        <v>56</v>
      </c>
      <c r="C6125" s="73" t="str">
        <f>'Driving Distance and Duration'!$A6125&amp;"-"&amp;'Driving Distance and Duration'!$B6125</f>
        <v>Tsuen Wan-Tai Wai</v>
      </c>
      <c r="D6125" s="74">
        <v>8790</v>
      </c>
      <c r="E6125" s="75">
        <v>7.2222222222222219E-3</v>
      </c>
    </row>
    <row r="6126" spans="1:5">
      <c r="A6126" s="68" t="s">
        <v>24</v>
      </c>
      <c r="B6126" s="69" t="s">
        <v>62</v>
      </c>
      <c r="C6126" s="69" t="str">
        <f>'Driving Distance and Duration'!$A6126&amp;"-"&amp;'Driving Distance and Duration'!$B6126</f>
        <v>Tsuen Wan-Tai Wo</v>
      </c>
      <c r="D6126" s="70">
        <v>22656</v>
      </c>
      <c r="E6126" s="71">
        <v>1.3831018518518519E-2</v>
      </c>
    </row>
    <row r="6127" spans="1:5">
      <c r="A6127" s="72" t="s">
        <v>24</v>
      </c>
      <c r="B6127" s="73" t="s">
        <v>23</v>
      </c>
      <c r="C6127" s="73" t="str">
        <f>'Driving Distance and Duration'!$A6127&amp;"-"&amp;'Driving Distance and Duration'!$B6127</f>
        <v>Tsuen Wan-Tai Wo Hau</v>
      </c>
      <c r="D6127" s="74">
        <v>3088</v>
      </c>
      <c r="E6127" s="75">
        <v>5.2662037037037035E-3</v>
      </c>
    </row>
    <row r="6128" spans="1:5">
      <c r="A6128" s="68" t="s">
        <v>24</v>
      </c>
      <c r="B6128" s="69" t="s">
        <v>28</v>
      </c>
      <c r="C6128" s="69" t="str">
        <f>'Driving Distance and Duration'!$A6128&amp;"-"&amp;'Driving Distance and Duration'!$B6128</f>
        <v>Tsuen Wan-Tin Hau</v>
      </c>
      <c r="D6128" s="70">
        <v>20576</v>
      </c>
      <c r="E6128" s="71">
        <v>1.5694444444444445E-2</v>
      </c>
    </row>
    <row r="6129" spans="1:5">
      <c r="A6129" s="72" t="s">
        <v>24</v>
      </c>
      <c r="B6129" s="73" t="s">
        <v>81</v>
      </c>
      <c r="C6129" s="73" t="str">
        <f>'Driving Distance and Duration'!$A6129&amp;"-"&amp;'Driving Distance and Duration'!$B6129</f>
        <v>Tsuen Wan-Tin Shui Wai</v>
      </c>
      <c r="D6129" s="74">
        <v>23656</v>
      </c>
      <c r="E6129" s="75">
        <v>1.5138888888888889E-2</v>
      </c>
    </row>
    <row r="6130" spans="1:5">
      <c r="A6130" s="68" t="s">
        <v>24</v>
      </c>
      <c r="B6130" s="69" t="s">
        <v>45</v>
      </c>
      <c r="C6130" s="69" t="str">
        <f>'Driving Distance and Duration'!$A6130&amp;"-"&amp;'Driving Distance and Duration'!$B6130</f>
        <v>Tsuen Wan-Tiu Keng Leng</v>
      </c>
      <c r="D6130" s="70">
        <v>23350</v>
      </c>
      <c r="E6130" s="71">
        <v>1.90625E-2</v>
      </c>
    </row>
    <row r="6131" spans="1:5">
      <c r="A6131" s="72" t="s">
        <v>24</v>
      </c>
      <c r="B6131" s="73" t="s">
        <v>46</v>
      </c>
      <c r="C6131" s="73" t="str">
        <f>'Driving Distance and Duration'!$A6131&amp;"-"&amp;'Driving Distance and Duration'!$B6131</f>
        <v>Tsuen Wan-Tseung Kwan O</v>
      </c>
      <c r="D6131" s="74">
        <v>23452</v>
      </c>
      <c r="E6131" s="75">
        <v>1.8761574074074073E-2</v>
      </c>
    </row>
    <row r="6132" spans="1:5">
      <c r="A6132" s="68" t="s">
        <v>24</v>
      </c>
      <c r="B6132" s="69" t="s">
        <v>3</v>
      </c>
      <c r="C6132" s="69" t="str">
        <f>'Driving Distance and Duration'!$A6132&amp;"-"&amp;'Driving Distance and Duration'!$B6132</f>
        <v>Tsuen Wan-Tsim Sha Tsui</v>
      </c>
      <c r="D6132" s="70">
        <v>15035</v>
      </c>
      <c r="E6132" s="71">
        <v>1.3148148148148148E-2</v>
      </c>
    </row>
    <row r="6133" spans="1:5">
      <c r="A6133" s="72" t="s">
        <v>24</v>
      </c>
      <c r="B6133" s="73" t="s">
        <v>41</v>
      </c>
      <c r="C6133" s="73" t="str">
        <f>'Driving Distance and Duration'!$A6133&amp;"-"&amp;'Driving Distance and Duration'!$B6133</f>
        <v>Tsuen Wan-Tsing Yi</v>
      </c>
      <c r="D6133" s="74">
        <v>4333</v>
      </c>
      <c r="E6133" s="75">
        <v>4.386574074074074E-3</v>
      </c>
    </row>
    <row r="6134" spans="1:5">
      <c r="A6134" s="68" t="s">
        <v>24</v>
      </c>
      <c r="B6134" s="69" t="s">
        <v>77</v>
      </c>
      <c r="C6134" s="69" t="str">
        <f>'Driving Distance and Duration'!$A6134&amp;"-"&amp;'Driving Distance and Duration'!$B6134</f>
        <v>Tsuen Wan-Tsuen Wan West</v>
      </c>
      <c r="D6134" s="70">
        <v>1367</v>
      </c>
      <c r="E6134" s="71">
        <v>2.5925925925925925E-3</v>
      </c>
    </row>
    <row r="6135" spans="1:5">
      <c r="A6135" s="72" t="s">
        <v>24</v>
      </c>
      <c r="B6135" s="73" t="s">
        <v>83</v>
      </c>
      <c r="C6135" s="73" t="str">
        <f>'Driving Distance and Duration'!$A6135&amp;"-"&amp;'Driving Distance and Duration'!$B6135</f>
        <v>Tsuen Wan-Tuen Mun</v>
      </c>
      <c r="D6135" s="74">
        <v>22748</v>
      </c>
      <c r="E6135" s="75">
        <v>1.6736111111111111E-2</v>
      </c>
    </row>
    <row r="6136" spans="1:5">
      <c r="A6136" s="68" t="s">
        <v>24</v>
      </c>
      <c r="B6136" s="69" t="s">
        <v>42</v>
      </c>
      <c r="C6136" s="69" t="str">
        <f>'Driving Distance and Duration'!$A6136&amp;"-"&amp;'Driving Distance and Duration'!$B6136</f>
        <v>Tsuen Wan-Tung Chung</v>
      </c>
      <c r="D6136" s="70">
        <v>23575</v>
      </c>
      <c r="E6136" s="71">
        <v>1.7708333333333333E-2</v>
      </c>
    </row>
    <row r="6137" spans="1:5">
      <c r="A6137" s="72" t="s">
        <v>24</v>
      </c>
      <c r="B6137" s="73" t="s">
        <v>60</v>
      </c>
      <c r="C6137" s="73" t="str">
        <f>'Driving Distance and Duration'!$A6137&amp;"-"&amp;'Driving Distance and Duration'!$B6137</f>
        <v>Tsuen Wan-University</v>
      </c>
      <c r="D6137" s="74">
        <v>15410</v>
      </c>
      <c r="E6137" s="75">
        <v>1.3414351851851853E-2</v>
      </c>
    </row>
    <row r="6138" spans="1:5">
      <c r="A6138" s="68" t="s">
        <v>24</v>
      </c>
      <c r="B6138" s="69" t="s">
        <v>26</v>
      </c>
      <c r="C6138" s="69" t="str">
        <f>'Driving Distance and Duration'!$A6138&amp;"-"&amp;'Driving Distance and Duration'!$B6138</f>
        <v>Tsuen Wan-Wan Chai</v>
      </c>
      <c r="D6138" s="70">
        <v>17371</v>
      </c>
      <c r="E6138" s="71">
        <v>1.4560185185185185E-2</v>
      </c>
    </row>
    <row r="6139" spans="1:5">
      <c r="A6139" s="72" t="s">
        <v>24</v>
      </c>
      <c r="B6139" s="73" t="s">
        <v>9</v>
      </c>
      <c r="C6139" s="73" t="str">
        <f>'Driving Distance and Duration'!$A6139&amp;"-"&amp;'Driving Distance and Duration'!$B6139</f>
        <v>Tsuen Wan-Wong Tai Sin</v>
      </c>
      <c r="D6139" s="74">
        <v>13830</v>
      </c>
      <c r="E6139" s="75">
        <v>1.2060185185185186E-2</v>
      </c>
    </row>
    <row r="6140" spans="1:5">
      <c r="A6140" s="68" t="s">
        <v>24</v>
      </c>
      <c r="B6140" s="69" t="s">
        <v>75</v>
      </c>
      <c r="C6140" s="69" t="str">
        <f>'Driving Distance and Duration'!$A6140&amp;"-"&amp;'Driving Distance and Duration'!$B6140</f>
        <v>Tsuen Wan-Wu Kai Sha</v>
      </c>
      <c r="D6140" s="70">
        <v>20854</v>
      </c>
      <c r="E6140" s="71">
        <v>1.6168981481481482E-2</v>
      </c>
    </row>
    <row r="6141" spans="1:5">
      <c r="A6141" s="72" t="s">
        <v>24</v>
      </c>
      <c r="B6141" s="73" t="s">
        <v>4</v>
      </c>
      <c r="C6141" s="73" t="str">
        <f>'Driving Distance and Duration'!$A6141&amp;"-"&amp;'Driving Distance and Duration'!$B6141</f>
        <v>Tsuen Wan-Yau Ma Tei</v>
      </c>
      <c r="D6141" s="74">
        <v>11930</v>
      </c>
      <c r="E6141" s="75">
        <v>1.2847222222222222E-2</v>
      </c>
    </row>
    <row r="6142" spans="1:5">
      <c r="A6142" s="68" t="s">
        <v>24</v>
      </c>
      <c r="B6142" s="69" t="s">
        <v>44</v>
      </c>
      <c r="C6142" s="69" t="str">
        <f>'Driving Distance and Duration'!$A6142&amp;"-"&amp;'Driving Distance and Duration'!$B6142</f>
        <v>Tsuen Wan-Yau Tong</v>
      </c>
      <c r="D6142" s="70">
        <v>19861</v>
      </c>
      <c r="E6142" s="71">
        <v>1.8773148148148146E-2</v>
      </c>
    </row>
    <row r="6143" spans="1:5">
      <c r="A6143" s="72" t="s">
        <v>24</v>
      </c>
      <c r="B6143" s="73" t="s">
        <v>79</v>
      </c>
      <c r="C6143" s="73" t="str">
        <f>'Driving Distance and Duration'!$A6143&amp;"-"&amp;'Driving Distance and Duration'!$B6143</f>
        <v>Tsuen Wan-Yuen Long</v>
      </c>
      <c r="D6143" s="74">
        <v>19800</v>
      </c>
      <c r="E6143" s="75">
        <v>1.5636574074074074E-2</v>
      </c>
    </row>
    <row r="6144" spans="1:5">
      <c r="A6144" s="68" t="s">
        <v>77</v>
      </c>
      <c r="B6144" s="69" t="s">
        <v>0</v>
      </c>
      <c r="C6144" s="69" t="str">
        <f>'Driving Distance and Duration'!$A6144&amp;"-"&amp;'Driving Distance and Duration'!$B6144</f>
        <v>Tsuen Wan West-Admiralty</v>
      </c>
      <c r="D6144" s="70">
        <v>16959</v>
      </c>
      <c r="E6144" s="71">
        <v>1.3032407407407407E-2</v>
      </c>
    </row>
    <row r="6145" spans="1:5">
      <c r="A6145" s="72" t="s">
        <v>77</v>
      </c>
      <c r="B6145" s="73" t="s">
        <v>43</v>
      </c>
      <c r="C6145" s="73" t="str">
        <f>'Driving Distance and Duration'!$A6145&amp;"-"&amp;'Driving Distance and Duration'!$B6145</f>
        <v>Tsuen Wan West-Airport</v>
      </c>
      <c r="D6145" s="74">
        <v>25828</v>
      </c>
      <c r="E6145" s="75">
        <v>1.6030092592592592E-2</v>
      </c>
    </row>
    <row r="6146" spans="1:5">
      <c r="A6146" s="68" t="s">
        <v>77</v>
      </c>
      <c r="B6146" s="69" t="s">
        <v>52</v>
      </c>
      <c r="C6146" s="69" t="str">
        <f>'Driving Distance and Duration'!$A6146&amp;"-"&amp;'Driving Distance and Duration'!$B6146</f>
        <v>Tsuen Wan West-AsiaWorld-Expo</v>
      </c>
      <c r="D6146" s="70">
        <v>27350</v>
      </c>
      <c r="E6146" s="71">
        <v>1.7511574074074075E-2</v>
      </c>
    </row>
    <row r="6147" spans="1:5">
      <c r="A6147" s="72" t="s">
        <v>77</v>
      </c>
      <c r="B6147" s="73" t="s">
        <v>76</v>
      </c>
      <c r="C6147" s="73" t="str">
        <f>'Driving Distance and Duration'!$A6147&amp;"-"&amp;'Driving Distance and Duration'!$B6147</f>
        <v>Tsuen Wan West-Austin</v>
      </c>
      <c r="D6147" s="74">
        <v>10524</v>
      </c>
      <c r="E6147" s="75">
        <v>9.3865740740740732E-3</v>
      </c>
    </row>
    <row r="6148" spans="1:5">
      <c r="A6148" s="68" t="s">
        <v>77</v>
      </c>
      <c r="B6148" s="69" t="s">
        <v>27</v>
      </c>
      <c r="C6148" s="69" t="str">
        <f>'Driving Distance and Duration'!$A6148&amp;"-"&amp;'Driving Distance and Duration'!$B6148</f>
        <v>Tsuen Wan West-Causeway Bay</v>
      </c>
      <c r="D6148" s="70">
        <v>19976</v>
      </c>
      <c r="E6148" s="71">
        <v>1.5486111111111112E-2</v>
      </c>
    </row>
    <row r="6149" spans="1:5">
      <c r="A6149" s="72" t="s">
        <v>77</v>
      </c>
      <c r="B6149" s="73" t="s">
        <v>2</v>
      </c>
      <c r="C6149" s="73" t="str">
        <f>'Driving Distance and Duration'!$A6149&amp;"-"&amp;'Driving Distance and Duration'!$B6149</f>
        <v>Tsuen Wan West-Central</v>
      </c>
      <c r="D6149" s="74">
        <v>15345</v>
      </c>
      <c r="E6149" s="75">
        <v>1.1261574074074075E-2</v>
      </c>
    </row>
    <row r="6150" spans="1:5">
      <c r="A6150" s="68" t="s">
        <v>77</v>
      </c>
      <c r="B6150" s="69" t="s">
        <v>36</v>
      </c>
      <c r="C6150" s="69" t="str">
        <f>'Driving Distance and Duration'!$A6150&amp;"-"&amp;'Driving Distance and Duration'!$B6150</f>
        <v>Tsuen Wan West-Chai Wan</v>
      </c>
      <c r="D6150" s="70">
        <v>27337</v>
      </c>
      <c r="E6150" s="71">
        <v>2.0185185185185184E-2</v>
      </c>
    </row>
    <row r="6151" spans="1:5">
      <c r="A6151" s="72" t="s">
        <v>77</v>
      </c>
      <c r="B6151" s="73" t="s">
        <v>68</v>
      </c>
      <c r="C6151" s="73" t="str">
        <f>'Driving Distance and Duration'!$A6151&amp;"-"&amp;'Driving Distance and Duration'!$B6151</f>
        <v>Tsuen Wan West-Che Kung Temple</v>
      </c>
      <c r="D6151" s="74">
        <v>11605</v>
      </c>
      <c r="E6151" s="75">
        <v>1.0474537037037037E-2</v>
      </c>
    </row>
    <row r="6152" spans="1:5">
      <c r="A6152" s="68" t="s">
        <v>77</v>
      </c>
      <c r="B6152" s="69" t="s">
        <v>17</v>
      </c>
      <c r="C6152" s="69" t="str">
        <f>'Driving Distance and Duration'!$A6152&amp;"-"&amp;'Driving Distance and Duration'!$B6152</f>
        <v>Tsuen Wan West-Cheung Sha Wan</v>
      </c>
      <c r="D6152" s="70">
        <v>8306</v>
      </c>
      <c r="E6152" s="71">
        <v>9.5370370370370366E-3</v>
      </c>
    </row>
    <row r="6153" spans="1:5">
      <c r="A6153" s="72" t="s">
        <v>77</v>
      </c>
      <c r="B6153" s="73" t="s">
        <v>11</v>
      </c>
      <c r="C6153" s="73" t="str">
        <f>'Driving Distance and Duration'!$A6153&amp;"-"&amp;'Driving Distance and Duration'!$B6153</f>
        <v>Tsuen Wan West-Choi Hung</v>
      </c>
      <c r="D6153" s="74">
        <v>15396</v>
      </c>
      <c r="E6153" s="75">
        <v>1.4479166666666666E-2</v>
      </c>
    </row>
    <row r="6154" spans="1:5">
      <c r="A6154" s="68" t="s">
        <v>77</v>
      </c>
      <c r="B6154" s="69" t="s">
        <v>70</v>
      </c>
      <c r="C6154" s="69" t="str">
        <f>'Driving Distance and Duration'!$A6154&amp;"-"&amp;'Driving Distance and Duration'!$B6154</f>
        <v>Tsuen Wan West-City One</v>
      </c>
      <c r="D6154" s="70">
        <v>13691</v>
      </c>
      <c r="E6154" s="71">
        <v>1.2581018518518519E-2</v>
      </c>
    </row>
    <row r="6155" spans="1:5">
      <c r="A6155" s="72" t="s">
        <v>77</v>
      </c>
      <c r="B6155" s="73" t="s">
        <v>10</v>
      </c>
      <c r="C6155" s="73" t="str">
        <f>'Driving Distance and Duration'!$A6155&amp;"-"&amp;'Driving Distance and Duration'!$B6155</f>
        <v>Tsuen Wan West-Diamond Hill</v>
      </c>
      <c r="D6155" s="74">
        <v>18959</v>
      </c>
      <c r="E6155" s="75">
        <v>1.5300925925925926E-2</v>
      </c>
    </row>
    <row r="6156" spans="1:5">
      <c r="A6156" s="68" t="s">
        <v>77</v>
      </c>
      <c r="B6156" s="69" t="s">
        <v>51</v>
      </c>
      <c r="C6156" s="69" t="str">
        <f>'Driving Distance and Duration'!$A6156&amp;"-"&amp;'Driving Distance and Duration'!$B6156</f>
        <v>Tsuen Wan West-Disneyland Resort</v>
      </c>
      <c r="D6156" s="70">
        <v>14632</v>
      </c>
      <c r="E6156" s="71">
        <v>1.125E-2</v>
      </c>
    </row>
    <row r="6157" spans="1:5">
      <c r="A6157" s="72" t="s">
        <v>77</v>
      </c>
      <c r="B6157" s="73" t="s">
        <v>67</v>
      </c>
      <c r="C6157" s="73" t="str">
        <f>'Driving Distance and Duration'!$A6157&amp;"-"&amp;'Driving Distance and Duration'!$B6157</f>
        <v>Tsuen Wan West-East Tsim Sha Tsui</v>
      </c>
      <c r="D6157" s="74">
        <v>13698</v>
      </c>
      <c r="E6157" s="75">
        <v>1.2268518518518519E-2</v>
      </c>
    </row>
    <row r="6158" spans="1:5">
      <c r="A6158" s="68" t="s">
        <v>77</v>
      </c>
      <c r="B6158" s="69" t="s">
        <v>63</v>
      </c>
      <c r="C6158" s="69" t="str">
        <f>'Driving Distance and Duration'!$A6158&amp;"-"&amp;'Driving Distance and Duration'!$B6158</f>
        <v>Tsuen Wan West-Fanling</v>
      </c>
      <c r="D6158" s="70">
        <v>29748</v>
      </c>
      <c r="E6158" s="71">
        <v>1.8449074074074073E-2</v>
      </c>
    </row>
    <row r="6159" spans="1:5">
      <c r="A6159" s="72" t="s">
        <v>77</v>
      </c>
      <c r="B6159" s="73" t="s">
        <v>58</v>
      </c>
      <c r="C6159" s="73" t="str">
        <f>'Driving Distance and Duration'!$A6159&amp;"-"&amp;'Driving Distance and Duration'!$B6159</f>
        <v>Tsuen Wan West-Fo Tan</v>
      </c>
      <c r="D6159" s="74">
        <v>12255</v>
      </c>
      <c r="E6159" s="75">
        <v>1.0439814814814815E-2</v>
      </c>
    </row>
    <row r="6160" spans="1:5">
      <c r="A6160" s="68" t="s">
        <v>77</v>
      </c>
      <c r="B6160" s="69" t="s">
        <v>29</v>
      </c>
      <c r="C6160" s="69" t="str">
        <f>'Driving Distance and Duration'!$A6160&amp;"-"&amp;'Driving Distance and Duration'!$B6160</f>
        <v>Tsuen Wan West-Fortress Hill</v>
      </c>
      <c r="D6160" s="70">
        <v>19410</v>
      </c>
      <c r="E6160" s="71">
        <v>1.4386574074074074E-2</v>
      </c>
    </row>
    <row r="6161" spans="1:5">
      <c r="A6161" s="72" t="s">
        <v>77</v>
      </c>
      <c r="B6161" s="73" t="s">
        <v>47</v>
      </c>
      <c r="C6161" s="73" t="str">
        <f>'Driving Distance and Duration'!$A6161&amp;"-"&amp;'Driving Distance and Duration'!$B6161</f>
        <v>Tsuen Wan West-Hang Hau</v>
      </c>
      <c r="D6161" s="74">
        <v>23083</v>
      </c>
      <c r="E6161" s="75">
        <v>1.8738425925925926E-2</v>
      </c>
    </row>
    <row r="6162" spans="1:5">
      <c r="A6162" s="68" t="s">
        <v>77</v>
      </c>
      <c r="B6162" s="69" t="s">
        <v>35</v>
      </c>
      <c r="C6162" s="69" t="str">
        <f>'Driving Distance and Duration'!$A6162&amp;"-"&amp;'Driving Distance and Duration'!$B6162</f>
        <v>Tsuen Wan West-Heng Fa Chuen</v>
      </c>
      <c r="D6162" s="70">
        <v>26895</v>
      </c>
      <c r="E6162" s="71">
        <v>2.0798611111111111E-2</v>
      </c>
    </row>
    <row r="6163" spans="1:5">
      <c r="A6163" s="72" t="s">
        <v>77</v>
      </c>
      <c r="B6163" s="73" t="s">
        <v>73</v>
      </c>
      <c r="C6163" s="73" t="str">
        <f>'Driving Distance and Duration'!$A6163&amp;"-"&amp;'Driving Distance and Duration'!$B6163</f>
        <v>Tsuen Wan West-Heng On</v>
      </c>
      <c r="D6163" s="74">
        <v>18338</v>
      </c>
      <c r="E6163" s="75">
        <v>1.5057870370370371E-2</v>
      </c>
    </row>
    <row r="6164" spans="1:5">
      <c r="A6164" s="68" t="s">
        <v>77</v>
      </c>
      <c r="B6164" s="69" t="s">
        <v>38</v>
      </c>
      <c r="C6164" s="69" t="str">
        <f>'Driving Distance and Duration'!$A6164&amp;"-"&amp;'Driving Distance and Duration'!$B6164</f>
        <v>Tsuen Wan West-Hong Kong</v>
      </c>
      <c r="D6164" s="70">
        <v>15129</v>
      </c>
      <c r="E6164" s="71">
        <v>1.1296296296296296E-2</v>
      </c>
    </row>
    <row r="6165" spans="1:5">
      <c r="A6165" s="72" t="s">
        <v>77</v>
      </c>
      <c r="B6165" s="73" t="s">
        <v>54</v>
      </c>
      <c r="C6165" s="73" t="str">
        <f>'Driving Distance and Duration'!$A6165&amp;"-"&amp;'Driving Distance and Duration'!$B6165</f>
        <v>Tsuen Wan West-Hung Hom</v>
      </c>
      <c r="D6165" s="74">
        <v>13351</v>
      </c>
      <c r="E6165" s="75">
        <v>1.1516203703703704E-2</v>
      </c>
    </row>
    <row r="6166" spans="1:5">
      <c r="A6166" s="68" t="s">
        <v>77</v>
      </c>
      <c r="B6166" s="69" t="s">
        <v>1</v>
      </c>
      <c r="C6166" s="69" t="str">
        <f>'Driving Distance and Duration'!$A6166&amp;"-"&amp;'Driving Distance and Duration'!$B6166</f>
        <v>Tsuen Wan West-Jordan</v>
      </c>
      <c r="D6166" s="70">
        <v>11549</v>
      </c>
      <c r="E6166" s="71">
        <v>1.3136574074074075E-2</v>
      </c>
    </row>
    <row r="6167" spans="1:5">
      <c r="A6167" s="72" t="s">
        <v>77</v>
      </c>
      <c r="B6167" s="73" t="s">
        <v>78</v>
      </c>
      <c r="C6167" s="73" t="str">
        <f>'Driving Distance and Duration'!$A6167&amp;"-"&amp;'Driving Distance and Duration'!$B6167</f>
        <v>Tsuen Wan West-Kam Sheung Road</v>
      </c>
      <c r="D6167" s="74">
        <v>14235</v>
      </c>
      <c r="E6167" s="75">
        <v>1.173611111111111E-2</v>
      </c>
    </row>
    <row r="6168" spans="1:5">
      <c r="A6168" s="68" t="s">
        <v>77</v>
      </c>
      <c r="B6168" s="69" t="s">
        <v>39</v>
      </c>
      <c r="C6168" s="69" t="str">
        <f>'Driving Distance and Duration'!$A6168&amp;"-"&amp;'Driving Distance and Duration'!$B6168</f>
        <v>Tsuen Wan West-Kowloon</v>
      </c>
      <c r="D6168" s="70">
        <v>10920</v>
      </c>
      <c r="E6168" s="71">
        <v>9.7685185185185184E-3</v>
      </c>
    </row>
    <row r="6169" spans="1:5">
      <c r="A6169" s="72" t="s">
        <v>77</v>
      </c>
      <c r="B6169" s="73" t="s">
        <v>12</v>
      </c>
      <c r="C6169" s="73" t="str">
        <f>'Driving Distance and Duration'!$A6169&amp;"-"&amp;'Driving Distance and Duration'!$B6169</f>
        <v>Tsuen Wan West-Kowloon Bay</v>
      </c>
      <c r="D6169" s="74">
        <v>15430</v>
      </c>
      <c r="E6169" s="75">
        <v>1.1689814814814814E-2</v>
      </c>
    </row>
    <row r="6170" spans="1:5">
      <c r="A6170" s="68" t="s">
        <v>77</v>
      </c>
      <c r="B6170" s="69" t="s">
        <v>7</v>
      </c>
      <c r="C6170" s="69" t="str">
        <f>'Driving Distance and Duration'!$A6170&amp;"-"&amp;'Driving Distance and Duration'!$B6170</f>
        <v>Tsuen Wan West-Kowloon Tong</v>
      </c>
      <c r="D6170" s="70">
        <v>11120</v>
      </c>
      <c r="E6170" s="71">
        <v>1.0960648148148148E-2</v>
      </c>
    </row>
    <row r="6171" spans="1:5">
      <c r="A6171" s="72" t="s">
        <v>77</v>
      </c>
      <c r="B6171" s="73" t="s">
        <v>21</v>
      </c>
      <c r="C6171" s="73" t="str">
        <f>'Driving Distance and Duration'!$A6171&amp;"-"&amp;'Driving Distance and Duration'!$B6171</f>
        <v>Tsuen Wan West-Kwai Fong</v>
      </c>
      <c r="D6171" s="74">
        <v>3380</v>
      </c>
      <c r="E6171" s="75">
        <v>6.7592592592592591E-3</v>
      </c>
    </row>
    <row r="6172" spans="1:5">
      <c r="A6172" s="68" t="s">
        <v>77</v>
      </c>
      <c r="B6172" s="69" t="s">
        <v>22</v>
      </c>
      <c r="C6172" s="69" t="str">
        <f>'Driving Distance and Duration'!$A6172&amp;"-"&amp;'Driving Distance and Duration'!$B6172</f>
        <v>Tsuen Wan West-Kwai Hing</v>
      </c>
      <c r="D6172" s="70">
        <v>3741</v>
      </c>
      <c r="E6172" s="71">
        <v>5.8680555555555552E-3</v>
      </c>
    </row>
    <row r="6173" spans="1:5">
      <c r="A6173" s="72" t="s">
        <v>77</v>
      </c>
      <c r="B6173" s="73" t="s">
        <v>14</v>
      </c>
      <c r="C6173" s="73" t="str">
        <f>'Driving Distance and Duration'!$A6173&amp;"-"&amp;'Driving Distance and Duration'!$B6173</f>
        <v>Tsuen Wan West-Kwun Tong</v>
      </c>
      <c r="D6173" s="74">
        <v>17418</v>
      </c>
      <c r="E6173" s="75">
        <v>1.3252314814814814E-2</v>
      </c>
    </row>
    <row r="6174" spans="1:5">
      <c r="A6174" s="68" t="s">
        <v>77</v>
      </c>
      <c r="B6174" s="69" t="s">
        <v>18</v>
      </c>
      <c r="C6174" s="69" t="str">
        <f>'Driving Distance and Duration'!$A6174&amp;"-"&amp;'Driving Distance and Duration'!$B6174</f>
        <v>Tsuen Wan West-Lai Chi Kok</v>
      </c>
      <c r="D6174" s="70">
        <v>6634</v>
      </c>
      <c r="E6174" s="71">
        <v>5.347222222222222E-3</v>
      </c>
    </row>
    <row r="6175" spans="1:5">
      <c r="A6175" s="72" t="s">
        <v>77</v>
      </c>
      <c r="B6175" s="73" t="s">
        <v>20</v>
      </c>
      <c r="C6175" s="73" t="str">
        <f>'Driving Distance and Duration'!$A6175&amp;"-"&amp;'Driving Distance and Duration'!$B6175</f>
        <v>Tsuen Wan West-Lai King</v>
      </c>
      <c r="D6175" s="74">
        <v>6246</v>
      </c>
      <c r="E6175" s="75">
        <v>5.6828703703703702E-3</v>
      </c>
    </row>
    <row r="6176" spans="1:5">
      <c r="A6176" s="68" t="s">
        <v>77</v>
      </c>
      <c r="B6176" s="69" t="s">
        <v>37</v>
      </c>
      <c r="C6176" s="69" t="str">
        <f>'Driving Distance and Duration'!$A6176&amp;"-"&amp;'Driving Distance and Duration'!$B6176</f>
        <v>Tsuen Wan West-Lam Tin</v>
      </c>
      <c r="D6176" s="70">
        <v>19270</v>
      </c>
      <c r="E6176" s="71">
        <v>1.6203703703703703E-2</v>
      </c>
    </row>
    <row r="6177" spans="1:5">
      <c r="A6177" s="72" t="s">
        <v>77</v>
      </c>
      <c r="B6177" s="73" t="s">
        <v>65</v>
      </c>
      <c r="C6177" s="73" t="str">
        <f>'Driving Distance and Duration'!$A6177&amp;"-"&amp;'Driving Distance and Duration'!$B6177</f>
        <v>Tsuen Wan West-Lo Wu</v>
      </c>
      <c r="D6177" s="74">
        <v>30446</v>
      </c>
      <c r="E6177" s="75">
        <v>2.3055555555555555E-2</v>
      </c>
    </row>
    <row r="6178" spans="1:5">
      <c r="A6178" s="68" t="s">
        <v>77</v>
      </c>
      <c r="B6178" s="69" t="s">
        <v>53</v>
      </c>
      <c r="C6178" s="69" t="str">
        <f>'Driving Distance and Duration'!$A6178&amp;"-"&amp;'Driving Distance and Duration'!$B6178</f>
        <v>Tsuen Wan West-Lohas Park</v>
      </c>
      <c r="D6178" s="70">
        <v>25152</v>
      </c>
      <c r="E6178" s="71">
        <v>2.0370370370370372E-2</v>
      </c>
    </row>
    <row r="6179" spans="1:5">
      <c r="A6179" s="72" t="s">
        <v>77</v>
      </c>
      <c r="B6179" s="73" t="s">
        <v>8</v>
      </c>
      <c r="C6179" s="73" t="str">
        <f>'Driving Distance and Duration'!$A6179&amp;"-"&amp;'Driving Distance and Duration'!$B6179</f>
        <v>Tsuen Wan West-Lok Fu</v>
      </c>
      <c r="D6179" s="74">
        <v>12514</v>
      </c>
      <c r="E6179" s="75">
        <v>1.1435185185185185E-2</v>
      </c>
    </row>
    <row r="6180" spans="1:5">
      <c r="A6180" s="68" t="s">
        <v>77</v>
      </c>
      <c r="B6180" s="69" t="s">
        <v>66</v>
      </c>
      <c r="C6180" s="69" t="str">
        <f>'Driving Distance and Duration'!$A6180&amp;"-"&amp;'Driving Distance and Duration'!$B6180</f>
        <v>Tsuen Wan West-Lok Ma Chau</v>
      </c>
      <c r="D6180" s="70" t="s">
        <v>93</v>
      </c>
      <c r="E6180" s="71" t="s">
        <v>93</v>
      </c>
    </row>
    <row r="6181" spans="1:5">
      <c r="A6181" s="72" t="s">
        <v>77</v>
      </c>
      <c r="B6181" s="73" t="s">
        <v>80</v>
      </c>
      <c r="C6181" s="73" t="str">
        <f>'Driving Distance and Duration'!$A6181&amp;"-"&amp;'Driving Distance and Duration'!$B6181</f>
        <v>Tsuen Wan West-Long Ping</v>
      </c>
      <c r="D6181" s="74">
        <v>20559</v>
      </c>
      <c r="E6181" s="75">
        <v>1.3935185185185186E-2</v>
      </c>
    </row>
    <row r="6182" spans="1:5">
      <c r="A6182" s="68" t="s">
        <v>77</v>
      </c>
      <c r="B6182" s="69" t="s">
        <v>74</v>
      </c>
      <c r="C6182" s="69" t="str">
        <f>'Driving Distance and Duration'!$A6182&amp;"-"&amp;'Driving Distance and Duration'!$B6182</f>
        <v>Tsuen Wan West-Ma On shan</v>
      </c>
      <c r="D6182" s="70">
        <v>19939</v>
      </c>
      <c r="E6182" s="71">
        <v>1.7106481481481483E-2</v>
      </c>
    </row>
    <row r="6183" spans="1:5">
      <c r="A6183" s="72" t="s">
        <v>77</v>
      </c>
      <c r="B6183" s="73" t="s">
        <v>19</v>
      </c>
      <c r="C6183" s="73" t="str">
        <f>'Driving Distance and Duration'!$A6183&amp;"-"&amp;'Driving Distance and Duration'!$B6183</f>
        <v>Tsuen Wan West-Mei Foo</v>
      </c>
      <c r="D6183" s="74">
        <v>6493</v>
      </c>
      <c r="E6183" s="75">
        <v>6.2962962962962964E-3</v>
      </c>
    </row>
    <row r="6184" spans="1:5">
      <c r="A6184" s="68" t="s">
        <v>77</v>
      </c>
      <c r="B6184" s="69" t="s">
        <v>5</v>
      </c>
      <c r="C6184" s="69" t="str">
        <f>'Driving Distance and Duration'!$A6184&amp;"-"&amp;'Driving Distance and Duration'!$B6184</f>
        <v>Tsuen Wan West-Mong Kok</v>
      </c>
      <c r="D6184" s="70">
        <v>10084</v>
      </c>
      <c r="E6184" s="71">
        <v>1.0543981481481482E-2</v>
      </c>
    </row>
    <row r="6185" spans="1:5">
      <c r="A6185" s="72" t="s">
        <v>77</v>
      </c>
      <c r="B6185" s="73" t="s">
        <v>55</v>
      </c>
      <c r="C6185" s="73" t="str">
        <f>'Driving Distance and Duration'!$A6185&amp;"-"&amp;'Driving Distance and Duration'!$B6185</f>
        <v>Tsuen Wan West-Mong Kok East</v>
      </c>
      <c r="D6185" s="74">
        <v>10245</v>
      </c>
      <c r="E6185" s="75">
        <v>1.2812499999999999E-2</v>
      </c>
    </row>
    <row r="6186" spans="1:5">
      <c r="A6186" s="68" t="s">
        <v>77</v>
      </c>
      <c r="B6186" s="69" t="s">
        <v>49</v>
      </c>
      <c r="C6186" s="69" t="str">
        <f>'Driving Distance and Duration'!$A6186&amp;"-"&amp;'Driving Distance and Duration'!$B6186</f>
        <v>Tsuen Wan West-Nam Cheong</v>
      </c>
      <c r="D6186" s="70">
        <v>8893</v>
      </c>
      <c r="E6186" s="71">
        <v>9.2476851851851852E-3</v>
      </c>
    </row>
    <row r="6187" spans="1:5">
      <c r="A6187" s="72" t="s">
        <v>77</v>
      </c>
      <c r="B6187" s="73" t="s">
        <v>13</v>
      </c>
      <c r="C6187" s="73" t="str">
        <f>'Driving Distance and Duration'!$A6187&amp;"-"&amp;'Driving Distance and Duration'!$B6187</f>
        <v>Tsuen Wan West-Ngau Tau Kok</v>
      </c>
      <c r="D6187" s="74">
        <v>18425</v>
      </c>
      <c r="E6187" s="75">
        <v>1.5335648148148149E-2</v>
      </c>
    </row>
    <row r="6188" spans="1:5">
      <c r="A6188" s="68" t="s">
        <v>77</v>
      </c>
      <c r="B6188" s="69" t="s">
        <v>30</v>
      </c>
      <c r="C6188" s="69" t="str">
        <f>'Driving Distance and Duration'!$A6188&amp;"-"&amp;'Driving Distance and Duration'!$B6188</f>
        <v>Tsuen Wan West-North Point</v>
      </c>
      <c r="D6188" s="70">
        <v>20746</v>
      </c>
      <c r="E6188" s="71">
        <v>1.6967592592592593E-2</v>
      </c>
    </row>
    <row r="6189" spans="1:5">
      <c r="A6189" s="72" t="s">
        <v>77</v>
      </c>
      <c r="B6189" s="73" t="s">
        <v>40</v>
      </c>
      <c r="C6189" s="73" t="str">
        <f>'Driving Distance and Duration'!$A6189&amp;"-"&amp;'Driving Distance and Duration'!$B6189</f>
        <v>Tsuen Wan West-Olympic</v>
      </c>
      <c r="D6189" s="74">
        <v>10968</v>
      </c>
      <c r="E6189" s="75">
        <v>1.0324074074074074E-2</v>
      </c>
    </row>
    <row r="6190" spans="1:5">
      <c r="A6190" s="68" t="s">
        <v>77</v>
      </c>
      <c r="B6190" s="69" t="s">
        <v>48</v>
      </c>
      <c r="C6190" s="69" t="str">
        <f>'Driving Distance and Duration'!$A6190&amp;"-"&amp;'Driving Distance and Duration'!$B6190</f>
        <v>Tsuen Wan West-Po Lam</v>
      </c>
      <c r="D6190" s="70">
        <v>22851</v>
      </c>
      <c r="E6190" s="71">
        <v>1.8356481481481481E-2</v>
      </c>
    </row>
    <row r="6191" spans="1:5">
      <c r="A6191" s="72" t="s">
        <v>77</v>
      </c>
      <c r="B6191" s="73" t="s">
        <v>15</v>
      </c>
      <c r="C6191" s="73" t="str">
        <f>'Driving Distance and Duration'!$A6191&amp;"-"&amp;'Driving Distance and Duration'!$B6191</f>
        <v>Tsuen Wan West-Prince Edward</v>
      </c>
      <c r="D6191" s="74">
        <v>9362</v>
      </c>
      <c r="E6191" s="75">
        <v>9.5601851851851855E-3</v>
      </c>
    </row>
    <row r="6192" spans="1:5">
      <c r="A6192" s="68" t="s">
        <v>77</v>
      </c>
      <c r="B6192" s="69" t="s">
        <v>31</v>
      </c>
      <c r="C6192" s="69" t="str">
        <f>'Driving Distance and Duration'!$A6192&amp;"-"&amp;'Driving Distance and Duration'!$B6192</f>
        <v>Tsuen Wan West-Quarry Bay</v>
      </c>
      <c r="D6192" s="70">
        <v>21631</v>
      </c>
      <c r="E6192" s="71">
        <v>1.6238425925925927E-2</v>
      </c>
    </row>
    <row r="6193" spans="1:5">
      <c r="A6193" s="72" t="s">
        <v>77</v>
      </c>
      <c r="B6193" s="73" t="s">
        <v>59</v>
      </c>
      <c r="C6193" s="73" t="str">
        <f>'Driving Distance and Duration'!$A6193&amp;"-"&amp;'Driving Distance and Duration'!$B6193</f>
        <v>Tsuen Wan West-Racecourse</v>
      </c>
      <c r="D6193" s="74">
        <v>7322</v>
      </c>
      <c r="E6193" s="75">
        <v>9.8842592592592593E-3</v>
      </c>
    </row>
    <row r="6194" spans="1:5">
      <c r="A6194" s="68" t="s">
        <v>77</v>
      </c>
      <c r="B6194" s="69" t="s">
        <v>33</v>
      </c>
      <c r="C6194" s="69" t="str">
        <f>'Driving Distance and Duration'!$A6194&amp;"-"&amp;'Driving Distance and Duration'!$B6194</f>
        <v>Tsuen Wan West-Sai Wan Ho</v>
      </c>
      <c r="D6194" s="70">
        <v>23348</v>
      </c>
      <c r="E6194" s="71">
        <v>1.7418981481481483E-2</v>
      </c>
    </row>
    <row r="6195" spans="1:5">
      <c r="A6195" s="72" t="s">
        <v>77</v>
      </c>
      <c r="B6195" s="73" t="s">
        <v>57</v>
      </c>
      <c r="C6195" s="73" t="str">
        <f>'Driving Distance and Duration'!$A6195&amp;"-"&amp;'Driving Distance and Duration'!$B6195</f>
        <v>Tsuen Wan West-Sha Tin</v>
      </c>
      <c r="D6195" s="74">
        <v>13385</v>
      </c>
      <c r="E6195" s="75">
        <v>1.0844907407407407E-2</v>
      </c>
    </row>
    <row r="6196" spans="1:5">
      <c r="A6196" s="68" t="s">
        <v>77</v>
      </c>
      <c r="B6196" s="69" t="s">
        <v>69</v>
      </c>
      <c r="C6196" s="69" t="str">
        <f>'Driving Distance and Duration'!$A6196&amp;"-"&amp;'Driving Distance and Duration'!$B6196</f>
        <v>Tsuen Wan West-Sha Tin Wai</v>
      </c>
      <c r="D6196" s="70">
        <v>11903</v>
      </c>
      <c r="E6196" s="71">
        <v>1.0462962962962962E-2</v>
      </c>
    </row>
    <row r="6197" spans="1:5">
      <c r="A6197" s="72" t="s">
        <v>77</v>
      </c>
      <c r="B6197" s="73" t="s">
        <v>16</v>
      </c>
      <c r="C6197" s="73" t="str">
        <f>'Driving Distance and Duration'!$A6197&amp;"-"&amp;'Driving Distance and Duration'!$B6197</f>
        <v>Tsuen Wan West-Sham Shui Po</v>
      </c>
      <c r="D6197" s="74">
        <v>8369</v>
      </c>
      <c r="E6197" s="75">
        <v>8.0439814814814818E-3</v>
      </c>
    </row>
    <row r="6198" spans="1:5">
      <c r="A6198" s="68" t="s">
        <v>77</v>
      </c>
      <c r="B6198" s="69" t="s">
        <v>34</v>
      </c>
      <c r="C6198" s="69" t="str">
        <f>'Driving Distance and Duration'!$A6198&amp;"-"&amp;'Driving Distance and Duration'!$B6198</f>
        <v>Tsuen Wan West-Shau Kei Wan</v>
      </c>
      <c r="D6198" s="70">
        <v>24013</v>
      </c>
      <c r="E6198" s="71">
        <v>1.7280092592592593E-2</v>
      </c>
    </row>
    <row r="6199" spans="1:5">
      <c r="A6199" s="72" t="s">
        <v>77</v>
      </c>
      <c r="B6199" s="73" t="s">
        <v>6</v>
      </c>
      <c r="C6199" s="73" t="str">
        <f>'Driving Distance and Duration'!$A6199&amp;"-"&amp;'Driving Distance and Duration'!$B6199</f>
        <v>Tsuen Wan West-Shek Kip Mei</v>
      </c>
      <c r="D6199" s="74">
        <v>10287</v>
      </c>
      <c r="E6199" s="75">
        <v>1.0428240740740741E-2</v>
      </c>
    </row>
    <row r="6200" spans="1:5">
      <c r="A6200" s="68" t="s">
        <v>77</v>
      </c>
      <c r="B6200" s="69" t="s">
        <v>71</v>
      </c>
      <c r="C6200" s="69" t="str">
        <f>'Driving Distance and Duration'!$A6200&amp;"-"&amp;'Driving Distance and Duration'!$B6200</f>
        <v>Tsuen Wan West-Shek Mun</v>
      </c>
      <c r="D6200" s="70">
        <v>13491</v>
      </c>
      <c r="E6200" s="71">
        <v>1.2430555555555556E-2</v>
      </c>
    </row>
    <row r="6201" spans="1:5">
      <c r="A6201" s="72" t="s">
        <v>77</v>
      </c>
      <c r="B6201" s="73" t="s">
        <v>64</v>
      </c>
      <c r="C6201" s="73" t="str">
        <f>'Driving Distance and Duration'!$A6201&amp;"-"&amp;'Driving Distance and Duration'!$B6201</f>
        <v>Tsuen Wan West-Sheung Shui</v>
      </c>
      <c r="D6201" s="74">
        <v>28336</v>
      </c>
      <c r="E6201" s="75">
        <v>1.8819444444444444E-2</v>
      </c>
    </row>
    <row r="6202" spans="1:5">
      <c r="A6202" s="68" t="s">
        <v>77</v>
      </c>
      <c r="B6202" s="69" t="s">
        <v>25</v>
      </c>
      <c r="C6202" s="69" t="str">
        <f>'Driving Distance and Duration'!$A6202&amp;"-"&amp;'Driving Distance and Duration'!$B6202</f>
        <v>Tsuen Wan West-Sheung Wan</v>
      </c>
      <c r="D6202" s="70">
        <v>14490</v>
      </c>
      <c r="E6202" s="71">
        <v>1.292824074074074E-2</v>
      </c>
    </row>
    <row r="6203" spans="1:5">
      <c r="A6203" s="72" t="s">
        <v>77</v>
      </c>
      <c r="B6203" s="73" t="s">
        <v>82</v>
      </c>
      <c r="C6203" s="73" t="str">
        <f>'Driving Distance and Duration'!$A6203&amp;"-"&amp;'Driving Distance and Duration'!$B6203</f>
        <v>Tsuen Wan West-Siu Hong</v>
      </c>
      <c r="D6203" s="74">
        <v>20739</v>
      </c>
      <c r="E6203" s="75">
        <v>1.4212962962962964E-2</v>
      </c>
    </row>
    <row r="6204" spans="1:5">
      <c r="A6204" s="68" t="s">
        <v>77</v>
      </c>
      <c r="B6204" s="69" t="s">
        <v>50</v>
      </c>
      <c r="C6204" s="69" t="str">
        <f>'Driving Distance and Duration'!$A6204&amp;"-"&amp;'Driving Distance and Duration'!$B6204</f>
        <v>Tsuen Wan West-Sunny Bay</v>
      </c>
      <c r="D6204" s="70">
        <v>12062</v>
      </c>
      <c r="E6204" s="71">
        <v>8.1712962962962963E-3</v>
      </c>
    </row>
    <row r="6205" spans="1:5">
      <c r="A6205" s="72" t="s">
        <v>77</v>
      </c>
      <c r="B6205" s="73" t="s">
        <v>32</v>
      </c>
      <c r="C6205" s="73" t="str">
        <f>'Driving Distance and Duration'!$A6205&amp;"-"&amp;'Driving Distance and Duration'!$B6205</f>
        <v>Tsuen Wan West-Tai Koo</v>
      </c>
      <c r="D6205" s="74">
        <v>23843</v>
      </c>
      <c r="E6205" s="75">
        <v>1.7858796296296296E-2</v>
      </c>
    </row>
    <row r="6206" spans="1:5">
      <c r="A6206" s="68" t="s">
        <v>77</v>
      </c>
      <c r="B6206" s="69" t="s">
        <v>61</v>
      </c>
      <c r="C6206" s="69" t="str">
        <f>'Driving Distance and Duration'!$A6206&amp;"-"&amp;'Driving Distance and Duration'!$B6206</f>
        <v>Tsuen Wan West-Tai Po Market</v>
      </c>
      <c r="D6206" s="70">
        <v>21597</v>
      </c>
      <c r="E6206" s="71">
        <v>1.6122685185185184E-2</v>
      </c>
    </row>
    <row r="6207" spans="1:5">
      <c r="A6207" s="72" t="s">
        <v>77</v>
      </c>
      <c r="B6207" s="73" t="s">
        <v>72</v>
      </c>
      <c r="C6207" s="73" t="str">
        <f>'Driving Distance and Duration'!$A6207&amp;"-"&amp;'Driving Distance and Duration'!$B6207</f>
        <v>Tsuen Wan West-Tai Shui Hang</v>
      </c>
      <c r="D6207" s="74">
        <v>19106</v>
      </c>
      <c r="E6207" s="75">
        <v>1.5810185185185184E-2</v>
      </c>
    </row>
    <row r="6208" spans="1:5">
      <c r="A6208" s="68" t="s">
        <v>77</v>
      </c>
      <c r="B6208" s="69" t="s">
        <v>56</v>
      </c>
      <c r="C6208" s="69" t="str">
        <f>'Driving Distance and Duration'!$A6208&amp;"-"&amp;'Driving Distance and Duration'!$B6208</f>
        <v>Tsuen Wan West-Tai Wai</v>
      </c>
      <c r="D6208" s="70">
        <v>10948</v>
      </c>
      <c r="E6208" s="71">
        <v>9.9768518518518513E-3</v>
      </c>
    </row>
    <row r="6209" spans="1:5">
      <c r="A6209" s="72" t="s">
        <v>77</v>
      </c>
      <c r="B6209" s="73" t="s">
        <v>62</v>
      </c>
      <c r="C6209" s="73" t="str">
        <f>'Driving Distance and Duration'!$A6209&amp;"-"&amp;'Driving Distance and Duration'!$B6209</f>
        <v>Tsuen Wan West-Tai Wo</v>
      </c>
      <c r="D6209" s="74">
        <v>24815</v>
      </c>
      <c r="E6209" s="75">
        <v>1.6585648148148148E-2</v>
      </c>
    </row>
    <row r="6210" spans="1:5">
      <c r="A6210" s="68" t="s">
        <v>77</v>
      </c>
      <c r="B6210" s="69" t="s">
        <v>23</v>
      </c>
      <c r="C6210" s="69" t="str">
        <f>'Driving Distance and Duration'!$A6210&amp;"-"&amp;'Driving Distance and Duration'!$B6210</f>
        <v>Tsuen Wan West-Tai Wo Hau</v>
      </c>
      <c r="D6210" s="70">
        <v>2465</v>
      </c>
      <c r="E6210" s="71">
        <v>5.0000000000000001E-3</v>
      </c>
    </row>
    <row r="6211" spans="1:5">
      <c r="A6211" s="72" t="s">
        <v>77</v>
      </c>
      <c r="B6211" s="73" t="s">
        <v>28</v>
      </c>
      <c r="C6211" s="73" t="str">
        <f>'Driving Distance and Duration'!$A6211&amp;"-"&amp;'Driving Distance and Duration'!$B6211</f>
        <v>Tsuen Wan West-Tin Hau</v>
      </c>
      <c r="D6211" s="74">
        <v>19223</v>
      </c>
      <c r="E6211" s="75">
        <v>1.511574074074074E-2</v>
      </c>
    </row>
    <row r="6212" spans="1:5">
      <c r="A6212" s="68" t="s">
        <v>77</v>
      </c>
      <c r="B6212" s="69" t="s">
        <v>81</v>
      </c>
      <c r="C6212" s="69" t="str">
        <f>'Driving Distance and Duration'!$A6212&amp;"-"&amp;'Driving Distance and Duration'!$B6212</f>
        <v>Tsuen Wan West-Tin Shui Wai</v>
      </c>
      <c r="D6212" s="70">
        <v>22374</v>
      </c>
      <c r="E6212" s="71">
        <v>1.5300925925925926E-2</v>
      </c>
    </row>
    <row r="6213" spans="1:5">
      <c r="A6213" s="72" t="s">
        <v>77</v>
      </c>
      <c r="B6213" s="73" t="s">
        <v>45</v>
      </c>
      <c r="C6213" s="73" t="str">
        <f>'Driving Distance and Duration'!$A6213&amp;"-"&amp;'Driving Distance and Duration'!$B6213</f>
        <v>Tsuen Wan West-Tiu Keng Leng</v>
      </c>
      <c r="D6213" s="74">
        <v>23408</v>
      </c>
      <c r="E6213" s="75">
        <v>1.8935185185185187E-2</v>
      </c>
    </row>
    <row r="6214" spans="1:5">
      <c r="A6214" s="68" t="s">
        <v>77</v>
      </c>
      <c r="B6214" s="69" t="s">
        <v>46</v>
      </c>
      <c r="C6214" s="69" t="str">
        <f>'Driving Distance and Duration'!$A6214&amp;"-"&amp;'Driving Distance and Duration'!$B6214</f>
        <v>Tsuen Wan West-Tseung Kwan O</v>
      </c>
      <c r="D6214" s="70">
        <v>23510</v>
      </c>
      <c r="E6214" s="71">
        <v>1.863425925925926E-2</v>
      </c>
    </row>
    <row r="6215" spans="1:5">
      <c r="A6215" s="72" t="s">
        <v>77</v>
      </c>
      <c r="B6215" s="73" t="s">
        <v>3</v>
      </c>
      <c r="C6215" s="73" t="str">
        <f>'Driving Distance and Duration'!$A6215&amp;"-"&amp;'Driving Distance and Duration'!$B6215</f>
        <v>Tsuen Wan West-Tsim Sha Tsui</v>
      </c>
      <c r="D6215" s="74">
        <v>14240</v>
      </c>
      <c r="E6215" s="75">
        <v>1.2152777777777778E-2</v>
      </c>
    </row>
    <row r="6216" spans="1:5">
      <c r="A6216" s="68" t="s">
        <v>77</v>
      </c>
      <c r="B6216" s="69" t="s">
        <v>41</v>
      </c>
      <c r="C6216" s="69" t="str">
        <f>'Driving Distance and Duration'!$A6216&amp;"-"&amp;'Driving Distance and Duration'!$B6216</f>
        <v>Tsuen Wan West-Tsing Yi</v>
      </c>
      <c r="D6216" s="70">
        <v>3773</v>
      </c>
      <c r="E6216" s="71">
        <v>3.6458333333333334E-3</v>
      </c>
    </row>
    <row r="6217" spans="1:5">
      <c r="A6217" s="72" t="s">
        <v>77</v>
      </c>
      <c r="B6217" s="73" t="s">
        <v>24</v>
      </c>
      <c r="C6217" s="73" t="str">
        <f>'Driving Distance and Duration'!$A6217&amp;"-"&amp;'Driving Distance and Duration'!$B6217</f>
        <v>Tsuen Wan West-Tsuen Wan</v>
      </c>
      <c r="D6217" s="74">
        <v>1367</v>
      </c>
      <c r="E6217" s="75">
        <v>2.5925925925925925E-3</v>
      </c>
    </row>
    <row r="6218" spans="1:5">
      <c r="A6218" s="68" t="s">
        <v>77</v>
      </c>
      <c r="B6218" s="69" t="s">
        <v>83</v>
      </c>
      <c r="C6218" s="69" t="str">
        <f>'Driving Distance and Duration'!$A6218&amp;"-"&amp;'Driving Distance and Duration'!$B6218</f>
        <v>Tsuen Wan West-Tuen Mun</v>
      </c>
      <c r="D6218" s="70">
        <v>20554</v>
      </c>
      <c r="E6218" s="71">
        <v>1.5752314814814816E-2</v>
      </c>
    </row>
    <row r="6219" spans="1:5">
      <c r="A6219" s="72" t="s">
        <v>77</v>
      </c>
      <c r="B6219" s="73" t="s">
        <v>42</v>
      </c>
      <c r="C6219" s="73" t="str">
        <f>'Driving Distance and Duration'!$A6219&amp;"-"&amp;'Driving Distance and Duration'!$B6219</f>
        <v>Tsuen Wan West-Tung Chung</v>
      </c>
      <c r="D6219" s="74">
        <v>23530</v>
      </c>
      <c r="E6219" s="75">
        <v>1.7500000000000002E-2</v>
      </c>
    </row>
    <row r="6220" spans="1:5">
      <c r="A6220" s="68" t="s">
        <v>77</v>
      </c>
      <c r="B6220" s="69" t="s">
        <v>60</v>
      </c>
      <c r="C6220" s="69" t="str">
        <f>'Driving Distance and Duration'!$A6220&amp;"-"&amp;'Driving Distance and Duration'!$B6220</f>
        <v>Tsuen Wan West-University</v>
      </c>
      <c r="D6220" s="70">
        <v>14657</v>
      </c>
      <c r="E6220" s="71">
        <v>1.3564814814814814E-2</v>
      </c>
    </row>
    <row r="6221" spans="1:5">
      <c r="A6221" s="72" t="s">
        <v>77</v>
      </c>
      <c r="B6221" s="73" t="s">
        <v>26</v>
      </c>
      <c r="C6221" s="73" t="str">
        <f>'Driving Distance and Duration'!$A6221&amp;"-"&amp;'Driving Distance and Duration'!$B6221</f>
        <v>Tsuen Wan West-Wan Chai</v>
      </c>
      <c r="D6221" s="74">
        <v>18220</v>
      </c>
      <c r="E6221" s="75">
        <v>1.5243055555555555E-2</v>
      </c>
    </row>
    <row r="6222" spans="1:5">
      <c r="A6222" s="68" t="s">
        <v>77</v>
      </c>
      <c r="B6222" s="69" t="s">
        <v>9</v>
      </c>
      <c r="C6222" s="69" t="str">
        <f>'Driving Distance and Duration'!$A6222&amp;"-"&amp;'Driving Distance and Duration'!$B6222</f>
        <v>Tsuen Wan West-Wong Tai Sin</v>
      </c>
      <c r="D6222" s="70">
        <v>14679</v>
      </c>
      <c r="E6222" s="71">
        <v>1.2743055555555556E-2</v>
      </c>
    </row>
    <row r="6223" spans="1:5">
      <c r="A6223" s="72" t="s">
        <v>77</v>
      </c>
      <c r="B6223" s="73" t="s">
        <v>75</v>
      </c>
      <c r="C6223" s="73" t="str">
        <f>'Driving Distance and Duration'!$A6223&amp;"-"&amp;'Driving Distance and Duration'!$B6223</f>
        <v>Tsuen Wan West-Wu Kai Sha</v>
      </c>
      <c r="D6223" s="74">
        <v>20101</v>
      </c>
      <c r="E6223" s="75">
        <v>1.6319444444444445E-2</v>
      </c>
    </row>
    <row r="6224" spans="1:5">
      <c r="A6224" s="68" t="s">
        <v>77</v>
      </c>
      <c r="B6224" s="69" t="s">
        <v>4</v>
      </c>
      <c r="C6224" s="69" t="str">
        <f>'Driving Distance and Duration'!$A6224&amp;"-"&amp;'Driving Distance and Duration'!$B6224</f>
        <v>Tsuen Wan West-Yau Ma Tei</v>
      </c>
      <c r="D6224" s="70">
        <v>12779</v>
      </c>
      <c r="E6224" s="71">
        <v>1.3530092592592592E-2</v>
      </c>
    </row>
    <row r="6225" spans="1:5">
      <c r="A6225" s="72" t="s">
        <v>77</v>
      </c>
      <c r="B6225" s="73" t="s">
        <v>44</v>
      </c>
      <c r="C6225" s="73" t="str">
        <f>'Driving Distance and Duration'!$A6225&amp;"-"&amp;'Driving Distance and Duration'!$B6225</f>
        <v>Tsuen Wan West-Yau Tong</v>
      </c>
      <c r="D6225" s="74">
        <v>20710</v>
      </c>
      <c r="E6225" s="75">
        <v>1.9456018518518518E-2</v>
      </c>
    </row>
    <row r="6226" spans="1:5">
      <c r="A6226" s="68" t="s">
        <v>77</v>
      </c>
      <c r="B6226" s="69" t="s">
        <v>79</v>
      </c>
      <c r="C6226" s="69" t="str">
        <f>'Driving Distance and Duration'!$A6226&amp;"-"&amp;'Driving Distance and Duration'!$B6226</f>
        <v>Tsuen Wan West-Yuen Long</v>
      </c>
      <c r="D6226" s="70">
        <v>17607</v>
      </c>
      <c r="E6226" s="71">
        <v>1.4652777777777778E-2</v>
      </c>
    </row>
    <row r="6227" spans="1:5">
      <c r="A6227" s="72" t="s">
        <v>83</v>
      </c>
      <c r="B6227" s="73" t="s">
        <v>0</v>
      </c>
      <c r="C6227" s="73" t="str">
        <f>'Driving Distance and Duration'!$A6227&amp;"-"&amp;'Driving Distance and Duration'!$B6227</f>
        <v>Tuen Mun-Admiralty</v>
      </c>
      <c r="D6227" s="74">
        <v>35638</v>
      </c>
      <c r="E6227" s="75">
        <v>2.3495370370370371E-2</v>
      </c>
    </row>
    <row r="6228" spans="1:5">
      <c r="A6228" s="68" t="s">
        <v>83</v>
      </c>
      <c r="B6228" s="69" t="s">
        <v>43</v>
      </c>
      <c r="C6228" s="69" t="str">
        <f>'Driving Distance and Duration'!$A6228&amp;"-"&amp;'Driving Distance and Duration'!$B6228</f>
        <v>Tuen Mun-Airport</v>
      </c>
      <c r="D6228" s="70">
        <v>37005</v>
      </c>
      <c r="E6228" s="71">
        <v>2.2835648148148147E-2</v>
      </c>
    </row>
    <row r="6229" spans="1:5">
      <c r="A6229" s="72" t="s">
        <v>83</v>
      </c>
      <c r="B6229" s="73" t="s">
        <v>52</v>
      </c>
      <c r="C6229" s="73" t="str">
        <f>'Driving Distance and Duration'!$A6229&amp;"-"&amp;'Driving Distance and Duration'!$B6229</f>
        <v>Tuen Mun-AsiaWorld-Expo</v>
      </c>
      <c r="D6229" s="74">
        <v>38527</v>
      </c>
      <c r="E6229" s="75">
        <v>2.431712962962963E-2</v>
      </c>
    </row>
    <row r="6230" spans="1:5">
      <c r="A6230" s="68" t="s">
        <v>83</v>
      </c>
      <c r="B6230" s="69" t="s">
        <v>76</v>
      </c>
      <c r="C6230" s="69" t="str">
        <f>'Driving Distance and Duration'!$A6230&amp;"-"&amp;'Driving Distance and Duration'!$B6230</f>
        <v>Tuen Mun-Austin</v>
      </c>
      <c r="D6230" s="70">
        <v>29203</v>
      </c>
      <c r="E6230" s="71">
        <v>1.9849537037037037E-2</v>
      </c>
    </row>
    <row r="6231" spans="1:5">
      <c r="A6231" s="72" t="s">
        <v>83</v>
      </c>
      <c r="B6231" s="73" t="s">
        <v>27</v>
      </c>
      <c r="C6231" s="73" t="str">
        <f>'Driving Distance and Duration'!$A6231&amp;"-"&amp;'Driving Distance and Duration'!$B6231</f>
        <v>Tuen Mun-Causeway Bay</v>
      </c>
      <c r="D6231" s="74">
        <v>38655</v>
      </c>
      <c r="E6231" s="75">
        <v>2.5949074074074076E-2</v>
      </c>
    </row>
    <row r="6232" spans="1:5">
      <c r="A6232" s="68" t="s">
        <v>83</v>
      </c>
      <c r="B6232" s="69" t="s">
        <v>2</v>
      </c>
      <c r="C6232" s="69" t="str">
        <f>'Driving Distance and Duration'!$A6232&amp;"-"&amp;'Driving Distance and Duration'!$B6232</f>
        <v>Tuen Mun-Central</v>
      </c>
      <c r="D6232" s="70">
        <v>34024</v>
      </c>
      <c r="E6232" s="71">
        <v>2.1724537037037039E-2</v>
      </c>
    </row>
    <row r="6233" spans="1:5">
      <c r="A6233" s="72" t="s">
        <v>83</v>
      </c>
      <c r="B6233" s="73" t="s">
        <v>36</v>
      </c>
      <c r="C6233" s="73" t="str">
        <f>'Driving Distance and Duration'!$A6233&amp;"-"&amp;'Driving Distance and Duration'!$B6233</f>
        <v>Tuen Mun-Chai Wan</v>
      </c>
      <c r="D6233" s="74">
        <v>46016</v>
      </c>
      <c r="E6233" s="75">
        <v>3.0648148148148147E-2</v>
      </c>
    </row>
    <row r="6234" spans="1:5">
      <c r="A6234" s="68" t="s">
        <v>83</v>
      </c>
      <c r="B6234" s="69" t="s">
        <v>68</v>
      </c>
      <c r="C6234" s="69" t="str">
        <f>'Driving Distance and Duration'!$A6234&amp;"-"&amp;'Driving Distance and Duration'!$B6234</f>
        <v>Tuen Mun-Che Kung Temple</v>
      </c>
      <c r="D6234" s="70">
        <v>29401</v>
      </c>
      <c r="E6234" s="71">
        <v>2.0763888888888887E-2</v>
      </c>
    </row>
    <row r="6235" spans="1:5">
      <c r="A6235" s="72" t="s">
        <v>83</v>
      </c>
      <c r="B6235" s="73" t="s">
        <v>17</v>
      </c>
      <c r="C6235" s="73" t="str">
        <f>'Driving Distance and Duration'!$A6235&amp;"-"&amp;'Driving Distance and Duration'!$B6235</f>
        <v>Tuen Mun-Cheung Sha Wan</v>
      </c>
      <c r="D6235" s="74">
        <v>27121</v>
      </c>
      <c r="E6235" s="75">
        <v>2.1539351851851851E-2</v>
      </c>
    </row>
    <row r="6236" spans="1:5">
      <c r="A6236" s="68" t="s">
        <v>83</v>
      </c>
      <c r="B6236" s="69" t="s">
        <v>11</v>
      </c>
      <c r="C6236" s="69" t="str">
        <f>'Driving Distance and Duration'!$A6236&amp;"-"&amp;'Driving Distance and Duration'!$B6236</f>
        <v>Tuen Mun-Choi Hung</v>
      </c>
      <c r="D6236" s="70">
        <v>34659</v>
      </c>
      <c r="E6236" s="71">
        <v>2.585648148148148E-2</v>
      </c>
    </row>
    <row r="6237" spans="1:5">
      <c r="A6237" s="72" t="s">
        <v>83</v>
      </c>
      <c r="B6237" s="73" t="s">
        <v>70</v>
      </c>
      <c r="C6237" s="73" t="str">
        <f>'Driving Distance and Duration'!$A6237&amp;"-"&amp;'Driving Distance and Duration'!$B6237</f>
        <v>Tuen Mun-City One</v>
      </c>
      <c r="D6237" s="74">
        <v>31487</v>
      </c>
      <c r="E6237" s="75">
        <v>2.2870370370370371E-2</v>
      </c>
    </row>
    <row r="6238" spans="1:5">
      <c r="A6238" s="68" t="s">
        <v>83</v>
      </c>
      <c r="B6238" s="69" t="s">
        <v>10</v>
      </c>
      <c r="C6238" s="69" t="str">
        <f>'Driving Distance and Duration'!$A6238&amp;"-"&amp;'Driving Distance and Duration'!$B6238</f>
        <v>Tuen Mun-Diamond Hill</v>
      </c>
      <c r="D6238" s="70">
        <v>35703</v>
      </c>
      <c r="E6238" s="71">
        <v>2.6712962962962963E-2</v>
      </c>
    </row>
    <row r="6239" spans="1:5">
      <c r="A6239" s="72" t="s">
        <v>83</v>
      </c>
      <c r="B6239" s="73" t="s">
        <v>51</v>
      </c>
      <c r="C6239" s="73" t="str">
        <f>'Driving Distance and Duration'!$A6239&amp;"-"&amp;'Driving Distance and Duration'!$B6239</f>
        <v>Tuen Mun-Disneyland Resort</v>
      </c>
      <c r="D6239" s="74">
        <v>25809</v>
      </c>
      <c r="E6239" s="75">
        <v>1.8055555555555554E-2</v>
      </c>
    </row>
    <row r="6240" spans="1:5">
      <c r="A6240" s="68" t="s">
        <v>83</v>
      </c>
      <c r="B6240" s="69" t="s">
        <v>67</v>
      </c>
      <c r="C6240" s="69" t="str">
        <f>'Driving Distance and Duration'!$A6240&amp;"-"&amp;'Driving Distance and Duration'!$B6240</f>
        <v>Tuen Mun-East Tsim Sha Tsui</v>
      </c>
      <c r="D6240" s="70">
        <v>31036</v>
      </c>
      <c r="E6240" s="71">
        <v>2.3252314814814816E-2</v>
      </c>
    </row>
    <row r="6241" spans="1:5">
      <c r="A6241" s="72" t="s">
        <v>83</v>
      </c>
      <c r="B6241" s="73" t="s">
        <v>63</v>
      </c>
      <c r="C6241" s="73" t="str">
        <f>'Driving Distance and Duration'!$A6241&amp;"-"&amp;'Driving Distance and Duration'!$B6241</f>
        <v>Tuen Mun-Fanling</v>
      </c>
      <c r="D6241" s="74">
        <v>36350</v>
      </c>
      <c r="E6241" s="75">
        <v>2.2025462962962962E-2</v>
      </c>
    </row>
    <row r="6242" spans="1:5">
      <c r="A6242" s="68" t="s">
        <v>83</v>
      </c>
      <c r="B6242" s="69" t="s">
        <v>58</v>
      </c>
      <c r="C6242" s="69" t="str">
        <f>'Driving Distance and Duration'!$A6242&amp;"-"&amp;'Driving Distance and Duration'!$B6242</f>
        <v>Tuen Mun-Fo Tan</v>
      </c>
      <c r="D6242" s="70">
        <v>30051</v>
      </c>
      <c r="E6242" s="71">
        <v>2.074074074074074E-2</v>
      </c>
    </row>
    <row r="6243" spans="1:5">
      <c r="A6243" s="72" t="s">
        <v>83</v>
      </c>
      <c r="B6243" s="73" t="s">
        <v>29</v>
      </c>
      <c r="C6243" s="73" t="str">
        <f>'Driving Distance and Duration'!$A6243&amp;"-"&amp;'Driving Distance and Duration'!$B6243</f>
        <v>Tuen Mun-Fortress Hill</v>
      </c>
      <c r="D6243" s="74">
        <v>38089</v>
      </c>
      <c r="E6243" s="75">
        <v>2.4849537037037038E-2</v>
      </c>
    </row>
    <row r="6244" spans="1:5">
      <c r="A6244" s="68" t="s">
        <v>83</v>
      </c>
      <c r="B6244" s="69" t="s">
        <v>47</v>
      </c>
      <c r="C6244" s="69" t="str">
        <f>'Driving Distance and Duration'!$A6244&amp;"-"&amp;'Driving Distance and Duration'!$B6244</f>
        <v>Tuen Mun-Hang Hau</v>
      </c>
      <c r="D6244" s="70">
        <v>42346</v>
      </c>
      <c r="E6244" s="71">
        <v>3.0104166666666668E-2</v>
      </c>
    </row>
    <row r="6245" spans="1:5">
      <c r="A6245" s="72" t="s">
        <v>83</v>
      </c>
      <c r="B6245" s="73" t="s">
        <v>35</v>
      </c>
      <c r="C6245" s="73" t="str">
        <f>'Driving Distance and Duration'!$A6245&amp;"-"&amp;'Driving Distance and Duration'!$B6245</f>
        <v>Tuen Mun-Heng Fa Chuen</v>
      </c>
      <c r="D6245" s="74">
        <v>45574</v>
      </c>
      <c r="E6245" s="75">
        <v>3.1261574074074074E-2</v>
      </c>
    </row>
    <row r="6246" spans="1:5">
      <c r="A6246" s="68" t="s">
        <v>83</v>
      </c>
      <c r="B6246" s="69" t="s">
        <v>73</v>
      </c>
      <c r="C6246" s="69" t="str">
        <f>'Driving Distance and Duration'!$A6246&amp;"-"&amp;'Driving Distance and Duration'!$B6246</f>
        <v>Tuen Mun-Heng On</v>
      </c>
      <c r="D6246" s="70">
        <v>36134</v>
      </c>
      <c r="E6246" s="71">
        <v>2.5358796296296296E-2</v>
      </c>
    </row>
    <row r="6247" spans="1:5">
      <c r="A6247" s="72" t="s">
        <v>83</v>
      </c>
      <c r="B6247" s="73" t="s">
        <v>38</v>
      </c>
      <c r="C6247" s="73" t="str">
        <f>'Driving Distance and Duration'!$A6247&amp;"-"&amp;'Driving Distance and Duration'!$B6247</f>
        <v>Tuen Mun-Hong Kong</v>
      </c>
      <c r="D6247" s="74">
        <v>33808</v>
      </c>
      <c r="E6247" s="75">
        <v>2.1759259259259259E-2</v>
      </c>
    </row>
    <row r="6248" spans="1:5">
      <c r="A6248" s="68" t="s">
        <v>83</v>
      </c>
      <c r="B6248" s="69" t="s">
        <v>54</v>
      </c>
      <c r="C6248" s="69" t="str">
        <f>'Driving Distance and Duration'!$A6248&amp;"-"&amp;'Driving Distance and Duration'!$B6248</f>
        <v>Tuen Mun-Hung Hom</v>
      </c>
      <c r="D6248" s="70">
        <v>32167</v>
      </c>
      <c r="E6248" s="71">
        <v>2.3518518518518518E-2</v>
      </c>
    </row>
    <row r="6249" spans="1:5">
      <c r="A6249" s="72" t="s">
        <v>83</v>
      </c>
      <c r="B6249" s="73" t="s">
        <v>1</v>
      </c>
      <c r="C6249" s="73" t="str">
        <f>'Driving Distance and Duration'!$A6249&amp;"-"&amp;'Driving Distance and Duration'!$B6249</f>
        <v>Tuen Mun-Jordan</v>
      </c>
      <c r="D6249" s="74">
        <v>30042</v>
      </c>
      <c r="E6249" s="75">
        <v>2.3043981481481481E-2</v>
      </c>
    </row>
    <row r="6250" spans="1:5">
      <c r="A6250" s="68" t="s">
        <v>83</v>
      </c>
      <c r="B6250" s="69" t="s">
        <v>78</v>
      </c>
      <c r="C6250" s="69" t="str">
        <f>'Driving Distance and Duration'!$A6250&amp;"-"&amp;'Driving Distance and Duration'!$B6250</f>
        <v>Tuen Mun-Kam Sheung Road</v>
      </c>
      <c r="D6250" s="70">
        <v>15336</v>
      </c>
      <c r="E6250" s="71">
        <v>1.3541666666666667E-2</v>
      </c>
    </row>
    <row r="6251" spans="1:5">
      <c r="A6251" s="72" t="s">
        <v>83</v>
      </c>
      <c r="B6251" s="73" t="s">
        <v>39</v>
      </c>
      <c r="C6251" s="73" t="str">
        <f>'Driving Distance and Duration'!$A6251&amp;"-"&amp;'Driving Distance and Duration'!$B6251</f>
        <v>Tuen Mun-Kowloon</v>
      </c>
      <c r="D6251" s="74">
        <v>29599</v>
      </c>
      <c r="E6251" s="75">
        <v>2.0231481481481482E-2</v>
      </c>
    </row>
    <row r="6252" spans="1:5">
      <c r="A6252" s="68" t="s">
        <v>83</v>
      </c>
      <c r="B6252" s="69" t="s">
        <v>12</v>
      </c>
      <c r="C6252" s="69" t="str">
        <f>'Driving Distance and Duration'!$A6252&amp;"-"&amp;'Driving Distance and Duration'!$B6252</f>
        <v>Tuen Mun-Kowloon Bay</v>
      </c>
      <c r="D6252" s="70">
        <v>34693</v>
      </c>
      <c r="E6252" s="71">
        <v>2.3055555555555555E-2</v>
      </c>
    </row>
    <row r="6253" spans="1:5">
      <c r="A6253" s="72" t="s">
        <v>83</v>
      </c>
      <c r="B6253" s="73" t="s">
        <v>7</v>
      </c>
      <c r="C6253" s="73" t="str">
        <f>'Driving Distance and Duration'!$A6253&amp;"-"&amp;'Driving Distance and Duration'!$B6253</f>
        <v>Tuen Mun-Kowloon Tong</v>
      </c>
      <c r="D6253" s="74">
        <v>30383</v>
      </c>
      <c r="E6253" s="75">
        <v>2.2337962962962962E-2</v>
      </c>
    </row>
    <row r="6254" spans="1:5">
      <c r="A6254" s="68" t="s">
        <v>83</v>
      </c>
      <c r="B6254" s="69" t="s">
        <v>21</v>
      </c>
      <c r="C6254" s="69" t="str">
        <f>'Driving Distance and Duration'!$A6254&amp;"-"&amp;'Driving Distance and Duration'!$B6254</f>
        <v>Tuen Mun-Kwai Fong</v>
      </c>
      <c r="D6254" s="70">
        <v>22241</v>
      </c>
      <c r="E6254" s="71">
        <v>1.8240740740740741E-2</v>
      </c>
    </row>
    <row r="6255" spans="1:5">
      <c r="A6255" s="72" t="s">
        <v>83</v>
      </c>
      <c r="B6255" s="73" t="s">
        <v>22</v>
      </c>
      <c r="C6255" s="73" t="str">
        <f>'Driving Distance and Duration'!$A6255&amp;"-"&amp;'Driving Distance and Duration'!$B6255</f>
        <v>Tuen Mun-Kwai Hing</v>
      </c>
      <c r="D6255" s="74">
        <v>23059</v>
      </c>
      <c r="E6255" s="75">
        <v>1.7407407407407406E-2</v>
      </c>
    </row>
    <row r="6256" spans="1:5">
      <c r="A6256" s="68" t="s">
        <v>83</v>
      </c>
      <c r="B6256" s="69" t="s">
        <v>14</v>
      </c>
      <c r="C6256" s="69" t="str">
        <f>'Driving Distance and Duration'!$A6256&amp;"-"&amp;'Driving Distance and Duration'!$B6256</f>
        <v>Tuen Mun-Kwun Tong</v>
      </c>
      <c r="D6256" s="70">
        <v>36681</v>
      </c>
      <c r="E6256" s="71">
        <v>2.4618055555555556E-2</v>
      </c>
    </row>
    <row r="6257" spans="1:5">
      <c r="A6257" s="72" t="s">
        <v>83</v>
      </c>
      <c r="B6257" s="73" t="s">
        <v>18</v>
      </c>
      <c r="C6257" s="73" t="str">
        <f>'Driving Distance and Duration'!$A6257&amp;"-"&amp;'Driving Distance and Duration'!$B6257</f>
        <v>Tuen Mun-Lai Chi Kok</v>
      </c>
      <c r="D6257" s="74">
        <v>25449</v>
      </c>
      <c r="E6257" s="75">
        <v>1.7349537037037038E-2</v>
      </c>
    </row>
    <row r="6258" spans="1:5">
      <c r="A6258" s="68" t="s">
        <v>83</v>
      </c>
      <c r="B6258" s="69" t="s">
        <v>20</v>
      </c>
      <c r="C6258" s="69" t="str">
        <f>'Driving Distance and Duration'!$A6258&amp;"-"&amp;'Driving Distance and Duration'!$B6258</f>
        <v>Tuen Mun-Lai King</v>
      </c>
      <c r="D6258" s="70">
        <v>25061</v>
      </c>
      <c r="E6258" s="71">
        <v>1.7696759259259259E-2</v>
      </c>
    </row>
    <row r="6259" spans="1:5">
      <c r="A6259" s="72" t="s">
        <v>83</v>
      </c>
      <c r="B6259" s="73" t="s">
        <v>37</v>
      </c>
      <c r="C6259" s="73" t="str">
        <f>'Driving Distance and Duration'!$A6259&amp;"-"&amp;'Driving Distance and Duration'!$B6259</f>
        <v>Tuen Mun-Lam Tin</v>
      </c>
      <c r="D6259" s="74">
        <v>38533</v>
      </c>
      <c r="E6259" s="75">
        <v>2.7569444444444445E-2</v>
      </c>
    </row>
    <row r="6260" spans="1:5">
      <c r="A6260" s="68" t="s">
        <v>83</v>
      </c>
      <c r="B6260" s="69" t="s">
        <v>65</v>
      </c>
      <c r="C6260" s="69" t="str">
        <f>'Driving Distance and Duration'!$A6260&amp;"-"&amp;'Driving Distance and Duration'!$B6260</f>
        <v>Tuen Mun-Lo Wu</v>
      </c>
      <c r="D6260" s="70">
        <v>29429</v>
      </c>
      <c r="E6260" s="71">
        <v>2.2349537037037036E-2</v>
      </c>
    </row>
    <row r="6261" spans="1:5">
      <c r="A6261" s="72" t="s">
        <v>83</v>
      </c>
      <c r="B6261" s="73" t="s">
        <v>53</v>
      </c>
      <c r="C6261" s="73" t="str">
        <f>'Driving Distance and Duration'!$A6261&amp;"-"&amp;'Driving Distance and Duration'!$B6261</f>
        <v>Tuen Mun-Lohas Park</v>
      </c>
      <c r="D6261" s="74">
        <v>44415</v>
      </c>
      <c r="E6261" s="75">
        <v>3.1736111111111111E-2</v>
      </c>
    </row>
    <row r="6262" spans="1:5">
      <c r="A6262" s="68" t="s">
        <v>83</v>
      </c>
      <c r="B6262" s="69" t="s">
        <v>8</v>
      </c>
      <c r="C6262" s="69" t="str">
        <f>'Driving Distance and Duration'!$A6262&amp;"-"&amp;'Driving Distance and Duration'!$B6262</f>
        <v>Tuen Mun-Lok Fu</v>
      </c>
      <c r="D6262" s="70">
        <v>31777</v>
      </c>
      <c r="E6262" s="71">
        <v>2.2812499999999999E-2</v>
      </c>
    </row>
    <row r="6263" spans="1:5">
      <c r="A6263" s="72" t="s">
        <v>83</v>
      </c>
      <c r="B6263" s="73" t="s">
        <v>66</v>
      </c>
      <c r="C6263" s="73" t="str">
        <f>'Driving Distance and Duration'!$A6263&amp;"-"&amp;'Driving Distance and Duration'!$B6263</f>
        <v>Tuen Mun-Lok Ma Chau</v>
      </c>
      <c r="D6263" s="74" t="s">
        <v>93</v>
      </c>
      <c r="E6263" s="75" t="s">
        <v>93</v>
      </c>
    </row>
    <row r="6264" spans="1:5">
      <c r="A6264" s="68" t="s">
        <v>83</v>
      </c>
      <c r="B6264" s="69" t="s">
        <v>80</v>
      </c>
      <c r="C6264" s="69" t="str">
        <f>'Driving Distance and Duration'!$A6264&amp;"-"&amp;'Driving Distance and Duration'!$B6264</f>
        <v>Tuen Mun-Long Ping</v>
      </c>
      <c r="D6264" s="70">
        <v>10731</v>
      </c>
      <c r="E6264" s="71">
        <v>8.6458333333333335E-3</v>
      </c>
    </row>
    <row r="6265" spans="1:5">
      <c r="A6265" s="72" t="s">
        <v>83</v>
      </c>
      <c r="B6265" s="73" t="s">
        <v>74</v>
      </c>
      <c r="C6265" s="73" t="str">
        <f>'Driving Distance and Duration'!$A6265&amp;"-"&amp;'Driving Distance and Duration'!$B6265</f>
        <v>Tuen Mun-Ma On shan</v>
      </c>
      <c r="D6265" s="74">
        <v>37735</v>
      </c>
      <c r="E6265" s="75">
        <v>2.7407407407407408E-2</v>
      </c>
    </row>
    <row r="6266" spans="1:5">
      <c r="A6266" s="68" t="s">
        <v>83</v>
      </c>
      <c r="B6266" s="69" t="s">
        <v>19</v>
      </c>
      <c r="C6266" s="69" t="str">
        <f>'Driving Distance and Duration'!$A6266&amp;"-"&amp;'Driving Distance and Duration'!$B6266</f>
        <v>Tuen Mun-Mei Foo</v>
      </c>
      <c r="D6266" s="70">
        <v>25309</v>
      </c>
      <c r="E6266" s="71">
        <v>1.8298611111111113E-2</v>
      </c>
    </row>
    <row r="6267" spans="1:5">
      <c r="A6267" s="72" t="s">
        <v>83</v>
      </c>
      <c r="B6267" s="73" t="s">
        <v>5</v>
      </c>
      <c r="C6267" s="73" t="str">
        <f>'Driving Distance and Duration'!$A6267&amp;"-"&amp;'Driving Distance and Duration'!$B6267</f>
        <v>Tuen Mun-Mong Kok</v>
      </c>
      <c r="D6267" s="74">
        <v>28900</v>
      </c>
      <c r="E6267" s="75">
        <v>2.2546296296296297E-2</v>
      </c>
    </row>
    <row r="6268" spans="1:5">
      <c r="A6268" s="68" t="s">
        <v>83</v>
      </c>
      <c r="B6268" s="69" t="s">
        <v>55</v>
      </c>
      <c r="C6268" s="69" t="str">
        <f>'Driving Distance and Duration'!$A6268&amp;"-"&amp;'Driving Distance and Duration'!$B6268</f>
        <v>Tuen Mun-Mong Kok East</v>
      </c>
      <c r="D6268" s="70">
        <v>29060</v>
      </c>
      <c r="E6268" s="71">
        <v>2.4814814814814814E-2</v>
      </c>
    </row>
    <row r="6269" spans="1:5">
      <c r="A6269" s="72" t="s">
        <v>83</v>
      </c>
      <c r="B6269" s="73" t="s">
        <v>49</v>
      </c>
      <c r="C6269" s="73" t="str">
        <f>'Driving Distance and Duration'!$A6269&amp;"-"&amp;'Driving Distance and Duration'!$B6269</f>
        <v>Tuen Mun-Nam Cheong</v>
      </c>
      <c r="D6269" s="74">
        <v>27021</v>
      </c>
      <c r="E6269" s="75">
        <v>1.8854166666666668E-2</v>
      </c>
    </row>
    <row r="6270" spans="1:5">
      <c r="A6270" s="68" t="s">
        <v>83</v>
      </c>
      <c r="B6270" s="69" t="s">
        <v>13</v>
      </c>
      <c r="C6270" s="69" t="str">
        <f>'Driving Distance and Duration'!$A6270&amp;"-"&amp;'Driving Distance and Duration'!$B6270</f>
        <v>Tuen Mun-Ngau Tau Kok</v>
      </c>
      <c r="D6270" s="70">
        <v>37688</v>
      </c>
      <c r="E6270" s="71">
        <v>2.6701388888888889E-2</v>
      </c>
    </row>
    <row r="6271" spans="1:5">
      <c r="A6271" s="72" t="s">
        <v>83</v>
      </c>
      <c r="B6271" s="73" t="s">
        <v>30</v>
      </c>
      <c r="C6271" s="73" t="str">
        <f>'Driving Distance and Duration'!$A6271&amp;"-"&amp;'Driving Distance and Duration'!$B6271</f>
        <v>Tuen Mun-North Point</v>
      </c>
      <c r="D6271" s="74">
        <v>39425</v>
      </c>
      <c r="E6271" s="75">
        <v>2.7430555555555555E-2</v>
      </c>
    </row>
    <row r="6272" spans="1:5">
      <c r="A6272" s="68" t="s">
        <v>83</v>
      </c>
      <c r="B6272" s="69" t="s">
        <v>40</v>
      </c>
      <c r="C6272" s="69" t="str">
        <f>'Driving Distance and Duration'!$A6272&amp;"-"&amp;'Driving Distance and Duration'!$B6272</f>
        <v>Tuen Mun-Olympic</v>
      </c>
      <c r="D6272" s="70">
        <v>29751</v>
      </c>
      <c r="E6272" s="71">
        <v>2.1574074074074075E-2</v>
      </c>
    </row>
    <row r="6273" spans="1:5">
      <c r="A6273" s="72" t="s">
        <v>83</v>
      </c>
      <c r="B6273" s="73" t="s">
        <v>48</v>
      </c>
      <c r="C6273" s="73" t="str">
        <f>'Driving Distance and Duration'!$A6273&amp;"-"&amp;'Driving Distance and Duration'!$B6273</f>
        <v>Tuen Mun-Po Lam</v>
      </c>
      <c r="D6273" s="74">
        <v>42114</v>
      </c>
      <c r="E6273" s="75">
        <v>2.9722222222222223E-2</v>
      </c>
    </row>
    <row r="6274" spans="1:5">
      <c r="A6274" s="68" t="s">
        <v>83</v>
      </c>
      <c r="B6274" s="69" t="s">
        <v>15</v>
      </c>
      <c r="C6274" s="69" t="str">
        <f>'Driving Distance and Duration'!$A6274&amp;"-"&amp;'Driving Distance and Duration'!$B6274</f>
        <v>Tuen Mun-Prince Edward</v>
      </c>
      <c r="D6274" s="70">
        <v>28177</v>
      </c>
      <c r="E6274" s="71">
        <v>2.1562499999999998E-2</v>
      </c>
    </row>
    <row r="6275" spans="1:5">
      <c r="A6275" s="72" t="s">
        <v>83</v>
      </c>
      <c r="B6275" s="73" t="s">
        <v>31</v>
      </c>
      <c r="C6275" s="73" t="str">
        <f>'Driving Distance and Duration'!$A6275&amp;"-"&amp;'Driving Distance and Duration'!$B6275</f>
        <v>Tuen Mun-Quarry Bay</v>
      </c>
      <c r="D6275" s="74">
        <v>40310</v>
      </c>
      <c r="E6275" s="75">
        <v>2.6701388888888889E-2</v>
      </c>
    </row>
    <row r="6276" spans="1:5">
      <c r="A6276" s="68" t="s">
        <v>83</v>
      </c>
      <c r="B6276" s="69" t="s">
        <v>59</v>
      </c>
      <c r="C6276" s="69" t="str">
        <f>'Driving Distance and Duration'!$A6276&amp;"-"&amp;'Driving Distance and Duration'!$B6276</f>
        <v>Tuen Mun-Racecourse</v>
      </c>
      <c r="D6276" s="70">
        <v>26047</v>
      </c>
      <c r="E6276" s="71">
        <v>2.074074074074074E-2</v>
      </c>
    </row>
    <row r="6277" spans="1:5">
      <c r="A6277" s="72" t="s">
        <v>83</v>
      </c>
      <c r="B6277" s="73" t="s">
        <v>33</v>
      </c>
      <c r="C6277" s="73" t="str">
        <f>'Driving Distance and Duration'!$A6277&amp;"-"&amp;'Driving Distance and Duration'!$B6277</f>
        <v>Tuen Mun-Sai Wan Ho</v>
      </c>
      <c r="D6277" s="74">
        <v>42027</v>
      </c>
      <c r="E6277" s="75">
        <v>2.7881944444444445E-2</v>
      </c>
    </row>
    <row r="6278" spans="1:5">
      <c r="A6278" s="68" t="s">
        <v>83</v>
      </c>
      <c r="B6278" s="69" t="s">
        <v>57</v>
      </c>
      <c r="C6278" s="69" t="str">
        <f>'Driving Distance and Duration'!$A6278&amp;"-"&amp;'Driving Distance and Duration'!$B6278</f>
        <v>Tuen Mun-Sha Tin</v>
      </c>
      <c r="D6278" s="70">
        <v>31181</v>
      </c>
      <c r="E6278" s="71">
        <v>2.1145833333333332E-2</v>
      </c>
    </row>
    <row r="6279" spans="1:5">
      <c r="A6279" s="72" t="s">
        <v>83</v>
      </c>
      <c r="B6279" s="73" t="s">
        <v>69</v>
      </c>
      <c r="C6279" s="73" t="str">
        <f>'Driving Distance and Duration'!$A6279&amp;"-"&amp;'Driving Distance and Duration'!$B6279</f>
        <v>Tuen Mun-Sha Tin Wai</v>
      </c>
      <c r="D6279" s="74">
        <v>29698</v>
      </c>
      <c r="E6279" s="75">
        <v>2.0763888888888887E-2</v>
      </c>
    </row>
    <row r="6280" spans="1:5">
      <c r="A6280" s="68" t="s">
        <v>83</v>
      </c>
      <c r="B6280" s="69" t="s">
        <v>16</v>
      </c>
      <c r="C6280" s="69" t="str">
        <f>'Driving Distance and Duration'!$A6280&amp;"-"&amp;'Driving Distance and Duration'!$B6280</f>
        <v>Tuen Mun-Sham Shui Po</v>
      </c>
      <c r="D6280" s="70">
        <v>27184</v>
      </c>
      <c r="E6280" s="71">
        <v>2.0046296296296295E-2</v>
      </c>
    </row>
    <row r="6281" spans="1:5">
      <c r="A6281" s="72" t="s">
        <v>83</v>
      </c>
      <c r="B6281" s="73" t="s">
        <v>34</v>
      </c>
      <c r="C6281" s="73" t="str">
        <f>'Driving Distance and Duration'!$A6281&amp;"-"&amp;'Driving Distance and Duration'!$B6281</f>
        <v>Tuen Mun-Shau Kei Wan</v>
      </c>
      <c r="D6281" s="74">
        <v>42692</v>
      </c>
      <c r="E6281" s="75">
        <v>2.7743055555555556E-2</v>
      </c>
    </row>
    <row r="6282" spans="1:5">
      <c r="A6282" s="68" t="s">
        <v>83</v>
      </c>
      <c r="B6282" s="69" t="s">
        <v>6</v>
      </c>
      <c r="C6282" s="69" t="str">
        <f>'Driving Distance and Duration'!$A6282&amp;"-"&amp;'Driving Distance and Duration'!$B6282</f>
        <v>Tuen Mun-Shek Kip Mei</v>
      </c>
      <c r="D6282" s="70">
        <v>29550</v>
      </c>
      <c r="E6282" s="71">
        <v>2.1805555555555557E-2</v>
      </c>
    </row>
    <row r="6283" spans="1:5">
      <c r="A6283" s="72" t="s">
        <v>83</v>
      </c>
      <c r="B6283" s="73" t="s">
        <v>71</v>
      </c>
      <c r="C6283" s="73" t="str">
        <f>'Driving Distance and Duration'!$A6283&amp;"-"&amp;'Driving Distance and Duration'!$B6283</f>
        <v>Tuen Mun-Shek Mun</v>
      </c>
      <c r="D6283" s="74">
        <v>31287</v>
      </c>
      <c r="E6283" s="75">
        <v>2.2719907407407407E-2</v>
      </c>
    </row>
    <row r="6284" spans="1:5">
      <c r="A6284" s="68" t="s">
        <v>83</v>
      </c>
      <c r="B6284" s="69" t="s">
        <v>64</v>
      </c>
      <c r="C6284" s="69" t="str">
        <f>'Driving Distance and Duration'!$A6284&amp;"-"&amp;'Driving Distance and Duration'!$B6284</f>
        <v>Tuen Mun-Sheung Shui</v>
      </c>
      <c r="D6284" s="70">
        <v>27319</v>
      </c>
      <c r="E6284" s="71">
        <v>1.8113425925925925E-2</v>
      </c>
    </row>
    <row r="6285" spans="1:5">
      <c r="A6285" s="72" t="s">
        <v>83</v>
      </c>
      <c r="B6285" s="73" t="s">
        <v>25</v>
      </c>
      <c r="C6285" s="73" t="str">
        <f>'Driving Distance and Duration'!$A6285&amp;"-"&amp;'Driving Distance and Duration'!$B6285</f>
        <v>Tuen Mun-Sheung Wan</v>
      </c>
      <c r="D6285" s="74">
        <v>33169</v>
      </c>
      <c r="E6285" s="75">
        <v>2.3391203703703702E-2</v>
      </c>
    </row>
    <row r="6286" spans="1:5">
      <c r="A6286" s="68" t="s">
        <v>83</v>
      </c>
      <c r="B6286" s="69" t="s">
        <v>82</v>
      </c>
      <c r="C6286" s="69" t="str">
        <f>'Driving Distance and Duration'!$A6286&amp;"-"&amp;'Driving Distance and Duration'!$B6286</f>
        <v>Tuen Mun-Siu Hong</v>
      </c>
      <c r="D6286" s="70">
        <v>4779</v>
      </c>
      <c r="E6286" s="71">
        <v>4.7800925925925927E-3</v>
      </c>
    </row>
    <row r="6287" spans="1:5">
      <c r="A6287" s="72" t="s">
        <v>83</v>
      </c>
      <c r="B6287" s="73" t="s">
        <v>50</v>
      </c>
      <c r="C6287" s="73" t="str">
        <f>'Driving Distance and Duration'!$A6287&amp;"-"&amp;'Driving Distance and Duration'!$B6287</f>
        <v>Tuen Mun-Sunny Bay</v>
      </c>
      <c r="D6287" s="74">
        <v>23239</v>
      </c>
      <c r="E6287" s="75">
        <v>1.4976851851851852E-2</v>
      </c>
    </row>
    <row r="6288" spans="1:5">
      <c r="A6288" s="68" t="s">
        <v>83</v>
      </c>
      <c r="B6288" s="69" t="s">
        <v>32</v>
      </c>
      <c r="C6288" s="69" t="str">
        <f>'Driving Distance and Duration'!$A6288&amp;"-"&amp;'Driving Distance and Duration'!$B6288</f>
        <v>Tuen Mun-Tai Koo</v>
      </c>
      <c r="D6288" s="70">
        <v>42522</v>
      </c>
      <c r="E6288" s="71">
        <v>2.8321759259259258E-2</v>
      </c>
    </row>
    <row r="6289" spans="1:5">
      <c r="A6289" s="72" t="s">
        <v>83</v>
      </c>
      <c r="B6289" s="73" t="s">
        <v>61</v>
      </c>
      <c r="C6289" s="73" t="str">
        <f>'Driving Distance and Duration'!$A6289&amp;"-"&amp;'Driving Distance and Duration'!$B6289</f>
        <v>Tuen Mun-Tai Po Market</v>
      </c>
      <c r="D6289" s="74">
        <v>37132</v>
      </c>
      <c r="E6289" s="75">
        <v>2.388888888888889E-2</v>
      </c>
    </row>
    <row r="6290" spans="1:5">
      <c r="A6290" s="68" t="s">
        <v>83</v>
      </c>
      <c r="B6290" s="69" t="s">
        <v>72</v>
      </c>
      <c r="C6290" s="69" t="str">
        <f>'Driving Distance and Duration'!$A6290&amp;"-"&amp;'Driving Distance and Duration'!$B6290</f>
        <v>Tuen Mun-Tai Shui Hang</v>
      </c>
      <c r="D6290" s="70">
        <v>36902</v>
      </c>
      <c r="E6290" s="71">
        <v>2.6111111111111113E-2</v>
      </c>
    </row>
    <row r="6291" spans="1:5">
      <c r="A6291" s="72" t="s">
        <v>83</v>
      </c>
      <c r="B6291" s="73" t="s">
        <v>56</v>
      </c>
      <c r="C6291" s="73" t="str">
        <f>'Driving Distance and Duration'!$A6291&amp;"-"&amp;'Driving Distance and Duration'!$B6291</f>
        <v>Tuen Mun-Tai Wai</v>
      </c>
      <c r="D6291" s="74">
        <v>28744</v>
      </c>
      <c r="E6291" s="75">
        <v>2.0266203703703703E-2</v>
      </c>
    </row>
    <row r="6292" spans="1:5">
      <c r="A6292" s="68" t="s">
        <v>83</v>
      </c>
      <c r="B6292" s="69" t="s">
        <v>62</v>
      </c>
      <c r="C6292" s="69" t="str">
        <f>'Driving Distance and Duration'!$A6292&amp;"-"&amp;'Driving Distance and Duration'!$B6292</f>
        <v>Tuen Mun-Tai Wo</v>
      </c>
      <c r="D6292" s="70">
        <v>33797</v>
      </c>
      <c r="E6292" s="71">
        <v>2.3530092592592592E-2</v>
      </c>
    </row>
    <row r="6293" spans="1:5">
      <c r="A6293" s="72" t="s">
        <v>83</v>
      </c>
      <c r="B6293" s="73" t="s">
        <v>23</v>
      </c>
      <c r="C6293" s="73" t="str">
        <f>'Driving Distance and Duration'!$A6293&amp;"-"&amp;'Driving Distance and Duration'!$B6293</f>
        <v>Tuen Mun-Tai Wo Hau</v>
      </c>
      <c r="D6293" s="74">
        <v>21916</v>
      </c>
      <c r="E6293" s="75">
        <v>1.6250000000000001E-2</v>
      </c>
    </row>
    <row r="6294" spans="1:5">
      <c r="A6294" s="68" t="s">
        <v>83</v>
      </c>
      <c r="B6294" s="69" t="s">
        <v>28</v>
      </c>
      <c r="C6294" s="69" t="str">
        <f>'Driving Distance and Duration'!$A6294&amp;"-"&amp;'Driving Distance and Duration'!$B6294</f>
        <v>Tuen Mun-Tin Hau</v>
      </c>
      <c r="D6294" s="70">
        <v>37902</v>
      </c>
      <c r="E6294" s="71">
        <v>2.5578703703703704E-2</v>
      </c>
    </row>
    <row r="6295" spans="1:5">
      <c r="A6295" s="72" t="s">
        <v>83</v>
      </c>
      <c r="B6295" s="73" t="s">
        <v>81</v>
      </c>
      <c r="C6295" s="73" t="str">
        <f>'Driving Distance and Duration'!$A6295&amp;"-"&amp;'Driving Distance and Duration'!$B6295</f>
        <v>Tuen Mun-Tin Shui Wai</v>
      </c>
      <c r="D6295" s="74">
        <v>10320</v>
      </c>
      <c r="E6295" s="75">
        <v>8.3217592592592596E-3</v>
      </c>
    </row>
    <row r="6296" spans="1:5">
      <c r="A6296" s="68" t="s">
        <v>83</v>
      </c>
      <c r="B6296" s="69" t="s">
        <v>45</v>
      </c>
      <c r="C6296" s="69" t="str">
        <f>'Driving Distance and Duration'!$A6296&amp;"-"&amp;'Driving Distance and Duration'!$B6296</f>
        <v>Tuen Mun-Tiu Keng Leng</v>
      </c>
      <c r="D6296" s="70">
        <v>42671</v>
      </c>
      <c r="E6296" s="71">
        <v>3.0300925925925926E-2</v>
      </c>
    </row>
    <row r="6297" spans="1:5">
      <c r="A6297" s="72" t="s">
        <v>83</v>
      </c>
      <c r="B6297" s="73" t="s">
        <v>46</v>
      </c>
      <c r="C6297" s="73" t="str">
        <f>'Driving Distance and Duration'!$A6297&amp;"-"&amp;'Driving Distance and Duration'!$B6297</f>
        <v>Tuen Mun-Tseung Kwan O</v>
      </c>
      <c r="D6297" s="74">
        <v>42773</v>
      </c>
      <c r="E6297" s="75">
        <v>0.03</v>
      </c>
    </row>
    <row r="6298" spans="1:5">
      <c r="A6298" s="68" t="s">
        <v>83</v>
      </c>
      <c r="B6298" s="69" t="s">
        <v>3</v>
      </c>
      <c r="C6298" s="69" t="str">
        <f>'Driving Distance and Duration'!$A6298&amp;"-"&amp;'Driving Distance and Duration'!$B6298</f>
        <v>Tuen Mun-Tsim Sha Tsui</v>
      </c>
      <c r="D6298" s="70">
        <v>33056</v>
      </c>
      <c r="E6298" s="71">
        <v>2.4155092592592593E-2</v>
      </c>
    </row>
    <row r="6299" spans="1:5">
      <c r="A6299" s="72" t="s">
        <v>83</v>
      </c>
      <c r="B6299" s="73" t="s">
        <v>41</v>
      </c>
      <c r="C6299" s="73" t="str">
        <f>'Driving Distance and Duration'!$A6299&amp;"-"&amp;'Driving Distance and Duration'!$B6299</f>
        <v>Tuen Mun-Tsing Yi</v>
      </c>
      <c r="D6299" s="74">
        <v>20974</v>
      </c>
      <c r="E6299" s="75">
        <v>1.5300925925925926E-2</v>
      </c>
    </row>
    <row r="6300" spans="1:5">
      <c r="A6300" s="68" t="s">
        <v>83</v>
      </c>
      <c r="B6300" s="69" t="s">
        <v>24</v>
      </c>
      <c r="C6300" s="69" t="str">
        <f>'Driving Distance and Duration'!$A6300&amp;"-"&amp;'Driving Distance and Duration'!$B6300</f>
        <v>Tuen Mun-Tsuen Wan</v>
      </c>
      <c r="D6300" s="70">
        <v>22748</v>
      </c>
      <c r="E6300" s="71">
        <v>1.6736111111111111E-2</v>
      </c>
    </row>
    <row r="6301" spans="1:5">
      <c r="A6301" s="72" t="s">
        <v>83</v>
      </c>
      <c r="B6301" s="73" t="s">
        <v>77</v>
      </c>
      <c r="C6301" s="73" t="str">
        <f>'Driving Distance and Duration'!$A6301&amp;"-"&amp;'Driving Distance and Duration'!$B6301</f>
        <v>Tuen Mun-Tsuen Wan West</v>
      </c>
      <c r="D6301" s="74">
        <v>20554</v>
      </c>
      <c r="E6301" s="75">
        <v>1.5752314814814816E-2</v>
      </c>
    </row>
    <row r="6302" spans="1:5">
      <c r="A6302" s="68" t="s">
        <v>83</v>
      </c>
      <c r="B6302" s="69" t="s">
        <v>42</v>
      </c>
      <c r="C6302" s="69" t="str">
        <f>'Driving Distance and Duration'!$A6302&amp;"-"&amp;'Driving Distance and Duration'!$B6302</f>
        <v>Tuen Mun-Tung Chung</v>
      </c>
      <c r="D6302" s="70">
        <v>33769</v>
      </c>
      <c r="E6302" s="71">
        <v>2.3773148148148147E-2</v>
      </c>
    </row>
    <row r="6303" spans="1:5">
      <c r="A6303" s="72" t="s">
        <v>83</v>
      </c>
      <c r="B6303" s="73" t="s">
        <v>60</v>
      </c>
      <c r="C6303" s="73" t="str">
        <f>'Driving Distance and Duration'!$A6303&amp;"-"&amp;'Driving Distance and Duration'!$B6303</f>
        <v>Tuen Mun-University</v>
      </c>
      <c r="D6303" s="74">
        <v>32416</v>
      </c>
      <c r="E6303" s="75">
        <v>2.5069444444444443E-2</v>
      </c>
    </row>
    <row r="6304" spans="1:5">
      <c r="A6304" s="68" t="s">
        <v>83</v>
      </c>
      <c r="B6304" s="69" t="s">
        <v>26</v>
      </c>
      <c r="C6304" s="69" t="str">
        <f>'Driving Distance and Duration'!$A6304&amp;"-"&amp;'Driving Distance and Duration'!$B6304</f>
        <v>Tuen Mun-Wan Chai</v>
      </c>
      <c r="D6304" s="70">
        <v>35089</v>
      </c>
      <c r="E6304" s="71">
        <v>2.5439814814814814E-2</v>
      </c>
    </row>
    <row r="6305" spans="1:5">
      <c r="A6305" s="72" t="s">
        <v>83</v>
      </c>
      <c r="B6305" s="73" t="s">
        <v>9</v>
      </c>
      <c r="C6305" s="73" t="str">
        <f>'Driving Distance and Duration'!$A6305&amp;"-"&amp;'Driving Distance and Duration'!$B6305</f>
        <v>Tuen Mun-Wong Tai Sin</v>
      </c>
      <c r="D6305" s="74">
        <v>31905</v>
      </c>
      <c r="E6305" s="75">
        <v>2.3067129629629628E-2</v>
      </c>
    </row>
    <row r="6306" spans="1:5">
      <c r="A6306" s="68" t="s">
        <v>83</v>
      </c>
      <c r="B6306" s="69" t="s">
        <v>75</v>
      </c>
      <c r="C6306" s="69" t="str">
        <f>'Driving Distance and Duration'!$A6306&amp;"-"&amp;'Driving Distance and Duration'!$B6306</f>
        <v>Tuen Mun-Wu Kai Sha</v>
      </c>
      <c r="D6306" s="70">
        <v>45981</v>
      </c>
      <c r="E6306" s="71">
        <v>2.7372685185185184E-2</v>
      </c>
    </row>
    <row r="6307" spans="1:5">
      <c r="A6307" s="72" t="s">
        <v>83</v>
      </c>
      <c r="B6307" s="73" t="s">
        <v>4</v>
      </c>
      <c r="C6307" s="73" t="str">
        <f>'Driving Distance and Duration'!$A6307&amp;"-"&amp;'Driving Distance and Duration'!$B6307</f>
        <v>Tuen Mun-Yau Ma Tei</v>
      </c>
      <c r="D6307" s="74">
        <v>29648</v>
      </c>
      <c r="E6307" s="75">
        <v>2.3715277777777776E-2</v>
      </c>
    </row>
    <row r="6308" spans="1:5">
      <c r="A6308" s="68" t="s">
        <v>83</v>
      </c>
      <c r="B6308" s="69" t="s">
        <v>44</v>
      </c>
      <c r="C6308" s="69" t="str">
        <f>'Driving Distance and Duration'!$A6308&amp;"-"&amp;'Driving Distance and Duration'!$B6308</f>
        <v>Tuen Mun-Yau Tong</v>
      </c>
      <c r="D6308" s="70">
        <v>37936</v>
      </c>
      <c r="E6308" s="71">
        <v>2.9780092592592594E-2</v>
      </c>
    </row>
    <row r="6309" spans="1:5">
      <c r="A6309" s="72" t="s">
        <v>83</v>
      </c>
      <c r="B6309" s="73" t="s">
        <v>79</v>
      </c>
      <c r="C6309" s="73" t="str">
        <f>'Driving Distance and Duration'!$A6309&amp;"-"&amp;'Driving Distance and Duration'!$B6309</f>
        <v>Tuen Mun-Yuen Long</v>
      </c>
      <c r="D6309" s="74">
        <v>10470</v>
      </c>
      <c r="E6309" s="75">
        <v>9.3518518518518525E-3</v>
      </c>
    </row>
    <row r="6310" spans="1:5">
      <c r="A6310" s="68" t="s">
        <v>42</v>
      </c>
      <c r="B6310" s="69" t="s">
        <v>0</v>
      </c>
      <c r="C6310" s="69" t="str">
        <f>'Driving Distance and Duration'!$A6310&amp;"-"&amp;'Driving Distance and Duration'!$B6310</f>
        <v>Tung Chung-Admiralty</v>
      </c>
      <c r="D6310" s="70">
        <v>35781</v>
      </c>
      <c r="E6310" s="71">
        <v>2.2372685185185186E-2</v>
      </c>
    </row>
    <row r="6311" spans="1:5">
      <c r="A6311" s="72" t="s">
        <v>42</v>
      </c>
      <c r="B6311" s="73" t="s">
        <v>43</v>
      </c>
      <c r="C6311" s="73" t="str">
        <f>'Driving Distance and Duration'!$A6311&amp;"-"&amp;'Driving Distance and Duration'!$B6311</f>
        <v>Tung Chung-Airport</v>
      </c>
      <c r="D6311" s="74">
        <v>4842</v>
      </c>
      <c r="E6311" s="75">
        <v>6.7361111111111111E-3</v>
      </c>
    </row>
    <row r="6312" spans="1:5">
      <c r="A6312" s="68" t="s">
        <v>42</v>
      </c>
      <c r="B6312" s="69" t="s">
        <v>52</v>
      </c>
      <c r="C6312" s="69" t="str">
        <f>'Driving Distance and Duration'!$A6312&amp;"-"&amp;'Driving Distance and Duration'!$B6312</f>
        <v>Tung Chung-AsiaWorld-Expo</v>
      </c>
      <c r="D6312" s="70">
        <v>6364</v>
      </c>
      <c r="E6312" s="71">
        <v>8.2175925925925923E-3</v>
      </c>
    </row>
    <row r="6313" spans="1:5">
      <c r="A6313" s="72" t="s">
        <v>42</v>
      </c>
      <c r="B6313" s="73" t="s">
        <v>76</v>
      </c>
      <c r="C6313" s="73" t="str">
        <f>'Driving Distance and Duration'!$A6313&amp;"-"&amp;'Driving Distance and Duration'!$B6313</f>
        <v>Tung Chung-Austin</v>
      </c>
      <c r="D6313" s="74">
        <v>29346</v>
      </c>
      <c r="E6313" s="75">
        <v>1.8726851851851852E-2</v>
      </c>
    </row>
    <row r="6314" spans="1:5">
      <c r="A6314" s="68" t="s">
        <v>42</v>
      </c>
      <c r="B6314" s="69" t="s">
        <v>27</v>
      </c>
      <c r="C6314" s="69" t="str">
        <f>'Driving Distance and Duration'!$A6314&amp;"-"&amp;'Driving Distance and Duration'!$B6314</f>
        <v>Tung Chung-Causeway Bay</v>
      </c>
      <c r="D6314" s="70">
        <v>38798</v>
      </c>
      <c r="E6314" s="71">
        <v>2.4826388888888887E-2</v>
      </c>
    </row>
    <row r="6315" spans="1:5">
      <c r="A6315" s="72" t="s">
        <v>42</v>
      </c>
      <c r="B6315" s="73" t="s">
        <v>2</v>
      </c>
      <c r="C6315" s="73" t="str">
        <f>'Driving Distance and Duration'!$A6315&amp;"-"&amp;'Driving Distance and Duration'!$B6315</f>
        <v>Tung Chung-Central</v>
      </c>
      <c r="D6315" s="74">
        <v>34167</v>
      </c>
      <c r="E6315" s="75">
        <v>2.060185185185185E-2</v>
      </c>
    </row>
    <row r="6316" spans="1:5">
      <c r="A6316" s="68" t="s">
        <v>42</v>
      </c>
      <c r="B6316" s="69" t="s">
        <v>36</v>
      </c>
      <c r="C6316" s="69" t="str">
        <f>'Driving Distance and Duration'!$A6316&amp;"-"&amp;'Driving Distance and Duration'!$B6316</f>
        <v>Tung Chung-Chai Wan</v>
      </c>
      <c r="D6316" s="70">
        <v>46159</v>
      </c>
      <c r="E6316" s="71">
        <v>2.9525462962962962E-2</v>
      </c>
    </row>
    <row r="6317" spans="1:5">
      <c r="A6317" s="72" t="s">
        <v>42</v>
      </c>
      <c r="B6317" s="73" t="s">
        <v>68</v>
      </c>
      <c r="C6317" s="73" t="str">
        <f>'Driving Distance and Duration'!$A6317&amp;"-"&amp;'Driving Distance and Duration'!$B6317</f>
        <v>Tung Chung-Che Kung Temple</v>
      </c>
      <c r="D6317" s="74">
        <v>32554</v>
      </c>
      <c r="E6317" s="75">
        <v>1.9942129629629629E-2</v>
      </c>
    </row>
    <row r="6318" spans="1:5">
      <c r="A6318" s="68" t="s">
        <v>42</v>
      </c>
      <c r="B6318" s="69" t="s">
        <v>17</v>
      </c>
      <c r="C6318" s="69" t="str">
        <f>'Driving Distance and Duration'!$A6318&amp;"-"&amp;'Driving Distance and Duration'!$B6318</f>
        <v>Tung Chung-Cheung Sha Wan</v>
      </c>
      <c r="D6318" s="70">
        <v>29784</v>
      </c>
      <c r="E6318" s="71">
        <v>2.0312500000000001E-2</v>
      </c>
    </row>
    <row r="6319" spans="1:5">
      <c r="A6319" s="72" t="s">
        <v>42</v>
      </c>
      <c r="B6319" s="73" t="s">
        <v>11</v>
      </c>
      <c r="C6319" s="73" t="str">
        <f>'Driving Distance and Duration'!$A6319&amp;"-"&amp;'Driving Distance and Duration'!$B6319</f>
        <v>Tung Chung-Choi Hung</v>
      </c>
      <c r="D6319" s="74">
        <v>34802</v>
      </c>
      <c r="E6319" s="75">
        <v>2.4733796296296295E-2</v>
      </c>
    </row>
    <row r="6320" spans="1:5">
      <c r="A6320" s="68" t="s">
        <v>42</v>
      </c>
      <c r="B6320" s="69" t="s">
        <v>70</v>
      </c>
      <c r="C6320" s="69" t="str">
        <f>'Driving Distance and Duration'!$A6320&amp;"-"&amp;'Driving Distance and Duration'!$B6320</f>
        <v>Tung Chung-City One</v>
      </c>
      <c r="D6320" s="70">
        <v>36246</v>
      </c>
      <c r="E6320" s="71">
        <v>2.3472222222222221E-2</v>
      </c>
    </row>
    <row r="6321" spans="1:5">
      <c r="A6321" s="72" t="s">
        <v>42</v>
      </c>
      <c r="B6321" s="73" t="s">
        <v>10</v>
      </c>
      <c r="C6321" s="73" t="str">
        <f>'Driving Distance and Duration'!$A6321&amp;"-"&amp;'Driving Distance and Duration'!$B6321</f>
        <v>Tung Chung-Diamond Hill</v>
      </c>
      <c r="D6321" s="74">
        <v>35846</v>
      </c>
      <c r="E6321" s="75">
        <v>2.5590277777777778E-2</v>
      </c>
    </row>
    <row r="6322" spans="1:5">
      <c r="A6322" s="68" t="s">
        <v>42</v>
      </c>
      <c r="B6322" s="69" t="s">
        <v>51</v>
      </c>
      <c r="C6322" s="69" t="str">
        <f>'Driving Distance and Duration'!$A6322&amp;"-"&amp;'Driving Distance and Duration'!$B6322</f>
        <v>Tung Chung-Disneyland Resort</v>
      </c>
      <c r="D6322" s="70">
        <v>13619</v>
      </c>
      <c r="E6322" s="71">
        <v>1.0335648148148148E-2</v>
      </c>
    </row>
    <row r="6323" spans="1:5">
      <c r="A6323" s="72" t="s">
        <v>42</v>
      </c>
      <c r="B6323" s="73" t="s">
        <v>67</v>
      </c>
      <c r="C6323" s="73" t="str">
        <f>'Driving Distance and Duration'!$A6323&amp;"-"&amp;'Driving Distance and Duration'!$B6323</f>
        <v>Tung Chung-East Tsim Sha Tsui</v>
      </c>
      <c r="D6323" s="74">
        <v>31179</v>
      </c>
      <c r="E6323" s="75">
        <v>2.2129629629629631E-2</v>
      </c>
    </row>
    <row r="6324" spans="1:5">
      <c r="A6324" s="68" t="s">
        <v>42</v>
      </c>
      <c r="B6324" s="69" t="s">
        <v>63</v>
      </c>
      <c r="C6324" s="69" t="str">
        <f>'Driving Distance and Duration'!$A6324&amp;"-"&amp;'Driving Distance and Duration'!$B6324</f>
        <v>Tung Chung-Fanling</v>
      </c>
      <c r="D6324" s="70">
        <v>40710</v>
      </c>
      <c r="E6324" s="71">
        <v>2.8807870370370369E-2</v>
      </c>
    </row>
    <row r="6325" spans="1:5">
      <c r="A6325" s="72" t="s">
        <v>42</v>
      </c>
      <c r="B6325" s="73" t="s">
        <v>58</v>
      </c>
      <c r="C6325" s="73" t="str">
        <f>'Driving Distance and Duration'!$A6325&amp;"-"&amp;'Driving Distance and Duration'!$B6325</f>
        <v>Tung Chung-Fo Tan</v>
      </c>
      <c r="D6325" s="74">
        <v>35283</v>
      </c>
      <c r="E6325" s="75">
        <v>2.1863425925925925E-2</v>
      </c>
    </row>
    <row r="6326" spans="1:5">
      <c r="A6326" s="68" t="s">
        <v>42</v>
      </c>
      <c r="B6326" s="69" t="s">
        <v>29</v>
      </c>
      <c r="C6326" s="69" t="str">
        <f>'Driving Distance and Duration'!$A6326&amp;"-"&amp;'Driving Distance and Duration'!$B6326</f>
        <v>Tung Chung-Fortress Hill</v>
      </c>
      <c r="D6326" s="70">
        <v>38232</v>
      </c>
      <c r="E6326" s="71">
        <v>2.3726851851851853E-2</v>
      </c>
    </row>
    <row r="6327" spans="1:5">
      <c r="A6327" s="72" t="s">
        <v>42</v>
      </c>
      <c r="B6327" s="73" t="s">
        <v>47</v>
      </c>
      <c r="C6327" s="73" t="str">
        <f>'Driving Distance and Duration'!$A6327&amp;"-"&amp;'Driving Distance and Duration'!$B6327</f>
        <v>Tung Chung-Hang Hau</v>
      </c>
      <c r="D6327" s="74">
        <v>42489</v>
      </c>
      <c r="E6327" s="75">
        <v>2.8981481481481483E-2</v>
      </c>
    </row>
    <row r="6328" spans="1:5">
      <c r="A6328" s="68" t="s">
        <v>42</v>
      </c>
      <c r="B6328" s="69" t="s">
        <v>35</v>
      </c>
      <c r="C6328" s="69" t="str">
        <f>'Driving Distance and Duration'!$A6328&amp;"-"&amp;'Driving Distance and Duration'!$B6328</f>
        <v>Tung Chung-Heng Fa Chuen</v>
      </c>
      <c r="D6328" s="70">
        <v>45717</v>
      </c>
      <c r="E6328" s="71">
        <v>3.0138888888888889E-2</v>
      </c>
    </row>
    <row r="6329" spans="1:5">
      <c r="A6329" s="72" t="s">
        <v>42</v>
      </c>
      <c r="B6329" s="73" t="s">
        <v>73</v>
      </c>
      <c r="C6329" s="73" t="str">
        <f>'Driving Distance and Duration'!$A6329&amp;"-"&amp;'Driving Distance and Duration'!$B6329</f>
        <v>Tung Chung-Heng On</v>
      </c>
      <c r="D6329" s="74">
        <v>40934</v>
      </c>
      <c r="E6329" s="75">
        <v>2.5844907407407407E-2</v>
      </c>
    </row>
    <row r="6330" spans="1:5">
      <c r="A6330" s="68" t="s">
        <v>42</v>
      </c>
      <c r="B6330" s="69" t="s">
        <v>38</v>
      </c>
      <c r="C6330" s="69" t="str">
        <f>'Driving Distance and Duration'!$A6330&amp;"-"&amp;'Driving Distance and Duration'!$B6330</f>
        <v>Tung Chung-Hong Kong</v>
      </c>
      <c r="D6330" s="70">
        <v>33951</v>
      </c>
      <c r="E6330" s="71">
        <v>2.0636574074074075E-2</v>
      </c>
    </row>
    <row r="6331" spans="1:5">
      <c r="A6331" s="72" t="s">
        <v>42</v>
      </c>
      <c r="B6331" s="73" t="s">
        <v>54</v>
      </c>
      <c r="C6331" s="73" t="str">
        <f>'Driving Distance and Duration'!$A6331&amp;"-"&amp;'Driving Distance and Duration'!$B6331</f>
        <v>Tung Chung-Hung Hom</v>
      </c>
      <c r="D6331" s="74">
        <v>32441</v>
      </c>
      <c r="E6331" s="75">
        <v>2.3414351851851853E-2</v>
      </c>
    </row>
    <row r="6332" spans="1:5">
      <c r="A6332" s="68" t="s">
        <v>42</v>
      </c>
      <c r="B6332" s="69" t="s">
        <v>1</v>
      </c>
      <c r="C6332" s="69" t="str">
        <f>'Driving Distance and Duration'!$A6332&amp;"-"&amp;'Driving Distance and Duration'!$B6332</f>
        <v>Tung Chung-Jordan</v>
      </c>
      <c r="D6332" s="70">
        <v>30185</v>
      </c>
      <c r="E6332" s="71">
        <v>2.1921296296296296E-2</v>
      </c>
    </row>
    <row r="6333" spans="1:5">
      <c r="A6333" s="72" t="s">
        <v>42</v>
      </c>
      <c r="B6333" s="73" t="s">
        <v>78</v>
      </c>
      <c r="C6333" s="73" t="str">
        <f>'Driving Distance and Duration'!$A6333&amp;"-"&amp;'Driving Distance and Duration'!$B6333</f>
        <v>Tung Chung-Kam Sheung Road</v>
      </c>
      <c r="D6333" s="74">
        <v>29316</v>
      </c>
      <c r="E6333" s="75">
        <v>1.9421296296296298E-2</v>
      </c>
    </row>
    <row r="6334" spans="1:5">
      <c r="A6334" s="68" t="s">
        <v>42</v>
      </c>
      <c r="B6334" s="69" t="s">
        <v>39</v>
      </c>
      <c r="C6334" s="69" t="str">
        <f>'Driving Distance and Duration'!$A6334&amp;"-"&amp;'Driving Distance and Duration'!$B6334</f>
        <v>Tung Chung-Kowloon</v>
      </c>
      <c r="D6334" s="70">
        <v>29742</v>
      </c>
      <c r="E6334" s="71">
        <v>1.9108796296296297E-2</v>
      </c>
    </row>
    <row r="6335" spans="1:5">
      <c r="A6335" s="72" t="s">
        <v>42</v>
      </c>
      <c r="B6335" s="73" t="s">
        <v>12</v>
      </c>
      <c r="C6335" s="73" t="str">
        <f>'Driving Distance and Duration'!$A6335&amp;"-"&amp;'Driving Distance and Duration'!$B6335</f>
        <v>Tung Chung-Kowloon Bay</v>
      </c>
      <c r="D6335" s="74">
        <v>34836</v>
      </c>
      <c r="E6335" s="75">
        <v>2.193287037037037E-2</v>
      </c>
    </row>
    <row r="6336" spans="1:5">
      <c r="A6336" s="68" t="s">
        <v>42</v>
      </c>
      <c r="B6336" s="69" t="s">
        <v>7</v>
      </c>
      <c r="C6336" s="69" t="str">
        <f>'Driving Distance and Duration'!$A6336&amp;"-"&amp;'Driving Distance and Duration'!$B6336</f>
        <v>Tung Chung-Kowloon Tong</v>
      </c>
      <c r="D6336" s="70">
        <v>30526</v>
      </c>
      <c r="E6336" s="71">
        <v>2.1215277777777777E-2</v>
      </c>
    </row>
    <row r="6337" spans="1:5">
      <c r="A6337" s="72" t="s">
        <v>42</v>
      </c>
      <c r="B6337" s="73" t="s">
        <v>21</v>
      </c>
      <c r="C6337" s="73" t="str">
        <f>'Driving Distance and Duration'!$A6337&amp;"-"&amp;'Driving Distance and Duration'!$B6337</f>
        <v>Tung Chung-Kwai Fong</v>
      </c>
      <c r="D6337" s="74">
        <v>23831</v>
      </c>
      <c r="E6337" s="75">
        <v>1.7789351851851851E-2</v>
      </c>
    </row>
    <row r="6338" spans="1:5">
      <c r="A6338" s="68" t="s">
        <v>42</v>
      </c>
      <c r="B6338" s="69" t="s">
        <v>22</v>
      </c>
      <c r="C6338" s="69" t="str">
        <f>'Driving Distance and Duration'!$A6338&amp;"-"&amp;'Driving Distance and Duration'!$B6338</f>
        <v>Tung Chung-Kwai Hing</v>
      </c>
      <c r="D6338" s="70">
        <v>24400</v>
      </c>
      <c r="E6338" s="71">
        <v>1.7673611111111112E-2</v>
      </c>
    </row>
    <row r="6339" spans="1:5">
      <c r="A6339" s="72" t="s">
        <v>42</v>
      </c>
      <c r="B6339" s="73" t="s">
        <v>14</v>
      </c>
      <c r="C6339" s="73" t="str">
        <f>'Driving Distance and Duration'!$A6339&amp;"-"&amp;'Driving Distance and Duration'!$B6339</f>
        <v>Tung Chung-Kwun Tong</v>
      </c>
      <c r="D6339" s="74">
        <v>36824</v>
      </c>
      <c r="E6339" s="75">
        <v>2.3495370370370371E-2</v>
      </c>
    </row>
    <row r="6340" spans="1:5">
      <c r="A6340" s="68" t="s">
        <v>42</v>
      </c>
      <c r="B6340" s="69" t="s">
        <v>18</v>
      </c>
      <c r="C6340" s="69" t="str">
        <f>'Driving Distance and Duration'!$A6340&amp;"-"&amp;'Driving Distance and Duration'!$B6340</f>
        <v>Tung Chung-Lai Chi Kok</v>
      </c>
      <c r="D6340" s="70">
        <v>26597</v>
      </c>
      <c r="E6340" s="71">
        <v>1.7314814814814814E-2</v>
      </c>
    </row>
    <row r="6341" spans="1:5">
      <c r="A6341" s="72" t="s">
        <v>42</v>
      </c>
      <c r="B6341" s="73" t="s">
        <v>20</v>
      </c>
      <c r="C6341" s="73" t="str">
        <f>'Driving Distance and Duration'!$A6341&amp;"-"&amp;'Driving Distance and Duration'!$B6341</f>
        <v>Tung Chung-Lai King</v>
      </c>
      <c r="D6341" s="74">
        <v>27298</v>
      </c>
      <c r="E6341" s="75">
        <v>1.6724537037037038E-2</v>
      </c>
    </row>
    <row r="6342" spans="1:5">
      <c r="A6342" s="68" t="s">
        <v>42</v>
      </c>
      <c r="B6342" s="69" t="s">
        <v>37</v>
      </c>
      <c r="C6342" s="69" t="str">
        <f>'Driving Distance and Duration'!$A6342&amp;"-"&amp;'Driving Distance and Duration'!$B6342</f>
        <v>Tung Chung-Lam Tin</v>
      </c>
      <c r="D6342" s="70">
        <v>38676</v>
      </c>
      <c r="E6342" s="71">
        <v>2.644675925925926E-2</v>
      </c>
    </row>
    <row r="6343" spans="1:5">
      <c r="A6343" s="72" t="s">
        <v>42</v>
      </c>
      <c r="B6343" s="73" t="s">
        <v>65</v>
      </c>
      <c r="C6343" s="73" t="str">
        <f>'Driving Distance and Duration'!$A6343&amp;"-"&amp;'Driving Distance and Duration'!$B6343</f>
        <v>Tung Chung-Lo Wu</v>
      </c>
      <c r="D6343" s="74">
        <v>45527</v>
      </c>
      <c r="E6343" s="75">
        <v>3.0740740740740742E-2</v>
      </c>
    </row>
    <row r="6344" spans="1:5">
      <c r="A6344" s="68" t="s">
        <v>42</v>
      </c>
      <c r="B6344" s="69" t="s">
        <v>53</v>
      </c>
      <c r="C6344" s="69" t="str">
        <f>'Driving Distance and Duration'!$A6344&amp;"-"&amp;'Driving Distance and Duration'!$B6344</f>
        <v>Tung Chung-Lohas Park</v>
      </c>
      <c r="D6344" s="70">
        <v>44558</v>
      </c>
      <c r="E6344" s="71">
        <v>3.0613425925925926E-2</v>
      </c>
    </row>
    <row r="6345" spans="1:5">
      <c r="A6345" s="72" t="s">
        <v>42</v>
      </c>
      <c r="B6345" s="73" t="s">
        <v>8</v>
      </c>
      <c r="C6345" s="73" t="str">
        <f>'Driving Distance and Duration'!$A6345&amp;"-"&amp;'Driving Distance and Duration'!$B6345</f>
        <v>Tung Chung-Lok Fu</v>
      </c>
      <c r="D6345" s="74">
        <v>31920</v>
      </c>
      <c r="E6345" s="75">
        <v>2.1689814814814815E-2</v>
      </c>
    </row>
    <row r="6346" spans="1:5">
      <c r="A6346" s="68" t="s">
        <v>42</v>
      </c>
      <c r="B6346" s="69" t="s">
        <v>66</v>
      </c>
      <c r="C6346" s="69" t="str">
        <f>'Driving Distance and Duration'!$A6346&amp;"-"&amp;'Driving Distance and Duration'!$B6346</f>
        <v>Tung Chung-Lok Ma Chau</v>
      </c>
      <c r="D6346" s="70" t="s">
        <v>93</v>
      </c>
      <c r="E6346" s="71" t="s">
        <v>93</v>
      </c>
    </row>
    <row r="6347" spans="1:5">
      <c r="A6347" s="72" t="s">
        <v>42</v>
      </c>
      <c r="B6347" s="73" t="s">
        <v>80</v>
      </c>
      <c r="C6347" s="73" t="str">
        <f>'Driving Distance and Duration'!$A6347&amp;"-"&amp;'Driving Distance and Duration'!$B6347</f>
        <v>Tung Chung-Long Ping</v>
      </c>
      <c r="D6347" s="74">
        <v>35639</v>
      </c>
      <c r="E6347" s="75">
        <v>2.162037037037037E-2</v>
      </c>
    </row>
    <row r="6348" spans="1:5">
      <c r="A6348" s="68" t="s">
        <v>42</v>
      </c>
      <c r="B6348" s="69" t="s">
        <v>74</v>
      </c>
      <c r="C6348" s="69" t="str">
        <f>'Driving Distance and Duration'!$A6348&amp;"-"&amp;'Driving Distance and Duration'!$B6348</f>
        <v>Tung Chung-Ma On shan</v>
      </c>
      <c r="D6348" s="70">
        <v>42535</v>
      </c>
      <c r="E6348" s="71">
        <v>2.7881944444444445E-2</v>
      </c>
    </row>
    <row r="6349" spans="1:5">
      <c r="A6349" s="72" t="s">
        <v>42</v>
      </c>
      <c r="B6349" s="73" t="s">
        <v>19</v>
      </c>
      <c r="C6349" s="73" t="str">
        <f>'Driving Distance and Duration'!$A6349&amp;"-"&amp;'Driving Distance and Duration'!$B6349</f>
        <v>Tung Chung-Mei Foo</v>
      </c>
      <c r="D6349" s="74">
        <v>27983</v>
      </c>
      <c r="E6349" s="75">
        <v>1.9305555555555555E-2</v>
      </c>
    </row>
    <row r="6350" spans="1:5">
      <c r="A6350" s="68" t="s">
        <v>42</v>
      </c>
      <c r="B6350" s="69" t="s">
        <v>5</v>
      </c>
      <c r="C6350" s="69" t="str">
        <f>'Driving Distance and Duration'!$A6350&amp;"-"&amp;'Driving Distance and Duration'!$B6350</f>
        <v>Tung Chung-Mong Kok</v>
      </c>
      <c r="D6350" s="70">
        <v>29024</v>
      </c>
      <c r="E6350" s="71">
        <v>2.1307870370370369E-2</v>
      </c>
    </row>
    <row r="6351" spans="1:5">
      <c r="A6351" s="72" t="s">
        <v>42</v>
      </c>
      <c r="B6351" s="73" t="s">
        <v>55</v>
      </c>
      <c r="C6351" s="73" t="str">
        <f>'Driving Distance and Duration'!$A6351&amp;"-"&amp;'Driving Distance and Duration'!$B6351</f>
        <v>Tung Chung-Mong Kok East</v>
      </c>
      <c r="D6351" s="74">
        <v>29415</v>
      </c>
      <c r="E6351" s="75">
        <v>2.2430555555555554E-2</v>
      </c>
    </row>
    <row r="6352" spans="1:5">
      <c r="A6352" s="68" t="s">
        <v>42</v>
      </c>
      <c r="B6352" s="69" t="s">
        <v>49</v>
      </c>
      <c r="C6352" s="69" t="str">
        <f>'Driving Distance and Duration'!$A6352&amp;"-"&amp;'Driving Distance and Duration'!$B6352</f>
        <v>Tung Chung-Nam Cheong</v>
      </c>
      <c r="D6352" s="70">
        <v>27164</v>
      </c>
      <c r="E6352" s="71">
        <v>1.773148148148148E-2</v>
      </c>
    </row>
    <row r="6353" spans="1:5">
      <c r="A6353" s="72" t="s">
        <v>42</v>
      </c>
      <c r="B6353" s="73" t="s">
        <v>13</v>
      </c>
      <c r="C6353" s="73" t="str">
        <f>'Driving Distance and Duration'!$A6353&amp;"-"&amp;'Driving Distance and Duration'!$B6353</f>
        <v>Tung Chung-Ngau Tau Kok</v>
      </c>
      <c r="D6353" s="74">
        <v>37831</v>
      </c>
      <c r="E6353" s="75">
        <v>2.5578703703703704E-2</v>
      </c>
    </row>
    <row r="6354" spans="1:5">
      <c r="A6354" s="68" t="s">
        <v>42</v>
      </c>
      <c r="B6354" s="69" t="s">
        <v>30</v>
      </c>
      <c r="C6354" s="69" t="str">
        <f>'Driving Distance and Duration'!$A6354&amp;"-"&amp;'Driving Distance and Duration'!$B6354</f>
        <v>Tung Chung-North Point</v>
      </c>
      <c r="D6354" s="70">
        <v>39568</v>
      </c>
      <c r="E6354" s="71">
        <v>2.630787037037037E-2</v>
      </c>
    </row>
    <row r="6355" spans="1:5">
      <c r="A6355" s="72" t="s">
        <v>42</v>
      </c>
      <c r="B6355" s="73" t="s">
        <v>40</v>
      </c>
      <c r="C6355" s="73" t="str">
        <f>'Driving Distance and Duration'!$A6355&amp;"-"&amp;'Driving Distance and Duration'!$B6355</f>
        <v>Tung Chung-Olympic</v>
      </c>
      <c r="D6355" s="74">
        <v>29894</v>
      </c>
      <c r="E6355" s="75">
        <v>2.045138888888889E-2</v>
      </c>
    </row>
    <row r="6356" spans="1:5">
      <c r="A6356" s="68" t="s">
        <v>42</v>
      </c>
      <c r="B6356" s="69" t="s">
        <v>48</v>
      </c>
      <c r="C6356" s="69" t="str">
        <f>'Driving Distance and Duration'!$A6356&amp;"-"&amp;'Driving Distance and Duration'!$B6356</f>
        <v>Tung Chung-Po Lam</v>
      </c>
      <c r="D6356" s="70">
        <v>42257</v>
      </c>
      <c r="E6356" s="71">
        <v>2.8599537037037038E-2</v>
      </c>
    </row>
    <row r="6357" spans="1:5">
      <c r="A6357" s="72" t="s">
        <v>42</v>
      </c>
      <c r="B6357" s="73" t="s">
        <v>15</v>
      </c>
      <c r="C6357" s="73" t="str">
        <f>'Driving Distance and Duration'!$A6357&amp;"-"&amp;'Driving Distance and Duration'!$B6357</f>
        <v>Tung Chung-Prince Edward</v>
      </c>
      <c r="D6357" s="74">
        <v>29966</v>
      </c>
      <c r="E6357" s="75">
        <v>2.0300925925925927E-2</v>
      </c>
    </row>
    <row r="6358" spans="1:5">
      <c r="A6358" s="68" t="s">
        <v>42</v>
      </c>
      <c r="B6358" s="69" t="s">
        <v>31</v>
      </c>
      <c r="C6358" s="69" t="str">
        <f>'Driving Distance and Duration'!$A6358&amp;"-"&amp;'Driving Distance and Duration'!$B6358</f>
        <v>Tung Chung-Quarry Bay</v>
      </c>
      <c r="D6358" s="70">
        <v>40453</v>
      </c>
      <c r="E6358" s="71">
        <v>2.5578703703703704E-2</v>
      </c>
    </row>
    <row r="6359" spans="1:5">
      <c r="A6359" s="72" t="s">
        <v>42</v>
      </c>
      <c r="B6359" s="73" t="s">
        <v>59</v>
      </c>
      <c r="C6359" s="73" t="str">
        <f>'Driving Distance and Duration'!$A6359&amp;"-"&amp;'Driving Distance and Duration'!$B6359</f>
        <v>Tung Chung-Racecourse</v>
      </c>
      <c r="D6359" s="74">
        <v>28814</v>
      </c>
      <c r="E6359" s="75">
        <v>2.2453703703703705E-2</v>
      </c>
    </row>
    <row r="6360" spans="1:5">
      <c r="A6360" s="68" t="s">
        <v>42</v>
      </c>
      <c r="B6360" s="69" t="s">
        <v>33</v>
      </c>
      <c r="C6360" s="69" t="str">
        <f>'Driving Distance and Duration'!$A6360&amp;"-"&amp;'Driving Distance and Duration'!$B6360</f>
        <v>Tung Chung-Sai Wan Ho</v>
      </c>
      <c r="D6360" s="70">
        <v>42170</v>
      </c>
      <c r="E6360" s="71">
        <v>2.675925925925926E-2</v>
      </c>
    </row>
    <row r="6361" spans="1:5">
      <c r="A6361" s="72" t="s">
        <v>42</v>
      </c>
      <c r="B6361" s="73" t="s">
        <v>57</v>
      </c>
      <c r="C6361" s="73" t="str">
        <f>'Driving Distance and Duration'!$A6361&amp;"-"&amp;'Driving Distance and Duration'!$B6361</f>
        <v>Tung Chung-Sha Tin</v>
      </c>
      <c r="D6361" s="74">
        <v>36413</v>
      </c>
      <c r="E6361" s="75">
        <v>2.2268518518518517E-2</v>
      </c>
    </row>
    <row r="6362" spans="1:5">
      <c r="A6362" s="68" t="s">
        <v>42</v>
      </c>
      <c r="B6362" s="69" t="s">
        <v>69</v>
      </c>
      <c r="C6362" s="69" t="str">
        <f>'Driving Distance and Duration'!$A6362&amp;"-"&amp;'Driving Distance and Duration'!$B6362</f>
        <v>Tung Chung-Sha Tin Wai</v>
      </c>
      <c r="D6362" s="70">
        <v>34930</v>
      </c>
      <c r="E6362" s="71">
        <v>2.1886574074074076E-2</v>
      </c>
    </row>
    <row r="6363" spans="1:5">
      <c r="A6363" s="72" t="s">
        <v>42</v>
      </c>
      <c r="B6363" s="73" t="s">
        <v>16</v>
      </c>
      <c r="C6363" s="73" t="str">
        <f>'Driving Distance and Duration'!$A6363&amp;"-"&amp;'Driving Distance and Duration'!$B6363</f>
        <v>Tung Chung-Sham Shui Po</v>
      </c>
      <c r="D6363" s="74">
        <v>27775</v>
      </c>
      <c r="E6363" s="75">
        <v>2.0173611111111111E-2</v>
      </c>
    </row>
    <row r="6364" spans="1:5">
      <c r="A6364" s="68" t="s">
        <v>42</v>
      </c>
      <c r="B6364" s="69" t="s">
        <v>34</v>
      </c>
      <c r="C6364" s="69" t="str">
        <f>'Driving Distance and Duration'!$A6364&amp;"-"&amp;'Driving Distance and Duration'!$B6364</f>
        <v>Tung Chung-Shau Kei Wan</v>
      </c>
      <c r="D6364" s="70">
        <v>42835</v>
      </c>
      <c r="E6364" s="71">
        <v>2.6620370370370371E-2</v>
      </c>
    </row>
    <row r="6365" spans="1:5">
      <c r="A6365" s="72" t="s">
        <v>42</v>
      </c>
      <c r="B6365" s="73" t="s">
        <v>6</v>
      </c>
      <c r="C6365" s="73" t="str">
        <f>'Driving Distance and Duration'!$A6365&amp;"-"&amp;'Driving Distance and Duration'!$B6365</f>
        <v>Tung Chung-Shek Kip Mei</v>
      </c>
      <c r="D6365" s="74">
        <v>29693</v>
      </c>
      <c r="E6365" s="75">
        <v>2.0682870370370369E-2</v>
      </c>
    </row>
    <row r="6366" spans="1:5">
      <c r="A6366" s="68" t="s">
        <v>42</v>
      </c>
      <c r="B6366" s="69" t="s">
        <v>71</v>
      </c>
      <c r="C6366" s="69" t="str">
        <f>'Driving Distance and Duration'!$A6366&amp;"-"&amp;'Driving Distance and Duration'!$B6366</f>
        <v>Tung Chung-Shek Mun</v>
      </c>
      <c r="D6366" s="70">
        <v>36519</v>
      </c>
      <c r="E6366" s="71">
        <v>2.3842592592592592E-2</v>
      </c>
    </row>
    <row r="6367" spans="1:5">
      <c r="A6367" s="72" t="s">
        <v>42</v>
      </c>
      <c r="B6367" s="73" t="s">
        <v>64</v>
      </c>
      <c r="C6367" s="73" t="str">
        <f>'Driving Distance and Duration'!$A6367&amp;"-"&amp;'Driving Distance and Duration'!$B6367</f>
        <v>Tung Chung-Sheung Shui</v>
      </c>
      <c r="D6367" s="74">
        <v>43417</v>
      </c>
      <c r="E6367" s="75">
        <v>2.6504629629629628E-2</v>
      </c>
    </row>
    <row r="6368" spans="1:5">
      <c r="A6368" s="68" t="s">
        <v>42</v>
      </c>
      <c r="B6368" s="69" t="s">
        <v>25</v>
      </c>
      <c r="C6368" s="69" t="str">
        <f>'Driving Distance and Duration'!$A6368&amp;"-"&amp;'Driving Distance and Duration'!$B6368</f>
        <v>Tung Chung-Sheung Wan</v>
      </c>
      <c r="D6368" s="70">
        <v>33312</v>
      </c>
      <c r="E6368" s="71">
        <v>2.2268518518518517E-2</v>
      </c>
    </row>
    <row r="6369" spans="1:5">
      <c r="A6369" s="72" t="s">
        <v>42</v>
      </c>
      <c r="B6369" s="73" t="s">
        <v>82</v>
      </c>
      <c r="C6369" s="73" t="str">
        <f>'Driving Distance and Duration'!$A6369&amp;"-"&amp;'Driving Distance and Duration'!$B6369</f>
        <v>Tung Chung-Siu Hong</v>
      </c>
      <c r="D6369" s="74">
        <v>35673</v>
      </c>
      <c r="E6369" s="75">
        <v>2.2118055555555554E-2</v>
      </c>
    </row>
    <row r="6370" spans="1:5">
      <c r="A6370" s="68" t="s">
        <v>42</v>
      </c>
      <c r="B6370" s="69" t="s">
        <v>50</v>
      </c>
      <c r="C6370" s="69" t="str">
        <f>'Driving Distance and Duration'!$A6370&amp;"-"&amp;'Driving Distance and Duration'!$B6370</f>
        <v>Tung Chung-Sunny Bay</v>
      </c>
      <c r="D6370" s="70">
        <v>14585</v>
      </c>
      <c r="E6370" s="71">
        <v>1.0393518518518519E-2</v>
      </c>
    </row>
    <row r="6371" spans="1:5">
      <c r="A6371" s="72" t="s">
        <v>42</v>
      </c>
      <c r="B6371" s="73" t="s">
        <v>32</v>
      </c>
      <c r="C6371" s="73" t="str">
        <f>'Driving Distance and Duration'!$A6371&amp;"-"&amp;'Driving Distance and Duration'!$B6371</f>
        <v>Tung Chung-Tai Koo</v>
      </c>
      <c r="D6371" s="74">
        <v>42665</v>
      </c>
      <c r="E6371" s="75">
        <v>2.7199074074074073E-2</v>
      </c>
    </row>
    <row r="6372" spans="1:5">
      <c r="A6372" s="68" t="s">
        <v>42</v>
      </c>
      <c r="B6372" s="69" t="s">
        <v>61</v>
      </c>
      <c r="C6372" s="69" t="str">
        <f>'Driving Distance and Duration'!$A6372&amp;"-"&amp;'Driving Distance and Duration'!$B6372</f>
        <v>Tung Chung-Tai Po Market</v>
      </c>
      <c r="D6372" s="70">
        <v>44625</v>
      </c>
      <c r="E6372" s="71">
        <v>2.7534722222222221E-2</v>
      </c>
    </row>
    <row r="6373" spans="1:5">
      <c r="A6373" s="72" t="s">
        <v>42</v>
      </c>
      <c r="B6373" s="73" t="s">
        <v>72</v>
      </c>
      <c r="C6373" s="73" t="str">
        <f>'Driving Distance and Duration'!$A6373&amp;"-"&amp;'Driving Distance and Duration'!$B6373</f>
        <v>Tung Chung-Tai Shui Hang</v>
      </c>
      <c r="D6373" s="74">
        <v>41702</v>
      </c>
      <c r="E6373" s="75">
        <v>2.6597222222222223E-2</v>
      </c>
    </row>
    <row r="6374" spans="1:5">
      <c r="A6374" s="68" t="s">
        <v>42</v>
      </c>
      <c r="B6374" s="69" t="s">
        <v>56</v>
      </c>
      <c r="C6374" s="69" t="str">
        <f>'Driving Distance and Duration'!$A6374&amp;"-"&amp;'Driving Distance and Duration'!$B6374</f>
        <v>Tung Chung-Tai Wai</v>
      </c>
      <c r="D6374" s="70">
        <v>31897</v>
      </c>
      <c r="E6374" s="71">
        <v>1.9444444444444445E-2</v>
      </c>
    </row>
    <row r="6375" spans="1:5">
      <c r="A6375" s="72" t="s">
        <v>42</v>
      </c>
      <c r="B6375" s="73" t="s">
        <v>62</v>
      </c>
      <c r="C6375" s="73" t="str">
        <f>'Driving Distance and Duration'!$A6375&amp;"-"&amp;'Driving Distance and Duration'!$B6375</f>
        <v>Tung Chung-Tai Wo</v>
      </c>
      <c r="D6375" s="74">
        <v>47842</v>
      </c>
      <c r="E6375" s="75">
        <v>2.7997685185185184E-2</v>
      </c>
    </row>
    <row r="6376" spans="1:5">
      <c r="A6376" s="68" t="s">
        <v>42</v>
      </c>
      <c r="B6376" s="69" t="s">
        <v>23</v>
      </c>
      <c r="C6376" s="69" t="str">
        <f>'Driving Distance and Duration'!$A6376&amp;"-"&amp;'Driving Distance and Duration'!$B6376</f>
        <v>Tung Chung-Tai Wo Hau</v>
      </c>
      <c r="D6376" s="70">
        <v>23024</v>
      </c>
      <c r="E6376" s="71">
        <v>1.59375E-2</v>
      </c>
    </row>
    <row r="6377" spans="1:5">
      <c r="A6377" s="72" t="s">
        <v>42</v>
      </c>
      <c r="B6377" s="73" t="s">
        <v>28</v>
      </c>
      <c r="C6377" s="73" t="str">
        <f>'Driving Distance and Duration'!$A6377&amp;"-"&amp;'Driving Distance and Duration'!$B6377</f>
        <v>Tung Chung-Tin Hau</v>
      </c>
      <c r="D6377" s="74">
        <v>38045</v>
      </c>
      <c r="E6377" s="75">
        <v>2.4456018518518519E-2</v>
      </c>
    </row>
    <row r="6378" spans="1:5">
      <c r="A6378" s="68" t="s">
        <v>42</v>
      </c>
      <c r="B6378" s="69" t="s">
        <v>81</v>
      </c>
      <c r="C6378" s="69" t="str">
        <f>'Driving Distance and Duration'!$A6378&amp;"-"&amp;'Driving Distance and Duration'!$B6378</f>
        <v>Tung Chung-Tin Shui Wai</v>
      </c>
      <c r="D6378" s="70">
        <v>37454</v>
      </c>
      <c r="E6378" s="71">
        <v>2.298611111111111E-2</v>
      </c>
    </row>
    <row r="6379" spans="1:5">
      <c r="A6379" s="72" t="s">
        <v>42</v>
      </c>
      <c r="B6379" s="73" t="s">
        <v>45</v>
      </c>
      <c r="C6379" s="73" t="str">
        <f>'Driving Distance and Duration'!$A6379&amp;"-"&amp;'Driving Distance and Duration'!$B6379</f>
        <v>Tung Chung-Tiu Keng Leng</v>
      </c>
      <c r="D6379" s="74">
        <v>42814</v>
      </c>
      <c r="E6379" s="75">
        <v>2.9178240740740741E-2</v>
      </c>
    </row>
    <row r="6380" spans="1:5">
      <c r="A6380" s="68" t="s">
        <v>42</v>
      </c>
      <c r="B6380" s="69" t="s">
        <v>46</v>
      </c>
      <c r="C6380" s="69" t="str">
        <f>'Driving Distance and Duration'!$A6380&amp;"-"&amp;'Driving Distance and Duration'!$B6380</f>
        <v>Tung Chung-Tseung Kwan O</v>
      </c>
      <c r="D6380" s="70">
        <v>42916</v>
      </c>
      <c r="E6380" s="71">
        <v>2.8877314814814814E-2</v>
      </c>
    </row>
    <row r="6381" spans="1:5">
      <c r="A6381" s="72" t="s">
        <v>42</v>
      </c>
      <c r="B6381" s="73" t="s">
        <v>3</v>
      </c>
      <c r="C6381" s="73" t="str">
        <f>'Driving Distance and Duration'!$A6381&amp;"-"&amp;'Driving Distance and Duration'!$B6381</f>
        <v>Tung Chung-Tsim Sha Tsui</v>
      </c>
      <c r="D6381" s="74">
        <v>31192</v>
      </c>
      <c r="E6381" s="75">
        <v>2.2615740740740742E-2</v>
      </c>
    </row>
    <row r="6382" spans="1:5">
      <c r="A6382" s="68" t="s">
        <v>42</v>
      </c>
      <c r="B6382" s="69" t="s">
        <v>41</v>
      </c>
      <c r="C6382" s="69" t="str">
        <f>'Driving Distance and Duration'!$A6382&amp;"-"&amp;'Driving Distance and Duration'!$B6382</f>
        <v>Tung Chung-Tsing Yi</v>
      </c>
      <c r="D6382" s="70">
        <v>20452</v>
      </c>
      <c r="E6382" s="71">
        <v>1.2800925925925926E-2</v>
      </c>
    </row>
    <row r="6383" spans="1:5">
      <c r="A6383" s="72" t="s">
        <v>42</v>
      </c>
      <c r="B6383" s="73" t="s">
        <v>24</v>
      </c>
      <c r="C6383" s="73" t="str">
        <f>'Driving Distance and Duration'!$A6383&amp;"-"&amp;'Driving Distance and Duration'!$B6383</f>
        <v>Tung Chung-Tsuen Wan</v>
      </c>
      <c r="D6383" s="74">
        <v>23575</v>
      </c>
      <c r="E6383" s="75">
        <v>1.7708333333333333E-2</v>
      </c>
    </row>
    <row r="6384" spans="1:5">
      <c r="A6384" s="68" t="s">
        <v>42</v>
      </c>
      <c r="B6384" s="69" t="s">
        <v>77</v>
      </c>
      <c r="C6384" s="69" t="str">
        <f>'Driving Distance and Duration'!$A6384&amp;"-"&amp;'Driving Distance and Duration'!$B6384</f>
        <v>Tung Chung-Tsuen Wan West</v>
      </c>
      <c r="D6384" s="70">
        <v>23530</v>
      </c>
      <c r="E6384" s="71">
        <v>1.7500000000000002E-2</v>
      </c>
    </row>
    <row r="6385" spans="1:5">
      <c r="A6385" s="72" t="s">
        <v>42</v>
      </c>
      <c r="B6385" s="73" t="s">
        <v>83</v>
      </c>
      <c r="C6385" s="73" t="str">
        <f>'Driving Distance and Duration'!$A6385&amp;"-"&amp;'Driving Distance and Duration'!$B6385</f>
        <v>Tung Chung-Tuen Mun</v>
      </c>
      <c r="D6385" s="74">
        <v>33769</v>
      </c>
      <c r="E6385" s="75">
        <v>2.3773148148148147E-2</v>
      </c>
    </row>
    <row r="6386" spans="1:5">
      <c r="A6386" s="68" t="s">
        <v>42</v>
      </c>
      <c r="B6386" s="69" t="s">
        <v>60</v>
      </c>
      <c r="C6386" s="69" t="str">
        <f>'Driving Distance and Duration'!$A6386&amp;"-"&amp;'Driving Distance and Duration'!$B6386</f>
        <v>Tung Chung-University</v>
      </c>
      <c r="D6386" s="70">
        <v>38794</v>
      </c>
      <c r="E6386" s="71">
        <v>2.5381944444444443E-2</v>
      </c>
    </row>
    <row r="6387" spans="1:5">
      <c r="A6387" s="72" t="s">
        <v>42</v>
      </c>
      <c r="B6387" s="73" t="s">
        <v>26</v>
      </c>
      <c r="C6387" s="73" t="str">
        <f>'Driving Distance and Duration'!$A6387&amp;"-"&amp;'Driving Distance and Duration'!$B6387</f>
        <v>Tung Chung-Wan Chai</v>
      </c>
      <c r="D6387" s="74">
        <v>36360</v>
      </c>
      <c r="E6387" s="75">
        <v>2.3310185185185184E-2</v>
      </c>
    </row>
    <row r="6388" spans="1:5">
      <c r="A6388" s="68" t="s">
        <v>42</v>
      </c>
      <c r="B6388" s="69" t="s">
        <v>9</v>
      </c>
      <c r="C6388" s="69" t="str">
        <f>'Driving Distance and Duration'!$A6388&amp;"-"&amp;'Driving Distance and Duration'!$B6388</f>
        <v>Tung Chung-Wong Tai Sin</v>
      </c>
      <c r="D6388" s="70">
        <v>33176</v>
      </c>
      <c r="E6388" s="71">
        <v>2.0937500000000001E-2</v>
      </c>
    </row>
    <row r="6389" spans="1:5">
      <c r="A6389" s="72" t="s">
        <v>42</v>
      </c>
      <c r="B6389" s="73" t="s">
        <v>75</v>
      </c>
      <c r="C6389" s="73" t="str">
        <f>'Driving Distance and Duration'!$A6389&amp;"-"&amp;'Driving Distance and Duration'!$B6389</f>
        <v>Tung Chung-Wu Kai Sha</v>
      </c>
      <c r="D6389" s="74">
        <v>44145</v>
      </c>
      <c r="E6389" s="75">
        <v>2.8298611111111111E-2</v>
      </c>
    </row>
    <row r="6390" spans="1:5">
      <c r="A6390" s="68" t="s">
        <v>42</v>
      </c>
      <c r="B6390" s="69" t="s">
        <v>4</v>
      </c>
      <c r="C6390" s="69" t="str">
        <f>'Driving Distance and Duration'!$A6390&amp;"-"&amp;'Driving Distance and Duration'!$B6390</f>
        <v>Tung Chung-Yau Ma Tei</v>
      </c>
      <c r="D6390" s="70">
        <v>30919</v>
      </c>
      <c r="E6390" s="71">
        <v>2.1597222222222223E-2</v>
      </c>
    </row>
    <row r="6391" spans="1:5">
      <c r="A6391" s="72" t="s">
        <v>42</v>
      </c>
      <c r="B6391" s="73" t="s">
        <v>44</v>
      </c>
      <c r="C6391" s="73" t="str">
        <f>'Driving Distance and Duration'!$A6391&amp;"-"&amp;'Driving Distance and Duration'!$B6391</f>
        <v>Tung Chung-Yau Tong</v>
      </c>
      <c r="D6391" s="74">
        <v>39207</v>
      </c>
      <c r="E6391" s="75">
        <v>2.7650462962962963E-2</v>
      </c>
    </row>
    <row r="6392" spans="1:5">
      <c r="A6392" s="68" t="s">
        <v>42</v>
      </c>
      <c r="B6392" s="69" t="s">
        <v>79</v>
      </c>
      <c r="C6392" s="69" t="str">
        <f>'Driving Distance and Duration'!$A6392&amp;"-"&amp;'Driving Distance and Duration'!$B6392</f>
        <v>Tung Chung-Yuen Long</v>
      </c>
      <c r="D6392" s="70">
        <v>31842</v>
      </c>
      <c r="E6392" s="71">
        <v>2.119212962962963E-2</v>
      </c>
    </row>
    <row r="6393" spans="1:5">
      <c r="A6393" s="72" t="s">
        <v>60</v>
      </c>
      <c r="B6393" s="73" t="s">
        <v>0</v>
      </c>
      <c r="C6393" s="73" t="str">
        <f>'Driving Distance and Duration'!$A6393&amp;"-"&amp;'Driving Distance and Duration'!$B6393</f>
        <v>University-Admiralty</v>
      </c>
      <c r="D6393" s="74">
        <v>20186</v>
      </c>
      <c r="E6393" s="75">
        <v>1.8020833333333333E-2</v>
      </c>
    </row>
    <row r="6394" spans="1:5">
      <c r="A6394" s="68" t="s">
        <v>60</v>
      </c>
      <c r="B6394" s="69" t="s">
        <v>43</v>
      </c>
      <c r="C6394" s="69" t="str">
        <f>'Driving Distance and Duration'!$A6394&amp;"-"&amp;'Driving Distance and Duration'!$B6394</f>
        <v>University-Airport</v>
      </c>
      <c r="D6394" s="70">
        <v>41188</v>
      </c>
      <c r="E6394" s="71">
        <v>2.5740740740740741E-2</v>
      </c>
    </row>
    <row r="6395" spans="1:5">
      <c r="A6395" s="72" t="s">
        <v>60</v>
      </c>
      <c r="B6395" s="73" t="s">
        <v>52</v>
      </c>
      <c r="C6395" s="73" t="str">
        <f>'Driving Distance and Duration'!$A6395&amp;"-"&amp;'Driving Distance and Duration'!$B6395</f>
        <v>University-AsiaWorld-Expo</v>
      </c>
      <c r="D6395" s="74">
        <v>42710</v>
      </c>
      <c r="E6395" s="75">
        <v>2.7222222222222221E-2</v>
      </c>
    </row>
    <row r="6396" spans="1:5">
      <c r="A6396" s="68" t="s">
        <v>60</v>
      </c>
      <c r="B6396" s="69" t="s">
        <v>76</v>
      </c>
      <c r="C6396" s="69" t="str">
        <f>'Driving Distance and Duration'!$A6396&amp;"-"&amp;'Driving Distance and Duration'!$B6396</f>
        <v>University-Austin</v>
      </c>
      <c r="D6396" s="70">
        <v>17361</v>
      </c>
      <c r="E6396" s="71">
        <v>1.5856481481481482E-2</v>
      </c>
    </row>
    <row r="6397" spans="1:5">
      <c r="A6397" s="72" t="s">
        <v>60</v>
      </c>
      <c r="B6397" s="73" t="s">
        <v>27</v>
      </c>
      <c r="C6397" s="73" t="str">
        <f>'Driving Distance and Duration'!$A6397&amp;"-"&amp;'Driving Distance and Duration'!$B6397</f>
        <v>University-Causeway Bay</v>
      </c>
      <c r="D6397" s="74">
        <v>21119</v>
      </c>
      <c r="E6397" s="75">
        <v>1.8518518518518517E-2</v>
      </c>
    </row>
    <row r="6398" spans="1:5">
      <c r="A6398" s="68" t="s">
        <v>60</v>
      </c>
      <c r="B6398" s="69" t="s">
        <v>2</v>
      </c>
      <c r="C6398" s="69" t="str">
        <f>'Driving Distance and Duration'!$A6398&amp;"-"&amp;'Driving Distance and Duration'!$B6398</f>
        <v>University-Central</v>
      </c>
      <c r="D6398" s="70">
        <v>22060</v>
      </c>
      <c r="E6398" s="71">
        <v>1.7812499999999998E-2</v>
      </c>
    </row>
    <row r="6399" spans="1:5">
      <c r="A6399" s="72" t="s">
        <v>60</v>
      </c>
      <c r="B6399" s="73" t="s">
        <v>36</v>
      </c>
      <c r="C6399" s="73" t="str">
        <f>'Driving Distance and Duration'!$A6399&amp;"-"&amp;'Driving Distance and Duration'!$B6399</f>
        <v>University-Chai Wan</v>
      </c>
      <c r="D6399" s="74">
        <v>26812</v>
      </c>
      <c r="E6399" s="75">
        <v>2.0069444444444445E-2</v>
      </c>
    </row>
    <row r="6400" spans="1:5">
      <c r="A6400" s="68" t="s">
        <v>60</v>
      </c>
      <c r="B6400" s="69" t="s">
        <v>68</v>
      </c>
      <c r="C6400" s="69" t="str">
        <f>'Driving Distance and Duration'!$A6400&amp;"-"&amp;'Driving Distance and Duration'!$B6400</f>
        <v>University-Che Kung Temple</v>
      </c>
      <c r="D6400" s="70">
        <v>9352</v>
      </c>
      <c r="E6400" s="71">
        <v>9.1666666666666667E-3</v>
      </c>
    </row>
    <row r="6401" spans="1:5">
      <c r="A6401" s="72" t="s">
        <v>60</v>
      </c>
      <c r="B6401" s="73" t="s">
        <v>17</v>
      </c>
      <c r="C6401" s="73" t="str">
        <f>'Driving Distance and Duration'!$A6401&amp;"-"&amp;'Driving Distance and Duration'!$B6401</f>
        <v>University-Cheung Sha Wan</v>
      </c>
      <c r="D6401" s="74">
        <v>14893</v>
      </c>
      <c r="E6401" s="75">
        <v>1.4398148148148148E-2</v>
      </c>
    </row>
    <row r="6402" spans="1:5">
      <c r="A6402" s="68" t="s">
        <v>60</v>
      </c>
      <c r="B6402" s="69" t="s">
        <v>11</v>
      </c>
      <c r="C6402" s="69" t="str">
        <f>'Driving Distance and Duration'!$A6402&amp;"-"&amp;'Driving Distance and Duration'!$B6402</f>
        <v>University-Choi Hung</v>
      </c>
      <c r="D6402" s="70">
        <v>14046</v>
      </c>
      <c r="E6402" s="71">
        <v>1.462962962962963E-2</v>
      </c>
    </row>
    <row r="6403" spans="1:5">
      <c r="A6403" s="72" t="s">
        <v>60</v>
      </c>
      <c r="B6403" s="73" t="s">
        <v>70</v>
      </c>
      <c r="C6403" s="73" t="str">
        <f>'Driving Distance and Duration'!$A6403&amp;"-"&amp;'Driving Distance and Duration'!$B6403</f>
        <v>University-City One</v>
      </c>
      <c r="D6403" s="74">
        <v>7433</v>
      </c>
      <c r="E6403" s="75">
        <v>8.6689814814814806E-3</v>
      </c>
    </row>
    <row r="6404" spans="1:5">
      <c r="A6404" s="68" t="s">
        <v>60</v>
      </c>
      <c r="B6404" s="69" t="s">
        <v>10</v>
      </c>
      <c r="C6404" s="69" t="str">
        <f>'Driving Distance and Duration'!$A6404&amp;"-"&amp;'Driving Distance and Duration'!$B6404</f>
        <v>University-Diamond Hill</v>
      </c>
      <c r="D6404" s="70">
        <v>16141</v>
      </c>
      <c r="E6404" s="71">
        <v>1.40625E-2</v>
      </c>
    </row>
    <row r="6405" spans="1:5">
      <c r="A6405" s="72" t="s">
        <v>60</v>
      </c>
      <c r="B6405" s="73" t="s">
        <v>51</v>
      </c>
      <c r="C6405" s="73" t="str">
        <f>'Driving Distance and Duration'!$A6405&amp;"-"&amp;'Driving Distance and Duration'!$B6405</f>
        <v>University-Disneyland Resort</v>
      </c>
      <c r="D6405" s="74">
        <v>29992</v>
      </c>
      <c r="E6405" s="75">
        <v>2.0960648148148148E-2</v>
      </c>
    </row>
    <row r="6406" spans="1:5">
      <c r="A6406" s="68" t="s">
        <v>60</v>
      </c>
      <c r="B6406" s="69" t="s">
        <v>67</v>
      </c>
      <c r="C6406" s="69" t="str">
        <f>'Driving Distance and Duration'!$A6406&amp;"-"&amp;'Driving Distance and Duration'!$B6406</f>
        <v>University-East Tsim Sha Tsui</v>
      </c>
      <c r="D6406" s="70">
        <v>16775</v>
      </c>
      <c r="E6406" s="71">
        <v>1.5092592592592593E-2</v>
      </c>
    </row>
    <row r="6407" spans="1:5">
      <c r="A6407" s="72" t="s">
        <v>60</v>
      </c>
      <c r="B6407" s="73" t="s">
        <v>63</v>
      </c>
      <c r="C6407" s="73" t="str">
        <f>'Driving Distance and Duration'!$A6407&amp;"-"&amp;'Driving Distance and Duration'!$B6407</f>
        <v>University-Fanling</v>
      </c>
      <c r="D6407" s="74">
        <v>15726</v>
      </c>
      <c r="E6407" s="75">
        <v>1.2233796296296296E-2</v>
      </c>
    </row>
    <row r="6408" spans="1:5">
      <c r="A6408" s="68" t="s">
        <v>60</v>
      </c>
      <c r="B6408" s="69" t="s">
        <v>58</v>
      </c>
      <c r="C6408" s="69" t="str">
        <f>'Driving Distance and Duration'!$A6408&amp;"-"&amp;'Driving Distance and Duration'!$B6408</f>
        <v>University-Fo Tan</v>
      </c>
      <c r="D6408" s="70">
        <v>3403</v>
      </c>
      <c r="E6408" s="71">
        <v>5.3587962962962964E-3</v>
      </c>
    </row>
    <row r="6409" spans="1:5">
      <c r="A6409" s="72" t="s">
        <v>60</v>
      </c>
      <c r="B6409" s="73" t="s">
        <v>29</v>
      </c>
      <c r="C6409" s="73" t="str">
        <f>'Driving Distance and Duration'!$A6409&amp;"-"&amp;'Driving Distance and Duration'!$B6409</f>
        <v>University-Fortress Hill</v>
      </c>
      <c r="D6409" s="74">
        <v>20553</v>
      </c>
      <c r="E6409" s="75">
        <v>1.7418981481481483E-2</v>
      </c>
    </row>
    <row r="6410" spans="1:5">
      <c r="A6410" s="68" t="s">
        <v>60</v>
      </c>
      <c r="B6410" s="69" t="s">
        <v>47</v>
      </c>
      <c r="C6410" s="69" t="str">
        <f>'Driving Distance and Duration'!$A6410&amp;"-"&amp;'Driving Distance and Duration'!$B6410</f>
        <v>University-Hang Hau</v>
      </c>
      <c r="D6410" s="70">
        <v>22244</v>
      </c>
      <c r="E6410" s="71">
        <v>1.7847222222222223E-2</v>
      </c>
    </row>
    <row r="6411" spans="1:5">
      <c r="A6411" s="72" t="s">
        <v>60</v>
      </c>
      <c r="B6411" s="73" t="s">
        <v>35</v>
      </c>
      <c r="C6411" s="73" t="str">
        <f>'Driving Distance and Duration'!$A6411&amp;"-"&amp;'Driving Distance and Duration'!$B6411</f>
        <v>University-Heng Fa Chuen</v>
      </c>
      <c r="D6411" s="74">
        <v>26370</v>
      </c>
      <c r="E6411" s="75">
        <v>2.0671296296296295E-2</v>
      </c>
    </row>
    <row r="6412" spans="1:5">
      <c r="A6412" s="68" t="s">
        <v>60</v>
      </c>
      <c r="B6412" s="69" t="s">
        <v>73</v>
      </c>
      <c r="C6412" s="69" t="str">
        <f>'Driving Distance and Duration'!$A6412&amp;"-"&amp;'Driving Distance and Duration'!$B6412</f>
        <v>University-Heng On</v>
      </c>
      <c r="D6412" s="70">
        <v>5611</v>
      </c>
      <c r="E6412" s="71">
        <v>7.3726851851851852E-3</v>
      </c>
    </row>
    <row r="6413" spans="1:5">
      <c r="A6413" s="72" t="s">
        <v>60</v>
      </c>
      <c r="B6413" s="73" t="s">
        <v>38</v>
      </c>
      <c r="C6413" s="73" t="str">
        <f>'Driving Distance and Duration'!$A6413&amp;"-"&amp;'Driving Distance and Duration'!$B6413</f>
        <v>University-Hong Kong</v>
      </c>
      <c r="D6413" s="74">
        <v>21426</v>
      </c>
      <c r="E6413" s="75">
        <v>1.8379629629629631E-2</v>
      </c>
    </row>
    <row r="6414" spans="1:5">
      <c r="A6414" s="68" t="s">
        <v>60</v>
      </c>
      <c r="B6414" s="69" t="s">
        <v>54</v>
      </c>
      <c r="C6414" s="69" t="str">
        <f>'Driving Distance and Duration'!$A6414&amp;"-"&amp;'Driving Distance and Duration'!$B6414</f>
        <v>University-Hung Hom</v>
      </c>
      <c r="D6414" s="70">
        <v>16672</v>
      </c>
      <c r="E6414" s="71">
        <v>1.5046296296296295E-2</v>
      </c>
    </row>
    <row r="6415" spans="1:5">
      <c r="A6415" s="72" t="s">
        <v>60</v>
      </c>
      <c r="B6415" s="73" t="s">
        <v>1</v>
      </c>
      <c r="C6415" s="73" t="str">
        <f>'Driving Distance and Duration'!$A6415&amp;"-"&amp;'Driving Distance and Duration'!$B6415</f>
        <v>University-Jordan</v>
      </c>
      <c r="D6415" s="74">
        <v>16971</v>
      </c>
      <c r="E6415" s="75">
        <v>1.5902777777777776E-2</v>
      </c>
    </row>
    <row r="6416" spans="1:5">
      <c r="A6416" s="68" t="s">
        <v>60</v>
      </c>
      <c r="B6416" s="69" t="s">
        <v>78</v>
      </c>
      <c r="C6416" s="69" t="str">
        <f>'Driving Distance and Duration'!$A6416&amp;"-"&amp;'Driving Distance and Duration'!$B6416</f>
        <v>University-Kam Sheung Road</v>
      </c>
      <c r="D6416" s="70">
        <v>27815</v>
      </c>
      <c r="E6416" s="71">
        <v>2.0937500000000001E-2</v>
      </c>
    </row>
    <row r="6417" spans="1:5">
      <c r="A6417" s="72" t="s">
        <v>60</v>
      </c>
      <c r="B6417" s="73" t="s">
        <v>39</v>
      </c>
      <c r="C6417" s="73" t="str">
        <f>'Driving Distance and Duration'!$A6417&amp;"-"&amp;'Driving Distance and Duration'!$B6417</f>
        <v>University-Kowloon</v>
      </c>
      <c r="D6417" s="74">
        <v>17643</v>
      </c>
      <c r="E6417" s="75">
        <v>1.6157407407407409E-2</v>
      </c>
    </row>
    <row r="6418" spans="1:5">
      <c r="A6418" s="68" t="s">
        <v>60</v>
      </c>
      <c r="B6418" s="69" t="s">
        <v>12</v>
      </c>
      <c r="C6418" s="69" t="str">
        <f>'Driving Distance and Duration'!$A6418&amp;"-"&amp;'Driving Distance and Duration'!$B6418</f>
        <v>University-Kowloon Bay</v>
      </c>
      <c r="D6418" s="70">
        <v>13990</v>
      </c>
      <c r="E6418" s="71">
        <v>1.15625E-2</v>
      </c>
    </row>
    <row r="6419" spans="1:5">
      <c r="A6419" s="72" t="s">
        <v>60</v>
      </c>
      <c r="B6419" s="73" t="s">
        <v>7</v>
      </c>
      <c r="C6419" s="73" t="str">
        <f>'Driving Distance and Duration'!$A6419&amp;"-"&amp;'Driving Distance and Duration'!$B6419</f>
        <v>University-Kowloon Tong</v>
      </c>
      <c r="D6419" s="74">
        <v>12602</v>
      </c>
      <c r="E6419" s="75">
        <v>1.1122685185185185E-2</v>
      </c>
    </row>
    <row r="6420" spans="1:5">
      <c r="A6420" s="68" t="s">
        <v>60</v>
      </c>
      <c r="B6420" s="69" t="s">
        <v>21</v>
      </c>
      <c r="C6420" s="69" t="str">
        <f>'Driving Distance and Duration'!$A6420&amp;"-"&amp;'Driving Distance and Duration'!$B6420</f>
        <v>University-Kwai Fong</v>
      </c>
      <c r="D6420" s="70">
        <v>16409</v>
      </c>
      <c r="E6420" s="71">
        <v>1.4189814814814815E-2</v>
      </c>
    </row>
    <row r="6421" spans="1:5">
      <c r="A6421" s="72" t="s">
        <v>60</v>
      </c>
      <c r="B6421" s="73" t="s">
        <v>22</v>
      </c>
      <c r="C6421" s="73" t="str">
        <f>'Driving Distance and Duration'!$A6421&amp;"-"&amp;'Driving Distance and Duration'!$B6421</f>
        <v>University-Kwai Hing</v>
      </c>
      <c r="D6421" s="74">
        <v>15090</v>
      </c>
      <c r="E6421" s="75">
        <v>1.3541666666666667E-2</v>
      </c>
    </row>
    <row r="6422" spans="1:5">
      <c r="A6422" s="68" t="s">
        <v>60</v>
      </c>
      <c r="B6422" s="69" t="s">
        <v>14</v>
      </c>
      <c r="C6422" s="69" t="str">
        <f>'Driving Distance and Duration'!$A6422&amp;"-"&amp;'Driving Distance and Duration'!$B6422</f>
        <v>University-Kwun Tong</v>
      </c>
      <c r="D6422" s="70">
        <v>15978</v>
      </c>
      <c r="E6422" s="71">
        <v>1.3125E-2</v>
      </c>
    </row>
    <row r="6423" spans="1:5">
      <c r="A6423" s="72" t="s">
        <v>60</v>
      </c>
      <c r="B6423" s="73" t="s">
        <v>18</v>
      </c>
      <c r="C6423" s="73" t="str">
        <f>'Driving Distance and Duration'!$A6423&amp;"-"&amp;'Driving Distance and Duration'!$B6423</f>
        <v>University-Lai Chi Kok</v>
      </c>
      <c r="D6423" s="74">
        <v>13367</v>
      </c>
      <c r="E6423" s="75">
        <v>1.0925925925925926E-2</v>
      </c>
    </row>
    <row r="6424" spans="1:5">
      <c r="A6424" s="68" t="s">
        <v>60</v>
      </c>
      <c r="B6424" s="69" t="s">
        <v>20</v>
      </c>
      <c r="C6424" s="69" t="str">
        <f>'Driving Distance and Duration'!$A6424&amp;"-"&amp;'Driving Distance and Duration'!$B6424</f>
        <v>University-Lai King</v>
      </c>
      <c r="D6424" s="70">
        <v>14843</v>
      </c>
      <c r="E6424" s="71">
        <v>1.2175925925925925E-2</v>
      </c>
    </row>
    <row r="6425" spans="1:5">
      <c r="A6425" s="72" t="s">
        <v>60</v>
      </c>
      <c r="B6425" s="73" t="s">
        <v>37</v>
      </c>
      <c r="C6425" s="73" t="str">
        <f>'Driving Distance and Duration'!$A6425&amp;"-"&amp;'Driving Distance and Duration'!$B6425</f>
        <v>University-Lam Tin</v>
      </c>
      <c r="D6425" s="74">
        <v>19210</v>
      </c>
      <c r="E6425" s="75">
        <v>1.5844907407407408E-2</v>
      </c>
    </row>
    <row r="6426" spans="1:5">
      <c r="A6426" s="68" t="s">
        <v>60</v>
      </c>
      <c r="B6426" s="69" t="s">
        <v>65</v>
      </c>
      <c r="C6426" s="69" t="str">
        <f>'Driving Distance and Duration'!$A6426&amp;"-"&amp;'Driving Distance and Duration'!$B6426</f>
        <v>University-Lo Wu</v>
      </c>
      <c r="D6426" s="70">
        <v>21650</v>
      </c>
      <c r="E6426" s="71">
        <v>1.9143518518518518E-2</v>
      </c>
    </row>
    <row r="6427" spans="1:5">
      <c r="A6427" s="72" t="s">
        <v>60</v>
      </c>
      <c r="B6427" s="73" t="s">
        <v>53</v>
      </c>
      <c r="C6427" s="73" t="str">
        <f>'Driving Distance and Duration'!$A6427&amp;"-"&amp;'Driving Distance and Duration'!$B6427</f>
        <v>University-Lohas Park</v>
      </c>
      <c r="D6427" s="74">
        <v>24313</v>
      </c>
      <c r="E6427" s="75">
        <v>1.9479166666666665E-2</v>
      </c>
    </row>
    <row r="6428" spans="1:5">
      <c r="A6428" s="68" t="s">
        <v>60</v>
      </c>
      <c r="B6428" s="69" t="s">
        <v>8</v>
      </c>
      <c r="C6428" s="69" t="str">
        <f>'Driving Distance and Duration'!$A6428&amp;"-"&amp;'Driving Distance and Duration'!$B6428</f>
        <v>University-Lok Fu</v>
      </c>
      <c r="D6428" s="70">
        <v>12780</v>
      </c>
      <c r="E6428" s="71">
        <v>1.2546296296296297E-2</v>
      </c>
    </row>
    <row r="6429" spans="1:5">
      <c r="A6429" s="72" t="s">
        <v>60</v>
      </c>
      <c r="B6429" s="73" t="s">
        <v>66</v>
      </c>
      <c r="C6429" s="73" t="str">
        <f>'Driving Distance and Duration'!$A6429&amp;"-"&amp;'Driving Distance and Duration'!$B6429</f>
        <v>University-Lok Ma Chau</v>
      </c>
      <c r="D6429" s="74" t="s">
        <v>93</v>
      </c>
      <c r="E6429" s="75" t="s">
        <v>93</v>
      </c>
    </row>
    <row r="6430" spans="1:5">
      <c r="A6430" s="68" t="s">
        <v>60</v>
      </c>
      <c r="B6430" s="69" t="s">
        <v>80</v>
      </c>
      <c r="C6430" s="69" t="str">
        <f>'Driving Distance and Duration'!$A6430&amp;"-"&amp;'Driving Distance and Duration'!$B6430</f>
        <v>University-Long Ping</v>
      </c>
      <c r="D6430" s="70">
        <v>35487</v>
      </c>
      <c r="E6430" s="71">
        <v>2.3136574074074073E-2</v>
      </c>
    </row>
    <row r="6431" spans="1:5">
      <c r="A6431" s="72" t="s">
        <v>60</v>
      </c>
      <c r="B6431" s="73" t="s">
        <v>74</v>
      </c>
      <c r="C6431" s="73" t="str">
        <f>'Driving Distance and Duration'!$A6431&amp;"-"&amp;'Driving Distance and Duration'!$B6431</f>
        <v>University-Ma On shan</v>
      </c>
      <c r="D6431" s="74">
        <v>7212</v>
      </c>
      <c r="E6431" s="75">
        <v>9.4212962962962957E-3</v>
      </c>
    </row>
    <row r="6432" spans="1:5">
      <c r="A6432" s="68" t="s">
        <v>60</v>
      </c>
      <c r="B6432" s="69" t="s">
        <v>19</v>
      </c>
      <c r="C6432" s="69" t="str">
        <f>'Driving Distance and Duration'!$A6432&amp;"-"&amp;'Driving Distance and Duration'!$B6432</f>
        <v>University-Mei Foo</v>
      </c>
      <c r="D6432" s="70">
        <v>13911</v>
      </c>
      <c r="E6432" s="71">
        <v>1.1354166666666667E-2</v>
      </c>
    </row>
    <row r="6433" spans="1:5">
      <c r="A6433" s="72" t="s">
        <v>60</v>
      </c>
      <c r="B6433" s="73" t="s">
        <v>5</v>
      </c>
      <c r="C6433" s="73" t="str">
        <f>'Driving Distance and Duration'!$A6433&amp;"-"&amp;'Driving Distance and Duration'!$B6433</f>
        <v>University-Mong Kok</v>
      </c>
      <c r="D6433" s="74">
        <v>15249</v>
      </c>
      <c r="E6433" s="75">
        <v>1.6261574074074074E-2</v>
      </c>
    </row>
    <row r="6434" spans="1:5">
      <c r="A6434" s="68" t="s">
        <v>60</v>
      </c>
      <c r="B6434" s="69" t="s">
        <v>55</v>
      </c>
      <c r="C6434" s="69" t="str">
        <f>'Driving Distance and Duration'!$A6434&amp;"-"&amp;'Driving Distance and Duration'!$B6434</f>
        <v>University-Mong Kok East</v>
      </c>
      <c r="D6434" s="70">
        <v>15136</v>
      </c>
      <c r="E6434" s="71">
        <v>1.53125E-2</v>
      </c>
    </row>
    <row r="6435" spans="1:5">
      <c r="A6435" s="72" t="s">
        <v>60</v>
      </c>
      <c r="B6435" s="73" t="s">
        <v>49</v>
      </c>
      <c r="C6435" s="73" t="str">
        <f>'Driving Distance and Duration'!$A6435&amp;"-"&amp;'Driving Distance and Duration'!$B6435</f>
        <v>University-Nam Cheong</v>
      </c>
      <c r="D6435" s="74">
        <v>15080</v>
      </c>
      <c r="E6435" s="75">
        <v>1.3263888888888889E-2</v>
      </c>
    </row>
    <row r="6436" spans="1:5">
      <c r="A6436" s="68" t="s">
        <v>60</v>
      </c>
      <c r="B6436" s="69" t="s">
        <v>13</v>
      </c>
      <c r="C6436" s="69" t="str">
        <f>'Driving Distance and Duration'!$A6436&amp;"-"&amp;'Driving Distance and Duration'!$B6436</f>
        <v>University-Ngau Tau Kok</v>
      </c>
      <c r="D6436" s="70">
        <v>16985</v>
      </c>
      <c r="E6436" s="71">
        <v>1.5208333333333334E-2</v>
      </c>
    </row>
    <row r="6437" spans="1:5">
      <c r="A6437" s="72" t="s">
        <v>60</v>
      </c>
      <c r="B6437" s="73" t="s">
        <v>30</v>
      </c>
      <c r="C6437" s="73" t="str">
        <f>'Driving Distance and Duration'!$A6437&amp;"-"&amp;'Driving Distance and Duration'!$B6437</f>
        <v>University-North Point</v>
      </c>
      <c r="D6437" s="74">
        <v>23176</v>
      </c>
      <c r="E6437" s="75">
        <v>1.7800925925925925E-2</v>
      </c>
    </row>
    <row r="6438" spans="1:5">
      <c r="A6438" s="68" t="s">
        <v>60</v>
      </c>
      <c r="B6438" s="69" t="s">
        <v>40</v>
      </c>
      <c r="C6438" s="69" t="str">
        <f>'Driving Distance and Duration'!$A6438&amp;"-"&amp;'Driving Distance and Duration'!$B6438</f>
        <v>University-Olympic</v>
      </c>
      <c r="D6438" s="70">
        <v>17811</v>
      </c>
      <c r="E6438" s="71">
        <v>1.5995370370370372E-2</v>
      </c>
    </row>
    <row r="6439" spans="1:5">
      <c r="A6439" s="72" t="s">
        <v>60</v>
      </c>
      <c r="B6439" s="73" t="s">
        <v>48</v>
      </c>
      <c r="C6439" s="73" t="str">
        <f>'Driving Distance and Duration'!$A6439&amp;"-"&amp;'Driving Distance and Duration'!$B6439</f>
        <v>University-Po Lam</v>
      </c>
      <c r="D6439" s="74">
        <v>22011</v>
      </c>
      <c r="E6439" s="75">
        <v>1.7465277777777777E-2</v>
      </c>
    </row>
    <row r="6440" spans="1:5">
      <c r="A6440" s="68" t="s">
        <v>60</v>
      </c>
      <c r="B6440" s="69" t="s">
        <v>15</v>
      </c>
      <c r="C6440" s="69" t="str">
        <f>'Driving Distance and Duration'!$A6440&amp;"-"&amp;'Driving Distance and Duration'!$B6440</f>
        <v>University-Prince Edward</v>
      </c>
      <c r="D6440" s="70">
        <v>14620</v>
      </c>
      <c r="E6440" s="71">
        <v>1.3680555555555555E-2</v>
      </c>
    </row>
    <row r="6441" spans="1:5">
      <c r="A6441" s="72" t="s">
        <v>60</v>
      </c>
      <c r="B6441" s="73" t="s">
        <v>31</v>
      </c>
      <c r="C6441" s="73" t="str">
        <f>'Driving Distance and Duration'!$A6441&amp;"-"&amp;'Driving Distance and Duration'!$B6441</f>
        <v>University-Quarry Bay</v>
      </c>
      <c r="D6441" s="74">
        <v>22775</v>
      </c>
      <c r="E6441" s="75">
        <v>1.9270833333333334E-2</v>
      </c>
    </row>
    <row r="6442" spans="1:5">
      <c r="A6442" s="68" t="s">
        <v>60</v>
      </c>
      <c r="B6442" s="69" t="s">
        <v>59</v>
      </c>
      <c r="C6442" s="69" t="str">
        <f>'Driving Distance and Duration'!$A6442&amp;"-"&amp;'Driving Distance and Duration'!$B6442</f>
        <v>University-Racecourse</v>
      </c>
      <c r="D6442" s="70">
        <v>18249</v>
      </c>
      <c r="E6442" s="71">
        <v>1.6898148148148148E-2</v>
      </c>
    </row>
    <row r="6443" spans="1:5">
      <c r="A6443" s="72" t="s">
        <v>60</v>
      </c>
      <c r="B6443" s="73" t="s">
        <v>33</v>
      </c>
      <c r="C6443" s="73" t="str">
        <f>'Driving Distance and Duration'!$A6443&amp;"-"&amp;'Driving Distance and Duration'!$B6443</f>
        <v>University-Sai Wan Ho</v>
      </c>
      <c r="D6443" s="74">
        <v>23944</v>
      </c>
      <c r="E6443" s="75">
        <v>1.8101851851851852E-2</v>
      </c>
    </row>
    <row r="6444" spans="1:5">
      <c r="A6444" s="68" t="s">
        <v>60</v>
      </c>
      <c r="B6444" s="69" t="s">
        <v>57</v>
      </c>
      <c r="C6444" s="69" t="str">
        <f>'Driving Distance and Duration'!$A6444&amp;"-"&amp;'Driving Distance and Duration'!$B6444</f>
        <v>University-Sha Tin</v>
      </c>
      <c r="D6444" s="70">
        <v>5186</v>
      </c>
      <c r="E6444" s="71">
        <v>5.7407407407407407E-3</v>
      </c>
    </row>
    <row r="6445" spans="1:5">
      <c r="A6445" s="72" t="s">
        <v>60</v>
      </c>
      <c r="B6445" s="73" t="s">
        <v>69</v>
      </c>
      <c r="C6445" s="73" t="str">
        <f>'Driving Distance and Duration'!$A6445&amp;"-"&amp;'Driving Distance and Duration'!$B6445</f>
        <v>University-Sha Tin Wai</v>
      </c>
      <c r="D6445" s="74">
        <v>5802</v>
      </c>
      <c r="E6445" s="75">
        <v>8.4606481481481477E-3</v>
      </c>
    </row>
    <row r="6446" spans="1:5">
      <c r="A6446" s="68" t="s">
        <v>60</v>
      </c>
      <c r="B6446" s="69" t="s">
        <v>16</v>
      </c>
      <c r="C6446" s="69" t="str">
        <f>'Driving Distance and Duration'!$A6446&amp;"-"&amp;'Driving Distance and Duration'!$B6446</f>
        <v>University-Sham Shui Po</v>
      </c>
      <c r="D6446" s="70">
        <v>14841</v>
      </c>
      <c r="E6446" s="71">
        <v>1.3773148148148149E-2</v>
      </c>
    </row>
    <row r="6447" spans="1:5">
      <c r="A6447" s="72" t="s">
        <v>60</v>
      </c>
      <c r="B6447" s="73" t="s">
        <v>34</v>
      </c>
      <c r="C6447" s="73" t="str">
        <f>'Driving Distance and Duration'!$A6447&amp;"-"&amp;'Driving Distance and Duration'!$B6447</f>
        <v>University-Shau Kei Wan</v>
      </c>
      <c r="D6447" s="74">
        <v>23488</v>
      </c>
      <c r="E6447" s="75">
        <v>1.7152777777777777E-2</v>
      </c>
    </row>
    <row r="6448" spans="1:5">
      <c r="A6448" s="68" t="s">
        <v>60</v>
      </c>
      <c r="B6448" s="69" t="s">
        <v>6</v>
      </c>
      <c r="C6448" s="69" t="str">
        <f>'Driving Distance and Duration'!$A6448&amp;"-"&amp;'Driving Distance and Duration'!$B6448</f>
        <v>University-Shek Kip Mei</v>
      </c>
      <c r="D6448" s="70">
        <v>15094</v>
      </c>
      <c r="E6448" s="71">
        <v>1.4201388888888888E-2</v>
      </c>
    </row>
    <row r="6449" spans="1:5">
      <c r="A6449" s="72" t="s">
        <v>60</v>
      </c>
      <c r="B6449" s="73" t="s">
        <v>71</v>
      </c>
      <c r="C6449" s="73" t="str">
        <f>'Driving Distance and Duration'!$A6449&amp;"-"&amp;'Driving Distance and Duration'!$B6449</f>
        <v>University-Shek Mun</v>
      </c>
      <c r="D6449" s="74">
        <v>7233</v>
      </c>
      <c r="E6449" s="75">
        <v>8.518518518518519E-3</v>
      </c>
    </row>
    <row r="6450" spans="1:5">
      <c r="A6450" s="68" t="s">
        <v>60</v>
      </c>
      <c r="B6450" s="69" t="s">
        <v>64</v>
      </c>
      <c r="C6450" s="69" t="str">
        <f>'Driving Distance and Duration'!$A6450&amp;"-"&amp;'Driving Distance and Duration'!$B6450</f>
        <v>University-Sheung Shui</v>
      </c>
      <c r="D6450" s="70">
        <v>17867</v>
      </c>
      <c r="E6450" s="71">
        <v>1.5138888888888889E-2</v>
      </c>
    </row>
    <row r="6451" spans="1:5">
      <c r="A6451" s="72" t="s">
        <v>60</v>
      </c>
      <c r="B6451" s="73" t="s">
        <v>25</v>
      </c>
      <c r="C6451" s="73" t="str">
        <f>'Driving Distance and Duration'!$A6451&amp;"-"&amp;'Driving Distance and Duration'!$B6451</f>
        <v>University-Sheung Wan</v>
      </c>
      <c r="D6451" s="74">
        <v>21206</v>
      </c>
      <c r="E6451" s="75">
        <v>1.9479166666666665E-2</v>
      </c>
    </row>
    <row r="6452" spans="1:5">
      <c r="A6452" s="68" t="s">
        <v>60</v>
      </c>
      <c r="B6452" s="69" t="s">
        <v>82</v>
      </c>
      <c r="C6452" s="69" t="str">
        <f>'Driving Distance and Duration'!$A6452&amp;"-"&amp;'Driving Distance and Duration'!$B6452</f>
        <v>University-Siu Hong</v>
      </c>
      <c r="D6452" s="70">
        <v>34320</v>
      </c>
      <c r="E6452" s="71">
        <v>2.3414351851851853E-2</v>
      </c>
    </row>
    <row r="6453" spans="1:5">
      <c r="A6453" s="72" t="s">
        <v>60</v>
      </c>
      <c r="B6453" s="73" t="s">
        <v>50</v>
      </c>
      <c r="C6453" s="73" t="str">
        <f>'Driving Distance and Duration'!$A6453&amp;"-"&amp;'Driving Distance and Duration'!$B6453</f>
        <v>University-Sunny Bay</v>
      </c>
      <c r="D6453" s="74">
        <v>27422</v>
      </c>
      <c r="E6453" s="75">
        <v>1.7881944444444443E-2</v>
      </c>
    </row>
    <row r="6454" spans="1:5">
      <c r="A6454" s="68" t="s">
        <v>60</v>
      </c>
      <c r="B6454" s="69" t="s">
        <v>32</v>
      </c>
      <c r="C6454" s="69" t="str">
        <f>'Driving Distance and Duration'!$A6454&amp;"-"&amp;'Driving Distance and Duration'!$B6454</f>
        <v>University-Tai Koo</v>
      </c>
      <c r="D6454" s="70">
        <v>23319</v>
      </c>
      <c r="E6454" s="71">
        <v>1.773148148148148E-2</v>
      </c>
    </row>
    <row r="6455" spans="1:5">
      <c r="A6455" s="72" t="s">
        <v>60</v>
      </c>
      <c r="B6455" s="73" t="s">
        <v>61</v>
      </c>
      <c r="C6455" s="73" t="str">
        <f>'Driving Distance and Duration'!$A6455&amp;"-"&amp;'Driving Distance and Duration'!$B6455</f>
        <v>University-Tai Po Market</v>
      </c>
      <c r="D6455" s="74">
        <v>7575</v>
      </c>
      <c r="E6455" s="75">
        <v>9.8958333333333329E-3</v>
      </c>
    </row>
    <row r="6456" spans="1:5">
      <c r="A6456" s="68" t="s">
        <v>60</v>
      </c>
      <c r="B6456" s="69" t="s">
        <v>72</v>
      </c>
      <c r="C6456" s="69" t="str">
        <f>'Driving Distance and Duration'!$A6456&amp;"-"&amp;'Driving Distance and Duration'!$B6456</f>
        <v>University-Tai Shui Hang</v>
      </c>
      <c r="D6456" s="70">
        <v>6379</v>
      </c>
      <c r="E6456" s="71">
        <v>8.1250000000000003E-3</v>
      </c>
    </row>
    <row r="6457" spans="1:5">
      <c r="A6457" s="72" t="s">
        <v>60</v>
      </c>
      <c r="B6457" s="73" t="s">
        <v>56</v>
      </c>
      <c r="C6457" s="73" t="str">
        <f>'Driving Distance and Duration'!$A6457&amp;"-"&amp;'Driving Distance and Duration'!$B6457</f>
        <v>University-Tai Wai</v>
      </c>
      <c r="D6457" s="74">
        <v>8696</v>
      </c>
      <c r="E6457" s="75">
        <v>8.6689814814814806E-3</v>
      </c>
    </row>
    <row r="6458" spans="1:5">
      <c r="A6458" s="68" t="s">
        <v>60</v>
      </c>
      <c r="B6458" s="69" t="s">
        <v>62</v>
      </c>
      <c r="C6458" s="69" t="str">
        <f>'Driving Distance and Duration'!$A6458&amp;"-"&amp;'Driving Distance and Duration'!$B6458</f>
        <v>University-Tai Wo</v>
      </c>
      <c r="D6458" s="70">
        <v>10792</v>
      </c>
      <c r="E6458" s="71">
        <v>1.0358796296296297E-2</v>
      </c>
    </row>
    <row r="6459" spans="1:5">
      <c r="A6459" s="72" t="s">
        <v>60</v>
      </c>
      <c r="B6459" s="73" t="s">
        <v>23</v>
      </c>
      <c r="C6459" s="73" t="str">
        <f>'Driving Distance and Duration'!$A6459&amp;"-"&amp;'Driving Distance and Duration'!$B6459</f>
        <v>University-Tai Wo Hau</v>
      </c>
      <c r="D6459" s="74">
        <v>14544</v>
      </c>
      <c r="E6459" s="75">
        <v>1.2881944444444444E-2</v>
      </c>
    </row>
    <row r="6460" spans="1:5">
      <c r="A6460" s="68" t="s">
        <v>60</v>
      </c>
      <c r="B6460" s="69" t="s">
        <v>28</v>
      </c>
      <c r="C6460" s="69" t="str">
        <f>'Driving Distance and Duration'!$A6460&amp;"-"&amp;'Driving Distance and Duration'!$B6460</f>
        <v>University-Tin Hau</v>
      </c>
      <c r="D6460" s="70">
        <v>20366</v>
      </c>
      <c r="E6460" s="71">
        <v>1.8148148148148149E-2</v>
      </c>
    </row>
    <row r="6461" spans="1:5">
      <c r="A6461" s="72" t="s">
        <v>60</v>
      </c>
      <c r="B6461" s="73" t="s">
        <v>81</v>
      </c>
      <c r="C6461" s="73" t="str">
        <f>'Driving Distance and Duration'!$A6461&amp;"-"&amp;'Driving Distance and Duration'!$B6461</f>
        <v>University-Tin Shui Wai</v>
      </c>
      <c r="D6461" s="74">
        <v>37302</v>
      </c>
      <c r="E6461" s="75">
        <v>2.4502314814814814E-2</v>
      </c>
    </row>
    <row r="6462" spans="1:5">
      <c r="A6462" s="68" t="s">
        <v>60</v>
      </c>
      <c r="B6462" s="69" t="s">
        <v>45</v>
      </c>
      <c r="C6462" s="69" t="str">
        <f>'Driving Distance and Duration'!$A6462&amp;"-"&amp;'Driving Distance and Duration'!$B6462</f>
        <v>University-Tiu Keng Leng</v>
      </c>
      <c r="D6462" s="70">
        <v>22569</v>
      </c>
      <c r="E6462" s="71">
        <v>1.804398148148148E-2</v>
      </c>
    </row>
    <row r="6463" spans="1:5">
      <c r="A6463" s="72" t="s">
        <v>60</v>
      </c>
      <c r="B6463" s="73" t="s">
        <v>46</v>
      </c>
      <c r="C6463" s="73" t="str">
        <f>'Driving Distance and Duration'!$A6463&amp;"-"&amp;'Driving Distance and Duration'!$B6463</f>
        <v>University-Tseung Kwan O</v>
      </c>
      <c r="D6463" s="74">
        <v>22671</v>
      </c>
      <c r="E6463" s="75">
        <v>1.7743055555555557E-2</v>
      </c>
    </row>
    <row r="6464" spans="1:5">
      <c r="A6464" s="68" t="s">
        <v>60</v>
      </c>
      <c r="B6464" s="69" t="s">
        <v>3</v>
      </c>
      <c r="C6464" s="69" t="str">
        <f>'Driving Distance and Duration'!$A6464&amp;"-"&amp;'Driving Distance and Duration'!$B6464</f>
        <v>University-Tsim Sha Tsui</v>
      </c>
      <c r="D6464" s="70">
        <v>17641</v>
      </c>
      <c r="E6464" s="71">
        <v>1.5289351851851853E-2</v>
      </c>
    </row>
    <row r="6465" spans="1:5">
      <c r="A6465" s="72" t="s">
        <v>60</v>
      </c>
      <c r="B6465" s="73" t="s">
        <v>41</v>
      </c>
      <c r="C6465" s="73" t="str">
        <f>'Driving Distance and Duration'!$A6465&amp;"-"&amp;'Driving Distance and Duration'!$B6465</f>
        <v>University-Tsing Yi</v>
      </c>
      <c r="D6465" s="74">
        <v>17086</v>
      </c>
      <c r="E6465" s="75">
        <v>1.4513888888888889E-2</v>
      </c>
    </row>
    <row r="6466" spans="1:5">
      <c r="A6466" s="68" t="s">
        <v>60</v>
      </c>
      <c r="B6466" s="69" t="s">
        <v>24</v>
      </c>
      <c r="C6466" s="69" t="str">
        <f>'Driving Distance and Duration'!$A6466&amp;"-"&amp;'Driving Distance and Duration'!$B6466</f>
        <v>University-Tsuen Wan</v>
      </c>
      <c r="D6466" s="70">
        <v>15410</v>
      </c>
      <c r="E6466" s="71">
        <v>1.3414351851851853E-2</v>
      </c>
    </row>
    <row r="6467" spans="1:5">
      <c r="A6467" s="72" t="s">
        <v>60</v>
      </c>
      <c r="B6467" s="73" t="s">
        <v>77</v>
      </c>
      <c r="C6467" s="73" t="str">
        <f>'Driving Distance and Duration'!$A6467&amp;"-"&amp;'Driving Distance and Duration'!$B6467</f>
        <v>University-Tsuen Wan West</v>
      </c>
      <c r="D6467" s="74">
        <v>14657</v>
      </c>
      <c r="E6467" s="75">
        <v>1.3564814814814814E-2</v>
      </c>
    </row>
    <row r="6468" spans="1:5">
      <c r="A6468" s="68" t="s">
        <v>60</v>
      </c>
      <c r="B6468" s="69" t="s">
        <v>83</v>
      </c>
      <c r="C6468" s="69" t="str">
        <f>'Driving Distance and Duration'!$A6468&amp;"-"&amp;'Driving Distance and Duration'!$B6468</f>
        <v>University-Tuen Mun</v>
      </c>
      <c r="D6468" s="70">
        <v>32416</v>
      </c>
      <c r="E6468" s="71">
        <v>2.5069444444444443E-2</v>
      </c>
    </row>
    <row r="6469" spans="1:5">
      <c r="A6469" s="72" t="s">
        <v>60</v>
      </c>
      <c r="B6469" s="73" t="s">
        <v>42</v>
      </c>
      <c r="C6469" s="73" t="str">
        <f>'Driving Distance and Duration'!$A6469&amp;"-"&amp;'Driving Distance and Duration'!$B6469</f>
        <v>University-Tung Chung</v>
      </c>
      <c r="D6469" s="74">
        <v>38794</v>
      </c>
      <c r="E6469" s="75">
        <v>2.5381944444444443E-2</v>
      </c>
    </row>
    <row r="6470" spans="1:5">
      <c r="A6470" s="68" t="s">
        <v>60</v>
      </c>
      <c r="B6470" s="69" t="s">
        <v>26</v>
      </c>
      <c r="C6470" s="69" t="str">
        <f>'Driving Distance and Duration'!$A6470&amp;"-"&amp;'Driving Distance and Duration'!$B6470</f>
        <v>University-Wan Chai</v>
      </c>
      <c r="D6470" s="70">
        <v>20213</v>
      </c>
      <c r="E6470" s="71">
        <v>1.6805555555555556E-2</v>
      </c>
    </row>
    <row r="6471" spans="1:5">
      <c r="A6471" s="72" t="s">
        <v>60</v>
      </c>
      <c r="B6471" s="73" t="s">
        <v>9</v>
      </c>
      <c r="C6471" s="73" t="str">
        <f>'Driving Distance and Duration'!$A6471&amp;"-"&amp;'Driving Distance and Duration'!$B6471</f>
        <v>University-Wong Tai Sin</v>
      </c>
      <c r="D6471" s="74">
        <v>13729</v>
      </c>
      <c r="E6471" s="75">
        <v>1.1087962962962963E-2</v>
      </c>
    </row>
    <row r="6472" spans="1:5">
      <c r="A6472" s="68" t="s">
        <v>60</v>
      </c>
      <c r="B6472" s="69" t="s">
        <v>75</v>
      </c>
      <c r="C6472" s="69" t="str">
        <f>'Driving Distance and Duration'!$A6472&amp;"-"&amp;'Driving Distance and Duration'!$B6472</f>
        <v>University-Wu Kai Sha</v>
      </c>
      <c r="D6472" s="70">
        <v>7596</v>
      </c>
      <c r="E6472" s="71">
        <v>7.6851851851851855E-3</v>
      </c>
    </row>
    <row r="6473" spans="1:5">
      <c r="A6473" s="72" t="s">
        <v>60</v>
      </c>
      <c r="B6473" s="73" t="s">
        <v>4</v>
      </c>
      <c r="C6473" s="73" t="str">
        <f>'Driving Distance and Duration'!$A6473&amp;"-"&amp;'Driving Distance and Duration'!$B6473</f>
        <v>University-Yau Ma Tei</v>
      </c>
      <c r="D6473" s="74">
        <v>16263</v>
      </c>
      <c r="E6473" s="75">
        <v>1.6724537037037038E-2</v>
      </c>
    </row>
    <row r="6474" spans="1:5">
      <c r="A6474" s="68" t="s">
        <v>60</v>
      </c>
      <c r="B6474" s="69" t="s">
        <v>44</v>
      </c>
      <c r="C6474" s="69" t="str">
        <f>'Driving Distance and Duration'!$A6474&amp;"-"&amp;'Driving Distance and Duration'!$B6474</f>
        <v>University-Yau Tong</v>
      </c>
      <c r="D6474" s="70">
        <v>18997</v>
      </c>
      <c r="E6474" s="71">
        <v>1.4409722222222223E-2</v>
      </c>
    </row>
    <row r="6475" spans="1:5">
      <c r="A6475" s="72" t="s">
        <v>60</v>
      </c>
      <c r="B6475" s="73" t="s">
        <v>79</v>
      </c>
      <c r="C6475" s="73" t="str">
        <f>'Driving Distance and Duration'!$A6475&amp;"-"&amp;'Driving Distance and Duration'!$B6475</f>
        <v>University-Yuen Long</v>
      </c>
      <c r="D6475" s="74">
        <v>32849</v>
      </c>
      <c r="E6475" s="75">
        <v>2.2453703703703705E-2</v>
      </c>
    </row>
    <row r="6476" spans="1:5">
      <c r="A6476" s="68" t="s">
        <v>26</v>
      </c>
      <c r="B6476" s="69" t="s">
        <v>0</v>
      </c>
      <c r="C6476" s="69" t="str">
        <f>'Driving Distance and Duration'!$A6476&amp;"-"&amp;'Driving Distance and Duration'!$B6476</f>
        <v>Wan Chai-Admiralty</v>
      </c>
      <c r="D6476" s="70">
        <v>787</v>
      </c>
      <c r="E6476" s="71">
        <v>8.1018518518518516E-4</v>
      </c>
    </row>
    <row r="6477" spans="1:5">
      <c r="A6477" s="72" t="s">
        <v>26</v>
      </c>
      <c r="B6477" s="73" t="s">
        <v>43</v>
      </c>
      <c r="C6477" s="73" t="str">
        <f>'Driving Distance and Duration'!$A6477&amp;"-"&amp;'Driving Distance and Duration'!$B6477</f>
        <v>Wan Chai-Airport</v>
      </c>
      <c r="D6477" s="74">
        <v>38754</v>
      </c>
      <c r="E6477" s="75">
        <v>2.3668981481481482E-2</v>
      </c>
    </row>
    <row r="6478" spans="1:5">
      <c r="A6478" s="68" t="s">
        <v>26</v>
      </c>
      <c r="B6478" s="69" t="s">
        <v>52</v>
      </c>
      <c r="C6478" s="69" t="str">
        <f>'Driving Distance and Duration'!$A6478&amp;"-"&amp;'Driving Distance and Duration'!$B6478</f>
        <v>Wan Chai-AsiaWorld-Expo</v>
      </c>
      <c r="D6478" s="70">
        <v>40276</v>
      </c>
      <c r="E6478" s="71">
        <v>2.5150462962962961E-2</v>
      </c>
    </row>
    <row r="6479" spans="1:5">
      <c r="A6479" s="72" t="s">
        <v>26</v>
      </c>
      <c r="B6479" s="73" t="s">
        <v>76</v>
      </c>
      <c r="C6479" s="73" t="str">
        <f>'Driving Distance and Duration'!$A6479&amp;"-"&amp;'Driving Distance and Duration'!$B6479</f>
        <v>Wan Chai-Austin</v>
      </c>
      <c r="D6479" s="74">
        <v>8178</v>
      </c>
      <c r="E6479" s="75">
        <v>8.4143518518518517E-3</v>
      </c>
    </row>
    <row r="6480" spans="1:5">
      <c r="A6480" s="68" t="s">
        <v>26</v>
      </c>
      <c r="B6480" s="69" t="s">
        <v>27</v>
      </c>
      <c r="C6480" s="69" t="str">
        <f>'Driving Distance and Duration'!$A6480&amp;"-"&amp;'Driving Distance and Duration'!$B6480</f>
        <v>Wan Chai-Causeway Bay</v>
      </c>
      <c r="D6480" s="70">
        <v>2787</v>
      </c>
      <c r="E6480" s="71">
        <v>5.092592592592593E-3</v>
      </c>
    </row>
    <row r="6481" spans="1:5">
      <c r="A6481" s="72" t="s">
        <v>26</v>
      </c>
      <c r="B6481" s="73" t="s">
        <v>2</v>
      </c>
      <c r="C6481" s="73" t="str">
        <f>'Driving Distance and Duration'!$A6481&amp;"-"&amp;'Driving Distance and Duration'!$B6481</f>
        <v>Wan Chai-Central</v>
      </c>
      <c r="D6481" s="74">
        <v>1782</v>
      </c>
      <c r="E6481" s="75">
        <v>3.2175925925925926E-3</v>
      </c>
    </row>
    <row r="6482" spans="1:5">
      <c r="A6482" s="68" t="s">
        <v>26</v>
      </c>
      <c r="B6482" s="69" t="s">
        <v>36</v>
      </c>
      <c r="C6482" s="69" t="str">
        <f>'Driving Distance and Duration'!$A6482&amp;"-"&amp;'Driving Distance and Duration'!$B6482</f>
        <v>Wan Chai-Chai Wan</v>
      </c>
      <c r="D6482" s="70">
        <v>11177</v>
      </c>
      <c r="E6482" s="71">
        <v>9.8032407407407408E-3</v>
      </c>
    </row>
    <row r="6483" spans="1:5">
      <c r="A6483" s="72" t="s">
        <v>26</v>
      </c>
      <c r="B6483" s="73" t="s">
        <v>68</v>
      </c>
      <c r="C6483" s="73" t="str">
        <f>'Driving Distance and Duration'!$A6483&amp;"-"&amp;'Driving Distance and Duration'!$B6483</f>
        <v>Wan Chai-Che Kung Temple</v>
      </c>
      <c r="D6483" s="74">
        <v>14044</v>
      </c>
      <c r="E6483" s="75">
        <v>1.1851851851851851E-2</v>
      </c>
    </row>
    <row r="6484" spans="1:5">
      <c r="A6484" s="68" t="s">
        <v>26</v>
      </c>
      <c r="B6484" s="69" t="s">
        <v>17</v>
      </c>
      <c r="C6484" s="69" t="str">
        <f>'Driving Distance and Duration'!$A6484&amp;"-"&amp;'Driving Distance and Duration'!$B6484</f>
        <v>Wan Chai-Cheung Sha Wan</v>
      </c>
      <c r="D6484" s="70">
        <v>9679</v>
      </c>
      <c r="E6484" s="71">
        <v>1.0451388888888889E-2</v>
      </c>
    </row>
    <row r="6485" spans="1:5">
      <c r="A6485" s="72" t="s">
        <v>26</v>
      </c>
      <c r="B6485" s="73" t="s">
        <v>11</v>
      </c>
      <c r="C6485" s="73" t="str">
        <f>'Driving Distance and Duration'!$A6485&amp;"-"&amp;'Driving Distance and Duration'!$B6485</f>
        <v>Wan Chai-Choi Hung</v>
      </c>
      <c r="D6485" s="74">
        <v>11839</v>
      </c>
      <c r="E6485" s="75">
        <v>1.3217592592592593E-2</v>
      </c>
    </row>
    <row r="6486" spans="1:5">
      <c r="A6486" s="68" t="s">
        <v>26</v>
      </c>
      <c r="B6486" s="69" t="s">
        <v>70</v>
      </c>
      <c r="C6486" s="69" t="str">
        <f>'Driving Distance and Duration'!$A6486&amp;"-"&amp;'Driving Distance and Duration'!$B6486</f>
        <v>Wan Chai-City One</v>
      </c>
      <c r="D6486" s="70">
        <v>15808</v>
      </c>
      <c r="E6486" s="71">
        <v>1.3622685185185186E-2</v>
      </c>
    </row>
    <row r="6487" spans="1:5">
      <c r="A6487" s="72" t="s">
        <v>26</v>
      </c>
      <c r="B6487" s="73" t="s">
        <v>10</v>
      </c>
      <c r="C6487" s="73" t="str">
        <f>'Driving Distance and Duration'!$A6487&amp;"-"&amp;'Driving Distance and Duration'!$B6487</f>
        <v>Wan Chai-Diamond Hill</v>
      </c>
      <c r="D6487" s="74">
        <v>11353</v>
      </c>
      <c r="E6487" s="75">
        <v>1.0266203703703704E-2</v>
      </c>
    </row>
    <row r="6488" spans="1:5">
      <c r="A6488" s="68" t="s">
        <v>26</v>
      </c>
      <c r="B6488" s="69" t="s">
        <v>51</v>
      </c>
      <c r="C6488" s="69" t="str">
        <f>'Driving Distance and Duration'!$A6488&amp;"-"&amp;'Driving Distance and Duration'!$B6488</f>
        <v>Wan Chai-Disneyland Resort</v>
      </c>
      <c r="D6488" s="70">
        <v>27558</v>
      </c>
      <c r="E6488" s="71">
        <v>1.8888888888888889E-2</v>
      </c>
    </row>
    <row r="6489" spans="1:5">
      <c r="A6489" s="72" t="s">
        <v>26</v>
      </c>
      <c r="B6489" s="73" t="s">
        <v>67</v>
      </c>
      <c r="C6489" s="73" t="str">
        <f>'Driving Distance and Duration'!$A6489&amp;"-"&amp;'Driving Distance and Duration'!$B6489</f>
        <v>Wan Chai-East Tsim Sha Tsui</v>
      </c>
      <c r="D6489" s="74">
        <v>6214</v>
      </c>
      <c r="E6489" s="75">
        <v>7.3379629629629628E-3</v>
      </c>
    </row>
    <row r="6490" spans="1:5">
      <c r="A6490" s="68" t="s">
        <v>26</v>
      </c>
      <c r="B6490" s="69" t="s">
        <v>63</v>
      </c>
      <c r="C6490" s="69" t="str">
        <f>'Driving Distance and Duration'!$A6490&amp;"-"&amp;'Driving Distance and Duration'!$B6490</f>
        <v>Wan Chai-Fanling</v>
      </c>
      <c r="D6490" s="70">
        <v>34196</v>
      </c>
      <c r="E6490" s="71">
        <v>2.1562499999999998E-2</v>
      </c>
    </row>
    <row r="6491" spans="1:5">
      <c r="A6491" s="72" t="s">
        <v>26</v>
      </c>
      <c r="B6491" s="73" t="s">
        <v>58</v>
      </c>
      <c r="C6491" s="73" t="str">
        <f>'Driving Distance and Duration'!$A6491&amp;"-"&amp;'Driving Distance and Duration'!$B6491</f>
        <v>Wan Chai-Fo Tan</v>
      </c>
      <c r="D6491" s="74">
        <v>16889</v>
      </c>
      <c r="E6491" s="75">
        <v>1.4537037037037038E-2</v>
      </c>
    </row>
    <row r="6492" spans="1:5">
      <c r="A6492" s="68" t="s">
        <v>26</v>
      </c>
      <c r="B6492" s="69" t="s">
        <v>29</v>
      </c>
      <c r="C6492" s="69" t="str">
        <f>'Driving Distance and Duration'!$A6492&amp;"-"&amp;'Driving Distance and Duration'!$B6492</f>
        <v>Wan Chai-Fortress Hill</v>
      </c>
      <c r="D6492" s="70">
        <v>3250</v>
      </c>
      <c r="E6492" s="71">
        <v>4.0046296296296297E-3</v>
      </c>
    </row>
    <row r="6493" spans="1:5">
      <c r="A6493" s="72" t="s">
        <v>26</v>
      </c>
      <c r="B6493" s="73" t="s">
        <v>47</v>
      </c>
      <c r="C6493" s="73" t="str">
        <f>'Driving Distance and Duration'!$A6493&amp;"-"&amp;'Driving Distance and Duration'!$B6493</f>
        <v>Wan Chai-Hang Hau</v>
      </c>
      <c r="D6493" s="74">
        <v>14821</v>
      </c>
      <c r="E6493" s="75">
        <v>1.3564814814814814E-2</v>
      </c>
    </row>
    <row r="6494" spans="1:5">
      <c r="A6494" s="68" t="s">
        <v>26</v>
      </c>
      <c r="B6494" s="69" t="s">
        <v>35</v>
      </c>
      <c r="C6494" s="69" t="str">
        <f>'Driving Distance and Duration'!$A6494&amp;"-"&amp;'Driving Distance and Duration'!$B6494</f>
        <v>Wan Chai-Heng Fa Chuen</v>
      </c>
      <c r="D6494" s="70">
        <v>10735</v>
      </c>
      <c r="E6494" s="71">
        <v>1.0416666666666666E-2</v>
      </c>
    </row>
    <row r="6495" spans="1:5">
      <c r="A6495" s="72" t="s">
        <v>26</v>
      </c>
      <c r="B6495" s="73" t="s">
        <v>73</v>
      </c>
      <c r="C6495" s="73" t="str">
        <f>'Driving Distance and Duration'!$A6495&amp;"-"&amp;'Driving Distance and Duration'!$B6495</f>
        <v>Wan Chai-Heng On</v>
      </c>
      <c r="D6495" s="74">
        <v>20496</v>
      </c>
      <c r="E6495" s="75">
        <v>1.5995370370370372E-2</v>
      </c>
    </row>
    <row r="6496" spans="1:5">
      <c r="A6496" s="68" t="s">
        <v>26</v>
      </c>
      <c r="B6496" s="69" t="s">
        <v>38</v>
      </c>
      <c r="C6496" s="69" t="str">
        <f>'Driving Distance and Duration'!$A6496&amp;"-"&amp;'Driving Distance and Duration'!$B6496</f>
        <v>Wan Chai-Hong Kong</v>
      </c>
      <c r="D6496" s="70">
        <v>2405</v>
      </c>
      <c r="E6496" s="71">
        <v>3.6921296296296298E-3</v>
      </c>
    </row>
    <row r="6497" spans="1:5">
      <c r="A6497" s="72" t="s">
        <v>26</v>
      </c>
      <c r="B6497" s="73" t="s">
        <v>54</v>
      </c>
      <c r="C6497" s="73" t="str">
        <f>'Driving Distance and Duration'!$A6497&amp;"-"&amp;'Driving Distance and Duration'!$B6497</f>
        <v>Wan Chai-Hung Hom</v>
      </c>
      <c r="D6497" s="74">
        <v>5745</v>
      </c>
      <c r="E6497" s="75">
        <v>6.4930555555555557E-3</v>
      </c>
    </row>
    <row r="6498" spans="1:5">
      <c r="A6498" s="68" t="s">
        <v>26</v>
      </c>
      <c r="B6498" s="69" t="s">
        <v>1</v>
      </c>
      <c r="C6498" s="69" t="str">
        <f>'Driving Distance and Duration'!$A6498&amp;"-"&amp;'Driving Distance and Duration'!$B6498</f>
        <v>Wan Chai-Jordan</v>
      </c>
      <c r="D6498" s="70">
        <v>7556</v>
      </c>
      <c r="E6498" s="71">
        <v>8.3217592592592596E-3</v>
      </c>
    </row>
    <row r="6499" spans="1:5">
      <c r="A6499" s="72" t="s">
        <v>26</v>
      </c>
      <c r="B6499" s="73" t="s">
        <v>78</v>
      </c>
      <c r="C6499" s="73" t="str">
        <f>'Driving Distance and Duration'!$A6499&amp;"-"&amp;'Driving Distance and Duration'!$B6499</f>
        <v>Wan Chai-Kam Sheung Road</v>
      </c>
      <c r="D6499" s="74">
        <v>30635</v>
      </c>
      <c r="E6499" s="75">
        <v>2.1087962962962965E-2</v>
      </c>
    </row>
    <row r="6500" spans="1:5">
      <c r="A6500" s="68" t="s">
        <v>26</v>
      </c>
      <c r="B6500" s="69" t="s">
        <v>39</v>
      </c>
      <c r="C6500" s="69" t="str">
        <f>'Driving Distance and Duration'!$A6500&amp;"-"&amp;'Driving Distance and Duration'!$B6500</f>
        <v>Wan Chai-Kowloon</v>
      </c>
      <c r="D6500" s="70">
        <v>8574</v>
      </c>
      <c r="E6500" s="71">
        <v>8.7962962962962968E-3</v>
      </c>
    </row>
    <row r="6501" spans="1:5">
      <c r="A6501" s="72" t="s">
        <v>26</v>
      </c>
      <c r="B6501" s="73" t="s">
        <v>12</v>
      </c>
      <c r="C6501" s="73" t="str">
        <f>'Driving Distance and Duration'!$A6501&amp;"-"&amp;'Driving Distance and Duration'!$B6501</f>
        <v>Wan Chai-Kowloon Bay</v>
      </c>
      <c r="D6501" s="74">
        <v>11549</v>
      </c>
      <c r="E6501" s="75">
        <v>1.0717592592592593E-2</v>
      </c>
    </row>
    <row r="6502" spans="1:5">
      <c r="A6502" s="68" t="s">
        <v>26</v>
      </c>
      <c r="B6502" s="69" t="s">
        <v>7</v>
      </c>
      <c r="C6502" s="69" t="str">
        <f>'Driving Distance and Duration'!$A6502&amp;"-"&amp;'Driving Distance and Duration'!$B6502</f>
        <v>Wan Chai-Kowloon Tong</v>
      </c>
      <c r="D6502" s="70">
        <v>8277</v>
      </c>
      <c r="E6502" s="71">
        <v>8.9351851851851849E-3</v>
      </c>
    </row>
    <row r="6503" spans="1:5">
      <c r="A6503" s="72" t="s">
        <v>26</v>
      </c>
      <c r="B6503" s="73" t="s">
        <v>21</v>
      </c>
      <c r="C6503" s="73" t="str">
        <f>'Driving Distance and Duration'!$A6503&amp;"-"&amp;'Driving Distance and Duration'!$B6503</f>
        <v>Wan Chai-Kwai Fong</v>
      </c>
      <c r="D6503" s="74">
        <v>15200</v>
      </c>
      <c r="E6503" s="75">
        <v>1.2175925925925925E-2</v>
      </c>
    </row>
    <row r="6504" spans="1:5">
      <c r="A6504" s="68" t="s">
        <v>26</v>
      </c>
      <c r="B6504" s="69" t="s">
        <v>22</v>
      </c>
      <c r="C6504" s="69" t="str">
        <f>'Driving Distance and Duration'!$A6504&amp;"-"&amp;'Driving Distance and Duration'!$B6504</f>
        <v>Wan Chai-Kwai Hing</v>
      </c>
      <c r="D6504" s="70">
        <v>15803</v>
      </c>
      <c r="E6504" s="71">
        <v>1.2662037037037038E-2</v>
      </c>
    </row>
    <row r="6505" spans="1:5">
      <c r="A6505" s="72" t="s">
        <v>26</v>
      </c>
      <c r="B6505" s="73" t="s">
        <v>14</v>
      </c>
      <c r="C6505" s="73" t="str">
        <f>'Driving Distance and Duration'!$A6505&amp;"-"&amp;'Driving Distance and Duration'!$B6505</f>
        <v>Wan Chai-Kwun Tong</v>
      </c>
      <c r="D6505" s="74">
        <v>10771</v>
      </c>
      <c r="E6505" s="75">
        <v>9.0972222222222218E-3</v>
      </c>
    </row>
    <row r="6506" spans="1:5">
      <c r="A6506" s="68" t="s">
        <v>26</v>
      </c>
      <c r="B6506" s="69" t="s">
        <v>18</v>
      </c>
      <c r="C6506" s="69" t="str">
        <f>'Driving Distance and Duration'!$A6506&amp;"-"&amp;'Driving Distance and Duration'!$B6506</f>
        <v>Wan Chai-Lai Chi Kok</v>
      </c>
      <c r="D6506" s="70">
        <v>10647</v>
      </c>
      <c r="E6506" s="71">
        <v>1.1307870370370371E-2</v>
      </c>
    </row>
    <row r="6507" spans="1:5">
      <c r="A6507" s="72" t="s">
        <v>26</v>
      </c>
      <c r="B6507" s="73" t="s">
        <v>20</v>
      </c>
      <c r="C6507" s="73" t="str">
        <f>'Driving Distance and Duration'!$A6507&amp;"-"&amp;'Driving Distance and Duration'!$B6507</f>
        <v>Wan Chai-Lai King</v>
      </c>
      <c r="D6507" s="74">
        <v>13633</v>
      </c>
      <c r="E6507" s="75">
        <v>1.0173611111111111E-2</v>
      </c>
    </row>
    <row r="6508" spans="1:5">
      <c r="A6508" s="68" t="s">
        <v>26</v>
      </c>
      <c r="B6508" s="69" t="s">
        <v>37</v>
      </c>
      <c r="C6508" s="69" t="str">
        <f>'Driving Distance and Duration'!$A6508&amp;"-"&amp;'Driving Distance and Duration'!$B6508</f>
        <v>Wan Chai-Lam Tin</v>
      </c>
      <c r="D6508" s="70">
        <v>9682</v>
      </c>
      <c r="E6508" s="71">
        <v>9.5023148148148141E-3</v>
      </c>
    </row>
    <row r="6509" spans="1:5">
      <c r="A6509" s="72" t="s">
        <v>26</v>
      </c>
      <c r="B6509" s="73" t="s">
        <v>65</v>
      </c>
      <c r="C6509" s="73" t="str">
        <f>'Driving Distance and Duration'!$A6509&amp;"-"&amp;'Driving Distance and Duration'!$B6509</f>
        <v>Wan Chai-Lo Wu</v>
      </c>
      <c r="D6509" s="74">
        <v>40120</v>
      </c>
      <c r="E6509" s="75">
        <v>2.8472222222222222E-2</v>
      </c>
    </row>
    <row r="6510" spans="1:5">
      <c r="A6510" s="68" t="s">
        <v>26</v>
      </c>
      <c r="B6510" s="69" t="s">
        <v>53</v>
      </c>
      <c r="C6510" s="69" t="str">
        <f>'Driving Distance and Duration'!$A6510&amp;"-"&amp;'Driving Distance and Duration'!$B6510</f>
        <v>Wan Chai-Lohas Park</v>
      </c>
      <c r="D6510" s="70">
        <v>16889</v>
      </c>
      <c r="E6510" s="71">
        <v>1.5196759259259259E-2</v>
      </c>
    </row>
    <row r="6511" spans="1:5">
      <c r="A6511" s="72" t="s">
        <v>26</v>
      </c>
      <c r="B6511" s="73" t="s">
        <v>8</v>
      </c>
      <c r="C6511" s="73" t="str">
        <f>'Driving Distance and Duration'!$A6511&amp;"-"&amp;'Driving Distance and Duration'!$B6511</f>
        <v>Wan Chai-Lok Fu</v>
      </c>
      <c r="D6511" s="74">
        <v>9289</v>
      </c>
      <c r="E6511" s="75">
        <v>9.9768518518518513E-3</v>
      </c>
    </row>
    <row r="6512" spans="1:5">
      <c r="A6512" s="68" t="s">
        <v>26</v>
      </c>
      <c r="B6512" s="69" t="s">
        <v>66</v>
      </c>
      <c r="C6512" s="69" t="str">
        <f>'Driving Distance and Duration'!$A6512&amp;"-"&amp;'Driving Distance and Duration'!$B6512</f>
        <v>Wan Chai-Lok Ma Chau</v>
      </c>
      <c r="D6512" s="70" t="s">
        <v>93</v>
      </c>
      <c r="E6512" s="71" t="s">
        <v>93</v>
      </c>
    </row>
    <row r="6513" spans="1:5">
      <c r="A6513" s="72" t="s">
        <v>26</v>
      </c>
      <c r="B6513" s="73" t="s">
        <v>80</v>
      </c>
      <c r="C6513" s="73" t="str">
        <f>'Driving Distance and Duration'!$A6513&amp;"-"&amp;'Driving Distance and Duration'!$B6513</f>
        <v>Wan Chai-Long Ping</v>
      </c>
      <c r="D6513" s="74">
        <v>36959</v>
      </c>
      <c r="E6513" s="75">
        <v>2.3287037037037037E-2</v>
      </c>
    </row>
    <row r="6514" spans="1:5">
      <c r="A6514" s="68" t="s">
        <v>26</v>
      </c>
      <c r="B6514" s="69" t="s">
        <v>74</v>
      </c>
      <c r="C6514" s="69" t="str">
        <f>'Driving Distance and Duration'!$A6514&amp;"-"&amp;'Driving Distance and Duration'!$B6514</f>
        <v>Wan Chai-Ma On shan</v>
      </c>
      <c r="D6514" s="70">
        <v>22097</v>
      </c>
      <c r="E6514" s="71">
        <v>1.8032407407407407E-2</v>
      </c>
    </row>
    <row r="6515" spans="1:5">
      <c r="A6515" s="72" t="s">
        <v>26</v>
      </c>
      <c r="B6515" s="73" t="s">
        <v>19</v>
      </c>
      <c r="C6515" s="73" t="str">
        <f>'Driving Distance and Duration'!$A6515&amp;"-"&amp;'Driving Distance and Duration'!$B6515</f>
        <v>Wan Chai-Mei Foo</v>
      </c>
      <c r="D6515" s="74">
        <v>13330</v>
      </c>
      <c r="E6515" s="75">
        <v>1.1030092592592593E-2</v>
      </c>
    </row>
    <row r="6516" spans="1:5">
      <c r="A6516" s="68" t="s">
        <v>26</v>
      </c>
      <c r="B6516" s="69" t="s">
        <v>5</v>
      </c>
      <c r="C6516" s="69" t="str">
        <f>'Driving Distance and Duration'!$A6516&amp;"-"&amp;'Driving Distance and Duration'!$B6516</f>
        <v>Wan Chai-Mong Kok</v>
      </c>
      <c r="D6516" s="70">
        <v>9193</v>
      </c>
      <c r="E6516" s="71">
        <v>9.8726851851851857E-3</v>
      </c>
    </row>
    <row r="6517" spans="1:5">
      <c r="A6517" s="72" t="s">
        <v>26</v>
      </c>
      <c r="B6517" s="73" t="s">
        <v>55</v>
      </c>
      <c r="C6517" s="73" t="str">
        <f>'Driving Distance and Duration'!$A6517&amp;"-"&amp;'Driving Distance and Duration'!$B6517</f>
        <v>Wan Chai-Mong Kok East</v>
      </c>
      <c r="D6517" s="74">
        <v>8026</v>
      </c>
      <c r="E6517" s="75">
        <v>1.0520833333333333E-2</v>
      </c>
    </row>
    <row r="6518" spans="1:5">
      <c r="A6518" s="68" t="s">
        <v>26</v>
      </c>
      <c r="B6518" s="69" t="s">
        <v>49</v>
      </c>
      <c r="C6518" s="69" t="str">
        <f>'Driving Distance and Duration'!$A6518&amp;"-"&amp;'Driving Distance and Duration'!$B6518</f>
        <v>Wan Chai-Nam Cheong</v>
      </c>
      <c r="D6518" s="70">
        <v>9744</v>
      </c>
      <c r="E6518" s="71">
        <v>9.3981481481481485E-3</v>
      </c>
    </row>
    <row r="6519" spans="1:5">
      <c r="A6519" s="72" t="s">
        <v>26</v>
      </c>
      <c r="B6519" s="73" t="s">
        <v>13</v>
      </c>
      <c r="C6519" s="73" t="str">
        <f>'Driving Distance and Duration'!$A6519&amp;"-"&amp;'Driving Distance and Duration'!$B6519</f>
        <v>Wan Chai-Ngau Tau Kok</v>
      </c>
      <c r="D6519" s="74">
        <v>11251</v>
      </c>
      <c r="E6519" s="75">
        <v>1.0763888888888889E-2</v>
      </c>
    </row>
    <row r="6520" spans="1:5">
      <c r="A6520" s="68" t="s">
        <v>26</v>
      </c>
      <c r="B6520" s="69" t="s">
        <v>30</v>
      </c>
      <c r="C6520" s="69" t="str">
        <f>'Driving Distance and Duration'!$A6520&amp;"-"&amp;'Driving Distance and Duration'!$B6520</f>
        <v>Wan Chai-North Point</v>
      </c>
      <c r="D6520" s="70">
        <v>4586</v>
      </c>
      <c r="E6520" s="71">
        <v>6.5856481481481478E-3</v>
      </c>
    </row>
    <row r="6521" spans="1:5">
      <c r="A6521" s="72" t="s">
        <v>26</v>
      </c>
      <c r="B6521" s="73" t="s">
        <v>40</v>
      </c>
      <c r="C6521" s="73" t="str">
        <f>'Driving Distance and Duration'!$A6521&amp;"-"&amp;'Driving Distance and Duration'!$B6521</f>
        <v>Wan Chai-Olympic</v>
      </c>
      <c r="D6521" s="74">
        <v>8321</v>
      </c>
      <c r="E6521" s="75">
        <v>6.8055555555555551E-3</v>
      </c>
    </row>
    <row r="6522" spans="1:5">
      <c r="A6522" s="68" t="s">
        <v>26</v>
      </c>
      <c r="B6522" s="69" t="s">
        <v>48</v>
      </c>
      <c r="C6522" s="69" t="str">
        <f>'Driving Distance and Duration'!$A6522&amp;"-"&amp;'Driving Distance and Duration'!$B6522</f>
        <v>Wan Chai-Po Lam</v>
      </c>
      <c r="D6522" s="70">
        <v>14588</v>
      </c>
      <c r="E6522" s="71">
        <v>1.3182870370370371E-2</v>
      </c>
    </row>
    <row r="6523" spans="1:5">
      <c r="A6523" s="72" t="s">
        <v>26</v>
      </c>
      <c r="B6523" s="73" t="s">
        <v>15</v>
      </c>
      <c r="C6523" s="73" t="str">
        <f>'Driving Distance and Duration'!$A6523&amp;"-"&amp;'Driving Distance and Duration'!$B6523</f>
        <v>Wan Chai-Prince Edward</v>
      </c>
      <c r="D6523" s="74">
        <v>8670</v>
      </c>
      <c r="E6523" s="75">
        <v>8.7615740740740744E-3</v>
      </c>
    </row>
    <row r="6524" spans="1:5">
      <c r="A6524" s="68" t="s">
        <v>26</v>
      </c>
      <c r="B6524" s="69" t="s">
        <v>31</v>
      </c>
      <c r="C6524" s="69" t="str">
        <f>'Driving Distance and Duration'!$A6524&amp;"-"&amp;'Driving Distance and Duration'!$B6524</f>
        <v>Wan Chai-Quarry Bay</v>
      </c>
      <c r="D6524" s="70">
        <v>5471</v>
      </c>
      <c r="E6524" s="71">
        <v>5.8564814814814816E-3</v>
      </c>
    </row>
    <row r="6525" spans="1:5">
      <c r="A6525" s="72" t="s">
        <v>26</v>
      </c>
      <c r="B6525" s="73" t="s">
        <v>59</v>
      </c>
      <c r="C6525" s="73" t="str">
        <f>'Driving Distance and Duration'!$A6525&amp;"-"&amp;'Driving Distance and Duration'!$B6525</f>
        <v>Wan Chai-Racecourse</v>
      </c>
      <c r="D6525" s="74">
        <v>22622</v>
      </c>
      <c r="E6525" s="75">
        <v>1.951388888888889E-2</v>
      </c>
    </row>
    <row r="6526" spans="1:5">
      <c r="A6526" s="68" t="s">
        <v>26</v>
      </c>
      <c r="B6526" s="69" t="s">
        <v>33</v>
      </c>
      <c r="C6526" s="69" t="str">
        <f>'Driving Distance and Duration'!$A6526&amp;"-"&amp;'Driving Distance and Duration'!$B6526</f>
        <v>Wan Chai-Sai Wan Ho</v>
      </c>
      <c r="D6526" s="70">
        <v>7188</v>
      </c>
      <c r="E6526" s="71">
        <v>7.037037037037037E-3</v>
      </c>
    </row>
    <row r="6527" spans="1:5">
      <c r="A6527" s="72" t="s">
        <v>26</v>
      </c>
      <c r="B6527" s="73" t="s">
        <v>57</v>
      </c>
      <c r="C6527" s="73" t="str">
        <f>'Driving Distance and Duration'!$A6527&amp;"-"&amp;'Driving Distance and Duration'!$B6527</f>
        <v>Wan Chai-Sha Tin</v>
      </c>
      <c r="D6527" s="74">
        <v>15872</v>
      </c>
      <c r="E6527" s="75">
        <v>1.5219907407407408E-2</v>
      </c>
    </row>
    <row r="6528" spans="1:5">
      <c r="A6528" s="68" t="s">
        <v>26</v>
      </c>
      <c r="B6528" s="69" t="s">
        <v>69</v>
      </c>
      <c r="C6528" s="69" t="str">
        <f>'Driving Distance and Duration'!$A6528&amp;"-"&amp;'Driving Distance and Duration'!$B6528</f>
        <v>Wan Chai-Sha Tin Wai</v>
      </c>
      <c r="D6528" s="70">
        <v>14975</v>
      </c>
      <c r="E6528" s="71">
        <v>1.3553240740740741E-2</v>
      </c>
    </row>
    <row r="6529" spans="1:5">
      <c r="A6529" s="72" t="s">
        <v>26</v>
      </c>
      <c r="B6529" s="73" t="s">
        <v>16</v>
      </c>
      <c r="C6529" s="73" t="str">
        <f>'Driving Distance and Duration'!$A6529&amp;"-"&amp;'Driving Distance and Duration'!$B6529</f>
        <v>Wan Chai-Sham Shui Po</v>
      </c>
      <c r="D6529" s="74">
        <v>8891</v>
      </c>
      <c r="E6529" s="75">
        <v>8.8541666666666664E-3</v>
      </c>
    </row>
    <row r="6530" spans="1:5">
      <c r="A6530" s="68" t="s">
        <v>26</v>
      </c>
      <c r="B6530" s="69" t="s">
        <v>34</v>
      </c>
      <c r="C6530" s="69" t="str">
        <f>'Driving Distance and Duration'!$A6530&amp;"-"&amp;'Driving Distance and Duration'!$B6530</f>
        <v>Wan Chai-Shau Kei Wan</v>
      </c>
      <c r="D6530" s="70">
        <v>7853</v>
      </c>
      <c r="E6530" s="71">
        <v>6.898148148148148E-3</v>
      </c>
    </row>
    <row r="6531" spans="1:5">
      <c r="A6531" s="72" t="s">
        <v>26</v>
      </c>
      <c r="B6531" s="73" t="s">
        <v>6</v>
      </c>
      <c r="C6531" s="73" t="str">
        <f>'Driving Distance and Duration'!$A6531&amp;"-"&amp;'Driving Distance and Duration'!$B6531</f>
        <v>Wan Chai-Shek Kip Mei</v>
      </c>
      <c r="D6531" s="74">
        <v>9144</v>
      </c>
      <c r="E6531" s="75">
        <v>9.2824074074074076E-3</v>
      </c>
    </row>
    <row r="6532" spans="1:5">
      <c r="A6532" s="68" t="s">
        <v>26</v>
      </c>
      <c r="B6532" s="69" t="s">
        <v>71</v>
      </c>
      <c r="C6532" s="69" t="str">
        <f>'Driving Distance and Duration'!$A6532&amp;"-"&amp;'Driving Distance and Duration'!$B6532</f>
        <v>Wan Chai-Shek Mun</v>
      </c>
      <c r="D6532" s="70">
        <v>16992</v>
      </c>
      <c r="E6532" s="71">
        <v>1.3912037037037037E-2</v>
      </c>
    </row>
    <row r="6533" spans="1:5">
      <c r="A6533" s="72" t="s">
        <v>26</v>
      </c>
      <c r="B6533" s="73" t="s">
        <v>64</v>
      </c>
      <c r="C6533" s="73" t="str">
        <f>'Driving Distance and Duration'!$A6533&amp;"-"&amp;'Driving Distance and Duration'!$B6533</f>
        <v>Wan Chai-Sheung Shui</v>
      </c>
      <c r="D6533" s="74">
        <v>36337</v>
      </c>
      <c r="E6533" s="75">
        <v>2.4467592592592593E-2</v>
      </c>
    </row>
    <row r="6534" spans="1:5">
      <c r="A6534" s="68" t="s">
        <v>26</v>
      </c>
      <c r="B6534" s="69" t="s">
        <v>25</v>
      </c>
      <c r="C6534" s="69" t="str">
        <f>'Driving Distance and Duration'!$A6534&amp;"-"&amp;'Driving Distance and Duration'!$B6534</f>
        <v>Wan Chai-Sheung Wan</v>
      </c>
      <c r="D6534" s="70">
        <v>2989</v>
      </c>
      <c r="E6534" s="71">
        <v>6.7592592592592591E-3</v>
      </c>
    </row>
    <row r="6535" spans="1:5">
      <c r="A6535" s="72" t="s">
        <v>26</v>
      </c>
      <c r="B6535" s="73" t="s">
        <v>82</v>
      </c>
      <c r="C6535" s="73" t="str">
        <f>'Driving Distance and Duration'!$A6535&amp;"-"&amp;'Driving Distance and Duration'!$B6535</f>
        <v>Wan Chai-Siu Hong</v>
      </c>
      <c r="D6535" s="74">
        <v>36993</v>
      </c>
      <c r="E6535" s="75">
        <v>2.3784722222222221E-2</v>
      </c>
    </row>
    <row r="6536" spans="1:5">
      <c r="A6536" s="68" t="s">
        <v>26</v>
      </c>
      <c r="B6536" s="69" t="s">
        <v>50</v>
      </c>
      <c r="C6536" s="69" t="str">
        <f>'Driving Distance and Duration'!$A6536&amp;"-"&amp;'Driving Distance and Duration'!$B6536</f>
        <v>Wan Chai-Sunny Bay</v>
      </c>
      <c r="D6536" s="70">
        <v>24988</v>
      </c>
      <c r="E6536" s="71">
        <v>1.5810185185185184E-2</v>
      </c>
    </row>
    <row r="6537" spans="1:5">
      <c r="A6537" s="72" t="s">
        <v>26</v>
      </c>
      <c r="B6537" s="73" t="s">
        <v>32</v>
      </c>
      <c r="C6537" s="73" t="str">
        <f>'Driving Distance and Duration'!$A6537&amp;"-"&amp;'Driving Distance and Duration'!$B6537</f>
        <v>Wan Chai-Tai Koo</v>
      </c>
      <c r="D6537" s="74">
        <v>7683</v>
      </c>
      <c r="E6537" s="75">
        <v>7.4768518518518517E-3</v>
      </c>
    </row>
    <row r="6538" spans="1:5">
      <c r="A6538" s="68" t="s">
        <v>26</v>
      </c>
      <c r="B6538" s="69" t="s">
        <v>61</v>
      </c>
      <c r="C6538" s="69" t="str">
        <f>'Driving Distance and Duration'!$A6538&amp;"-"&amp;'Driving Distance and Duration'!$B6538</f>
        <v>Wan Chai-Tai Po Market</v>
      </c>
      <c r="D6538" s="70">
        <v>26045</v>
      </c>
      <c r="E6538" s="71">
        <v>1.9224537037037037E-2</v>
      </c>
    </row>
    <row r="6539" spans="1:5">
      <c r="A6539" s="72" t="s">
        <v>26</v>
      </c>
      <c r="B6539" s="73" t="s">
        <v>72</v>
      </c>
      <c r="C6539" s="73" t="str">
        <f>'Driving Distance and Duration'!$A6539&amp;"-"&amp;'Driving Distance and Duration'!$B6539</f>
        <v>Wan Chai-Tai Shui Hang</v>
      </c>
      <c r="D6539" s="74">
        <v>21264</v>
      </c>
      <c r="E6539" s="75">
        <v>1.6747685185185185E-2</v>
      </c>
    </row>
    <row r="6540" spans="1:5">
      <c r="A6540" s="68" t="s">
        <v>26</v>
      </c>
      <c r="B6540" s="69" t="s">
        <v>56</v>
      </c>
      <c r="C6540" s="69" t="str">
        <f>'Driving Distance and Duration'!$A6540&amp;"-"&amp;'Driving Distance and Duration'!$B6540</f>
        <v>Wan Chai-Tai Wai</v>
      </c>
      <c r="D6540" s="70">
        <v>13388</v>
      </c>
      <c r="E6540" s="71">
        <v>1.1354166666666667E-2</v>
      </c>
    </row>
    <row r="6541" spans="1:5">
      <c r="A6541" s="72" t="s">
        <v>26</v>
      </c>
      <c r="B6541" s="73" t="s">
        <v>62</v>
      </c>
      <c r="C6541" s="73" t="str">
        <f>'Driving Distance and Duration'!$A6541&amp;"-"&amp;'Driving Distance and Duration'!$B6541</f>
        <v>Wan Chai-Tai Wo</v>
      </c>
      <c r="D6541" s="74">
        <v>29262</v>
      </c>
      <c r="E6541" s="75">
        <v>1.96875E-2</v>
      </c>
    </row>
    <row r="6542" spans="1:5">
      <c r="A6542" s="68" t="s">
        <v>26</v>
      </c>
      <c r="B6542" s="69" t="s">
        <v>23</v>
      </c>
      <c r="C6542" s="69" t="str">
        <f>'Driving Distance and Duration'!$A6542&amp;"-"&amp;'Driving Distance and Duration'!$B6542</f>
        <v>Wan Chai-Tai Wo Hau</v>
      </c>
      <c r="D6542" s="70">
        <v>16831</v>
      </c>
      <c r="E6542" s="71">
        <v>1.2997685185185185E-2</v>
      </c>
    </row>
    <row r="6543" spans="1:5">
      <c r="A6543" s="72" t="s">
        <v>26</v>
      </c>
      <c r="B6543" s="73" t="s">
        <v>28</v>
      </c>
      <c r="C6543" s="73" t="str">
        <f>'Driving Distance and Duration'!$A6543&amp;"-"&amp;'Driving Distance and Duration'!$B6543</f>
        <v>Wan Chai-Tin Hau</v>
      </c>
      <c r="D6543" s="74">
        <v>3063</v>
      </c>
      <c r="E6543" s="75">
        <v>4.7337962962962967E-3</v>
      </c>
    </row>
    <row r="6544" spans="1:5">
      <c r="A6544" s="68" t="s">
        <v>26</v>
      </c>
      <c r="B6544" s="69" t="s">
        <v>81</v>
      </c>
      <c r="C6544" s="69" t="str">
        <f>'Driving Distance and Duration'!$A6544&amp;"-"&amp;'Driving Distance and Duration'!$B6544</f>
        <v>Wan Chai-Tin Shui Wai</v>
      </c>
      <c r="D6544" s="70">
        <v>38774</v>
      </c>
      <c r="E6544" s="71">
        <v>2.4652777777777777E-2</v>
      </c>
    </row>
    <row r="6545" spans="1:5">
      <c r="A6545" s="72" t="s">
        <v>26</v>
      </c>
      <c r="B6545" s="73" t="s">
        <v>45</v>
      </c>
      <c r="C6545" s="73" t="str">
        <f>'Driving Distance and Duration'!$A6545&amp;"-"&amp;'Driving Distance and Duration'!$B6545</f>
        <v>Wan Chai-Tiu Keng Leng</v>
      </c>
      <c r="D6545" s="74">
        <v>15145</v>
      </c>
      <c r="E6545" s="75">
        <v>1.3761574074074074E-2</v>
      </c>
    </row>
    <row r="6546" spans="1:5">
      <c r="A6546" s="68" t="s">
        <v>26</v>
      </c>
      <c r="B6546" s="69" t="s">
        <v>46</v>
      </c>
      <c r="C6546" s="69" t="str">
        <f>'Driving Distance and Duration'!$A6546&amp;"-"&amp;'Driving Distance and Duration'!$B6546</f>
        <v>Wan Chai-Tseung Kwan O</v>
      </c>
      <c r="D6546" s="70">
        <v>15247</v>
      </c>
      <c r="E6546" s="71">
        <v>1.3460648148148149E-2</v>
      </c>
    </row>
    <row r="6547" spans="1:5">
      <c r="A6547" s="72" t="s">
        <v>26</v>
      </c>
      <c r="B6547" s="73" t="s">
        <v>3</v>
      </c>
      <c r="C6547" s="73" t="str">
        <f>'Driving Distance and Duration'!$A6547&amp;"-"&amp;'Driving Distance and Duration'!$B6547</f>
        <v>Wan Chai-Tsim Sha Tsui</v>
      </c>
      <c r="D6547" s="74">
        <v>6756</v>
      </c>
      <c r="E6547" s="75">
        <v>7.2222222222222219E-3</v>
      </c>
    </row>
    <row r="6548" spans="1:5">
      <c r="A6548" s="68" t="s">
        <v>26</v>
      </c>
      <c r="B6548" s="69" t="s">
        <v>41</v>
      </c>
      <c r="C6548" s="69" t="str">
        <f>'Driving Distance and Duration'!$A6548&amp;"-"&amp;'Driving Distance and Duration'!$B6548</f>
        <v>Wan Chai-Tsing Yi</v>
      </c>
      <c r="D6548" s="70">
        <v>17947</v>
      </c>
      <c r="E6548" s="71">
        <v>1.3784722222222223E-2</v>
      </c>
    </row>
    <row r="6549" spans="1:5">
      <c r="A6549" s="72" t="s">
        <v>26</v>
      </c>
      <c r="B6549" s="73" t="s">
        <v>24</v>
      </c>
      <c r="C6549" s="73" t="str">
        <f>'Driving Distance and Duration'!$A6549&amp;"-"&amp;'Driving Distance and Duration'!$B6549</f>
        <v>Wan Chai-Tsuen Wan</v>
      </c>
      <c r="D6549" s="74">
        <v>17371</v>
      </c>
      <c r="E6549" s="75">
        <v>1.4560185185185185E-2</v>
      </c>
    </row>
    <row r="6550" spans="1:5">
      <c r="A6550" s="68" t="s">
        <v>26</v>
      </c>
      <c r="B6550" s="69" t="s">
        <v>77</v>
      </c>
      <c r="C6550" s="69" t="str">
        <f>'Driving Distance and Duration'!$A6550&amp;"-"&amp;'Driving Distance and Duration'!$B6550</f>
        <v>Wan Chai-Tsuen Wan West</v>
      </c>
      <c r="D6550" s="70">
        <v>18220</v>
      </c>
      <c r="E6550" s="71">
        <v>1.5243055555555555E-2</v>
      </c>
    </row>
    <row r="6551" spans="1:5">
      <c r="A6551" s="72" t="s">
        <v>26</v>
      </c>
      <c r="B6551" s="73" t="s">
        <v>83</v>
      </c>
      <c r="C6551" s="73" t="str">
        <f>'Driving Distance and Duration'!$A6551&amp;"-"&amp;'Driving Distance and Duration'!$B6551</f>
        <v>Wan Chai-Tuen Mun</v>
      </c>
      <c r="D6551" s="74">
        <v>35089</v>
      </c>
      <c r="E6551" s="75">
        <v>2.5439814814814814E-2</v>
      </c>
    </row>
    <row r="6552" spans="1:5">
      <c r="A6552" s="68" t="s">
        <v>26</v>
      </c>
      <c r="B6552" s="69" t="s">
        <v>42</v>
      </c>
      <c r="C6552" s="69" t="str">
        <f>'Driving Distance and Duration'!$A6552&amp;"-"&amp;'Driving Distance and Duration'!$B6552</f>
        <v>Wan Chai-Tung Chung</v>
      </c>
      <c r="D6552" s="70">
        <v>36360</v>
      </c>
      <c r="E6552" s="71">
        <v>2.3310185185185184E-2</v>
      </c>
    </row>
    <row r="6553" spans="1:5">
      <c r="A6553" s="72" t="s">
        <v>26</v>
      </c>
      <c r="B6553" s="73" t="s">
        <v>60</v>
      </c>
      <c r="C6553" s="73" t="str">
        <f>'Driving Distance and Duration'!$A6553&amp;"-"&amp;'Driving Distance and Duration'!$B6553</f>
        <v>Wan Chai-University</v>
      </c>
      <c r="D6553" s="74">
        <v>20213</v>
      </c>
      <c r="E6553" s="75">
        <v>1.6805555555555556E-2</v>
      </c>
    </row>
    <row r="6554" spans="1:5">
      <c r="A6554" s="68" t="s">
        <v>26</v>
      </c>
      <c r="B6554" s="69" t="s">
        <v>9</v>
      </c>
      <c r="C6554" s="69" t="str">
        <f>'Driving Distance and Duration'!$A6554&amp;"-"&amp;'Driving Distance and Duration'!$B6554</f>
        <v>Wan Chai-Wong Tai Sin</v>
      </c>
      <c r="D6554" s="70">
        <v>9827</v>
      </c>
      <c r="E6554" s="71">
        <v>1.0277777777777778E-2</v>
      </c>
    </row>
    <row r="6555" spans="1:5">
      <c r="A6555" s="72" t="s">
        <v>26</v>
      </c>
      <c r="B6555" s="73" t="s">
        <v>75</v>
      </c>
      <c r="C6555" s="73" t="str">
        <f>'Driving Distance and Duration'!$A6555&amp;"-"&amp;'Driving Distance and Duration'!$B6555</f>
        <v>Wan Chai-Wu Kai Sha</v>
      </c>
      <c r="D6555" s="74">
        <v>23417</v>
      </c>
      <c r="E6555" s="75">
        <v>1.8402777777777778E-2</v>
      </c>
    </row>
    <row r="6556" spans="1:5">
      <c r="A6556" s="68" t="s">
        <v>26</v>
      </c>
      <c r="B6556" s="69" t="s">
        <v>4</v>
      </c>
      <c r="C6556" s="69" t="str">
        <f>'Driving Distance and Duration'!$A6556&amp;"-"&amp;'Driving Distance and Duration'!$B6556</f>
        <v>Wan Chai-Yau Ma Tei</v>
      </c>
      <c r="D6556" s="70">
        <v>6009</v>
      </c>
      <c r="E6556" s="71">
        <v>8.5532407407407415E-3</v>
      </c>
    </row>
    <row r="6557" spans="1:5">
      <c r="A6557" s="72" t="s">
        <v>26</v>
      </c>
      <c r="B6557" s="73" t="s">
        <v>44</v>
      </c>
      <c r="C6557" s="73" t="str">
        <f>'Driving Distance and Duration'!$A6557&amp;"-"&amp;'Driving Distance and Duration'!$B6557</f>
        <v>Wan Chai-Yau Tong</v>
      </c>
      <c r="D6557" s="74">
        <v>10987</v>
      </c>
      <c r="E6557" s="75">
        <v>1.0347222222222223E-2</v>
      </c>
    </row>
    <row r="6558" spans="1:5">
      <c r="A6558" s="68" t="s">
        <v>26</v>
      </c>
      <c r="B6558" s="69" t="s">
        <v>79</v>
      </c>
      <c r="C6558" s="69" t="str">
        <f>'Driving Distance and Duration'!$A6558&amp;"-"&amp;'Driving Distance and Duration'!$B6558</f>
        <v>Wan Chai-Yuen Long</v>
      </c>
      <c r="D6558" s="70">
        <v>33309</v>
      </c>
      <c r="E6558" s="71">
        <v>2.2916666666666665E-2</v>
      </c>
    </row>
    <row r="6559" spans="1:5">
      <c r="A6559" s="72" t="s">
        <v>9</v>
      </c>
      <c r="B6559" s="73" t="s">
        <v>0</v>
      </c>
      <c r="C6559" s="73" t="str">
        <f>'Driving Distance and Duration'!$A6559&amp;"-"&amp;'Driving Distance and Duration'!$B6559</f>
        <v>Wong Tai Sin-Admiralty</v>
      </c>
      <c r="D6559" s="74">
        <v>10082</v>
      </c>
      <c r="E6559" s="75">
        <v>1.0833333333333334E-2</v>
      </c>
    </row>
    <row r="6560" spans="1:5">
      <c r="A6560" s="68" t="s">
        <v>9</v>
      </c>
      <c r="B6560" s="69" t="s">
        <v>43</v>
      </c>
      <c r="C6560" s="69" t="str">
        <f>'Driving Distance and Duration'!$A6560&amp;"-"&amp;'Driving Distance and Duration'!$B6560</f>
        <v>Wong Tai Sin-Airport</v>
      </c>
      <c r="D6560" s="70">
        <v>35570</v>
      </c>
      <c r="E6560" s="71">
        <v>2.1296296296296296E-2</v>
      </c>
    </row>
    <row r="6561" spans="1:5">
      <c r="A6561" s="72" t="s">
        <v>9</v>
      </c>
      <c r="B6561" s="73" t="s">
        <v>52</v>
      </c>
      <c r="C6561" s="73" t="str">
        <f>'Driving Distance and Duration'!$A6561&amp;"-"&amp;'Driving Distance and Duration'!$B6561</f>
        <v>Wong Tai Sin-AsiaWorld-Expo</v>
      </c>
      <c r="D6561" s="74">
        <v>37092</v>
      </c>
      <c r="E6561" s="75">
        <v>2.2777777777777779E-2</v>
      </c>
    </row>
    <row r="6562" spans="1:5">
      <c r="A6562" s="68" t="s">
        <v>9</v>
      </c>
      <c r="B6562" s="69" t="s">
        <v>76</v>
      </c>
      <c r="C6562" s="69" t="str">
        <f>'Driving Distance and Duration'!$A6562&amp;"-"&amp;'Driving Distance and Duration'!$B6562</f>
        <v>Wong Tai Sin-Austin</v>
      </c>
      <c r="D6562" s="70">
        <v>7347</v>
      </c>
      <c r="E6562" s="71">
        <v>1.0486111111111111E-2</v>
      </c>
    </row>
    <row r="6563" spans="1:5">
      <c r="A6563" s="72" t="s">
        <v>9</v>
      </c>
      <c r="B6563" s="73" t="s">
        <v>27</v>
      </c>
      <c r="C6563" s="73" t="str">
        <f>'Driving Distance and Duration'!$A6563&amp;"-"&amp;'Driving Distance and Duration'!$B6563</f>
        <v>Wong Tai Sin-Causeway Bay</v>
      </c>
      <c r="D6563" s="74">
        <v>11015</v>
      </c>
      <c r="E6563" s="75">
        <v>1.1331018518518518E-2</v>
      </c>
    </row>
    <row r="6564" spans="1:5">
      <c r="A6564" s="68" t="s">
        <v>9</v>
      </c>
      <c r="B6564" s="69" t="s">
        <v>2</v>
      </c>
      <c r="C6564" s="69" t="str">
        <f>'Driving Distance and Duration'!$A6564&amp;"-"&amp;'Driving Distance and Duration'!$B6564</f>
        <v>Wong Tai Sin-Central</v>
      </c>
      <c r="D6564" s="70">
        <v>10906</v>
      </c>
      <c r="E6564" s="71">
        <v>1.1539351851851851E-2</v>
      </c>
    </row>
    <row r="6565" spans="1:5">
      <c r="A6565" s="72" t="s">
        <v>9</v>
      </c>
      <c r="B6565" s="73" t="s">
        <v>36</v>
      </c>
      <c r="C6565" s="73" t="str">
        <f>'Driving Distance and Duration'!$A6565&amp;"-"&amp;'Driving Distance and Duration'!$B6565</f>
        <v>Wong Tai Sin-Chai Wan</v>
      </c>
      <c r="D6565" s="74">
        <v>15413</v>
      </c>
      <c r="E6565" s="75">
        <v>1.2060185185185186E-2</v>
      </c>
    </row>
    <row r="6566" spans="1:5">
      <c r="A6566" s="68" t="s">
        <v>9</v>
      </c>
      <c r="B6566" s="69" t="s">
        <v>68</v>
      </c>
      <c r="C6566" s="69" t="str">
        <f>'Driving Distance and Duration'!$A6566&amp;"-"&amp;'Driving Distance and Duration'!$B6566</f>
        <v>Wong Tai Sin-Che Kung Temple</v>
      </c>
      <c r="D6566" s="70">
        <v>7560</v>
      </c>
      <c r="E6566" s="71">
        <v>6.1342592592592594E-3</v>
      </c>
    </row>
    <row r="6567" spans="1:5">
      <c r="A6567" s="72" t="s">
        <v>9</v>
      </c>
      <c r="B6567" s="73" t="s">
        <v>17</v>
      </c>
      <c r="C6567" s="73" t="str">
        <f>'Driving Distance and Duration'!$A6567&amp;"-"&amp;'Driving Distance and Duration'!$B6567</f>
        <v>Wong Tai Sin-Cheung Sha Wan</v>
      </c>
      <c r="D6567" s="74">
        <v>7028</v>
      </c>
      <c r="E6567" s="75">
        <v>7.4999999999999997E-3</v>
      </c>
    </row>
    <row r="6568" spans="1:5">
      <c r="A6568" s="68" t="s">
        <v>9</v>
      </c>
      <c r="B6568" s="69" t="s">
        <v>11</v>
      </c>
      <c r="C6568" s="69" t="str">
        <f>'Driving Distance and Duration'!$A6568&amp;"-"&amp;'Driving Distance and Duration'!$B6568</f>
        <v>Wong Tai Sin-Choi Hung</v>
      </c>
      <c r="D6568" s="70">
        <v>3250</v>
      </c>
      <c r="E6568" s="71">
        <v>5.2199074074074075E-3</v>
      </c>
    </row>
    <row r="6569" spans="1:5">
      <c r="A6569" s="72" t="s">
        <v>9</v>
      </c>
      <c r="B6569" s="73" t="s">
        <v>70</v>
      </c>
      <c r="C6569" s="73" t="str">
        <f>'Driving Distance and Duration'!$A6569&amp;"-"&amp;'Driving Distance and Duration'!$B6569</f>
        <v>Wong Tai Sin-City One</v>
      </c>
      <c r="D6569" s="74">
        <v>9324</v>
      </c>
      <c r="E6569" s="75">
        <v>7.905092592592592E-3</v>
      </c>
    </row>
    <row r="6570" spans="1:5">
      <c r="A6570" s="68" t="s">
        <v>9</v>
      </c>
      <c r="B6570" s="69" t="s">
        <v>10</v>
      </c>
      <c r="C6570" s="69" t="str">
        <f>'Driving Distance and Duration'!$A6570&amp;"-"&amp;'Driving Distance and Duration'!$B6570</f>
        <v>Wong Tai Sin-Diamond Hill</v>
      </c>
      <c r="D6570" s="70">
        <v>4294</v>
      </c>
      <c r="E6570" s="71">
        <v>6.076388888888889E-3</v>
      </c>
    </row>
    <row r="6571" spans="1:5">
      <c r="A6571" s="72" t="s">
        <v>9</v>
      </c>
      <c r="B6571" s="73" t="s">
        <v>51</v>
      </c>
      <c r="C6571" s="73" t="str">
        <f>'Driving Distance and Duration'!$A6571&amp;"-"&amp;'Driving Distance and Duration'!$B6571</f>
        <v>Wong Tai Sin-Disneyland Resort</v>
      </c>
      <c r="D6571" s="74">
        <v>24374</v>
      </c>
      <c r="E6571" s="75">
        <v>1.6516203703703703E-2</v>
      </c>
    </row>
    <row r="6572" spans="1:5">
      <c r="A6572" s="68" t="s">
        <v>9</v>
      </c>
      <c r="B6572" s="69" t="s">
        <v>67</v>
      </c>
      <c r="C6572" s="69" t="str">
        <f>'Driving Distance and Duration'!$A6572&amp;"-"&amp;'Driving Distance and Duration'!$B6572</f>
        <v>Wong Tai Sin-East Tsim Sha Tsui</v>
      </c>
      <c r="D6572" s="70">
        <v>6995</v>
      </c>
      <c r="E6572" s="71">
        <v>8.2175925925925923E-3</v>
      </c>
    </row>
    <row r="6573" spans="1:5">
      <c r="A6573" s="72" t="s">
        <v>9</v>
      </c>
      <c r="B6573" s="73" t="s">
        <v>63</v>
      </c>
      <c r="C6573" s="73" t="str">
        <f>'Driving Distance and Duration'!$A6573&amp;"-"&amp;'Driving Distance and Duration'!$B6573</f>
        <v>Wong Tai Sin-Fanling</v>
      </c>
      <c r="D6573" s="74">
        <v>27712</v>
      </c>
      <c r="E6573" s="75">
        <v>1.5844907407407408E-2</v>
      </c>
    </row>
    <row r="6574" spans="1:5">
      <c r="A6574" s="68" t="s">
        <v>9</v>
      </c>
      <c r="B6574" s="69" t="s">
        <v>58</v>
      </c>
      <c r="C6574" s="69" t="str">
        <f>'Driving Distance and Duration'!$A6574&amp;"-"&amp;'Driving Distance and Duration'!$B6574</f>
        <v>Wong Tai Sin-Fo Tan</v>
      </c>
      <c r="D6574" s="70">
        <v>10405</v>
      </c>
      <c r="E6574" s="71">
        <v>8.819444444444444E-3</v>
      </c>
    </row>
    <row r="6575" spans="1:5">
      <c r="A6575" s="72" t="s">
        <v>9</v>
      </c>
      <c r="B6575" s="73" t="s">
        <v>29</v>
      </c>
      <c r="C6575" s="73" t="str">
        <f>'Driving Distance and Duration'!$A6575&amp;"-"&amp;'Driving Distance and Duration'!$B6575</f>
        <v>Wong Tai Sin-Fortress Hill</v>
      </c>
      <c r="D6575" s="74">
        <v>10449</v>
      </c>
      <c r="E6575" s="75">
        <v>1.0231481481481482E-2</v>
      </c>
    </row>
    <row r="6576" spans="1:5">
      <c r="A6576" s="68" t="s">
        <v>9</v>
      </c>
      <c r="B6576" s="69" t="s">
        <v>47</v>
      </c>
      <c r="C6576" s="69" t="str">
        <f>'Driving Distance and Duration'!$A6576&amp;"-"&amp;'Driving Distance and Duration'!$B6576</f>
        <v>Wong Tai Sin-Hang Hau</v>
      </c>
      <c r="D6576" s="70">
        <v>10936</v>
      </c>
      <c r="E6576" s="71">
        <v>9.479166666666667E-3</v>
      </c>
    </row>
    <row r="6577" spans="1:5">
      <c r="A6577" s="72" t="s">
        <v>9</v>
      </c>
      <c r="B6577" s="73" t="s">
        <v>35</v>
      </c>
      <c r="C6577" s="73" t="str">
        <f>'Driving Distance and Duration'!$A6577&amp;"-"&amp;'Driving Distance and Duration'!$B6577</f>
        <v>Wong Tai Sin-Heng Fa Chuen</v>
      </c>
      <c r="D6577" s="74">
        <v>14971</v>
      </c>
      <c r="E6577" s="75">
        <v>1.2662037037037038E-2</v>
      </c>
    </row>
    <row r="6578" spans="1:5">
      <c r="A6578" s="68" t="s">
        <v>9</v>
      </c>
      <c r="B6578" s="69" t="s">
        <v>73</v>
      </c>
      <c r="C6578" s="69" t="str">
        <f>'Driving Distance and Duration'!$A6578&amp;"-"&amp;'Driving Distance and Duration'!$B6578</f>
        <v>Wong Tai Sin-Heng On</v>
      </c>
      <c r="D6578" s="70">
        <v>11897</v>
      </c>
      <c r="E6578" s="71">
        <v>9.9652777777777778E-3</v>
      </c>
    </row>
    <row r="6579" spans="1:5">
      <c r="A6579" s="72" t="s">
        <v>9</v>
      </c>
      <c r="B6579" s="73" t="s">
        <v>38</v>
      </c>
      <c r="C6579" s="73" t="str">
        <f>'Driving Distance and Duration'!$A6579&amp;"-"&amp;'Driving Distance and Duration'!$B6579</f>
        <v>Wong Tai Sin-Hong Kong</v>
      </c>
      <c r="D6579" s="74">
        <v>11322</v>
      </c>
      <c r="E6579" s="75">
        <v>1.119212962962963E-2</v>
      </c>
    </row>
    <row r="6580" spans="1:5">
      <c r="A6580" s="68" t="s">
        <v>9</v>
      </c>
      <c r="B6580" s="69" t="s">
        <v>54</v>
      </c>
      <c r="C6580" s="69" t="str">
        <f>'Driving Distance and Duration'!$A6580&amp;"-"&amp;'Driving Distance and Duration'!$B6580</f>
        <v>Wong Tai Sin-Hung Hom</v>
      </c>
      <c r="D6580" s="70">
        <v>5966</v>
      </c>
      <c r="E6580" s="71">
        <v>7.3263888888888892E-3</v>
      </c>
    </row>
    <row r="6581" spans="1:5">
      <c r="A6581" s="72" t="s">
        <v>9</v>
      </c>
      <c r="B6581" s="73" t="s">
        <v>1</v>
      </c>
      <c r="C6581" s="73" t="str">
        <f>'Driving Distance and Duration'!$A6581&amp;"-"&amp;'Driving Distance and Duration'!$B6581</f>
        <v>Wong Tai Sin-Jordan</v>
      </c>
      <c r="D6581" s="74">
        <v>7135</v>
      </c>
      <c r="E6581" s="75">
        <v>9.0856481481481483E-3</v>
      </c>
    </row>
    <row r="6582" spans="1:5">
      <c r="A6582" s="68" t="s">
        <v>9</v>
      </c>
      <c r="B6582" s="69" t="s">
        <v>78</v>
      </c>
      <c r="C6582" s="69" t="str">
        <f>'Driving Distance and Duration'!$A6582&amp;"-"&amp;'Driving Distance and Duration'!$B6582</f>
        <v>Wong Tai Sin-Kam Sheung Road</v>
      </c>
      <c r="D6582" s="70">
        <v>27451</v>
      </c>
      <c r="E6582" s="71">
        <v>1.8715277777777779E-2</v>
      </c>
    </row>
    <row r="6583" spans="1:5">
      <c r="A6583" s="72" t="s">
        <v>9</v>
      </c>
      <c r="B6583" s="73" t="s">
        <v>39</v>
      </c>
      <c r="C6583" s="73" t="str">
        <f>'Driving Distance and Duration'!$A6583&amp;"-"&amp;'Driving Distance and Duration'!$B6583</f>
        <v>Wong Tai Sin-Kowloon</v>
      </c>
      <c r="D6583" s="74">
        <v>7784</v>
      </c>
      <c r="E6583" s="75">
        <v>1.2604166666666666E-2</v>
      </c>
    </row>
    <row r="6584" spans="1:5">
      <c r="A6584" s="68" t="s">
        <v>9</v>
      </c>
      <c r="B6584" s="69" t="s">
        <v>12</v>
      </c>
      <c r="C6584" s="69" t="str">
        <f>'Driving Distance and Duration'!$A6584&amp;"-"&amp;'Driving Distance and Duration'!$B6584</f>
        <v>Wong Tai Sin-Kowloon Bay</v>
      </c>
      <c r="D6584" s="70">
        <v>3283</v>
      </c>
      <c r="E6584" s="71">
        <v>2.4305555555555556E-3</v>
      </c>
    </row>
    <row r="6585" spans="1:5">
      <c r="A6585" s="72" t="s">
        <v>9</v>
      </c>
      <c r="B6585" s="73" t="s">
        <v>7</v>
      </c>
      <c r="C6585" s="73" t="str">
        <f>'Driving Distance and Duration'!$A6585&amp;"-"&amp;'Driving Distance and Duration'!$B6585</f>
        <v>Wong Tai Sin-Kowloon Tong</v>
      </c>
      <c r="D6585" s="74">
        <v>4080</v>
      </c>
      <c r="E6585" s="75">
        <v>5.3819444444444444E-3</v>
      </c>
    </row>
    <row r="6586" spans="1:5">
      <c r="A6586" s="68" t="s">
        <v>9</v>
      </c>
      <c r="B6586" s="69" t="s">
        <v>21</v>
      </c>
      <c r="C6586" s="69" t="str">
        <f>'Driving Distance and Duration'!$A6586&amp;"-"&amp;'Driving Distance and Duration'!$B6586</f>
        <v>Wong Tai Sin-Kwai Fong</v>
      </c>
      <c r="D6586" s="70">
        <v>11659</v>
      </c>
      <c r="E6586" s="71">
        <v>9.6759259259259264E-3</v>
      </c>
    </row>
    <row r="6587" spans="1:5">
      <c r="A6587" s="72" t="s">
        <v>9</v>
      </c>
      <c r="B6587" s="73" t="s">
        <v>22</v>
      </c>
      <c r="C6587" s="73" t="str">
        <f>'Driving Distance and Duration'!$A6587&amp;"-"&amp;'Driving Distance and Duration'!$B6587</f>
        <v>Wong Tai Sin-Kwai Hing</v>
      </c>
      <c r="D6587" s="74">
        <v>12262</v>
      </c>
      <c r="E6587" s="75">
        <v>1.0162037037037037E-2</v>
      </c>
    </row>
    <row r="6588" spans="1:5">
      <c r="A6588" s="68" t="s">
        <v>9</v>
      </c>
      <c r="B6588" s="69" t="s">
        <v>14</v>
      </c>
      <c r="C6588" s="69" t="str">
        <f>'Driving Distance and Duration'!$A6588&amp;"-"&amp;'Driving Distance and Duration'!$B6588</f>
        <v>Wong Tai Sin-Kwun Tong</v>
      </c>
      <c r="D6588" s="70">
        <v>5271</v>
      </c>
      <c r="E6588" s="71">
        <v>3.9930555555555552E-3</v>
      </c>
    </row>
    <row r="6589" spans="1:5">
      <c r="A6589" s="72" t="s">
        <v>9</v>
      </c>
      <c r="B6589" s="73" t="s">
        <v>18</v>
      </c>
      <c r="C6589" s="73" t="str">
        <f>'Driving Distance and Duration'!$A6589&amp;"-"&amp;'Driving Distance and Duration'!$B6589</f>
        <v>Wong Tai Sin-Lai Chi Kok</v>
      </c>
      <c r="D6589" s="74">
        <v>8483</v>
      </c>
      <c r="E6589" s="75">
        <v>6.3194444444444444E-3</v>
      </c>
    </row>
    <row r="6590" spans="1:5">
      <c r="A6590" s="68" t="s">
        <v>9</v>
      </c>
      <c r="B6590" s="69" t="s">
        <v>20</v>
      </c>
      <c r="C6590" s="69" t="str">
        <f>'Driving Distance and Duration'!$A6590&amp;"-"&amp;'Driving Distance and Duration'!$B6590</f>
        <v>Wong Tai Sin-Lai King</v>
      </c>
      <c r="D6590" s="70">
        <v>10093</v>
      </c>
      <c r="E6590" s="71">
        <v>7.6620370370370366E-3</v>
      </c>
    </row>
    <row r="6591" spans="1:5">
      <c r="A6591" s="72" t="s">
        <v>9</v>
      </c>
      <c r="B6591" s="73" t="s">
        <v>37</v>
      </c>
      <c r="C6591" s="73" t="str">
        <f>'Driving Distance and Duration'!$A6591&amp;"-"&amp;'Driving Distance and Duration'!$B6591</f>
        <v>Wong Tai Sin-Lam Tin</v>
      </c>
      <c r="D6591" s="74">
        <v>7123</v>
      </c>
      <c r="E6591" s="75">
        <v>6.9444444444444441E-3</v>
      </c>
    </row>
    <row r="6592" spans="1:5">
      <c r="A6592" s="68" t="s">
        <v>9</v>
      </c>
      <c r="B6592" s="69" t="s">
        <v>65</v>
      </c>
      <c r="C6592" s="69" t="str">
        <f>'Driving Distance and Duration'!$A6592&amp;"-"&amp;'Driving Distance and Duration'!$B6592</f>
        <v>Wong Tai Sin-Lo Wu</v>
      </c>
      <c r="D6592" s="70">
        <v>33636</v>
      </c>
      <c r="E6592" s="71">
        <v>2.2754629629629628E-2</v>
      </c>
    </row>
    <row r="6593" spans="1:5">
      <c r="A6593" s="72" t="s">
        <v>9</v>
      </c>
      <c r="B6593" s="73" t="s">
        <v>53</v>
      </c>
      <c r="C6593" s="73" t="str">
        <f>'Driving Distance and Duration'!$A6593&amp;"-"&amp;'Driving Distance and Duration'!$B6593</f>
        <v>Wong Tai Sin-Lohas Park</v>
      </c>
      <c r="D6593" s="74">
        <v>13005</v>
      </c>
      <c r="E6593" s="75">
        <v>1.1111111111111112E-2</v>
      </c>
    </row>
    <row r="6594" spans="1:5">
      <c r="A6594" s="68" t="s">
        <v>9</v>
      </c>
      <c r="B6594" s="69" t="s">
        <v>8</v>
      </c>
      <c r="C6594" s="69" t="str">
        <f>'Driving Distance and Duration'!$A6594&amp;"-"&amp;'Driving Distance and Duration'!$B6594</f>
        <v>Wong Tai Sin-Lok Fu</v>
      </c>
      <c r="D6594" s="70">
        <v>2486</v>
      </c>
      <c r="E6594" s="71">
        <v>4.409722222222222E-3</v>
      </c>
    </row>
    <row r="6595" spans="1:5">
      <c r="A6595" s="72" t="s">
        <v>9</v>
      </c>
      <c r="B6595" s="73" t="s">
        <v>66</v>
      </c>
      <c r="C6595" s="73" t="str">
        <f>'Driving Distance and Duration'!$A6595&amp;"-"&amp;'Driving Distance and Duration'!$B6595</f>
        <v>Wong Tai Sin-Lok Ma Chau</v>
      </c>
      <c r="D6595" s="74" t="s">
        <v>93</v>
      </c>
      <c r="E6595" s="75" t="s">
        <v>93</v>
      </c>
    </row>
    <row r="6596" spans="1:5">
      <c r="A6596" s="68" t="s">
        <v>9</v>
      </c>
      <c r="B6596" s="69" t="s">
        <v>80</v>
      </c>
      <c r="C6596" s="69" t="str">
        <f>'Driving Distance and Duration'!$A6596&amp;"-"&amp;'Driving Distance and Duration'!$B6596</f>
        <v>Wong Tai Sin-Long Ping</v>
      </c>
      <c r="D6596" s="70">
        <v>33775</v>
      </c>
      <c r="E6596" s="71">
        <v>2.0914351851851851E-2</v>
      </c>
    </row>
    <row r="6597" spans="1:5">
      <c r="A6597" s="72" t="s">
        <v>9</v>
      </c>
      <c r="B6597" s="73" t="s">
        <v>74</v>
      </c>
      <c r="C6597" s="73" t="str">
        <f>'Driving Distance and Duration'!$A6597&amp;"-"&amp;'Driving Distance and Duration'!$B6597</f>
        <v>Wong Tai Sin-Ma On shan</v>
      </c>
      <c r="D6597" s="74">
        <v>13498</v>
      </c>
      <c r="E6597" s="75">
        <v>1.2002314814814815E-2</v>
      </c>
    </row>
    <row r="6598" spans="1:5">
      <c r="A6598" s="68" t="s">
        <v>9</v>
      </c>
      <c r="B6598" s="69" t="s">
        <v>19</v>
      </c>
      <c r="C6598" s="69" t="str">
        <f>'Driving Distance and Duration'!$A6598&amp;"-"&amp;'Driving Distance and Duration'!$B6598</f>
        <v>Wong Tai Sin-Mei Foo</v>
      </c>
      <c r="D6598" s="70">
        <v>9027</v>
      </c>
      <c r="E6598" s="71">
        <v>6.7476851851851856E-3</v>
      </c>
    </row>
    <row r="6599" spans="1:5">
      <c r="A6599" s="72" t="s">
        <v>9</v>
      </c>
      <c r="B6599" s="73" t="s">
        <v>5</v>
      </c>
      <c r="C6599" s="73" t="str">
        <f>'Driving Distance and Duration'!$A6599&amp;"-"&amp;'Driving Distance and Duration'!$B6599</f>
        <v>Wong Tai Sin-Mong Kok</v>
      </c>
      <c r="D6599" s="74">
        <v>5334</v>
      </c>
      <c r="E6599" s="75">
        <v>8.5069444444444437E-3</v>
      </c>
    </row>
    <row r="6600" spans="1:5">
      <c r="A6600" s="68" t="s">
        <v>9</v>
      </c>
      <c r="B6600" s="69" t="s">
        <v>55</v>
      </c>
      <c r="C6600" s="69" t="str">
        <f>'Driving Distance and Duration'!$A6600&amp;"-"&amp;'Driving Distance and Duration'!$B6600</f>
        <v>Wong Tai Sin-Mong Kok East</v>
      </c>
      <c r="D6600" s="70">
        <v>5515</v>
      </c>
      <c r="E6600" s="71">
        <v>6.5624999999999998E-3</v>
      </c>
    </row>
    <row r="6601" spans="1:5">
      <c r="A6601" s="72" t="s">
        <v>9</v>
      </c>
      <c r="B6601" s="73" t="s">
        <v>49</v>
      </c>
      <c r="C6601" s="73" t="str">
        <f>'Driving Distance and Duration'!$A6601&amp;"-"&amp;'Driving Distance and Duration'!$B6601</f>
        <v>Wong Tai Sin-Nam Cheong</v>
      </c>
      <c r="D6601" s="74">
        <v>6744</v>
      </c>
      <c r="E6601" s="75">
        <v>1.037037037037037E-2</v>
      </c>
    </row>
    <row r="6602" spans="1:5">
      <c r="A6602" s="68" t="s">
        <v>9</v>
      </c>
      <c r="B6602" s="69" t="s">
        <v>13</v>
      </c>
      <c r="C6602" s="69" t="str">
        <f>'Driving Distance and Duration'!$A6602&amp;"-"&amp;'Driving Distance and Duration'!$B6602</f>
        <v>Wong Tai Sin-Ngau Tau Kok</v>
      </c>
      <c r="D6602" s="70">
        <v>6278</v>
      </c>
      <c r="E6602" s="71">
        <v>6.076388888888889E-3</v>
      </c>
    </row>
    <row r="6603" spans="1:5">
      <c r="A6603" s="72" t="s">
        <v>9</v>
      </c>
      <c r="B6603" s="73" t="s">
        <v>30</v>
      </c>
      <c r="C6603" s="73" t="str">
        <f>'Driving Distance and Duration'!$A6603&amp;"-"&amp;'Driving Distance and Duration'!$B6603</f>
        <v>Wong Tai Sin-North Point</v>
      </c>
      <c r="D6603" s="74">
        <v>11776</v>
      </c>
      <c r="E6603" s="75">
        <v>9.780092592592592E-3</v>
      </c>
    </row>
    <row r="6604" spans="1:5">
      <c r="A6604" s="68" t="s">
        <v>9</v>
      </c>
      <c r="B6604" s="69" t="s">
        <v>40</v>
      </c>
      <c r="C6604" s="69" t="str">
        <f>'Driving Distance and Duration'!$A6604&amp;"-"&amp;'Driving Distance and Duration'!$B6604</f>
        <v>Wong Tai Sin-Olympic</v>
      </c>
      <c r="D6604" s="70">
        <v>7049</v>
      </c>
      <c r="E6604" s="71">
        <v>1.1041666666666667E-2</v>
      </c>
    </row>
    <row r="6605" spans="1:5">
      <c r="A6605" s="72" t="s">
        <v>9</v>
      </c>
      <c r="B6605" s="73" t="s">
        <v>48</v>
      </c>
      <c r="C6605" s="73" t="str">
        <f>'Driving Distance and Duration'!$A6605&amp;"-"&amp;'Driving Distance and Duration'!$B6605</f>
        <v>Wong Tai Sin-Po Lam</v>
      </c>
      <c r="D6605" s="74">
        <v>10704</v>
      </c>
      <c r="E6605" s="75">
        <v>9.0972222222222218E-3</v>
      </c>
    </row>
    <row r="6606" spans="1:5">
      <c r="A6606" s="68" t="s">
        <v>9</v>
      </c>
      <c r="B6606" s="69" t="s">
        <v>15</v>
      </c>
      <c r="C6606" s="69" t="str">
        <f>'Driving Distance and Duration'!$A6606&amp;"-"&amp;'Driving Distance and Duration'!$B6606</f>
        <v>Wong Tai Sin-Prince Edward</v>
      </c>
      <c r="D6606" s="70">
        <v>5382</v>
      </c>
      <c r="E6606" s="71">
        <v>6.9560185185185185E-3</v>
      </c>
    </row>
    <row r="6607" spans="1:5">
      <c r="A6607" s="72" t="s">
        <v>9</v>
      </c>
      <c r="B6607" s="73" t="s">
        <v>31</v>
      </c>
      <c r="C6607" s="73" t="str">
        <f>'Driving Distance and Duration'!$A6607&amp;"-"&amp;'Driving Distance and Duration'!$B6607</f>
        <v>Wong Tai Sin-Quarry Bay</v>
      </c>
      <c r="D6607" s="74">
        <v>12945</v>
      </c>
      <c r="E6607" s="75">
        <v>1.2395833333333333E-2</v>
      </c>
    </row>
    <row r="6608" spans="1:5">
      <c r="A6608" s="68" t="s">
        <v>9</v>
      </c>
      <c r="B6608" s="69" t="s">
        <v>59</v>
      </c>
      <c r="C6608" s="69" t="str">
        <f>'Driving Distance and Duration'!$A6608&amp;"-"&amp;'Driving Distance and Duration'!$B6608</f>
        <v>Wong Tai Sin-Racecourse</v>
      </c>
      <c r="D6608" s="70">
        <v>18243</v>
      </c>
      <c r="E6608" s="71">
        <v>1.7106481481481483E-2</v>
      </c>
    </row>
    <row r="6609" spans="1:5">
      <c r="A6609" s="72" t="s">
        <v>9</v>
      </c>
      <c r="B6609" s="73" t="s">
        <v>33</v>
      </c>
      <c r="C6609" s="73" t="str">
        <f>'Driving Distance and Duration'!$A6609&amp;"-"&amp;'Driving Distance and Duration'!$B6609</f>
        <v>Wong Tai Sin-Sai Wan Ho</v>
      </c>
      <c r="D6609" s="74">
        <v>12545</v>
      </c>
      <c r="E6609" s="75">
        <v>1.0092592592592592E-2</v>
      </c>
    </row>
    <row r="6610" spans="1:5">
      <c r="A6610" s="68" t="s">
        <v>9</v>
      </c>
      <c r="B6610" s="69" t="s">
        <v>57</v>
      </c>
      <c r="C6610" s="69" t="str">
        <f>'Driving Distance and Duration'!$A6610&amp;"-"&amp;'Driving Distance and Duration'!$B6610</f>
        <v>Wong Tai Sin-Sha Tin</v>
      </c>
      <c r="D6610" s="70">
        <v>9388</v>
      </c>
      <c r="E6610" s="71">
        <v>9.5138888888888894E-3</v>
      </c>
    </row>
    <row r="6611" spans="1:5">
      <c r="A6611" s="72" t="s">
        <v>9</v>
      </c>
      <c r="B6611" s="73" t="s">
        <v>69</v>
      </c>
      <c r="C6611" s="73" t="str">
        <f>'Driving Distance and Duration'!$A6611&amp;"-"&amp;'Driving Distance and Duration'!$B6611</f>
        <v>Wong Tai Sin-Sha Tin Wai</v>
      </c>
      <c r="D6611" s="74">
        <v>8491</v>
      </c>
      <c r="E6611" s="75">
        <v>7.8472222222222224E-3</v>
      </c>
    </row>
    <row r="6612" spans="1:5">
      <c r="A6612" s="68" t="s">
        <v>9</v>
      </c>
      <c r="B6612" s="69" t="s">
        <v>16</v>
      </c>
      <c r="C6612" s="69" t="str">
        <f>'Driving Distance and Duration'!$A6612&amp;"-"&amp;'Driving Distance and Duration'!$B6612</f>
        <v>Wong Tai Sin-Sham Shui Po</v>
      </c>
      <c r="D6612" s="70">
        <v>5604</v>
      </c>
      <c r="E6612" s="71">
        <v>7.0486111111111114E-3</v>
      </c>
    </row>
    <row r="6613" spans="1:5">
      <c r="A6613" s="72" t="s">
        <v>9</v>
      </c>
      <c r="B6613" s="73" t="s">
        <v>34</v>
      </c>
      <c r="C6613" s="73" t="str">
        <f>'Driving Distance and Duration'!$A6613&amp;"-"&amp;'Driving Distance and Duration'!$B6613</f>
        <v>Wong Tai Sin-Shau Kei Wan</v>
      </c>
      <c r="D6613" s="74">
        <v>12089</v>
      </c>
      <c r="E6613" s="75">
        <v>9.1435185185185178E-3</v>
      </c>
    </row>
    <row r="6614" spans="1:5">
      <c r="A6614" s="68" t="s">
        <v>9</v>
      </c>
      <c r="B6614" s="69" t="s">
        <v>6</v>
      </c>
      <c r="C6614" s="69" t="str">
        <f>'Driving Distance and Duration'!$A6614&amp;"-"&amp;'Driving Distance and Duration'!$B6614</f>
        <v>Wong Tai Sin-Shek Kip Mei</v>
      </c>
      <c r="D6614" s="70">
        <v>5856</v>
      </c>
      <c r="E6614" s="71">
        <v>7.4652777777777781E-3</v>
      </c>
    </row>
    <row r="6615" spans="1:5">
      <c r="A6615" s="72" t="s">
        <v>9</v>
      </c>
      <c r="B6615" s="73" t="s">
        <v>71</v>
      </c>
      <c r="C6615" s="73" t="str">
        <f>'Driving Distance and Duration'!$A6615&amp;"-"&amp;'Driving Distance and Duration'!$B6615</f>
        <v>Wong Tai Sin-Shek Mun</v>
      </c>
      <c r="D6615" s="74">
        <v>10508</v>
      </c>
      <c r="E6615" s="75">
        <v>8.1944444444444452E-3</v>
      </c>
    </row>
    <row r="6616" spans="1:5">
      <c r="A6616" s="68" t="s">
        <v>9</v>
      </c>
      <c r="B6616" s="69" t="s">
        <v>64</v>
      </c>
      <c r="C6616" s="69" t="str">
        <f>'Driving Distance and Duration'!$A6616&amp;"-"&amp;'Driving Distance and Duration'!$B6616</f>
        <v>Wong Tai Sin-Sheung Shui</v>
      </c>
      <c r="D6616" s="70">
        <v>29853</v>
      </c>
      <c r="E6616" s="71">
        <v>1.8749999999999999E-2</v>
      </c>
    </row>
    <row r="6617" spans="1:5">
      <c r="A6617" s="72" t="s">
        <v>9</v>
      </c>
      <c r="B6617" s="73" t="s">
        <v>25</v>
      </c>
      <c r="C6617" s="73" t="str">
        <f>'Driving Distance and Duration'!$A6617&amp;"-"&amp;'Driving Distance and Duration'!$B6617</f>
        <v>Wong Tai Sin-Sheung Wan</v>
      </c>
      <c r="D6617" s="74">
        <v>12293</v>
      </c>
      <c r="E6617" s="75">
        <v>1.4699074074074074E-2</v>
      </c>
    </row>
    <row r="6618" spans="1:5">
      <c r="A6618" s="68" t="s">
        <v>9</v>
      </c>
      <c r="B6618" s="69" t="s">
        <v>82</v>
      </c>
      <c r="C6618" s="69" t="str">
        <f>'Driving Distance and Duration'!$A6618&amp;"-"&amp;'Driving Distance and Duration'!$B6618</f>
        <v>Wong Tai Sin-Siu Hong</v>
      </c>
      <c r="D6618" s="70">
        <v>33809</v>
      </c>
      <c r="E6618" s="71">
        <v>2.1412037037037038E-2</v>
      </c>
    </row>
    <row r="6619" spans="1:5">
      <c r="A6619" s="72" t="s">
        <v>9</v>
      </c>
      <c r="B6619" s="73" t="s">
        <v>50</v>
      </c>
      <c r="C6619" s="73" t="str">
        <f>'Driving Distance and Duration'!$A6619&amp;"-"&amp;'Driving Distance and Duration'!$B6619</f>
        <v>Wong Tai Sin-Sunny Bay</v>
      </c>
      <c r="D6619" s="74">
        <v>21804</v>
      </c>
      <c r="E6619" s="75">
        <v>1.34375E-2</v>
      </c>
    </row>
    <row r="6620" spans="1:5">
      <c r="A6620" s="68" t="s">
        <v>9</v>
      </c>
      <c r="B6620" s="69" t="s">
        <v>32</v>
      </c>
      <c r="C6620" s="69" t="str">
        <f>'Driving Distance and Duration'!$A6620&amp;"-"&amp;'Driving Distance and Duration'!$B6620</f>
        <v>Wong Tai Sin-Tai Koo</v>
      </c>
      <c r="D6620" s="70">
        <v>11920</v>
      </c>
      <c r="E6620" s="71">
        <v>9.7222222222222224E-3</v>
      </c>
    </row>
    <row r="6621" spans="1:5">
      <c r="A6621" s="72" t="s">
        <v>9</v>
      </c>
      <c r="B6621" s="73" t="s">
        <v>61</v>
      </c>
      <c r="C6621" s="73" t="str">
        <f>'Driving Distance and Duration'!$A6621&amp;"-"&amp;'Driving Distance and Duration'!$B6621</f>
        <v>Wong Tai Sin-Tai Po Market</v>
      </c>
      <c r="D6621" s="74">
        <v>19561</v>
      </c>
      <c r="E6621" s="75">
        <v>1.3506944444444445E-2</v>
      </c>
    </row>
    <row r="6622" spans="1:5">
      <c r="A6622" s="68" t="s">
        <v>9</v>
      </c>
      <c r="B6622" s="69" t="s">
        <v>72</v>
      </c>
      <c r="C6622" s="69" t="str">
        <f>'Driving Distance and Duration'!$A6622&amp;"-"&amp;'Driving Distance and Duration'!$B6622</f>
        <v>Wong Tai Sin-Tai Shui Hang</v>
      </c>
      <c r="D6622" s="70">
        <v>12665</v>
      </c>
      <c r="E6622" s="71">
        <v>1.0717592592592593E-2</v>
      </c>
    </row>
    <row r="6623" spans="1:5">
      <c r="A6623" s="72" t="s">
        <v>9</v>
      </c>
      <c r="B6623" s="73" t="s">
        <v>56</v>
      </c>
      <c r="C6623" s="73" t="str">
        <f>'Driving Distance and Duration'!$A6623&amp;"-"&amp;'Driving Distance and Duration'!$B6623</f>
        <v>Wong Tai Sin-Tai Wai</v>
      </c>
      <c r="D6623" s="74">
        <v>6904</v>
      </c>
      <c r="E6623" s="75">
        <v>5.6365740740740742E-3</v>
      </c>
    </row>
    <row r="6624" spans="1:5">
      <c r="A6624" s="68" t="s">
        <v>9</v>
      </c>
      <c r="B6624" s="69" t="s">
        <v>62</v>
      </c>
      <c r="C6624" s="69" t="str">
        <f>'Driving Distance and Duration'!$A6624&amp;"-"&amp;'Driving Distance and Duration'!$B6624</f>
        <v>Wong Tai Sin-Tai Wo</v>
      </c>
      <c r="D6624" s="70">
        <v>22778</v>
      </c>
      <c r="E6624" s="71">
        <v>1.3969907407407407E-2</v>
      </c>
    </row>
    <row r="6625" spans="1:5">
      <c r="A6625" s="72" t="s">
        <v>9</v>
      </c>
      <c r="B6625" s="73" t="s">
        <v>23</v>
      </c>
      <c r="C6625" s="73" t="str">
        <f>'Driving Distance and Duration'!$A6625&amp;"-"&amp;'Driving Distance and Duration'!$B6625</f>
        <v>Wong Tai Sin-Tai Wo Hau</v>
      </c>
      <c r="D6625" s="74">
        <v>12063</v>
      </c>
      <c r="E6625" s="75">
        <v>9.525462962962963E-3</v>
      </c>
    </row>
    <row r="6626" spans="1:5">
      <c r="A6626" s="68" t="s">
        <v>9</v>
      </c>
      <c r="B6626" s="69" t="s">
        <v>28</v>
      </c>
      <c r="C6626" s="69" t="str">
        <f>'Driving Distance and Duration'!$A6626&amp;"-"&amp;'Driving Distance and Duration'!$B6626</f>
        <v>Wong Tai Sin-Tin Hau</v>
      </c>
      <c r="D6626" s="70">
        <v>10262</v>
      </c>
      <c r="E6626" s="71">
        <v>1.0960648148148148E-2</v>
      </c>
    </row>
    <row r="6627" spans="1:5">
      <c r="A6627" s="72" t="s">
        <v>9</v>
      </c>
      <c r="B6627" s="73" t="s">
        <v>81</v>
      </c>
      <c r="C6627" s="73" t="str">
        <f>'Driving Distance and Duration'!$A6627&amp;"-"&amp;'Driving Distance and Duration'!$B6627</f>
        <v>Wong Tai Sin-Tin Shui Wai</v>
      </c>
      <c r="D6627" s="74">
        <v>35590</v>
      </c>
      <c r="E6627" s="75">
        <v>2.2280092592592591E-2</v>
      </c>
    </row>
    <row r="6628" spans="1:5">
      <c r="A6628" s="68" t="s">
        <v>9</v>
      </c>
      <c r="B6628" s="69" t="s">
        <v>45</v>
      </c>
      <c r="C6628" s="69" t="str">
        <f>'Driving Distance and Duration'!$A6628&amp;"-"&amp;'Driving Distance and Duration'!$B6628</f>
        <v>Wong Tai Sin-Tiu Keng Leng</v>
      </c>
      <c r="D6628" s="70">
        <v>11261</v>
      </c>
      <c r="E6628" s="71">
        <v>9.6759259259259264E-3</v>
      </c>
    </row>
    <row r="6629" spans="1:5">
      <c r="A6629" s="72" t="s">
        <v>9</v>
      </c>
      <c r="B6629" s="73" t="s">
        <v>46</v>
      </c>
      <c r="C6629" s="73" t="str">
        <f>'Driving Distance and Duration'!$A6629&amp;"-"&amp;'Driving Distance and Duration'!$B6629</f>
        <v>Wong Tai Sin-Tseung Kwan O</v>
      </c>
      <c r="D6629" s="74">
        <v>11363</v>
      </c>
      <c r="E6629" s="75">
        <v>9.3749999999999997E-3</v>
      </c>
    </row>
    <row r="6630" spans="1:5">
      <c r="A6630" s="68" t="s">
        <v>9</v>
      </c>
      <c r="B6630" s="69" t="s">
        <v>3</v>
      </c>
      <c r="C6630" s="69" t="str">
        <f>'Driving Distance and Duration'!$A6630&amp;"-"&amp;'Driving Distance and Duration'!$B6630</f>
        <v>Wong Tai Sin-Tsim Sha Tsui</v>
      </c>
      <c r="D6630" s="70">
        <v>7537</v>
      </c>
      <c r="E6630" s="71">
        <v>8.1018518518518514E-3</v>
      </c>
    </row>
    <row r="6631" spans="1:5">
      <c r="A6631" s="72" t="s">
        <v>9</v>
      </c>
      <c r="B6631" s="73" t="s">
        <v>41</v>
      </c>
      <c r="C6631" s="73" t="str">
        <f>'Driving Distance and Duration'!$A6631&amp;"-"&amp;'Driving Distance and Duration'!$B6631</f>
        <v>Wong Tai Sin-Tsing Yi</v>
      </c>
      <c r="D6631" s="74">
        <v>14763</v>
      </c>
      <c r="E6631" s="75">
        <v>1.1400462962962963E-2</v>
      </c>
    </row>
    <row r="6632" spans="1:5">
      <c r="A6632" s="68" t="s">
        <v>9</v>
      </c>
      <c r="B6632" s="69" t="s">
        <v>24</v>
      </c>
      <c r="C6632" s="69" t="str">
        <f>'Driving Distance and Duration'!$A6632&amp;"-"&amp;'Driving Distance and Duration'!$B6632</f>
        <v>Wong Tai Sin-Tsuen Wan</v>
      </c>
      <c r="D6632" s="70">
        <v>13830</v>
      </c>
      <c r="E6632" s="71">
        <v>1.2060185185185186E-2</v>
      </c>
    </row>
    <row r="6633" spans="1:5">
      <c r="A6633" s="72" t="s">
        <v>9</v>
      </c>
      <c r="B6633" s="73" t="s">
        <v>77</v>
      </c>
      <c r="C6633" s="73" t="str">
        <f>'Driving Distance and Duration'!$A6633&amp;"-"&amp;'Driving Distance and Duration'!$B6633</f>
        <v>Wong Tai Sin-Tsuen Wan West</v>
      </c>
      <c r="D6633" s="74">
        <v>14679</v>
      </c>
      <c r="E6633" s="75">
        <v>1.2743055555555556E-2</v>
      </c>
    </row>
    <row r="6634" spans="1:5">
      <c r="A6634" s="68" t="s">
        <v>9</v>
      </c>
      <c r="B6634" s="69" t="s">
        <v>83</v>
      </c>
      <c r="C6634" s="69" t="str">
        <f>'Driving Distance and Duration'!$A6634&amp;"-"&amp;'Driving Distance and Duration'!$B6634</f>
        <v>Wong Tai Sin-Tuen Mun</v>
      </c>
      <c r="D6634" s="70">
        <v>31905</v>
      </c>
      <c r="E6634" s="71">
        <v>2.3067129629629628E-2</v>
      </c>
    </row>
    <row r="6635" spans="1:5">
      <c r="A6635" s="72" t="s">
        <v>9</v>
      </c>
      <c r="B6635" s="73" t="s">
        <v>42</v>
      </c>
      <c r="C6635" s="73" t="str">
        <f>'Driving Distance and Duration'!$A6635&amp;"-"&amp;'Driving Distance and Duration'!$B6635</f>
        <v>Wong Tai Sin-Tung Chung</v>
      </c>
      <c r="D6635" s="74">
        <v>33176</v>
      </c>
      <c r="E6635" s="75">
        <v>2.0937500000000001E-2</v>
      </c>
    </row>
    <row r="6636" spans="1:5">
      <c r="A6636" s="68" t="s">
        <v>9</v>
      </c>
      <c r="B6636" s="69" t="s">
        <v>60</v>
      </c>
      <c r="C6636" s="69" t="str">
        <f>'Driving Distance and Duration'!$A6636&amp;"-"&amp;'Driving Distance and Duration'!$B6636</f>
        <v>Wong Tai Sin-University</v>
      </c>
      <c r="D6636" s="70">
        <v>13729</v>
      </c>
      <c r="E6636" s="71">
        <v>1.1087962962962963E-2</v>
      </c>
    </row>
    <row r="6637" spans="1:5">
      <c r="A6637" s="72" t="s">
        <v>9</v>
      </c>
      <c r="B6637" s="73" t="s">
        <v>26</v>
      </c>
      <c r="C6637" s="73" t="str">
        <f>'Driving Distance and Duration'!$A6637&amp;"-"&amp;'Driving Distance and Duration'!$B6637</f>
        <v>Wong Tai Sin-Wan Chai</v>
      </c>
      <c r="D6637" s="74">
        <v>9827</v>
      </c>
      <c r="E6637" s="75">
        <v>1.0277777777777778E-2</v>
      </c>
    </row>
    <row r="6638" spans="1:5">
      <c r="A6638" s="68" t="s">
        <v>9</v>
      </c>
      <c r="B6638" s="69" t="s">
        <v>75</v>
      </c>
      <c r="C6638" s="69" t="str">
        <f>'Driving Distance and Duration'!$A6638&amp;"-"&amp;'Driving Distance and Duration'!$B6638</f>
        <v>Wong Tai Sin-Wu Kai Sha</v>
      </c>
      <c r="D6638" s="70">
        <v>15898</v>
      </c>
      <c r="E6638" s="71">
        <v>1.1296296296296296E-2</v>
      </c>
    </row>
    <row r="6639" spans="1:5">
      <c r="A6639" s="72" t="s">
        <v>9</v>
      </c>
      <c r="B6639" s="73" t="s">
        <v>4</v>
      </c>
      <c r="C6639" s="73" t="str">
        <f>'Driving Distance and Duration'!$A6639&amp;"-"&amp;'Driving Distance and Duration'!$B6639</f>
        <v>Wong Tai Sin-Yau Ma Tei</v>
      </c>
      <c r="D6639" s="74">
        <v>6185</v>
      </c>
      <c r="E6639" s="75">
        <v>1.0034722222222223E-2</v>
      </c>
    </row>
    <row r="6640" spans="1:5">
      <c r="A6640" s="68" t="s">
        <v>9</v>
      </c>
      <c r="B6640" s="69" t="s">
        <v>44</v>
      </c>
      <c r="C6640" s="69" t="str">
        <f>'Driving Distance and Duration'!$A6640&amp;"-"&amp;'Driving Distance and Duration'!$B6640</f>
        <v>Wong Tai Sin-Yau Tong</v>
      </c>
      <c r="D6640" s="70">
        <v>9850</v>
      </c>
      <c r="E6640" s="71">
        <v>1.1319444444444444E-2</v>
      </c>
    </row>
    <row r="6641" spans="1:5">
      <c r="A6641" s="72" t="s">
        <v>9</v>
      </c>
      <c r="B6641" s="73" t="s">
        <v>79</v>
      </c>
      <c r="C6641" s="73" t="str">
        <f>'Driving Distance and Duration'!$A6641&amp;"-"&amp;'Driving Distance and Duration'!$B6641</f>
        <v>Wong Tai Sin-Yuen Long</v>
      </c>
      <c r="D6641" s="74">
        <v>28641</v>
      </c>
      <c r="E6641" s="75">
        <v>1.9351851851851853E-2</v>
      </c>
    </row>
    <row r="6642" spans="1:5">
      <c r="A6642" s="68" t="s">
        <v>75</v>
      </c>
      <c r="B6642" s="69" t="s">
        <v>0</v>
      </c>
      <c r="C6642" s="69" t="str">
        <f>'Driving Distance and Duration'!$A6642&amp;"-"&amp;'Driving Distance and Duration'!$B6642</f>
        <v>Wu Kai Sha-Admiralty</v>
      </c>
      <c r="D6642" s="70">
        <v>23672</v>
      </c>
      <c r="E6642" s="71">
        <v>1.8958333333333334E-2</v>
      </c>
    </row>
    <row r="6643" spans="1:5">
      <c r="A6643" s="72" t="s">
        <v>75</v>
      </c>
      <c r="B6643" s="73" t="s">
        <v>43</v>
      </c>
      <c r="C6643" s="73" t="str">
        <f>'Driving Distance and Duration'!$A6643&amp;"-"&amp;'Driving Distance and Duration'!$B6643</f>
        <v>Wu Kai Sha-Airport</v>
      </c>
      <c r="D6643" s="74">
        <v>46539</v>
      </c>
      <c r="E6643" s="75">
        <v>2.8657407407407406E-2</v>
      </c>
    </row>
    <row r="6644" spans="1:5">
      <c r="A6644" s="68" t="s">
        <v>75</v>
      </c>
      <c r="B6644" s="69" t="s">
        <v>52</v>
      </c>
      <c r="C6644" s="69" t="str">
        <f>'Driving Distance and Duration'!$A6644&amp;"-"&amp;'Driving Distance and Duration'!$B6644</f>
        <v>Wu Kai Sha-AsiaWorld-Expo</v>
      </c>
      <c r="D6644" s="70">
        <v>48061</v>
      </c>
      <c r="E6644" s="71">
        <v>3.0138888888888889E-2</v>
      </c>
    </row>
    <row r="6645" spans="1:5">
      <c r="A6645" s="72" t="s">
        <v>75</v>
      </c>
      <c r="B6645" s="73" t="s">
        <v>76</v>
      </c>
      <c r="C6645" s="73" t="str">
        <f>'Driving Distance and Duration'!$A6645&amp;"-"&amp;'Driving Distance and Duration'!$B6645</f>
        <v>Wu Kai Sha-Austin</v>
      </c>
      <c r="D6645" s="74">
        <v>20669</v>
      </c>
      <c r="E6645" s="75">
        <v>1.8240740740740741E-2</v>
      </c>
    </row>
    <row r="6646" spans="1:5">
      <c r="A6646" s="68" t="s">
        <v>75</v>
      </c>
      <c r="B6646" s="69" t="s">
        <v>27</v>
      </c>
      <c r="C6646" s="69" t="str">
        <f>'Driving Distance and Duration'!$A6646&amp;"-"&amp;'Driving Distance and Duration'!$B6646</f>
        <v>Wu Kai Sha-Causeway Bay</v>
      </c>
      <c r="D6646" s="70">
        <v>24605</v>
      </c>
      <c r="E6646" s="71">
        <v>1.9456018518518518E-2</v>
      </c>
    </row>
    <row r="6647" spans="1:5">
      <c r="A6647" s="72" t="s">
        <v>75</v>
      </c>
      <c r="B6647" s="73" t="s">
        <v>2</v>
      </c>
      <c r="C6647" s="73" t="str">
        <f>'Driving Distance and Duration'!$A6647&amp;"-"&amp;'Driving Distance and Duration'!$B6647</f>
        <v>Wu Kai Sha-Central</v>
      </c>
      <c r="D6647" s="74">
        <v>24496</v>
      </c>
      <c r="E6647" s="75">
        <v>1.9664351851851853E-2</v>
      </c>
    </row>
    <row r="6648" spans="1:5">
      <c r="A6648" s="68" t="s">
        <v>75</v>
      </c>
      <c r="B6648" s="69" t="s">
        <v>36</v>
      </c>
      <c r="C6648" s="69" t="str">
        <f>'Driving Distance and Duration'!$A6648&amp;"-"&amp;'Driving Distance and Duration'!$B6648</f>
        <v>Wu Kai Sha-Chai Wan</v>
      </c>
      <c r="D6648" s="70">
        <v>27700</v>
      </c>
      <c r="E6648" s="71">
        <v>1.8472222222222223E-2</v>
      </c>
    </row>
    <row r="6649" spans="1:5">
      <c r="A6649" s="72" t="s">
        <v>75</v>
      </c>
      <c r="B6649" s="73" t="s">
        <v>68</v>
      </c>
      <c r="C6649" s="73" t="str">
        <f>'Driving Distance and Duration'!$A6649&amp;"-"&amp;'Driving Distance and Duration'!$B6649</f>
        <v>Wu Kai Sha-Che Kung Temple</v>
      </c>
      <c r="D6649" s="74">
        <v>12838</v>
      </c>
      <c r="E6649" s="75">
        <v>1.0104166666666666E-2</v>
      </c>
    </row>
    <row r="6650" spans="1:5">
      <c r="A6650" s="68" t="s">
        <v>75</v>
      </c>
      <c r="B6650" s="69" t="s">
        <v>17</v>
      </c>
      <c r="C6650" s="69" t="str">
        <f>'Driving Distance and Duration'!$A6650&amp;"-"&amp;'Driving Distance and Duration'!$B6650</f>
        <v>Wu Kai Sha-Cheung Sha Wan</v>
      </c>
      <c r="D6650" s="70">
        <v>18379</v>
      </c>
      <c r="E6650" s="71">
        <v>1.5335648148148149E-2</v>
      </c>
    </row>
    <row r="6651" spans="1:5">
      <c r="A6651" s="72" t="s">
        <v>75</v>
      </c>
      <c r="B6651" s="73" t="s">
        <v>11</v>
      </c>
      <c r="C6651" s="73" t="str">
        <f>'Driving Distance and Duration'!$A6651&amp;"-"&amp;'Driving Distance and Duration'!$B6651</f>
        <v>Wu Kai Sha-Choi Hung</v>
      </c>
      <c r="D6651" s="74">
        <v>14934</v>
      </c>
      <c r="E6651" s="75">
        <v>1.3032407407407407E-2</v>
      </c>
    </row>
    <row r="6652" spans="1:5">
      <c r="A6652" s="68" t="s">
        <v>75</v>
      </c>
      <c r="B6652" s="69" t="s">
        <v>70</v>
      </c>
      <c r="C6652" s="69" t="str">
        <f>'Driving Distance and Duration'!$A6652&amp;"-"&amp;'Driving Distance and Duration'!$B6652</f>
        <v>Wu Kai Sha-City One</v>
      </c>
      <c r="D6652" s="70">
        <v>8320</v>
      </c>
      <c r="E6652" s="71">
        <v>7.0717592592592594E-3</v>
      </c>
    </row>
    <row r="6653" spans="1:5">
      <c r="A6653" s="72" t="s">
        <v>75</v>
      </c>
      <c r="B6653" s="73" t="s">
        <v>10</v>
      </c>
      <c r="C6653" s="73" t="str">
        <f>'Driving Distance and Duration'!$A6653&amp;"-"&amp;'Driving Distance and Duration'!$B6653</f>
        <v>Wu Kai Sha-Diamond Hill</v>
      </c>
      <c r="D6653" s="74">
        <v>17029</v>
      </c>
      <c r="E6653" s="75">
        <v>1.2465277777777778E-2</v>
      </c>
    </row>
    <row r="6654" spans="1:5">
      <c r="A6654" s="68" t="s">
        <v>75</v>
      </c>
      <c r="B6654" s="69" t="s">
        <v>51</v>
      </c>
      <c r="C6654" s="69" t="str">
        <f>'Driving Distance and Duration'!$A6654&amp;"-"&amp;'Driving Distance and Duration'!$B6654</f>
        <v>Wu Kai Sha-Disneyland Resort</v>
      </c>
      <c r="D6654" s="70">
        <v>35343</v>
      </c>
      <c r="E6654" s="71">
        <v>2.3877314814814816E-2</v>
      </c>
    </row>
    <row r="6655" spans="1:5">
      <c r="A6655" s="72" t="s">
        <v>75</v>
      </c>
      <c r="B6655" s="73" t="s">
        <v>67</v>
      </c>
      <c r="C6655" s="73" t="str">
        <f>'Driving Distance and Duration'!$A6655&amp;"-"&amp;'Driving Distance and Duration'!$B6655</f>
        <v>Wu Kai Sha-East Tsim Sha Tsui</v>
      </c>
      <c r="D6655" s="74">
        <v>20261</v>
      </c>
      <c r="E6655" s="75">
        <v>1.6030092592592592E-2</v>
      </c>
    </row>
    <row r="6656" spans="1:5">
      <c r="A6656" s="68" t="s">
        <v>75</v>
      </c>
      <c r="B6656" s="69" t="s">
        <v>63</v>
      </c>
      <c r="C6656" s="69" t="str">
        <f>'Driving Distance and Duration'!$A6656&amp;"-"&amp;'Driving Distance and Duration'!$B6656</f>
        <v>Wu Kai Sha-Fanling</v>
      </c>
      <c r="D6656" s="70">
        <v>20614</v>
      </c>
      <c r="E6656" s="71">
        <v>1.2418981481481482E-2</v>
      </c>
    </row>
    <row r="6657" spans="1:5">
      <c r="A6657" s="72" t="s">
        <v>75</v>
      </c>
      <c r="B6657" s="73" t="s">
        <v>58</v>
      </c>
      <c r="C6657" s="73" t="str">
        <f>'Driving Distance and Duration'!$A6657&amp;"-"&amp;'Driving Distance and Duration'!$B6657</f>
        <v>Wu Kai Sha-Fo Tan</v>
      </c>
      <c r="D6657" s="74">
        <v>8432</v>
      </c>
      <c r="E6657" s="75">
        <v>9.0393518518518522E-3</v>
      </c>
    </row>
    <row r="6658" spans="1:5">
      <c r="A6658" s="68" t="s">
        <v>75</v>
      </c>
      <c r="B6658" s="69" t="s">
        <v>29</v>
      </c>
      <c r="C6658" s="69" t="str">
        <f>'Driving Distance and Duration'!$A6658&amp;"-"&amp;'Driving Distance and Duration'!$B6658</f>
        <v>Wu Kai Sha-Fortress Hill</v>
      </c>
      <c r="D6658" s="70">
        <v>24884</v>
      </c>
      <c r="E6658" s="71">
        <v>1.8148148148148149E-2</v>
      </c>
    </row>
    <row r="6659" spans="1:5">
      <c r="A6659" s="72" t="s">
        <v>75</v>
      </c>
      <c r="B6659" s="73" t="s">
        <v>47</v>
      </c>
      <c r="C6659" s="73" t="str">
        <f>'Driving Distance and Duration'!$A6659&amp;"-"&amp;'Driving Distance and Duration'!$B6659</f>
        <v>Wu Kai Sha-Hang Hau</v>
      </c>
      <c r="D6659" s="74">
        <v>23131</v>
      </c>
      <c r="E6659" s="75">
        <v>1.6250000000000001E-2</v>
      </c>
    </row>
    <row r="6660" spans="1:5">
      <c r="A6660" s="68" t="s">
        <v>75</v>
      </c>
      <c r="B6660" s="69" t="s">
        <v>35</v>
      </c>
      <c r="C6660" s="69" t="str">
        <f>'Driving Distance and Duration'!$A6660&amp;"-"&amp;'Driving Distance and Duration'!$B6660</f>
        <v>Wu Kai Sha-Heng Fa Chuen</v>
      </c>
      <c r="D6660" s="70">
        <v>27258</v>
      </c>
      <c r="E6660" s="71">
        <v>1.9074074074074073E-2</v>
      </c>
    </row>
    <row r="6661" spans="1:5">
      <c r="A6661" s="72" t="s">
        <v>75</v>
      </c>
      <c r="B6661" s="73" t="s">
        <v>73</v>
      </c>
      <c r="C6661" s="73" t="str">
        <f>'Driving Distance and Duration'!$A6661&amp;"-"&amp;'Driving Distance and Duration'!$B6661</f>
        <v>Wu Kai Sha-Heng On</v>
      </c>
      <c r="D6661" s="74">
        <v>3356</v>
      </c>
      <c r="E6661" s="75">
        <v>5.7291666666666663E-3</v>
      </c>
    </row>
    <row r="6662" spans="1:5">
      <c r="A6662" s="68" t="s">
        <v>75</v>
      </c>
      <c r="B6662" s="69" t="s">
        <v>38</v>
      </c>
      <c r="C6662" s="69" t="str">
        <f>'Driving Distance and Duration'!$A6662&amp;"-"&amp;'Driving Distance and Duration'!$B6662</f>
        <v>Wu Kai Sha-Hong Kong</v>
      </c>
      <c r="D6662" s="70">
        <v>24912</v>
      </c>
      <c r="E6662" s="71">
        <v>1.9317129629629629E-2</v>
      </c>
    </row>
    <row r="6663" spans="1:5">
      <c r="A6663" s="72" t="s">
        <v>75</v>
      </c>
      <c r="B6663" s="73" t="s">
        <v>54</v>
      </c>
      <c r="C6663" s="73" t="str">
        <f>'Driving Distance and Duration'!$A6663&amp;"-"&amp;'Driving Distance and Duration'!$B6663</f>
        <v>Wu Kai Sha-Hung Hom</v>
      </c>
      <c r="D6663" s="74">
        <v>20158</v>
      </c>
      <c r="E6663" s="75">
        <v>1.5983796296296298E-2</v>
      </c>
    </row>
    <row r="6664" spans="1:5">
      <c r="A6664" s="68" t="s">
        <v>75</v>
      </c>
      <c r="B6664" s="69" t="s">
        <v>1</v>
      </c>
      <c r="C6664" s="69" t="str">
        <f>'Driving Distance and Duration'!$A6664&amp;"-"&amp;'Driving Distance and Duration'!$B6664</f>
        <v>Wu Kai Sha-Jordan</v>
      </c>
      <c r="D6664" s="70">
        <v>20457</v>
      </c>
      <c r="E6664" s="71">
        <v>1.6840277777777777E-2</v>
      </c>
    </row>
    <row r="6665" spans="1:5">
      <c r="A6665" s="72" t="s">
        <v>75</v>
      </c>
      <c r="B6665" s="73" t="s">
        <v>78</v>
      </c>
      <c r="C6665" s="73" t="str">
        <f>'Driving Distance and Duration'!$A6665&amp;"-"&amp;'Driving Distance and Duration'!$B6665</f>
        <v>Wu Kai Sha-Kam Sheung Road</v>
      </c>
      <c r="D6665" s="74">
        <v>27300</v>
      </c>
      <c r="E6665" s="75">
        <v>2.2812499999999999E-2</v>
      </c>
    </row>
    <row r="6666" spans="1:5">
      <c r="A6666" s="68" t="s">
        <v>75</v>
      </c>
      <c r="B6666" s="69" t="s">
        <v>39</v>
      </c>
      <c r="C6666" s="69" t="str">
        <f>'Driving Distance and Duration'!$A6666&amp;"-"&amp;'Driving Distance and Duration'!$B6666</f>
        <v>Wu Kai Sha-Kowloon</v>
      </c>
      <c r="D6666" s="70">
        <v>21951</v>
      </c>
      <c r="E6666" s="71">
        <v>2.013888888888889E-2</v>
      </c>
    </row>
    <row r="6667" spans="1:5">
      <c r="A6667" s="72" t="s">
        <v>75</v>
      </c>
      <c r="B6667" s="73" t="s">
        <v>12</v>
      </c>
      <c r="C6667" s="73" t="str">
        <f>'Driving Distance and Duration'!$A6667&amp;"-"&amp;'Driving Distance and Duration'!$B6667</f>
        <v>Wu Kai Sha-Kowloon Bay</v>
      </c>
      <c r="D6667" s="74">
        <v>14878</v>
      </c>
      <c r="E6667" s="75">
        <v>9.9652777777777778E-3</v>
      </c>
    </row>
    <row r="6668" spans="1:5">
      <c r="A6668" s="68" t="s">
        <v>75</v>
      </c>
      <c r="B6668" s="69" t="s">
        <v>7</v>
      </c>
      <c r="C6668" s="69" t="str">
        <f>'Driving Distance and Duration'!$A6668&amp;"-"&amp;'Driving Distance and Duration'!$B6668</f>
        <v>Wu Kai Sha-Kowloon Tong</v>
      </c>
      <c r="D6668" s="70">
        <v>16088</v>
      </c>
      <c r="E6668" s="71">
        <v>1.2060185185185186E-2</v>
      </c>
    </row>
    <row r="6669" spans="1:5">
      <c r="A6669" s="72" t="s">
        <v>75</v>
      </c>
      <c r="B6669" s="73" t="s">
        <v>21</v>
      </c>
      <c r="C6669" s="73" t="str">
        <f>'Driving Distance and Duration'!$A6669&amp;"-"&amp;'Driving Distance and Duration'!$B6669</f>
        <v>Wu Kai Sha-Kwai Fong</v>
      </c>
      <c r="D6669" s="74">
        <v>23010</v>
      </c>
      <c r="E6669" s="75">
        <v>1.7523148148148149E-2</v>
      </c>
    </row>
    <row r="6670" spans="1:5">
      <c r="A6670" s="68" t="s">
        <v>75</v>
      </c>
      <c r="B6670" s="69" t="s">
        <v>22</v>
      </c>
      <c r="C6670" s="69" t="str">
        <f>'Driving Distance and Duration'!$A6670&amp;"-"&amp;'Driving Distance and Duration'!$B6670</f>
        <v>Wu Kai Sha-Kwai Hing</v>
      </c>
      <c r="D6670" s="70">
        <v>20534</v>
      </c>
      <c r="E6670" s="71">
        <v>1.6296296296296295E-2</v>
      </c>
    </row>
    <row r="6671" spans="1:5">
      <c r="A6671" s="72" t="s">
        <v>75</v>
      </c>
      <c r="B6671" s="73" t="s">
        <v>14</v>
      </c>
      <c r="C6671" s="73" t="str">
        <f>'Driving Distance and Duration'!$A6671&amp;"-"&amp;'Driving Distance and Duration'!$B6671</f>
        <v>Wu Kai Sha-Kwun Tong</v>
      </c>
      <c r="D6671" s="74">
        <v>16866</v>
      </c>
      <c r="E6671" s="75">
        <v>1.1527777777777777E-2</v>
      </c>
    </row>
    <row r="6672" spans="1:5">
      <c r="A6672" s="68" t="s">
        <v>75</v>
      </c>
      <c r="B6672" s="69" t="s">
        <v>18</v>
      </c>
      <c r="C6672" s="69" t="str">
        <f>'Driving Distance and Duration'!$A6672&amp;"-"&amp;'Driving Distance and Duration'!$B6672</f>
        <v>Wu Kai Sha-Lai Chi Kok</v>
      </c>
      <c r="D6672" s="70">
        <v>18718</v>
      </c>
      <c r="E6672" s="71">
        <v>1.3854166666666667E-2</v>
      </c>
    </row>
    <row r="6673" spans="1:5">
      <c r="A6673" s="72" t="s">
        <v>75</v>
      </c>
      <c r="B6673" s="73" t="s">
        <v>20</v>
      </c>
      <c r="C6673" s="73" t="str">
        <f>'Driving Distance and Duration'!$A6673&amp;"-"&amp;'Driving Distance and Duration'!$B6673</f>
        <v>Wu Kai Sha-Lai King</v>
      </c>
      <c r="D6673" s="74">
        <v>21444</v>
      </c>
      <c r="E6673" s="75">
        <v>1.5509259259259259E-2</v>
      </c>
    </row>
    <row r="6674" spans="1:5">
      <c r="A6674" s="68" t="s">
        <v>75</v>
      </c>
      <c r="B6674" s="69" t="s">
        <v>37</v>
      </c>
      <c r="C6674" s="69" t="str">
        <f>'Driving Distance and Duration'!$A6674&amp;"-"&amp;'Driving Distance and Duration'!$B6674</f>
        <v>Wu Kai Sha-Lam Tin</v>
      </c>
      <c r="D6674" s="70">
        <v>20097</v>
      </c>
      <c r="E6674" s="71">
        <v>1.4247685185185184E-2</v>
      </c>
    </row>
    <row r="6675" spans="1:5">
      <c r="A6675" s="72" t="s">
        <v>75</v>
      </c>
      <c r="B6675" s="73" t="s">
        <v>65</v>
      </c>
      <c r="C6675" s="73" t="str">
        <f>'Driving Distance and Duration'!$A6675&amp;"-"&amp;'Driving Distance and Duration'!$B6675</f>
        <v>Wu Kai Sha-Lo Wu</v>
      </c>
      <c r="D6675" s="74">
        <v>26538</v>
      </c>
      <c r="E6675" s="75">
        <v>1.9328703703703702E-2</v>
      </c>
    </row>
    <row r="6676" spans="1:5">
      <c r="A6676" s="68" t="s">
        <v>75</v>
      </c>
      <c r="B6676" s="69" t="s">
        <v>53</v>
      </c>
      <c r="C6676" s="69" t="str">
        <f>'Driving Distance and Duration'!$A6676&amp;"-"&amp;'Driving Distance and Duration'!$B6676</f>
        <v>Wu Kai Sha-Lohas Park</v>
      </c>
      <c r="D6676" s="70">
        <v>25200</v>
      </c>
      <c r="E6676" s="71">
        <v>1.7881944444444443E-2</v>
      </c>
    </row>
    <row r="6677" spans="1:5">
      <c r="A6677" s="72" t="s">
        <v>75</v>
      </c>
      <c r="B6677" s="73" t="s">
        <v>8</v>
      </c>
      <c r="C6677" s="73" t="str">
        <f>'Driving Distance and Duration'!$A6677&amp;"-"&amp;'Driving Distance and Duration'!$B6677</f>
        <v>Wu Kai Sha-Lok Fu</v>
      </c>
      <c r="D6677" s="74">
        <v>15091</v>
      </c>
      <c r="E6677" s="75">
        <v>1.2037037037037037E-2</v>
      </c>
    </row>
    <row r="6678" spans="1:5">
      <c r="A6678" s="68" t="s">
        <v>75</v>
      </c>
      <c r="B6678" s="69" t="s">
        <v>66</v>
      </c>
      <c r="C6678" s="69" t="str">
        <f>'Driving Distance and Duration'!$A6678&amp;"-"&amp;'Driving Distance and Duration'!$B6678</f>
        <v>Wu Kai Sha-Lok Ma Chau</v>
      </c>
      <c r="D6678" s="70" t="s">
        <v>93</v>
      </c>
      <c r="E6678" s="71" t="s">
        <v>93</v>
      </c>
    </row>
    <row r="6679" spans="1:5">
      <c r="A6679" s="72" t="s">
        <v>75</v>
      </c>
      <c r="B6679" s="73" t="s">
        <v>80</v>
      </c>
      <c r="C6679" s="73" t="str">
        <f>'Driving Distance and Duration'!$A6679&amp;"-"&amp;'Driving Distance and Duration'!$B6679</f>
        <v>Wu Kai Sha-Long Ping</v>
      </c>
      <c r="D6679" s="74">
        <v>40375</v>
      </c>
      <c r="E6679" s="75">
        <v>2.3321759259259261E-2</v>
      </c>
    </row>
    <row r="6680" spans="1:5">
      <c r="A6680" s="68" t="s">
        <v>75</v>
      </c>
      <c r="B6680" s="69" t="s">
        <v>74</v>
      </c>
      <c r="C6680" s="69" t="str">
        <f>'Driving Distance and Duration'!$A6680&amp;"-"&amp;'Driving Distance and Duration'!$B6680</f>
        <v>Wu Kai Sha-Ma On shan</v>
      </c>
      <c r="D6680" s="70">
        <v>1693</v>
      </c>
      <c r="E6680" s="71">
        <v>2.3379629629629631E-3</v>
      </c>
    </row>
    <row r="6681" spans="1:5">
      <c r="A6681" s="72" t="s">
        <v>75</v>
      </c>
      <c r="B6681" s="73" t="s">
        <v>19</v>
      </c>
      <c r="C6681" s="73" t="str">
        <f>'Driving Distance and Duration'!$A6681&amp;"-"&amp;'Driving Distance and Duration'!$B6681</f>
        <v>Wu Kai Sha-Mei Foo</v>
      </c>
      <c r="D6681" s="74">
        <v>19262</v>
      </c>
      <c r="E6681" s="75">
        <v>1.4282407407407407E-2</v>
      </c>
    </row>
    <row r="6682" spans="1:5">
      <c r="A6682" s="68" t="s">
        <v>75</v>
      </c>
      <c r="B6682" s="69" t="s">
        <v>5</v>
      </c>
      <c r="C6682" s="69" t="str">
        <f>'Driving Distance and Duration'!$A6682&amp;"-"&amp;'Driving Distance and Duration'!$B6682</f>
        <v>Wu Kai Sha-Mong Kok</v>
      </c>
      <c r="D6682" s="70">
        <v>18410</v>
      </c>
      <c r="E6682" s="71">
        <v>1.6643518518518519E-2</v>
      </c>
    </row>
    <row r="6683" spans="1:5">
      <c r="A6683" s="72" t="s">
        <v>75</v>
      </c>
      <c r="B6683" s="73" t="s">
        <v>55</v>
      </c>
      <c r="C6683" s="73" t="str">
        <f>'Driving Distance and Duration'!$A6683&amp;"-"&amp;'Driving Distance and Duration'!$B6683</f>
        <v>Wu Kai Sha-Mong Kok East</v>
      </c>
      <c r="D6683" s="74">
        <v>18591</v>
      </c>
      <c r="E6683" s="75">
        <v>1.4699074074074074E-2</v>
      </c>
    </row>
    <row r="6684" spans="1:5">
      <c r="A6684" s="68" t="s">
        <v>75</v>
      </c>
      <c r="B6684" s="69" t="s">
        <v>49</v>
      </c>
      <c r="C6684" s="69" t="str">
        <f>'Driving Distance and Duration'!$A6684&amp;"-"&amp;'Driving Distance and Duration'!$B6684</f>
        <v>Wu Kai Sha-Nam Cheong</v>
      </c>
      <c r="D6684" s="70">
        <v>20431</v>
      </c>
      <c r="E6684" s="71">
        <v>1.6192129629629629E-2</v>
      </c>
    </row>
    <row r="6685" spans="1:5">
      <c r="A6685" s="72" t="s">
        <v>75</v>
      </c>
      <c r="B6685" s="73" t="s">
        <v>13</v>
      </c>
      <c r="C6685" s="73" t="str">
        <f>'Driving Distance and Duration'!$A6685&amp;"-"&amp;'Driving Distance and Duration'!$B6685</f>
        <v>Wu Kai Sha-Ngau Tau Kok</v>
      </c>
      <c r="D6685" s="74">
        <v>17873</v>
      </c>
      <c r="E6685" s="75">
        <v>1.361111111111111E-2</v>
      </c>
    </row>
    <row r="6686" spans="1:5">
      <c r="A6686" s="68" t="s">
        <v>75</v>
      </c>
      <c r="B6686" s="69" t="s">
        <v>30</v>
      </c>
      <c r="C6686" s="69" t="str">
        <f>'Driving Distance and Duration'!$A6686&amp;"-"&amp;'Driving Distance and Duration'!$B6686</f>
        <v>Wu Kai Sha-North Point</v>
      </c>
      <c r="D6686" s="70">
        <v>24063</v>
      </c>
      <c r="E6686" s="71">
        <v>1.6203703703703703E-2</v>
      </c>
    </row>
    <row r="6687" spans="1:5">
      <c r="A6687" s="72" t="s">
        <v>75</v>
      </c>
      <c r="B6687" s="73" t="s">
        <v>40</v>
      </c>
      <c r="C6687" s="73" t="str">
        <f>'Driving Distance and Duration'!$A6687&amp;"-"&amp;'Driving Distance and Duration'!$B6687</f>
        <v>Wu Kai Sha-Olympic</v>
      </c>
      <c r="D6687" s="74">
        <v>20834</v>
      </c>
      <c r="E6687" s="75">
        <v>1.9444444444444445E-2</v>
      </c>
    </row>
    <row r="6688" spans="1:5">
      <c r="A6688" s="68" t="s">
        <v>75</v>
      </c>
      <c r="B6688" s="69" t="s">
        <v>48</v>
      </c>
      <c r="C6688" s="69" t="str">
        <f>'Driving Distance and Duration'!$A6688&amp;"-"&amp;'Driving Distance and Duration'!$B6688</f>
        <v>Wu Kai Sha-Po Lam</v>
      </c>
      <c r="D6688" s="70">
        <v>22898</v>
      </c>
      <c r="E6688" s="71">
        <v>1.5868055555555555E-2</v>
      </c>
    </row>
    <row r="6689" spans="1:5">
      <c r="A6689" s="72" t="s">
        <v>75</v>
      </c>
      <c r="B6689" s="73" t="s">
        <v>15</v>
      </c>
      <c r="C6689" s="73" t="str">
        <f>'Driving Distance and Duration'!$A6689&amp;"-"&amp;'Driving Distance and Duration'!$B6689</f>
        <v>Wu Kai Sha-Prince Edward</v>
      </c>
      <c r="D6689" s="74">
        <v>18106</v>
      </c>
      <c r="E6689" s="75">
        <v>1.4618055555555556E-2</v>
      </c>
    </row>
    <row r="6690" spans="1:5">
      <c r="A6690" s="68" t="s">
        <v>75</v>
      </c>
      <c r="B6690" s="69" t="s">
        <v>31</v>
      </c>
      <c r="C6690" s="69" t="str">
        <f>'Driving Distance and Duration'!$A6690&amp;"-"&amp;'Driving Distance and Duration'!$B6690</f>
        <v>Wu Kai Sha-Quarry Bay</v>
      </c>
      <c r="D6690" s="70">
        <v>25232</v>
      </c>
      <c r="E6690" s="71">
        <v>1.8807870370370371E-2</v>
      </c>
    </row>
    <row r="6691" spans="1:5">
      <c r="A6691" s="72" t="s">
        <v>75</v>
      </c>
      <c r="B6691" s="73" t="s">
        <v>59</v>
      </c>
      <c r="C6691" s="73" t="str">
        <f>'Driving Distance and Duration'!$A6691&amp;"-"&amp;'Driving Distance and Duration'!$B6691</f>
        <v>Wu Kai Sha-Racecourse</v>
      </c>
      <c r="D6691" s="74">
        <v>23693</v>
      </c>
      <c r="E6691" s="75">
        <v>1.9652777777777779E-2</v>
      </c>
    </row>
    <row r="6692" spans="1:5">
      <c r="A6692" s="68" t="s">
        <v>75</v>
      </c>
      <c r="B6692" s="69" t="s">
        <v>33</v>
      </c>
      <c r="C6692" s="69" t="str">
        <f>'Driving Distance and Duration'!$A6692&amp;"-"&amp;'Driving Distance and Duration'!$B6692</f>
        <v>Wu Kai Sha-Sai Wan Ho</v>
      </c>
      <c r="D6692" s="70">
        <v>24832</v>
      </c>
      <c r="E6692" s="71">
        <v>1.650462962962963E-2</v>
      </c>
    </row>
    <row r="6693" spans="1:5">
      <c r="A6693" s="72" t="s">
        <v>75</v>
      </c>
      <c r="B6693" s="73" t="s">
        <v>57</v>
      </c>
      <c r="C6693" s="73" t="str">
        <f>'Driving Distance and Duration'!$A6693&amp;"-"&amp;'Driving Distance and Duration'!$B6693</f>
        <v>Wu Kai Sha-Sha Tin</v>
      </c>
      <c r="D6693" s="74">
        <v>10630</v>
      </c>
      <c r="E6693" s="75">
        <v>8.4953703703703701E-3</v>
      </c>
    </row>
    <row r="6694" spans="1:5">
      <c r="A6694" s="68" t="s">
        <v>75</v>
      </c>
      <c r="B6694" s="69" t="s">
        <v>69</v>
      </c>
      <c r="C6694" s="69" t="str">
        <f>'Driving Distance and Duration'!$A6694&amp;"-"&amp;'Driving Distance and Duration'!$B6694</f>
        <v>Wu Kai Sha-Sha Tin Wai</v>
      </c>
      <c r="D6694" s="70">
        <v>9395</v>
      </c>
      <c r="E6694" s="71">
        <v>1.0046296296296296E-2</v>
      </c>
    </row>
    <row r="6695" spans="1:5">
      <c r="A6695" s="72" t="s">
        <v>75</v>
      </c>
      <c r="B6695" s="73" t="s">
        <v>16</v>
      </c>
      <c r="C6695" s="73" t="str">
        <f>'Driving Distance and Duration'!$A6695&amp;"-"&amp;'Driving Distance and Duration'!$B6695</f>
        <v>Wu Kai Sha-Sham Shui Po</v>
      </c>
      <c r="D6695" s="74">
        <v>18327</v>
      </c>
      <c r="E6695" s="75">
        <v>1.4710648148148148E-2</v>
      </c>
    </row>
    <row r="6696" spans="1:5">
      <c r="A6696" s="68" t="s">
        <v>75</v>
      </c>
      <c r="B6696" s="69" t="s">
        <v>34</v>
      </c>
      <c r="C6696" s="69" t="str">
        <f>'Driving Distance and Duration'!$A6696&amp;"-"&amp;'Driving Distance and Duration'!$B6696</f>
        <v>Wu Kai Sha-Shau Kei Wan</v>
      </c>
      <c r="D6696" s="70">
        <v>24376</v>
      </c>
      <c r="E6696" s="71">
        <v>1.5555555555555555E-2</v>
      </c>
    </row>
    <row r="6697" spans="1:5">
      <c r="A6697" s="72" t="s">
        <v>75</v>
      </c>
      <c r="B6697" s="73" t="s">
        <v>6</v>
      </c>
      <c r="C6697" s="73" t="str">
        <f>'Driving Distance and Duration'!$A6697&amp;"-"&amp;'Driving Distance and Duration'!$B6697</f>
        <v>Wu Kai Sha-Shek Kip Mei</v>
      </c>
      <c r="D6697" s="74">
        <v>18580</v>
      </c>
      <c r="E6697" s="75">
        <v>1.5138888888888889E-2</v>
      </c>
    </row>
    <row r="6698" spans="1:5">
      <c r="A6698" s="68" t="s">
        <v>75</v>
      </c>
      <c r="B6698" s="69" t="s">
        <v>71</v>
      </c>
      <c r="C6698" s="69" t="str">
        <f>'Driving Distance and Duration'!$A6698&amp;"-"&amp;'Driving Distance and Duration'!$B6698</f>
        <v>Wu Kai Sha-Shek Mun</v>
      </c>
      <c r="D6698" s="70">
        <v>8120</v>
      </c>
      <c r="E6698" s="71">
        <v>6.9212962962962961E-3</v>
      </c>
    </row>
    <row r="6699" spans="1:5">
      <c r="A6699" s="72" t="s">
        <v>75</v>
      </c>
      <c r="B6699" s="73" t="s">
        <v>64</v>
      </c>
      <c r="C6699" s="73" t="str">
        <f>'Driving Distance and Duration'!$A6699&amp;"-"&amp;'Driving Distance and Duration'!$B6699</f>
        <v>Wu Kai Sha-Sheung Shui</v>
      </c>
      <c r="D6699" s="74">
        <v>22755</v>
      </c>
      <c r="E6699" s="75">
        <v>1.5324074074074073E-2</v>
      </c>
    </row>
    <row r="6700" spans="1:5">
      <c r="A6700" s="68" t="s">
        <v>75</v>
      </c>
      <c r="B6700" s="69" t="s">
        <v>25</v>
      </c>
      <c r="C6700" s="69" t="str">
        <f>'Driving Distance and Duration'!$A6700&amp;"-"&amp;'Driving Distance and Duration'!$B6700</f>
        <v>Wu Kai Sha-Sheung Wan</v>
      </c>
      <c r="D6700" s="70">
        <v>25883</v>
      </c>
      <c r="E6700" s="71">
        <v>2.2824074074074073E-2</v>
      </c>
    </row>
    <row r="6701" spans="1:5">
      <c r="A6701" s="72" t="s">
        <v>75</v>
      </c>
      <c r="B6701" s="73" t="s">
        <v>82</v>
      </c>
      <c r="C6701" s="73" t="str">
        <f>'Driving Distance and Duration'!$A6701&amp;"-"&amp;'Driving Distance and Duration'!$B6701</f>
        <v>Wu Kai Sha-Siu Hong</v>
      </c>
      <c r="D6701" s="74">
        <v>43875</v>
      </c>
      <c r="E6701" s="75">
        <v>2.4548611111111111E-2</v>
      </c>
    </row>
    <row r="6702" spans="1:5">
      <c r="A6702" s="68" t="s">
        <v>75</v>
      </c>
      <c r="B6702" s="69" t="s">
        <v>50</v>
      </c>
      <c r="C6702" s="69" t="str">
        <f>'Driving Distance and Duration'!$A6702&amp;"-"&amp;'Driving Distance and Duration'!$B6702</f>
        <v>Wu Kai Sha-Sunny Bay</v>
      </c>
      <c r="D6702" s="70">
        <v>32773</v>
      </c>
      <c r="E6702" s="71">
        <v>2.0798611111111111E-2</v>
      </c>
    </row>
    <row r="6703" spans="1:5">
      <c r="A6703" s="72" t="s">
        <v>75</v>
      </c>
      <c r="B6703" s="73" t="s">
        <v>32</v>
      </c>
      <c r="C6703" s="73" t="str">
        <f>'Driving Distance and Duration'!$A6703&amp;"-"&amp;'Driving Distance and Duration'!$B6703</f>
        <v>Wu Kai Sha-Tai Koo</v>
      </c>
      <c r="D6703" s="74">
        <v>24207</v>
      </c>
      <c r="E6703" s="75">
        <v>1.6134259259259258E-2</v>
      </c>
    </row>
    <row r="6704" spans="1:5">
      <c r="A6704" s="68" t="s">
        <v>75</v>
      </c>
      <c r="B6704" s="69" t="s">
        <v>61</v>
      </c>
      <c r="C6704" s="69" t="str">
        <f>'Driving Distance and Duration'!$A6704&amp;"-"&amp;'Driving Distance and Duration'!$B6704</f>
        <v>Wu Kai Sha-Tai Po Market</v>
      </c>
      <c r="D6704" s="70">
        <v>12463</v>
      </c>
      <c r="E6704" s="71">
        <v>1.0081018518518519E-2</v>
      </c>
    </row>
    <row r="6705" spans="1:5">
      <c r="A6705" s="72" t="s">
        <v>75</v>
      </c>
      <c r="B6705" s="73" t="s">
        <v>72</v>
      </c>
      <c r="C6705" s="73" t="str">
        <f>'Driving Distance and Duration'!$A6705&amp;"-"&amp;'Driving Distance and Duration'!$B6705</f>
        <v>Wu Kai Sha-Tai Shui Hang</v>
      </c>
      <c r="D6705" s="74">
        <v>4001</v>
      </c>
      <c r="E6705" s="75">
        <v>3.3564814814814816E-3</v>
      </c>
    </row>
    <row r="6706" spans="1:5">
      <c r="A6706" s="68" t="s">
        <v>75</v>
      </c>
      <c r="B6706" s="69" t="s">
        <v>56</v>
      </c>
      <c r="C6706" s="69" t="str">
        <f>'Driving Distance and Duration'!$A6706&amp;"-"&amp;'Driving Distance and Duration'!$B6706</f>
        <v>Wu Kai Sha-Tai Wai</v>
      </c>
      <c r="D6706" s="70">
        <v>12182</v>
      </c>
      <c r="E6706" s="71">
        <v>9.6064814814814815E-3</v>
      </c>
    </row>
    <row r="6707" spans="1:5">
      <c r="A6707" s="72" t="s">
        <v>75</v>
      </c>
      <c r="B6707" s="73" t="s">
        <v>62</v>
      </c>
      <c r="C6707" s="73" t="str">
        <f>'Driving Distance and Duration'!$A6707&amp;"-"&amp;'Driving Distance and Duration'!$B6707</f>
        <v>Wu Kai Sha-Tai Wo</v>
      </c>
      <c r="D6707" s="74">
        <v>15680</v>
      </c>
      <c r="E6707" s="75">
        <v>1.0543981481481482E-2</v>
      </c>
    </row>
    <row r="6708" spans="1:5">
      <c r="A6708" s="68" t="s">
        <v>75</v>
      </c>
      <c r="B6708" s="69" t="s">
        <v>23</v>
      </c>
      <c r="C6708" s="69" t="str">
        <f>'Driving Distance and Duration'!$A6708&amp;"-"&amp;'Driving Distance and Duration'!$B6708</f>
        <v>Wu Kai Sha-Tai Wo Hau</v>
      </c>
      <c r="D6708" s="70">
        <v>19988</v>
      </c>
      <c r="E6708" s="71">
        <v>1.5636574074074074E-2</v>
      </c>
    </row>
    <row r="6709" spans="1:5">
      <c r="A6709" s="72" t="s">
        <v>75</v>
      </c>
      <c r="B6709" s="73" t="s">
        <v>28</v>
      </c>
      <c r="C6709" s="73" t="str">
        <f>'Driving Distance and Duration'!$A6709&amp;"-"&amp;'Driving Distance and Duration'!$B6709</f>
        <v>Wu Kai Sha-Tin Hau</v>
      </c>
      <c r="D6709" s="74">
        <v>25594</v>
      </c>
      <c r="E6709" s="75">
        <v>1.8344907407407407E-2</v>
      </c>
    </row>
    <row r="6710" spans="1:5">
      <c r="A6710" s="68" t="s">
        <v>75</v>
      </c>
      <c r="B6710" s="69" t="s">
        <v>81</v>
      </c>
      <c r="C6710" s="69" t="str">
        <f>'Driving Distance and Duration'!$A6710&amp;"-"&amp;'Driving Distance and Duration'!$B6710</f>
        <v>Wu Kai Sha-Tin Shui Wai</v>
      </c>
      <c r="D6710" s="70">
        <v>42190</v>
      </c>
      <c r="E6710" s="71">
        <v>2.4687500000000001E-2</v>
      </c>
    </row>
    <row r="6711" spans="1:5">
      <c r="A6711" s="72" t="s">
        <v>75</v>
      </c>
      <c r="B6711" s="73" t="s">
        <v>45</v>
      </c>
      <c r="C6711" s="73" t="str">
        <f>'Driving Distance and Duration'!$A6711&amp;"-"&amp;'Driving Distance and Duration'!$B6711</f>
        <v>Wu Kai Sha-Tiu Keng Leng</v>
      </c>
      <c r="D6711" s="74">
        <v>23456</v>
      </c>
      <c r="E6711" s="75">
        <v>1.6446759259259258E-2</v>
      </c>
    </row>
    <row r="6712" spans="1:5">
      <c r="A6712" s="68" t="s">
        <v>75</v>
      </c>
      <c r="B6712" s="69" t="s">
        <v>46</v>
      </c>
      <c r="C6712" s="69" t="str">
        <f>'Driving Distance and Duration'!$A6712&amp;"-"&amp;'Driving Distance and Duration'!$B6712</f>
        <v>Wu Kai Sha-Tseung Kwan O</v>
      </c>
      <c r="D6712" s="70">
        <v>23558</v>
      </c>
      <c r="E6712" s="71">
        <v>1.6145833333333335E-2</v>
      </c>
    </row>
    <row r="6713" spans="1:5">
      <c r="A6713" s="72" t="s">
        <v>75</v>
      </c>
      <c r="B6713" s="73" t="s">
        <v>3</v>
      </c>
      <c r="C6713" s="73" t="str">
        <f>'Driving Distance and Duration'!$A6713&amp;"-"&amp;'Driving Distance and Duration'!$B6713</f>
        <v>Wu Kai Sha-Tsim Sha Tsui</v>
      </c>
      <c r="D6713" s="74">
        <v>21127</v>
      </c>
      <c r="E6713" s="75">
        <v>1.6226851851851853E-2</v>
      </c>
    </row>
    <row r="6714" spans="1:5">
      <c r="A6714" s="68" t="s">
        <v>75</v>
      </c>
      <c r="B6714" s="69" t="s">
        <v>41</v>
      </c>
      <c r="C6714" s="69" t="str">
        <f>'Driving Distance and Duration'!$A6714&amp;"-"&amp;'Driving Distance and Duration'!$B6714</f>
        <v>Wu Kai Sha-Tsing Yi</v>
      </c>
      <c r="D6714" s="70">
        <v>22530</v>
      </c>
      <c r="E6714" s="71">
        <v>1.726851851851852E-2</v>
      </c>
    </row>
    <row r="6715" spans="1:5">
      <c r="A6715" s="72" t="s">
        <v>75</v>
      </c>
      <c r="B6715" s="73" t="s">
        <v>24</v>
      </c>
      <c r="C6715" s="73" t="str">
        <f>'Driving Distance and Duration'!$A6715&amp;"-"&amp;'Driving Distance and Duration'!$B6715</f>
        <v>Wu Kai Sha-Tsuen Wan</v>
      </c>
      <c r="D6715" s="74">
        <v>20854</v>
      </c>
      <c r="E6715" s="75">
        <v>1.6168981481481482E-2</v>
      </c>
    </row>
    <row r="6716" spans="1:5">
      <c r="A6716" s="68" t="s">
        <v>75</v>
      </c>
      <c r="B6716" s="69" t="s">
        <v>77</v>
      </c>
      <c r="C6716" s="69" t="str">
        <f>'Driving Distance and Duration'!$A6716&amp;"-"&amp;'Driving Distance and Duration'!$B6716</f>
        <v>Wu Kai Sha-Tsuen Wan West</v>
      </c>
      <c r="D6716" s="70">
        <v>20101</v>
      </c>
      <c r="E6716" s="71">
        <v>1.6319444444444445E-2</v>
      </c>
    </row>
    <row r="6717" spans="1:5">
      <c r="A6717" s="72" t="s">
        <v>75</v>
      </c>
      <c r="B6717" s="73" t="s">
        <v>83</v>
      </c>
      <c r="C6717" s="73" t="str">
        <f>'Driving Distance and Duration'!$A6717&amp;"-"&amp;'Driving Distance and Duration'!$B6717</f>
        <v>Wu Kai Sha-Tuen Mun</v>
      </c>
      <c r="D6717" s="74">
        <v>45981</v>
      </c>
      <c r="E6717" s="75">
        <v>2.7372685185185184E-2</v>
      </c>
    </row>
    <row r="6718" spans="1:5">
      <c r="A6718" s="68" t="s">
        <v>75</v>
      </c>
      <c r="B6718" s="69" t="s">
        <v>42</v>
      </c>
      <c r="C6718" s="69" t="str">
        <f>'Driving Distance and Duration'!$A6718&amp;"-"&amp;'Driving Distance and Duration'!$B6718</f>
        <v>Wu Kai Sha-Tung Chung</v>
      </c>
      <c r="D6718" s="70">
        <v>44145</v>
      </c>
      <c r="E6718" s="71">
        <v>2.8298611111111111E-2</v>
      </c>
    </row>
    <row r="6719" spans="1:5">
      <c r="A6719" s="72" t="s">
        <v>75</v>
      </c>
      <c r="B6719" s="73" t="s">
        <v>60</v>
      </c>
      <c r="C6719" s="73" t="str">
        <f>'Driving Distance and Duration'!$A6719&amp;"-"&amp;'Driving Distance and Duration'!$B6719</f>
        <v>Wu Kai Sha-University</v>
      </c>
      <c r="D6719" s="74">
        <v>7596</v>
      </c>
      <c r="E6719" s="75">
        <v>7.6851851851851855E-3</v>
      </c>
    </row>
    <row r="6720" spans="1:5">
      <c r="A6720" s="68" t="s">
        <v>75</v>
      </c>
      <c r="B6720" s="69" t="s">
        <v>26</v>
      </c>
      <c r="C6720" s="69" t="str">
        <f>'Driving Distance and Duration'!$A6720&amp;"-"&amp;'Driving Distance and Duration'!$B6720</f>
        <v>Wu Kai Sha-Wan Chai</v>
      </c>
      <c r="D6720" s="70">
        <v>23417</v>
      </c>
      <c r="E6720" s="71">
        <v>1.8402777777777778E-2</v>
      </c>
    </row>
    <row r="6721" spans="1:5">
      <c r="A6721" s="72" t="s">
        <v>75</v>
      </c>
      <c r="B6721" s="73" t="s">
        <v>9</v>
      </c>
      <c r="C6721" s="73" t="str">
        <f>'Driving Distance and Duration'!$A6721&amp;"-"&amp;'Driving Distance and Duration'!$B6721</f>
        <v>Wu Kai Sha-Wong Tai Sin</v>
      </c>
      <c r="D6721" s="74">
        <v>15898</v>
      </c>
      <c r="E6721" s="75">
        <v>1.1296296296296296E-2</v>
      </c>
    </row>
    <row r="6722" spans="1:5">
      <c r="A6722" s="68" t="s">
        <v>75</v>
      </c>
      <c r="B6722" s="69" t="s">
        <v>4</v>
      </c>
      <c r="C6722" s="69" t="str">
        <f>'Driving Distance and Duration'!$A6722&amp;"-"&amp;'Driving Distance and Duration'!$B6722</f>
        <v>Wu Kai Sha-Yau Ma Tei</v>
      </c>
      <c r="D6722" s="70">
        <v>19019</v>
      </c>
      <c r="E6722" s="71">
        <v>1.8333333333333333E-2</v>
      </c>
    </row>
    <row r="6723" spans="1:5">
      <c r="A6723" s="72" t="s">
        <v>75</v>
      </c>
      <c r="B6723" s="73" t="s">
        <v>44</v>
      </c>
      <c r="C6723" s="73" t="str">
        <f>'Driving Distance and Duration'!$A6723&amp;"-"&amp;'Driving Distance and Duration'!$B6723</f>
        <v>Wu Kai Sha-Yau Tong</v>
      </c>
      <c r="D6723" s="74">
        <v>20172</v>
      </c>
      <c r="E6723" s="75">
        <v>1.5092592592592593E-2</v>
      </c>
    </row>
    <row r="6724" spans="1:5">
      <c r="A6724" s="68" t="s">
        <v>75</v>
      </c>
      <c r="B6724" s="69" t="s">
        <v>79</v>
      </c>
      <c r="C6724" s="69" t="str">
        <f>'Driving Distance and Duration'!$A6724&amp;"-"&amp;'Driving Distance and Duration'!$B6724</f>
        <v>Wu Kai Sha-Yuen Long</v>
      </c>
      <c r="D6724" s="70">
        <v>36530</v>
      </c>
      <c r="E6724" s="71">
        <v>2.3842592592592592E-2</v>
      </c>
    </row>
    <row r="6725" spans="1:5">
      <c r="A6725" s="72" t="s">
        <v>4</v>
      </c>
      <c r="B6725" s="73" t="s">
        <v>0</v>
      </c>
      <c r="C6725" s="73" t="str">
        <f>'Driving Distance and Duration'!$A6725&amp;"-"&amp;'Driving Distance and Duration'!$B6725</f>
        <v>Yau Ma Tei-Admiralty</v>
      </c>
      <c r="D6725" s="74">
        <v>6264</v>
      </c>
      <c r="E6725" s="75">
        <v>9.1087962962962971E-3</v>
      </c>
    </row>
    <row r="6726" spans="1:5">
      <c r="A6726" s="68" t="s">
        <v>4</v>
      </c>
      <c r="B6726" s="69" t="s">
        <v>43</v>
      </c>
      <c r="C6726" s="69" t="str">
        <f>'Driving Distance and Duration'!$A6726&amp;"-"&amp;'Driving Distance and Duration'!$B6726</f>
        <v>Yau Ma Tei-Airport</v>
      </c>
      <c r="D6726" s="70">
        <v>33313</v>
      </c>
      <c r="E6726" s="71">
        <v>2.1956018518518517E-2</v>
      </c>
    </row>
    <row r="6727" spans="1:5">
      <c r="A6727" s="72" t="s">
        <v>4</v>
      </c>
      <c r="B6727" s="73" t="s">
        <v>52</v>
      </c>
      <c r="C6727" s="73" t="str">
        <f>'Driving Distance and Duration'!$A6727&amp;"-"&amp;'Driving Distance and Duration'!$B6727</f>
        <v>Yau Ma Tei-AsiaWorld-Expo</v>
      </c>
      <c r="D6727" s="74">
        <v>34835</v>
      </c>
      <c r="E6727" s="75">
        <v>2.34375E-2</v>
      </c>
    </row>
    <row r="6728" spans="1:5">
      <c r="A6728" s="68" t="s">
        <v>4</v>
      </c>
      <c r="B6728" s="69" t="s">
        <v>76</v>
      </c>
      <c r="C6728" s="69" t="str">
        <f>'Driving Distance and Duration'!$A6728&amp;"-"&amp;'Driving Distance and Duration'!$B6728</f>
        <v>Yau Ma Tei-Austin</v>
      </c>
      <c r="D6728" s="70">
        <v>1595</v>
      </c>
      <c r="E6728" s="71">
        <v>4.4560185185185189E-3</v>
      </c>
    </row>
    <row r="6729" spans="1:5">
      <c r="A6729" s="72" t="s">
        <v>4</v>
      </c>
      <c r="B6729" s="73" t="s">
        <v>27</v>
      </c>
      <c r="C6729" s="73" t="str">
        <f>'Driving Distance and Duration'!$A6729&amp;"-"&amp;'Driving Distance and Duration'!$B6729</f>
        <v>Yau Ma Tei-Causeway Bay</v>
      </c>
      <c r="D6729" s="74">
        <v>7197</v>
      </c>
      <c r="E6729" s="75">
        <v>9.6064814814814815E-3</v>
      </c>
    </row>
    <row r="6730" spans="1:5">
      <c r="A6730" s="68" t="s">
        <v>4</v>
      </c>
      <c r="B6730" s="69" t="s">
        <v>2</v>
      </c>
      <c r="C6730" s="69" t="str">
        <f>'Driving Distance and Duration'!$A6730&amp;"-"&amp;'Driving Distance and Duration'!$B6730</f>
        <v>Yau Ma Tei-Central</v>
      </c>
      <c r="D6730" s="70">
        <v>8307</v>
      </c>
      <c r="E6730" s="71">
        <v>9.0972222222222218E-3</v>
      </c>
    </row>
    <row r="6731" spans="1:5">
      <c r="A6731" s="72" t="s">
        <v>4</v>
      </c>
      <c r="B6731" s="73" t="s">
        <v>36</v>
      </c>
      <c r="C6731" s="73" t="str">
        <f>'Driving Distance and Duration'!$A6731&amp;"-"&amp;'Driving Distance and Duration'!$B6731</f>
        <v>Yau Ma Tei-Chai Wan</v>
      </c>
      <c r="D6731" s="74">
        <v>14559</v>
      </c>
      <c r="E6731" s="75">
        <v>1.4317129629629629E-2</v>
      </c>
    </row>
    <row r="6732" spans="1:5">
      <c r="A6732" s="68" t="s">
        <v>4</v>
      </c>
      <c r="B6732" s="69" t="s">
        <v>68</v>
      </c>
      <c r="C6732" s="69" t="str">
        <f>'Driving Distance and Duration'!$A6732&amp;"-"&amp;'Driving Distance and Duration'!$B6732</f>
        <v>Yau Ma Tei-Che Kung Temple</v>
      </c>
      <c r="D6732" s="70">
        <v>10094</v>
      </c>
      <c r="E6732" s="71">
        <v>1.1770833333333333E-2</v>
      </c>
    </row>
    <row r="6733" spans="1:5">
      <c r="A6733" s="72" t="s">
        <v>4</v>
      </c>
      <c r="B6733" s="73" t="s">
        <v>17</v>
      </c>
      <c r="C6733" s="73" t="str">
        <f>'Driving Distance and Duration'!$A6733&amp;"-"&amp;'Driving Distance and Duration'!$B6733</f>
        <v>Yau Ma Tei-Cheung Sha Wan</v>
      </c>
      <c r="D6733" s="74">
        <v>3818</v>
      </c>
      <c r="E6733" s="75">
        <v>9.3518518518518525E-3</v>
      </c>
    </row>
    <row r="6734" spans="1:5">
      <c r="A6734" s="68" t="s">
        <v>4</v>
      </c>
      <c r="B6734" s="69" t="s">
        <v>11</v>
      </c>
      <c r="C6734" s="69" t="str">
        <f>'Driving Distance and Duration'!$A6734&amp;"-"&amp;'Driving Distance and Duration'!$B6734</f>
        <v>Yau Ma Tei-Choi Hung</v>
      </c>
      <c r="D6734" s="70">
        <v>8881</v>
      </c>
      <c r="E6734" s="71">
        <v>1.255787037037037E-2</v>
      </c>
    </row>
    <row r="6735" spans="1:5">
      <c r="A6735" s="72" t="s">
        <v>4</v>
      </c>
      <c r="B6735" s="73" t="s">
        <v>70</v>
      </c>
      <c r="C6735" s="73" t="str">
        <f>'Driving Distance and Duration'!$A6735&amp;"-"&amp;'Driving Distance and Duration'!$B6735</f>
        <v>Yau Ma Tei-City One</v>
      </c>
      <c r="D6735" s="74">
        <v>11858</v>
      </c>
      <c r="E6735" s="75">
        <v>1.3541666666666667E-2</v>
      </c>
    </row>
    <row r="6736" spans="1:5">
      <c r="A6736" s="68" t="s">
        <v>4</v>
      </c>
      <c r="B6736" s="69" t="s">
        <v>10</v>
      </c>
      <c r="C6736" s="69" t="str">
        <f>'Driving Distance and Duration'!$A6736&amp;"-"&amp;'Driving Distance and Duration'!$B6736</f>
        <v>Yau Ma Tei-Diamond Hill</v>
      </c>
      <c r="D6736" s="70">
        <v>8437</v>
      </c>
      <c r="E6736" s="71">
        <v>9.525462962962963E-3</v>
      </c>
    </row>
    <row r="6737" spans="1:5">
      <c r="A6737" s="72" t="s">
        <v>4</v>
      </c>
      <c r="B6737" s="73" t="s">
        <v>51</v>
      </c>
      <c r="C6737" s="73" t="str">
        <f>'Driving Distance and Duration'!$A6737&amp;"-"&amp;'Driving Distance and Duration'!$B6737</f>
        <v>Yau Ma Tei-Disneyland Resort</v>
      </c>
      <c r="D6737" s="74">
        <v>22117</v>
      </c>
      <c r="E6737" s="75">
        <v>1.7175925925925924E-2</v>
      </c>
    </row>
    <row r="6738" spans="1:5">
      <c r="A6738" s="68" t="s">
        <v>4</v>
      </c>
      <c r="B6738" s="69" t="s">
        <v>67</v>
      </c>
      <c r="C6738" s="69" t="str">
        <f>'Driving Distance and Duration'!$A6738&amp;"-"&amp;'Driving Distance and Duration'!$B6738</f>
        <v>Yau Ma Tei-East Tsim Sha Tsui</v>
      </c>
      <c r="D6738" s="70">
        <v>2355</v>
      </c>
      <c r="E6738" s="71">
        <v>5.0810185185185186E-3</v>
      </c>
    </row>
    <row r="6739" spans="1:5">
      <c r="A6739" s="72" t="s">
        <v>4</v>
      </c>
      <c r="B6739" s="73" t="s">
        <v>63</v>
      </c>
      <c r="C6739" s="73" t="str">
        <f>'Driving Distance and Duration'!$A6739&amp;"-"&amp;'Driving Distance and Duration'!$B6739</f>
        <v>Yau Ma Tei-Fanling</v>
      </c>
      <c r="D6739" s="74">
        <v>30246</v>
      </c>
      <c r="E6739" s="75">
        <v>2.148148148148148E-2</v>
      </c>
    </row>
    <row r="6740" spans="1:5">
      <c r="A6740" s="68" t="s">
        <v>4</v>
      </c>
      <c r="B6740" s="69" t="s">
        <v>58</v>
      </c>
      <c r="C6740" s="69" t="str">
        <f>'Driving Distance and Duration'!$A6740&amp;"-"&amp;'Driving Distance and Duration'!$B6740</f>
        <v>Yau Ma Tei-Fo Tan</v>
      </c>
      <c r="D6740" s="70">
        <v>12939</v>
      </c>
      <c r="E6740" s="71">
        <v>1.4456018518518519E-2</v>
      </c>
    </row>
    <row r="6741" spans="1:5">
      <c r="A6741" s="72" t="s">
        <v>4</v>
      </c>
      <c r="B6741" s="73" t="s">
        <v>29</v>
      </c>
      <c r="C6741" s="73" t="str">
        <f>'Driving Distance and Duration'!$A6741&amp;"-"&amp;'Driving Distance and Duration'!$B6741</f>
        <v>Yau Ma Tei-Fortress Hill</v>
      </c>
      <c r="D6741" s="74">
        <v>6631</v>
      </c>
      <c r="E6741" s="75">
        <v>8.5069444444444437E-3</v>
      </c>
    </row>
    <row r="6742" spans="1:5">
      <c r="A6742" s="68" t="s">
        <v>4</v>
      </c>
      <c r="B6742" s="69" t="s">
        <v>47</v>
      </c>
      <c r="C6742" s="69" t="str">
        <f>'Driving Distance and Duration'!$A6742&amp;"-"&amp;'Driving Distance and Duration'!$B6742</f>
        <v>Yau Ma Tei-Hang Hau</v>
      </c>
      <c r="D6742" s="70">
        <v>13520</v>
      </c>
      <c r="E6742" s="71">
        <v>1.3842592592592592E-2</v>
      </c>
    </row>
    <row r="6743" spans="1:5">
      <c r="A6743" s="72" t="s">
        <v>4</v>
      </c>
      <c r="B6743" s="73" t="s">
        <v>35</v>
      </c>
      <c r="C6743" s="73" t="str">
        <f>'Driving Distance and Duration'!$A6743&amp;"-"&amp;'Driving Distance and Duration'!$B6743</f>
        <v>Yau Ma Tei-Heng Fa Chuen</v>
      </c>
      <c r="D6743" s="74">
        <v>14117</v>
      </c>
      <c r="E6743" s="75">
        <v>1.4918981481481481E-2</v>
      </c>
    </row>
    <row r="6744" spans="1:5">
      <c r="A6744" s="68" t="s">
        <v>4</v>
      </c>
      <c r="B6744" s="69" t="s">
        <v>73</v>
      </c>
      <c r="C6744" s="69" t="str">
        <f>'Driving Distance and Duration'!$A6744&amp;"-"&amp;'Driving Distance and Duration'!$B6744</f>
        <v>Yau Ma Tei-Heng On</v>
      </c>
      <c r="D6744" s="70">
        <v>16418</v>
      </c>
      <c r="E6744" s="71">
        <v>1.5752314814814816E-2</v>
      </c>
    </row>
    <row r="6745" spans="1:5">
      <c r="A6745" s="72" t="s">
        <v>4</v>
      </c>
      <c r="B6745" s="73" t="s">
        <v>38</v>
      </c>
      <c r="C6745" s="73" t="str">
        <f>'Driving Distance and Duration'!$A6745&amp;"-"&amp;'Driving Distance and Duration'!$B6745</f>
        <v>Yau Ma Tei-Hong Kong</v>
      </c>
      <c r="D6745" s="74">
        <v>8091</v>
      </c>
      <c r="E6745" s="75">
        <v>9.1319444444444443E-3</v>
      </c>
    </row>
    <row r="6746" spans="1:5">
      <c r="A6746" s="68" t="s">
        <v>4</v>
      </c>
      <c r="B6746" s="69" t="s">
        <v>54</v>
      </c>
      <c r="C6746" s="69" t="str">
        <f>'Driving Distance and Duration'!$A6746&amp;"-"&amp;'Driving Distance and Duration'!$B6746</f>
        <v>Yau Ma Tei-Hung Hom</v>
      </c>
      <c r="D6746" s="70">
        <v>2829</v>
      </c>
      <c r="E6746" s="71">
        <v>5.7407407407407407E-3</v>
      </c>
    </row>
    <row r="6747" spans="1:5">
      <c r="A6747" s="72" t="s">
        <v>4</v>
      </c>
      <c r="B6747" s="73" t="s">
        <v>1</v>
      </c>
      <c r="C6747" s="73" t="str">
        <f>'Driving Distance and Duration'!$A6747&amp;"-"&amp;'Driving Distance and Duration'!$B6747</f>
        <v>Yau Ma Tei-Jordan</v>
      </c>
      <c r="D6747" s="74">
        <v>900</v>
      </c>
      <c r="E6747" s="75">
        <v>2.3495370370370371E-3</v>
      </c>
    </row>
    <row r="6748" spans="1:5">
      <c r="A6748" s="68" t="s">
        <v>4</v>
      </c>
      <c r="B6748" s="69" t="s">
        <v>78</v>
      </c>
      <c r="C6748" s="69" t="str">
        <f>'Driving Distance and Duration'!$A6748&amp;"-"&amp;'Driving Distance and Duration'!$B6748</f>
        <v>Yau Ma Tei-Kam Sheung Road</v>
      </c>
      <c r="D6748" s="70">
        <v>25194</v>
      </c>
      <c r="E6748" s="71">
        <v>1.9375E-2</v>
      </c>
    </row>
    <row r="6749" spans="1:5">
      <c r="A6749" s="72" t="s">
        <v>4</v>
      </c>
      <c r="B6749" s="73" t="s">
        <v>39</v>
      </c>
      <c r="C6749" s="73" t="str">
        <f>'Driving Distance and Duration'!$A6749&amp;"-"&amp;'Driving Distance and Duration'!$B6749</f>
        <v>Yau Ma Tei-Kowloon</v>
      </c>
      <c r="D6749" s="74">
        <v>2404</v>
      </c>
      <c r="E6749" s="75">
        <v>6.0879629629629626E-3</v>
      </c>
    </row>
    <row r="6750" spans="1:5">
      <c r="A6750" s="68" t="s">
        <v>4</v>
      </c>
      <c r="B6750" s="69" t="s">
        <v>12</v>
      </c>
      <c r="C6750" s="69" t="str">
        <f>'Driving Distance and Duration'!$A6750&amp;"-"&amp;'Driving Distance and Duration'!$B6750</f>
        <v>Yau Ma Tei-Kowloon Bay</v>
      </c>
      <c r="D6750" s="70">
        <v>7227</v>
      </c>
      <c r="E6750" s="71">
        <v>1.0162037037037037E-2</v>
      </c>
    </row>
    <row r="6751" spans="1:5">
      <c r="A6751" s="72" t="s">
        <v>4</v>
      </c>
      <c r="B6751" s="73" t="s">
        <v>7</v>
      </c>
      <c r="C6751" s="73" t="str">
        <f>'Driving Distance and Duration'!$A6751&amp;"-"&amp;'Driving Distance and Duration'!$B6751</f>
        <v>Yau Ma Tei-Kowloon Tong</v>
      </c>
      <c r="D6751" s="74">
        <v>4327</v>
      </c>
      <c r="E6751" s="75">
        <v>8.86574074074074E-3</v>
      </c>
    </row>
    <row r="6752" spans="1:5">
      <c r="A6752" s="68" t="s">
        <v>4</v>
      </c>
      <c r="B6752" s="69" t="s">
        <v>21</v>
      </c>
      <c r="C6752" s="69" t="str">
        <f>'Driving Distance and Duration'!$A6752&amp;"-"&amp;'Driving Distance and Duration'!$B6752</f>
        <v>Yau Ma Tei-Kwai Fong</v>
      </c>
      <c r="D6752" s="70">
        <v>9759</v>
      </c>
      <c r="E6752" s="71">
        <v>1.0462962962962962E-2</v>
      </c>
    </row>
    <row r="6753" spans="1:5">
      <c r="A6753" s="72" t="s">
        <v>4</v>
      </c>
      <c r="B6753" s="73" t="s">
        <v>22</v>
      </c>
      <c r="C6753" s="73" t="str">
        <f>'Driving Distance and Duration'!$A6753&amp;"-"&amp;'Driving Distance and Duration'!$B6753</f>
        <v>Yau Ma Tei-Kwai Hing</v>
      </c>
      <c r="D6753" s="74">
        <v>10362</v>
      </c>
      <c r="E6753" s="75">
        <v>1.0949074074074075E-2</v>
      </c>
    </row>
    <row r="6754" spans="1:5">
      <c r="A6754" s="68" t="s">
        <v>4</v>
      </c>
      <c r="B6754" s="69" t="s">
        <v>14</v>
      </c>
      <c r="C6754" s="69" t="str">
        <f>'Driving Distance and Duration'!$A6754&amp;"-"&amp;'Driving Distance and Duration'!$B6754</f>
        <v>Yau Ma Tei-Kwun Tong</v>
      </c>
      <c r="D6754" s="70">
        <v>7855</v>
      </c>
      <c r="E6754" s="71">
        <v>8.3564814814814821E-3</v>
      </c>
    </row>
    <row r="6755" spans="1:5">
      <c r="A6755" s="72" t="s">
        <v>4</v>
      </c>
      <c r="B6755" s="73" t="s">
        <v>18</v>
      </c>
      <c r="C6755" s="73" t="str">
        <f>'Driving Distance and Duration'!$A6755&amp;"-"&amp;'Driving Distance and Duration'!$B6755</f>
        <v>Yau Ma Tei-Lai Chi Kok</v>
      </c>
      <c r="D6755" s="74">
        <v>5387</v>
      </c>
      <c r="E6755" s="75">
        <v>7.0254629629629634E-3</v>
      </c>
    </row>
    <row r="6756" spans="1:5">
      <c r="A6756" s="68" t="s">
        <v>4</v>
      </c>
      <c r="B6756" s="69" t="s">
        <v>20</v>
      </c>
      <c r="C6756" s="69" t="str">
        <f>'Driving Distance and Duration'!$A6756&amp;"-"&amp;'Driving Distance and Duration'!$B6756</f>
        <v>Yau Ma Tei-Lai King</v>
      </c>
      <c r="D6756" s="70">
        <v>8192</v>
      </c>
      <c r="E6756" s="71">
        <v>8.4606481481481477E-3</v>
      </c>
    </row>
    <row r="6757" spans="1:5">
      <c r="A6757" s="72" t="s">
        <v>4</v>
      </c>
      <c r="B6757" s="73" t="s">
        <v>37</v>
      </c>
      <c r="C6757" s="73" t="str">
        <f>'Driving Distance and Duration'!$A6757&amp;"-"&amp;'Driving Distance and Duration'!$B6757</f>
        <v>Yau Ma Tei-Lam Tin</v>
      </c>
      <c r="D6757" s="74">
        <v>9707</v>
      </c>
      <c r="E6757" s="75">
        <v>1.1307870370370371E-2</v>
      </c>
    </row>
    <row r="6758" spans="1:5">
      <c r="A6758" s="68" t="s">
        <v>4</v>
      </c>
      <c r="B6758" s="69" t="s">
        <v>65</v>
      </c>
      <c r="C6758" s="69" t="str">
        <f>'Driving Distance and Duration'!$A6758&amp;"-"&amp;'Driving Distance and Duration'!$B6758</f>
        <v>Yau Ma Tei-Lo Wu</v>
      </c>
      <c r="D6758" s="70">
        <v>36170</v>
      </c>
      <c r="E6758" s="71">
        <v>2.8391203703703703E-2</v>
      </c>
    </row>
    <row r="6759" spans="1:5">
      <c r="A6759" s="72" t="s">
        <v>4</v>
      </c>
      <c r="B6759" s="73" t="s">
        <v>53</v>
      </c>
      <c r="C6759" s="73" t="str">
        <f>'Driving Distance and Duration'!$A6759&amp;"-"&amp;'Driving Distance and Duration'!$B6759</f>
        <v>Yau Ma Tei-Lohas Park</v>
      </c>
      <c r="D6759" s="74">
        <v>15589</v>
      </c>
      <c r="E6759" s="75">
        <v>1.5474537037037037E-2</v>
      </c>
    </row>
    <row r="6760" spans="1:5">
      <c r="A6760" s="68" t="s">
        <v>4</v>
      </c>
      <c r="B6760" s="69" t="s">
        <v>8</v>
      </c>
      <c r="C6760" s="69" t="str">
        <f>'Driving Distance and Duration'!$A6760&amp;"-"&amp;'Driving Distance and Duration'!$B6760</f>
        <v>Yau Ma Tei-Lok Fu</v>
      </c>
      <c r="D6760" s="70">
        <v>5797</v>
      </c>
      <c r="E6760" s="71">
        <v>9.5486111111111119E-3</v>
      </c>
    </row>
    <row r="6761" spans="1:5">
      <c r="A6761" s="72" t="s">
        <v>4</v>
      </c>
      <c r="B6761" s="73" t="s">
        <v>66</v>
      </c>
      <c r="C6761" s="73" t="str">
        <f>'Driving Distance and Duration'!$A6761&amp;"-"&amp;'Driving Distance and Duration'!$B6761</f>
        <v>Yau Ma Tei-Lok Ma Chau</v>
      </c>
      <c r="D6761" s="74" t="s">
        <v>93</v>
      </c>
      <c r="E6761" s="75" t="s">
        <v>93</v>
      </c>
    </row>
    <row r="6762" spans="1:5">
      <c r="A6762" s="68" t="s">
        <v>4</v>
      </c>
      <c r="B6762" s="69" t="s">
        <v>80</v>
      </c>
      <c r="C6762" s="69" t="str">
        <f>'Driving Distance and Duration'!$A6762&amp;"-"&amp;'Driving Distance and Duration'!$B6762</f>
        <v>Yau Ma Tei-Long Ping</v>
      </c>
      <c r="D6762" s="70">
        <v>31518</v>
      </c>
      <c r="E6762" s="71">
        <v>2.1574074074074075E-2</v>
      </c>
    </row>
    <row r="6763" spans="1:5">
      <c r="A6763" s="72" t="s">
        <v>4</v>
      </c>
      <c r="B6763" s="73" t="s">
        <v>74</v>
      </c>
      <c r="C6763" s="73" t="str">
        <f>'Driving Distance and Duration'!$A6763&amp;"-"&amp;'Driving Distance and Duration'!$B6763</f>
        <v>Yau Ma Tei-Ma On shan</v>
      </c>
      <c r="D6763" s="74">
        <v>18019</v>
      </c>
      <c r="E6763" s="75">
        <v>1.7789351851851851E-2</v>
      </c>
    </row>
    <row r="6764" spans="1:5">
      <c r="A6764" s="68" t="s">
        <v>4</v>
      </c>
      <c r="B6764" s="69" t="s">
        <v>19</v>
      </c>
      <c r="C6764" s="69" t="str">
        <f>'Driving Distance and Duration'!$A6764&amp;"-"&amp;'Driving Distance and Duration'!$B6764</f>
        <v>Yau Ma Tei-Mei Foo</v>
      </c>
      <c r="D6764" s="70">
        <v>5959</v>
      </c>
      <c r="E6764" s="71">
        <v>6.898148148148148E-3</v>
      </c>
    </row>
    <row r="6765" spans="1:5">
      <c r="A6765" s="72" t="s">
        <v>4</v>
      </c>
      <c r="B6765" s="73" t="s">
        <v>5</v>
      </c>
      <c r="C6765" s="73" t="str">
        <f>'Driving Distance and Duration'!$A6765&amp;"-"&amp;'Driving Distance and Duration'!$B6765</f>
        <v>Yau Ma Tei-Mong Kok</v>
      </c>
      <c r="D6765" s="74">
        <v>1402</v>
      </c>
      <c r="E6765" s="75">
        <v>3.6574074074074074E-3</v>
      </c>
    </row>
    <row r="6766" spans="1:5">
      <c r="A6766" s="68" t="s">
        <v>4</v>
      </c>
      <c r="B6766" s="69" t="s">
        <v>55</v>
      </c>
      <c r="C6766" s="69" t="str">
        <f>'Driving Distance and Duration'!$A6766&amp;"-"&amp;'Driving Distance and Duration'!$B6766</f>
        <v>Yau Ma Tei-Mong Kok East</v>
      </c>
      <c r="D6766" s="70">
        <v>2576</v>
      </c>
      <c r="E6766" s="71">
        <v>7.3842592592592597E-3</v>
      </c>
    </row>
    <row r="6767" spans="1:5">
      <c r="A6767" s="72" t="s">
        <v>4</v>
      </c>
      <c r="B6767" s="73" t="s">
        <v>49</v>
      </c>
      <c r="C6767" s="73" t="str">
        <f>'Driving Distance and Duration'!$A6767&amp;"-"&amp;'Driving Distance and Duration'!$B6767</f>
        <v>Yau Ma Tei-Nam Cheong</v>
      </c>
      <c r="D6767" s="74">
        <v>4289</v>
      </c>
      <c r="E6767" s="75">
        <v>7.5462962962962966E-3</v>
      </c>
    </row>
    <row r="6768" spans="1:5">
      <c r="A6768" s="68" t="s">
        <v>4</v>
      </c>
      <c r="B6768" s="69" t="s">
        <v>13</v>
      </c>
      <c r="C6768" s="69" t="str">
        <f>'Driving Distance and Duration'!$A6768&amp;"-"&amp;'Driving Distance and Duration'!$B6768</f>
        <v>Yau Ma Tei-Ngau Tau Kok</v>
      </c>
      <c r="D6768" s="70">
        <v>8862</v>
      </c>
      <c r="E6768" s="71">
        <v>1.0439814814814815E-2</v>
      </c>
    </row>
    <row r="6769" spans="1:5">
      <c r="A6769" s="72" t="s">
        <v>4</v>
      </c>
      <c r="B6769" s="73" t="s">
        <v>30</v>
      </c>
      <c r="C6769" s="73" t="str">
        <f>'Driving Distance and Duration'!$A6769&amp;"-"&amp;'Driving Distance and Duration'!$B6769</f>
        <v>Yau Ma Tei-North Point</v>
      </c>
      <c r="D6769" s="74">
        <v>7968</v>
      </c>
      <c r="E6769" s="75">
        <v>1.1087962962962963E-2</v>
      </c>
    </row>
    <row r="6770" spans="1:5">
      <c r="A6770" s="68" t="s">
        <v>4</v>
      </c>
      <c r="B6770" s="69" t="s">
        <v>40</v>
      </c>
      <c r="C6770" s="69" t="str">
        <f>'Driving Distance and Duration'!$A6770&amp;"-"&amp;'Driving Distance and Duration'!$B6770</f>
        <v>Yau Ma Tei-Olympic</v>
      </c>
      <c r="D6770" s="70">
        <v>2880</v>
      </c>
      <c r="E6770" s="71">
        <v>5.0810185185185186E-3</v>
      </c>
    </row>
    <row r="6771" spans="1:5">
      <c r="A6771" s="72" t="s">
        <v>4</v>
      </c>
      <c r="B6771" s="73" t="s">
        <v>48</v>
      </c>
      <c r="C6771" s="73" t="str">
        <f>'Driving Distance and Duration'!$A6771&amp;"-"&amp;'Driving Distance and Duration'!$B6771</f>
        <v>Yau Ma Tei-Po Lam</v>
      </c>
      <c r="D6771" s="74">
        <v>13288</v>
      </c>
      <c r="E6771" s="75">
        <v>1.3460648148148149E-2</v>
      </c>
    </row>
    <row r="6772" spans="1:5">
      <c r="A6772" s="68" t="s">
        <v>4</v>
      </c>
      <c r="B6772" s="69" t="s">
        <v>15</v>
      </c>
      <c r="C6772" s="69" t="str">
        <f>'Driving Distance and Duration'!$A6772&amp;"-"&amp;'Driving Distance and Duration'!$B6772</f>
        <v>Yau Ma Tei-Prince Edward</v>
      </c>
      <c r="D6772" s="70">
        <v>2026</v>
      </c>
      <c r="E6772" s="71">
        <v>5.9722222222222225E-3</v>
      </c>
    </row>
    <row r="6773" spans="1:5">
      <c r="A6773" s="72" t="s">
        <v>4</v>
      </c>
      <c r="B6773" s="73" t="s">
        <v>31</v>
      </c>
      <c r="C6773" s="73" t="str">
        <f>'Driving Distance and Duration'!$A6773&amp;"-"&amp;'Driving Distance and Duration'!$B6773</f>
        <v>Yau Ma Tei-Quarry Bay</v>
      </c>
      <c r="D6773" s="74">
        <v>8853</v>
      </c>
      <c r="E6773" s="75">
        <v>1.0358796296296297E-2</v>
      </c>
    </row>
    <row r="6774" spans="1:5">
      <c r="A6774" s="68" t="s">
        <v>4</v>
      </c>
      <c r="B6774" s="69" t="s">
        <v>59</v>
      </c>
      <c r="C6774" s="69" t="str">
        <f>'Driving Distance and Duration'!$A6774&amp;"-"&amp;'Driving Distance and Duration'!$B6774</f>
        <v>Yau Ma Tei-Racecourse</v>
      </c>
      <c r="D6774" s="70">
        <v>17181</v>
      </c>
      <c r="E6774" s="71">
        <v>1.7800925925925925E-2</v>
      </c>
    </row>
    <row r="6775" spans="1:5">
      <c r="A6775" s="72" t="s">
        <v>4</v>
      </c>
      <c r="B6775" s="73" t="s">
        <v>33</v>
      </c>
      <c r="C6775" s="73" t="str">
        <f>'Driving Distance and Duration'!$A6775&amp;"-"&amp;'Driving Distance and Duration'!$B6775</f>
        <v>Yau Ma Tei-Sai Wan Ho</v>
      </c>
      <c r="D6775" s="74">
        <v>10570</v>
      </c>
      <c r="E6775" s="75">
        <v>1.1539351851851851E-2</v>
      </c>
    </row>
    <row r="6776" spans="1:5">
      <c r="A6776" s="68" t="s">
        <v>4</v>
      </c>
      <c r="B6776" s="69" t="s">
        <v>57</v>
      </c>
      <c r="C6776" s="69" t="str">
        <f>'Driving Distance and Duration'!$A6776&amp;"-"&amp;'Driving Distance and Duration'!$B6776</f>
        <v>Yau Ma Tei-Sha Tin</v>
      </c>
      <c r="D6776" s="70">
        <v>11922</v>
      </c>
      <c r="E6776" s="71">
        <v>1.5150462962962963E-2</v>
      </c>
    </row>
    <row r="6777" spans="1:5">
      <c r="A6777" s="72" t="s">
        <v>4</v>
      </c>
      <c r="B6777" s="73" t="s">
        <v>69</v>
      </c>
      <c r="C6777" s="73" t="str">
        <f>'Driving Distance and Duration'!$A6777&amp;"-"&amp;'Driving Distance and Duration'!$B6777</f>
        <v>Yau Ma Tei-Sha Tin Wai</v>
      </c>
      <c r="D6777" s="74">
        <v>11025</v>
      </c>
      <c r="E6777" s="75">
        <v>1.3483796296296296E-2</v>
      </c>
    </row>
    <row r="6778" spans="1:5">
      <c r="A6778" s="68" t="s">
        <v>4</v>
      </c>
      <c r="B6778" s="69" t="s">
        <v>16</v>
      </c>
      <c r="C6778" s="69" t="str">
        <f>'Driving Distance and Duration'!$A6778&amp;"-"&amp;'Driving Distance and Duration'!$B6778</f>
        <v>Yau Ma Tei-Sham Shui Po</v>
      </c>
      <c r="D6778" s="70">
        <v>3030</v>
      </c>
      <c r="E6778" s="71">
        <v>7.7546296296296295E-3</v>
      </c>
    </row>
    <row r="6779" spans="1:5">
      <c r="A6779" s="72" t="s">
        <v>4</v>
      </c>
      <c r="B6779" s="73" t="s">
        <v>34</v>
      </c>
      <c r="C6779" s="73" t="str">
        <f>'Driving Distance and Duration'!$A6779&amp;"-"&amp;'Driving Distance and Duration'!$B6779</f>
        <v>Yau Ma Tei-Shau Kei Wan</v>
      </c>
      <c r="D6779" s="74">
        <v>11235</v>
      </c>
      <c r="E6779" s="75">
        <v>1.1400462962962963E-2</v>
      </c>
    </row>
    <row r="6780" spans="1:5">
      <c r="A6780" s="68" t="s">
        <v>4</v>
      </c>
      <c r="B6780" s="69" t="s">
        <v>6</v>
      </c>
      <c r="C6780" s="69" t="str">
        <f>'Driving Distance and Duration'!$A6780&amp;"-"&amp;'Driving Distance and Duration'!$B6780</f>
        <v>Yau Ma Tei-Shek Kip Mei</v>
      </c>
      <c r="D6780" s="70">
        <v>3514</v>
      </c>
      <c r="E6780" s="71">
        <v>9.2939814814814812E-3</v>
      </c>
    </row>
    <row r="6781" spans="1:5">
      <c r="A6781" s="72" t="s">
        <v>4</v>
      </c>
      <c r="B6781" s="73" t="s">
        <v>71</v>
      </c>
      <c r="C6781" s="73" t="str">
        <f>'Driving Distance and Duration'!$A6781&amp;"-"&amp;'Driving Distance and Duration'!$B6781</f>
        <v>Yau Ma Tei-Shek Mun</v>
      </c>
      <c r="D6781" s="74">
        <v>13042</v>
      </c>
      <c r="E6781" s="75">
        <v>1.3831018518518519E-2</v>
      </c>
    </row>
    <row r="6782" spans="1:5">
      <c r="A6782" s="68" t="s">
        <v>4</v>
      </c>
      <c r="B6782" s="69" t="s">
        <v>64</v>
      </c>
      <c r="C6782" s="69" t="str">
        <f>'Driving Distance and Duration'!$A6782&amp;"-"&amp;'Driving Distance and Duration'!$B6782</f>
        <v>Yau Ma Tei-Sheung Shui</v>
      </c>
      <c r="D6782" s="70">
        <v>32387</v>
      </c>
      <c r="E6782" s="71">
        <v>2.4386574074074074E-2</v>
      </c>
    </row>
    <row r="6783" spans="1:5">
      <c r="A6783" s="72" t="s">
        <v>4</v>
      </c>
      <c r="B6783" s="73" t="s">
        <v>25</v>
      </c>
      <c r="C6783" s="73" t="str">
        <f>'Driving Distance and Duration'!$A6783&amp;"-"&amp;'Driving Distance and Duration'!$B6783</f>
        <v>Yau Ma Tei-Sheung Wan</v>
      </c>
      <c r="D6783" s="74">
        <v>7453</v>
      </c>
      <c r="E6783" s="75">
        <v>1.0763888888888889E-2</v>
      </c>
    </row>
    <row r="6784" spans="1:5">
      <c r="A6784" s="68" t="s">
        <v>4</v>
      </c>
      <c r="B6784" s="69" t="s">
        <v>82</v>
      </c>
      <c r="C6784" s="69" t="str">
        <f>'Driving Distance and Duration'!$A6784&amp;"-"&amp;'Driving Distance and Duration'!$B6784</f>
        <v>Yau Ma Tei-Siu Hong</v>
      </c>
      <c r="D6784" s="70">
        <v>31552</v>
      </c>
      <c r="E6784" s="71">
        <v>2.2060185185185186E-2</v>
      </c>
    </row>
    <row r="6785" spans="1:5">
      <c r="A6785" s="72" t="s">
        <v>4</v>
      </c>
      <c r="B6785" s="73" t="s">
        <v>50</v>
      </c>
      <c r="C6785" s="73" t="str">
        <f>'Driving Distance and Duration'!$A6785&amp;"-"&amp;'Driving Distance and Duration'!$B6785</f>
        <v>Yau Ma Tei-Sunny Bay</v>
      </c>
      <c r="D6785" s="74">
        <v>19547</v>
      </c>
      <c r="E6785" s="75">
        <v>1.4097222222222223E-2</v>
      </c>
    </row>
    <row r="6786" spans="1:5">
      <c r="A6786" s="68" t="s">
        <v>4</v>
      </c>
      <c r="B6786" s="69" t="s">
        <v>32</v>
      </c>
      <c r="C6786" s="69" t="str">
        <f>'Driving Distance and Duration'!$A6786&amp;"-"&amp;'Driving Distance and Duration'!$B6786</f>
        <v>Yau Ma Tei-Tai Koo</v>
      </c>
      <c r="D6786" s="70">
        <v>11065</v>
      </c>
      <c r="E6786" s="71">
        <v>1.1979166666666667E-2</v>
      </c>
    </row>
    <row r="6787" spans="1:5">
      <c r="A6787" s="72" t="s">
        <v>4</v>
      </c>
      <c r="B6787" s="73" t="s">
        <v>61</v>
      </c>
      <c r="C6787" s="73" t="str">
        <f>'Driving Distance and Duration'!$A6787&amp;"-"&amp;'Driving Distance and Duration'!$B6787</f>
        <v>Yau Ma Tei-Tai Po Market</v>
      </c>
      <c r="D6787" s="74">
        <v>22095</v>
      </c>
      <c r="E6787" s="75">
        <v>1.9143518518518518E-2</v>
      </c>
    </row>
    <row r="6788" spans="1:5">
      <c r="A6788" s="68" t="s">
        <v>4</v>
      </c>
      <c r="B6788" s="69" t="s">
        <v>72</v>
      </c>
      <c r="C6788" s="69" t="str">
        <f>'Driving Distance and Duration'!$A6788&amp;"-"&amp;'Driving Distance and Duration'!$B6788</f>
        <v>Yau Ma Tei-Tai Shui Hang</v>
      </c>
      <c r="D6788" s="70">
        <v>17186</v>
      </c>
      <c r="E6788" s="71">
        <v>1.650462962962963E-2</v>
      </c>
    </row>
    <row r="6789" spans="1:5">
      <c r="A6789" s="72" t="s">
        <v>4</v>
      </c>
      <c r="B6789" s="73" t="s">
        <v>56</v>
      </c>
      <c r="C6789" s="73" t="str">
        <f>'Driving Distance and Duration'!$A6789&amp;"-"&amp;'Driving Distance and Duration'!$B6789</f>
        <v>Yau Ma Tei-Tai Wai</v>
      </c>
      <c r="D6789" s="74">
        <v>9438</v>
      </c>
      <c r="E6789" s="75">
        <v>1.1273148148148148E-2</v>
      </c>
    </row>
    <row r="6790" spans="1:5">
      <c r="A6790" s="68" t="s">
        <v>4</v>
      </c>
      <c r="B6790" s="69" t="s">
        <v>62</v>
      </c>
      <c r="C6790" s="69" t="str">
        <f>'Driving Distance and Duration'!$A6790&amp;"-"&amp;'Driving Distance and Duration'!$B6790</f>
        <v>Yau Ma Tei-Tai Wo</v>
      </c>
      <c r="D6790" s="70">
        <v>25312</v>
      </c>
      <c r="E6790" s="71">
        <v>1.9606481481481482E-2</v>
      </c>
    </row>
    <row r="6791" spans="1:5">
      <c r="A6791" s="72" t="s">
        <v>4</v>
      </c>
      <c r="B6791" s="73" t="s">
        <v>23</v>
      </c>
      <c r="C6791" s="73" t="str">
        <f>'Driving Distance and Duration'!$A6791&amp;"-"&amp;'Driving Distance and Duration'!$B6791</f>
        <v>Yau Ma Tei-Tai Wo Hau</v>
      </c>
      <c r="D6791" s="74">
        <v>11390</v>
      </c>
      <c r="E6791" s="75">
        <v>1.1284722222222222E-2</v>
      </c>
    </row>
    <row r="6792" spans="1:5">
      <c r="A6792" s="68" t="s">
        <v>4</v>
      </c>
      <c r="B6792" s="69" t="s">
        <v>28</v>
      </c>
      <c r="C6792" s="69" t="str">
        <f>'Driving Distance and Duration'!$A6792&amp;"-"&amp;'Driving Distance and Duration'!$B6792</f>
        <v>Yau Ma Tei-Tin Hau</v>
      </c>
      <c r="D6792" s="70">
        <v>6444</v>
      </c>
      <c r="E6792" s="71">
        <v>9.2361111111111116E-3</v>
      </c>
    </row>
    <row r="6793" spans="1:5">
      <c r="A6793" s="72" t="s">
        <v>4</v>
      </c>
      <c r="B6793" s="73" t="s">
        <v>81</v>
      </c>
      <c r="C6793" s="73" t="str">
        <f>'Driving Distance and Duration'!$A6793&amp;"-"&amp;'Driving Distance and Duration'!$B6793</f>
        <v>Yau Ma Tei-Tin Shui Wai</v>
      </c>
      <c r="D6793" s="74">
        <v>33333</v>
      </c>
      <c r="E6793" s="75">
        <v>2.2939814814814816E-2</v>
      </c>
    </row>
    <row r="6794" spans="1:5">
      <c r="A6794" s="68" t="s">
        <v>4</v>
      </c>
      <c r="B6794" s="69" t="s">
        <v>45</v>
      </c>
      <c r="C6794" s="69" t="str">
        <f>'Driving Distance and Duration'!$A6794&amp;"-"&amp;'Driving Distance and Duration'!$B6794</f>
        <v>Yau Ma Tei-Tiu Keng Leng</v>
      </c>
      <c r="D6794" s="70">
        <v>13845</v>
      </c>
      <c r="E6794" s="71">
        <v>1.4039351851851851E-2</v>
      </c>
    </row>
    <row r="6795" spans="1:5">
      <c r="A6795" s="72" t="s">
        <v>4</v>
      </c>
      <c r="B6795" s="73" t="s">
        <v>46</v>
      </c>
      <c r="C6795" s="73" t="str">
        <f>'Driving Distance and Duration'!$A6795&amp;"-"&amp;'Driving Distance and Duration'!$B6795</f>
        <v>Yau Ma Tei-Tseung Kwan O</v>
      </c>
      <c r="D6795" s="74">
        <v>13947</v>
      </c>
      <c r="E6795" s="75">
        <v>1.3738425925925926E-2</v>
      </c>
    </row>
    <row r="6796" spans="1:5">
      <c r="A6796" s="68" t="s">
        <v>4</v>
      </c>
      <c r="B6796" s="69" t="s">
        <v>3</v>
      </c>
      <c r="C6796" s="69" t="str">
        <f>'Driving Distance and Duration'!$A6796&amp;"-"&amp;'Driving Distance and Duration'!$B6796</f>
        <v>Yau Ma Tei-Tsim Sha Tsui</v>
      </c>
      <c r="D6796" s="70">
        <v>2893</v>
      </c>
      <c r="E6796" s="71">
        <v>5.8796296296296296E-3</v>
      </c>
    </row>
    <row r="6797" spans="1:5">
      <c r="A6797" s="72" t="s">
        <v>4</v>
      </c>
      <c r="B6797" s="73" t="s">
        <v>41</v>
      </c>
      <c r="C6797" s="73" t="str">
        <f>'Driving Distance and Duration'!$A6797&amp;"-"&amp;'Driving Distance and Duration'!$B6797</f>
        <v>Yau Ma Tei-Tsing Yi</v>
      </c>
      <c r="D6797" s="74">
        <v>12505</v>
      </c>
      <c r="E6797" s="75">
        <v>1.2060185185185186E-2</v>
      </c>
    </row>
    <row r="6798" spans="1:5">
      <c r="A6798" s="68" t="s">
        <v>4</v>
      </c>
      <c r="B6798" s="69" t="s">
        <v>24</v>
      </c>
      <c r="C6798" s="69" t="str">
        <f>'Driving Distance and Duration'!$A6798&amp;"-"&amp;'Driving Distance and Duration'!$B6798</f>
        <v>Yau Ma Tei-Tsuen Wan</v>
      </c>
      <c r="D6798" s="70">
        <v>11930</v>
      </c>
      <c r="E6798" s="71">
        <v>1.2847222222222222E-2</v>
      </c>
    </row>
    <row r="6799" spans="1:5">
      <c r="A6799" s="72" t="s">
        <v>4</v>
      </c>
      <c r="B6799" s="73" t="s">
        <v>77</v>
      </c>
      <c r="C6799" s="73" t="str">
        <f>'Driving Distance and Duration'!$A6799&amp;"-"&amp;'Driving Distance and Duration'!$B6799</f>
        <v>Yau Ma Tei-Tsuen Wan West</v>
      </c>
      <c r="D6799" s="74">
        <v>12779</v>
      </c>
      <c r="E6799" s="75">
        <v>1.3530092592592592E-2</v>
      </c>
    </row>
    <row r="6800" spans="1:5">
      <c r="A6800" s="68" t="s">
        <v>4</v>
      </c>
      <c r="B6800" s="69" t="s">
        <v>83</v>
      </c>
      <c r="C6800" s="69" t="str">
        <f>'Driving Distance and Duration'!$A6800&amp;"-"&amp;'Driving Distance and Duration'!$B6800</f>
        <v>Yau Ma Tei-Tuen Mun</v>
      </c>
      <c r="D6800" s="70">
        <v>29648</v>
      </c>
      <c r="E6800" s="71">
        <v>2.3715277777777776E-2</v>
      </c>
    </row>
    <row r="6801" spans="1:5">
      <c r="A6801" s="72" t="s">
        <v>4</v>
      </c>
      <c r="B6801" s="73" t="s">
        <v>42</v>
      </c>
      <c r="C6801" s="73" t="str">
        <f>'Driving Distance and Duration'!$A6801&amp;"-"&amp;'Driving Distance and Duration'!$B6801</f>
        <v>Yau Ma Tei-Tung Chung</v>
      </c>
      <c r="D6801" s="74">
        <v>30919</v>
      </c>
      <c r="E6801" s="75">
        <v>2.1597222222222223E-2</v>
      </c>
    </row>
    <row r="6802" spans="1:5">
      <c r="A6802" s="68" t="s">
        <v>4</v>
      </c>
      <c r="B6802" s="69" t="s">
        <v>60</v>
      </c>
      <c r="C6802" s="69" t="str">
        <f>'Driving Distance and Duration'!$A6802&amp;"-"&amp;'Driving Distance and Duration'!$B6802</f>
        <v>Yau Ma Tei-University</v>
      </c>
      <c r="D6802" s="70">
        <v>16263</v>
      </c>
      <c r="E6802" s="71">
        <v>1.6724537037037038E-2</v>
      </c>
    </row>
    <row r="6803" spans="1:5">
      <c r="A6803" s="72" t="s">
        <v>4</v>
      </c>
      <c r="B6803" s="73" t="s">
        <v>26</v>
      </c>
      <c r="C6803" s="73" t="str">
        <f>'Driving Distance and Duration'!$A6803&amp;"-"&amp;'Driving Distance and Duration'!$B6803</f>
        <v>Yau Ma Tei-Wan Chai</v>
      </c>
      <c r="D6803" s="74">
        <v>6009</v>
      </c>
      <c r="E6803" s="75">
        <v>8.5532407407407415E-3</v>
      </c>
    </row>
    <row r="6804" spans="1:5">
      <c r="A6804" s="68" t="s">
        <v>4</v>
      </c>
      <c r="B6804" s="69" t="s">
        <v>9</v>
      </c>
      <c r="C6804" s="69" t="str">
        <f>'Driving Distance and Duration'!$A6804&amp;"-"&amp;'Driving Distance and Duration'!$B6804</f>
        <v>Yau Ma Tei-Wong Tai Sin</v>
      </c>
      <c r="D6804" s="70">
        <v>6185</v>
      </c>
      <c r="E6804" s="71">
        <v>1.0034722222222223E-2</v>
      </c>
    </row>
    <row r="6805" spans="1:5">
      <c r="A6805" s="72" t="s">
        <v>4</v>
      </c>
      <c r="B6805" s="73" t="s">
        <v>75</v>
      </c>
      <c r="C6805" s="73" t="str">
        <f>'Driving Distance and Duration'!$A6805&amp;"-"&amp;'Driving Distance and Duration'!$B6805</f>
        <v>Yau Ma Tei-Wu Kai Sha</v>
      </c>
      <c r="D6805" s="74">
        <v>19019</v>
      </c>
      <c r="E6805" s="75">
        <v>1.8333333333333333E-2</v>
      </c>
    </row>
    <row r="6806" spans="1:5">
      <c r="A6806" s="68" t="s">
        <v>4</v>
      </c>
      <c r="B6806" s="69" t="s">
        <v>44</v>
      </c>
      <c r="C6806" s="69" t="str">
        <f>'Driving Distance and Duration'!$A6806&amp;"-"&amp;'Driving Distance and Duration'!$B6806</f>
        <v>Yau Ma Tei-Yau Tong</v>
      </c>
      <c r="D6806" s="70">
        <v>11546</v>
      </c>
      <c r="E6806" s="71">
        <v>1.3425925925925926E-2</v>
      </c>
    </row>
    <row r="6807" spans="1:5">
      <c r="A6807" s="72" t="s">
        <v>4</v>
      </c>
      <c r="B6807" s="73" t="s">
        <v>79</v>
      </c>
      <c r="C6807" s="73" t="str">
        <f>'Driving Distance and Duration'!$A6807&amp;"-"&amp;'Driving Distance and Duration'!$B6807</f>
        <v>Yau Ma Tei-Yuen Long</v>
      </c>
      <c r="D6807" s="74">
        <v>26830</v>
      </c>
      <c r="E6807" s="75">
        <v>2.2546296296296297E-2</v>
      </c>
    </row>
    <row r="6808" spans="1:5">
      <c r="A6808" s="68" t="s">
        <v>44</v>
      </c>
      <c r="B6808" s="69" t="s">
        <v>0</v>
      </c>
      <c r="C6808" s="69" t="str">
        <f>'Driving Distance and Duration'!$A6808&amp;"-"&amp;'Driving Distance and Duration'!$B6808</f>
        <v>Yau Tong-Admiralty</v>
      </c>
      <c r="D6808" s="70">
        <v>11241</v>
      </c>
      <c r="E6808" s="71">
        <v>1.0902777777777779E-2</v>
      </c>
    </row>
    <row r="6809" spans="1:5">
      <c r="A6809" s="72" t="s">
        <v>44</v>
      </c>
      <c r="B6809" s="73" t="s">
        <v>43</v>
      </c>
      <c r="C6809" s="73" t="str">
        <f>'Driving Distance and Duration'!$A6809&amp;"-"&amp;'Driving Distance and Duration'!$B6809</f>
        <v>Yau Tong-Airport</v>
      </c>
      <c r="D6809" s="74">
        <v>41601</v>
      </c>
      <c r="E6809" s="75">
        <v>2.8009259259259258E-2</v>
      </c>
    </row>
    <row r="6810" spans="1:5">
      <c r="A6810" s="68" t="s">
        <v>44</v>
      </c>
      <c r="B6810" s="69" t="s">
        <v>52</v>
      </c>
      <c r="C6810" s="69" t="str">
        <f>'Driving Distance and Duration'!$A6810&amp;"-"&amp;'Driving Distance and Duration'!$B6810</f>
        <v>Yau Tong-AsiaWorld-Expo</v>
      </c>
      <c r="D6810" s="70">
        <v>43123</v>
      </c>
      <c r="E6810" s="71">
        <v>2.9490740740740741E-2</v>
      </c>
    </row>
    <row r="6811" spans="1:5">
      <c r="A6811" s="72" t="s">
        <v>44</v>
      </c>
      <c r="B6811" s="73" t="s">
        <v>76</v>
      </c>
      <c r="C6811" s="73" t="str">
        <f>'Driving Distance and Duration'!$A6811&amp;"-"&amp;'Driving Distance and Duration'!$B6811</f>
        <v>Yau Tong-Austin</v>
      </c>
      <c r="D6811" s="74">
        <v>11841</v>
      </c>
      <c r="E6811" s="75">
        <v>1.2962962962962963E-2</v>
      </c>
    </row>
    <row r="6812" spans="1:5">
      <c r="A6812" s="68" t="s">
        <v>44</v>
      </c>
      <c r="B6812" s="69" t="s">
        <v>27</v>
      </c>
      <c r="C6812" s="69" t="str">
        <f>'Driving Distance and Duration'!$A6812&amp;"-"&amp;'Driving Distance and Duration'!$B6812</f>
        <v>Yau Tong-Causeway Bay</v>
      </c>
      <c r="D6812" s="70">
        <v>9784</v>
      </c>
      <c r="E6812" s="71">
        <v>1.0706018518518519E-2</v>
      </c>
    </row>
    <row r="6813" spans="1:5">
      <c r="A6813" s="72" t="s">
        <v>44</v>
      </c>
      <c r="B6813" s="73" t="s">
        <v>2</v>
      </c>
      <c r="C6813" s="73" t="str">
        <f>'Driving Distance and Duration'!$A6813&amp;"-"&amp;'Driving Distance and Duration'!$B6813</f>
        <v>Yau Tong-Central</v>
      </c>
      <c r="D6813" s="74">
        <v>12066</v>
      </c>
      <c r="E6813" s="75">
        <v>1.1608796296296296E-2</v>
      </c>
    </row>
    <row r="6814" spans="1:5">
      <c r="A6814" s="68" t="s">
        <v>44</v>
      </c>
      <c r="B6814" s="69" t="s">
        <v>36</v>
      </c>
      <c r="C6814" s="69" t="str">
        <f>'Driving Distance and Duration'!$A6814&amp;"-"&amp;'Driving Distance and Duration'!$B6814</f>
        <v>Yau Tong-Chai Wan</v>
      </c>
      <c r="D6814" s="70">
        <v>10621</v>
      </c>
      <c r="E6814" s="71">
        <v>9.4907407407407406E-3</v>
      </c>
    </row>
    <row r="6815" spans="1:5">
      <c r="A6815" s="72" t="s">
        <v>44</v>
      </c>
      <c r="B6815" s="73" t="s">
        <v>68</v>
      </c>
      <c r="C6815" s="73" t="str">
        <f>'Driving Distance and Duration'!$A6815&amp;"-"&amp;'Driving Distance and Duration'!$B6815</f>
        <v>Yau Tong-Che Kung Temple</v>
      </c>
      <c r="D6815" s="74">
        <v>13591</v>
      </c>
      <c r="E6815" s="75">
        <v>1.2847222222222222E-2</v>
      </c>
    </row>
    <row r="6816" spans="1:5">
      <c r="A6816" s="68" t="s">
        <v>44</v>
      </c>
      <c r="B6816" s="69" t="s">
        <v>17</v>
      </c>
      <c r="C6816" s="69" t="str">
        <f>'Driving Distance and Duration'!$A6816&amp;"-"&amp;'Driving Distance and Duration'!$B6816</f>
        <v>Yau Tong-Cheung Sha Wan</v>
      </c>
      <c r="D6816" s="70">
        <v>13191</v>
      </c>
      <c r="E6816" s="71">
        <v>1.3402777777777777E-2</v>
      </c>
    </row>
    <row r="6817" spans="1:5">
      <c r="A6817" s="72" t="s">
        <v>44</v>
      </c>
      <c r="B6817" s="73" t="s">
        <v>11</v>
      </c>
      <c r="C6817" s="73" t="str">
        <f>'Driving Distance and Duration'!$A6817&amp;"-"&amp;'Driving Distance and Duration'!$B6817</f>
        <v>Yau Tong-Choi Hung</v>
      </c>
      <c r="D6817" s="74">
        <v>6961</v>
      </c>
      <c r="E6817" s="75">
        <v>9.3171296296296301E-3</v>
      </c>
    </row>
    <row r="6818" spans="1:5">
      <c r="A6818" s="68" t="s">
        <v>44</v>
      </c>
      <c r="B6818" s="69" t="s">
        <v>70</v>
      </c>
      <c r="C6818" s="69" t="str">
        <f>'Driving Distance and Duration'!$A6818&amp;"-"&amp;'Driving Distance and Duration'!$B6818</f>
        <v>Yau Tong-City One</v>
      </c>
      <c r="D6818" s="70">
        <v>14158</v>
      </c>
      <c r="E6818" s="71">
        <v>1.1331018518518518E-2</v>
      </c>
    </row>
    <row r="6819" spans="1:5">
      <c r="A6819" s="72" t="s">
        <v>44</v>
      </c>
      <c r="B6819" s="73" t="s">
        <v>10</v>
      </c>
      <c r="C6819" s="73" t="str">
        <f>'Driving Distance and Duration'!$A6819&amp;"-"&amp;'Driving Distance and Duration'!$B6819</f>
        <v>Yau Tong-Diamond Hill</v>
      </c>
      <c r="D6819" s="74">
        <v>6676</v>
      </c>
      <c r="E6819" s="75">
        <v>7.2800925925925923E-3</v>
      </c>
    </row>
    <row r="6820" spans="1:5">
      <c r="A6820" s="68" t="s">
        <v>44</v>
      </c>
      <c r="B6820" s="69" t="s">
        <v>51</v>
      </c>
      <c r="C6820" s="69" t="str">
        <f>'Driving Distance and Duration'!$A6820&amp;"-"&amp;'Driving Distance and Duration'!$B6820</f>
        <v>Yau Tong-Disneyland Resort</v>
      </c>
      <c r="D6820" s="70">
        <v>30405</v>
      </c>
      <c r="E6820" s="71">
        <v>2.3229166666666665E-2</v>
      </c>
    </row>
    <row r="6821" spans="1:5">
      <c r="A6821" s="72" t="s">
        <v>44</v>
      </c>
      <c r="B6821" s="73" t="s">
        <v>67</v>
      </c>
      <c r="C6821" s="73" t="str">
        <f>'Driving Distance and Duration'!$A6821&amp;"-"&amp;'Driving Distance and Duration'!$B6821</f>
        <v>Yau Tong-East Tsim Sha Tsui</v>
      </c>
      <c r="D6821" s="74">
        <v>11488</v>
      </c>
      <c r="E6821" s="75">
        <v>1.0694444444444444E-2</v>
      </c>
    </row>
    <row r="6822" spans="1:5">
      <c r="A6822" s="68" t="s">
        <v>44</v>
      </c>
      <c r="B6822" s="69" t="s">
        <v>63</v>
      </c>
      <c r="C6822" s="69" t="str">
        <f>'Driving Distance and Duration'!$A6822&amp;"-"&amp;'Driving Distance and Duration'!$B6822</f>
        <v>Yau Tong-Fanling</v>
      </c>
      <c r="D6822" s="70">
        <v>32015</v>
      </c>
      <c r="E6822" s="71">
        <v>1.9143518518518518E-2</v>
      </c>
    </row>
    <row r="6823" spans="1:5">
      <c r="A6823" s="72" t="s">
        <v>44</v>
      </c>
      <c r="B6823" s="73" t="s">
        <v>58</v>
      </c>
      <c r="C6823" s="73" t="str">
        <f>'Driving Distance and Duration'!$A6823&amp;"-"&amp;'Driving Distance and Duration'!$B6823</f>
        <v>Yau Tong-Fo Tan</v>
      </c>
      <c r="D6823" s="74">
        <v>16841</v>
      </c>
      <c r="E6823" s="75">
        <v>1.4189814814814815E-2</v>
      </c>
    </row>
    <row r="6824" spans="1:5">
      <c r="A6824" s="68" t="s">
        <v>44</v>
      </c>
      <c r="B6824" s="69" t="s">
        <v>29</v>
      </c>
      <c r="C6824" s="69" t="str">
        <f>'Driving Distance and Duration'!$A6824&amp;"-"&amp;'Driving Distance and Duration'!$B6824</f>
        <v>Yau Tong-Fortress Hill</v>
      </c>
      <c r="D6824" s="70">
        <v>7806</v>
      </c>
      <c r="E6824" s="71">
        <v>9.1550925925925931E-3</v>
      </c>
    </row>
    <row r="6825" spans="1:5">
      <c r="A6825" s="72" t="s">
        <v>44</v>
      </c>
      <c r="B6825" s="73" t="s">
        <v>47</v>
      </c>
      <c r="C6825" s="73" t="str">
        <f>'Driving Distance and Duration'!$A6825&amp;"-"&amp;'Driving Distance and Duration'!$B6825</f>
        <v>Yau Tong-Hang Hau</v>
      </c>
      <c r="D6825" s="74">
        <v>7505</v>
      </c>
      <c r="E6825" s="75">
        <v>7.8819444444444449E-3</v>
      </c>
    </row>
    <row r="6826" spans="1:5">
      <c r="A6826" s="68" t="s">
        <v>44</v>
      </c>
      <c r="B6826" s="69" t="s">
        <v>35</v>
      </c>
      <c r="C6826" s="69" t="str">
        <f>'Driving Distance and Duration'!$A6826&amp;"-"&amp;'Driving Distance and Duration'!$B6826</f>
        <v>Yau Tong-Heng Fa Chuen</v>
      </c>
      <c r="D6826" s="70">
        <v>10179</v>
      </c>
      <c r="E6826" s="71">
        <v>1.0092592592592592E-2</v>
      </c>
    </row>
    <row r="6827" spans="1:5">
      <c r="A6827" s="72" t="s">
        <v>44</v>
      </c>
      <c r="B6827" s="73" t="s">
        <v>73</v>
      </c>
      <c r="C6827" s="73" t="str">
        <f>'Driving Distance and Duration'!$A6827&amp;"-"&amp;'Driving Distance and Duration'!$B6827</f>
        <v>Yau Tong-Heng On</v>
      </c>
      <c r="D6827" s="74">
        <v>17571</v>
      </c>
      <c r="E6827" s="75">
        <v>1.2511574074074074E-2</v>
      </c>
    </row>
    <row r="6828" spans="1:5">
      <c r="A6828" s="68" t="s">
        <v>44</v>
      </c>
      <c r="B6828" s="69" t="s">
        <v>38</v>
      </c>
      <c r="C6828" s="69" t="str">
        <f>'Driving Distance and Duration'!$A6828&amp;"-"&amp;'Driving Distance and Duration'!$B6828</f>
        <v>Yau Tong-Hong Kong</v>
      </c>
      <c r="D6828" s="70">
        <v>12481</v>
      </c>
      <c r="E6828" s="71">
        <v>1.1261574074074075E-2</v>
      </c>
    </row>
    <row r="6829" spans="1:5">
      <c r="A6829" s="72" t="s">
        <v>44</v>
      </c>
      <c r="B6829" s="73" t="s">
        <v>54</v>
      </c>
      <c r="C6829" s="73" t="str">
        <f>'Driving Distance and Duration'!$A6829&amp;"-"&amp;'Driving Distance and Duration'!$B6829</f>
        <v>Yau Tong-Hung Hom</v>
      </c>
      <c r="D6829" s="74">
        <v>10459</v>
      </c>
      <c r="E6829" s="75">
        <v>9.8032407407407408E-3</v>
      </c>
    </row>
    <row r="6830" spans="1:5">
      <c r="A6830" s="68" t="s">
        <v>44</v>
      </c>
      <c r="B6830" s="69" t="s">
        <v>1</v>
      </c>
      <c r="C6830" s="69" t="str">
        <f>'Driving Distance and Duration'!$A6830&amp;"-"&amp;'Driving Distance and Duration'!$B6830</f>
        <v>Yau Tong-Jordan</v>
      </c>
      <c r="D6830" s="70">
        <v>11629</v>
      </c>
      <c r="E6830" s="71">
        <v>1.15625E-2</v>
      </c>
    </row>
    <row r="6831" spans="1:5">
      <c r="A6831" s="72" t="s">
        <v>44</v>
      </c>
      <c r="B6831" s="73" t="s">
        <v>78</v>
      </c>
      <c r="C6831" s="73" t="str">
        <f>'Driving Distance and Duration'!$A6831&amp;"-"&amp;'Driving Distance and Duration'!$B6831</f>
        <v>Yau Tong-Kam Sheung Road</v>
      </c>
      <c r="D6831" s="74">
        <v>33482</v>
      </c>
      <c r="E6831" s="75">
        <v>2.5428240740740741E-2</v>
      </c>
    </row>
    <row r="6832" spans="1:5">
      <c r="A6832" s="68" t="s">
        <v>44</v>
      </c>
      <c r="B6832" s="69" t="s">
        <v>39</v>
      </c>
      <c r="C6832" s="69" t="str">
        <f>'Driving Distance and Duration'!$A6832&amp;"-"&amp;'Driving Distance and Duration'!$B6832</f>
        <v>Yau Tong-Kowloon</v>
      </c>
      <c r="D6832" s="70">
        <v>12277</v>
      </c>
      <c r="E6832" s="71">
        <v>1.5081018518518518E-2</v>
      </c>
    </row>
    <row r="6833" spans="1:5">
      <c r="A6833" s="72" t="s">
        <v>44</v>
      </c>
      <c r="B6833" s="73" t="s">
        <v>12</v>
      </c>
      <c r="C6833" s="73" t="str">
        <f>'Driving Distance and Duration'!$A6833&amp;"-"&amp;'Driving Distance and Duration'!$B6833</f>
        <v>Yau Tong-Kowloon Bay</v>
      </c>
      <c r="D6833" s="74">
        <v>8822</v>
      </c>
      <c r="E6833" s="75">
        <v>9.6296296296296303E-3</v>
      </c>
    </row>
    <row r="6834" spans="1:5">
      <c r="A6834" s="68" t="s">
        <v>44</v>
      </c>
      <c r="B6834" s="69" t="s">
        <v>7</v>
      </c>
      <c r="C6834" s="69" t="str">
        <f>'Driving Distance and Duration'!$A6834&amp;"-"&amp;'Driving Distance and Duration'!$B6834</f>
        <v>Yau Tong-Kowloon Tong</v>
      </c>
      <c r="D6834" s="70">
        <v>10112</v>
      </c>
      <c r="E6834" s="71">
        <v>1.2094907407407407E-2</v>
      </c>
    </row>
    <row r="6835" spans="1:5">
      <c r="A6835" s="72" t="s">
        <v>44</v>
      </c>
      <c r="B6835" s="73" t="s">
        <v>21</v>
      </c>
      <c r="C6835" s="73" t="str">
        <f>'Driving Distance and Duration'!$A6835&amp;"-"&amp;'Driving Distance and Duration'!$B6835</f>
        <v>Yau Tong-Kwai Fong</v>
      </c>
      <c r="D6835" s="74">
        <v>17690</v>
      </c>
      <c r="E6835" s="75">
        <v>1.638888888888889E-2</v>
      </c>
    </row>
    <row r="6836" spans="1:5">
      <c r="A6836" s="68" t="s">
        <v>44</v>
      </c>
      <c r="B6836" s="69" t="s">
        <v>22</v>
      </c>
      <c r="C6836" s="69" t="str">
        <f>'Driving Distance and Duration'!$A6836&amp;"-"&amp;'Driving Distance and Duration'!$B6836</f>
        <v>Yau Tong-Kwai Hing</v>
      </c>
      <c r="D6836" s="70">
        <v>18293</v>
      </c>
      <c r="E6836" s="71">
        <v>1.6875000000000001E-2</v>
      </c>
    </row>
    <row r="6837" spans="1:5">
      <c r="A6837" s="72" t="s">
        <v>44</v>
      </c>
      <c r="B6837" s="73" t="s">
        <v>14</v>
      </c>
      <c r="C6837" s="73" t="str">
        <f>'Driving Distance and Duration'!$A6837&amp;"-"&amp;'Driving Distance and Duration'!$B6837</f>
        <v>Yau Tong-Kwun Tong</v>
      </c>
      <c r="D6837" s="74">
        <v>2800</v>
      </c>
      <c r="E6837" s="75">
        <v>4.0972222222222226E-3</v>
      </c>
    </row>
    <row r="6838" spans="1:5">
      <c r="A6838" s="68" t="s">
        <v>44</v>
      </c>
      <c r="B6838" s="69" t="s">
        <v>18</v>
      </c>
      <c r="C6838" s="69" t="str">
        <f>'Driving Distance and Duration'!$A6838&amp;"-"&amp;'Driving Distance and Duration'!$B6838</f>
        <v>Yau Tong-Lai Chi Kok</v>
      </c>
      <c r="D6838" s="70">
        <v>14514</v>
      </c>
      <c r="E6838" s="71">
        <v>1.3032407407407407E-2</v>
      </c>
    </row>
    <row r="6839" spans="1:5">
      <c r="A6839" s="72" t="s">
        <v>44</v>
      </c>
      <c r="B6839" s="73" t="s">
        <v>20</v>
      </c>
      <c r="C6839" s="73" t="str">
        <f>'Driving Distance and Duration'!$A6839&amp;"-"&amp;'Driving Distance and Duration'!$B6839</f>
        <v>Yau Tong-Lai King</v>
      </c>
      <c r="D6839" s="74">
        <v>16124</v>
      </c>
      <c r="E6839" s="75">
        <v>1.4375000000000001E-2</v>
      </c>
    </row>
    <row r="6840" spans="1:5">
      <c r="A6840" s="68" t="s">
        <v>44</v>
      </c>
      <c r="B6840" s="69" t="s">
        <v>37</v>
      </c>
      <c r="C6840" s="69" t="str">
        <f>'Driving Distance and Duration'!$A6840&amp;"-"&amp;'Driving Distance and Duration'!$B6840</f>
        <v>Yau Tong-Lam Tin</v>
      </c>
      <c r="D6840" s="70">
        <v>2153</v>
      </c>
      <c r="E6840" s="71">
        <v>3.5532407407407409E-3</v>
      </c>
    </row>
    <row r="6841" spans="1:5">
      <c r="A6841" s="72" t="s">
        <v>44</v>
      </c>
      <c r="B6841" s="73" t="s">
        <v>65</v>
      </c>
      <c r="C6841" s="73" t="str">
        <f>'Driving Distance and Duration'!$A6841&amp;"-"&amp;'Driving Distance and Duration'!$B6841</f>
        <v>Yau Tong-Lo Wu</v>
      </c>
      <c r="D6841" s="74">
        <v>37939</v>
      </c>
      <c r="E6841" s="75">
        <v>2.6053240740740741E-2</v>
      </c>
    </row>
    <row r="6842" spans="1:5">
      <c r="A6842" s="68" t="s">
        <v>44</v>
      </c>
      <c r="B6842" s="69" t="s">
        <v>53</v>
      </c>
      <c r="C6842" s="69" t="str">
        <f>'Driving Distance and Duration'!$A6842&amp;"-"&amp;'Driving Distance and Duration'!$B6842</f>
        <v>Yau Tong-Lohas Park</v>
      </c>
      <c r="D6842" s="70">
        <v>9574</v>
      </c>
      <c r="E6842" s="71">
        <v>9.5138888888888894E-3</v>
      </c>
    </row>
    <row r="6843" spans="1:5">
      <c r="A6843" s="72" t="s">
        <v>44</v>
      </c>
      <c r="B6843" s="73" t="s">
        <v>8</v>
      </c>
      <c r="C6843" s="73" t="str">
        <f>'Driving Distance and Duration'!$A6843&amp;"-"&amp;'Driving Distance and Duration'!$B6843</f>
        <v>Yau Tong-Lok Fu</v>
      </c>
      <c r="D6843" s="74">
        <v>10818</v>
      </c>
      <c r="E6843" s="75">
        <v>9.7337962962962959E-3</v>
      </c>
    </row>
    <row r="6844" spans="1:5">
      <c r="A6844" s="68" t="s">
        <v>44</v>
      </c>
      <c r="B6844" s="69" t="s">
        <v>66</v>
      </c>
      <c r="C6844" s="69" t="str">
        <f>'Driving Distance and Duration'!$A6844&amp;"-"&amp;'Driving Distance and Duration'!$B6844</f>
        <v>Yau Tong-Lok Ma Chau</v>
      </c>
      <c r="D6844" s="70" t="s">
        <v>93</v>
      </c>
      <c r="E6844" s="71" t="s">
        <v>93</v>
      </c>
    </row>
    <row r="6845" spans="1:5">
      <c r="A6845" s="72" t="s">
        <v>44</v>
      </c>
      <c r="B6845" s="73" t="s">
        <v>80</v>
      </c>
      <c r="C6845" s="73" t="str">
        <f>'Driving Distance and Duration'!$A6845&amp;"-"&amp;'Driving Distance and Duration'!$B6845</f>
        <v>Yau Tong-Long Ping</v>
      </c>
      <c r="D6845" s="74">
        <v>39806</v>
      </c>
      <c r="E6845" s="75">
        <v>2.7627314814814816E-2</v>
      </c>
    </row>
    <row r="6846" spans="1:5">
      <c r="A6846" s="68" t="s">
        <v>44</v>
      </c>
      <c r="B6846" s="69" t="s">
        <v>74</v>
      </c>
      <c r="C6846" s="69" t="str">
        <f>'Driving Distance and Duration'!$A6846&amp;"-"&amp;'Driving Distance and Duration'!$B6846</f>
        <v>Yau Tong-Ma On shan</v>
      </c>
      <c r="D6846" s="70">
        <v>19172</v>
      </c>
      <c r="E6846" s="71">
        <v>1.4548611111111111E-2</v>
      </c>
    </row>
    <row r="6847" spans="1:5">
      <c r="A6847" s="72" t="s">
        <v>44</v>
      </c>
      <c r="B6847" s="73" t="s">
        <v>19</v>
      </c>
      <c r="C6847" s="73" t="str">
        <f>'Driving Distance and Duration'!$A6847&amp;"-"&amp;'Driving Distance and Duration'!$B6847</f>
        <v>Yau Tong-Mei Foo</v>
      </c>
      <c r="D6847" s="74">
        <v>15058</v>
      </c>
      <c r="E6847" s="75">
        <v>1.3460648148148149E-2</v>
      </c>
    </row>
    <row r="6848" spans="1:5">
      <c r="A6848" s="68" t="s">
        <v>44</v>
      </c>
      <c r="B6848" s="69" t="s">
        <v>5</v>
      </c>
      <c r="C6848" s="69" t="str">
        <f>'Driving Distance and Duration'!$A6848&amp;"-"&amp;'Driving Distance and Duration'!$B6848</f>
        <v>Yau Tong-Mong Kok</v>
      </c>
      <c r="D6848" s="70">
        <v>12134</v>
      </c>
      <c r="E6848" s="71">
        <v>1.3252314814814814E-2</v>
      </c>
    </row>
    <row r="6849" spans="1:5">
      <c r="A6849" s="72" t="s">
        <v>44</v>
      </c>
      <c r="B6849" s="73" t="s">
        <v>55</v>
      </c>
      <c r="C6849" s="73" t="str">
        <f>'Driving Distance and Duration'!$A6849&amp;"-"&amp;'Driving Distance and Duration'!$B6849</f>
        <v>Yau Tong-Mong Kok East</v>
      </c>
      <c r="D6849" s="74">
        <v>12315</v>
      </c>
      <c r="E6849" s="75">
        <v>1.1307870370370371E-2</v>
      </c>
    </row>
    <row r="6850" spans="1:5">
      <c r="A6850" s="68" t="s">
        <v>44</v>
      </c>
      <c r="B6850" s="69" t="s">
        <v>49</v>
      </c>
      <c r="C6850" s="69" t="str">
        <f>'Driving Distance and Duration'!$A6850&amp;"-"&amp;'Driving Distance and Duration'!$B6850</f>
        <v>Yau Tong-Nam Cheong</v>
      </c>
      <c r="D6850" s="70">
        <v>13543</v>
      </c>
      <c r="E6850" s="71">
        <v>1.5127314814814816E-2</v>
      </c>
    </row>
    <row r="6851" spans="1:5">
      <c r="A6851" s="72" t="s">
        <v>44</v>
      </c>
      <c r="B6851" s="73" t="s">
        <v>13</v>
      </c>
      <c r="C6851" s="73" t="str">
        <f>'Driving Distance and Duration'!$A6851&amp;"-"&amp;'Driving Distance and Duration'!$B6851</f>
        <v>Yau Tong-Ngau Tau Kok</v>
      </c>
      <c r="D6851" s="74">
        <v>3652</v>
      </c>
      <c r="E6851" s="75">
        <v>5.2662037037037035E-3</v>
      </c>
    </row>
    <row r="6852" spans="1:5">
      <c r="A6852" s="68" t="s">
        <v>44</v>
      </c>
      <c r="B6852" s="69" t="s">
        <v>30</v>
      </c>
      <c r="C6852" s="69" t="str">
        <f>'Driving Distance and Duration'!$A6852&amp;"-"&amp;'Driving Distance and Duration'!$B6852</f>
        <v>Yau Tong-North Point</v>
      </c>
      <c r="D6852" s="70">
        <v>6985</v>
      </c>
      <c r="E6852" s="71">
        <v>7.2106481481481483E-3</v>
      </c>
    </row>
    <row r="6853" spans="1:5">
      <c r="A6853" s="72" t="s">
        <v>44</v>
      </c>
      <c r="B6853" s="73" t="s">
        <v>40</v>
      </c>
      <c r="C6853" s="73" t="str">
        <f>'Driving Distance and Duration'!$A6853&amp;"-"&amp;'Driving Distance and Duration'!$B6853</f>
        <v>Yau Tong-Olympic</v>
      </c>
      <c r="D6853" s="74">
        <v>18398</v>
      </c>
      <c r="E6853" s="75">
        <v>1.4375000000000001E-2</v>
      </c>
    </row>
    <row r="6854" spans="1:5">
      <c r="A6854" s="68" t="s">
        <v>44</v>
      </c>
      <c r="B6854" s="69" t="s">
        <v>48</v>
      </c>
      <c r="C6854" s="69" t="str">
        <f>'Driving Distance and Duration'!$A6854&amp;"-"&amp;'Driving Distance and Duration'!$B6854</f>
        <v>Yau Tong-Po Lam</v>
      </c>
      <c r="D6854" s="70">
        <v>7272</v>
      </c>
      <c r="E6854" s="71">
        <v>7.4999999999999997E-3</v>
      </c>
    </row>
    <row r="6855" spans="1:5">
      <c r="A6855" s="72" t="s">
        <v>44</v>
      </c>
      <c r="B6855" s="73" t="s">
        <v>15</v>
      </c>
      <c r="C6855" s="73" t="str">
        <f>'Driving Distance and Duration'!$A6855&amp;"-"&amp;'Driving Distance and Duration'!$B6855</f>
        <v>Yau Tong-Prince Edward</v>
      </c>
      <c r="D6855" s="74">
        <v>12181</v>
      </c>
      <c r="E6855" s="75">
        <v>1.1712962962962963E-2</v>
      </c>
    </row>
    <row r="6856" spans="1:5">
      <c r="A6856" s="68" t="s">
        <v>44</v>
      </c>
      <c r="B6856" s="69" t="s">
        <v>31</v>
      </c>
      <c r="C6856" s="69" t="str">
        <f>'Driving Distance and Duration'!$A6856&amp;"-"&amp;'Driving Distance and Duration'!$B6856</f>
        <v>Yau Tong-Quarry Bay</v>
      </c>
      <c r="D6856" s="70">
        <v>8153</v>
      </c>
      <c r="E6856" s="71">
        <v>9.8263888888888897E-3</v>
      </c>
    </row>
    <row r="6857" spans="1:5">
      <c r="A6857" s="72" t="s">
        <v>44</v>
      </c>
      <c r="B6857" s="73" t="s">
        <v>59</v>
      </c>
      <c r="C6857" s="73" t="str">
        <f>'Driving Distance and Duration'!$A6857&amp;"-"&amp;'Driving Distance and Duration'!$B6857</f>
        <v>Yau Tong-Racecourse</v>
      </c>
      <c r="D6857" s="74">
        <v>24274</v>
      </c>
      <c r="E6857" s="75">
        <v>2.3819444444444445E-2</v>
      </c>
    </row>
    <row r="6858" spans="1:5">
      <c r="A6858" s="68" t="s">
        <v>44</v>
      </c>
      <c r="B6858" s="69" t="s">
        <v>33</v>
      </c>
      <c r="C6858" s="69" t="str">
        <f>'Driving Distance and Duration'!$A6858&amp;"-"&amp;'Driving Distance and Duration'!$B6858</f>
        <v>Yau Tong-Sai Wan Ho</v>
      </c>
      <c r="D6858" s="70">
        <v>7753</v>
      </c>
      <c r="E6858" s="71">
        <v>7.5231481481481477E-3</v>
      </c>
    </row>
    <row r="6859" spans="1:5">
      <c r="A6859" s="72" t="s">
        <v>44</v>
      </c>
      <c r="B6859" s="73" t="s">
        <v>57</v>
      </c>
      <c r="C6859" s="73" t="str">
        <f>'Driving Distance and Duration'!$A6859&amp;"-"&amp;'Driving Distance and Duration'!$B6859</f>
        <v>Yau Tong-Sha Tin</v>
      </c>
      <c r="D6859" s="74">
        <v>16113</v>
      </c>
      <c r="E6859" s="75">
        <v>1.3796296296296296E-2</v>
      </c>
    </row>
    <row r="6860" spans="1:5">
      <c r="A6860" s="68" t="s">
        <v>44</v>
      </c>
      <c r="B6860" s="69" t="s">
        <v>69</v>
      </c>
      <c r="C6860" s="69" t="str">
        <f>'Driving Distance and Duration'!$A6860&amp;"-"&amp;'Driving Distance and Duration'!$B6860</f>
        <v>Yau Tong-Sha Tin Wai</v>
      </c>
      <c r="D6860" s="70">
        <v>15045</v>
      </c>
      <c r="E6860" s="71">
        <v>1.3449074074074073E-2</v>
      </c>
    </row>
    <row r="6861" spans="1:5">
      <c r="A6861" s="72" t="s">
        <v>44</v>
      </c>
      <c r="B6861" s="73" t="s">
        <v>16</v>
      </c>
      <c r="C6861" s="73" t="str">
        <f>'Driving Distance and Duration'!$A6861&amp;"-"&amp;'Driving Distance and Duration'!$B6861</f>
        <v>Yau Tong-Sham Shui Po</v>
      </c>
      <c r="D6861" s="74">
        <v>12403</v>
      </c>
      <c r="E6861" s="75">
        <v>1.1805555555555555E-2</v>
      </c>
    </row>
    <row r="6862" spans="1:5">
      <c r="A6862" s="68" t="s">
        <v>44</v>
      </c>
      <c r="B6862" s="69" t="s">
        <v>34</v>
      </c>
      <c r="C6862" s="69" t="str">
        <f>'Driving Distance and Duration'!$A6862&amp;"-"&amp;'Driving Distance and Duration'!$B6862</f>
        <v>Yau Tong-Shau Kei Wan</v>
      </c>
      <c r="D6862" s="70">
        <v>7297</v>
      </c>
      <c r="E6862" s="71">
        <v>6.5740740740740742E-3</v>
      </c>
    </row>
    <row r="6863" spans="1:5">
      <c r="A6863" s="72" t="s">
        <v>44</v>
      </c>
      <c r="B6863" s="73" t="s">
        <v>6</v>
      </c>
      <c r="C6863" s="73" t="str">
        <f>'Driving Distance and Duration'!$A6863&amp;"-"&amp;'Driving Distance and Duration'!$B6863</f>
        <v>Yau Tong-Shek Kip Mei</v>
      </c>
      <c r="D6863" s="74">
        <v>12655</v>
      </c>
      <c r="E6863" s="75">
        <v>1.2222222222222223E-2</v>
      </c>
    </row>
    <row r="6864" spans="1:5">
      <c r="A6864" s="68" t="s">
        <v>44</v>
      </c>
      <c r="B6864" s="69" t="s">
        <v>71</v>
      </c>
      <c r="C6864" s="69" t="str">
        <f>'Driving Distance and Duration'!$A6864&amp;"-"&amp;'Driving Distance and Duration'!$B6864</f>
        <v>Yau Tong-Shek Mun</v>
      </c>
      <c r="D6864" s="70">
        <v>13958</v>
      </c>
      <c r="E6864" s="71">
        <v>1.1180555555555555E-2</v>
      </c>
    </row>
    <row r="6865" spans="1:5">
      <c r="A6865" s="72" t="s">
        <v>44</v>
      </c>
      <c r="B6865" s="73" t="s">
        <v>64</v>
      </c>
      <c r="C6865" s="73" t="str">
        <f>'Driving Distance and Duration'!$A6865&amp;"-"&amp;'Driving Distance and Duration'!$B6865</f>
        <v>Yau Tong-Sheung Shui</v>
      </c>
      <c r="D6865" s="74">
        <v>34156</v>
      </c>
      <c r="E6865" s="75">
        <v>2.2048611111111113E-2</v>
      </c>
    </row>
    <row r="6866" spans="1:5">
      <c r="A6866" s="68" t="s">
        <v>44</v>
      </c>
      <c r="B6866" s="69" t="s">
        <v>25</v>
      </c>
      <c r="C6866" s="69" t="str">
        <f>'Driving Distance and Duration'!$A6866&amp;"-"&amp;'Driving Distance and Duration'!$B6866</f>
        <v>Yau Tong-Sheung Wan</v>
      </c>
      <c r="D6866" s="70">
        <v>13452</v>
      </c>
      <c r="E6866" s="71">
        <v>1.4768518518518519E-2</v>
      </c>
    </row>
    <row r="6867" spans="1:5">
      <c r="A6867" s="72" t="s">
        <v>44</v>
      </c>
      <c r="B6867" s="73" t="s">
        <v>82</v>
      </c>
      <c r="C6867" s="73" t="str">
        <f>'Driving Distance and Duration'!$A6867&amp;"-"&amp;'Driving Distance and Duration'!$B6867</f>
        <v>Yau Tong-Siu Hong</v>
      </c>
      <c r="D6867" s="74">
        <v>39840</v>
      </c>
      <c r="E6867" s="75">
        <v>2.8125000000000001E-2</v>
      </c>
    </row>
    <row r="6868" spans="1:5">
      <c r="A6868" s="68" t="s">
        <v>44</v>
      </c>
      <c r="B6868" s="69" t="s">
        <v>50</v>
      </c>
      <c r="C6868" s="69" t="str">
        <f>'Driving Distance and Duration'!$A6868&amp;"-"&amp;'Driving Distance and Duration'!$B6868</f>
        <v>Yau Tong-Sunny Bay</v>
      </c>
      <c r="D6868" s="70">
        <v>27835</v>
      </c>
      <c r="E6868" s="71">
        <v>2.0150462962962964E-2</v>
      </c>
    </row>
    <row r="6869" spans="1:5">
      <c r="A6869" s="72" t="s">
        <v>44</v>
      </c>
      <c r="B6869" s="73" t="s">
        <v>32</v>
      </c>
      <c r="C6869" s="73" t="str">
        <f>'Driving Distance and Duration'!$A6869&amp;"-"&amp;'Driving Distance and Duration'!$B6869</f>
        <v>Yau Tong-Tai Koo</v>
      </c>
      <c r="D6869" s="74">
        <v>7128</v>
      </c>
      <c r="E6869" s="75">
        <v>7.1527777777777779E-3</v>
      </c>
    </row>
    <row r="6870" spans="1:5">
      <c r="A6870" s="68" t="s">
        <v>44</v>
      </c>
      <c r="B6870" s="69" t="s">
        <v>61</v>
      </c>
      <c r="C6870" s="69" t="str">
        <f>'Driving Distance and Duration'!$A6870&amp;"-"&amp;'Driving Distance and Duration'!$B6870</f>
        <v>Yau Tong-Tai Po Market</v>
      </c>
      <c r="D6870" s="70">
        <v>23864</v>
      </c>
      <c r="E6870" s="71">
        <v>1.6805555555555556E-2</v>
      </c>
    </row>
    <row r="6871" spans="1:5">
      <c r="A6871" s="72" t="s">
        <v>44</v>
      </c>
      <c r="B6871" s="73" t="s">
        <v>72</v>
      </c>
      <c r="C6871" s="73" t="str">
        <f>'Driving Distance and Duration'!$A6871&amp;"-"&amp;'Driving Distance and Duration'!$B6871</f>
        <v>Yau Tong-Tai Shui Hang</v>
      </c>
      <c r="D6871" s="74">
        <v>18339</v>
      </c>
      <c r="E6871" s="75">
        <v>1.3263888888888889E-2</v>
      </c>
    </row>
    <row r="6872" spans="1:5">
      <c r="A6872" s="68" t="s">
        <v>44</v>
      </c>
      <c r="B6872" s="69" t="s">
        <v>56</v>
      </c>
      <c r="C6872" s="69" t="str">
        <f>'Driving Distance and Duration'!$A6872&amp;"-"&amp;'Driving Distance and Duration'!$B6872</f>
        <v>Yau Tong-Tai Wai</v>
      </c>
      <c r="D6872" s="70">
        <v>12935</v>
      </c>
      <c r="E6872" s="71">
        <v>1.2349537037037037E-2</v>
      </c>
    </row>
    <row r="6873" spans="1:5">
      <c r="A6873" s="72" t="s">
        <v>44</v>
      </c>
      <c r="B6873" s="73" t="s">
        <v>62</v>
      </c>
      <c r="C6873" s="73" t="str">
        <f>'Driving Distance and Duration'!$A6873&amp;"-"&amp;'Driving Distance and Duration'!$B6873</f>
        <v>Yau Tong-Tai Wo</v>
      </c>
      <c r="D6873" s="74">
        <v>27081</v>
      </c>
      <c r="E6873" s="75">
        <v>1.726851851851852E-2</v>
      </c>
    </row>
    <row r="6874" spans="1:5">
      <c r="A6874" s="68" t="s">
        <v>44</v>
      </c>
      <c r="B6874" s="69" t="s">
        <v>23</v>
      </c>
      <c r="C6874" s="69" t="str">
        <f>'Driving Distance and Duration'!$A6874&amp;"-"&amp;'Driving Distance and Duration'!$B6874</f>
        <v>Yau Tong-Tai Wo Hau</v>
      </c>
      <c r="D6874" s="70">
        <v>18094</v>
      </c>
      <c r="E6874" s="71">
        <v>1.6238425925925927E-2</v>
      </c>
    </row>
    <row r="6875" spans="1:5">
      <c r="A6875" s="72" t="s">
        <v>44</v>
      </c>
      <c r="B6875" s="73" t="s">
        <v>28</v>
      </c>
      <c r="C6875" s="73" t="str">
        <f>'Driving Distance and Duration'!$A6875&amp;"-"&amp;'Driving Distance and Duration'!$B6875</f>
        <v>Yau Tong-Tin Hau</v>
      </c>
      <c r="D6875" s="74">
        <v>8516</v>
      </c>
      <c r="E6875" s="75">
        <v>9.3518518518518525E-3</v>
      </c>
    </row>
    <row r="6876" spans="1:5">
      <c r="A6876" s="68" t="s">
        <v>44</v>
      </c>
      <c r="B6876" s="69" t="s">
        <v>81</v>
      </c>
      <c r="C6876" s="69" t="str">
        <f>'Driving Distance and Duration'!$A6876&amp;"-"&amp;'Driving Distance and Duration'!$B6876</f>
        <v>Yau Tong-Tin Shui Wai</v>
      </c>
      <c r="D6876" s="70">
        <v>41621</v>
      </c>
      <c r="E6876" s="71">
        <v>2.8993055555555557E-2</v>
      </c>
    </row>
    <row r="6877" spans="1:5">
      <c r="A6877" s="72" t="s">
        <v>44</v>
      </c>
      <c r="B6877" s="73" t="s">
        <v>45</v>
      </c>
      <c r="C6877" s="73" t="str">
        <f>'Driving Distance and Duration'!$A6877&amp;"-"&amp;'Driving Distance and Duration'!$B6877</f>
        <v>Yau Tong-Tiu Keng Leng</v>
      </c>
      <c r="D6877" s="74">
        <v>7830</v>
      </c>
      <c r="E6877" s="75">
        <v>8.0787037037037043E-3</v>
      </c>
    </row>
    <row r="6878" spans="1:5">
      <c r="A6878" s="68" t="s">
        <v>44</v>
      </c>
      <c r="B6878" s="69" t="s">
        <v>46</v>
      </c>
      <c r="C6878" s="69" t="str">
        <f>'Driving Distance and Duration'!$A6878&amp;"-"&amp;'Driving Distance and Duration'!$B6878</f>
        <v>Yau Tong-Tseung Kwan O</v>
      </c>
      <c r="D6878" s="70">
        <v>7932</v>
      </c>
      <c r="E6878" s="71">
        <v>7.7777777777777776E-3</v>
      </c>
    </row>
    <row r="6879" spans="1:5">
      <c r="A6879" s="72" t="s">
        <v>44</v>
      </c>
      <c r="B6879" s="73" t="s">
        <v>3</v>
      </c>
      <c r="C6879" s="73" t="str">
        <f>'Driving Distance and Duration'!$A6879&amp;"-"&amp;'Driving Distance and Duration'!$B6879</f>
        <v>Yau Tong-Tsim Sha Tsui</v>
      </c>
      <c r="D6879" s="74">
        <v>12030</v>
      </c>
      <c r="E6879" s="75">
        <v>1.0578703703703703E-2</v>
      </c>
    </row>
    <row r="6880" spans="1:5">
      <c r="A6880" s="68" t="s">
        <v>44</v>
      </c>
      <c r="B6880" s="69" t="s">
        <v>41</v>
      </c>
      <c r="C6880" s="69" t="str">
        <f>'Driving Distance and Duration'!$A6880&amp;"-"&amp;'Driving Distance and Duration'!$B6880</f>
        <v>Yau Tong-Tsing Yi</v>
      </c>
      <c r="D6880" s="70">
        <v>20794</v>
      </c>
      <c r="E6880" s="71">
        <v>1.8113425925925925E-2</v>
      </c>
    </row>
    <row r="6881" spans="1:5">
      <c r="A6881" s="72" t="s">
        <v>44</v>
      </c>
      <c r="B6881" s="73" t="s">
        <v>24</v>
      </c>
      <c r="C6881" s="73" t="str">
        <f>'Driving Distance and Duration'!$A6881&amp;"-"&amp;'Driving Distance and Duration'!$B6881</f>
        <v>Yau Tong-Tsuen Wan</v>
      </c>
      <c r="D6881" s="74">
        <v>19861</v>
      </c>
      <c r="E6881" s="75">
        <v>1.8773148148148146E-2</v>
      </c>
    </row>
    <row r="6882" spans="1:5">
      <c r="A6882" s="68" t="s">
        <v>44</v>
      </c>
      <c r="B6882" s="69" t="s">
        <v>77</v>
      </c>
      <c r="C6882" s="69" t="str">
        <f>'Driving Distance and Duration'!$A6882&amp;"-"&amp;'Driving Distance and Duration'!$B6882</f>
        <v>Yau Tong-Tsuen Wan West</v>
      </c>
      <c r="D6882" s="70">
        <v>20710</v>
      </c>
      <c r="E6882" s="71">
        <v>1.9456018518518518E-2</v>
      </c>
    </row>
    <row r="6883" spans="1:5">
      <c r="A6883" s="72" t="s">
        <v>44</v>
      </c>
      <c r="B6883" s="73" t="s">
        <v>83</v>
      </c>
      <c r="C6883" s="73" t="str">
        <f>'Driving Distance and Duration'!$A6883&amp;"-"&amp;'Driving Distance and Duration'!$B6883</f>
        <v>Yau Tong-Tuen Mun</v>
      </c>
      <c r="D6883" s="74">
        <v>37936</v>
      </c>
      <c r="E6883" s="75">
        <v>2.9780092592592594E-2</v>
      </c>
    </row>
    <row r="6884" spans="1:5">
      <c r="A6884" s="68" t="s">
        <v>44</v>
      </c>
      <c r="B6884" s="69" t="s">
        <v>42</v>
      </c>
      <c r="C6884" s="69" t="str">
        <f>'Driving Distance and Duration'!$A6884&amp;"-"&amp;'Driving Distance and Duration'!$B6884</f>
        <v>Yau Tong-Tung Chung</v>
      </c>
      <c r="D6884" s="70">
        <v>39207</v>
      </c>
      <c r="E6884" s="71">
        <v>2.7650462962962963E-2</v>
      </c>
    </row>
    <row r="6885" spans="1:5">
      <c r="A6885" s="72" t="s">
        <v>44</v>
      </c>
      <c r="B6885" s="73" t="s">
        <v>60</v>
      </c>
      <c r="C6885" s="73" t="str">
        <f>'Driving Distance and Duration'!$A6885&amp;"-"&amp;'Driving Distance and Duration'!$B6885</f>
        <v>Yau Tong-University</v>
      </c>
      <c r="D6885" s="74">
        <v>18997</v>
      </c>
      <c r="E6885" s="75">
        <v>1.4409722222222223E-2</v>
      </c>
    </row>
    <row r="6886" spans="1:5">
      <c r="A6886" s="68" t="s">
        <v>44</v>
      </c>
      <c r="B6886" s="69" t="s">
        <v>26</v>
      </c>
      <c r="C6886" s="69" t="str">
        <f>'Driving Distance and Duration'!$A6886&amp;"-"&amp;'Driving Distance and Duration'!$B6886</f>
        <v>Yau Tong-Wan Chai</v>
      </c>
      <c r="D6886" s="70">
        <v>10987</v>
      </c>
      <c r="E6886" s="71">
        <v>1.0347222222222223E-2</v>
      </c>
    </row>
    <row r="6887" spans="1:5">
      <c r="A6887" s="72" t="s">
        <v>44</v>
      </c>
      <c r="B6887" s="73" t="s">
        <v>9</v>
      </c>
      <c r="C6887" s="73" t="str">
        <f>'Driving Distance and Duration'!$A6887&amp;"-"&amp;'Driving Distance and Duration'!$B6887</f>
        <v>Yau Tong-Wong Tai Sin</v>
      </c>
      <c r="D6887" s="74">
        <v>9850</v>
      </c>
      <c r="E6887" s="75">
        <v>1.1319444444444444E-2</v>
      </c>
    </row>
    <row r="6888" spans="1:5">
      <c r="A6888" s="68" t="s">
        <v>44</v>
      </c>
      <c r="B6888" s="69" t="s">
        <v>75</v>
      </c>
      <c r="C6888" s="69" t="str">
        <f>'Driving Distance and Duration'!$A6888&amp;"-"&amp;'Driving Distance and Duration'!$B6888</f>
        <v>Yau Tong-Wu Kai Sha</v>
      </c>
      <c r="D6888" s="70">
        <v>20172</v>
      </c>
      <c r="E6888" s="71">
        <v>1.5092592592592593E-2</v>
      </c>
    </row>
    <row r="6889" spans="1:5">
      <c r="A6889" s="72" t="s">
        <v>44</v>
      </c>
      <c r="B6889" s="73" t="s">
        <v>4</v>
      </c>
      <c r="C6889" s="73" t="str">
        <f>'Driving Distance and Duration'!$A6889&amp;"-"&amp;'Driving Distance and Duration'!$B6889</f>
        <v>Yau Tong-Yau Ma Tei</v>
      </c>
      <c r="D6889" s="74">
        <v>11546</v>
      </c>
      <c r="E6889" s="75">
        <v>1.3425925925925926E-2</v>
      </c>
    </row>
    <row r="6890" spans="1:5">
      <c r="A6890" s="68" t="s">
        <v>44</v>
      </c>
      <c r="B6890" s="69" t="s">
        <v>79</v>
      </c>
      <c r="C6890" s="69" t="str">
        <f>'Driving Distance and Duration'!$A6890&amp;"-"&amp;'Driving Distance and Duration'!$B6890</f>
        <v>Yau Tong-Yuen Long</v>
      </c>
      <c r="D6890" s="70">
        <v>36501</v>
      </c>
      <c r="E6890" s="71">
        <v>2.7488425925925927E-2</v>
      </c>
    </row>
    <row r="6891" spans="1:5">
      <c r="A6891" s="72" t="s">
        <v>79</v>
      </c>
      <c r="B6891" s="73" t="s">
        <v>0</v>
      </c>
      <c r="C6891" s="73" t="str">
        <f>'Driving Distance and Duration'!$A6891&amp;"-"&amp;'Driving Distance and Duration'!$B6891</f>
        <v>Yuen Long-Admiralty</v>
      </c>
      <c r="D6891" s="74">
        <v>32868</v>
      </c>
      <c r="E6891" s="75">
        <v>2.2210648148148149E-2</v>
      </c>
    </row>
    <row r="6892" spans="1:5">
      <c r="A6892" s="68" t="s">
        <v>79</v>
      </c>
      <c r="B6892" s="69" t="s">
        <v>43</v>
      </c>
      <c r="C6892" s="69" t="str">
        <f>'Driving Distance and Duration'!$A6892&amp;"-"&amp;'Driving Distance and Duration'!$B6892</f>
        <v>Yuen Long-Airport</v>
      </c>
      <c r="D6892" s="70">
        <v>34236</v>
      </c>
      <c r="E6892" s="71">
        <v>2.1550925925925925E-2</v>
      </c>
    </row>
    <row r="6893" spans="1:5">
      <c r="A6893" s="72" t="s">
        <v>79</v>
      </c>
      <c r="B6893" s="73" t="s">
        <v>52</v>
      </c>
      <c r="C6893" s="73" t="str">
        <f>'Driving Distance and Duration'!$A6893&amp;"-"&amp;'Driving Distance and Duration'!$B6893</f>
        <v>Yuen Long-AsiaWorld-Expo</v>
      </c>
      <c r="D6893" s="74">
        <v>35758</v>
      </c>
      <c r="E6893" s="75">
        <v>2.3032407407407408E-2</v>
      </c>
    </row>
    <row r="6894" spans="1:5">
      <c r="A6894" s="68" t="s">
        <v>79</v>
      </c>
      <c r="B6894" s="69" t="s">
        <v>76</v>
      </c>
      <c r="C6894" s="69" t="str">
        <f>'Driving Distance and Duration'!$A6894&amp;"-"&amp;'Driving Distance and Duration'!$B6894</f>
        <v>Yuen Long-Austin</v>
      </c>
      <c r="D6894" s="70">
        <v>26434</v>
      </c>
      <c r="E6894" s="71">
        <v>1.8564814814814815E-2</v>
      </c>
    </row>
    <row r="6895" spans="1:5">
      <c r="A6895" s="72" t="s">
        <v>79</v>
      </c>
      <c r="B6895" s="73" t="s">
        <v>27</v>
      </c>
      <c r="C6895" s="73" t="str">
        <f>'Driving Distance and Duration'!$A6895&amp;"-"&amp;'Driving Distance and Duration'!$B6895</f>
        <v>Yuen Long-Causeway Bay</v>
      </c>
      <c r="D6895" s="74">
        <v>35885</v>
      </c>
      <c r="E6895" s="75">
        <v>2.4664351851851851E-2</v>
      </c>
    </row>
    <row r="6896" spans="1:5">
      <c r="A6896" s="68" t="s">
        <v>79</v>
      </c>
      <c r="B6896" s="69" t="s">
        <v>2</v>
      </c>
      <c r="C6896" s="69" t="str">
        <f>'Driving Distance and Duration'!$A6896&amp;"-"&amp;'Driving Distance and Duration'!$B6896</f>
        <v>Yuen Long-Central</v>
      </c>
      <c r="D6896" s="70">
        <v>31254</v>
      </c>
      <c r="E6896" s="71">
        <v>2.0439814814814813E-2</v>
      </c>
    </row>
    <row r="6897" spans="1:5">
      <c r="A6897" s="72" t="s">
        <v>79</v>
      </c>
      <c r="B6897" s="73" t="s">
        <v>36</v>
      </c>
      <c r="C6897" s="73" t="str">
        <f>'Driving Distance and Duration'!$A6897&amp;"-"&amp;'Driving Distance and Duration'!$B6897</f>
        <v>Yuen Long-Chai Wan</v>
      </c>
      <c r="D6897" s="74">
        <v>43246</v>
      </c>
      <c r="E6897" s="75">
        <v>2.9363425925925925E-2</v>
      </c>
    </row>
    <row r="6898" spans="1:5">
      <c r="A6898" s="68" t="s">
        <v>79</v>
      </c>
      <c r="B6898" s="69" t="s">
        <v>68</v>
      </c>
      <c r="C6898" s="69" t="str">
        <f>'Driving Distance and Duration'!$A6898&amp;"-"&amp;'Driving Distance and Duration'!$B6898</f>
        <v>Yuen Long-Che Kung Temple</v>
      </c>
      <c r="D6898" s="70">
        <v>29658</v>
      </c>
      <c r="E6898" s="71">
        <v>1.9918981481481482E-2</v>
      </c>
    </row>
    <row r="6899" spans="1:5">
      <c r="A6899" s="72" t="s">
        <v>79</v>
      </c>
      <c r="B6899" s="73" t="s">
        <v>17</v>
      </c>
      <c r="C6899" s="73" t="str">
        <f>'Driving Distance and Duration'!$A6899&amp;"-"&amp;'Driving Distance and Duration'!$B6899</f>
        <v>Yuen Long-Cheung Sha Wan</v>
      </c>
      <c r="D6899" s="74">
        <v>26872</v>
      </c>
      <c r="E6899" s="75">
        <v>2.0150462962962964E-2</v>
      </c>
    </row>
    <row r="6900" spans="1:5">
      <c r="A6900" s="68" t="s">
        <v>79</v>
      </c>
      <c r="B6900" s="69" t="s">
        <v>11</v>
      </c>
      <c r="C6900" s="69" t="str">
        <f>'Driving Distance and Duration'!$A6900&amp;"-"&amp;'Driving Distance and Duration'!$B6900</f>
        <v>Yuen Long-Choi Hung</v>
      </c>
      <c r="D6900" s="70">
        <v>31890</v>
      </c>
      <c r="E6900" s="71">
        <v>2.4571759259259258E-2</v>
      </c>
    </row>
    <row r="6901" spans="1:5">
      <c r="A6901" s="72" t="s">
        <v>79</v>
      </c>
      <c r="B6901" s="73" t="s">
        <v>70</v>
      </c>
      <c r="C6901" s="73" t="str">
        <f>'Driving Distance and Duration'!$A6901&amp;"-"&amp;'Driving Distance and Duration'!$B6901</f>
        <v>Yuen Long-City One</v>
      </c>
      <c r="D6901" s="74">
        <v>28540</v>
      </c>
      <c r="E6901" s="75">
        <v>2.1770833333333333E-2</v>
      </c>
    </row>
    <row r="6902" spans="1:5">
      <c r="A6902" s="68" t="s">
        <v>79</v>
      </c>
      <c r="B6902" s="69" t="s">
        <v>10</v>
      </c>
      <c r="C6902" s="69" t="str">
        <f>'Driving Distance and Duration'!$A6902&amp;"-"&amp;'Driving Distance and Duration'!$B6902</f>
        <v>Yuen Long-Diamond Hill</v>
      </c>
      <c r="D6902" s="70">
        <v>32934</v>
      </c>
      <c r="E6902" s="71">
        <v>2.5428240740740741E-2</v>
      </c>
    </row>
    <row r="6903" spans="1:5">
      <c r="A6903" s="72" t="s">
        <v>79</v>
      </c>
      <c r="B6903" s="73" t="s">
        <v>51</v>
      </c>
      <c r="C6903" s="73" t="str">
        <f>'Driving Distance and Duration'!$A6903&amp;"-"&amp;'Driving Distance and Duration'!$B6903</f>
        <v>Yuen Long-Disneyland Resort</v>
      </c>
      <c r="D6903" s="74">
        <v>23040</v>
      </c>
      <c r="E6903" s="75">
        <v>1.6770833333333332E-2</v>
      </c>
    </row>
    <row r="6904" spans="1:5">
      <c r="A6904" s="68" t="s">
        <v>79</v>
      </c>
      <c r="B6904" s="69" t="s">
        <v>67</v>
      </c>
      <c r="C6904" s="69" t="str">
        <f>'Driving Distance and Duration'!$A6904&amp;"-"&amp;'Driving Distance and Duration'!$B6904</f>
        <v>Yuen Long-East Tsim Sha Tsui</v>
      </c>
      <c r="D6904" s="70">
        <v>28267</v>
      </c>
      <c r="E6904" s="71">
        <v>2.1967592592592594E-2</v>
      </c>
    </row>
    <row r="6905" spans="1:5">
      <c r="A6905" s="72" t="s">
        <v>79</v>
      </c>
      <c r="B6905" s="73" t="s">
        <v>63</v>
      </c>
      <c r="C6905" s="73" t="str">
        <f>'Driving Distance and Duration'!$A6905&amp;"-"&amp;'Driving Distance and Duration'!$B6905</f>
        <v>Yuen Long-Fanling</v>
      </c>
      <c r="D6905" s="74">
        <v>25293</v>
      </c>
      <c r="E6905" s="75">
        <v>1.6689814814814814E-2</v>
      </c>
    </row>
    <row r="6906" spans="1:5">
      <c r="A6906" s="68" t="s">
        <v>79</v>
      </c>
      <c r="B6906" s="69" t="s">
        <v>58</v>
      </c>
      <c r="C6906" s="69" t="str">
        <f>'Driving Distance and Duration'!$A6906&amp;"-"&amp;'Driving Distance and Duration'!$B6906</f>
        <v>Yuen Long-Fo Tan</v>
      </c>
      <c r="D6906" s="70">
        <v>27104</v>
      </c>
      <c r="E6906" s="71">
        <v>1.9641203703703702E-2</v>
      </c>
    </row>
    <row r="6907" spans="1:5">
      <c r="A6907" s="72" t="s">
        <v>79</v>
      </c>
      <c r="B6907" s="73" t="s">
        <v>29</v>
      </c>
      <c r="C6907" s="73" t="str">
        <f>'Driving Distance and Duration'!$A6907&amp;"-"&amp;'Driving Distance and Duration'!$B6907</f>
        <v>Yuen Long-Fortress Hill</v>
      </c>
      <c r="D6907" s="74">
        <v>35319</v>
      </c>
      <c r="E6907" s="75">
        <v>2.3564814814814816E-2</v>
      </c>
    </row>
    <row r="6908" spans="1:5">
      <c r="A6908" s="68" t="s">
        <v>79</v>
      </c>
      <c r="B6908" s="69" t="s">
        <v>47</v>
      </c>
      <c r="C6908" s="69" t="str">
        <f>'Driving Distance and Duration'!$A6908&amp;"-"&amp;'Driving Distance and Duration'!$B6908</f>
        <v>Yuen Long-Hang Hau</v>
      </c>
      <c r="D6908" s="70">
        <v>39577</v>
      </c>
      <c r="E6908" s="71">
        <v>2.8819444444444446E-2</v>
      </c>
    </row>
    <row r="6909" spans="1:5">
      <c r="A6909" s="72" t="s">
        <v>79</v>
      </c>
      <c r="B6909" s="73" t="s">
        <v>35</v>
      </c>
      <c r="C6909" s="73" t="str">
        <f>'Driving Distance and Duration'!$A6909&amp;"-"&amp;'Driving Distance and Duration'!$B6909</f>
        <v>Yuen Long-Heng Fa Chuen</v>
      </c>
      <c r="D6909" s="74">
        <v>42804</v>
      </c>
      <c r="E6909" s="75">
        <v>2.9976851851851852E-2</v>
      </c>
    </row>
    <row r="6910" spans="1:5">
      <c r="A6910" s="68" t="s">
        <v>79</v>
      </c>
      <c r="B6910" s="69" t="s">
        <v>73</v>
      </c>
      <c r="C6910" s="69" t="str">
        <f>'Driving Distance and Duration'!$A6910&amp;"-"&amp;'Driving Distance and Duration'!$B6910</f>
        <v>Yuen Long-Heng On</v>
      </c>
      <c r="D6910" s="70">
        <v>33929</v>
      </c>
      <c r="E6910" s="71">
        <v>2.1250000000000002E-2</v>
      </c>
    </row>
    <row r="6911" spans="1:5">
      <c r="A6911" s="72" t="s">
        <v>79</v>
      </c>
      <c r="B6911" s="73" t="s">
        <v>38</v>
      </c>
      <c r="C6911" s="73" t="str">
        <f>'Driving Distance and Duration'!$A6911&amp;"-"&amp;'Driving Distance and Duration'!$B6911</f>
        <v>Yuen Long-Hong Kong</v>
      </c>
      <c r="D6911" s="74">
        <v>31038</v>
      </c>
      <c r="E6911" s="75">
        <v>2.0474537037037038E-2</v>
      </c>
    </row>
    <row r="6912" spans="1:5">
      <c r="A6912" s="68" t="s">
        <v>79</v>
      </c>
      <c r="B6912" s="69" t="s">
        <v>54</v>
      </c>
      <c r="C6912" s="69" t="str">
        <f>'Driving Distance and Duration'!$A6912&amp;"-"&amp;'Driving Distance and Duration'!$B6912</f>
        <v>Yuen Long-Hung Hom</v>
      </c>
      <c r="D6912" s="70">
        <v>29220</v>
      </c>
      <c r="E6912" s="71">
        <v>2.2418981481481481E-2</v>
      </c>
    </row>
    <row r="6913" spans="1:5">
      <c r="A6913" s="72" t="s">
        <v>79</v>
      </c>
      <c r="B6913" s="73" t="s">
        <v>1</v>
      </c>
      <c r="C6913" s="73" t="str">
        <f>'Driving Distance and Duration'!$A6913&amp;"-"&amp;'Driving Distance and Duration'!$B6913</f>
        <v>Yuen Long-Jordan</v>
      </c>
      <c r="D6913" s="74">
        <v>27273</v>
      </c>
      <c r="E6913" s="75">
        <v>2.1759259259259259E-2</v>
      </c>
    </row>
    <row r="6914" spans="1:5">
      <c r="A6914" s="68" t="s">
        <v>79</v>
      </c>
      <c r="B6914" s="69" t="s">
        <v>78</v>
      </c>
      <c r="C6914" s="69" t="str">
        <f>'Driving Distance and Duration'!$A6914&amp;"-"&amp;'Driving Distance and Duration'!$B6914</f>
        <v>Yuen Long-Kam Sheung Road</v>
      </c>
      <c r="D6914" s="70">
        <v>4222</v>
      </c>
      <c r="E6914" s="71">
        <v>7.3032407407407404E-3</v>
      </c>
    </row>
    <row r="6915" spans="1:5">
      <c r="A6915" s="72" t="s">
        <v>79</v>
      </c>
      <c r="B6915" s="73" t="s">
        <v>39</v>
      </c>
      <c r="C6915" s="73" t="str">
        <f>'Driving Distance and Duration'!$A6915&amp;"-"&amp;'Driving Distance and Duration'!$B6915</f>
        <v>Yuen Long-Kowloon</v>
      </c>
      <c r="D6915" s="74">
        <v>26830</v>
      </c>
      <c r="E6915" s="75">
        <v>1.894675925925926E-2</v>
      </c>
    </row>
    <row r="6916" spans="1:5">
      <c r="A6916" s="68" t="s">
        <v>79</v>
      </c>
      <c r="B6916" s="69" t="s">
        <v>12</v>
      </c>
      <c r="C6916" s="69" t="str">
        <f>'Driving Distance and Duration'!$A6916&amp;"-"&amp;'Driving Distance and Duration'!$B6916</f>
        <v>Yuen Long-Kowloon Bay</v>
      </c>
      <c r="D6916" s="70">
        <v>31924</v>
      </c>
      <c r="E6916" s="71">
        <v>2.1770833333333333E-2</v>
      </c>
    </row>
    <row r="6917" spans="1:5">
      <c r="A6917" s="72" t="s">
        <v>79</v>
      </c>
      <c r="B6917" s="73" t="s">
        <v>7</v>
      </c>
      <c r="C6917" s="73" t="str">
        <f>'Driving Distance and Duration'!$A6917&amp;"-"&amp;'Driving Distance and Duration'!$B6917</f>
        <v>Yuen Long-Kowloon Tong</v>
      </c>
      <c r="D6917" s="74">
        <v>27614</v>
      </c>
      <c r="E6917" s="75">
        <v>2.105324074074074E-2</v>
      </c>
    </row>
    <row r="6918" spans="1:5">
      <c r="A6918" s="68" t="s">
        <v>79</v>
      </c>
      <c r="B6918" s="69" t="s">
        <v>21</v>
      </c>
      <c r="C6918" s="69" t="str">
        <f>'Driving Distance and Duration'!$A6918&amp;"-"&amp;'Driving Distance and Duration'!$B6918</f>
        <v>Yuen Long-Kwai Fong</v>
      </c>
      <c r="D6918" s="70">
        <v>19294</v>
      </c>
      <c r="E6918" s="71">
        <v>1.7141203703703704E-2</v>
      </c>
    </row>
    <row r="6919" spans="1:5">
      <c r="A6919" s="72" t="s">
        <v>79</v>
      </c>
      <c r="B6919" s="73" t="s">
        <v>22</v>
      </c>
      <c r="C6919" s="73" t="str">
        <f>'Driving Distance and Duration'!$A6919&amp;"-"&amp;'Driving Distance and Duration'!$B6919</f>
        <v>Yuen Long-Kwai Hing</v>
      </c>
      <c r="D6919" s="74">
        <v>20111</v>
      </c>
      <c r="E6919" s="75">
        <v>1.6307870370370372E-2</v>
      </c>
    </row>
    <row r="6920" spans="1:5">
      <c r="A6920" s="68" t="s">
        <v>79</v>
      </c>
      <c r="B6920" s="69" t="s">
        <v>14</v>
      </c>
      <c r="C6920" s="69" t="str">
        <f>'Driving Distance and Duration'!$A6920&amp;"-"&amp;'Driving Distance and Duration'!$B6920</f>
        <v>Yuen Long-Kwun Tong</v>
      </c>
      <c r="D6920" s="70">
        <v>33912</v>
      </c>
      <c r="E6920" s="71">
        <v>2.3333333333333334E-2</v>
      </c>
    </row>
    <row r="6921" spans="1:5">
      <c r="A6921" s="72" t="s">
        <v>79</v>
      </c>
      <c r="B6921" s="73" t="s">
        <v>18</v>
      </c>
      <c r="C6921" s="73" t="str">
        <f>'Driving Distance and Duration'!$A6921&amp;"-"&amp;'Driving Distance and Duration'!$B6921</f>
        <v>Yuen Long-Lai Chi Kok</v>
      </c>
      <c r="D6921" s="74">
        <v>22502</v>
      </c>
      <c r="E6921" s="75">
        <v>1.6250000000000001E-2</v>
      </c>
    </row>
    <row r="6922" spans="1:5">
      <c r="A6922" s="68" t="s">
        <v>79</v>
      </c>
      <c r="B6922" s="69" t="s">
        <v>20</v>
      </c>
      <c r="C6922" s="69" t="str">
        <f>'Driving Distance and Duration'!$A6922&amp;"-"&amp;'Driving Distance and Duration'!$B6922</f>
        <v>Yuen Long-Lai King</v>
      </c>
      <c r="D6922" s="70">
        <v>24386</v>
      </c>
      <c r="E6922" s="71">
        <v>1.6562500000000001E-2</v>
      </c>
    </row>
    <row r="6923" spans="1:5">
      <c r="A6923" s="72" t="s">
        <v>79</v>
      </c>
      <c r="B6923" s="73" t="s">
        <v>37</v>
      </c>
      <c r="C6923" s="73" t="str">
        <f>'Driving Distance and Duration'!$A6923&amp;"-"&amp;'Driving Distance and Duration'!$B6923</f>
        <v>Yuen Long-Lam Tin</v>
      </c>
      <c r="D6923" s="74">
        <v>35764</v>
      </c>
      <c r="E6923" s="75">
        <v>2.6284722222222223E-2</v>
      </c>
    </row>
    <row r="6924" spans="1:5">
      <c r="A6924" s="68" t="s">
        <v>79</v>
      </c>
      <c r="B6924" s="69" t="s">
        <v>65</v>
      </c>
      <c r="C6924" s="69" t="str">
        <f>'Driving Distance and Duration'!$A6924&amp;"-"&amp;'Driving Distance and Duration'!$B6924</f>
        <v>Yuen Long-Lo Wu</v>
      </c>
      <c r="D6924" s="70">
        <v>18372</v>
      </c>
      <c r="E6924" s="71">
        <v>1.7013888888888887E-2</v>
      </c>
    </row>
    <row r="6925" spans="1:5">
      <c r="A6925" s="72" t="s">
        <v>79</v>
      </c>
      <c r="B6925" s="73" t="s">
        <v>53</v>
      </c>
      <c r="C6925" s="73" t="str">
        <f>'Driving Distance and Duration'!$A6925&amp;"-"&amp;'Driving Distance and Duration'!$B6925</f>
        <v>Yuen Long-Lohas Park</v>
      </c>
      <c r="D6925" s="74">
        <v>41646</v>
      </c>
      <c r="E6925" s="75">
        <v>3.0451388888888889E-2</v>
      </c>
    </row>
    <row r="6926" spans="1:5">
      <c r="A6926" s="68" t="s">
        <v>79</v>
      </c>
      <c r="B6926" s="69" t="s">
        <v>8</v>
      </c>
      <c r="C6926" s="69" t="str">
        <f>'Driving Distance and Duration'!$A6926&amp;"-"&amp;'Driving Distance and Duration'!$B6926</f>
        <v>Yuen Long-Lok Fu</v>
      </c>
      <c r="D6926" s="70">
        <v>29008</v>
      </c>
      <c r="E6926" s="71">
        <v>2.1527777777777778E-2</v>
      </c>
    </row>
    <row r="6927" spans="1:5">
      <c r="A6927" s="72" t="s">
        <v>79</v>
      </c>
      <c r="B6927" s="73" t="s">
        <v>66</v>
      </c>
      <c r="C6927" s="73" t="str">
        <f>'Driving Distance and Duration'!$A6927&amp;"-"&amp;'Driving Distance and Duration'!$B6927</f>
        <v>Yuen Long-Lok Ma Chau</v>
      </c>
      <c r="D6927" s="74" t="s">
        <v>93</v>
      </c>
      <c r="E6927" s="75" t="s">
        <v>93</v>
      </c>
    </row>
    <row r="6928" spans="1:5">
      <c r="A6928" s="68" t="s">
        <v>79</v>
      </c>
      <c r="B6928" s="69" t="s">
        <v>80</v>
      </c>
      <c r="C6928" s="69" t="str">
        <f>'Driving Distance and Duration'!$A6928&amp;"-"&amp;'Driving Distance and Duration'!$B6928</f>
        <v>Yuen Long-Long Ping</v>
      </c>
      <c r="D6928" s="70">
        <v>2058</v>
      </c>
      <c r="E6928" s="71">
        <v>3.7268518518518519E-3</v>
      </c>
    </row>
    <row r="6929" spans="1:5">
      <c r="A6929" s="72" t="s">
        <v>79</v>
      </c>
      <c r="B6929" s="73" t="s">
        <v>74</v>
      </c>
      <c r="C6929" s="73" t="str">
        <f>'Driving Distance and Duration'!$A6929&amp;"-"&amp;'Driving Distance and Duration'!$B6929</f>
        <v>Yuen Long-Ma On shan</v>
      </c>
      <c r="D6929" s="74">
        <v>35530</v>
      </c>
      <c r="E6929" s="75">
        <v>2.329861111111111E-2</v>
      </c>
    </row>
    <row r="6930" spans="1:5">
      <c r="A6930" s="68" t="s">
        <v>79</v>
      </c>
      <c r="B6930" s="69" t="s">
        <v>19</v>
      </c>
      <c r="C6930" s="69" t="str">
        <f>'Driving Distance and Duration'!$A6930&amp;"-"&amp;'Driving Distance and Duration'!$B6930</f>
        <v>Yuen Long-Mei Foo</v>
      </c>
      <c r="D6930" s="70">
        <v>22362</v>
      </c>
      <c r="E6930" s="71">
        <v>1.7199074074074075E-2</v>
      </c>
    </row>
    <row r="6931" spans="1:5">
      <c r="A6931" s="72" t="s">
        <v>79</v>
      </c>
      <c r="B6931" s="73" t="s">
        <v>5</v>
      </c>
      <c r="C6931" s="73" t="str">
        <f>'Driving Distance and Duration'!$A6931&amp;"-"&amp;'Driving Distance and Duration'!$B6931</f>
        <v>Yuen Long-Mong Kok</v>
      </c>
      <c r="D6931" s="74">
        <v>26111</v>
      </c>
      <c r="E6931" s="75">
        <v>2.1145833333333332E-2</v>
      </c>
    </row>
    <row r="6932" spans="1:5">
      <c r="A6932" s="68" t="s">
        <v>79</v>
      </c>
      <c r="B6932" s="69" t="s">
        <v>55</v>
      </c>
      <c r="C6932" s="69" t="str">
        <f>'Driving Distance and Duration'!$A6932&amp;"-"&amp;'Driving Distance and Duration'!$B6932</f>
        <v>Yuen Long-Mong Kok East</v>
      </c>
      <c r="D6932" s="70">
        <v>26502</v>
      </c>
      <c r="E6932" s="71">
        <v>2.2268518518518517E-2</v>
      </c>
    </row>
    <row r="6933" spans="1:5">
      <c r="A6933" s="72" t="s">
        <v>79</v>
      </c>
      <c r="B6933" s="73" t="s">
        <v>49</v>
      </c>
      <c r="C6933" s="73" t="str">
        <f>'Driving Distance and Duration'!$A6933&amp;"-"&amp;'Driving Distance and Duration'!$B6933</f>
        <v>Yuen Long-Nam Cheong</v>
      </c>
      <c r="D6933" s="74">
        <v>24251</v>
      </c>
      <c r="E6933" s="75">
        <v>1.7569444444444443E-2</v>
      </c>
    </row>
    <row r="6934" spans="1:5">
      <c r="A6934" s="68" t="s">
        <v>79</v>
      </c>
      <c r="B6934" s="69" t="s">
        <v>13</v>
      </c>
      <c r="C6934" s="69" t="str">
        <f>'Driving Distance and Duration'!$A6934&amp;"-"&amp;'Driving Distance and Duration'!$B6934</f>
        <v>Yuen Long-Ngau Tau Kok</v>
      </c>
      <c r="D6934" s="70">
        <v>34919</v>
      </c>
      <c r="E6934" s="71">
        <v>2.5416666666666667E-2</v>
      </c>
    </row>
    <row r="6935" spans="1:5">
      <c r="A6935" s="72" t="s">
        <v>79</v>
      </c>
      <c r="B6935" s="73" t="s">
        <v>30</v>
      </c>
      <c r="C6935" s="73" t="str">
        <f>'Driving Distance and Duration'!$A6935&amp;"-"&amp;'Driving Distance and Duration'!$B6935</f>
        <v>Yuen Long-North Point</v>
      </c>
      <c r="D6935" s="74">
        <v>36655</v>
      </c>
      <c r="E6935" s="75">
        <v>2.6145833333333333E-2</v>
      </c>
    </row>
    <row r="6936" spans="1:5">
      <c r="A6936" s="68" t="s">
        <v>79</v>
      </c>
      <c r="B6936" s="69" t="s">
        <v>40</v>
      </c>
      <c r="C6936" s="69" t="str">
        <f>'Driving Distance and Duration'!$A6936&amp;"-"&amp;'Driving Distance and Duration'!$B6936</f>
        <v>Yuen Long-Olympic</v>
      </c>
      <c r="D6936" s="70">
        <v>26981</v>
      </c>
      <c r="E6936" s="71">
        <v>2.0289351851851854E-2</v>
      </c>
    </row>
    <row r="6937" spans="1:5">
      <c r="A6937" s="72" t="s">
        <v>79</v>
      </c>
      <c r="B6937" s="73" t="s">
        <v>48</v>
      </c>
      <c r="C6937" s="73" t="str">
        <f>'Driving Distance and Duration'!$A6937&amp;"-"&amp;'Driving Distance and Duration'!$B6937</f>
        <v>Yuen Long-Po Lam</v>
      </c>
      <c r="D6937" s="74">
        <v>39345</v>
      </c>
      <c r="E6937" s="75">
        <v>2.8437500000000001E-2</v>
      </c>
    </row>
    <row r="6938" spans="1:5">
      <c r="A6938" s="68" t="s">
        <v>79</v>
      </c>
      <c r="B6938" s="69" t="s">
        <v>15</v>
      </c>
      <c r="C6938" s="69" t="str">
        <f>'Driving Distance and Duration'!$A6938&amp;"-"&amp;'Driving Distance and Duration'!$B6938</f>
        <v>Yuen Long-Prince Edward</v>
      </c>
      <c r="D6938" s="70">
        <v>27054</v>
      </c>
      <c r="E6938" s="71">
        <v>2.013888888888889E-2</v>
      </c>
    </row>
    <row r="6939" spans="1:5">
      <c r="A6939" s="72" t="s">
        <v>79</v>
      </c>
      <c r="B6939" s="73" t="s">
        <v>31</v>
      </c>
      <c r="C6939" s="73" t="str">
        <f>'Driving Distance and Duration'!$A6939&amp;"-"&amp;'Driving Distance and Duration'!$B6939</f>
        <v>Yuen Long-Quarry Bay</v>
      </c>
      <c r="D6939" s="74">
        <v>37540</v>
      </c>
      <c r="E6939" s="75">
        <v>2.5416666666666667E-2</v>
      </c>
    </row>
    <row r="6940" spans="1:5">
      <c r="A6940" s="68" t="s">
        <v>79</v>
      </c>
      <c r="B6940" s="69" t="s">
        <v>59</v>
      </c>
      <c r="C6940" s="69" t="str">
        <f>'Driving Distance and Duration'!$A6940&amp;"-"&amp;'Driving Distance and Duration'!$B6940</f>
        <v>Yuen Long-Racecourse</v>
      </c>
      <c r="D6940" s="70">
        <v>15219</v>
      </c>
      <c r="E6940" s="71">
        <v>1.7476851851851851E-2</v>
      </c>
    </row>
    <row r="6941" spans="1:5">
      <c r="A6941" s="72" t="s">
        <v>79</v>
      </c>
      <c r="B6941" s="73" t="s">
        <v>33</v>
      </c>
      <c r="C6941" s="73" t="str">
        <f>'Driving Distance and Duration'!$A6941&amp;"-"&amp;'Driving Distance and Duration'!$B6941</f>
        <v>Yuen Long-Sai Wan Ho</v>
      </c>
      <c r="D6941" s="74">
        <v>39257</v>
      </c>
      <c r="E6941" s="75">
        <v>2.6597222222222223E-2</v>
      </c>
    </row>
    <row r="6942" spans="1:5">
      <c r="A6942" s="68" t="s">
        <v>79</v>
      </c>
      <c r="B6942" s="69" t="s">
        <v>57</v>
      </c>
      <c r="C6942" s="69" t="str">
        <f>'Driving Distance and Duration'!$A6942&amp;"-"&amp;'Driving Distance and Duration'!$B6942</f>
        <v>Yuen Long-Sha Tin</v>
      </c>
      <c r="D6942" s="70">
        <v>28234</v>
      </c>
      <c r="E6942" s="71">
        <v>2.0046296296296295E-2</v>
      </c>
    </row>
    <row r="6943" spans="1:5">
      <c r="A6943" s="72" t="s">
        <v>79</v>
      </c>
      <c r="B6943" s="73" t="s">
        <v>69</v>
      </c>
      <c r="C6943" s="73" t="str">
        <f>'Driving Distance and Duration'!$A6943&amp;"-"&amp;'Driving Distance and Duration'!$B6943</f>
        <v>Yuen Long-Sha Tin Wai</v>
      </c>
      <c r="D6943" s="74">
        <v>26751</v>
      </c>
      <c r="E6943" s="75">
        <v>1.9664351851851853E-2</v>
      </c>
    </row>
    <row r="6944" spans="1:5">
      <c r="A6944" s="68" t="s">
        <v>79</v>
      </c>
      <c r="B6944" s="69" t="s">
        <v>16</v>
      </c>
      <c r="C6944" s="69" t="str">
        <f>'Driving Distance and Duration'!$A6944&amp;"-"&amp;'Driving Distance and Duration'!$B6944</f>
        <v>Yuen Long-Sham Shui Po</v>
      </c>
      <c r="D6944" s="70">
        <v>24237</v>
      </c>
      <c r="E6944" s="71">
        <v>1.894675925925926E-2</v>
      </c>
    </row>
    <row r="6945" spans="1:5">
      <c r="A6945" s="72" t="s">
        <v>79</v>
      </c>
      <c r="B6945" s="73" t="s">
        <v>34</v>
      </c>
      <c r="C6945" s="73" t="str">
        <f>'Driving Distance and Duration'!$A6945&amp;"-"&amp;'Driving Distance and Duration'!$B6945</f>
        <v>Yuen Long-Shau Kei Wan</v>
      </c>
      <c r="D6945" s="74">
        <v>39922</v>
      </c>
      <c r="E6945" s="75">
        <v>2.6458333333333334E-2</v>
      </c>
    </row>
    <row r="6946" spans="1:5">
      <c r="A6946" s="68" t="s">
        <v>79</v>
      </c>
      <c r="B6946" s="69" t="s">
        <v>6</v>
      </c>
      <c r="C6946" s="69" t="str">
        <f>'Driving Distance and Duration'!$A6946&amp;"-"&amp;'Driving Distance and Duration'!$B6946</f>
        <v>Yuen Long-Shek Kip Mei</v>
      </c>
      <c r="D6946" s="70">
        <v>26781</v>
      </c>
      <c r="E6946" s="71">
        <v>2.0520833333333332E-2</v>
      </c>
    </row>
    <row r="6947" spans="1:5">
      <c r="A6947" s="72" t="s">
        <v>79</v>
      </c>
      <c r="B6947" s="73" t="s">
        <v>71</v>
      </c>
      <c r="C6947" s="73" t="str">
        <f>'Driving Distance and Duration'!$A6947&amp;"-"&amp;'Driving Distance and Duration'!$B6947</f>
        <v>Yuen Long-Shek Mun</v>
      </c>
      <c r="D6947" s="74">
        <v>28340</v>
      </c>
      <c r="E6947" s="75">
        <v>2.162037037037037E-2</v>
      </c>
    </row>
    <row r="6948" spans="1:5">
      <c r="A6948" s="68" t="s">
        <v>79</v>
      </c>
      <c r="B6948" s="69" t="s">
        <v>64</v>
      </c>
      <c r="C6948" s="69" t="str">
        <f>'Driving Distance and Duration'!$A6948&amp;"-"&amp;'Driving Distance and Duration'!$B6948</f>
        <v>Yuen Long-Sheung Shui</v>
      </c>
      <c r="D6948" s="70">
        <v>16262</v>
      </c>
      <c r="E6948" s="71">
        <v>1.2777777777777779E-2</v>
      </c>
    </row>
    <row r="6949" spans="1:5">
      <c r="A6949" s="72" t="s">
        <v>79</v>
      </c>
      <c r="B6949" s="73" t="s">
        <v>25</v>
      </c>
      <c r="C6949" s="73" t="str">
        <f>'Driving Distance and Duration'!$A6949&amp;"-"&amp;'Driving Distance and Duration'!$B6949</f>
        <v>Yuen Long-Sheung Wan</v>
      </c>
      <c r="D6949" s="74">
        <v>30400</v>
      </c>
      <c r="E6949" s="75">
        <v>2.210648148148148E-2</v>
      </c>
    </row>
    <row r="6950" spans="1:5">
      <c r="A6950" s="68" t="s">
        <v>79</v>
      </c>
      <c r="B6950" s="69" t="s">
        <v>82</v>
      </c>
      <c r="C6950" s="69" t="str">
        <f>'Driving Distance and Duration'!$A6950&amp;"-"&amp;'Driving Distance and Duration'!$B6950</f>
        <v>Yuen Long-Siu Hong</v>
      </c>
      <c r="D6950" s="70">
        <v>8363</v>
      </c>
      <c r="E6950" s="71">
        <v>6.5277777777777782E-3</v>
      </c>
    </row>
    <row r="6951" spans="1:5">
      <c r="A6951" s="72" t="s">
        <v>79</v>
      </c>
      <c r="B6951" s="73" t="s">
        <v>50</v>
      </c>
      <c r="C6951" s="73" t="str">
        <f>'Driving Distance and Duration'!$A6951&amp;"-"&amp;'Driving Distance and Duration'!$B6951</f>
        <v>Yuen Long-Sunny Bay</v>
      </c>
      <c r="D6951" s="74">
        <v>20470</v>
      </c>
      <c r="E6951" s="75">
        <v>1.369212962962963E-2</v>
      </c>
    </row>
    <row r="6952" spans="1:5">
      <c r="A6952" s="68" t="s">
        <v>79</v>
      </c>
      <c r="B6952" s="69" t="s">
        <v>32</v>
      </c>
      <c r="C6952" s="69" t="str">
        <f>'Driving Distance and Duration'!$A6952&amp;"-"&amp;'Driving Distance and Duration'!$B6952</f>
        <v>Yuen Long-Tai Koo</v>
      </c>
      <c r="D6952" s="70">
        <v>39752</v>
      </c>
      <c r="E6952" s="71">
        <v>2.7037037037037037E-2</v>
      </c>
    </row>
    <row r="6953" spans="1:5">
      <c r="A6953" s="72" t="s">
        <v>79</v>
      </c>
      <c r="B6953" s="73" t="s">
        <v>61</v>
      </c>
      <c r="C6953" s="73" t="str">
        <f>'Driving Distance and Duration'!$A6953&amp;"-"&amp;'Driving Distance and Duration'!$B6953</f>
        <v>Yuen Long-Tai Po Market</v>
      </c>
      <c r="D6953" s="74">
        <v>26075</v>
      </c>
      <c r="E6953" s="75">
        <v>1.8553240740740742E-2</v>
      </c>
    </row>
    <row r="6954" spans="1:5">
      <c r="A6954" s="68" t="s">
        <v>79</v>
      </c>
      <c r="B6954" s="69" t="s">
        <v>72</v>
      </c>
      <c r="C6954" s="69" t="str">
        <f>'Driving Distance and Duration'!$A6954&amp;"-"&amp;'Driving Distance and Duration'!$B6954</f>
        <v>Yuen Long-Tai Shui Hang</v>
      </c>
      <c r="D6954" s="70">
        <v>34697</v>
      </c>
      <c r="E6954" s="71">
        <v>2.2002314814814815E-2</v>
      </c>
    </row>
    <row r="6955" spans="1:5">
      <c r="A6955" s="72" t="s">
        <v>79</v>
      </c>
      <c r="B6955" s="73" t="s">
        <v>56</v>
      </c>
      <c r="C6955" s="73" t="str">
        <f>'Driving Distance and Duration'!$A6955&amp;"-"&amp;'Driving Distance and Duration'!$B6955</f>
        <v>Yuen Long-Tai Wai</v>
      </c>
      <c r="D6955" s="74">
        <v>29001</v>
      </c>
      <c r="E6955" s="75">
        <v>1.9421296296296298E-2</v>
      </c>
    </row>
    <row r="6956" spans="1:5">
      <c r="A6956" s="68" t="s">
        <v>79</v>
      </c>
      <c r="B6956" s="69" t="s">
        <v>62</v>
      </c>
      <c r="C6956" s="69" t="str">
        <f>'Driving Distance and Duration'!$A6956&amp;"-"&amp;'Driving Distance and Duration'!$B6956</f>
        <v>Yuen Long-Tai Wo</v>
      </c>
      <c r="D6956" s="70">
        <v>22740</v>
      </c>
      <c r="E6956" s="71">
        <v>1.8194444444444444E-2</v>
      </c>
    </row>
    <row r="6957" spans="1:5">
      <c r="A6957" s="72" t="s">
        <v>79</v>
      </c>
      <c r="B6957" s="73" t="s">
        <v>23</v>
      </c>
      <c r="C6957" s="73" t="str">
        <f>'Driving Distance and Duration'!$A6957&amp;"-"&amp;'Driving Distance and Duration'!$B6957</f>
        <v>Yuen Long-Tai Wo Hau</v>
      </c>
      <c r="D6957" s="74">
        <v>18969</v>
      </c>
      <c r="E6957" s="75">
        <v>1.5150462962962963E-2</v>
      </c>
    </row>
    <row r="6958" spans="1:5">
      <c r="A6958" s="68" t="s">
        <v>79</v>
      </c>
      <c r="B6958" s="69" t="s">
        <v>28</v>
      </c>
      <c r="C6958" s="69" t="str">
        <f>'Driving Distance and Duration'!$A6958&amp;"-"&amp;'Driving Distance and Duration'!$B6958</f>
        <v>Yuen Long-Tin Hau</v>
      </c>
      <c r="D6958" s="70">
        <v>35132</v>
      </c>
      <c r="E6958" s="71">
        <v>2.4293981481481482E-2</v>
      </c>
    </row>
    <row r="6959" spans="1:5">
      <c r="A6959" s="72" t="s">
        <v>79</v>
      </c>
      <c r="B6959" s="73" t="s">
        <v>81</v>
      </c>
      <c r="C6959" s="73" t="str">
        <f>'Driving Distance and Duration'!$A6959&amp;"-"&amp;'Driving Distance and Duration'!$B6959</f>
        <v>Yuen Long-Tin Shui Wai</v>
      </c>
      <c r="D6959" s="74">
        <v>3740</v>
      </c>
      <c r="E6959" s="75">
        <v>6.0069444444444441E-3</v>
      </c>
    </row>
    <row r="6960" spans="1:5">
      <c r="A6960" s="68" t="s">
        <v>79</v>
      </c>
      <c r="B6960" s="69" t="s">
        <v>45</v>
      </c>
      <c r="C6960" s="69" t="str">
        <f>'Driving Distance and Duration'!$A6960&amp;"-"&amp;'Driving Distance and Duration'!$B6960</f>
        <v>Yuen Long-Tiu Keng Leng</v>
      </c>
      <c r="D6960" s="70">
        <v>39902</v>
      </c>
      <c r="E6960" s="71">
        <v>2.9016203703703704E-2</v>
      </c>
    </row>
    <row r="6961" spans="1:5">
      <c r="A6961" s="72" t="s">
        <v>79</v>
      </c>
      <c r="B6961" s="73" t="s">
        <v>46</v>
      </c>
      <c r="C6961" s="73" t="str">
        <f>'Driving Distance and Duration'!$A6961&amp;"-"&amp;'Driving Distance and Duration'!$B6961</f>
        <v>Yuen Long-Tseung Kwan O</v>
      </c>
      <c r="D6961" s="74">
        <v>40004</v>
      </c>
      <c r="E6961" s="75">
        <v>2.8715277777777777E-2</v>
      </c>
    </row>
    <row r="6962" spans="1:5">
      <c r="A6962" s="68" t="s">
        <v>79</v>
      </c>
      <c r="B6962" s="69" t="s">
        <v>3</v>
      </c>
      <c r="C6962" s="69" t="str">
        <f>'Driving Distance and Duration'!$A6962&amp;"-"&amp;'Driving Distance and Duration'!$B6962</f>
        <v>Yuen Long-Tsim Sha Tsui</v>
      </c>
      <c r="D6962" s="70">
        <v>28280</v>
      </c>
      <c r="E6962" s="71">
        <v>2.2453703703703705E-2</v>
      </c>
    </row>
    <row r="6963" spans="1:5">
      <c r="A6963" s="72" t="s">
        <v>79</v>
      </c>
      <c r="B6963" s="73" t="s">
        <v>41</v>
      </c>
      <c r="C6963" s="73" t="str">
        <f>'Driving Distance and Duration'!$A6963&amp;"-"&amp;'Driving Distance and Duration'!$B6963</f>
        <v>Yuen Long-Tsing Yi</v>
      </c>
      <c r="D6963" s="74">
        <v>18204</v>
      </c>
      <c r="E6963" s="75">
        <v>1.4016203703703704E-2</v>
      </c>
    </row>
    <row r="6964" spans="1:5">
      <c r="A6964" s="68" t="s">
        <v>79</v>
      </c>
      <c r="B6964" s="69" t="s">
        <v>24</v>
      </c>
      <c r="C6964" s="69" t="str">
        <f>'Driving Distance and Duration'!$A6964&amp;"-"&amp;'Driving Distance and Duration'!$B6964</f>
        <v>Yuen Long-Tsuen Wan</v>
      </c>
      <c r="D6964" s="70">
        <v>19800</v>
      </c>
      <c r="E6964" s="71">
        <v>1.5636574074074074E-2</v>
      </c>
    </row>
    <row r="6965" spans="1:5">
      <c r="A6965" s="72" t="s">
        <v>79</v>
      </c>
      <c r="B6965" s="73" t="s">
        <v>77</v>
      </c>
      <c r="C6965" s="73" t="str">
        <f>'Driving Distance and Duration'!$A6965&amp;"-"&amp;'Driving Distance and Duration'!$B6965</f>
        <v>Yuen Long-Tsuen Wan West</v>
      </c>
      <c r="D6965" s="74">
        <v>17607</v>
      </c>
      <c r="E6965" s="75">
        <v>1.4652777777777778E-2</v>
      </c>
    </row>
    <row r="6966" spans="1:5">
      <c r="A6966" s="68" t="s">
        <v>79</v>
      </c>
      <c r="B6966" s="69" t="s">
        <v>83</v>
      </c>
      <c r="C6966" s="69" t="str">
        <f>'Driving Distance and Duration'!$A6966&amp;"-"&amp;'Driving Distance and Duration'!$B6966</f>
        <v>Yuen Long-Tuen Mun</v>
      </c>
      <c r="D6966" s="70">
        <v>10470</v>
      </c>
      <c r="E6966" s="71">
        <v>9.3518518518518525E-3</v>
      </c>
    </row>
    <row r="6967" spans="1:5">
      <c r="A6967" s="72" t="s">
        <v>79</v>
      </c>
      <c r="B6967" s="73" t="s">
        <v>42</v>
      </c>
      <c r="C6967" s="73" t="str">
        <f>'Driving Distance and Duration'!$A6967&amp;"-"&amp;'Driving Distance and Duration'!$B6967</f>
        <v>Yuen Long-Tung Chung</v>
      </c>
      <c r="D6967" s="74">
        <v>31842</v>
      </c>
      <c r="E6967" s="75">
        <v>2.119212962962963E-2</v>
      </c>
    </row>
    <row r="6968" spans="1:5">
      <c r="A6968" s="68" t="s">
        <v>79</v>
      </c>
      <c r="B6968" s="69" t="s">
        <v>60</v>
      </c>
      <c r="C6968" s="69" t="str">
        <f>'Driving Distance and Duration'!$A6968&amp;"-"&amp;'Driving Distance and Duration'!$B6968</f>
        <v>Yuen Long-University</v>
      </c>
      <c r="D6968" s="70">
        <v>32849</v>
      </c>
      <c r="E6968" s="71">
        <v>2.2453703703703705E-2</v>
      </c>
    </row>
    <row r="6969" spans="1:5">
      <c r="A6969" s="72" t="s">
        <v>79</v>
      </c>
      <c r="B6969" s="73" t="s">
        <v>26</v>
      </c>
      <c r="C6969" s="73" t="str">
        <f>'Driving Distance and Duration'!$A6969&amp;"-"&amp;'Driving Distance and Duration'!$B6969</f>
        <v>Yuen Long-Wan Chai</v>
      </c>
      <c r="D6969" s="74">
        <v>33309</v>
      </c>
      <c r="E6969" s="75">
        <v>2.2916666666666665E-2</v>
      </c>
    </row>
    <row r="6970" spans="1:5">
      <c r="A6970" s="68" t="s">
        <v>79</v>
      </c>
      <c r="B6970" s="69" t="s">
        <v>9</v>
      </c>
      <c r="C6970" s="69" t="str">
        <f>'Driving Distance and Duration'!$A6970&amp;"-"&amp;'Driving Distance and Duration'!$B6970</f>
        <v>Yuen Long-Wong Tai Sin</v>
      </c>
      <c r="D6970" s="70">
        <v>28641</v>
      </c>
      <c r="E6970" s="71">
        <v>1.9351851851851853E-2</v>
      </c>
    </row>
    <row r="6971" spans="1:5">
      <c r="A6971" s="72" t="s">
        <v>79</v>
      </c>
      <c r="B6971" s="73" t="s">
        <v>75</v>
      </c>
      <c r="C6971" s="73" t="str">
        <f>'Driving Distance and Duration'!$A6971&amp;"-"&amp;'Driving Distance and Duration'!$B6971</f>
        <v>Yuen Long-Wu Kai Sha</v>
      </c>
      <c r="D6971" s="74">
        <v>36530</v>
      </c>
      <c r="E6971" s="75">
        <v>2.3842592592592592E-2</v>
      </c>
    </row>
    <row r="6972" spans="1:5">
      <c r="A6972" s="68" t="s">
        <v>79</v>
      </c>
      <c r="B6972" s="69" t="s">
        <v>4</v>
      </c>
      <c r="C6972" s="69" t="str">
        <f>'Driving Distance and Duration'!$A6972&amp;"-"&amp;'Driving Distance and Duration'!$B6972</f>
        <v>Yuen Long-Yau Ma Tei</v>
      </c>
      <c r="D6972" s="70">
        <v>26830</v>
      </c>
      <c r="E6972" s="71">
        <v>2.2546296296296297E-2</v>
      </c>
    </row>
    <row r="6973" spans="1:5">
      <c r="A6973" s="24" t="s">
        <v>79</v>
      </c>
      <c r="B6973" s="25" t="s">
        <v>44</v>
      </c>
      <c r="C6973" s="25" t="str">
        <f>'Driving Distance and Duration'!$A6973&amp;"-"&amp;'Driving Distance and Duration'!$B6973</f>
        <v>Yuen Long-Yau Tong</v>
      </c>
      <c r="D6973" s="34">
        <v>36501</v>
      </c>
      <c r="E6973" s="40">
        <v>2.7488425925925927E-2</v>
      </c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D6973"/>
  <sheetViews>
    <sheetView workbookViewId="0"/>
  </sheetViews>
  <sheetFormatPr defaultRowHeight="15.75"/>
  <cols>
    <col min="1" max="2" width="16.125" style="1" bestFit="1" customWidth="1"/>
    <col min="3" max="3" width="32" style="1" bestFit="1" customWidth="1"/>
    <col min="4" max="4" width="12.125" style="8" bestFit="1" customWidth="1"/>
  </cols>
  <sheetData>
    <row r="1" spans="1:4">
      <c r="A1" s="64" t="s">
        <v>84</v>
      </c>
      <c r="B1" s="65" t="s">
        <v>85</v>
      </c>
      <c r="C1" s="65" t="s">
        <v>108</v>
      </c>
      <c r="D1" s="76" t="s">
        <v>92</v>
      </c>
    </row>
    <row r="2" spans="1:4">
      <c r="A2" s="68" t="s">
        <v>0</v>
      </c>
      <c r="B2" s="69" t="s">
        <v>43</v>
      </c>
      <c r="C2" s="69" t="str">
        <f>'Walking Distance'!$A2 &amp; "-" &amp;'Walking Distance'!$B2</f>
        <v>Admiralty-Airport</v>
      </c>
      <c r="D2" s="77" t="s">
        <v>93</v>
      </c>
    </row>
    <row r="3" spans="1:4">
      <c r="A3" s="72" t="s">
        <v>0</v>
      </c>
      <c r="B3" s="73" t="s">
        <v>52</v>
      </c>
      <c r="C3" s="73" t="str">
        <f>'Walking Distance'!$A3 &amp; "-" &amp;'Walking Distance'!$B3</f>
        <v>Admiralty-AsiaWorld-Expo</v>
      </c>
      <c r="D3" s="78" t="s">
        <v>93</v>
      </c>
    </row>
    <row r="4" spans="1:4">
      <c r="A4" s="68" t="s">
        <v>0</v>
      </c>
      <c r="B4" s="69" t="s">
        <v>76</v>
      </c>
      <c r="C4" s="69" t="str">
        <f>'Walking Distance'!$A4 &amp; "-" &amp;'Walking Distance'!$B4</f>
        <v>Admiralty-Austin</v>
      </c>
      <c r="D4" s="77" t="s">
        <v>93</v>
      </c>
    </row>
    <row r="5" spans="1:4">
      <c r="A5" s="72" t="s">
        <v>0</v>
      </c>
      <c r="B5" s="73" t="s">
        <v>27</v>
      </c>
      <c r="C5" s="73" t="str">
        <f>'Walking Distance'!$A5 &amp; "-" &amp;'Walking Distance'!$B5</f>
        <v>Admiralty-Causeway Bay</v>
      </c>
      <c r="D5" s="78">
        <v>1979</v>
      </c>
    </row>
    <row r="6" spans="1:4">
      <c r="A6" s="68" t="s">
        <v>0</v>
      </c>
      <c r="B6" s="69" t="s">
        <v>2</v>
      </c>
      <c r="C6" s="69" t="str">
        <f>'Walking Distance'!$A6 &amp; "-" &amp;'Walking Distance'!$B6</f>
        <v>Admiralty-Central</v>
      </c>
      <c r="D6" s="77">
        <v>996</v>
      </c>
    </row>
    <row r="7" spans="1:4">
      <c r="A7" s="72" t="s">
        <v>0</v>
      </c>
      <c r="B7" s="73" t="s">
        <v>36</v>
      </c>
      <c r="C7" s="73" t="str">
        <f>'Walking Distance'!$A7 &amp; "-" &amp;'Walking Distance'!$B7</f>
        <v>Admiralty-Chai Wan</v>
      </c>
      <c r="D7" s="78">
        <v>10510</v>
      </c>
    </row>
    <row r="8" spans="1:4">
      <c r="A8" s="68" t="s">
        <v>0</v>
      </c>
      <c r="B8" s="69" t="s">
        <v>68</v>
      </c>
      <c r="C8" s="69" t="str">
        <f>'Walking Distance'!$A8 &amp; "-" &amp;'Walking Distance'!$B8</f>
        <v>Admiralty-Che Kung Temple</v>
      </c>
      <c r="D8" s="77" t="s">
        <v>93</v>
      </c>
    </row>
    <row r="9" spans="1:4">
      <c r="A9" s="72" t="s">
        <v>0</v>
      </c>
      <c r="B9" s="73" t="s">
        <v>17</v>
      </c>
      <c r="C9" s="73" t="str">
        <f>'Walking Distance'!$A9 &amp; "-" &amp;'Walking Distance'!$B9</f>
        <v>Admiralty-Cheung Sha Wan</v>
      </c>
      <c r="D9" s="78" t="s">
        <v>93</v>
      </c>
    </row>
    <row r="10" spans="1:4">
      <c r="A10" s="68" t="s">
        <v>0</v>
      </c>
      <c r="B10" s="69" t="s">
        <v>11</v>
      </c>
      <c r="C10" s="69" t="str">
        <f>'Walking Distance'!$A10 &amp; "-" &amp;'Walking Distance'!$B10</f>
        <v>Admiralty-Choi Hung</v>
      </c>
      <c r="D10" s="77" t="s">
        <v>93</v>
      </c>
    </row>
    <row r="11" spans="1:4">
      <c r="A11" s="72" t="s">
        <v>0</v>
      </c>
      <c r="B11" s="73" t="s">
        <v>70</v>
      </c>
      <c r="C11" s="73" t="str">
        <f>'Walking Distance'!$A11 &amp; "-" &amp;'Walking Distance'!$B11</f>
        <v>Admiralty-City One</v>
      </c>
      <c r="D11" s="78" t="s">
        <v>93</v>
      </c>
    </row>
    <row r="12" spans="1:4">
      <c r="A12" s="68" t="s">
        <v>0</v>
      </c>
      <c r="B12" s="69" t="s">
        <v>10</v>
      </c>
      <c r="C12" s="69" t="str">
        <f>'Walking Distance'!$A12 &amp; "-" &amp;'Walking Distance'!$B12</f>
        <v>Admiralty-Diamond Hill</v>
      </c>
      <c r="D12" s="77" t="s">
        <v>93</v>
      </c>
    </row>
    <row r="13" spans="1:4">
      <c r="A13" s="72" t="s">
        <v>0</v>
      </c>
      <c r="B13" s="73" t="s">
        <v>51</v>
      </c>
      <c r="C13" s="73" t="str">
        <f>'Walking Distance'!$A13 &amp; "-" &amp;'Walking Distance'!$B13</f>
        <v>Admiralty-Disneyland Resort</v>
      </c>
      <c r="D13" s="78" t="s">
        <v>93</v>
      </c>
    </row>
    <row r="14" spans="1:4">
      <c r="A14" s="68" t="s">
        <v>0</v>
      </c>
      <c r="B14" s="69" t="s">
        <v>67</v>
      </c>
      <c r="C14" s="69" t="str">
        <f>'Walking Distance'!$A14 &amp; "-" &amp;'Walking Distance'!$B14</f>
        <v>Admiralty-East Tsim Sha Tsui</v>
      </c>
      <c r="D14" s="77" t="s">
        <v>93</v>
      </c>
    </row>
    <row r="15" spans="1:4">
      <c r="A15" s="72" t="s">
        <v>0</v>
      </c>
      <c r="B15" s="73" t="s">
        <v>63</v>
      </c>
      <c r="C15" s="73" t="str">
        <f>'Walking Distance'!$A15 &amp; "-" &amp;'Walking Distance'!$B15</f>
        <v>Admiralty-Fanling</v>
      </c>
      <c r="D15" s="78" t="s">
        <v>93</v>
      </c>
    </row>
    <row r="16" spans="1:4">
      <c r="A16" s="68" t="s">
        <v>0</v>
      </c>
      <c r="B16" s="69" t="s">
        <v>58</v>
      </c>
      <c r="C16" s="69" t="str">
        <f>'Walking Distance'!$A16 &amp; "-" &amp;'Walking Distance'!$B16</f>
        <v>Admiralty-Fo Tan</v>
      </c>
      <c r="D16" s="77" t="s">
        <v>93</v>
      </c>
    </row>
    <row r="17" spans="1:4">
      <c r="A17" s="72" t="s">
        <v>0</v>
      </c>
      <c r="B17" s="73" t="s">
        <v>29</v>
      </c>
      <c r="C17" s="73" t="str">
        <f>'Walking Distance'!$A17 &amp; "-" &amp;'Walking Distance'!$B17</f>
        <v>Admiralty-Fortress Hill</v>
      </c>
      <c r="D17" s="78">
        <v>3803</v>
      </c>
    </row>
    <row r="18" spans="1:4">
      <c r="A18" s="68" t="s">
        <v>0</v>
      </c>
      <c r="B18" s="69" t="s">
        <v>47</v>
      </c>
      <c r="C18" s="69" t="str">
        <f>'Walking Distance'!$A18 &amp; "-" &amp;'Walking Distance'!$B18</f>
        <v>Admiralty-Hang Hau</v>
      </c>
      <c r="D18" s="77" t="s">
        <v>93</v>
      </c>
    </row>
    <row r="19" spans="1:4">
      <c r="A19" s="72" t="s">
        <v>0</v>
      </c>
      <c r="B19" s="73" t="s">
        <v>35</v>
      </c>
      <c r="C19" s="73" t="str">
        <f>'Walking Distance'!$A19 &amp; "-" &amp;'Walking Distance'!$B19</f>
        <v>Admiralty-Heng Fa Chuen</v>
      </c>
      <c r="D19" s="78">
        <v>13322</v>
      </c>
    </row>
    <row r="20" spans="1:4">
      <c r="A20" s="68" t="s">
        <v>0</v>
      </c>
      <c r="B20" s="69" t="s">
        <v>73</v>
      </c>
      <c r="C20" s="69" t="str">
        <f>'Walking Distance'!$A20 &amp; "-" &amp;'Walking Distance'!$B20</f>
        <v>Admiralty-Heng On</v>
      </c>
      <c r="D20" s="77" t="s">
        <v>93</v>
      </c>
    </row>
    <row r="21" spans="1:4">
      <c r="A21" s="72" t="s">
        <v>0</v>
      </c>
      <c r="B21" s="73" t="s">
        <v>38</v>
      </c>
      <c r="C21" s="73" t="str">
        <f>'Walking Distance'!$A21 &amp; "-" &amp;'Walking Distance'!$B21</f>
        <v>Admiralty-Hong Kong</v>
      </c>
      <c r="D21" s="78">
        <v>1292</v>
      </c>
    </row>
    <row r="22" spans="1:4">
      <c r="A22" s="68" t="s">
        <v>0</v>
      </c>
      <c r="B22" s="69" t="s">
        <v>54</v>
      </c>
      <c r="C22" s="69" t="str">
        <f>'Walking Distance'!$A22 &amp; "-" &amp;'Walking Distance'!$B22</f>
        <v>Admiralty-Hung Hom</v>
      </c>
      <c r="D22" s="77" t="s">
        <v>93</v>
      </c>
    </row>
    <row r="23" spans="1:4">
      <c r="A23" s="72" t="s">
        <v>0</v>
      </c>
      <c r="B23" s="73" t="s">
        <v>1</v>
      </c>
      <c r="C23" s="73" t="str">
        <f>'Walking Distance'!$A23 &amp; "-" &amp;'Walking Distance'!$B23</f>
        <v>Admiralty-Jordan</v>
      </c>
      <c r="D23" s="78" t="s">
        <v>93</v>
      </c>
    </row>
    <row r="24" spans="1:4">
      <c r="A24" s="68" t="s">
        <v>0</v>
      </c>
      <c r="B24" s="69" t="s">
        <v>78</v>
      </c>
      <c r="C24" s="69" t="str">
        <f>'Walking Distance'!$A24 &amp; "-" &amp;'Walking Distance'!$B24</f>
        <v>Admiralty-Kam Sheung Road</v>
      </c>
      <c r="D24" s="77" t="s">
        <v>93</v>
      </c>
    </row>
    <row r="25" spans="1:4">
      <c r="A25" s="72" t="s">
        <v>0</v>
      </c>
      <c r="B25" s="73" t="s">
        <v>39</v>
      </c>
      <c r="C25" s="73" t="str">
        <f>'Walking Distance'!$A25 &amp; "-" &amp;'Walking Distance'!$B25</f>
        <v>Admiralty-Kowloon</v>
      </c>
      <c r="D25" s="78" t="s">
        <v>93</v>
      </c>
    </row>
    <row r="26" spans="1:4">
      <c r="A26" s="68" t="s">
        <v>0</v>
      </c>
      <c r="B26" s="69" t="s">
        <v>12</v>
      </c>
      <c r="C26" s="69" t="str">
        <f>'Walking Distance'!$A26 &amp; "-" &amp;'Walking Distance'!$B26</f>
        <v>Admiralty-Kowloon Bay</v>
      </c>
      <c r="D26" s="77" t="s">
        <v>93</v>
      </c>
    </row>
    <row r="27" spans="1:4">
      <c r="A27" s="72" t="s">
        <v>0</v>
      </c>
      <c r="B27" s="73" t="s">
        <v>7</v>
      </c>
      <c r="C27" s="73" t="str">
        <f>'Walking Distance'!$A27 &amp; "-" &amp;'Walking Distance'!$B27</f>
        <v>Admiralty-Kowloon Tong</v>
      </c>
      <c r="D27" s="78" t="s">
        <v>93</v>
      </c>
    </row>
    <row r="28" spans="1:4">
      <c r="A28" s="68" t="s">
        <v>0</v>
      </c>
      <c r="B28" s="69" t="s">
        <v>21</v>
      </c>
      <c r="C28" s="69" t="str">
        <f>'Walking Distance'!$A28 &amp; "-" &amp;'Walking Distance'!$B28</f>
        <v>Admiralty-Kwai Fong</v>
      </c>
      <c r="D28" s="77" t="s">
        <v>93</v>
      </c>
    </row>
    <row r="29" spans="1:4">
      <c r="A29" s="72" t="s">
        <v>0</v>
      </c>
      <c r="B29" s="73" t="s">
        <v>22</v>
      </c>
      <c r="C29" s="73" t="str">
        <f>'Walking Distance'!$A29 &amp; "-" &amp;'Walking Distance'!$B29</f>
        <v>Admiralty-Kwai Hing</v>
      </c>
      <c r="D29" s="78" t="s">
        <v>93</v>
      </c>
    </row>
    <row r="30" spans="1:4">
      <c r="A30" s="68" t="s">
        <v>0</v>
      </c>
      <c r="B30" s="69" t="s">
        <v>14</v>
      </c>
      <c r="C30" s="69" t="str">
        <f>'Walking Distance'!$A30 &amp; "-" &amp;'Walking Distance'!$B30</f>
        <v>Admiralty-Kwun Tong</v>
      </c>
      <c r="D30" s="77" t="s">
        <v>93</v>
      </c>
    </row>
    <row r="31" spans="1:4">
      <c r="A31" s="72" t="s">
        <v>0</v>
      </c>
      <c r="B31" s="73" t="s">
        <v>18</v>
      </c>
      <c r="C31" s="73" t="str">
        <f>'Walking Distance'!$A31 &amp; "-" &amp;'Walking Distance'!$B31</f>
        <v>Admiralty-Lai Chi Kok</v>
      </c>
      <c r="D31" s="78" t="s">
        <v>93</v>
      </c>
    </row>
    <row r="32" spans="1:4">
      <c r="A32" s="68" t="s">
        <v>0</v>
      </c>
      <c r="B32" s="69" t="s">
        <v>20</v>
      </c>
      <c r="C32" s="69" t="str">
        <f>'Walking Distance'!$A32 &amp; "-" &amp;'Walking Distance'!$B32</f>
        <v>Admiralty-Lai King</v>
      </c>
      <c r="D32" s="77" t="s">
        <v>93</v>
      </c>
    </row>
    <row r="33" spans="1:4">
      <c r="A33" s="72" t="s">
        <v>0</v>
      </c>
      <c r="B33" s="73" t="s">
        <v>37</v>
      </c>
      <c r="C33" s="73" t="str">
        <f>'Walking Distance'!$A33 &amp; "-" &amp;'Walking Distance'!$B33</f>
        <v>Admiralty-Lam Tin</v>
      </c>
      <c r="D33" s="78" t="s">
        <v>93</v>
      </c>
    </row>
    <row r="34" spans="1:4">
      <c r="A34" s="68" t="s">
        <v>0</v>
      </c>
      <c r="B34" s="69" t="s">
        <v>65</v>
      </c>
      <c r="C34" s="69" t="str">
        <f>'Walking Distance'!$A34 &amp; "-" &amp;'Walking Distance'!$B34</f>
        <v>Admiralty-Lo Wu</v>
      </c>
      <c r="D34" s="77" t="s">
        <v>93</v>
      </c>
    </row>
    <row r="35" spans="1:4">
      <c r="A35" s="72" t="s">
        <v>0</v>
      </c>
      <c r="B35" s="73" t="s">
        <v>53</v>
      </c>
      <c r="C35" s="73" t="str">
        <f>'Walking Distance'!$A35 &amp; "-" &amp;'Walking Distance'!$B35</f>
        <v>Admiralty-Lohas Park</v>
      </c>
      <c r="D35" s="78" t="s">
        <v>93</v>
      </c>
    </row>
    <row r="36" spans="1:4">
      <c r="A36" s="68" t="s">
        <v>0</v>
      </c>
      <c r="B36" s="69" t="s">
        <v>8</v>
      </c>
      <c r="C36" s="69" t="str">
        <f>'Walking Distance'!$A36 &amp; "-" &amp;'Walking Distance'!$B36</f>
        <v>Admiralty-Lok Fu</v>
      </c>
      <c r="D36" s="77" t="s">
        <v>93</v>
      </c>
    </row>
    <row r="37" spans="1:4">
      <c r="A37" s="72" t="s">
        <v>0</v>
      </c>
      <c r="B37" s="73" t="s">
        <v>66</v>
      </c>
      <c r="C37" s="73" t="str">
        <f>'Walking Distance'!$A37 &amp; "-" &amp;'Walking Distance'!$B37</f>
        <v>Admiralty-Lok Ma Chau</v>
      </c>
      <c r="D37" s="78" t="s">
        <v>93</v>
      </c>
    </row>
    <row r="38" spans="1:4">
      <c r="A38" s="68" t="s">
        <v>0</v>
      </c>
      <c r="B38" s="69" t="s">
        <v>80</v>
      </c>
      <c r="C38" s="69" t="str">
        <f>'Walking Distance'!$A38 &amp; "-" &amp;'Walking Distance'!$B38</f>
        <v>Admiralty-Long Ping</v>
      </c>
      <c r="D38" s="77" t="s">
        <v>93</v>
      </c>
    </row>
    <row r="39" spans="1:4">
      <c r="A39" s="72" t="s">
        <v>0</v>
      </c>
      <c r="B39" s="73" t="s">
        <v>74</v>
      </c>
      <c r="C39" s="73" t="str">
        <f>'Walking Distance'!$A39 &amp; "-" &amp;'Walking Distance'!$B39</f>
        <v>Admiralty-Ma On shan</v>
      </c>
      <c r="D39" s="78" t="s">
        <v>93</v>
      </c>
    </row>
    <row r="40" spans="1:4">
      <c r="A40" s="68" t="s">
        <v>0</v>
      </c>
      <c r="B40" s="69" t="s">
        <v>19</v>
      </c>
      <c r="C40" s="69" t="str">
        <f>'Walking Distance'!$A40 &amp; "-" &amp;'Walking Distance'!$B40</f>
        <v>Admiralty-Mei Foo</v>
      </c>
      <c r="D40" s="77" t="s">
        <v>93</v>
      </c>
    </row>
    <row r="41" spans="1:4">
      <c r="A41" s="72" t="s">
        <v>0</v>
      </c>
      <c r="B41" s="73" t="s">
        <v>5</v>
      </c>
      <c r="C41" s="73" t="str">
        <f>'Walking Distance'!$A41 &amp; "-" &amp;'Walking Distance'!$B41</f>
        <v>Admiralty-Mong Kok</v>
      </c>
      <c r="D41" s="78" t="s">
        <v>93</v>
      </c>
    </row>
    <row r="42" spans="1:4">
      <c r="A42" s="68" t="s">
        <v>0</v>
      </c>
      <c r="B42" s="69" t="s">
        <v>55</v>
      </c>
      <c r="C42" s="69" t="str">
        <f>'Walking Distance'!$A42 &amp; "-" &amp;'Walking Distance'!$B42</f>
        <v>Admiralty-Mong Kok East</v>
      </c>
      <c r="D42" s="77" t="s">
        <v>93</v>
      </c>
    </row>
    <row r="43" spans="1:4">
      <c r="A43" s="72" t="s">
        <v>0</v>
      </c>
      <c r="B43" s="73" t="s">
        <v>49</v>
      </c>
      <c r="C43" s="73" t="str">
        <f>'Walking Distance'!$A43 &amp; "-" &amp;'Walking Distance'!$B43</f>
        <v>Admiralty-Nam Cheong</v>
      </c>
      <c r="D43" s="78" t="s">
        <v>93</v>
      </c>
    </row>
    <row r="44" spans="1:4">
      <c r="A44" s="68" t="s">
        <v>0</v>
      </c>
      <c r="B44" s="69" t="s">
        <v>13</v>
      </c>
      <c r="C44" s="69" t="str">
        <f>'Walking Distance'!$A44 &amp; "-" &amp;'Walking Distance'!$B44</f>
        <v>Admiralty-Ngau Tau Kok</v>
      </c>
      <c r="D44" s="77" t="s">
        <v>93</v>
      </c>
    </row>
    <row r="45" spans="1:4">
      <c r="A45" s="72" t="s">
        <v>0</v>
      </c>
      <c r="B45" s="73" t="s">
        <v>30</v>
      </c>
      <c r="C45" s="73" t="str">
        <f>'Walking Distance'!$A45 &amp; "-" &amp;'Walking Distance'!$B45</f>
        <v>Admiralty-North Point</v>
      </c>
      <c r="D45" s="78">
        <v>4617</v>
      </c>
    </row>
    <row r="46" spans="1:4">
      <c r="A46" s="68" t="s">
        <v>0</v>
      </c>
      <c r="B46" s="69" t="s">
        <v>40</v>
      </c>
      <c r="C46" s="69" t="str">
        <f>'Walking Distance'!$A46 &amp; "-" &amp;'Walking Distance'!$B46</f>
        <v>Admiralty-Olympic</v>
      </c>
      <c r="D46" s="77" t="s">
        <v>93</v>
      </c>
    </row>
    <row r="47" spans="1:4">
      <c r="A47" s="72" t="s">
        <v>0</v>
      </c>
      <c r="B47" s="73" t="s">
        <v>48</v>
      </c>
      <c r="C47" s="73" t="str">
        <f>'Walking Distance'!$A47 &amp; "-" &amp;'Walking Distance'!$B47</f>
        <v>Admiralty-Po Lam</v>
      </c>
      <c r="D47" s="78" t="s">
        <v>93</v>
      </c>
    </row>
    <row r="48" spans="1:4">
      <c r="A48" s="68" t="s">
        <v>0</v>
      </c>
      <c r="B48" s="69" t="s">
        <v>15</v>
      </c>
      <c r="C48" s="69" t="str">
        <f>'Walking Distance'!$A48 &amp; "-" &amp;'Walking Distance'!$B48</f>
        <v>Admiralty-Prince Edward</v>
      </c>
      <c r="D48" s="77" t="s">
        <v>93</v>
      </c>
    </row>
    <row r="49" spans="1:4">
      <c r="A49" s="72" t="s">
        <v>0</v>
      </c>
      <c r="B49" s="73" t="s">
        <v>31</v>
      </c>
      <c r="C49" s="73" t="str">
        <f>'Walking Distance'!$A49 &amp; "-" &amp;'Walking Distance'!$B49</f>
        <v>Admiralty-Quarry Bay</v>
      </c>
      <c r="D49" s="78">
        <v>5780</v>
      </c>
    </row>
    <row r="50" spans="1:4">
      <c r="A50" s="68" t="s">
        <v>0</v>
      </c>
      <c r="B50" s="69" t="s">
        <v>59</v>
      </c>
      <c r="C50" s="69" t="str">
        <f>'Walking Distance'!$A50 &amp; "-" &amp;'Walking Distance'!$B50</f>
        <v>Admiralty-Racecourse</v>
      </c>
      <c r="D50" s="77" t="s">
        <v>93</v>
      </c>
    </row>
    <row r="51" spans="1:4">
      <c r="A51" s="72" t="s">
        <v>0</v>
      </c>
      <c r="B51" s="73" t="s">
        <v>33</v>
      </c>
      <c r="C51" s="73" t="str">
        <f>'Walking Distance'!$A51 &amp; "-" &amp;'Walking Distance'!$B51</f>
        <v>Admiralty-Sai Wan Ho</v>
      </c>
      <c r="D51" s="78">
        <v>7497</v>
      </c>
    </row>
    <row r="52" spans="1:4">
      <c r="A52" s="68" t="s">
        <v>0</v>
      </c>
      <c r="B52" s="69" t="s">
        <v>57</v>
      </c>
      <c r="C52" s="69" t="str">
        <f>'Walking Distance'!$A52 &amp; "-" &amp;'Walking Distance'!$B52</f>
        <v>Admiralty-Sha Tin</v>
      </c>
      <c r="D52" s="77" t="s">
        <v>93</v>
      </c>
    </row>
    <row r="53" spans="1:4">
      <c r="A53" s="72" t="s">
        <v>0</v>
      </c>
      <c r="B53" s="73" t="s">
        <v>69</v>
      </c>
      <c r="C53" s="73" t="str">
        <f>'Walking Distance'!$A53 &amp; "-" &amp;'Walking Distance'!$B53</f>
        <v>Admiralty-Sha Tin Wai</v>
      </c>
      <c r="D53" s="78" t="s">
        <v>93</v>
      </c>
    </row>
    <row r="54" spans="1:4">
      <c r="A54" s="68" t="s">
        <v>0</v>
      </c>
      <c r="B54" s="69" t="s">
        <v>16</v>
      </c>
      <c r="C54" s="69" t="str">
        <f>'Walking Distance'!$A54 &amp; "-" &amp;'Walking Distance'!$B54</f>
        <v>Admiralty-Sham Shui Po</v>
      </c>
      <c r="D54" s="77" t="s">
        <v>93</v>
      </c>
    </row>
    <row r="55" spans="1:4">
      <c r="A55" s="72" t="s">
        <v>0</v>
      </c>
      <c r="B55" s="73" t="s">
        <v>34</v>
      </c>
      <c r="C55" s="73" t="str">
        <f>'Walking Distance'!$A55 &amp; "-" &amp;'Walking Distance'!$B55</f>
        <v>Admiralty-Shau Kei Wan</v>
      </c>
      <c r="D55" s="78">
        <v>8359</v>
      </c>
    </row>
    <row r="56" spans="1:4">
      <c r="A56" s="68" t="s">
        <v>0</v>
      </c>
      <c r="B56" s="69" t="s">
        <v>6</v>
      </c>
      <c r="C56" s="69" t="str">
        <f>'Walking Distance'!$A56 &amp; "-" &amp;'Walking Distance'!$B56</f>
        <v>Admiralty-Shek Kip Mei</v>
      </c>
      <c r="D56" s="77" t="s">
        <v>93</v>
      </c>
    </row>
    <row r="57" spans="1:4">
      <c r="A57" s="72" t="s">
        <v>0</v>
      </c>
      <c r="B57" s="73" t="s">
        <v>71</v>
      </c>
      <c r="C57" s="73" t="str">
        <f>'Walking Distance'!$A57 &amp; "-" &amp;'Walking Distance'!$B57</f>
        <v>Admiralty-Shek Mun</v>
      </c>
      <c r="D57" s="78" t="s">
        <v>93</v>
      </c>
    </row>
    <row r="58" spans="1:4">
      <c r="A58" s="68" t="s">
        <v>0</v>
      </c>
      <c r="B58" s="69" t="s">
        <v>64</v>
      </c>
      <c r="C58" s="69" t="str">
        <f>'Walking Distance'!$A58 &amp; "-" &amp;'Walking Distance'!$B58</f>
        <v>Admiralty-Sheung Shui</v>
      </c>
      <c r="D58" s="77" t="s">
        <v>93</v>
      </c>
    </row>
    <row r="59" spans="1:4">
      <c r="A59" s="72" t="s">
        <v>0</v>
      </c>
      <c r="B59" s="73" t="s">
        <v>25</v>
      </c>
      <c r="C59" s="73" t="str">
        <f>'Walking Distance'!$A59 &amp; "-" &amp;'Walking Distance'!$B59</f>
        <v>Admiralty-Sheung Wan</v>
      </c>
      <c r="D59" s="78">
        <v>1875</v>
      </c>
    </row>
    <row r="60" spans="1:4">
      <c r="A60" s="68" t="s">
        <v>0</v>
      </c>
      <c r="B60" s="69" t="s">
        <v>82</v>
      </c>
      <c r="C60" s="69" t="str">
        <f>'Walking Distance'!$A60 &amp; "-" &amp;'Walking Distance'!$B60</f>
        <v>Admiralty-Siu Hong</v>
      </c>
      <c r="D60" s="77" t="s">
        <v>93</v>
      </c>
    </row>
    <row r="61" spans="1:4">
      <c r="A61" s="72" t="s">
        <v>0</v>
      </c>
      <c r="B61" s="73" t="s">
        <v>50</v>
      </c>
      <c r="C61" s="73" t="str">
        <f>'Walking Distance'!$A61 &amp; "-" &amp;'Walking Distance'!$B61</f>
        <v>Admiralty-Sunny Bay</v>
      </c>
      <c r="D61" s="78" t="s">
        <v>93</v>
      </c>
    </row>
    <row r="62" spans="1:4">
      <c r="A62" s="68" t="s">
        <v>0</v>
      </c>
      <c r="B62" s="69" t="s">
        <v>32</v>
      </c>
      <c r="C62" s="69" t="str">
        <f>'Walking Distance'!$A62 &amp; "-" &amp;'Walking Distance'!$B62</f>
        <v>Admiralty-Tai Koo</v>
      </c>
      <c r="D62" s="77">
        <v>6781</v>
      </c>
    </row>
    <row r="63" spans="1:4">
      <c r="A63" s="72" t="s">
        <v>0</v>
      </c>
      <c r="B63" s="73" t="s">
        <v>61</v>
      </c>
      <c r="C63" s="73" t="str">
        <f>'Walking Distance'!$A63 &amp; "-" &amp;'Walking Distance'!$B63</f>
        <v>Admiralty-Tai Po Market</v>
      </c>
      <c r="D63" s="78" t="s">
        <v>93</v>
      </c>
    </row>
    <row r="64" spans="1:4">
      <c r="A64" s="68" t="s">
        <v>0</v>
      </c>
      <c r="B64" s="69" t="s">
        <v>72</v>
      </c>
      <c r="C64" s="69" t="str">
        <f>'Walking Distance'!$A64 &amp; "-" &amp;'Walking Distance'!$B64</f>
        <v>Admiralty-Tai Shui Hang</v>
      </c>
      <c r="D64" s="77" t="s">
        <v>93</v>
      </c>
    </row>
    <row r="65" spans="1:4">
      <c r="A65" s="72" t="s">
        <v>0</v>
      </c>
      <c r="B65" s="73" t="s">
        <v>56</v>
      </c>
      <c r="C65" s="73" t="str">
        <f>'Walking Distance'!$A65 &amp; "-" &amp;'Walking Distance'!$B65</f>
        <v>Admiralty-Tai Wai</v>
      </c>
      <c r="D65" s="78" t="s">
        <v>93</v>
      </c>
    </row>
    <row r="66" spans="1:4">
      <c r="A66" s="68" t="s">
        <v>0</v>
      </c>
      <c r="B66" s="69" t="s">
        <v>62</v>
      </c>
      <c r="C66" s="69" t="str">
        <f>'Walking Distance'!$A66 &amp; "-" &amp;'Walking Distance'!$B66</f>
        <v>Admiralty-Tai Wo</v>
      </c>
      <c r="D66" s="77" t="s">
        <v>93</v>
      </c>
    </row>
    <row r="67" spans="1:4">
      <c r="A67" s="72" t="s">
        <v>0</v>
      </c>
      <c r="B67" s="73" t="s">
        <v>23</v>
      </c>
      <c r="C67" s="73" t="str">
        <f>'Walking Distance'!$A67 &amp; "-" &amp;'Walking Distance'!$B67</f>
        <v>Admiralty-Tai Wo Hau</v>
      </c>
      <c r="D67" s="78" t="s">
        <v>93</v>
      </c>
    </row>
    <row r="68" spans="1:4">
      <c r="A68" s="68" t="s">
        <v>0</v>
      </c>
      <c r="B68" s="69" t="s">
        <v>28</v>
      </c>
      <c r="C68" s="69" t="str">
        <f>'Walking Distance'!$A68 &amp; "-" &amp;'Walking Distance'!$B68</f>
        <v>Admiralty-Tin Hau</v>
      </c>
      <c r="D68" s="77">
        <v>2876</v>
      </c>
    </row>
    <row r="69" spans="1:4">
      <c r="A69" s="72" t="s">
        <v>0</v>
      </c>
      <c r="B69" s="73" t="s">
        <v>81</v>
      </c>
      <c r="C69" s="73" t="str">
        <f>'Walking Distance'!$A69 &amp; "-" &amp;'Walking Distance'!$B69</f>
        <v>Admiralty-Tin Shui Wai</v>
      </c>
      <c r="D69" s="78" t="s">
        <v>93</v>
      </c>
    </row>
    <row r="70" spans="1:4">
      <c r="A70" s="68" t="s">
        <v>0</v>
      </c>
      <c r="B70" s="69" t="s">
        <v>45</v>
      </c>
      <c r="C70" s="69" t="str">
        <f>'Walking Distance'!$A70 &amp; "-" &amp;'Walking Distance'!$B70</f>
        <v>Admiralty-Tiu Keng Leng</v>
      </c>
      <c r="D70" s="77" t="s">
        <v>93</v>
      </c>
    </row>
    <row r="71" spans="1:4">
      <c r="A71" s="72" t="s">
        <v>0</v>
      </c>
      <c r="B71" s="73" t="s">
        <v>46</v>
      </c>
      <c r="C71" s="73" t="str">
        <f>'Walking Distance'!$A71 &amp; "-" &amp;'Walking Distance'!$B71</f>
        <v>Admiralty-Tseung Kwan O</v>
      </c>
      <c r="D71" s="78" t="s">
        <v>93</v>
      </c>
    </row>
    <row r="72" spans="1:4">
      <c r="A72" s="68" t="s">
        <v>0</v>
      </c>
      <c r="B72" s="69" t="s">
        <v>3</v>
      </c>
      <c r="C72" s="69" t="str">
        <f>'Walking Distance'!$A72 &amp; "-" &amp;'Walking Distance'!$B72</f>
        <v>Admiralty-Tsim Sha Tsui</v>
      </c>
      <c r="D72" s="77" t="s">
        <v>93</v>
      </c>
    </row>
    <row r="73" spans="1:4">
      <c r="A73" s="72" t="s">
        <v>0</v>
      </c>
      <c r="B73" s="73" t="s">
        <v>41</v>
      </c>
      <c r="C73" s="73" t="str">
        <f>'Walking Distance'!$A73 &amp; "-" &amp;'Walking Distance'!$B73</f>
        <v>Admiralty-Tsing Yi</v>
      </c>
      <c r="D73" s="78" t="s">
        <v>93</v>
      </c>
    </row>
    <row r="74" spans="1:4">
      <c r="A74" s="68" t="s">
        <v>0</v>
      </c>
      <c r="B74" s="69" t="s">
        <v>24</v>
      </c>
      <c r="C74" s="69" t="str">
        <f>'Walking Distance'!$A74 &amp; "-" &amp;'Walking Distance'!$B74</f>
        <v>Admiralty-Tsuen Wan</v>
      </c>
      <c r="D74" s="77" t="s">
        <v>93</v>
      </c>
    </row>
    <row r="75" spans="1:4">
      <c r="A75" s="72" t="s">
        <v>0</v>
      </c>
      <c r="B75" s="73" t="s">
        <v>77</v>
      </c>
      <c r="C75" s="73" t="str">
        <f>'Walking Distance'!$A75 &amp; "-" &amp;'Walking Distance'!$B75</f>
        <v>Admiralty-Tsuen Wan West</v>
      </c>
      <c r="D75" s="78" t="s">
        <v>93</v>
      </c>
    </row>
    <row r="76" spans="1:4">
      <c r="A76" s="68" t="s">
        <v>0</v>
      </c>
      <c r="B76" s="69" t="s">
        <v>83</v>
      </c>
      <c r="C76" s="69" t="str">
        <f>'Walking Distance'!$A76 &amp; "-" &amp;'Walking Distance'!$B76</f>
        <v>Admiralty-Tuen Mun</v>
      </c>
      <c r="D76" s="77" t="s">
        <v>93</v>
      </c>
    </row>
    <row r="77" spans="1:4">
      <c r="A77" s="72" t="s">
        <v>0</v>
      </c>
      <c r="B77" s="73" t="s">
        <v>42</v>
      </c>
      <c r="C77" s="73" t="str">
        <f>'Walking Distance'!$A77 &amp; "-" &amp;'Walking Distance'!$B77</f>
        <v>Admiralty-Tung Chung</v>
      </c>
      <c r="D77" s="78" t="s">
        <v>93</v>
      </c>
    </row>
    <row r="78" spans="1:4">
      <c r="A78" s="68" t="s">
        <v>0</v>
      </c>
      <c r="B78" s="69" t="s">
        <v>60</v>
      </c>
      <c r="C78" s="69" t="str">
        <f>'Walking Distance'!$A78 &amp; "-" &amp;'Walking Distance'!$B78</f>
        <v>Admiralty-University</v>
      </c>
      <c r="D78" s="77" t="s">
        <v>93</v>
      </c>
    </row>
    <row r="79" spans="1:4">
      <c r="A79" s="72" t="s">
        <v>0</v>
      </c>
      <c r="B79" s="73" t="s">
        <v>26</v>
      </c>
      <c r="C79" s="73" t="str">
        <f>'Walking Distance'!$A79 &amp; "-" &amp;'Walking Distance'!$B79</f>
        <v>Admiralty-Wan Chai</v>
      </c>
      <c r="D79" s="78">
        <v>787</v>
      </c>
    </row>
    <row r="80" spans="1:4">
      <c r="A80" s="68" t="s">
        <v>0</v>
      </c>
      <c r="B80" s="69" t="s">
        <v>9</v>
      </c>
      <c r="C80" s="69" t="str">
        <f>'Walking Distance'!$A80 &amp; "-" &amp;'Walking Distance'!$B80</f>
        <v>Admiralty-Wong Tai Sin</v>
      </c>
      <c r="D80" s="77" t="s">
        <v>93</v>
      </c>
    </row>
    <row r="81" spans="1:4">
      <c r="A81" s="72" t="s">
        <v>0</v>
      </c>
      <c r="B81" s="73" t="s">
        <v>75</v>
      </c>
      <c r="C81" s="73" t="str">
        <f>'Walking Distance'!$A81 &amp; "-" &amp;'Walking Distance'!$B81</f>
        <v>Admiralty-Wu Kai Sha</v>
      </c>
      <c r="D81" s="78" t="s">
        <v>93</v>
      </c>
    </row>
    <row r="82" spans="1:4">
      <c r="A82" s="68" t="s">
        <v>0</v>
      </c>
      <c r="B82" s="69" t="s">
        <v>4</v>
      </c>
      <c r="C82" s="69" t="str">
        <f>'Walking Distance'!$A82 &amp; "-" &amp;'Walking Distance'!$B82</f>
        <v>Admiralty-Yau Ma Tei</v>
      </c>
      <c r="D82" s="77" t="s">
        <v>93</v>
      </c>
    </row>
    <row r="83" spans="1:4">
      <c r="A83" s="72" t="s">
        <v>0</v>
      </c>
      <c r="B83" s="73" t="s">
        <v>44</v>
      </c>
      <c r="C83" s="73" t="str">
        <f>'Walking Distance'!$A83 &amp; "-" &amp;'Walking Distance'!$B83</f>
        <v>Admiralty-Yau Tong</v>
      </c>
      <c r="D83" s="78" t="s">
        <v>93</v>
      </c>
    </row>
    <row r="84" spans="1:4">
      <c r="A84" s="68" t="s">
        <v>0</v>
      </c>
      <c r="B84" s="69" t="s">
        <v>79</v>
      </c>
      <c r="C84" s="69" t="str">
        <f>'Walking Distance'!$A84 &amp; "-" &amp;'Walking Distance'!$B84</f>
        <v>Admiralty-Yuen Long</v>
      </c>
      <c r="D84" s="77" t="s">
        <v>93</v>
      </c>
    </row>
    <row r="85" spans="1:4">
      <c r="A85" s="72" t="s">
        <v>43</v>
      </c>
      <c r="B85" s="73" t="s">
        <v>0</v>
      </c>
      <c r="C85" s="73" t="str">
        <f>'Walking Distance'!$A85 &amp; "-" &amp;'Walking Distance'!$B85</f>
        <v>Airport-Admiralty</v>
      </c>
      <c r="D85" s="78" t="s">
        <v>93</v>
      </c>
    </row>
    <row r="86" spans="1:4">
      <c r="A86" s="68" t="s">
        <v>43</v>
      </c>
      <c r="B86" s="69" t="s">
        <v>52</v>
      </c>
      <c r="C86" s="69" t="str">
        <f>'Walking Distance'!$A86 &amp; "-" &amp;'Walking Distance'!$B86</f>
        <v>Airport-AsiaWorld-Expo</v>
      </c>
      <c r="D86" s="77">
        <v>1461</v>
      </c>
    </row>
    <row r="87" spans="1:4">
      <c r="A87" s="72" t="s">
        <v>43</v>
      </c>
      <c r="B87" s="73" t="s">
        <v>76</v>
      </c>
      <c r="C87" s="73" t="str">
        <f>'Walking Distance'!$A87 &amp; "-" &amp;'Walking Distance'!$B87</f>
        <v>Airport-Austin</v>
      </c>
      <c r="D87" s="78" t="s">
        <v>93</v>
      </c>
    </row>
    <row r="88" spans="1:4">
      <c r="A88" s="68" t="s">
        <v>43</v>
      </c>
      <c r="B88" s="69" t="s">
        <v>27</v>
      </c>
      <c r="C88" s="69" t="str">
        <f>'Walking Distance'!$A88 &amp; "-" &amp;'Walking Distance'!$B88</f>
        <v>Airport-Causeway Bay</v>
      </c>
      <c r="D88" s="77" t="s">
        <v>93</v>
      </c>
    </row>
    <row r="89" spans="1:4">
      <c r="A89" s="72" t="s">
        <v>43</v>
      </c>
      <c r="B89" s="73" t="s">
        <v>2</v>
      </c>
      <c r="C89" s="73" t="str">
        <f>'Walking Distance'!$A89 &amp; "-" &amp;'Walking Distance'!$B89</f>
        <v>Airport-Central</v>
      </c>
      <c r="D89" s="78" t="s">
        <v>93</v>
      </c>
    </row>
    <row r="90" spans="1:4">
      <c r="A90" s="68" t="s">
        <v>43</v>
      </c>
      <c r="B90" s="69" t="s">
        <v>36</v>
      </c>
      <c r="C90" s="69" t="str">
        <f>'Walking Distance'!$A90 &amp; "-" &amp;'Walking Distance'!$B90</f>
        <v>Airport-Chai Wan</v>
      </c>
      <c r="D90" s="77" t="s">
        <v>93</v>
      </c>
    </row>
    <row r="91" spans="1:4">
      <c r="A91" s="72" t="s">
        <v>43</v>
      </c>
      <c r="B91" s="73" t="s">
        <v>68</v>
      </c>
      <c r="C91" s="73" t="str">
        <f>'Walking Distance'!$A91 &amp; "-" &amp;'Walking Distance'!$B91</f>
        <v>Airport-Che Kung Temple</v>
      </c>
      <c r="D91" s="78" t="s">
        <v>93</v>
      </c>
    </row>
    <row r="92" spans="1:4">
      <c r="A92" s="68" t="s">
        <v>43</v>
      </c>
      <c r="B92" s="69" t="s">
        <v>17</v>
      </c>
      <c r="C92" s="69" t="str">
        <f>'Walking Distance'!$A92 &amp; "-" &amp;'Walking Distance'!$B92</f>
        <v>Airport-Cheung Sha Wan</v>
      </c>
      <c r="D92" s="77" t="s">
        <v>93</v>
      </c>
    </row>
    <row r="93" spans="1:4">
      <c r="A93" s="72" t="s">
        <v>43</v>
      </c>
      <c r="B93" s="73" t="s">
        <v>11</v>
      </c>
      <c r="C93" s="73" t="str">
        <f>'Walking Distance'!$A93 &amp; "-" &amp;'Walking Distance'!$B93</f>
        <v>Airport-Choi Hung</v>
      </c>
      <c r="D93" s="78" t="s">
        <v>93</v>
      </c>
    </row>
    <row r="94" spans="1:4">
      <c r="A94" s="68" t="s">
        <v>43</v>
      </c>
      <c r="B94" s="69" t="s">
        <v>70</v>
      </c>
      <c r="C94" s="69" t="str">
        <f>'Walking Distance'!$A94 &amp; "-" &amp;'Walking Distance'!$B94</f>
        <v>Airport-City One</v>
      </c>
      <c r="D94" s="77" t="s">
        <v>93</v>
      </c>
    </row>
    <row r="95" spans="1:4">
      <c r="A95" s="72" t="s">
        <v>43</v>
      </c>
      <c r="B95" s="73" t="s">
        <v>10</v>
      </c>
      <c r="C95" s="73" t="str">
        <f>'Walking Distance'!$A95 &amp; "-" &amp;'Walking Distance'!$B95</f>
        <v>Airport-Diamond Hill</v>
      </c>
      <c r="D95" s="78" t="s">
        <v>93</v>
      </c>
    </row>
    <row r="96" spans="1:4">
      <c r="A96" s="68" t="s">
        <v>43</v>
      </c>
      <c r="B96" s="69" t="s">
        <v>51</v>
      </c>
      <c r="C96" s="69" t="str">
        <f>'Walking Distance'!$A96 &amp; "-" &amp;'Walking Distance'!$B96</f>
        <v>Airport-Disneyland Resort</v>
      </c>
      <c r="D96" s="77">
        <v>18521</v>
      </c>
    </row>
    <row r="97" spans="1:4">
      <c r="A97" s="72" t="s">
        <v>43</v>
      </c>
      <c r="B97" s="73" t="s">
        <v>67</v>
      </c>
      <c r="C97" s="73" t="str">
        <f>'Walking Distance'!$A97 &amp; "-" &amp;'Walking Distance'!$B97</f>
        <v>Airport-East Tsim Sha Tsui</v>
      </c>
      <c r="D97" s="78" t="s">
        <v>93</v>
      </c>
    </row>
    <row r="98" spans="1:4">
      <c r="A98" s="68" t="s">
        <v>43</v>
      </c>
      <c r="B98" s="69" t="s">
        <v>63</v>
      </c>
      <c r="C98" s="69" t="str">
        <f>'Walking Distance'!$A98 &amp; "-" &amp;'Walking Distance'!$B98</f>
        <v>Airport-Fanling</v>
      </c>
      <c r="D98" s="77" t="s">
        <v>93</v>
      </c>
    </row>
    <row r="99" spans="1:4">
      <c r="A99" s="72" t="s">
        <v>43</v>
      </c>
      <c r="B99" s="73" t="s">
        <v>58</v>
      </c>
      <c r="C99" s="73" t="str">
        <f>'Walking Distance'!$A99 &amp; "-" &amp;'Walking Distance'!$B99</f>
        <v>Airport-Fo Tan</v>
      </c>
      <c r="D99" s="78" t="s">
        <v>93</v>
      </c>
    </row>
    <row r="100" spans="1:4">
      <c r="A100" s="68" t="s">
        <v>43</v>
      </c>
      <c r="B100" s="69" t="s">
        <v>29</v>
      </c>
      <c r="C100" s="69" t="str">
        <f>'Walking Distance'!$A100 &amp; "-" &amp;'Walking Distance'!$B100</f>
        <v>Airport-Fortress Hill</v>
      </c>
      <c r="D100" s="77" t="s">
        <v>93</v>
      </c>
    </row>
    <row r="101" spans="1:4">
      <c r="A101" s="72" t="s">
        <v>43</v>
      </c>
      <c r="B101" s="73" t="s">
        <v>47</v>
      </c>
      <c r="C101" s="73" t="str">
        <f>'Walking Distance'!$A101 &amp; "-" &amp;'Walking Distance'!$B101</f>
        <v>Airport-Hang Hau</v>
      </c>
      <c r="D101" s="78" t="s">
        <v>93</v>
      </c>
    </row>
    <row r="102" spans="1:4">
      <c r="A102" s="68" t="s">
        <v>43</v>
      </c>
      <c r="B102" s="69" t="s">
        <v>35</v>
      </c>
      <c r="C102" s="69" t="str">
        <f>'Walking Distance'!$A102 &amp; "-" &amp;'Walking Distance'!$B102</f>
        <v>Airport-Heng Fa Chuen</v>
      </c>
      <c r="D102" s="77" t="s">
        <v>93</v>
      </c>
    </row>
    <row r="103" spans="1:4">
      <c r="A103" s="72" t="s">
        <v>43</v>
      </c>
      <c r="B103" s="73" t="s">
        <v>73</v>
      </c>
      <c r="C103" s="73" t="str">
        <f>'Walking Distance'!$A103 &amp; "-" &amp;'Walking Distance'!$B103</f>
        <v>Airport-Heng On</v>
      </c>
      <c r="D103" s="78" t="s">
        <v>93</v>
      </c>
    </row>
    <row r="104" spans="1:4">
      <c r="A104" s="68" t="s">
        <v>43</v>
      </c>
      <c r="B104" s="69" t="s">
        <v>38</v>
      </c>
      <c r="C104" s="69" t="str">
        <f>'Walking Distance'!$A104 &amp; "-" &amp;'Walking Distance'!$B104</f>
        <v>Airport-Hong Kong</v>
      </c>
      <c r="D104" s="77" t="s">
        <v>93</v>
      </c>
    </row>
    <row r="105" spans="1:4">
      <c r="A105" s="72" t="s">
        <v>43</v>
      </c>
      <c r="B105" s="73" t="s">
        <v>54</v>
      </c>
      <c r="C105" s="73" t="str">
        <f>'Walking Distance'!$A105 &amp; "-" &amp;'Walking Distance'!$B105</f>
        <v>Airport-Hung Hom</v>
      </c>
      <c r="D105" s="78" t="s">
        <v>93</v>
      </c>
    </row>
    <row r="106" spans="1:4">
      <c r="A106" s="68" t="s">
        <v>43</v>
      </c>
      <c r="B106" s="69" t="s">
        <v>1</v>
      </c>
      <c r="C106" s="69" t="str">
        <f>'Walking Distance'!$A106 &amp; "-" &amp;'Walking Distance'!$B106</f>
        <v>Airport-Jordan</v>
      </c>
      <c r="D106" s="77" t="s">
        <v>93</v>
      </c>
    </row>
    <row r="107" spans="1:4">
      <c r="A107" s="72" t="s">
        <v>43</v>
      </c>
      <c r="B107" s="73" t="s">
        <v>78</v>
      </c>
      <c r="C107" s="73" t="str">
        <f>'Walking Distance'!$A107 &amp; "-" &amp;'Walking Distance'!$B107</f>
        <v>Airport-Kam Sheung Road</v>
      </c>
      <c r="D107" s="78" t="s">
        <v>93</v>
      </c>
    </row>
    <row r="108" spans="1:4">
      <c r="A108" s="68" t="s">
        <v>43</v>
      </c>
      <c r="B108" s="69" t="s">
        <v>39</v>
      </c>
      <c r="C108" s="69" t="str">
        <f>'Walking Distance'!$A108 &amp; "-" &amp;'Walking Distance'!$B108</f>
        <v>Airport-Kowloon</v>
      </c>
      <c r="D108" s="77" t="s">
        <v>93</v>
      </c>
    </row>
    <row r="109" spans="1:4">
      <c r="A109" s="72" t="s">
        <v>43</v>
      </c>
      <c r="B109" s="73" t="s">
        <v>12</v>
      </c>
      <c r="C109" s="73" t="str">
        <f>'Walking Distance'!$A109 &amp; "-" &amp;'Walking Distance'!$B109</f>
        <v>Airport-Kowloon Bay</v>
      </c>
      <c r="D109" s="78" t="s">
        <v>93</v>
      </c>
    </row>
    <row r="110" spans="1:4">
      <c r="A110" s="68" t="s">
        <v>43</v>
      </c>
      <c r="B110" s="69" t="s">
        <v>7</v>
      </c>
      <c r="C110" s="69" t="str">
        <f>'Walking Distance'!$A110 &amp; "-" &amp;'Walking Distance'!$B110</f>
        <v>Airport-Kowloon Tong</v>
      </c>
      <c r="D110" s="77" t="s">
        <v>93</v>
      </c>
    </row>
    <row r="111" spans="1:4">
      <c r="A111" s="72" t="s">
        <v>43</v>
      </c>
      <c r="B111" s="73" t="s">
        <v>21</v>
      </c>
      <c r="C111" s="73" t="str">
        <f>'Walking Distance'!$A111 &amp; "-" &amp;'Walking Distance'!$B111</f>
        <v>Airport-Kwai Fong</v>
      </c>
      <c r="D111" s="78" t="s">
        <v>93</v>
      </c>
    </row>
    <row r="112" spans="1:4">
      <c r="A112" s="68" t="s">
        <v>43</v>
      </c>
      <c r="B112" s="69" t="s">
        <v>22</v>
      </c>
      <c r="C112" s="69" t="str">
        <f>'Walking Distance'!$A112 &amp; "-" &amp;'Walking Distance'!$B112</f>
        <v>Airport-Kwai Hing</v>
      </c>
      <c r="D112" s="77" t="s">
        <v>93</v>
      </c>
    </row>
    <row r="113" spans="1:4">
      <c r="A113" s="72" t="s">
        <v>43</v>
      </c>
      <c r="B113" s="73" t="s">
        <v>14</v>
      </c>
      <c r="C113" s="73" t="str">
        <f>'Walking Distance'!$A113 &amp; "-" &amp;'Walking Distance'!$B113</f>
        <v>Airport-Kwun Tong</v>
      </c>
      <c r="D113" s="78" t="s">
        <v>93</v>
      </c>
    </row>
    <row r="114" spans="1:4">
      <c r="A114" s="68" t="s">
        <v>43</v>
      </c>
      <c r="B114" s="69" t="s">
        <v>18</v>
      </c>
      <c r="C114" s="69" t="str">
        <f>'Walking Distance'!$A114 &amp; "-" &amp;'Walking Distance'!$B114</f>
        <v>Airport-Lai Chi Kok</v>
      </c>
      <c r="D114" s="77" t="s">
        <v>93</v>
      </c>
    </row>
    <row r="115" spans="1:4">
      <c r="A115" s="72" t="s">
        <v>43</v>
      </c>
      <c r="B115" s="73" t="s">
        <v>20</v>
      </c>
      <c r="C115" s="73" t="str">
        <f>'Walking Distance'!$A115 &amp; "-" &amp;'Walking Distance'!$B115</f>
        <v>Airport-Lai King</v>
      </c>
      <c r="D115" s="78" t="s">
        <v>93</v>
      </c>
    </row>
    <row r="116" spans="1:4">
      <c r="A116" s="68" t="s">
        <v>43</v>
      </c>
      <c r="B116" s="69" t="s">
        <v>37</v>
      </c>
      <c r="C116" s="69" t="str">
        <f>'Walking Distance'!$A116 &amp; "-" &amp;'Walking Distance'!$B116</f>
        <v>Airport-Lam Tin</v>
      </c>
      <c r="D116" s="77" t="s">
        <v>93</v>
      </c>
    </row>
    <row r="117" spans="1:4">
      <c r="A117" s="72" t="s">
        <v>43</v>
      </c>
      <c r="B117" s="73" t="s">
        <v>65</v>
      </c>
      <c r="C117" s="73" t="str">
        <f>'Walking Distance'!$A117 &amp; "-" &amp;'Walking Distance'!$B117</f>
        <v>Airport-Lo Wu</v>
      </c>
      <c r="D117" s="78" t="s">
        <v>93</v>
      </c>
    </row>
    <row r="118" spans="1:4">
      <c r="A118" s="68" t="s">
        <v>43</v>
      </c>
      <c r="B118" s="69" t="s">
        <v>53</v>
      </c>
      <c r="C118" s="69" t="str">
        <f>'Walking Distance'!$A118 &amp; "-" &amp;'Walking Distance'!$B118</f>
        <v>Airport-Lohas Park</v>
      </c>
      <c r="D118" s="77" t="s">
        <v>93</v>
      </c>
    </row>
    <row r="119" spans="1:4">
      <c r="A119" s="72" t="s">
        <v>43</v>
      </c>
      <c r="B119" s="73" t="s">
        <v>8</v>
      </c>
      <c r="C119" s="73" t="str">
        <f>'Walking Distance'!$A119 &amp; "-" &amp;'Walking Distance'!$B119</f>
        <v>Airport-Lok Fu</v>
      </c>
      <c r="D119" s="78" t="s">
        <v>93</v>
      </c>
    </row>
    <row r="120" spans="1:4">
      <c r="A120" s="68" t="s">
        <v>43</v>
      </c>
      <c r="B120" s="69" t="s">
        <v>66</v>
      </c>
      <c r="C120" s="69" t="str">
        <f>'Walking Distance'!$A120 &amp; "-" &amp;'Walking Distance'!$B120</f>
        <v>Airport-Lok Ma Chau</v>
      </c>
      <c r="D120" s="77" t="s">
        <v>93</v>
      </c>
    </row>
    <row r="121" spans="1:4">
      <c r="A121" s="72" t="s">
        <v>43</v>
      </c>
      <c r="B121" s="73" t="s">
        <v>80</v>
      </c>
      <c r="C121" s="73" t="str">
        <f>'Walking Distance'!$A121 &amp; "-" &amp;'Walking Distance'!$B121</f>
        <v>Airport-Long Ping</v>
      </c>
      <c r="D121" s="78" t="s">
        <v>93</v>
      </c>
    </row>
    <row r="122" spans="1:4">
      <c r="A122" s="68" t="s">
        <v>43</v>
      </c>
      <c r="B122" s="69" t="s">
        <v>74</v>
      </c>
      <c r="C122" s="69" t="str">
        <f>'Walking Distance'!$A122 &amp; "-" &amp;'Walking Distance'!$B122</f>
        <v>Airport-Ma On shan</v>
      </c>
      <c r="D122" s="77" t="s">
        <v>93</v>
      </c>
    </row>
    <row r="123" spans="1:4">
      <c r="A123" s="72" t="s">
        <v>43</v>
      </c>
      <c r="B123" s="73" t="s">
        <v>19</v>
      </c>
      <c r="C123" s="73" t="str">
        <f>'Walking Distance'!$A123 &amp; "-" &amp;'Walking Distance'!$B123</f>
        <v>Airport-Mei Foo</v>
      </c>
      <c r="D123" s="78" t="s">
        <v>93</v>
      </c>
    </row>
    <row r="124" spans="1:4">
      <c r="A124" s="68" t="s">
        <v>43</v>
      </c>
      <c r="B124" s="69" t="s">
        <v>5</v>
      </c>
      <c r="C124" s="69" t="str">
        <f>'Walking Distance'!$A124 &amp; "-" &amp;'Walking Distance'!$B124</f>
        <v>Airport-Mong Kok</v>
      </c>
      <c r="D124" s="77" t="s">
        <v>93</v>
      </c>
    </row>
    <row r="125" spans="1:4">
      <c r="A125" s="72" t="s">
        <v>43</v>
      </c>
      <c r="B125" s="73" t="s">
        <v>55</v>
      </c>
      <c r="C125" s="73" t="str">
        <f>'Walking Distance'!$A125 &amp; "-" &amp;'Walking Distance'!$B125</f>
        <v>Airport-Mong Kok East</v>
      </c>
      <c r="D125" s="78" t="s">
        <v>93</v>
      </c>
    </row>
    <row r="126" spans="1:4">
      <c r="A126" s="68" t="s">
        <v>43</v>
      </c>
      <c r="B126" s="69" t="s">
        <v>49</v>
      </c>
      <c r="C126" s="69" t="str">
        <f>'Walking Distance'!$A126 &amp; "-" &amp;'Walking Distance'!$B126</f>
        <v>Airport-Nam Cheong</v>
      </c>
      <c r="D126" s="77" t="s">
        <v>93</v>
      </c>
    </row>
    <row r="127" spans="1:4">
      <c r="A127" s="72" t="s">
        <v>43</v>
      </c>
      <c r="B127" s="73" t="s">
        <v>13</v>
      </c>
      <c r="C127" s="73" t="str">
        <f>'Walking Distance'!$A127 &amp; "-" &amp;'Walking Distance'!$B127</f>
        <v>Airport-Ngau Tau Kok</v>
      </c>
      <c r="D127" s="78" t="s">
        <v>93</v>
      </c>
    </row>
    <row r="128" spans="1:4">
      <c r="A128" s="68" t="s">
        <v>43</v>
      </c>
      <c r="B128" s="69" t="s">
        <v>30</v>
      </c>
      <c r="C128" s="69" t="str">
        <f>'Walking Distance'!$A128 &amp; "-" &amp;'Walking Distance'!$B128</f>
        <v>Airport-North Point</v>
      </c>
      <c r="D128" s="77" t="s">
        <v>93</v>
      </c>
    </row>
    <row r="129" spans="1:4">
      <c r="A129" s="72" t="s">
        <v>43</v>
      </c>
      <c r="B129" s="73" t="s">
        <v>40</v>
      </c>
      <c r="C129" s="73" t="str">
        <f>'Walking Distance'!$A129 &amp; "-" &amp;'Walking Distance'!$B129</f>
        <v>Airport-Olympic</v>
      </c>
      <c r="D129" s="78" t="s">
        <v>93</v>
      </c>
    </row>
    <row r="130" spans="1:4">
      <c r="A130" s="68" t="s">
        <v>43</v>
      </c>
      <c r="B130" s="69" t="s">
        <v>48</v>
      </c>
      <c r="C130" s="69" t="str">
        <f>'Walking Distance'!$A130 &amp; "-" &amp;'Walking Distance'!$B130</f>
        <v>Airport-Po Lam</v>
      </c>
      <c r="D130" s="77" t="s">
        <v>93</v>
      </c>
    </row>
    <row r="131" spans="1:4">
      <c r="A131" s="72" t="s">
        <v>43</v>
      </c>
      <c r="B131" s="73" t="s">
        <v>15</v>
      </c>
      <c r="C131" s="73" t="str">
        <f>'Walking Distance'!$A131 &amp; "-" &amp;'Walking Distance'!$B131</f>
        <v>Airport-Prince Edward</v>
      </c>
      <c r="D131" s="78" t="s">
        <v>93</v>
      </c>
    </row>
    <row r="132" spans="1:4">
      <c r="A132" s="68" t="s">
        <v>43</v>
      </c>
      <c r="B132" s="69" t="s">
        <v>31</v>
      </c>
      <c r="C132" s="69" t="str">
        <f>'Walking Distance'!$A132 &amp; "-" &amp;'Walking Distance'!$B132</f>
        <v>Airport-Quarry Bay</v>
      </c>
      <c r="D132" s="77" t="s">
        <v>93</v>
      </c>
    </row>
    <row r="133" spans="1:4">
      <c r="A133" s="72" t="s">
        <v>43</v>
      </c>
      <c r="B133" s="73" t="s">
        <v>59</v>
      </c>
      <c r="C133" s="73" t="str">
        <f>'Walking Distance'!$A133 &amp; "-" &amp;'Walking Distance'!$B133</f>
        <v>Airport-Racecourse</v>
      </c>
      <c r="D133" s="78" t="s">
        <v>93</v>
      </c>
    </row>
    <row r="134" spans="1:4">
      <c r="A134" s="68" t="s">
        <v>43</v>
      </c>
      <c r="B134" s="69" t="s">
        <v>33</v>
      </c>
      <c r="C134" s="69" t="str">
        <f>'Walking Distance'!$A134 &amp; "-" &amp;'Walking Distance'!$B134</f>
        <v>Airport-Sai Wan Ho</v>
      </c>
      <c r="D134" s="77" t="s">
        <v>93</v>
      </c>
    </row>
    <row r="135" spans="1:4">
      <c r="A135" s="72" t="s">
        <v>43</v>
      </c>
      <c r="B135" s="73" t="s">
        <v>57</v>
      </c>
      <c r="C135" s="73" t="str">
        <f>'Walking Distance'!$A135 &amp; "-" &amp;'Walking Distance'!$B135</f>
        <v>Airport-Sha Tin</v>
      </c>
      <c r="D135" s="78" t="s">
        <v>93</v>
      </c>
    </row>
    <row r="136" spans="1:4">
      <c r="A136" s="68" t="s">
        <v>43</v>
      </c>
      <c r="B136" s="69" t="s">
        <v>69</v>
      </c>
      <c r="C136" s="69" t="str">
        <f>'Walking Distance'!$A136 &amp; "-" &amp;'Walking Distance'!$B136</f>
        <v>Airport-Sha Tin Wai</v>
      </c>
      <c r="D136" s="77" t="s">
        <v>93</v>
      </c>
    </row>
    <row r="137" spans="1:4">
      <c r="A137" s="72" t="s">
        <v>43</v>
      </c>
      <c r="B137" s="73" t="s">
        <v>16</v>
      </c>
      <c r="C137" s="73" t="str">
        <f>'Walking Distance'!$A137 &amp; "-" &amp;'Walking Distance'!$B137</f>
        <v>Airport-Sham Shui Po</v>
      </c>
      <c r="D137" s="78" t="s">
        <v>93</v>
      </c>
    </row>
    <row r="138" spans="1:4">
      <c r="A138" s="68" t="s">
        <v>43</v>
      </c>
      <c r="B138" s="69" t="s">
        <v>34</v>
      </c>
      <c r="C138" s="69" t="str">
        <f>'Walking Distance'!$A138 &amp; "-" &amp;'Walking Distance'!$B138</f>
        <v>Airport-Shau Kei Wan</v>
      </c>
      <c r="D138" s="77" t="s">
        <v>93</v>
      </c>
    </row>
    <row r="139" spans="1:4">
      <c r="A139" s="72" t="s">
        <v>43</v>
      </c>
      <c r="B139" s="73" t="s">
        <v>6</v>
      </c>
      <c r="C139" s="73" t="str">
        <f>'Walking Distance'!$A139 &amp; "-" &amp;'Walking Distance'!$B139</f>
        <v>Airport-Shek Kip Mei</v>
      </c>
      <c r="D139" s="78" t="s">
        <v>93</v>
      </c>
    </row>
    <row r="140" spans="1:4">
      <c r="A140" s="68" t="s">
        <v>43</v>
      </c>
      <c r="B140" s="69" t="s">
        <v>71</v>
      </c>
      <c r="C140" s="69" t="str">
        <f>'Walking Distance'!$A140 &amp; "-" &amp;'Walking Distance'!$B140</f>
        <v>Airport-Shek Mun</v>
      </c>
      <c r="D140" s="77" t="s">
        <v>93</v>
      </c>
    </row>
    <row r="141" spans="1:4">
      <c r="A141" s="72" t="s">
        <v>43</v>
      </c>
      <c r="B141" s="73" t="s">
        <v>64</v>
      </c>
      <c r="C141" s="73" t="str">
        <f>'Walking Distance'!$A141 &amp; "-" &amp;'Walking Distance'!$B141</f>
        <v>Airport-Sheung Shui</v>
      </c>
      <c r="D141" s="78" t="s">
        <v>93</v>
      </c>
    </row>
    <row r="142" spans="1:4">
      <c r="A142" s="68" t="s">
        <v>43</v>
      </c>
      <c r="B142" s="69" t="s">
        <v>25</v>
      </c>
      <c r="C142" s="69" t="str">
        <f>'Walking Distance'!$A142 &amp; "-" &amp;'Walking Distance'!$B142</f>
        <v>Airport-Sheung Wan</v>
      </c>
      <c r="D142" s="77" t="s">
        <v>93</v>
      </c>
    </row>
    <row r="143" spans="1:4">
      <c r="A143" s="72" t="s">
        <v>43</v>
      </c>
      <c r="B143" s="73" t="s">
        <v>82</v>
      </c>
      <c r="C143" s="73" t="str">
        <f>'Walking Distance'!$A143 &amp; "-" &amp;'Walking Distance'!$B143</f>
        <v>Airport-Siu Hong</v>
      </c>
      <c r="D143" s="78" t="s">
        <v>93</v>
      </c>
    </row>
    <row r="144" spans="1:4">
      <c r="A144" s="68" t="s">
        <v>43</v>
      </c>
      <c r="B144" s="69" t="s">
        <v>50</v>
      </c>
      <c r="C144" s="69" t="str">
        <f>'Walking Distance'!$A144 &amp; "-" &amp;'Walking Distance'!$B144</f>
        <v>Airport-Sunny Bay</v>
      </c>
      <c r="D144" s="77">
        <v>16627</v>
      </c>
    </row>
    <row r="145" spans="1:4">
      <c r="A145" s="72" t="s">
        <v>43</v>
      </c>
      <c r="B145" s="73" t="s">
        <v>32</v>
      </c>
      <c r="C145" s="73" t="str">
        <f>'Walking Distance'!$A145 &amp; "-" &amp;'Walking Distance'!$B145</f>
        <v>Airport-Tai Koo</v>
      </c>
      <c r="D145" s="78" t="s">
        <v>93</v>
      </c>
    </row>
    <row r="146" spans="1:4">
      <c r="A146" s="68" t="s">
        <v>43</v>
      </c>
      <c r="B146" s="69" t="s">
        <v>61</v>
      </c>
      <c r="C146" s="69" t="str">
        <f>'Walking Distance'!$A146 &amp; "-" &amp;'Walking Distance'!$B146</f>
        <v>Airport-Tai Po Market</v>
      </c>
      <c r="D146" s="77" t="s">
        <v>93</v>
      </c>
    </row>
    <row r="147" spans="1:4">
      <c r="A147" s="72" t="s">
        <v>43</v>
      </c>
      <c r="B147" s="73" t="s">
        <v>72</v>
      </c>
      <c r="C147" s="73" t="str">
        <f>'Walking Distance'!$A147 &amp; "-" &amp;'Walking Distance'!$B147</f>
        <v>Airport-Tai Shui Hang</v>
      </c>
      <c r="D147" s="78" t="s">
        <v>93</v>
      </c>
    </row>
    <row r="148" spans="1:4">
      <c r="A148" s="68" t="s">
        <v>43</v>
      </c>
      <c r="B148" s="69" t="s">
        <v>56</v>
      </c>
      <c r="C148" s="69" t="str">
        <f>'Walking Distance'!$A148 &amp; "-" &amp;'Walking Distance'!$B148</f>
        <v>Airport-Tai Wai</v>
      </c>
      <c r="D148" s="77" t="s">
        <v>93</v>
      </c>
    </row>
    <row r="149" spans="1:4">
      <c r="A149" s="72" t="s">
        <v>43</v>
      </c>
      <c r="B149" s="73" t="s">
        <v>62</v>
      </c>
      <c r="C149" s="73" t="str">
        <f>'Walking Distance'!$A149 &amp; "-" &amp;'Walking Distance'!$B149</f>
        <v>Airport-Tai Wo</v>
      </c>
      <c r="D149" s="78" t="s">
        <v>93</v>
      </c>
    </row>
    <row r="150" spans="1:4">
      <c r="A150" s="68" t="s">
        <v>43</v>
      </c>
      <c r="B150" s="69" t="s">
        <v>23</v>
      </c>
      <c r="C150" s="69" t="str">
        <f>'Walking Distance'!$A150 &amp; "-" &amp;'Walking Distance'!$B150</f>
        <v>Airport-Tai Wo Hau</v>
      </c>
      <c r="D150" s="77" t="s">
        <v>93</v>
      </c>
    </row>
    <row r="151" spans="1:4">
      <c r="A151" s="72" t="s">
        <v>43</v>
      </c>
      <c r="B151" s="73" t="s">
        <v>28</v>
      </c>
      <c r="C151" s="73" t="str">
        <f>'Walking Distance'!$A151 &amp; "-" &amp;'Walking Distance'!$B151</f>
        <v>Airport-Tin Hau</v>
      </c>
      <c r="D151" s="78" t="s">
        <v>93</v>
      </c>
    </row>
    <row r="152" spans="1:4">
      <c r="A152" s="68" t="s">
        <v>43</v>
      </c>
      <c r="B152" s="69" t="s">
        <v>81</v>
      </c>
      <c r="C152" s="69" t="str">
        <f>'Walking Distance'!$A152 &amp; "-" &amp;'Walking Distance'!$B152</f>
        <v>Airport-Tin Shui Wai</v>
      </c>
      <c r="D152" s="77" t="s">
        <v>93</v>
      </c>
    </row>
    <row r="153" spans="1:4">
      <c r="A153" s="72" t="s">
        <v>43</v>
      </c>
      <c r="B153" s="73" t="s">
        <v>45</v>
      </c>
      <c r="C153" s="73" t="str">
        <f>'Walking Distance'!$A153 &amp; "-" &amp;'Walking Distance'!$B153</f>
        <v>Airport-Tiu Keng Leng</v>
      </c>
      <c r="D153" s="78" t="s">
        <v>93</v>
      </c>
    </row>
    <row r="154" spans="1:4">
      <c r="A154" s="68" t="s">
        <v>43</v>
      </c>
      <c r="B154" s="69" t="s">
        <v>46</v>
      </c>
      <c r="C154" s="69" t="str">
        <f>'Walking Distance'!$A154 &amp; "-" &amp;'Walking Distance'!$B154</f>
        <v>Airport-Tseung Kwan O</v>
      </c>
      <c r="D154" s="77" t="s">
        <v>93</v>
      </c>
    </row>
    <row r="155" spans="1:4">
      <c r="A155" s="72" t="s">
        <v>43</v>
      </c>
      <c r="B155" s="73" t="s">
        <v>3</v>
      </c>
      <c r="C155" s="73" t="str">
        <f>'Walking Distance'!$A155 &amp; "-" &amp;'Walking Distance'!$B155</f>
        <v>Airport-Tsim Sha Tsui</v>
      </c>
      <c r="D155" s="78" t="s">
        <v>93</v>
      </c>
    </row>
    <row r="156" spans="1:4">
      <c r="A156" s="68" t="s">
        <v>43</v>
      </c>
      <c r="B156" s="69" t="s">
        <v>41</v>
      </c>
      <c r="C156" s="69" t="str">
        <f>'Walking Distance'!$A156 &amp; "-" &amp;'Walking Distance'!$B156</f>
        <v>Airport-Tsing Yi</v>
      </c>
      <c r="D156" s="77" t="s">
        <v>93</v>
      </c>
    </row>
    <row r="157" spans="1:4">
      <c r="A157" s="72" t="s">
        <v>43</v>
      </c>
      <c r="B157" s="73" t="s">
        <v>24</v>
      </c>
      <c r="C157" s="73" t="str">
        <f>'Walking Distance'!$A157 &amp; "-" &amp;'Walking Distance'!$B157</f>
        <v>Airport-Tsuen Wan</v>
      </c>
      <c r="D157" s="78" t="s">
        <v>93</v>
      </c>
    </row>
    <row r="158" spans="1:4">
      <c r="A158" s="68" t="s">
        <v>43</v>
      </c>
      <c r="B158" s="69" t="s">
        <v>77</v>
      </c>
      <c r="C158" s="69" t="str">
        <f>'Walking Distance'!$A158 &amp; "-" &amp;'Walking Distance'!$B158</f>
        <v>Airport-Tsuen Wan West</v>
      </c>
      <c r="D158" s="77" t="s">
        <v>93</v>
      </c>
    </row>
    <row r="159" spans="1:4">
      <c r="A159" s="72" t="s">
        <v>43</v>
      </c>
      <c r="B159" s="73" t="s">
        <v>83</v>
      </c>
      <c r="C159" s="73" t="str">
        <f>'Walking Distance'!$A159 &amp; "-" &amp;'Walking Distance'!$B159</f>
        <v>Airport-Tuen Mun</v>
      </c>
      <c r="D159" s="78" t="s">
        <v>93</v>
      </c>
    </row>
    <row r="160" spans="1:4">
      <c r="A160" s="68" t="s">
        <v>43</v>
      </c>
      <c r="B160" s="69" t="s">
        <v>42</v>
      </c>
      <c r="C160" s="69" t="str">
        <f>'Walking Distance'!$A160 &amp; "-" &amp;'Walking Distance'!$B160</f>
        <v>Airport-Tung Chung</v>
      </c>
      <c r="D160" s="77">
        <v>4524</v>
      </c>
    </row>
    <row r="161" spans="1:4">
      <c r="A161" s="72" t="s">
        <v>43</v>
      </c>
      <c r="B161" s="73" t="s">
        <v>60</v>
      </c>
      <c r="C161" s="73" t="str">
        <f>'Walking Distance'!$A161 &amp; "-" &amp;'Walking Distance'!$B161</f>
        <v>Airport-University</v>
      </c>
      <c r="D161" s="78" t="s">
        <v>93</v>
      </c>
    </row>
    <row r="162" spans="1:4">
      <c r="A162" s="68" t="s">
        <v>43</v>
      </c>
      <c r="B162" s="69" t="s">
        <v>26</v>
      </c>
      <c r="C162" s="69" t="str">
        <f>'Walking Distance'!$A162 &amp; "-" &amp;'Walking Distance'!$B162</f>
        <v>Airport-Wan Chai</v>
      </c>
      <c r="D162" s="77" t="s">
        <v>93</v>
      </c>
    </row>
    <row r="163" spans="1:4">
      <c r="A163" s="72" t="s">
        <v>43</v>
      </c>
      <c r="B163" s="73" t="s">
        <v>9</v>
      </c>
      <c r="C163" s="73" t="str">
        <f>'Walking Distance'!$A163 &amp; "-" &amp;'Walking Distance'!$B163</f>
        <v>Airport-Wong Tai Sin</v>
      </c>
      <c r="D163" s="78" t="s">
        <v>93</v>
      </c>
    </row>
    <row r="164" spans="1:4">
      <c r="A164" s="68" t="s">
        <v>43</v>
      </c>
      <c r="B164" s="69" t="s">
        <v>75</v>
      </c>
      <c r="C164" s="69" t="str">
        <f>'Walking Distance'!$A164 &amp; "-" &amp;'Walking Distance'!$B164</f>
        <v>Airport-Wu Kai Sha</v>
      </c>
      <c r="D164" s="77" t="s">
        <v>93</v>
      </c>
    </row>
    <row r="165" spans="1:4">
      <c r="A165" s="72" t="s">
        <v>43</v>
      </c>
      <c r="B165" s="73" t="s">
        <v>4</v>
      </c>
      <c r="C165" s="73" t="str">
        <f>'Walking Distance'!$A165 &amp; "-" &amp;'Walking Distance'!$B165</f>
        <v>Airport-Yau Ma Tei</v>
      </c>
      <c r="D165" s="78" t="s">
        <v>93</v>
      </c>
    </row>
    <row r="166" spans="1:4">
      <c r="A166" s="68" t="s">
        <v>43</v>
      </c>
      <c r="B166" s="69" t="s">
        <v>44</v>
      </c>
      <c r="C166" s="69" t="str">
        <f>'Walking Distance'!$A166 &amp; "-" &amp;'Walking Distance'!$B166</f>
        <v>Airport-Yau Tong</v>
      </c>
      <c r="D166" s="77" t="s">
        <v>93</v>
      </c>
    </row>
    <row r="167" spans="1:4">
      <c r="A167" s="72" t="s">
        <v>43</v>
      </c>
      <c r="B167" s="73" t="s">
        <v>79</v>
      </c>
      <c r="C167" s="73" t="str">
        <f>'Walking Distance'!$A167 &amp; "-" &amp;'Walking Distance'!$B167</f>
        <v>Airport-Yuen Long</v>
      </c>
      <c r="D167" s="78" t="s">
        <v>93</v>
      </c>
    </row>
    <row r="168" spans="1:4">
      <c r="A168" s="68" t="s">
        <v>52</v>
      </c>
      <c r="B168" s="69" t="s">
        <v>0</v>
      </c>
      <c r="C168" s="69" t="str">
        <f>'Walking Distance'!$A168 &amp; "-" &amp;'Walking Distance'!$B168</f>
        <v>AsiaWorld-Expo-Admiralty</v>
      </c>
      <c r="D168" s="77" t="s">
        <v>93</v>
      </c>
    </row>
    <row r="169" spans="1:4">
      <c r="A169" s="72" t="s">
        <v>52</v>
      </c>
      <c r="B169" s="73" t="s">
        <v>43</v>
      </c>
      <c r="C169" s="73" t="str">
        <f>'Walking Distance'!$A169 &amp; "-" &amp;'Walking Distance'!$B169</f>
        <v>AsiaWorld-Expo-Airport</v>
      </c>
      <c r="D169" s="78">
        <v>1461</v>
      </c>
    </row>
    <row r="170" spans="1:4">
      <c r="A170" s="68" t="s">
        <v>52</v>
      </c>
      <c r="B170" s="69" t="s">
        <v>76</v>
      </c>
      <c r="C170" s="69" t="str">
        <f>'Walking Distance'!$A170 &amp; "-" &amp;'Walking Distance'!$B170</f>
        <v>AsiaWorld-Expo-Austin</v>
      </c>
      <c r="D170" s="77" t="s">
        <v>93</v>
      </c>
    </row>
    <row r="171" spans="1:4">
      <c r="A171" s="72" t="s">
        <v>52</v>
      </c>
      <c r="B171" s="73" t="s">
        <v>27</v>
      </c>
      <c r="C171" s="73" t="str">
        <f>'Walking Distance'!$A171 &amp; "-" &amp;'Walking Distance'!$B171</f>
        <v>AsiaWorld-Expo-Causeway Bay</v>
      </c>
      <c r="D171" s="78" t="s">
        <v>93</v>
      </c>
    </row>
    <row r="172" spans="1:4">
      <c r="A172" s="68" t="s">
        <v>52</v>
      </c>
      <c r="B172" s="69" t="s">
        <v>2</v>
      </c>
      <c r="C172" s="69" t="str">
        <f>'Walking Distance'!$A172 &amp; "-" &amp;'Walking Distance'!$B172</f>
        <v>AsiaWorld-Expo-Central</v>
      </c>
      <c r="D172" s="77" t="s">
        <v>93</v>
      </c>
    </row>
    <row r="173" spans="1:4">
      <c r="A173" s="72" t="s">
        <v>52</v>
      </c>
      <c r="B173" s="73" t="s">
        <v>36</v>
      </c>
      <c r="C173" s="73" t="str">
        <f>'Walking Distance'!$A173 &amp; "-" &amp;'Walking Distance'!$B173</f>
        <v>AsiaWorld-Expo-Chai Wan</v>
      </c>
      <c r="D173" s="78" t="s">
        <v>93</v>
      </c>
    </row>
    <row r="174" spans="1:4">
      <c r="A174" s="68" t="s">
        <v>52</v>
      </c>
      <c r="B174" s="69" t="s">
        <v>68</v>
      </c>
      <c r="C174" s="69" t="str">
        <f>'Walking Distance'!$A174 &amp; "-" &amp;'Walking Distance'!$B174</f>
        <v>AsiaWorld-Expo-Che Kung Temple</v>
      </c>
      <c r="D174" s="77" t="s">
        <v>93</v>
      </c>
    </row>
    <row r="175" spans="1:4">
      <c r="A175" s="72" t="s">
        <v>52</v>
      </c>
      <c r="B175" s="73" t="s">
        <v>17</v>
      </c>
      <c r="C175" s="73" t="str">
        <f>'Walking Distance'!$A175 &amp; "-" &amp;'Walking Distance'!$B175</f>
        <v>AsiaWorld-Expo-Cheung Sha Wan</v>
      </c>
      <c r="D175" s="78" t="s">
        <v>93</v>
      </c>
    </row>
    <row r="176" spans="1:4">
      <c r="A176" s="68" t="s">
        <v>52</v>
      </c>
      <c r="B176" s="69" t="s">
        <v>11</v>
      </c>
      <c r="C176" s="69" t="str">
        <f>'Walking Distance'!$A176 &amp; "-" &amp;'Walking Distance'!$B176</f>
        <v>AsiaWorld-Expo-Choi Hung</v>
      </c>
      <c r="D176" s="77" t="s">
        <v>93</v>
      </c>
    </row>
    <row r="177" spans="1:4">
      <c r="A177" s="72" t="s">
        <v>52</v>
      </c>
      <c r="B177" s="73" t="s">
        <v>70</v>
      </c>
      <c r="C177" s="73" t="str">
        <f>'Walking Distance'!$A177 &amp; "-" &amp;'Walking Distance'!$B177</f>
        <v>AsiaWorld-Expo-City One</v>
      </c>
      <c r="D177" s="78" t="s">
        <v>93</v>
      </c>
    </row>
    <row r="178" spans="1:4">
      <c r="A178" s="68" t="s">
        <v>52</v>
      </c>
      <c r="B178" s="69" t="s">
        <v>10</v>
      </c>
      <c r="C178" s="69" t="str">
        <f>'Walking Distance'!$A178 &amp; "-" &amp;'Walking Distance'!$B178</f>
        <v>AsiaWorld-Expo-Diamond Hill</v>
      </c>
      <c r="D178" s="77" t="s">
        <v>93</v>
      </c>
    </row>
    <row r="179" spans="1:4">
      <c r="A179" s="72" t="s">
        <v>52</v>
      </c>
      <c r="B179" s="73" t="s">
        <v>51</v>
      </c>
      <c r="C179" s="73" t="str">
        <f>'Walking Distance'!$A179 &amp; "-" &amp;'Walking Distance'!$B179</f>
        <v>AsiaWorld-Expo-Disneyland Resort</v>
      </c>
      <c r="D179" s="78">
        <v>19794</v>
      </c>
    </row>
    <row r="180" spans="1:4">
      <c r="A180" s="68" t="s">
        <v>52</v>
      </c>
      <c r="B180" s="69" t="s">
        <v>67</v>
      </c>
      <c r="C180" s="69" t="str">
        <f>'Walking Distance'!$A180 &amp; "-" &amp;'Walking Distance'!$B180</f>
        <v>AsiaWorld-Expo-East Tsim Sha Tsui</v>
      </c>
      <c r="D180" s="77" t="s">
        <v>93</v>
      </c>
    </row>
    <row r="181" spans="1:4">
      <c r="A181" s="72" t="s">
        <v>52</v>
      </c>
      <c r="B181" s="73" t="s">
        <v>63</v>
      </c>
      <c r="C181" s="73" t="str">
        <f>'Walking Distance'!$A181 &amp; "-" &amp;'Walking Distance'!$B181</f>
        <v>AsiaWorld-Expo-Fanling</v>
      </c>
      <c r="D181" s="78" t="s">
        <v>93</v>
      </c>
    </row>
    <row r="182" spans="1:4">
      <c r="A182" s="68" t="s">
        <v>52</v>
      </c>
      <c r="B182" s="69" t="s">
        <v>58</v>
      </c>
      <c r="C182" s="69" t="str">
        <f>'Walking Distance'!$A182 &amp; "-" &amp;'Walking Distance'!$B182</f>
        <v>AsiaWorld-Expo-Fo Tan</v>
      </c>
      <c r="D182" s="77" t="s">
        <v>93</v>
      </c>
    </row>
    <row r="183" spans="1:4">
      <c r="A183" s="72" t="s">
        <v>52</v>
      </c>
      <c r="B183" s="73" t="s">
        <v>29</v>
      </c>
      <c r="C183" s="73" t="str">
        <f>'Walking Distance'!$A183 &amp; "-" &amp;'Walking Distance'!$B183</f>
        <v>AsiaWorld-Expo-Fortress Hill</v>
      </c>
      <c r="D183" s="78" t="s">
        <v>93</v>
      </c>
    </row>
    <row r="184" spans="1:4">
      <c r="A184" s="68" t="s">
        <v>52</v>
      </c>
      <c r="B184" s="69" t="s">
        <v>47</v>
      </c>
      <c r="C184" s="69" t="str">
        <f>'Walking Distance'!$A184 &amp; "-" &amp;'Walking Distance'!$B184</f>
        <v>AsiaWorld-Expo-Hang Hau</v>
      </c>
      <c r="D184" s="77" t="s">
        <v>93</v>
      </c>
    </row>
    <row r="185" spans="1:4">
      <c r="A185" s="72" t="s">
        <v>52</v>
      </c>
      <c r="B185" s="73" t="s">
        <v>35</v>
      </c>
      <c r="C185" s="73" t="str">
        <f>'Walking Distance'!$A185 &amp; "-" &amp;'Walking Distance'!$B185</f>
        <v>AsiaWorld-Expo-Heng Fa Chuen</v>
      </c>
      <c r="D185" s="78" t="s">
        <v>93</v>
      </c>
    </row>
    <row r="186" spans="1:4">
      <c r="A186" s="68" t="s">
        <v>52</v>
      </c>
      <c r="B186" s="69" t="s">
        <v>73</v>
      </c>
      <c r="C186" s="69" t="str">
        <f>'Walking Distance'!$A186 &amp; "-" &amp;'Walking Distance'!$B186</f>
        <v>AsiaWorld-Expo-Heng On</v>
      </c>
      <c r="D186" s="77" t="s">
        <v>93</v>
      </c>
    </row>
    <row r="187" spans="1:4">
      <c r="A187" s="72" t="s">
        <v>52</v>
      </c>
      <c r="B187" s="73" t="s">
        <v>38</v>
      </c>
      <c r="C187" s="73" t="str">
        <f>'Walking Distance'!$A187 &amp; "-" &amp;'Walking Distance'!$B187</f>
        <v>AsiaWorld-Expo-Hong Kong</v>
      </c>
      <c r="D187" s="78" t="s">
        <v>93</v>
      </c>
    </row>
    <row r="188" spans="1:4">
      <c r="A188" s="68" t="s">
        <v>52</v>
      </c>
      <c r="B188" s="69" t="s">
        <v>54</v>
      </c>
      <c r="C188" s="69" t="str">
        <f>'Walking Distance'!$A188 &amp; "-" &amp;'Walking Distance'!$B188</f>
        <v>AsiaWorld-Expo-Hung Hom</v>
      </c>
      <c r="D188" s="77" t="s">
        <v>93</v>
      </c>
    </row>
    <row r="189" spans="1:4">
      <c r="A189" s="72" t="s">
        <v>52</v>
      </c>
      <c r="B189" s="73" t="s">
        <v>1</v>
      </c>
      <c r="C189" s="73" t="str">
        <f>'Walking Distance'!$A189 &amp; "-" &amp;'Walking Distance'!$B189</f>
        <v>AsiaWorld-Expo-Jordan</v>
      </c>
      <c r="D189" s="78" t="s">
        <v>93</v>
      </c>
    </row>
    <row r="190" spans="1:4">
      <c r="A190" s="68" t="s">
        <v>52</v>
      </c>
      <c r="B190" s="69" t="s">
        <v>78</v>
      </c>
      <c r="C190" s="69" t="str">
        <f>'Walking Distance'!$A190 &amp; "-" &amp;'Walking Distance'!$B190</f>
        <v>AsiaWorld-Expo-Kam Sheung Road</v>
      </c>
      <c r="D190" s="77" t="s">
        <v>93</v>
      </c>
    </row>
    <row r="191" spans="1:4">
      <c r="A191" s="72" t="s">
        <v>52</v>
      </c>
      <c r="B191" s="73" t="s">
        <v>39</v>
      </c>
      <c r="C191" s="73" t="str">
        <f>'Walking Distance'!$A191 &amp; "-" &amp;'Walking Distance'!$B191</f>
        <v>AsiaWorld-Expo-Kowloon</v>
      </c>
      <c r="D191" s="78" t="s">
        <v>93</v>
      </c>
    </row>
    <row r="192" spans="1:4">
      <c r="A192" s="68" t="s">
        <v>52</v>
      </c>
      <c r="B192" s="69" t="s">
        <v>12</v>
      </c>
      <c r="C192" s="69" t="str">
        <f>'Walking Distance'!$A192 &amp; "-" &amp;'Walking Distance'!$B192</f>
        <v>AsiaWorld-Expo-Kowloon Bay</v>
      </c>
      <c r="D192" s="77" t="s">
        <v>93</v>
      </c>
    </row>
    <row r="193" spans="1:4">
      <c r="A193" s="72" t="s">
        <v>52</v>
      </c>
      <c r="B193" s="73" t="s">
        <v>7</v>
      </c>
      <c r="C193" s="73" t="str">
        <f>'Walking Distance'!$A193 &amp; "-" &amp;'Walking Distance'!$B193</f>
        <v>AsiaWorld-Expo-Kowloon Tong</v>
      </c>
      <c r="D193" s="78" t="s">
        <v>93</v>
      </c>
    </row>
    <row r="194" spans="1:4">
      <c r="A194" s="68" t="s">
        <v>52</v>
      </c>
      <c r="B194" s="69" t="s">
        <v>21</v>
      </c>
      <c r="C194" s="69" t="str">
        <f>'Walking Distance'!$A194 &amp; "-" &amp;'Walking Distance'!$B194</f>
        <v>AsiaWorld-Expo-Kwai Fong</v>
      </c>
      <c r="D194" s="77" t="s">
        <v>93</v>
      </c>
    </row>
    <row r="195" spans="1:4">
      <c r="A195" s="72" t="s">
        <v>52</v>
      </c>
      <c r="B195" s="73" t="s">
        <v>22</v>
      </c>
      <c r="C195" s="73" t="str">
        <f>'Walking Distance'!$A195 &amp; "-" &amp;'Walking Distance'!$B195</f>
        <v>AsiaWorld-Expo-Kwai Hing</v>
      </c>
      <c r="D195" s="78" t="s">
        <v>93</v>
      </c>
    </row>
    <row r="196" spans="1:4">
      <c r="A196" s="68" t="s">
        <v>52</v>
      </c>
      <c r="B196" s="69" t="s">
        <v>14</v>
      </c>
      <c r="C196" s="69" t="str">
        <f>'Walking Distance'!$A196 &amp; "-" &amp;'Walking Distance'!$B196</f>
        <v>AsiaWorld-Expo-Kwun Tong</v>
      </c>
      <c r="D196" s="77" t="s">
        <v>93</v>
      </c>
    </row>
    <row r="197" spans="1:4">
      <c r="A197" s="72" t="s">
        <v>52</v>
      </c>
      <c r="B197" s="73" t="s">
        <v>18</v>
      </c>
      <c r="C197" s="73" t="str">
        <f>'Walking Distance'!$A197 &amp; "-" &amp;'Walking Distance'!$B197</f>
        <v>AsiaWorld-Expo-Lai Chi Kok</v>
      </c>
      <c r="D197" s="78" t="s">
        <v>93</v>
      </c>
    </row>
    <row r="198" spans="1:4">
      <c r="A198" s="68" t="s">
        <v>52</v>
      </c>
      <c r="B198" s="69" t="s">
        <v>20</v>
      </c>
      <c r="C198" s="69" t="str">
        <f>'Walking Distance'!$A198 &amp; "-" &amp;'Walking Distance'!$B198</f>
        <v>AsiaWorld-Expo-Lai King</v>
      </c>
      <c r="D198" s="77" t="s">
        <v>93</v>
      </c>
    </row>
    <row r="199" spans="1:4">
      <c r="A199" s="72" t="s">
        <v>52</v>
      </c>
      <c r="B199" s="73" t="s">
        <v>37</v>
      </c>
      <c r="C199" s="73" t="str">
        <f>'Walking Distance'!$A199 &amp; "-" &amp;'Walking Distance'!$B199</f>
        <v>AsiaWorld-Expo-Lam Tin</v>
      </c>
      <c r="D199" s="78" t="s">
        <v>93</v>
      </c>
    </row>
    <row r="200" spans="1:4">
      <c r="A200" s="68" t="s">
        <v>52</v>
      </c>
      <c r="B200" s="69" t="s">
        <v>65</v>
      </c>
      <c r="C200" s="69" t="str">
        <f>'Walking Distance'!$A200 &amp; "-" &amp;'Walking Distance'!$B200</f>
        <v>AsiaWorld-Expo-Lo Wu</v>
      </c>
      <c r="D200" s="77" t="s">
        <v>93</v>
      </c>
    </row>
    <row r="201" spans="1:4">
      <c r="A201" s="72" t="s">
        <v>52</v>
      </c>
      <c r="B201" s="73" t="s">
        <v>53</v>
      </c>
      <c r="C201" s="73" t="str">
        <f>'Walking Distance'!$A201 &amp; "-" &amp;'Walking Distance'!$B201</f>
        <v>AsiaWorld-Expo-Lohas Park</v>
      </c>
      <c r="D201" s="78" t="s">
        <v>93</v>
      </c>
    </row>
    <row r="202" spans="1:4">
      <c r="A202" s="68" t="s">
        <v>52</v>
      </c>
      <c r="B202" s="69" t="s">
        <v>8</v>
      </c>
      <c r="C202" s="69" t="str">
        <f>'Walking Distance'!$A202 &amp; "-" &amp;'Walking Distance'!$B202</f>
        <v>AsiaWorld-Expo-Lok Fu</v>
      </c>
      <c r="D202" s="77" t="s">
        <v>93</v>
      </c>
    </row>
    <row r="203" spans="1:4">
      <c r="A203" s="72" t="s">
        <v>52</v>
      </c>
      <c r="B203" s="73" t="s">
        <v>66</v>
      </c>
      <c r="C203" s="73" t="str">
        <f>'Walking Distance'!$A203 &amp; "-" &amp;'Walking Distance'!$B203</f>
        <v>AsiaWorld-Expo-Lok Ma Chau</v>
      </c>
      <c r="D203" s="78" t="s">
        <v>93</v>
      </c>
    </row>
    <row r="204" spans="1:4">
      <c r="A204" s="68" t="s">
        <v>52</v>
      </c>
      <c r="B204" s="69" t="s">
        <v>80</v>
      </c>
      <c r="C204" s="69" t="str">
        <f>'Walking Distance'!$A204 &amp; "-" &amp;'Walking Distance'!$B204</f>
        <v>AsiaWorld-Expo-Long Ping</v>
      </c>
      <c r="D204" s="77" t="s">
        <v>93</v>
      </c>
    </row>
    <row r="205" spans="1:4">
      <c r="A205" s="72" t="s">
        <v>52</v>
      </c>
      <c r="B205" s="73" t="s">
        <v>74</v>
      </c>
      <c r="C205" s="73" t="str">
        <f>'Walking Distance'!$A205 &amp; "-" &amp;'Walking Distance'!$B205</f>
        <v>AsiaWorld-Expo-Ma On shan</v>
      </c>
      <c r="D205" s="78" t="s">
        <v>93</v>
      </c>
    </row>
    <row r="206" spans="1:4">
      <c r="A206" s="68" t="s">
        <v>52</v>
      </c>
      <c r="B206" s="69" t="s">
        <v>19</v>
      </c>
      <c r="C206" s="69" t="str">
        <f>'Walking Distance'!$A206 &amp; "-" &amp;'Walking Distance'!$B206</f>
        <v>AsiaWorld-Expo-Mei Foo</v>
      </c>
      <c r="D206" s="77" t="s">
        <v>93</v>
      </c>
    </row>
    <row r="207" spans="1:4">
      <c r="A207" s="72" t="s">
        <v>52</v>
      </c>
      <c r="B207" s="73" t="s">
        <v>5</v>
      </c>
      <c r="C207" s="73" t="str">
        <f>'Walking Distance'!$A207 &amp; "-" &amp;'Walking Distance'!$B207</f>
        <v>AsiaWorld-Expo-Mong Kok</v>
      </c>
      <c r="D207" s="78" t="s">
        <v>93</v>
      </c>
    </row>
    <row r="208" spans="1:4">
      <c r="A208" s="68" t="s">
        <v>52</v>
      </c>
      <c r="B208" s="69" t="s">
        <v>55</v>
      </c>
      <c r="C208" s="69" t="str">
        <f>'Walking Distance'!$A208 &amp; "-" &amp;'Walking Distance'!$B208</f>
        <v>AsiaWorld-Expo-Mong Kok East</v>
      </c>
      <c r="D208" s="77" t="s">
        <v>93</v>
      </c>
    </row>
    <row r="209" spans="1:4">
      <c r="A209" s="72" t="s">
        <v>52</v>
      </c>
      <c r="B209" s="73" t="s">
        <v>49</v>
      </c>
      <c r="C209" s="73" t="str">
        <f>'Walking Distance'!$A209 &amp; "-" &amp;'Walking Distance'!$B209</f>
        <v>AsiaWorld-Expo-Nam Cheong</v>
      </c>
      <c r="D209" s="78" t="s">
        <v>93</v>
      </c>
    </row>
    <row r="210" spans="1:4">
      <c r="A210" s="68" t="s">
        <v>52</v>
      </c>
      <c r="B210" s="69" t="s">
        <v>13</v>
      </c>
      <c r="C210" s="69" t="str">
        <f>'Walking Distance'!$A210 &amp; "-" &amp;'Walking Distance'!$B210</f>
        <v>AsiaWorld-Expo-Ngau Tau Kok</v>
      </c>
      <c r="D210" s="77" t="s">
        <v>93</v>
      </c>
    </row>
    <row r="211" spans="1:4">
      <c r="A211" s="72" t="s">
        <v>52</v>
      </c>
      <c r="B211" s="73" t="s">
        <v>30</v>
      </c>
      <c r="C211" s="73" t="str">
        <f>'Walking Distance'!$A211 &amp; "-" &amp;'Walking Distance'!$B211</f>
        <v>AsiaWorld-Expo-North Point</v>
      </c>
      <c r="D211" s="78" t="s">
        <v>93</v>
      </c>
    </row>
    <row r="212" spans="1:4">
      <c r="A212" s="68" t="s">
        <v>52</v>
      </c>
      <c r="B212" s="69" t="s">
        <v>40</v>
      </c>
      <c r="C212" s="69" t="str">
        <f>'Walking Distance'!$A212 &amp; "-" &amp;'Walking Distance'!$B212</f>
        <v>AsiaWorld-Expo-Olympic</v>
      </c>
      <c r="D212" s="77" t="s">
        <v>93</v>
      </c>
    </row>
    <row r="213" spans="1:4">
      <c r="A213" s="72" t="s">
        <v>52</v>
      </c>
      <c r="B213" s="73" t="s">
        <v>48</v>
      </c>
      <c r="C213" s="73" t="str">
        <f>'Walking Distance'!$A213 &amp; "-" &amp;'Walking Distance'!$B213</f>
        <v>AsiaWorld-Expo-Po Lam</v>
      </c>
      <c r="D213" s="78" t="s">
        <v>93</v>
      </c>
    </row>
    <row r="214" spans="1:4">
      <c r="A214" s="68" t="s">
        <v>52</v>
      </c>
      <c r="B214" s="69" t="s">
        <v>15</v>
      </c>
      <c r="C214" s="69" t="str">
        <f>'Walking Distance'!$A214 &amp; "-" &amp;'Walking Distance'!$B214</f>
        <v>AsiaWorld-Expo-Prince Edward</v>
      </c>
      <c r="D214" s="77" t="s">
        <v>93</v>
      </c>
    </row>
    <row r="215" spans="1:4">
      <c r="A215" s="72" t="s">
        <v>52</v>
      </c>
      <c r="B215" s="73" t="s">
        <v>31</v>
      </c>
      <c r="C215" s="73" t="str">
        <f>'Walking Distance'!$A215 &amp; "-" &amp;'Walking Distance'!$B215</f>
        <v>AsiaWorld-Expo-Quarry Bay</v>
      </c>
      <c r="D215" s="78" t="s">
        <v>93</v>
      </c>
    </row>
    <row r="216" spans="1:4">
      <c r="A216" s="68" t="s">
        <v>52</v>
      </c>
      <c r="B216" s="69" t="s">
        <v>59</v>
      </c>
      <c r="C216" s="69" t="str">
        <f>'Walking Distance'!$A216 &amp; "-" &amp;'Walking Distance'!$B216</f>
        <v>AsiaWorld-Expo-Racecourse</v>
      </c>
      <c r="D216" s="77" t="s">
        <v>93</v>
      </c>
    </row>
    <row r="217" spans="1:4">
      <c r="A217" s="72" t="s">
        <v>52</v>
      </c>
      <c r="B217" s="73" t="s">
        <v>33</v>
      </c>
      <c r="C217" s="73" t="str">
        <f>'Walking Distance'!$A217 &amp; "-" &amp;'Walking Distance'!$B217</f>
        <v>AsiaWorld-Expo-Sai Wan Ho</v>
      </c>
      <c r="D217" s="78" t="s">
        <v>93</v>
      </c>
    </row>
    <row r="218" spans="1:4">
      <c r="A218" s="68" t="s">
        <v>52</v>
      </c>
      <c r="B218" s="69" t="s">
        <v>57</v>
      </c>
      <c r="C218" s="69" t="str">
        <f>'Walking Distance'!$A218 &amp; "-" &amp;'Walking Distance'!$B218</f>
        <v>AsiaWorld-Expo-Sha Tin</v>
      </c>
      <c r="D218" s="77" t="s">
        <v>93</v>
      </c>
    </row>
    <row r="219" spans="1:4">
      <c r="A219" s="72" t="s">
        <v>52</v>
      </c>
      <c r="B219" s="73" t="s">
        <v>69</v>
      </c>
      <c r="C219" s="73" t="str">
        <f>'Walking Distance'!$A219 &amp; "-" &amp;'Walking Distance'!$B219</f>
        <v>AsiaWorld-Expo-Sha Tin Wai</v>
      </c>
      <c r="D219" s="78" t="s">
        <v>93</v>
      </c>
    </row>
    <row r="220" spans="1:4">
      <c r="A220" s="68" t="s">
        <v>52</v>
      </c>
      <c r="B220" s="69" t="s">
        <v>16</v>
      </c>
      <c r="C220" s="69" t="str">
        <f>'Walking Distance'!$A220 &amp; "-" &amp;'Walking Distance'!$B220</f>
        <v>AsiaWorld-Expo-Sham Shui Po</v>
      </c>
      <c r="D220" s="77" t="s">
        <v>93</v>
      </c>
    </row>
    <row r="221" spans="1:4">
      <c r="A221" s="72" t="s">
        <v>52</v>
      </c>
      <c r="B221" s="73" t="s">
        <v>34</v>
      </c>
      <c r="C221" s="73" t="str">
        <f>'Walking Distance'!$A221 &amp; "-" &amp;'Walking Distance'!$B221</f>
        <v>AsiaWorld-Expo-Shau Kei Wan</v>
      </c>
      <c r="D221" s="78" t="s">
        <v>93</v>
      </c>
    </row>
    <row r="222" spans="1:4">
      <c r="A222" s="68" t="s">
        <v>52</v>
      </c>
      <c r="B222" s="69" t="s">
        <v>6</v>
      </c>
      <c r="C222" s="69" t="str">
        <f>'Walking Distance'!$A222 &amp; "-" &amp;'Walking Distance'!$B222</f>
        <v>AsiaWorld-Expo-Shek Kip Mei</v>
      </c>
      <c r="D222" s="77" t="s">
        <v>93</v>
      </c>
    </row>
    <row r="223" spans="1:4">
      <c r="A223" s="72" t="s">
        <v>52</v>
      </c>
      <c r="B223" s="73" t="s">
        <v>71</v>
      </c>
      <c r="C223" s="73" t="str">
        <f>'Walking Distance'!$A223 &amp; "-" &amp;'Walking Distance'!$B223</f>
        <v>AsiaWorld-Expo-Shek Mun</v>
      </c>
      <c r="D223" s="78" t="s">
        <v>93</v>
      </c>
    </row>
    <row r="224" spans="1:4">
      <c r="A224" s="68" t="s">
        <v>52</v>
      </c>
      <c r="B224" s="69" t="s">
        <v>64</v>
      </c>
      <c r="C224" s="69" t="str">
        <f>'Walking Distance'!$A224 &amp; "-" &amp;'Walking Distance'!$B224</f>
        <v>AsiaWorld-Expo-Sheung Shui</v>
      </c>
      <c r="D224" s="77" t="s">
        <v>93</v>
      </c>
    </row>
    <row r="225" spans="1:4">
      <c r="A225" s="72" t="s">
        <v>52</v>
      </c>
      <c r="B225" s="73" t="s">
        <v>25</v>
      </c>
      <c r="C225" s="73" t="str">
        <f>'Walking Distance'!$A225 &amp; "-" &amp;'Walking Distance'!$B225</f>
        <v>AsiaWorld-Expo-Sheung Wan</v>
      </c>
      <c r="D225" s="78" t="s">
        <v>93</v>
      </c>
    </row>
    <row r="226" spans="1:4">
      <c r="A226" s="68" t="s">
        <v>52</v>
      </c>
      <c r="B226" s="69" t="s">
        <v>82</v>
      </c>
      <c r="C226" s="69" t="str">
        <f>'Walking Distance'!$A226 &amp; "-" &amp;'Walking Distance'!$B226</f>
        <v>AsiaWorld-Expo-Siu Hong</v>
      </c>
      <c r="D226" s="77" t="s">
        <v>93</v>
      </c>
    </row>
    <row r="227" spans="1:4">
      <c r="A227" s="72" t="s">
        <v>52</v>
      </c>
      <c r="B227" s="73" t="s">
        <v>50</v>
      </c>
      <c r="C227" s="73" t="str">
        <f>'Walking Distance'!$A227 &amp; "-" &amp;'Walking Distance'!$B227</f>
        <v>AsiaWorld-Expo-Sunny Bay</v>
      </c>
      <c r="D227" s="78">
        <v>17900</v>
      </c>
    </row>
    <row r="228" spans="1:4">
      <c r="A228" s="68" t="s">
        <v>52</v>
      </c>
      <c r="B228" s="69" t="s">
        <v>32</v>
      </c>
      <c r="C228" s="69" t="str">
        <f>'Walking Distance'!$A228 &amp; "-" &amp;'Walking Distance'!$B228</f>
        <v>AsiaWorld-Expo-Tai Koo</v>
      </c>
      <c r="D228" s="77" t="s">
        <v>93</v>
      </c>
    </row>
    <row r="229" spans="1:4">
      <c r="A229" s="72" t="s">
        <v>52</v>
      </c>
      <c r="B229" s="73" t="s">
        <v>61</v>
      </c>
      <c r="C229" s="73" t="str">
        <f>'Walking Distance'!$A229 &amp; "-" &amp;'Walking Distance'!$B229</f>
        <v>AsiaWorld-Expo-Tai Po Market</v>
      </c>
      <c r="D229" s="78" t="s">
        <v>93</v>
      </c>
    </row>
    <row r="230" spans="1:4">
      <c r="A230" s="68" t="s">
        <v>52</v>
      </c>
      <c r="B230" s="69" t="s">
        <v>72</v>
      </c>
      <c r="C230" s="69" t="str">
        <f>'Walking Distance'!$A230 &amp; "-" &amp;'Walking Distance'!$B230</f>
        <v>AsiaWorld-Expo-Tai Shui Hang</v>
      </c>
      <c r="D230" s="77" t="s">
        <v>93</v>
      </c>
    </row>
    <row r="231" spans="1:4">
      <c r="A231" s="72" t="s">
        <v>52</v>
      </c>
      <c r="B231" s="73" t="s">
        <v>56</v>
      </c>
      <c r="C231" s="73" t="str">
        <f>'Walking Distance'!$A231 &amp; "-" &amp;'Walking Distance'!$B231</f>
        <v>AsiaWorld-Expo-Tai Wai</v>
      </c>
      <c r="D231" s="78" t="s">
        <v>93</v>
      </c>
    </row>
    <row r="232" spans="1:4">
      <c r="A232" s="68" t="s">
        <v>52</v>
      </c>
      <c r="B232" s="69" t="s">
        <v>62</v>
      </c>
      <c r="C232" s="69" t="str">
        <f>'Walking Distance'!$A232 &amp; "-" &amp;'Walking Distance'!$B232</f>
        <v>AsiaWorld-Expo-Tai Wo</v>
      </c>
      <c r="D232" s="77" t="s">
        <v>93</v>
      </c>
    </row>
    <row r="233" spans="1:4">
      <c r="A233" s="72" t="s">
        <v>52</v>
      </c>
      <c r="B233" s="73" t="s">
        <v>23</v>
      </c>
      <c r="C233" s="73" t="str">
        <f>'Walking Distance'!$A233 &amp; "-" &amp;'Walking Distance'!$B233</f>
        <v>AsiaWorld-Expo-Tai Wo Hau</v>
      </c>
      <c r="D233" s="78" t="s">
        <v>93</v>
      </c>
    </row>
    <row r="234" spans="1:4">
      <c r="A234" s="68" t="s">
        <v>52</v>
      </c>
      <c r="B234" s="69" t="s">
        <v>28</v>
      </c>
      <c r="C234" s="69" t="str">
        <f>'Walking Distance'!$A234 &amp; "-" &amp;'Walking Distance'!$B234</f>
        <v>AsiaWorld-Expo-Tin Hau</v>
      </c>
      <c r="D234" s="77" t="s">
        <v>93</v>
      </c>
    </row>
    <row r="235" spans="1:4">
      <c r="A235" s="72" t="s">
        <v>52</v>
      </c>
      <c r="B235" s="73" t="s">
        <v>81</v>
      </c>
      <c r="C235" s="73" t="str">
        <f>'Walking Distance'!$A235 &amp; "-" &amp;'Walking Distance'!$B235</f>
        <v>AsiaWorld-Expo-Tin Shui Wai</v>
      </c>
      <c r="D235" s="78" t="s">
        <v>93</v>
      </c>
    </row>
    <row r="236" spans="1:4">
      <c r="A236" s="68" t="s">
        <v>52</v>
      </c>
      <c r="B236" s="69" t="s">
        <v>45</v>
      </c>
      <c r="C236" s="69" t="str">
        <f>'Walking Distance'!$A236 &amp; "-" &amp;'Walking Distance'!$B236</f>
        <v>AsiaWorld-Expo-Tiu Keng Leng</v>
      </c>
      <c r="D236" s="77" t="s">
        <v>93</v>
      </c>
    </row>
    <row r="237" spans="1:4">
      <c r="A237" s="72" t="s">
        <v>52</v>
      </c>
      <c r="B237" s="73" t="s">
        <v>46</v>
      </c>
      <c r="C237" s="73" t="str">
        <f>'Walking Distance'!$A237 &amp; "-" &amp;'Walking Distance'!$B237</f>
        <v>AsiaWorld-Expo-Tseung Kwan O</v>
      </c>
      <c r="D237" s="78" t="s">
        <v>93</v>
      </c>
    </row>
    <row r="238" spans="1:4">
      <c r="A238" s="68" t="s">
        <v>52</v>
      </c>
      <c r="B238" s="69" t="s">
        <v>3</v>
      </c>
      <c r="C238" s="69" t="str">
        <f>'Walking Distance'!$A238 &amp; "-" &amp;'Walking Distance'!$B238</f>
        <v>AsiaWorld-Expo-Tsim Sha Tsui</v>
      </c>
      <c r="D238" s="77" t="s">
        <v>93</v>
      </c>
    </row>
    <row r="239" spans="1:4">
      <c r="A239" s="72" t="s">
        <v>52</v>
      </c>
      <c r="B239" s="73" t="s">
        <v>41</v>
      </c>
      <c r="C239" s="73" t="str">
        <f>'Walking Distance'!$A239 &amp; "-" &amp;'Walking Distance'!$B239</f>
        <v>AsiaWorld-Expo-Tsing Yi</v>
      </c>
      <c r="D239" s="78" t="s">
        <v>93</v>
      </c>
    </row>
    <row r="240" spans="1:4">
      <c r="A240" s="68" t="s">
        <v>52</v>
      </c>
      <c r="B240" s="69" t="s">
        <v>24</v>
      </c>
      <c r="C240" s="69" t="str">
        <f>'Walking Distance'!$A240 &amp; "-" &amp;'Walking Distance'!$B240</f>
        <v>AsiaWorld-Expo-Tsuen Wan</v>
      </c>
      <c r="D240" s="77" t="s">
        <v>93</v>
      </c>
    </row>
    <row r="241" spans="1:4">
      <c r="A241" s="72" t="s">
        <v>52</v>
      </c>
      <c r="B241" s="73" t="s">
        <v>77</v>
      </c>
      <c r="C241" s="73" t="str">
        <f>'Walking Distance'!$A241 &amp; "-" &amp;'Walking Distance'!$B241</f>
        <v>AsiaWorld-Expo-Tsuen Wan West</v>
      </c>
      <c r="D241" s="78" t="s">
        <v>93</v>
      </c>
    </row>
    <row r="242" spans="1:4">
      <c r="A242" s="68" t="s">
        <v>52</v>
      </c>
      <c r="B242" s="69" t="s">
        <v>83</v>
      </c>
      <c r="C242" s="69" t="str">
        <f>'Walking Distance'!$A242 &amp; "-" &amp;'Walking Distance'!$B242</f>
        <v>AsiaWorld-Expo-Tuen Mun</v>
      </c>
      <c r="D242" s="77" t="s">
        <v>93</v>
      </c>
    </row>
    <row r="243" spans="1:4">
      <c r="A243" s="72" t="s">
        <v>52</v>
      </c>
      <c r="B243" s="73" t="s">
        <v>42</v>
      </c>
      <c r="C243" s="73" t="str">
        <f>'Walking Distance'!$A243 &amp; "-" &amp;'Walking Distance'!$B243</f>
        <v>AsiaWorld-Expo-Tung Chung</v>
      </c>
      <c r="D243" s="78">
        <v>5797</v>
      </c>
    </row>
    <row r="244" spans="1:4">
      <c r="A244" s="68" t="s">
        <v>52</v>
      </c>
      <c r="B244" s="69" t="s">
        <v>60</v>
      </c>
      <c r="C244" s="69" t="str">
        <f>'Walking Distance'!$A244 &amp; "-" &amp;'Walking Distance'!$B244</f>
        <v>AsiaWorld-Expo-University</v>
      </c>
      <c r="D244" s="77" t="s">
        <v>93</v>
      </c>
    </row>
    <row r="245" spans="1:4">
      <c r="A245" s="72" t="s">
        <v>52</v>
      </c>
      <c r="B245" s="73" t="s">
        <v>26</v>
      </c>
      <c r="C245" s="73" t="str">
        <f>'Walking Distance'!$A245 &amp; "-" &amp;'Walking Distance'!$B245</f>
        <v>AsiaWorld-Expo-Wan Chai</v>
      </c>
      <c r="D245" s="78" t="s">
        <v>93</v>
      </c>
    </row>
    <row r="246" spans="1:4">
      <c r="A246" s="68" t="s">
        <v>52</v>
      </c>
      <c r="B246" s="69" t="s">
        <v>9</v>
      </c>
      <c r="C246" s="69" t="str">
        <f>'Walking Distance'!$A246 &amp; "-" &amp;'Walking Distance'!$B246</f>
        <v>AsiaWorld-Expo-Wong Tai Sin</v>
      </c>
      <c r="D246" s="77" t="s">
        <v>93</v>
      </c>
    </row>
    <row r="247" spans="1:4">
      <c r="A247" s="72" t="s">
        <v>52</v>
      </c>
      <c r="B247" s="73" t="s">
        <v>75</v>
      </c>
      <c r="C247" s="73" t="str">
        <f>'Walking Distance'!$A247 &amp; "-" &amp;'Walking Distance'!$B247</f>
        <v>AsiaWorld-Expo-Wu Kai Sha</v>
      </c>
      <c r="D247" s="78" t="s">
        <v>93</v>
      </c>
    </row>
    <row r="248" spans="1:4">
      <c r="A248" s="68" t="s">
        <v>52</v>
      </c>
      <c r="B248" s="69" t="s">
        <v>4</v>
      </c>
      <c r="C248" s="69" t="str">
        <f>'Walking Distance'!$A248 &amp; "-" &amp;'Walking Distance'!$B248</f>
        <v>AsiaWorld-Expo-Yau Ma Tei</v>
      </c>
      <c r="D248" s="77" t="s">
        <v>93</v>
      </c>
    </row>
    <row r="249" spans="1:4">
      <c r="A249" s="72" t="s">
        <v>52</v>
      </c>
      <c r="B249" s="73" t="s">
        <v>44</v>
      </c>
      <c r="C249" s="73" t="str">
        <f>'Walking Distance'!$A249 &amp; "-" &amp;'Walking Distance'!$B249</f>
        <v>AsiaWorld-Expo-Yau Tong</v>
      </c>
      <c r="D249" s="78" t="s">
        <v>93</v>
      </c>
    </row>
    <row r="250" spans="1:4">
      <c r="A250" s="68" t="s">
        <v>52</v>
      </c>
      <c r="B250" s="69" t="s">
        <v>79</v>
      </c>
      <c r="C250" s="69" t="str">
        <f>'Walking Distance'!$A250 &amp; "-" &amp;'Walking Distance'!$B250</f>
        <v>AsiaWorld-Expo-Yuen Long</v>
      </c>
      <c r="D250" s="77" t="s">
        <v>93</v>
      </c>
    </row>
    <row r="251" spans="1:4">
      <c r="A251" s="72" t="s">
        <v>76</v>
      </c>
      <c r="B251" s="73" t="s">
        <v>0</v>
      </c>
      <c r="C251" s="73" t="str">
        <f>'Walking Distance'!$A251 &amp; "-" &amp;'Walking Distance'!$B251</f>
        <v>Austin-Admiralty</v>
      </c>
      <c r="D251" s="78" t="s">
        <v>93</v>
      </c>
    </row>
    <row r="252" spans="1:4">
      <c r="A252" s="68" t="s">
        <v>76</v>
      </c>
      <c r="B252" s="69" t="s">
        <v>43</v>
      </c>
      <c r="C252" s="69" t="str">
        <f>'Walking Distance'!$A252 &amp; "-" &amp;'Walking Distance'!$B252</f>
        <v>Austin-Airport</v>
      </c>
      <c r="D252" s="77" t="s">
        <v>93</v>
      </c>
    </row>
    <row r="253" spans="1:4">
      <c r="A253" s="72" t="s">
        <v>76</v>
      </c>
      <c r="B253" s="73" t="s">
        <v>52</v>
      </c>
      <c r="C253" s="73" t="str">
        <f>'Walking Distance'!$A253 &amp; "-" &amp;'Walking Distance'!$B253</f>
        <v>Austin-AsiaWorld-Expo</v>
      </c>
      <c r="D253" s="78" t="s">
        <v>93</v>
      </c>
    </row>
    <row r="254" spans="1:4">
      <c r="A254" s="68" t="s">
        <v>76</v>
      </c>
      <c r="B254" s="69" t="s">
        <v>27</v>
      </c>
      <c r="C254" s="69" t="str">
        <f>'Walking Distance'!$A254 &amp; "-" &amp;'Walking Distance'!$B254</f>
        <v>Austin-Causeway Bay</v>
      </c>
      <c r="D254" s="77" t="s">
        <v>93</v>
      </c>
    </row>
    <row r="255" spans="1:4">
      <c r="A255" s="72" t="s">
        <v>76</v>
      </c>
      <c r="B255" s="73" t="s">
        <v>2</v>
      </c>
      <c r="C255" s="73" t="str">
        <f>'Walking Distance'!$A255 &amp; "-" &amp;'Walking Distance'!$B255</f>
        <v>Austin-Central</v>
      </c>
      <c r="D255" s="78" t="s">
        <v>93</v>
      </c>
    </row>
    <row r="256" spans="1:4">
      <c r="A256" s="68" t="s">
        <v>76</v>
      </c>
      <c r="B256" s="69" t="s">
        <v>36</v>
      </c>
      <c r="C256" s="69" t="str">
        <f>'Walking Distance'!$A256 &amp; "-" &amp;'Walking Distance'!$B256</f>
        <v>Austin-Chai Wan</v>
      </c>
      <c r="D256" s="77" t="s">
        <v>93</v>
      </c>
    </row>
    <row r="257" spans="1:4">
      <c r="A257" s="72" t="s">
        <v>76</v>
      </c>
      <c r="B257" s="73" t="s">
        <v>68</v>
      </c>
      <c r="C257" s="73" t="str">
        <f>'Walking Distance'!$A257 &amp; "-" &amp;'Walking Distance'!$B257</f>
        <v>Austin-Che Kung Temple</v>
      </c>
      <c r="D257" s="78">
        <v>10958</v>
      </c>
    </row>
    <row r="258" spans="1:4">
      <c r="A258" s="68" t="s">
        <v>76</v>
      </c>
      <c r="B258" s="69" t="s">
        <v>17</v>
      </c>
      <c r="C258" s="69" t="str">
        <f>'Walking Distance'!$A258 &amp; "-" &amp;'Walking Distance'!$B258</f>
        <v>Austin-Cheung Sha Wan</v>
      </c>
      <c r="D258" s="77">
        <v>4364</v>
      </c>
    </row>
    <row r="259" spans="1:4">
      <c r="A259" s="72" t="s">
        <v>76</v>
      </c>
      <c r="B259" s="73" t="s">
        <v>11</v>
      </c>
      <c r="C259" s="73" t="str">
        <f>'Walking Distance'!$A259 &amp; "-" &amp;'Walking Distance'!$B259</f>
        <v>Austin-Choi Hung</v>
      </c>
      <c r="D259" s="78">
        <v>6884</v>
      </c>
    </row>
    <row r="260" spans="1:4">
      <c r="A260" s="68" t="s">
        <v>76</v>
      </c>
      <c r="B260" s="69" t="s">
        <v>70</v>
      </c>
      <c r="C260" s="69" t="str">
        <f>'Walking Distance'!$A260 &amp; "-" &amp;'Walking Distance'!$B260</f>
        <v>Austin-City One</v>
      </c>
      <c r="D260" s="77">
        <v>13709</v>
      </c>
    </row>
    <row r="261" spans="1:4">
      <c r="A261" s="72" t="s">
        <v>76</v>
      </c>
      <c r="B261" s="73" t="s">
        <v>10</v>
      </c>
      <c r="C261" s="73" t="str">
        <f>'Walking Distance'!$A261 &amp; "-" &amp;'Walking Distance'!$B261</f>
        <v>Austin-Diamond Hill</v>
      </c>
      <c r="D261" s="78">
        <v>6977</v>
      </c>
    </row>
    <row r="262" spans="1:4">
      <c r="A262" s="68" t="s">
        <v>76</v>
      </c>
      <c r="B262" s="69" t="s">
        <v>51</v>
      </c>
      <c r="C262" s="69" t="str">
        <f>'Walking Distance'!$A262 &amp; "-" &amp;'Walking Distance'!$B262</f>
        <v>Austin-Disneyland Resort</v>
      </c>
      <c r="D262" s="77" t="s">
        <v>93</v>
      </c>
    </row>
    <row r="263" spans="1:4">
      <c r="A263" s="72" t="s">
        <v>76</v>
      </c>
      <c r="B263" s="73" t="s">
        <v>67</v>
      </c>
      <c r="C263" s="73" t="str">
        <f>'Walking Distance'!$A263 &amp; "-" &amp;'Walking Distance'!$B263</f>
        <v>Austin-East Tsim Sha Tsui</v>
      </c>
      <c r="D263" s="78">
        <v>1790</v>
      </c>
    </row>
    <row r="264" spans="1:4">
      <c r="A264" s="68" t="s">
        <v>76</v>
      </c>
      <c r="B264" s="69" t="s">
        <v>63</v>
      </c>
      <c r="C264" s="69" t="str">
        <f>'Walking Distance'!$A264 &amp; "-" &amp;'Walking Distance'!$B264</f>
        <v>Austin-Fanling</v>
      </c>
      <c r="D264" s="77">
        <v>28332</v>
      </c>
    </row>
    <row r="265" spans="1:4">
      <c r="A265" s="72" t="s">
        <v>76</v>
      </c>
      <c r="B265" s="73" t="s">
        <v>58</v>
      </c>
      <c r="C265" s="73" t="str">
        <f>'Walking Distance'!$A265 &amp; "-" &amp;'Walking Distance'!$B265</f>
        <v>Austin-Fo Tan</v>
      </c>
      <c r="D265" s="78">
        <v>14084</v>
      </c>
    </row>
    <row r="266" spans="1:4">
      <c r="A266" s="68" t="s">
        <v>76</v>
      </c>
      <c r="B266" s="69" t="s">
        <v>29</v>
      </c>
      <c r="C266" s="69" t="str">
        <f>'Walking Distance'!$A266 &amp; "-" &amp;'Walking Distance'!$B266</f>
        <v>Austin-Fortress Hill</v>
      </c>
      <c r="D266" s="77" t="s">
        <v>93</v>
      </c>
    </row>
    <row r="267" spans="1:4">
      <c r="A267" s="72" t="s">
        <v>76</v>
      </c>
      <c r="B267" s="73" t="s">
        <v>47</v>
      </c>
      <c r="C267" s="73" t="str">
        <f>'Walking Distance'!$A267 &amp; "-" &amp;'Walking Distance'!$B267</f>
        <v>Austin-Hang Hau</v>
      </c>
      <c r="D267" s="78">
        <v>14281</v>
      </c>
    </row>
    <row r="268" spans="1:4">
      <c r="A268" s="68" t="s">
        <v>76</v>
      </c>
      <c r="B268" s="69" t="s">
        <v>35</v>
      </c>
      <c r="C268" s="69" t="str">
        <f>'Walking Distance'!$A268 &amp; "-" &amp;'Walking Distance'!$B268</f>
        <v>Austin-Heng Fa Chuen</v>
      </c>
      <c r="D268" s="77" t="s">
        <v>93</v>
      </c>
    </row>
    <row r="269" spans="1:4">
      <c r="A269" s="72" t="s">
        <v>76</v>
      </c>
      <c r="B269" s="73" t="s">
        <v>73</v>
      </c>
      <c r="C269" s="73" t="str">
        <f>'Walking Distance'!$A269 &amp; "-" &amp;'Walking Distance'!$B269</f>
        <v>Austin-Heng On</v>
      </c>
      <c r="D269" s="78">
        <v>17636</v>
      </c>
    </row>
    <row r="270" spans="1:4">
      <c r="A270" s="68" t="s">
        <v>76</v>
      </c>
      <c r="B270" s="69" t="s">
        <v>38</v>
      </c>
      <c r="C270" s="69" t="str">
        <f>'Walking Distance'!$A270 &amp; "-" &amp;'Walking Distance'!$B270</f>
        <v>Austin-Hong Kong</v>
      </c>
      <c r="D270" s="77" t="s">
        <v>93</v>
      </c>
    </row>
    <row r="271" spans="1:4">
      <c r="A271" s="72" t="s">
        <v>76</v>
      </c>
      <c r="B271" s="73" t="s">
        <v>54</v>
      </c>
      <c r="C271" s="73" t="str">
        <f>'Walking Distance'!$A271 &amp; "-" &amp;'Walking Distance'!$B271</f>
        <v>Austin-Hung Hom</v>
      </c>
      <c r="D271" s="78">
        <v>1859</v>
      </c>
    </row>
    <row r="272" spans="1:4">
      <c r="A272" s="68" t="s">
        <v>76</v>
      </c>
      <c r="B272" s="69" t="s">
        <v>1</v>
      </c>
      <c r="C272" s="69" t="str">
        <f>'Walking Distance'!$A272 &amp; "-" &amp;'Walking Distance'!$B272</f>
        <v>Austin-Jordan</v>
      </c>
      <c r="D272" s="77">
        <v>815</v>
      </c>
    </row>
    <row r="273" spans="1:4">
      <c r="A273" s="72" t="s">
        <v>76</v>
      </c>
      <c r="B273" s="73" t="s">
        <v>78</v>
      </c>
      <c r="C273" s="73" t="str">
        <f>'Walking Distance'!$A273 &amp; "-" &amp;'Walking Distance'!$B273</f>
        <v>Austin-Kam Sheung Road</v>
      </c>
      <c r="D273" s="78">
        <v>25079</v>
      </c>
    </row>
    <row r="274" spans="1:4">
      <c r="A274" s="68" t="s">
        <v>76</v>
      </c>
      <c r="B274" s="69" t="s">
        <v>39</v>
      </c>
      <c r="C274" s="69" t="str">
        <f>'Walking Distance'!$A274 &amp; "-" &amp;'Walking Distance'!$B274</f>
        <v>Austin-Kowloon</v>
      </c>
      <c r="D274" s="77">
        <v>1041</v>
      </c>
    </row>
    <row r="275" spans="1:4">
      <c r="A275" s="72" t="s">
        <v>76</v>
      </c>
      <c r="B275" s="73" t="s">
        <v>12</v>
      </c>
      <c r="C275" s="73" t="str">
        <f>'Walking Distance'!$A275 &amp; "-" &amp;'Walking Distance'!$B275</f>
        <v>Austin-Kowloon Bay</v>
      </c>
      <c r="D275" s="78">
        <v>8344</v>
      </c>
    </row>
    <row r="276" spans="1:4">
      <c r="A276" s="68" t="s">
        <v>76</v>
      </c>
      <c r="B276" s="69" t="s">
        <v>7</v>
      </c>
      <c r="C276" s="69" t="str">
        <f>'Walking Distance'!$A276 &amp; "-" &amp;'Walking Distance'!$B276</f>
        <v>Austin-Kowloon Tong</v>
      </c>
      <c r="D276" s="77">
        <v>4812</v>
      </c>
    </row>
    <row r="277" spans="1:4">
      <c r="A277" s="72" t="s">
        <v>76</v>
      </c>
      <c r="B277" s="73" t="s">
        <v>21</v>
      </c>
      <c r="C277" s="73" t="str">
        <f>'Walking Distance'!$A277 &amp; "-" &amp;'Walking Distance'!$B277</f>
        <v>Austin-Kwai Fong</v>
      </c>
      <c r="D277" s="78">
        <v>8896</v>
      </c>
    </row>
    <row r="278" spans="1:4">
      <c r="A278" s="68" t="s">
        <v>76</v>
      </c>
      <c r="B278" s="69" t="s">
        <v>22</v>
      </c>
      <c r="C278" s="69" t="str">
        <f>'Walking Distance'!$A278 &amp; "-" &amp;'Walking Distance'!$B278</f>
        <v>Austin-Kwai Hing</v>
      </c>
      <c r="D278" s="77">
        <v>9646</v>
      </c>
    </row>
    <row r="279" spans="1:4">
      <c r="A279" s="72" t="s">
        <v>76</v>
      </c>
      <c r="B279" s="73" t="s">
        <v>14</v>
      </c>
      <c r="C279" s="73" t="str">
        <f>'Walking Distance'!$A279 &amp; "-" &amp;'Walking Distance'!$B279</f>
        <v>Austin-Kwun Tong</v>
      </c>
      <c r="D279" s="78">
        <v>10274</v>
      </c>
    </row>
    <row r="280" spans="1:4">
      <c r="A280" s="68" t="s">
        <v>76</v>
      </c>
      <c r="B280" s="69" t="s">
        <v>18</v>
      </c>
      <c r="C280" s="69" t="str">
        <f>'Walking Distance'!$A280 &amp; "-" &amp;'Walking Distance'!$B280</f>
        <v>Austin-Lai Chi Kok</v>
      </c>
      <c r="D280" s="77">
        <v>4729</v>
      </c>
    </row>
    <row r="281" spans="1:4">
      <c r="A281" s="72" t="s">
        <v>76</v>
      </c>
      <c r="B281" s="73" t="s">
        <v>20</v>
      </c>
      <c r="C281" s="73" t="str">
        <f>'Walking Distance'!$A281 &amp; "-" &amp;'Walking Distance'!$B281</f>
        <v>Austin-Lai King</v>
      </c>
      <c r="D281" s="78" t="s">
        <v>93</v>
      </c>
    </row>
    <row r="282" spans="1:4">
      <c r="A282" s="68" t="s">
        <v>76</v>
      </c>
      <c r="B282" s="69" t="s">
        <v>37</v>
      </c>
      <c r="C282" s="69" t="str">
        <f>'Walking Distance'!$A282 &amp; "-" &amp;'Walking Distance'!$B282</f>
        <v>Austin-Lam Tin</v>
      </c>
      <c r="D282" s="77">
        <v>12182</v>
      </c>
    </row>
    <row r="283" spans="1:4">
      <c r="A283" s="72" t="s">
        <v>76</v>
      </c>
      <c r="B283" s="73" t="s">
        <v>65</v>
      </c>
      <c r="C283" s="73" t="str">
        <f>'Walking Distance'!$A283 &amp; "-" &amp;'Walking Distance'!$B283</f>
        <v>Austin-Lo Wu</v>
      </c>
      <c r="D283" s="78">
        <v>33600</v>
      </c>
    </row>
    <row r="284" spans="1:4">
      <c r="A284" s="68" t="s">
        <v>76</v>
      </c>
      <c r="B284" s="69" t="s">
        <v>53</v>
      </c>
      <c r="C284" s="69" t="str">
        <f>'Walking Distance'!$A284 &amp; "-" &amp;'Walking Distance'!$B284</f>
        <v>Austin-Lohas Park</v>
      </c>
      <c r="D284" s="77" t="s">
        <v>93</v>
      </c>
    </row>
    <row r="285" spans="1:4">
      <c r="A285" s="72" t="s">
        <v>76</v>
      </c>
      <c r="B285" s="73" t="s">
        <v>8</v>
      </c>
      <c r="C285" s="73" t="str">
        <f>'Walking Distance'!$A285 &amp; "-" &amp;'Walking Distance'!$B285</f>
        <v>Austin-Lok Fu</v>
      </c>
      <c r="D285" s="78">
        <v>5131</v>
      </c>
    </row>
    <row r="286" spans="1:4">
      <c r="A286" s="68" t="s">
        <v>76</v>
      </c>
      <c r="B286" s="69" t="s">
        <v>66</v>
      </c>
      <c r="C286" s="69" t="str">
        <f>'Walking Distance'!$A286 &amp; "-" &amp;'Walking Distance'!$B286</f>
        <v>Austin-Lok Ma Chau</v>
      </c>
      <c r="D286" s="77" t="s">
        <v>93</v>
      </c>
    </row>
    <row r="287" spans="1:4">
      <c r="A287" s="72" t="s">
        <v>76</v>
      </c>
      <c r="B287" s="73" t="s">
        <v>80</v>
      </c>
      <c r="C287" s="73" t="str">
        <f>'Walking Distance'!$A287 &amp; "-" &amp;'Walking Distance'!$B287</f>
        <v>Austin-Long Ping</v>
      </c>
      <c r="D287" s="78">
        <v>28490</v>
      </c>
    </row>
    <row r="288" spans="1:4">
      <c r="A288" s="68" t="s">
        <v>76</v>
      </c>
      <c r="B288" s="69" t="s">
        <v>74</v>
      </c>
      <c r="C288" s="69" t="str">
        <f>'Walking Distance'!$A288 &amp; "-" &amp;'Walking Distance'!$B288</f>
        <v>Austin-Ma On shan</v>
      </c>
      <c r="D288" s="77">
        <v>18682</v>
      </c>
    </row>
    <row r="289" spans="1:4">
      <c r="A289" s="72" t="s">
        <v>76</v>
      </c>
      <c r="B289" s="73" t="s">
        <v>19</v>
      </c>
      <c r="C289" s="73" t="str">
        <f>'Walking Distance'!$A289 &amp; "-" &amp;'Walking Distance'!$B289</f>
        <v>Austin-Mei Foo</v>
      </c>
      <c r="D289" s="78" t="s">
        <v>93</v>
      </c>
    </row>
    <row r="290" spans="1:4">
      <c r="A290" s="68" t="s">
        <v>76</v>
      </c>
      <c r="B290" s="69" t="s">
        <v>5</v>
      </c>
      <c r="C290" s="69" t="str">
        <f>'Walking Distance'!$A290 &amp; "-" &amp;'Walking Distance'!$B290</f>
        <v>Austin-Mong Kok</v>
      </c>
      <c r="D290" s="77">
        <v>2118</v>
      </c>
    </row>
    <row r="291" spans="1:4">
      <c r="A291" s="72" t="s">
        <v>76</v>
      </c>
      <c r="B291" s="73" t="s">
        <v>55</v>
      </c>
      <c r="C291" s="73" t="str">
        <f>'Walking Distance'!$A291 &amp; "-" &amp;'Walking Distance'!$B291</f>
        <v>Austin-Mong Kok East</v>
      </c>
      <c r="D291" s="78">
        <v>2744</v>
      </c>
    </row>
    <row r="292" spans="1:4">
      <c r="A292" s="68" t="s">
        <v>76</v>
      </c>
      <c r="B292" s="69" t="s">
        <v>49</v>
      </c>
      <c r="C292" s="69" t="str">
        <f>'Walking Distance'!$A292 &amp; "-" &amp;'Walking Distance'!$B292</f>
        <v>Austin-Nam Cheong</v>
      </c>
      <c r="D292" s="77">
        <v>3287</v>
      </c>
    </row>
    <row r="293" spans="1:4">
      <c r="A293" s="72" t="s">
        <v>76</v>
      </c>
      <c r="B293" s="73" t="s">
        <v>13</v>
      </c>
      <c r="C293" s="73" t="str">
        <f>'Walking Distance'!$A293 &amp; "-" &amp;'Walking Distance'!$B293</f>
        <v>Austin-Ngau Tau Kok</v>
      </c>
      <c r="D293" s="78">
        <v>9229</v>
      </c>
    </row>
    <row r="294" spans="1:4">
      <c r="A294" s="68" t="s">
        <v>76</v>
      </c>
      <c r="B294" s="69" t="s">
        <v>30</v>
      </c>
      <c r="C294" s="69" t="str">
        <f>'Walking Distance'!$A294 &amp; "-" &amp;'Walking Distance'!$B294</f>
        <v>Austin-North Point</v>
      </c>
      <c r="D294" s="77" t="s">
        <v>93</v>
      </c>
    </row>
    <row r="295" spans="1:4">
      <c r="A295" s="72" t="s">
        <v>76</v>
      </c>
      <c r="B295" s="73" t="s">
        <v>40</v>
      </c>
      <c r="C295" s="73" t="str">
        <f>'Walking Distance'!$A295 &amp; "-" &amp;'Walking Distance'!$B295</f>
        <v>Austin-Olympic</v>
      </c>
      <c r="D295" s="78">
        <v>2066</v>
      </c>
    </row>
    <row r="296" spans="1:4">
      <c r="A296" s="68" t="s">
        <v>76</v>
      </c>
      <c r="B296" s="69" t="s">
        <v>48</v>
      </c>
      <c r="C296" s="69" t="str">
        <f>'Walking Distance'!$A296 &amp; "-" &amp;'Walking Distance'!$B296</f>
        <v>Austin-Po Lam</v>
      </c>
      <c r="D296" s="77">
        <v>12830</v>
      </c>
    </row>
    <row r="297" spans="1:4">
      <c r="A297" s="72" t="s">
        <v>76</v>
      </c>
      <c r="B297" s="73" t="s">
        <v>15</v>
      </c>
      <c r="C297" s="73" t="str">
        <f>'Walking Distance'!$A297 &amp; "-" &amp;'Walking Distance'!$B297</f>
        <v>Austin-Prince Edward</v>
      </c>
      <c r="D297" s="78">
        <v>2763</v>
      </c>
    </row>
    <row r="298" spans="1:4">
      <c r="A298" s="68" t="s">
        <v>76</v>
      </c>
      <c r="B298" s="69" t="s">
        <v>31</v>
      </c>
      <c r="C298" s="69" t="str">
        <f>'Walking Distance'!$A298 &amp; "-" &amp;'Walking Distance'!$B298</f>
        <v>Austin-Quarry Bay</v>
      </c>
      <c r="D298" s="77" t="s">
        <v>93</v>
      </c>
    </row>
    <row r="299" spans="1:4">
      <c r="A299" s="72" t="s">
        <v>76</v>
      </c>
      <c r="B299" s="73" t="s">
        <v>59</v>
      </c>
      <c r="C299" s="73" t="str">
        <f>'Walking Distance'!$A299 &amp; "-" &amp;'Walking Distance'!$B299</f>
        <v>Austin-Racecourse</v>
      </c>
      <c r="D299" s="78">
        <v>15135</v>
      </c>
    </row>
    <row r="300" spans="1:4">
      <c r="A300" s="68" t="s">
        <v>76</v>
      </c>
      <c r="B300" s="69" t="s">
        <v>33</v>
      </c>
      <c r="C300" s="69" t="str">
        <f>'Walking Distance'!$A300 &amp; "-" &amp;'Walking Distance'!$B300</f>
        <v>Austin-Sai Wan Ho</v>
      </c>
      <c r="D300" s="77" t="s">
        <v>93</v>
      </c>
    </row>
    <row r="301" spans="1:4">
      <c r="A301" s="72" t="s">
        <v>76</v>
      </c>
      <c r="B301" s="73" t="s">
        <v>57</v>
      </c>
      <c r="C301" s="73" t="str">
        <f>'Walking Distance'!$A301 &amp; "-" &amp;'Walking Distance'!$B301</f>
        <v>Austin-Sha Tin</v>
      </c>
      <c r="D301" s="78">
        <v>12086</v>
      </c>
    </row>
    <row r="302" spans="1:4">
      <c r="A302" s="68" t="s">
        <v>76</v>
      </c>
      <c r="B302" s="69" t="s">
        <v>69</v>
      </c>
      <c r="C302" s="69" t="str">
        <f>'Walking Distance'!$A302 &amp; "-" &amp;'Walking Distance'!$B302</f>
        <v>Austin-Sha Tin Wai</v>
      </c>
      <c r="D302" s="77">
        <v>12076</v>
      </c>
    </row>
    <row r="303" spans="1:4">
      <c r="A303" s="72" t="s">
        <v>76</v>
      </c>
      <c r="B303" s="73" t="s">
        <v>16</v>
      </c>
      <c r="C303" s="73" t="str">
        <f>'Walking Distance'!$A303 &amp; "-" &amp;'Walking Distance'!$B303</f>
        <v>Austin-Sham Shui Po</v>
      </c>
      <c r="D303" s="78">
        <v>3475</v>
      </c>
    </row>
    <row r="304" spans="1:4">
      <c r="A304" s="68" t="s">
        <v>76</v>
      </c>
      <c r="B304" s="69" t="s">
        <v>34</v>
      </c>
      <c r="C304" s="69" t="str">
        <f>'Walking Distance'!$A304 &amp; "-" &amp;'Walking Distance'!$B304</f>
        <v>Austin-Shau Kei Wan</v>
      </c>
      <c r="D304" s="77" t="s">
        <v>93</v>
      </c>
    </row>
    <row r="305" spans="1:4">
      <c r="A305" s="72" t="s">
        <v>76</v>
      </c>
      <c r="B305" s="73" t="s">
        <v>6</v>
      </c>
      <c r="C305" s="73" t="str">
        <f>'Walking Distance'!$A305 &amp; "-" &amp;'Walking Distance'!$B305</f>
        <v>Austin-Shek Kip Mei</v>
      </c>
      <c r="D305" s="78">
        <v>3736</v>
      </c>
    </row>
    <row r="306" spans="1:4">
      <c r="A306" s="68" t="s">
        <v>76</v>
      </c>
      <c r="B306" s="69" t="s">
        <v>71</v>
      </c>
      <c r="C306" s="69" t="str">
        <f>'Walking Distance'!$A306 &amp; "-" &amp;'Walking Distance'!$B306</f>
        <v>Austin-Shek Mun</v>
      </c>
      <c r="D306" s="77">
        <v>14240</v>
      </c>
    </row>
    <row r="307" spans="1:4">
      <c r="A307" s="72" t="s">
        <v>76</v>
      </c>
      <c r="B307" s="73" t="s">
        <v>64</v>
      </c>
      <c r="C307" s="73" t="str">
        <f>'Walking Distance'!$A307 &amp; "-" &amp;'Walking Distance'!$B307</f>
        <v>Austin-Sheung Shui</v>
      </c>
      <c r="D307" s="78">
        <v>29809</v>
      </c>
    </row>
    <row r="308" spans="1:4">
      <c r="A308" s="68" t="s">
        <v>76</v>
      </c>
      <c r="B308" s="69" t="s">
        <v>25</v>
      </c>
      <c r="C308" s="69" t="str">
        <f>'Walking Distance'!$A308 &amp; "-" &amp;'Walking Distance'!$B308</f>
        <v>Austin-Sheung Wan</v>
      </c>
      <c r="D308" s="77" t="s">
        <v>93</v>
      </c>
    </row>
    <row r="309" spans="1:4">
      <c r="A309" s="72" t="s">
        <v>76</v>
      </c>
      <c r="B309" s="73" t="s">
        <v>82</v>
      </c>
      <c r="C309" s="73" t="str">
        <f>'Walking Distance'!$A309 &amp; "-" &amp;'Walking Distance'!$B309</f>
        <v>Austin-Siu Hong</v>
      </c>
      <c r="D309" s="78">
        <v>34318</v>
      </c>
    </row>
    <row r="310" spans="1:4">
      <c r="A310" s="68" t="s">
        <v>76</v>
      </c>
      <c r="B310" s="69" t="s">
        <v>50</v>
      </c>
      <c r="C310" s="69" t="str">
        <f>'Walking Distance'!$A310 &amp; "-" &amp;'Walking Distance'!$B310</f>
        <v>Austin-Sunny Bay</v>
      </c>
      <c r="D310" s="77" t="s">
        <v>93</v>
      </c>
    </row>
    <row r="311" spans="1:4">
      <c r="A311" s="72" t="s">
        <v>76</v>
      </c>
      <c r="B311" s="73" t="s">
        <v>32</v>
      </c>
      <c r="C311" s="73" t="str">
        <f>'Walking Distance'!$A311 &amp; "-" &amp;'Walking Distance'!$B311</f>
        <v>Austin-Tai Koo</v>
      </c>
      <c r="D311" s="78" t="s">
        <v>93</v>
      </c>
    </row>
    <row r="312" spans="1:4">
      <c r="A312" s="68" t="s">
        <v>76</v>
      </c>
      <c r="B312" s="69" t="s">
        <v>61</v>
      </c>
      <c r="C312" s="69" t="str">
        <f>'Walking Distance'!$A312 &amp; "-" &amp;'Walking Distance'!$B312</f>
        <v>Austin-Tai Po Market</v>
      </c>
      <c r="D312" s="77">
        <v>20788</v>
      </c>
    </row>
    <row r="313" spans="1:4">
      <c r="A313" s="72" t="s">
        <v>76</v>
      </c>
      <c r="B313" s="73" t="s">
        <v>72</v>
      </c>
      <c r="C313" s="73" t="str">
        <f>'Walking Distance'!$A313 &amp; "-" &amp;'Walking Distance'!$B313</f>
        <v>Austin-Tai Shui Hang</v>
      </c>
      <c r="D313" s="78">
        <v>17773</v>
      </c>
    </row>
    <row r="314" spans="1:4">
      <c r="A314" s="68" t="s">
        <v>76</v>
      </c>
      <c r="B314" s="69" t="s">
        <v>56</v>
      </c>
      <c r="C314" s="69" t="str">
        <f>'Walking Distance'!$A314 &amp; "-" &amp;'Walking Distance'!$B314</f>
        <v>Austin-Tai Wai</v>
      </c>
      <c r="D314" s="77">
        <v>10302</v>
      </c>
    </row>
    <row r="315" spans="1:4">
      <c r="A315" s="72" t="s">
        <v>76</v>
      </c>
      <c r="B315" s="73" t="s">
        <v>62</v>
      </c>
      <c r="C315" s="73" t="str">
        <f>'Walking Distance'!$A315 &amp; "-" &amp;'Walking Distance'!$B315</f>
        <v>Austin-Tai Wo</v>
      </c>
      <c r="D315" s="78">
        <v>22199</v>
      </c>
    </row>
    <row r="316" spans="1:4">
      <c r="A316" s="68" t="s">
        <v>76</v>
      </c>
      <c r="B316" s="69" t="s">
        <v>23</v>
      </c>
      <c r="C316" s="69" t="str">
        <f>'Walking Distance'!$A316 &amp; "-" &amp;'Walking Distance'!$B316</f>
        <v>Austin-Tai Wo Hau</v>
      </c>
      <c r="D316" s="77">
        <v>10317</v>
      </c>
    </row>
    <row r="317" spans="1:4">
      <c r="A317" s="72" t="s">
        <v>76</v>
      </c>
      <c r="B317" s="73" t="s">
        <v>28</v>
      </c>
      <c r="C317" s="73" t="str">
        <f>'Walking Distance'!$A317 &amp; "-" &amp;'Walking Distance'!$B317</f>
        <v>Austin-Tin Hau</v>
      </c>
      <c r="D317" s="78" t="s">
        <v>93</v>
      </c>
    </row>
    <row r="318" spans="1:4">
      <c r="A318" s="68" t="s">
        <v>76</v>
      </c>
      <c r="B318" s="69" t="s">
        <v>81</v>
      </c>
      <c r="C318" s="69" t="str">
        <f>'Walking Distance'!$A318 &amp; "-" &amp;'Walking Distance'!$B318</f>
        <v>Austin-Tin Shui Wai</v>
      </c>
      <c r="D318" s="77">
        <v>30134</v>
      </c>
    </row>
    <row r="319" spans="1:4">
      <c r="A319" s="72" t="s">
        <v>76</v>
      </c>
      <c r="B319" s="73" t="s">
        <v>45</v>
      </c>
      <c r="C319" s="73" t="str">
        <f>'Walking Distance'!$A319 &amp; "-" &amp;'Walking Distance'!$B319</f>
        <v>Austin-Tiu Keng Leng</v>
      </c>
      <c r="D319" s="78">
        <v>14823</v>
      </c>
    </row>
    <row r="320" spans="1:4">
      <c r="A320" s="68" t="s">
        <v>76</v>
      </c>
      <c r="B320" s="69" t="s">
        <v>46</v>
      </c>
      <c r="C320" s="69" t="str">
        <f>'Walking Distance'!$A320 &amp; "-" &amp;'Walking Distance'!$B320</f>
        <v>Austin-Tseung Kwan O</v>
      </c>
      <c r="D320" s="77">
        <v>14603</v>
      </c>
    </row>
    <row r="321" spans="1:4">
      <c r="A321" s="72" t="s">
        <v>76</v>
      </c>
      <c r="B321" s="73" t="s">
        <v>3</v>
      </c>
      <c r="C321" s="73" t="str">
        <f>'Walking Distance'!$A321 &amp; "-" &amp;'Walking Distance'!$B321</f>
        <v>Austin-Tsim Sha Tsui</v>
      </c>
      <c r="D321" s="78">
        <v>1411</v>
      </c>
    </row>
    <row r="322" spans="1:4">
      <c r="A322" s="68" t="s">
        <v>76</v>
      </c>
      <c r="B322" s="69" t="s">
        <v>41</v>
      </c>
      <c r="C322" s="69" t="str">
        <f>'Walking Distance'!$A322 &amp; "-" &amp;'Walking Distance'!$B322</f>
        <v>Austin-Tsing Yi</v>
      </c>
      <c r="D322" s="77">
        <v>10927</v>
      </c>
    </row>
    <row r="323" spans="1:4">
      <c r="A323" s="72" t="s">
        <v>76</v>
      </c>
      <c r="B323" s="73" t="s">
        <v>24</v>
      </c>
      <c r="C323" s="73" t="str">
        <f>'Walking Distance'!$A323 &amp; "-" &amp;'Walking Distance'!$B323</f>
        <v>Austin-Tsuen Wan</v>
      </c>
      <c r="D323" s="78">
        <v>11749</v>
      </c>
    </row>
    <row r="324" spans="1:4">
      <c r="A324" s="68" t="s">
        <v>76</v>
      </c>
      <c r="B324" s="69" t="s">
        <v>77</v>
      </c>
      <c r="C324" s="69" t="str">
        <f>'Walking Distance'!$A324 &amp; "-" &amp;'Walking Distance'!$B324</f>
        <v>Austin-Tsuen Wan West</v>
      </c>
      <c r="D324" s="77">
        <v>11954</v>
      </c>
    </row>
    <row r="325" spans="1:4">
      <c r="A325" s="72" t="s">
        <v>76</v>
      </c>
      <c r="B325" s="73" t="s">
        <v>83</v>
      </c>
      <c r="C325" s="73" t="str">
        <f>'Walking Distance'!$A325 &amp; "-" &amp;'Walking Distance'!$B325</f>
        <v>Austin-Tuen Mun</v>
      </c>
      <c r="D325" s="78">
        <v>30199</v>
      </c>
    </row>
    <row r="326" spans="1:4">
      <c r="A326" s="68" t="s">
        <v>76</v>
      </c>
      <c r="B326" s="69" t="s">
        <v>42</v>
      </c>
      <c r="C326" s="69" t="str">
        <f>'Walking Distance'!$A326 &amp; "-" &amp;'Walking Distance'!$B326</f>
        <v>Austin-Tung Chung</v>
      </c>
      <c r="D326" s="77" t="s">
        <v>93</v>
      </c>
    </row>
    <row r="327" spans="1:4">
      <c r="A327" s="72" t="s">
        <v>76</v>
      </c>
      <c r="B327" s="73" t="s">
        <v>60</v>
      </c>
      <c r="C327" s="73" t="str">
        <f>'Walking Distance'!$A327 &amp; "-" &amp;'Walking Distance'!$B327</f>
        <v>Austin-University</v>
      </c>
      <c r="D327" s="78">
        <v>17583</v>
      </c>
    </row>
    <row r="328" spans="1:4">
      <c r="A328" s="68" t="s">
        <v>76</v>
      </c>
      <c r="B328" s="69" t="s">
        <v>26</v>
      </c>
      <c r="C328" s="69" t="str">
        <f>'Walking Distance'!$A328 &amp; "-" &amp;'Walking Distance'!$B328</f>
        <v>Austin-Wan Chai</v>
      </c>
      <c r="D328" s="77" t="s">
        <v>93</v>
      </c>
    </row>
    <row r="329" spans="1:4">
      <c r="A329" s="72" t="s">
        <v>76</v>
      </c>
      <c r="B329" s="73" t="s">
        <v>9</v>
      </c>
      <c r="C329" s="73" t="str">
        <f>'Walking Distance'!$A329 &amp; "-" &amp;'Walking Distance'!$B329</f>
        <v>Austin-Wong Tai Sin</v>
      </c>
      <c r="D329" s="78">
        <v>6200</v>
      </c>
    </row>
    <row r="330" spans="1:4">
      <c r="A330" s="68" t="s">
        <v>76</v>
      </c>
      <c r="B330" s="69" t="s">
        <v>75</v>
      </c>
      <c r="C330" s="69" t="str">
        <f>'Walking Distance'!$A330 &amp; "-" &amp;'Walking Distance'!$B330</f>
        <v>Austin-Wu Kai Sha</v>
      </c>
      <c r="D330" s="77">
        <v>20269</v>
      </c>
    </row>
    <row r="331" spans="1:4">
      <c r="A331" s="72" t="s">
        <v>76</v>
      </c>
      <c r="B331" s="73" t="s">
        <v>4</v>
      </c>
      <c r="C331" s="73" t="str">
        <f>'Walking Distance'!$A331 &amp; "-" &amp;'Walking Distance'!$B331</f>
        <v>Austin-Yau Ma Tei</v>
      </c>
      <c r="D331" s="78">
        <v>1374</v>
      </c>
    </row>
    <row r="332" spans="1:4">
      <c r="A332" s="68" t="s">
        <v>76</v>
      </c>
      <c r="B332" s="69" t="s">
        <v>44</v>
      </c>
      <c r="C332" s="69" t="str">
        <f>'Walking Distance'!$A332 &amp; "-" &amp;'Walking Distance'!$B332</f>
        <v>Austin-Yau Tong</v>
      </c>
      <c r="D332" s="77">
        <v>11975</v>
      </c>
    </row>
    <row r="333" spans="1:4">
      <c r="A333" s="72" t="s">
        <v>76</v>
      </c>
      <c r="B333" s="73" t="s">
        <v>79</v>
      </c>
      <c r="C333" s="73" t="str">
        <f>'Walking Distance'!$A333 &amp; "-" &amp;'Walking Distance'!$B333</f>
        <v>Austin-Yuen Long</v>
      </c>
      <c r="D333" s="78">
        <v>28071</v>
      </c>
    </row>
    <row r="334" spans="1:4">
      <c r="A334" s="68" t="s">
        <v>27</v>
      </c>
      <c r="B334" s="69" t="s">
        <v>0</v>
      </c>
      <c r="C334" s="69" t="str">
        <f>'Walking Distance'!$A334 &amp; "-" &amp;'Walking Distance'!$B334</f>
        <v>Causeway Bay-Admiralty</v>
      </c>
      <c r="D334" s="77">
        <v>1979</v>
      </c>
    </row>
    <row r="335" spans="1:4">
      <c r="A335" s="72" t="s">
        <v>27</v>
      </c>
      <c r="B335" s="73" t="s">
        <v>43</v>
      </c>
      <c r="C335" s="73" t="str">
        <f>'Walking Distance'!$A335 &amp; "-" &amp;'Walking Distance'!$B335</f>
        <v>Causeway Bay-Airport</v>
      </c>
      <c r="D335" s="78" t="s">
        <v>93</v>
      </c>
    </row>
    <row r="336" spans="1:4">
      <c r="A336" s="68" t="s">
        <v>27</v>
      </c>
      <c r="B336" s="69" t="s">
        <v>52</v>
      </c>
      <c r="C336" s="69" t="str">
        <f>'Walking Distance'!$A336 &amp; "-" &amp;'Walking Distance'!$B336</f>
        <v>Causeway Bay-AsiaWorld-Expo</v>
      </c>
      <c r="D336" s="77" t="s">
        <v>93</v>
      </c>
    </row>
    <row r="337" spans="1:4">
      <c r="A337" s="72" t="s">
        <v>27</v>
      </c>
      <c r="B337" s="73" t="s">
        <v>76</v>
      </c>
      <c r="C337" s="73" t="str">
        <f>'Walking Distance'!$A337 &amp; "-" &amp;'Walking Distance'!$B337</f>
        <v>Causeway Bay-Austin</v>
      </c>
      <c r="D337" s="78" t="s">
        <v>93</v>
      </c>
    </row>
    <row r="338" spans="1:4">
      <c r="A338" s="68" t="s">
        <v>27</v>
      </c>
      <c r="B338" s="69" t="s">
        <v>2</v>
      </c>
      <c r="C338" s="69" t="str">
        <f>'Walking Distance'!$A338 &amp; "-" &amp;'Walking Distance'!$B338</f>
        <v>Causeway Bay-Central</v>
      </c>
      <c r="D338" s="77">
        <v>2975</v>
      </c>
    </row>
    <row r="339" spans="1:4">
      <c r="A339" s="72" t="s">
        <v>27</v>
      </c>
      <c r="B339" s="73" t="s">
        <v>36</v>
      </c>
      <c r="C339" s="73" t="str">
        <f>'Walking Distance'!$A339 &amp; "-" &amp;'Walking Distance'!$B339</f>
        <v>Causeway Bay-Chai Wan</v>
      </c>
      <c r="D339" s="78">
        <v>8531</v>
      </c>
    </row>
    <row r="340" spans="1:4">
      <c r="A340" s="68" t="s">
        <v>27</v>
      </c>
      <c r="B340" s="69" t="s">
        <v>68</v>
      </c>
      <c r="C340" s="69" t="str">
        <f>'Walking Distance'!$A340 &amp; "-" &amp;'Walking Distance'!$B340</f>
        <v>Causeway Bay-Che Kung Temple</v>
      </c>
      <c r="D340" s="77" t="s">
        <v>93</v>
      </c>
    </row>
    <row r="341" spans="1:4">
      <c r="A341" s="72" t="s">
        <v>27</v>
      </c>
      <c r="B341" s="73" t="s">
        <v>17</v>
      </c>
      <c r="C341" s="73" t="str">
        <f>'Walking Distance'!$A341 &amp; "-" &amp;'Walking Distance'!$B341</f>
        <v>Causeway Bay-Cheung Sha Wan</v>
      </c>
      <c r="D341" s="78" t="s">
        <v>93</v>
      </c>
    </row>
    <row r="342" spans="1:4">
      <c r="A342" s="68" t="s">
        <v>27</v>
      </c>
      <c r="B342" s="69" t="s">
        <v>11</v>
      </c>
      <c r="C342" s="69" t="str">
        <f>'Walking Distance'!$A342 &amp; "-" &amp;'Walking Distance'!$B342</f>
        <v>Causeway Bay-Choi Hung</v>
      </c>
      <c r="D342" s="77" t="s">
        <v>93</v>
      </c>
    </row>
    <row r="343" spans="1:4">
      <c r="A343" s="72" t="s">
        <v>27</v>
      </c>
      <c r="B343" s="73" t="s">
        <v>70</v>
      </c>
      <c r="C343" s="73" t="str">
        <f>'Walking Distance'!$A343 &amp; "-" &amp;'Walking Distance'!$B343</f>
        <v>Causeway Bay-City One</v>
      </c>
      <c r="D343" s="78" t="s">
        <v>93</v>
      </c>
    </row>
    <row r="344" spans="1:4">
      <c r="A344" s="68" t="s">
        <v>27</v>
      </c>
      <c r="B344" s="69" t="s">
        <v>10</v>
      </c>
      <c r="C344" s="69" t="str">
        <f>'Walking Distance'!$A344 &amp; "-" &amp;'Walking Distance'!$B344</f>
        <v>Causeway Bay-Diamond Hill</v>
      </c>
      <c r="D344" s="77" t="s">
        <v>93</v>
      </c>
    </row>
    <row r="345" spans="1:4">
      <c r="A345" s="72" t="s">
        <v>27</v>
      </c>
      <c r="B345" s="73" t="s">
        <v>51</v>
      </c>
      <c r="C345" s="73" t="str">
        <f>'Walking Distance'!$A345 &amp; "-" &amp;'Walking Distance'!$B345</f>
        <v>Causeway Bay-Disneyland Resort</v>
      </c>
      <c r="D345" s="78" t="s">
        <v>93</v>
      </c>
    </row>
    <row r="346" spans="1:4">
      <c r="A346" s="68" t="s">
        <v>27</v>
      </c>
      <c r="B346" s="69" t="s">
        <v>67</v>
      </c>
      <c r="C346" s="69" t="str">
        <f>'Walking Distance'!$A346 &amp; "-" &amp;'Walking Distance'!$B346</f>
        <v>Causeway Bay-East Tsim Sha Tsui</v>
      </c>
      <c r="D346" s="77" t="s">
        <v>93</v>
      </c>
    </row>
    <row r="347" spans="1:4">
      <c r="A347" s="72" t="s">
        <v>27</v>
      </c>
      <c r="B347" s="73" t="s">
        <v>63</v>
      </c>
      <c r="C347" s="73" t="str">
        <f>'Walking Distance'!$A347 &amp; "-" &amp;'Walking Distance'!$B347</f>
        <v>Causeway Bay-Fanling</v>
      </c>
      <c r="D347" s="78" t="s">
        <v>93</v>
      </c>
    </row>
    <row r="348" spans="1:4">
      <c r="A348" s="68" t="s">
        <v>27</v>
      </c>
      <c r="B348" s="69" t="s">
        <v>58</v>
      </c>
      <c r="C348" s="69" t="str">
        <f>'Walking Distance'!$A348 &amp; "-" &amp;'Walking Distance'!$B348</f>
        <v>Causeway Bay-Fo Tan</v>
      </c>
      <c r="D348" s="77" t="s">
        <v>93</v>
      </c>
    </row>
    <row r="349" spans="1:4">
      <c r="A349" s="72" t="s">
        <v>27</v>
      </c>
      <c r="B349" s="73" t="s">
        <v>29</v>
      </c>
      <c r="C349" s="73" t="str">
        <f>'Walking Distance'!$A349 &amp; "-" &amp;'Walking Distance'!$B349</f>
        <v>Causeway Bay-Fortress Hill</v>
      </c>
      <c r="D349" s="78">
        <v>1824</v>
      </c>
    </row>
    <row r="350" spans="1:4">
      <c r="A350" s="68" t="s">
        <v>27</v>
      </c>
      <c r="B350" s="69" t="s">
        <v>47</v>
      </c>
      <c r="C350" s="69" t="str">
        <f>'Walking Distance'!$A350 &amp; "-" &amp;'Walking Distance'!$B350</f>
        <v>Causeway Bay-Hang Hau</v>
      </c>
      <c r="D350" s="77" t="s">
        <v>93</v>
      </c>
    </row>
    <row r="351" spans="1:4">
      <c r="A351" s="72" t="s">
        <v>27</v>
      </c>
      <c r="B351" s="73" t="s">
        <v>35</v>
      </c>
      <c r="C351" s="73" t="str">
        <f>'Walking Distance'!$A351 &amp; "-" &amp;'Walking Distance'!$B351</f>
        <v>Causeway Bay-Heng Fa Chuen</v>
      </c>
      <c r="D351" s="78">
        <v>11343</v>
      </c>
    </row>
    <row r="352" spans="1:4">
      <c r="A352" s="68" t="s">
        <v>27</v>
      </c>
      <c r="B352" s="69" t="s">
        <v>73</v>
      </c>
      <c r="C352" s="69" t="str">
        <f>'Walking Distance'!$A352 &amp; "-" &amp;'Walking Distance'!$B352</f>
        <v>Causeway Bay-Heng On</v>
      </c>
      <c r="D352" s="77" t="s">
        <v>93</v>
      </c>
    </row>
    <row r="353" spans="1:4">
      <c r="A353" s="72" t="s">
        <v>27</v>
      </c>
      <c r="B353" s="73" t="s">
        <v>38</v>
      </c>
      <c r="C353" s="73" t="str">
        <f>'Walking Distance'!$A353 &amp; "-" &amp;'Walking Distance'!$B353</f>
        <v>Causeway Bay-Hong Kong</v>
      </c>
      <c r="D353" s="78">
        <v>3200</v>
      </c>
    </row>
    <row r="354" spans="1:4">
      <c r="A354" s="68" t="s">
        <v>27</v>
      </c>
      <c r="B354" s="69" t="s">
        <v>54</v>
      </c>
      <c r="C354" s="69" t="str">
        <f>'Walking Distance'!$A354 &amp; "-" &amp;'Walking Distance'!$B354</f>
        <v>Causeway Bay-Hung Hom</v>
      </c>
      <c r="D354" s="77" t="s">
        <v>93</v>
      </c>
    </row>
    <row r="355" spans="1:4">
      <c r="A355" s="72" t="s">
        <v>27</v>
      </c>
      <c r="B355" s="73" t="s">
        <v>1</v>
      </c>
      <c r="C355" s="73" t="str">
        <f>'Walking Distance'!$A355 &amp; "-" &amp;'Walking Distance'!$B355</f>
        <v>Causeway Bay-Jordan</v>
      </c>
      <c r="D355" s="78" t="s">
        <v>93</v>
      </c>
    </row>
    <row r="356" spans="1:4">
      <c r="A356" s="68" t="s">
        <v>27</v>
      </c>
      <c r="B356" s="69" t="s">
        <v>78</v>
      </c>
      <c r="C356" s="69" t="str">
        <f>'Walking Distance'!$A356 &amp; "-" &amp;'Walking Distance'!$B356</f>
        <v>Causeway Bay-Kam Sheung Road</v>
      </c>
      <c r="D356" s="77" t="s">
        <v>93</v>
      </c>
    </row>
    <row r="357" spans="1:4">
      <c r="A357" s="72" t="s">
        <v>27</v>
      </c>
      <c r="B357" s="73" t="s">
        <v>39</v>
      </c>
      <c r="C357" s="73" t="str">
        <f>'Walking Distance'!$A357 &amp; "-" &amp;'Walking Distance'!$B357</f>
        <v>Causeway Bay-Kowloon</v>
      </c>
      <c r="D357" s="78" t="s">
        <v>93</v>
      </c>
    </row>
    <row r="358" spans="1:4">
      <c r="A358" s="68" t="s">
        <v>27</v>
      </c>
      <c r="B358" s="69" t="s">
        <v>12</v>
      </c>
      <c r="C358" s="69" t="str">
        <f>'Walking Distance'!$A358 &amp; "-" &amp;'Walking Distance'!$B358</f>
        <v>Causeway Bay-Kowloon Bay</v>
      </c>
      <c r="D358" s="77" t="s">
        <v>93</v>
      </c>
    </row>
    <row r="359" spans="1:4">
      <c r="A359" s="72" t="s">
        <v>27</v>
      </c>
      <c r="B359" s="73" t="s">
        <v>7</v>
      </c>
      <c r="C359" s="73" t="str">
        <f>'Walking Distance'!$A359 &amp; "-" &amp;'Walking Distance'!$B359</f>
        <v>Causeway Bay-Kowloon Tong</v>
      </c>
      <c r="D359" s="78" t="s">
        <v>93</v>
      </c>
    </row>
    <row r="360" spans="1:4">
      <c r="A360" s="68" t="s">
        <v>27</v>
      </c>
      <c r="B360" s="69" t="s">
        <v>21</v>
      </c>
      <c r="C360" s="69" t="str">
        <f>'Walking Distance'!$A360 &amp; "-" &amp;'Walking Distance'!$B360</f>
        <v>Causeway Bay-Kwai Fong</v>
      </c>
      <c r="D360" s="77" t="s">
        <v>93</v>
      </c>
    </row>
    <row r="361" spans="1:4">
      <c r="A361" s="72" t="s">
        <v>27</v>
      </c>
      <c r="B361" s="73" t="s">
        <v>22</v>
      </c>
      <c r="C361" s="73" t="str">
        <f>'Walking Distance'!$A361 &amp; "-" &amp;'Walking Distance'!$B361</f>
        <v>Causeway Bay-Kwai Hing</v>
      </c>
      <c r="D361" s="78" t="s">
        <v>93</v>
      </c>
    </row>
    <row r="362" spans="1:4">
      <c r="A362" s="68" t="s">
        <v>27</v>
      </c>
      <c r="B362" s="69" t="s">
        <v>14</v>
      </c>
      <c r="C362" s="69" t="str">
        <f>'Walking Distance'!$A362 &amp; "-" &amp;'Walking Distance'!$B362</f>
        <v>Causeway Bay-Kwun Tong</v>
      </c>
      <c r="D362" s="77" t="s">
        <v>93</v>
      </c>
    </row>
    <row r="363" spans="1:4">
      <c r="A363" s="72" t="s">
        <v>27</v>
      </c>
      <c r="B363" s="73" t="s">
        <v>18</v>
      </c>
      <c r="C363" s="73" t="str">
        <f>'Walking Distance'!$A363 &amp; "-" &amp;'Walking Distance'!$B363</f>
        <v>Causeway Bay-Lai Chi Kok</v>
      </c>
      <c r="D363" s="78" t="s">
        <v>93</v>
      </c>
    </row>
    <row r="364" spans="1:4">
      <c r="A364" s="68" t="s">
        <v>27</v>
      </c>
      <c r="B364" s="69" t="s">
        <v>20</v>
      </c>
      <c r="C364" s="69" t="str">
        <f>'Walking Distance'!$A364 &amp; "-" &amp;'Walking Distance'!$B364</f>
        <v>Causeway Bay-Lai King</v>
      </c>
      <c r="D364" s="77" t="s">
        <v>93</v>
      </c>
    </row>
    <row r="365" spans="1:4">
      <c r="A365" s="72" t="s">
        <v>27</v>
      </c>
      <c r="B365" s="73" t="s">
        <v>37</v>
      </c>
      <c r="C365" s="73" t="str">
        <f>'Walking Distance'!$A365 &amp; "-" &amp;'Walking Distance'!$B365</f>
        <v>Causeway Bay-Lam Tin</v>
      </c>
      <c r="D365" s="78" t="s">
        <v>93</v>
      </c>
    </row>
    <row r="366" spans="1:4">
      <c r="A366" s="68" t="s">
        <v>27</v>
      </c>
      <c r="B366" s="69" t="s">
        <v>65</v>
      </c>
      <c r="C366" s="69" t="str">
        <f>'Walking Distance'!$A366 &amp; "-" &amp;'Walking Distance'!$B366</f>
        <v>Causeway Bay-Lo Wu</v>
      </c>
      <c r="D366" s="77" t="s">
        <v>93</v>
      </c>
    </row>
    <row r="367" spans="1:4">
      <c r="A367" s="72" t="s">
        <v>27</v>
      </c>
      <c r="B367" s="73" t="s">
        <v>53</v>
      </c>
      <c r="C367" s="73" t="str">
        <f>'Walking Distance'!$A367 &amp; "-" &amp;'Walking Distance'!$B367</f>
        <v>Causeway Bay-Lohas Park</v>
      </c>
      <c r="D367" s="78" t="s">
        <v>93</v>
      </c>
    </row>
    <row r="368" spans="1:4">
      <c r="A368" s="68" t="s">
        <v>27</v>
      </c>
      <c r="B368" s="69" t="s">
        <v>8</v>
      </c>
      <c r="C368" s="69" t="str">
        <f>'Walking Distance'!$A368 &amp; "-" &amp;'Walking Distance'!$B368</f>
        <v>Causeway Bay-Lok Fu</v>
      </c>
      <c r="D368" s="77" t="s">
        <v>93</v>
      </c>
    </row>
    <row r="369" spans="1:4">
      <c r="A369" s="72" t="s">
        <v>27</v>
      </c>
      <c r="B369" s="73" t="s">
        <v>66</v>
      </c>
      <c r="C369" s="73" t="str">
        <f>'Walking Distance'!$A369 &amp; "-" &amp;'Walking Distance'!$B369</f>
        <v>Causeway Bay-Lok Ma Chau</v>
      </c>
      <c r="D369" s="78" t="s">
        <v>93</v>
      </c>
    </row>
    <row r="370" spans="1:4">
      <c r="A370" s="68" t="s">
        <v>27</v>
      </c>
      <c r="B370" s="69" t="s">
        <v>80</v>
      </c>
      <c r="C370" s="69" t="str">
        <f>'Walking Distance'!$A370 &amp; "-" &amp;'Walking Distance'!$B370</f>
        <v>Causeway Bay-Long Ping</v>
      </c>
      <c r="D370" s="77" t="s">
        <v>93</v>
      </c>
    </row>
    <row r="371" spans="1:4">
      <c r="A371" s="72" t="s">
        <v>27</v>
      </c>
      <c r="B371" s="73" t="s">
        <v>74</v>
      </c>
      <c r="C371" s="73" t="str">
        <f>'Walking Distance'!$A371 &amp; "-" &amp;'Walking Distance'!$B371</f>
        <v>Causeway Bay-Ma On shan</v>
      </c>
      <c r="D371" s="78" t="s">
        <v>93</v>
      </c>
    </row>
    <row r="372" spans="1:4">
      <c r="A372" s="68" t="s">
        <v>27</v>
      </c>
      <c r="B372" s="69" t="s">
        <v>19</v>
      </c>
      <c r="C372" s="69" t="str">
        <f>'Walking Distance'!$A372 &amp; "-" &amp;'Walking Distance'!$B372</f>
        <v>Causeway Bay-Mei Foo</v>
      </c>
      <c r="D372" s="77" t="s">
        <v>93</v>
      </c>
    </row>
    <row r="373" spans="1:4">
      <c r="A373" s="72" t="s">
        <v>27</v>
      </c>
      <c r="B373" s="73" t="s">
        <v>5</v>
      </c>
      <c r="C373" s="73" t="str">
        <f>'Walking Distance'!$A373 &amp; "-" &amp;'Walking Distance'!$B373</f>
        <v>Causeway Bay-Mong Kok</v>
      </c>
      <c r="D373" s="78" t="s">
        <v>93</v>
      </c>
    </row>
    <row r="374" spans="1:4">
      <c r="A374" s="68" t="s">
        <v>27</v>
      </c>
      <c r="B374" s="69" t="s">
        <v>55</v>
      </c>
      <c r="C374" s="69" t="str">
        <f>'Walking Distance'!$A374 &amp; "-" &amp;'Walking Distance'!$B374</f>
        <v>Causeway Bay-Mong Kok East</v>
      </c>
      <c r="D374" s="77" t="s">
        <v>93</v>
      </c>
    </row>
    <row r="375" spans="1:4">
      <c r="A375" s="72" t="s">
        <v>27</v>
      </c>
      <c r="B375" s="73" t="s">
        <v>49</v>
      </c>
      <c r="C375" s="73" t="str">
        <f>'Walking Distance'!$A375 &amp; "-" &amp;'Walking Distance'!$B375</f>
        <v>Causeway Bay-Nam Cheong</v>
      </c>
      <c r="D375" s="78" t="s">
        <v>93</v>
      </c>
    </row>
    <row r="376" spans="1:4">
      <c r="A376" s="68" t="s">
        <v>27</v>
      </c>
      <c r="B376" s="69" t="s">
        <v>13</v>
      </c>
      <c r="C376" s="69" t="str">
        <f>'Walking Distance'!$A376 &amp; "-" &amp;'Walking Distance'!$B376</f>
        <v>Causeway Bay-Ngau Tau Kok</v>
      </c>
      <c r="D376" s="77" t="s">
        <v>93</v>
      </c>
    </row>
    <row r="377" spans="1:4">
      <c r="A377" s="72" t="s">
        <v>27</v>
      </c>
      <c r="B377" s="73" t="s">
        <v>30</v>
      </c>
      <c r="C377" s="73" t="str">
        <f>'Walking Distance'!$A377 &amp; "-" &amp;'Walking Distance'!$B377</f>
        <v>Causeway Bay-North Point</v>
      </c>
      <c r="D377" s="78">
        <v>2638</v>
      </c>
    </row>
    <row r="378" spans="1:4">
      <c r="A378" s="68" t="s">
        <v>27</v>
      </c>
      <c r="B378" s="69" t="s">
        <v>40</v>
      </c>
      <c r="C378" s="69" t="str">
        <f>'Walking Distance'!$A378 &amp; "-" &amp;'Walking Distance'!$B378</f>
        <v>Causeway Bay-Olympic</v>
      </c>
      <c r="D378" s="77" t="s">
        <v>93</v>
      </c>
    </row>
    <row r="379" spans="1:4">
      <c r="A379" s="72" t="s">
        <v>27</v>
      </c>
      <c r="B379" s="73" t="s">
        <v>48</v>
      </c>
      <c r="C379" s="73" t="str">
        <f>'Walking Distance'!$A379 &amp; "-" &amp;'Walking Distance'!$B379</f>
        <v>Causeway Bay-Po Lam</v>
      </c>
      <c r="D379" s="78" t="s">
        <v>93</v>
      </c>
    </row>
    <row r="380" spans="1:4">
      <c r="A380" s="68" t="s">
        <v>27</v>
      </c>
      <c r="B380" s="69" t="s">
        <v>15</v>
      </c>
      <c r="C380" s="69" t="str">
        <f>'Walking Distance'!$A380 &amp; "-" &amp;'Walking Distance'!$B380</f>
        <v>Causeway Bay-Prince Edward</v>
      </c>
      <c r="D380" s="77" t="s">
        <v>93</v>
      </c>
    </row>
    <row r="381" spans="1:4">
      <c r="A381" s="72" t="s">
        <v>27</v>
      </c>
      <c r="B381" s="73" t="s">
        <v>31</v>
      </c>
      <c r="C381" s="73" t="str">
        <f>'Walking Distance'!$A381 &amp; "-" &amp;'Walking Distance'!$B381</f>
        <v>Causeway Bay-Quarry Bay</v>
      </c>
      <c r="D381" s="78">
        <v>3801</v>
      </c>
    </row>
    <row r="382" spans="1:4">
      <c r="A382" s="68" t="s">
        <v>27</v>
      </c>
      <c r="B382" s="69" t="s">
        <v>59</v>
      </c>
      <c r="C382" s="69" t="str">
        <f>'Walking Distance'!$A382 &amp; "-" &amp;'Walking Distance'!$B382</f>
        <v>Causeway Bay-Racecourse</v>
      </c>
      <c r="D382" s="77" t="s">
        <v>93</v>
      </c>
    </row>
    <row r="383" spans="1:4">
      <c r="A383" s="72" t="s">
        <v>27</v>
      </c>
      <c r="B383" s="73" t="s">
        <v>33</v>
      </c>
      <c r="C383" s="73" t="str">
        <f>'Walking Distance'!$A383 &amp; "-" &amp;'Walking Distance'!$B383</f>
        <v>Causeway Bay-Sai Wan Ho</v>
      </c>
      <c r="D383" s="78">
        <v>5518</v>
      </c>
    </row>
    <row r="384" spans="1:4">
      <c r="A384" s="68" t="s">
        <v>27</v>
      </c>
      <c r="B384" s="69" t="s">
        <v>57</v>
      </c>
      <c r="C384" s="69" t="str">
        <f>'Walking Distance'!$A384 &amp; "-" &amp;'Walking Distance'!$B384</f>
        <v>Causeway Bay-Sha Tin</v>
      </c>
      <c r="D384" s="77" t="s">
        <v>93</v>
      </c>
    </row>
    <row r="385" spans="1:4">
      <c r="A385" s="72" t="s">
        <v>27</v>
      </c>
      <c r="B385" s="73" t="s">
        <v>69</v>
      </c>
      <c r="C385" s="73" t="str">
        <f>'Walking Distance'!$A385 &amp; "-" &amp;'Walking Distance'!$B385</f>
        <v>Causeway Bay-Sha Tin Wai</v>
      </c>
      <c r="D385" s="78" t="s">
        <v>93</v>
      </c>
    </row>
    <row r="386" spans="1:4">
      <c r="A386" s="68" t="s">
        <v>27</v>
      </c>
      <c r="B386" s="69" t="s">
        <v>16</v>
      </c>
      <c r="C386" s="69" t="str">
        <f>'Walking Distance'!$A386 &amp; "-" &amp;'Walking Distance'!$B386</f>
        <v>Causeway Bay-Sham Shui Po</v>
      </c>
      <c r="D386" s="77" t="s">
        <v>93</v>
      </c>
    </row>
    <row r="387" spans="1:4">
      <c r="A387" s="72" t="s">
        <v>27</v>
      </c>
      <c r="B387" s="73" t="s">
        <v>34</v>
      </c>
      <c r="C387" s="73" t="str">
        <f>'Walking Distance'!$A387 &amp; "-" &amp;'Walking Distance'!$B387</f>
        <v>Causeway Bay-Shau Kei Wan</v>
      </c>
      <c r="D387" s="78">
        <v>6380</v>
      </c>
    </row>
    <row r="388" spans="1:4">
      <c r="A388" s="68" t="s">
        <v>27</v>
      </c>
      <c r="B388" s="69" t="s">
        <v>6</v>
      </c>
      <c r="C388" s="69" t="str">
        <f>'Walking Distance'!$A388 &amp; "-" &amp;'Walking Distance'!$B388</f>
        <v>Causeway Bay-Shek Kip Mei</v>
      </c>
      <c r="D388" s="77" t="s">
        <v>93</v>
      </c>
    </row>
    <row r="389" spans="1:4">
      <c r="A389" s="72" t="s">
        <v>27</v>
      </c>
      <c r="B389" s="73" t="s">
        <v>71</v>
      </c>
      <c r="C389" s="73" t="str">
        <f>'Walking Distance'!$A389 &amp; "-" &amp;'Walking Distance'!$B389</f>
        <v>Causeway Bay-Shek Mun</v>
      </c>
      <c r="D389" s="78" t="s">
        <v>93</v>
      </c>
    </row>
    <row r="390" spans="1:4">
      <c r="A390" s="68" t="s">
        <v>27</v>
      </c>
      <c r="B390" s="69" t="s">
        <v>64</v>
      </c>
      <c r="C390" s="69" t="str">
        <f>'Walking Distance'!$A390 &amp; "-" &amp;'Walking Distance'!$B390</f>
        <v>Causeway Bay-Sheung Shui</v>
      </c>
      <c r="D390" s="77" t="s">
        <v>93</v>
      </c>
    </row>
    <row r="391" spans="1:4">
      <c r="A391" s="72" t="s">
        <v>27</v>
      </c>
      <c r="B391" s="73" t="s">
        <v>25</v>
      </c>
      <c r="C391" s="73" t="str">
        <f>'Walking Distance'!$A391 &amp; "-" &amp;'Walking Distance'!$B391</f>
        <v>Causeway Bay-Sheung Wan</v>
      </c>
      <c r="D391" s="78">
        <v>4033</v>
      </c>
    </row>
    <row r="392" spans="1:4">
      <c r="A392" s="68" t="s">
        <v>27</v>
      </c>
      <c r="B392" s="69" t="s">
        <v>82</v>
      </c>
      <c r="C392" s="69" t="str">
        <f>'Walking Distance'!$A392 &amp; "-" &amp;'Walking Distance'!$B392</f>
        <v>Causeway Bay-Siu Hong</v>
      </c>
      <c r="D392" s="77" t="s">
        <v>93</v>
      </c>
    </row>
    <row r="393" spans="1:4">
      <c r="A393" s="72" t="s">
        <v>27</v>
      </c>
      <c r="B393" s="73" t="s">
        <v>50</v>
      </c>
      <c r="C393" s="73" t="str">
        <f>'Walking Distance'!$A393 &amp; "-" &amp;'Walking Distance'!$B393</f>
        <v>Causeway Bay-Sunny Bay</v>
      </c>
      <c r="D393" s="78" t="s">
        <v>93</v>
      </c>
    </row>
    <row r="394" spans="1:4">
      <c r="A394" s="68" t="s">
        <v>27</v>
      </c>
      <c r="B394" s="69" t="s">
        <v>32</v>
      </c>
      <c r="C394" s="69" t="str">
        <f>'Walking Distance'!$A394 &amp; "-" &amp;'Walking Distance'!$B394</f>
        <v>Causeway Bay-Tai Koo</v>
      </c>
      <c r="D394" s="77">
        <v>4802</v>
      </c>
    </row>
    <row r="395" spans="1:4">
      <c r="A395" s="72" t="s">
        <v>27</v>
      </c>
      <c r="B395" s="73" t="s">
        <v>61</v>
      </c>
      <c r="C395" s="73" t="str">
        <f>'Walking Distance'!$A395 &amp; "-" &amp;'Walking Distance'!$B395</f>
        <v>Causeway Bay-Tai Po Market</v>
      </c>
      <c r="D395" s="78" t="s">
        <v>93</v>
      </c>
    </row>
    <row r="396" spans="1:4">
      <c r="A396" s="68" t="s">
        <v>27</v>
      </c>
      <c r="B396" s="69" t="s">
        <v>72</v>
      </c>
      <c r="C396" s="69" t="str">
        <f>'Walking Distance'!$A396 &amp; "-" &amp;'Walking Distance'!$B396</f>
        <v>Causeway Bay-Tai Shui Hang</v>
      </c>
      <c r="D396" s="77" t="s">
        <v>93</v>
      </c>
    </row>
    <row r="397" spans="1:4">
      <c r="A397" s="72" t="s">
        <v>27</v>
      </c>
      <c r="B397" s="73" t="s">
        <v>56</v>
      </c>
      <c r="C397" s="73" t="str">
        <f>'Walking Distance'!$A397 &amp; "-" &amp;'Walking Distance'!$B397</f>
        <v>Causeway Bay-Tai Wai</v>
      </c>
      <c r="D397" s="78" t="s">
        <v>93</v>
      </c>
    </row>
    <row r="398" spans="1:4">
      <c r="A398" s="68" t="s">
        <v>27</v>
      </c>
      <c r="B398" s="69" t="s">
        <v>62</v>
      </c>
      <c r="C398" s="69" t="str">
        <f>'Walking Distance'!$A398 &amp; "-" &amp;'Walking Distance'!$B398</f>
        <v>Causeway Bay-Tai Wo</v>
      </c>
      <c r="D398" s="77" t="s">
        <v>93</v>
      </c>
    </row>
    <row r="399" spans="1:4">
      <c r="A399" s="72" t="s">
        <v>27</v>
      </c>
      <c r="B399" s="73" t="s">
        <v>23</v>
      </c>
      <c r="C399" s="73" t="str">
        <f>'Walking Distance'!$A399 &amp; "-" &amp;'Walking Distance'!$B399</f>
        <v>Causeway Bay-Tai Wo Hau</v>
      </c>
      <c r="D399" s="78" t="s">
        <v>93</v>
      </c>
    </row>
    <row r="400" spans="1:4">
      <c r="A400" s="68" t="s">
        <v>27</v>
      </c>
      <c r="B400" s="69" t="s">
        <v>28</v>
      </c>
      <c r="C400" s="69" t="str">
        <f>'Walking Distance'!$A400 &amp; "-" &amp;'Walking Distance'!$B400</f>
        <v>Causeway Bay-Tin Hau</v>
      </c>
      <c r="D400" s="77">
        <v>897</v>
      </c>
    </row>
    <row r="401" spans="1:4">
      <c r="A401" s="72" t="s">
        <v>27</v>
      </c>
      <c r="B401" s="73" t="s">
        <v>81</v>
      </c>
      <c r="C401" s="73" t="str">
        <f>'Walking Distance'!$A401 &amp; "-" &amp;'Walking Distance'!$B401</f>
        <v>Causeway Bay-Tin Shui Wai</v>
      </c>
      <c r="D401" s="78" t="s">
        <v>93</v>
      </c>
    </row>
    <row r="402" spans="1:4">
      <c r="A402" s="68" t="s">
        <v>27</v>
      </c>
      <c r="B402" s="69" t="s">
        <v>45</v>
      </c>
      <c r="C402" s="69" t="str">
        <f>'Walking Distance'!$A402 &amp; "-" &amp;'Walking Distance'!$B402</f>
        <v>Causeway Bay-Tiu Keng Leng</v>
      </c>
      <c r="D402" s="77" t="s">
        <v>93</v>
      </c>
    </row>
    <row r="403" spans="1:4">
      <c r="A403" s="72" t="s">
        <v>27</v>
      </c>
      <c r="B403" s="73" t="s">
        <v>46</v>
      </c>
      <c r="C403" s="73" t="str">
        <f>'Walking Distance'!$A403 &amp; "-" &amp;'Walking Distance'!$B403</f>
        <v>Causeway Bay-Tseung Kwan O</v>
      </c>
      <c r="D403" s="78" t="s">
        <v>93</v>
      </c>
    </row>
    <row r="404" spans="1:4">
      <c r="A404" s="68" t="s">
        <v>27</v>
      </c>
      <c r="B404" s="69" t="s">
        <v>3</v>
      </c>
      <c r="C404" s="69" t="str">
        <f>'Walking Distance'!$A404 &amp; "-" &amp;'Walking Distance'!$B404</f>
        <v>Causeway Bay-Tsim Sha Tsui</v>
      </c>
      <c r="D404" s="77" t="s">
        <v>93</v>
      </c>
    </row>
    <row r="405" spans="1:4">
      <c r="A405" s="72" t="s">
        <v>27</v>
      </c>
      <c r="B405" s="73" t="s">
        <v>41</v>
      </c>
      <c r="C405" s="73" t="str">
        <f>'Walking Distance'!$A405 &amp; "-" &amp;'Walking Distance'!$B405</f>
        <v>Causeway Bay-Tsing Yi</v>
      </c>
      <c r="D405" s="78" t="s">
        <v>93</v>
      </c>
    </row>
    <row r="406" spans="1:4">
      <c r="A406" s="68" t="s">
        <v>27</v>
      </c>
      <c r="B406" s="69" t="s">
        <v>24</v>
      </c>
      <c r="C406" s="69" t="str">
        <f>'Walking Distance'!$A406 &amp; "-" &amp;'Walking Distance'!$B406</f>
        <v>Causeway Bay-Tsuen Wan</v>
      </c>
      <c r="D406" s="77" t="s">
        <v>93</v>
      </c>
    </row>
    <row r="407" spans="1:4">
      <c r="A407" s="72" t="s">
        <v>27</v>
      </c>
      <c r="B407" s="73" t="s">
        <v>77</v>
      </c>
      <c r="C407" s="73" t="str">
        <f>'Walking Distance'!$A407 &amp; "-" &amp;'Walking Distance'!$B407</f>
        <v>Causeway Bay-Tsuen Wan West</v>
      </c>
      <c r="D407" s="78" t="s">
        <v>93</v>
      </c>
    </row>
    <row r="408" spans="1:4">
      <c r="A408" s="68" t="s">
        <v>27</v>
      </c>
      <c r="B408" s="69" t="s">
        <v>83</v>
      </c>
      <c r="C408" s="69" t="str">
        <f>'Walking Distance'!$A408 &amp; "-" &amp;'Walking Distance'!$B408</f>
        <v>Causeway Bay-Tuen Mun</v>
      </c>
      <c r="D408" s="77" t="s">
        <v>93</v>
      </c>
    </row>
    <row r="409" spans="1:4">
      <c r="A409" s="72" t="s">
        <v>27</v>
      </c>
      <c r="B409" s="73" t="s">
        <v>42</v>
      </c>
      <c r="C409" s="73" t="str">
        <f>'Walking Distance'!$A409 &amp; "-" &amp;'Walking Distance'!$B409</f>
        <v>Causeway Bay-Tung Chung</v>
      </c>
      <c r="D409" s="78" t="s">
        <v>93</v>
      </c>
    </row>
    <row r="410" spans="1:4">
      <c r="A410" s="68" t="s">
        <v>27</v>
      </c>
      <c r="B410" s="69" t="s">
        <v>60</v>
      </c>
      <c r="C410" s="69" t="str">
        <f>'Walking Distance'!$A410 &amp; "-" &amp;'Walking Distance'!$B410</f>
        <v>Causeway Bay-University</v>
      </c>
      <c r="D410" s="77" t="s">
        <v>93</v>
      </c>
    </row>
    <row r="411" spans="1:4">
      <c r="A411" s="72" t="s">
        <v>27</v>
      </c>
      <c r="B411" s="73" t="s">
        <v>26</v>
      </c>
      <c r="C411" s="73" t="str">
        <f>'Walking Distance'!$A411 &amp; "-" &amp;'Walking Distance'!$B411</f>
        <v>Causeway Bay-Wan Chai</v>
      </c>
      <c r="D411" s="78">
        <v>1192</v>
      </c>
    </row>
    <row r="412" spans="1:4">
      <c r="A412" s="68" t="s">
        <v>27</v>
      </c>
      <c r="B412" s="69" t="s">
        <v>9</v>
      </c>
      <c r="C412" s="69" t="str">
        <f>'Walking Distance'!$A412 &amp; "-" &amp;'Walking Distance'!$B412</f>
        <v>Causeway Bay-Wong Tai Sin</v>
      </c>
      <c r="D412" s="77" t="s">
        <v>93</v>
      </c>
    </row>
    <row r="413" spans="1:4">
      <c r="A413" s="72" t="s">
        <v>27</v>
      </c>
      <c r="B413" s="73" t="s">
        <v>75</v>
      </c>
      <c r="C413" s="73" t="str">
        <f>'Walking Distance'!$A413 &amp; "-" &amp;'Walking Distance'!$B413</f>
        <v>Causeway Bay-Wu Kai Sha</v>
      </c>
      <c r="D413" s="78" t="s">
        <v>93</v>
      </c>
    </row>
    <row r="414" spans="1:4">
      <c r="A414" s="68" t="s">
        <v>27</v>
      </c>
      <c r="B414" s="69" t="s">
        <v>4</v>
      </c>
      <c r="C414" s="69" t="str">
        <f>'Walking Distance'!$A414 &amp; "-" &amp;'Walking Distance'!$B414</f>
        <v>Causeway Bay-Yau Ma Tei</v>
      </c>
      <c r="D414" s="77" t="s">
        <v>93</v>
      </c>
    </row>
    <row r="415" spans="1:4">
      <c r="A415" s="72" t="s">
        <v>27</v>
      </c>
      <c r="B415" s="73" t="s">
        <v>44</v>
      </c>
      <c r="C415" s="73" t="str">
        <f>'Walking Distance'!$A415 &amp; "-" &amp;'Walking Distance'!$B415</f>
        <v>Causeway Bay-Yau Tong</v>
      </c>
      <c r="D415" s="78" t="s">
        <v>93</v>
      </c>
    </row>
    <row r="416" spans="1:4">
      <c r="A416" s="68" t="s">
        <v>27</v>
      </c>
      <c r="B416" s="69" t="s">
        <v>79</v>
      </c>
      <c r="C416" s="69" t="str">
        <f>'Walking Distance'!$A416 &amp; "-" &amp;'Walking Distance'!$B416</f>
        <v>Causeway Bay-Yuen Long</v>
      </c>
      <c r="D416" s="77" t="s">
        <v>93</v>
      </c>
    </row>
    <row r="417" spans="1:4">
      <c r="A417" s="72" t="s">
        <v>2</v>
      </c>
      <c r="B417" s="73" t="s">
        <v>0</v>
      </c>
      <c r="C417" s="73" t="str">
        <f>'Walking Distance'!$A417 &amp; "-" &amp;'Walking Distance'!$B417</f>
        <v>Central-Admiralty</v>
      </c>
      <c r="D417" s="78">
        <v>996</v>
      </c>
    </row>
    <row r="418" spans="1:4">
      <c r="A418" s="68" t="s">
        <v>2</v>
      </c>
      <c r="B418" s="69" t="s">
        <v>43</v>
      </c>
      <c r="C418" s="69" t="str">
        <f>'Walking Distance'!$A418 &amp; "-" &amp;'Walking Distance'!$B418</f>
        <v>Central-Airport</v>
      </c>
      <c r="D418" s="77" t="s">
        <v>93</v>
      </c>
    </row>
    <row r="419" spans="1:4">
      <c r="A419" s="72" t="s">
        <v>2</v>
      </c>
      <c r="B419" s="73" t="s">
        <v>52</v>
      </c>
      <c r="C419" s="73" t="str">
        <f>'Walking Distance'!$A419 &amp; "-" &amp;'Walking Distance'!$B419</f>
        <v>Central-AsiaWorld-Expo</v>
      </c>
      <c r="D419" s="78" t="s">
        <v>93</v>
      </c>
    </row>
    <row r="420" spans="1:4">
      <c r="A420" s="68" t="s">
        <v>2</v>
      </c>
      <c r="B420" s="69" t="s">
        <v>76</v>
      </c>
      <c r="C420" s="69" t="str">
        <f>'Walking Distance'!$A420 &amp; "-" &amp;'Walking Distance'!$B420</f>
        <v>Central-Austin</v>
      </c>
      <c r="D420" s="77" t="s">
        <v>93</v>
      </c>
    </row>
    <row r="421" spans="1:4">
      <c r="A421" s="72" t="s">
        <v>2</v>
      </c>
      <c r="B421" s="73" t="s">
        <v>27</v>
      </c>
      <c r="C421" s="73" t="str">
        <f>'Walking Distance'!$A421 &amp; "-" &amp;'Walking Distance'!$B421</f>
        <v>Central-Causeway Bay</v>
      </c>
      <c r="D421" s="78">
        <v>2975</v>
      </c>
    </row>
    <row r="422" spans="1:4">
      <c r="A422" s="68" t="s">
        <v>2</v>
      </c>
      <c r="B422" s="69" t="s">
        <v>36</v>
      </c>
      <c r="C422" s="69" t="str">
        <f>'Walking Distance'!$A422 &amp; "-" &amp;'Walking Distance'!$B422</f>
        <v>Central-Chai Wan</v>
      </c>
      <c r="D422" s="77">
        <v>11521</v>
      </c>
    </row>
    <row r="423" spans="1:4">
      <c r="A423" s="72" t="s">
        <v>2</v>
      </c>
      <c r="B423" s="73" t="s">
        <v>68</v>
      </c>
      <c r="C423" s="73" t="str">
        <f>'Walking Distance'!$A423 &amp; "-" &amp;'Walking Distance'!$B423</f>
        <v>Central-Che Kung Temple</v>
      </c>
      <c r="D423" s="78" t="s">
        <v>93</v>
      </c>
    </row>
    <row r="424" spans="1:4">
      <c r="A424" s="68" t="s">
        <v>2</v>
      </c>
      <c r="B424" s="69" t="s">
        <v>17</v>
      </c>
      <c r="C424" s="69" t="str">
        <f>'Walking Distance'!$A424 &amp; "-" &amp;'Walking Distance'!$B424</f>
        <v>Central-Cheung Sha Wan</v>
      </c>
      <c r="D424" s="77" t="s">
        <v>93</v>
      </c>
    </row>
    <row r="425" spans="1:4">
      <c r="A425" s="72" t="s">
        <v>2</v>
      </c>
      <c r="B425" s="73" t="s">
        <v>11</v>
      </c>
      <c r="C425" s="73" t="str">
        <f>'Walking Distance'!$A425 &amp; "-" &amp;'Walking Distance'!$B425</f>
        <v>Central-Choi Hung</v>
      </c>
      <c r="D425" s="78" t="s">
        <v>93</v>
      </c>
    </row>
    <row r="426" spans="1:4">
      <c r="A426" s="68" t="s">
        <v>2</v>
      </c>
      <c r="B426" s="69" t="s">
        <v>70</v>
      </c>
      <c r="C426" s="69" t="str">
        <f>'Walking Distance'!$A426 &amp; "-" &amp;'Walking Distance'!$B426</f>
        <v>Central-City One</v>
      </c>
      <c r="D426" s="77" t="s">
        <v>93</v>
      </c>
    </row>
    <row r="427" spans="1:4">
      <c r="A427" s="72" t="s">
        <v>2</v>
      </c>
      <c r="B427" s="73" t="s">
        <v>10</v>
      </c>
      <c r="C427" s="73" t="str">
        <f>'Walking Distance'!$A427 &amp; "-" &amp;'Walking Distance'!$B427</f>
        <v>Central-Diamond Hill</v>
      </c>
      <c r="D427" s="78" t="s">
        <v>93</v>
      </c>
    </row>
    <row r="428" spans="1:4">
      <c r="A428" s="68" t="s">
        <v>2</v>
      </c>
      <c r="B428" s="69" t="s">
        <v>51</v>
      </c>
      <c r="C428" s="69" t="str">
        <f>'Walking Distance'!$A428 &amp; "-" &amp;'Walking Distance'!$B428</f>
        <v>Central-Disneyland Resort</v>
      </c>
      <c r="D428" s="77" t="s">
        <v>93</v>
      </c>
    </row>
    <row r="429" spans="1:4">
      <c r="A429" s="72" t="s">
        <v>2</v>
      </c>
      <c r="B429" s="73" t="s">
        <v>67</v>
      </c>
      <c r="C429" s="73" t="str">
        <f>'Walking Distance'!$A429 &amp; "-" &amp;'Walking Distance'!$B429</f>
        <v>Central-East Tsim Sha Tsui</v>
      </c>
      <c r="D429" s="78" t="s">
        <v>93</v>
      </c>
    </row>
    <row r="430" spans="1:4">
      <c r="A430" s="68" t="s">
        <v>2</v>
      </c>
      <c r="B430" s="69" t="s">
        <v>63</v>
      </c>
      <c r="C430" s="69" t="str">
        <f>'Walking Distance'!$A430 &amp; "-" &amp;'Walking Distance'!$B430</f>
        <v>Central-Fanling</v>
      </c>
      <c r="D430" s="77" t="s">
        <v>93</v>
      </c>
    </row>
    <row r="431" spans="1:4">
      <c r="A431" s="72" t="s">
        <v>2</v>
      </c>
      <c r="B431" s="73" t="s">
        <v>58</v>
      </c>
      <c r="C431" s="73" t="str">
        <f>'Walking Distance'!$A431 &amp; "-" &amp;'Walking Distance'!$B431</f>
        <v>Central-Fo Tan</v>
      </c>
      <c r="D431" s="78" t="s">
        <v>93</v>
      </c>
    </row>
    <row r="432" spans="1:4">
      <c r="A432" s="68" t="s">
        <v>2</v>
      </c>
      <c r="B432" s="69" t="s">
        <v>29</v>
      </c>
      <c r="C432" s="69" t="str">
        <f>'Walking Distance'!$A432 &amp; "-" &amp;'Walking Distance'!$B432</f>
        <v>Central-Fortress Hill</v>
      </c>
      <c r="D432" s="77">
        <v>4814</v>
      </c>
    </row>
    <row r="433" spans="1:4">
      <c r="A433" s="72" t="s">
        <v>2</v>
      </c>
      <c r="B433" s="73" t="s">
        <v>47</v>
      </c>
      <c r="C433" s="73" t="str">
        <f>'Walking Distance'!$A433 &amp; "-" &amp;'Walking Distance'!$B433</f>
        <v>Central-Hang Hau</v>
      </c>
      <c r="D433" s="78" t="s">
        <v>93</v>
      </c>
    </row>
    <row r="434" spans="1:4">
      <c r="A434" s="68" t="s">
        <v>2</v>
      </c>
      <c r="B434" s="69" t="s">
        <v>35</v>
      </c>
      <c r="C434" s="69" t="str">
        <f>'Walking Distance'!$A434 &amp; "-" &amp;'Walking Distance'!$B434</f>
        <v>Central-Heng Fa Chuen</v>
      </c>
      <c r="D434" s="77">
        <v>14333</v>
      </c>
    </row>
    <row r="435" spans="1:4">
      <c r="A435" s="72" t="s">
        <v>2</v>
      </c>
      <c r="B435" s="73" t="s">
        <v>73</v>
      </c>
      <c r="C435" s="73" t="str">
        <f>'Walking Distance'!$A435 &amp; "-" &amp;'Walking Distance'!$B435</f>
        <v>Central-Heng On</v>
      </c>
      <c r="D435" s="78" t="s">
        <v>93</v>
      </c>
    </row>
    <row r="436" spans="1:4">
      <c r="A436" s="68" t="s">
        <v>2</v>
      </c>
      <c r="B436" s="69" t="s">
        <v>38</v>
      </c>
      <c r="C436" s="69" t="str">
        <f>'Walking Distance'!$A436 &amp; "-" &amp;'Walking Distance'!$B436</f>
        <v>Central-Hong Kong</v>
      </c>
      <c r="D436" s="77">
        <v>413</v>
      </c>
    </row>
    <row r="437" spans="1:4">
      <c r="A437" s="72" t="s">
        <v>2</v>
      </c>
      <c r="B437" s="73" t="s">
        <v>54</v>
      </c>
      <c r="C437" s="73" t="str">
        <f>'Walking Distance'!$A437 &amp; "-" &amp;'Walking Distance'!$B437</f>
        <v>Central-Hung Hom</v>
      </c>
      <c r="D437" s="78" t="s">
        <v>93</v>
      </c>
    </row>
    <row r="438" spans="1:4">
      <c r="A438" s="68" t="s">
        <v>2</v>
      </c>
      <c r="B438" s="69" t="s">
        <v>1</v>
      </c>
      <c r="C438" s="69" t="str">
        <f>'Walking Distance'!$A438 &amp; "-" &amp;'Walking Distance'!$B438</f>
        <v>Central-Jordan</v>
      </c>
      <c r="D438" s="77" t="s">
        <v>93</v>
      </c>
    </row>
    <row r="439" spans="1:4">
      <c r="A439" s="72" t="s">
        <v>2</v>
      </c>
      <c r="B439" s="73" t="s">
        <v>78</v>
      </c>
      <c r="C439" s="73" t="str">
        <f>'Walking Distance'!$A439 &amp; "-" &amp;'Walking Distance'!$B439</f>
        <v>Central-Kam Sheung Road</v>
      </c>
      <c r="D439" s="78" t="s">
        <v>93</v>
      </c>
    </row>
    <row r="440" spans="1:4">
      <c r="A440" s="68" t="s">
        <v>2</v>
      </c>
      <c r="B440" s="69" t="s">
        <v>39</v>
      </c>
      <c r="C440" s="69" t="str">
        <f>'Walking Distance'!$A440 &amp; "-" &amp;'Walking Distance'!$B440</f>
        <v>Central-Kowloon</v>
      </c>
      <c r="D440" s="77" t="s">
        <v>93</v>
      </c>
    </row>
    <row r="441" spans="1:4">
      <c r="A441" s="72" t="s">
        <v>2</v>
      </c>
      <c r="B441" s="73" t="s">
        <v>12</v>
      </c>
      <c r="C441" s="73" t="str">
        <f>'Walking Distance'!$A441 &amp; "-" &amp;'Walking Distance'!$B441</f>
        <v>Central-Kowloon Bay</v>
      </c>
      <c r="D441" s="78" t="s">
        <v>93</v>
      </c>
    </row>
    <row r="442" spans="1:4">
      <c r="A442" s="68" t="s">
        <v>2</v>
      </c>
      <c r="B442" s="69" t="s">
        <v>7</v>
      </c>
      <c r="C442" s="69" t="str">
        <f>'Walking Distance'!$A442 &amp; "-" &amp;'Walking Distance'!$B442</f>
        <v>Central-Kowloon Tong</v>
      </c>
      <c r="D442" s="77" t="s">
        <v>93</v>
      </c>
    </row>
    <row r="443" spans="1:4">
      <c r="A443" s="72" t="s">
        <v>2</v>
      </c>
      <c r="B443" s="73" t="s">
        <v>21</v>
      </c>
      <c r="C443" s="73" t="str">
        <f>'Walking Distance'!$A443 &amp; "-" &amp;'Walking Distance'!$B443</f>
        <v>Central-Kwai Fong</v>
      </c>
      <c r="D443" s="78" t="s">
        <v>93</v>
      </c>
    </row>
    <row r="444" spans="1:4">
      <c r="A444" s="68" t="s">
        <v>2</v>
      </c>
      <c r="B444" s="69" t="s">
        <v>22</v>
      </c>
      <c r="C444" s="69" t="str">
        <f>'Walking Distance'!$A444 &amp; "-" &amp;'Walking Distance'!$B444</f>
        <v>Central-Kwai Hing</v>
      </c>
      <c r="D444" s="77" t="s">
        <v>93</v>
      </c>
    </row>
    <row r="445" spans="1:4">
      <c r="A445" s="72" t="s">
        <v>2</v>
      </c>
      <c r="B445" s="73" t="s">
        <v>14</v>
      </c>
      <c r="C445" s="73" t="str">
        <f>'Walking Distance'!$A445 &amp; "-" &amp;'Walking Distance'!$B445</f>
        <v>Central-Kwun Tong</v>
      </c>
      <c r="D445" s="78" t="s">
        <v>93</v>
      </c>
    </row>
    <row r="446" spans="1:4">
      <c r="A446" s="68" t="s">
        <v>2</v>
      </c>
      <c r="B446" s="69" t="s">
        <v>18</v>
      </c>
      <c r="C446" s="69" t="str">
        <f>'Walking Distance'!$A446 &amp; "-" &amp;'Walking Distance'!$B446</f>
        <v>Central-Lai Chi Kok</v>
      </c>
      <c r="D446" s="77" t="s">
        <v>93</v>
      </c>
    </row>
    <row r="447" spans="1:4">
      <c r="A447" s="72" t="s">
        <v>2</v>
      </c>
      <c r="B447" s="73" t="s">
        <v>20</v>
      </c>
      <c r="C447" s="73" t="str">
        <f>'Walking Distance'!$A447 &amp; "-" &amp;'Walking Distance'!$B447</f>
        <v>Central-Lai King</v>
      </c>
      <c r="D447" s="78" t="s">
        <v>93</v>
      </c>
    </row>
    <row r="448" spans="1:4">
      <c r="A448" s="68" t="s">
        <v>2</v>
      </c>
      <c r="B448" s="69" t="s">
        <v>37</v>
      </c>
      <c r="C448" s="69" t="str">
        <f>'Walking Distance'!$A448 &amp; "-" &amp;'Walking Distance'!$B448</f>
        <v>Central-Lam Tin</v>
      </c>
      <c r="D448" s="77" t="s">
        <v>93</v>
      </c>
    </row>
    <row r="449" spans="1:4">
      <c r="A449" s="72" t="s">
        <v>2</v>
      </c>
      <c r="B449" s="73" t="s">
        <v>65</v>
      </c>
      <c r="C449" s="73" t="str">
        <f>'Walking Distance'!$A449 &amp; "-" &amp;'Walking Distance'!$B449</f>
        <v>Central-Lo Wu</v>
      </c>
      <c r="D449" s="78" t="s">
        <v>93</v>
      </c>
    </row>
    <row r="450" spans="1:4">
      <c r="A450" s="68" t="s">
        <v>2</v>
      </c>
      <c r="B450" s="69" t="s">
        <v>53</v>
      </c>
      <c r="C450" s="69" t="str">
        <f>'Walking Distance'!$A450 &amp; "-" &amp;'Walking Distance'!$B450</f>
        <v>Central-Lohas Park</v>
      </c>
      <c r="D450" s="77" t="s">
        <v>93</v>
      </c>
    </row>
    <row r="451" spans="1:4">
      <c r="A451" s="72" t="s">
        <v>2</v>
      </c>
      <c r="B451" s="73" t="s">
        <v>8</v>
      </c>
      <c r="C451" s="73" t="str">
        <f>'Walking Distance'!$A451 &amp; "-" &amp;'Walking Distance'!$B451</f>
        <v>Central-Lok Fu</v>
      </c>
      <c r="D451" s="78" t="s">
        <v>93</v>
      </c>
    </row>
    <row r="452" spans="1:4">
      <c r="A452" s="68" t="s">
        <v>2</v>
      </c>
      <c r="B452" s="69" t="s">
        <v>66</v>
      </c>
      <c r="C452" s="69" t="str">
        <f>'Walking Distance'!$A452 &amp; "-" &amp;'Walking Distance'!$B452</f>
        <v>Central-Lok Ma Chau</v>
      </c>
      <c r="D452" s="77" t="s">
        <v>93</v>
      </c>
    </row>
    <row r="453" spans="1:4">
      <c r="A453" s="72" t="s">
        <v>2</v>
      </c>
      <c r="B453" s="73" t="s">
        <v>80</v>
      </c>
      <c r="C453" s="73" t="str">
        <f>'Walking Distance'!$A453 &amp; "-" &amp;'Walking Distance'!$B453</f>
        <v>Central-Long Ping</v>
      </c>
      <c r="D453" s="78" t="s">
        <v>93</v>
      </c>
    </row>
    <row r="454" spans="1:4">
      <c r="A454" s="68" t="s">
        <v>2</v>
      </c>
      <c r="B454" s="69" t="s">
        <v>74</v>
      </c>
      <c r="C454" s="69" t="str">
        <f>'Walking Distance'!$A454 &amp; "-" &amp;'Walking Distance'!$B454</f>
        <v>Central-Ma On shan</v>
      </c>
      <c r="D454" s="77" t="s">
        <v>93</v>
      </c>
    </row>
    <row r="455" spans="1:4">
      <c r="A455" s="72" t="s">
        <v>2</v>
      </c>
      <c r="B455" s="73" t="s">
        <v>19</v>
      </c>
      <c r="C455" s="73" t="str">
        <f>'Walking Distance'!$A455 &amp; "-" &amp;'Walking Distance'!$B455</f>
        <v>Central-Mei Foo</v>
      </c>
      <c r="D455" s="78" t="s">
        <v>93</v>
      </c>
    </row>
    <row r="456" spans="1:4">
      <c r="A456" s="68" t="s">
        <v>2</v>
      </c>
      <c r="B456" s="69" t="s">
        <v>5</v>
      </c>
      <c r="C456" s="69" t="str">
        <f>'Walking Distance'!$A456 &amp; "-" &amp;'Walking Distance'!$B456</f>
        <v>Central-Mong Kok</v>
      </c>
      <c r="D456" s="77" t="s">
        <v>93</v>
      </c>
    </row>
    <row r="457" spans="1:4">
      <c r="A457" s="72" t="s">
        <v>2</v>
      </c>
      <c r="B457" s="73" t="s">
        <v>55</v>
      </c>
      <c r="C457" s="73" t="str">
        <f>'Walking Distance'!$A457 &amp; "-" &amp;'Walking Distance'!$B457</f>
        <v>Central-Mong Kok East</v>
      </c>
      <c r="D457" s="78" t="s">
        <v>93</v>
      </c>
    </row>
    <row r="458" spans="1:4">
      <c r="A458" s="68" t="s">
        <v>2</v>
      </c>
      <c r="B458" s="69" t="s">
        <v>49</v>
      </c>
      <c r="C458" s="69" t="str">
        <f>'Walking Distance'!$A458 &amp; "-" &amp;'Walking Distance'!$B458</f>
        <v>Central-Nam Cheong</v>
      </c>
      <c r="D458" s="77" t="s">
        <v>93</v>
      </c>
    </row>
    <row r="459" spans="1:4">
      <c r="A459" s="72" t="s">
        <v>2</v>
      </c>
      <c r="B459" s="73" t="s">
        <v>13</v>
      </c>
      <c r="C459" s="73" t="str">
        <f>'Walking Distance'!$A459 &amp; "-" &amp;'Walking Distance'!$B459</f>
        <v>Central-Ngau Tau Kok</v>
      </c>
      <c r="D459" s="78" t="s">
        <v>93</v>
      </c>
    </row>
    <row r="460" spans="1:4">
      <c r="A460" s="68" t="s">
        <v>2</v>
      </c>
      <c r="B460" s="69" t="s">
        <v>30</v>
      </c>
      <c r="C460" s="69" t="str">
        <f>'Walking Distance'!$A460 &amp; "-" &amp;'Walking Distance'!$B460</f>
        <v>Central-North Point</v>
      </c>
      <c r="D460" s="77">
        <v>5628</v>
      </c>
    </row>
    <row r="461" spans="1:4">
      <c r="A461" s="72" t="s">
        <v>2</v>
      </c>
      <c r="B461" s="73" t="s">
        <v>40</v>
      </c>
      <c r="C461" s="73" t="str">
        <f>'Walking Distance'!$A461 &amp; "-" &amp;'Walking Distance'!$B461</f>
        <v>Central-Olympic</v>
      </c>
      <c r="D461" s="78" t="s">
        <v>93</v>
      </c>
    </row>
    <row r="462" spans="1:4">
      <c r="A462" s="68" t="s">
        <v>2</v>
      </c>
      <c r="B462" s="69" t="s">
        <v>48</v>
      </c>
      <c r="C462" s="69" t="str">
        <f>'Walking Distance'!$A462 &amp; "-" &amp;'Walking Distance'!$B462</f>
        <v>Central-Po Lam</v>
      </c>
      <c r="D462" s="77" t="s">
        <v>93</v>
      </c>
    </row>
    <row r="463" spans="1:4">
      <c r="A463" s="72" t="s">
        <v>2</v>
      </c>
      <c r="B463" s="73" t="s">
        <v>15</v>
      </c>
      <c r="C463" s="73" t="str">
        <f>'Walking Distance'!$A463 &amp; "-" &amp;'Walking Distance'!$B463</f>
        <v>Central-Prince Edward</v>
      </c>
      <c r="D463" s="78" t="s">
        <v>93</v>
      </c>
    </row>
    <row r="464" spans="1:4">
      <c r="A464" s="68" t="s">
        <v>2</v>
      </c>
      <c r="B464" s="69" t="s">
        <v>31</v>
      </c>
      <c r="C464" s="69" t="str">
        <f>'Walking Distance'!$A464 &amp; "-" &amp;'Walking Distance'!$B464</f>
        <v>Central-Quarry Bay</v>
      </c>
      <c r="D464" s="77">
        <v>6791</v>
      </c>
    </row>
    <row r="465" spans="1:4">
      <c r="A465" s="72" t="s">
        <v>2</v>
      </c>
      <c r="B465" s="73" t="s">
        <v>59</v>
      </c>
      <c r="C465" s="73" t="str">
        <f>'Walking Distance'!$A465 &amp; "-" &amp;'Walking Distance'!$B465</f>
        <v>Central-Racecourse</v>
      </c>
      <c r="D465" s="78" t="s">
        <v>93</v>
      </c>
    </row>
    <row r="466" spans="1:4">
      <c r="A466" s="68" t="s">
        <v>2</v>
      </c>
      <c r="B466" s="69" t="s">
        <v>33</v>
      </c>
      <c r="C466" s="69" t="str">
        <f>'Walking Distance'!$A466 &amp; "-" &amp;'Walking Distance'!$B466</f>
        <v>Central-Sai Wan Ho</v>
      </c>
      <c r="D466" s="77">
        <v>8508</v>
      </c>
    </row>
    <row r="467" spans="1:4">
      <c r="A467" s="72" t="s">
        <v>2</v>
      </c>
      <c r="B467" s="73" t="s">
        <v>57</v>
      </c>
      <c r="C467" s="73" t="str">
        <f>'Walking Distance'!$A467 &amp; "-" &amp;'Walking Distance'!$B467</f>
        <v>Central-Sha Tin</v>
      </c>
      <c r="D467" s="78" t="s">
        <v>93</v>
      </c>
    </row>
    <row r="468" spans="1:4">
      <c r="A468" s="68" t="s">
        <v>2</v>
      </c>
      <c r="B468" s="69" t="s">
        <v>69</v>
      </c>
      <c r="C468" s="69" t="str">
        <f>'Walking Distance'!$A468 &amp; "-" &amp;'Walking Distance'!$B468</f>
        <v>Central-Sha Tin Wai</v>
      </c>
      <c r="D468" s="77" t="s">
        <v>93</v>
      </c>
    </row>
    <row r="469" spans="1:4">
      <c r="A469" s="72" t="s">
        <v>2</v>
      </c>
      <c r="B469" s="73" t="s">
        <v>16</v>
      </c>
      <c r="C469" s="73" t="str">
        <f>'Walking Distance'!$A469 &amp; "-" &amp;'Walking Distance'!$B469</f>
        <v>Central-Sham Shui Po</v>
      </c>
      <c r="D469" s="78" t="s">
        <v>93</v>
      </c>
    </row>
    <row r="470" spans="1:4">
      <c r="A470" s="68" t="s">
        <v>2</v>
      </c>
      <c r="B470" s="69" t="s">
        <v>34</v>
      </c>
      <c r="C470" s="69" t="str">
        <f>'Walking Distance'!$A470 &amp; "-" &amp;'Walking Distance'!$B470</f>
        <v>Central-Shau Kei Wan</v>
      </c>
      <c r="D470" s="77">
        <v>9370</v>
      </c>
    </row>
    <row r="471" spans="1:4">
      <c r="A471" s="72" t="s">
        <v>2</v>
      </c>
      <c r="B471" s="73" t="s">
        <v>6</v>
      </c>
      <c r="C471" s="73" t="str">
        <f>'Walking Distance'!$A471 &amp; "-" &amp;'Walking Distance'!$B471</f>
        <v>Central-Shek Kip Mei</v>
      </c>
      <c r="D471" s="78" t="s">
        <v>93</v>
      </c>
    </row>
    <row r="472" spans="1:4">
      <c r="A472" s="68" t="s">
        <v>2</v>
      </c>
      <c r="B472" s="69" t="s">
        <v>71</v>
      </c>
      <c r="C472" s="69" t="str">
        <f>'Walking Distance'!$A472 &amp; "-" &amp;'Walking Distance'!$B472</f>
        <v>Central-Shek Mun</v>
      </c>
      <c r="D472" s="77" t="s">
        <v>93</v>
      </c>
    </row>
    <row r="473" spans="1:4">
      <c r="A473" s="72" t="s">
        <v>2</v>
      </c>
      <c r="B473" s="73" t="s">
        <v>64</v>
      </c>
      <c r="C473" s="73" t="str">
        <f>'Walking Distance'!$A473 &amp; "-" &amp;'Walking Distance'!$B473</f>
        <v>Central-Sheung Shui</v>
      </c>
      <c r="D473" s="78" t="s">
        <v>93</v>
      </c>
    </row>
    <row r="474" spans="1:4">
      <c r="A474" s="68" t="s">
        <v>2</v>
      </c>
      <c r="B474" s="69" t="s">
        <v>25</v>
      </c>
      <c r="C474" s="69" t="str">
        <f>'Walking Distance'!$A474 &amp; "-" &amp;'Walking Distance'!$B474</f>
        <v>Central-Sheung Wan</v>
      </c>
      <c r="D474" s="77">
        <v>822</v>
      </c>
    </row>
    <row r="475" spans="1:4">
      <c r="A475" s="72" t="s">
        <v>2</v>
      </c>
      <c r="B475" s="73" t="s">
        <v>82</v>
      </c>
      <c r="C475" s="73" t="str">
        <f>'Walking Distance'!$A475 &amp; "-" &amp;'Walking Distance'!$B475</f>
        <v>Central-Siu Hong</v>
      </c>
      <c r="D475" s="78" t="s">
        <v>93</v>
      </c>
    </row>
    <row r="476" spans="1:4">
      <c r="A476" s="68" t="s">
        <v>2</v>
      </c>
      <c r="B476" s="69" t="s">
        <v>50</v>
      </c>
      <c r="C476" s="69" t="str">
        <f>'Walking Distance'!$A476 &amp; "-" &amp;'Walking Distance'!$B476</f>
        <v>Central-Sunny Bay</v>
      </c>
      <c r="D476" s="77" t="s">
        <v>93</v>
      </c>
    </row>
    <row r="477" spans="1:4">
      <c r="A477" s="72" t="s">
        <v>2</v>
      </c>
      <c r="B477" s="73" t="s">
        <v>32</v>
      </c>
      <c r="C477" s="73" t="str">
        <f>'Walking Distance'!$A477 &amp; "-" &amp;'Walking Distance'!$B477</f>
        <v>Central-Tai Koo</v>
      </c>
      <c r="D477" s="78">
        <v>7792</v>
      </c>
    </row>
    <row r="478" spans="1:4">
      <c r="A478" s="68" t="s">
        <v>2</v>
      </c>
      <c r="B478" s="69" t="s">
        <v>61</v>
      </c>
      <c r="C478" s="69" t="str">
        <f>'Walking Distance'!$A478 &amp; "-" &amp;'Walking Distance'!$B478</f>
        <v>Central-Tai Po Market</v>
      </c>
      <c r="D478" s="77" t="s">
        <v>93</v>
      </c>
    </row>
    <row r="479" spans="1:4">
      <c r="A479" s="72" t="s">
        <v>2</v>
      </c>
      <c r="B479" s="73" t="s">
        <v>72</v>
      </c>
      <c r="C479" s="73" t="str">
        <f>'Walking Distance'!$A479 &amp; "-" &amp;'Walking Distance'!$B479</f>
        <v>Central-Tai Shui Hang</v>
      </c>
      <c r="D479" s="78" t="s">
        <v>93</v>
      </c>
    </row>
    <row r="480" spans="1:4">
      <c r="A480" s="68" t="s">
        <v>2</v>
      </c>
      <c r="B480" s="69" t="s">
        <v>56</v>
      </c>
      <c r="C480" s="69" t="str">
        <f>'Walking Distance'!$A480 &amp; "-" &amp;'Walking Distance'!$B480</f>
        <v>Central-Tai Wai</v>
      </c>
      <c r="D480" s="77" t="s">
        <v>93</v>
      </c>
    </row>
    <row r="481" spans="1:4">
      <c r="A481" s="72" t="s">
        <v>2</v>
      </c>
      <c r="B481" s="73" t="s">
        <v>62</v>
      </c>
      <c r="C481" s="73" t="str">
        <f>'Walking Distance'!$A481 &amp; "-" &amp;'Walking Distance'!$B481</f>
        <v>Central-Tai Wo</v>
      </c>
      <c r="D481" s="78" t="s">
        <v>93</v>
      </c>
    </row>
    <row r="482" spans="1:4">
      <c r="A482" s="68" t="s">
        <v>2</v>
      </c>
      <c r="B482" s="69" t="s">
        <v>23</v>
      </c>
      <c r="C482" s="69" t="str">
        <f>'Walking Distance'!$A482 &amp; "-" &amp;'Walking Distance'!$B482</f>
        <v>Central-Tai Wo Hau</v>
      </c>
      <c r="D482" s="77" t="s">
        <v>93</v>
      </c>
    </row>
    <row r="483" spans="1:4">
      <c r="A483" s="72" t="s">
        <v>2</v>
      </c>
      <c r="B483" s="73" t="s">
        <v>28</v>
      </c>
      <c r="C483" s="73" t="str">
        <f>'Walking Distance'!$A483 &amp; "-" &amp;'Walking Distance'!$B483</f>
        <v>Central-Tin Hau</v>
      </c>
      <c r="D483" s="78">
        <v>3887</v>
      </c>
    </row>
    <row r="484" spans="1:4">
      <c r="A484" s="68" t="s">
        <v>2</v>
      </c>
      <c r="B484" s="69" t="s">
        <v>81</v>
      </c>
      <c r="C484" s="69" t="str">
        <f>'Walking Distance'!$A484 &amp; "-" &amp;'Walking Distance'!$B484</f>
        <v>Central-Tin Shui Wai</v>
      </c>
      <c r="D484" s="77" t="s">
        <v>93</v>
      </c>
    </row>
    <row r="485" spans="1:4">
      <c r="A485" s="72" t="s">
        <v>2</v>
      </c>
      <c r="B485" s="73" t="s">
        <v>45</v>
      </c>
      <c r="C485" s="73" t="str">
        <f>'Walking Distance'!$A485 &amp; "-" &amp;'Walking Distance'!$B485</f>
        <v>Central-Tiu Keng Leng</v>
      </c>
      <c r="D485" s="78" t="s">
        <v>93</v>
      </c>
    </row>
    <row r="486" spans="1:4">
      <c r="A486" s="68" t="s">
        <v>2</v>
      </c>
      <c r="B486" s="69" t="s">
        <v>46</v>
      </c>
      <c r="C486" s="69" t="str">
        <f>'Walking Distance'!$A486 &amp; "-" &amp;'Walking Distance'!$B486</f>
        <v>Central-Tseung Kwan O</v>
      </c>
      <c r="D486" s="77" t="s">
        <v>93</v>
      </c>
    </row>
    <row r="487" spans="1:4">
      <c r="A487" s="72" t="s">
        <v>2</v>
      </c>
      <c r="B487" s="73" t="s">
        <v>3</v>
      </c>
      <c r="C487" s="73" t="str">
        <f>'Walking Distance'!$A487 &amp; "-" &amp;'Walking Distance'!$B487</f>
        <v>Central-Tsim Sha Tsui</v>
      </c>
      <c r="D487" s="78" t="s">
        <v>93</v>
      </c>
    </row>
    <row r="488" spans="1:4">
      <c r="A488" s="68" t="s">
        <v>2</v>
      </c>
      <c r="B488" s="69" t="s">
        <v>41</v>
      </c>
      <c r="C488" s="69" t="str">
        <f>'Walking Distance'!$A488 &amp; "-" &amp;'Walking Distance'!$B488</f>
        <v>Central-Tsing Yi</v>
      </c>
      <c r="D488" s="77" t="s">
        <v>93</v>
      </c>
    </row>
    <row r="489" spans="1:4">
      <c r="A489" s="72" t="s">
        <v>2</v>
      </c>
      <c r="B489" s="73" t="s">
        <v>24</v>
      </c>
      <c r="C489" s="73" t="str">
        <f>'Walking Distance'!$A489 &amp; "-" &amp;'Walking Distance'!$B489</f>
        <v>Central-Tsuen Wan</v>
      </c>
      <c r="D489" s="78" t="s">
        <v>93</v>
      </c>
    </row>
    <row r="490" spans="1:4">
      <c r="A490" s="68" t="s">
        <v>2</v>
      </c>
      <c r="B490" s="69" t="s">
        <v>77</v>
      </c>
      <c r="C490" s="69" t="str">
        <f>'Walking Distance'!$A490 &amp; "-" &amp;'Walking Distance'!$B490</f>
        <v>Central-Tsuen Wan West</v>
      </c>
      <c r="D490" s="77" t="s">
        <v>93</v>
      </c>
    </row>
    <row r="491" spans="1:4">
      <c r="A491" s="72" t="s">
        <v>2</v>
      </c>
      <c r="B491" s="73" t="s">
        <v>83</v>
      </c>
      <c r="C491" s="73" t="str">
        <f>'Walking Distance'!$A491 &amp; "-" &amp;'Walking Distance'!$B491</f>
        <v>Central-Tuen Mun</v>
      </c>
      <c r="D491" s="78" t="s">
        <v>93</v>
      </c>
    </row>
    <row r="492" spans="1:4">
      <c r="A492" s="68" t="s">
        <v>2</v>
      </c>
      <c r="B492" s="69" t="s">
        <v>42</v>
      </c>
      <c r="C492" s="69" t="str">
        <f>'Walking Distance'!$A492 &amp; "-" &amp;'Walking Distance'!$B492</f>
        <v>Central-Tung Chung</v>
      </c>
      <c r="D492" s="77" t="s">
        <v>93</v>
      </c>
    </row>
    <row r="493" spans="1:4">
      <c r="A493" s="72" t="s">
        <v>2</v>
      </c>
      <c r="B493" s="73" t="s">
        <v>60</v>
      </c>
      <c r="C493" s="73" t="str">
        <f>'Walking Distance'!$A493 &amp; "-" &amp;'Walking Distance'!$B493</f>
        <v>Central-University</v>
      </c>
      <c r="D493" s="78" t="s">
        <v>93</v>
      </c>
    </row>
    <row r="494" spans="1:4">
      <c r="A494" s="68" t="s">
        <v>2</v>
      </c>
      <c r="B494" s="69" t="s">
        <v>26</v>
      </c>
      <c r="C494" s="69" t="str">
        <f>'Walking Distance'!$A494 &amp; "-" &amp;'Walking Distance'!$B494</f>
        <v>Central-Wan Chai</v>
      </c>
      <c r="D494" s="77">
        <v>1782</v>
      </c>
    </row>
    <row r="495" spans="1:4">
      <c r="A495" s="72" t="s">
        <v>2</v>
      </c>
      <c r="B495" s="73" t="s">
        <v>9</v>
      </c>
      <c r="C495" s="73" t="str">
        <f>'Walking Distance'!$A495 &amp; "-" &amp;'Walking Distance'!$B495</f>
        <v>Central-Wong Tai Sin</v>
      </c>
      <c r="D495" s="78" t="s">
        <v>93</v>
      </c>
    </row>
    <row r="496" spans="1:4">
      <c r="A496" s="68" t="s">
        <v>2</v>
      </c>
      <c r="B496" s="69" t="s">
        <v>75</v>
      </c>
      <c r="C496" s="69" t="str">
        <f>'Walking Distance'!$A496 &amp; "-" &amp;'Walking Distance'!$B496</f>
        <v>Central-Wu Kai Sha</v>
      </c>
      <c r="D496" s="77" t="s">
        <v>93</v>
      </c>
    </row>
    <row r="497" spans="1:4">
      <c r="A497" s="72" t="s">
        <v>2</v>
      </c>
      <c r="B497" s="73" t="s">
        <v>4</v>
      </c>
      <c r="C497" s="73" t="str">
        <f>'Walking Distance'!$A497 &amp; "-" &amp;'Walking Distance'!$B497</f>
        <v>Central-Yau Ma Tei</v>
      </c>
      <c r="D497" s="78" t="s">
        <v>93</v>
      </c>
    </row>
    <row r="498" spans="1:4">
      <c r="A498" s="68" t="s">
        <v>2</v>
      </c>
      <c r="B498" s="69" t="s">
        <v>44</v>
      </c>
      <c r="C498" s="69" t="str">
        <f>'Walking Distance'!$A498 &amp; "-" &amp;'Walking Distance'!$B498</f>
        <v>Central-Yau Tong</v>
      </c>
      <c r="D498" s="77" t="s">
        <v>93</v>
      </c>
    </row>
    <row r="499" spans="1:4">
      <c r="A499" s="72" t="s">
        <v>2</v>
      </c>
      <c r="B499" s="73" t="s">
        <v>79</v>
      </c>
      <c r="C499" s="73" t="str">
        <f>'Walking Distance'!$A499 &amp; "-" &amp;'Walking Distance'!$B499</f>
        <v>Central-Yuen Long</v>
      </c>
      <c r="D499" s="78" t="s">
        <v>93</v>
      </c>
    </row>
    <row r="500" spans="1:4">
      <c r="A500" s="68" t="s">
        <v>36</v>
      </c>
      <c r="B500" s="69" t="s">
        <v>0</v>
      </c>
      <c r="C500" s="69" t="str">
        <f>'Walking Distance'!$A500 &amp; "-" &amp;'Walking Distance'!$B500</f>
        <v>Chai Wan-Admiralty</v>
      </c>
      <c r="D500" s="77">
        <v>10510</v>
      </c>
    </row>
    <row r="501" spans="1:4">
      <c r="A501" s="72" t="s">
        <v>36</v>
      </c>
      <c r="B501" s="73" t="s">
        <v>43</v>
      </c>
      <c r="C501" s="73" t="str">
        <f>'Walking Distance'!$A501 &amp; "-" &amp;'Walking Distance'!$B501</f>
        <v>Chai Wan-Airport</v>
      </c>
      <c r="D501" s="78" t="s">
        <v>93</v>
      </c>
    </row>
    <row r="502" spans="1:4">
      <c r="A502" s="68" t="s">
        <v>36</v>
      </c>
      <c r="B502" s="69" t="s">
        <v>52</v>
      </c>
      <c r="C502" s="69" t="str">
        <f>'Walking Distance'!$A502 &amp; "-" &amp;'Walking Distance'!$B502</f>
        <v>Chai Wan-AsiaWorld-Expo</v>
      </c>
      <c r="D502" s="77" t="s">
        <v>93</v>
      </c>
    </row>
    <row r="503" spans="1:4">
      <c r="A503" s="72" t="s">
        <v>36</v>
      </c>
      <c r="B503" s="73" t="s">
        <v>76</v>
      </c>
      <c r="C503" s="73" t="str">
        <f>'Walking Distance'!$A503 &amp; "-" &amp;'Walking Distance'!$B503</f>
        <v>Chai Wan-Austin</v>
      </c>
      <c r="D503" s="78" t="s">
        <v>93</v>
      </c>
    </row>
    <row r="504" spans="1:4">
      <c r="A504" s="68" t="s">
        <v>36</v>
      </c>
      <c r="B504" s="69" t="s">
        <v>27</v>
      </c>
      <c r="C504" s="69" t="str">
        <f>'Walking Distance'!$A504 &amp; "-" &amp;'Walking Distance'!$B504</f>
        <v>Chai Wan-Causeway Bay</v>
      </c>
      <c r="D504" s="77">
        <v>8531</v>
      </c>
    </row>
    <row r="505" spans="1:4">
      <c r="A505" s="72" t="s">
        <v>36</v>
      </c>
      <c r="B505" s="73" t="s">
        <v>2</v>
      </c>
      <c r="C505" s="73" t="str">
        <f>'Walking Distance'!$A505 &amp; "-" &amp;'Walking Distance'!$B505</f>
        <v>Chai Wan-Central</v>
      </c>
      <c r="D505" s="78">
        <v>11521</v>
      </c>
    </row>
    <row r="506" spans="1:4">
      <c r="A506" s="68" t="s">
        <v>36</v>
      </c>
      <c r="B506" s="69" t="s">
        <v>68</v>
      </c>
      <c r="C506" s="69" t="str">
        <f>'Walking Distance'!$A506 &amp; "-" &amp;'Walking Distance'!$B506</f>
        <v>Chai Wan-Che Kung Temple</v>
      </c>
      <c r="D506" s="77" t="s">
        <v>93</v>
      </c>
    </row>
    <row r="507" spans="1:4">
      <c r="A507" s="72" t="s">
        <v>36</v>
      </c>
      <c r="B507" s="73" t="s">
        <v>17</v>
      </c>
      <c r="C507" s="73" t="str">
        <f>'Walking Distance'!$A507 &amp; "-" &amp;'Walking Distance'!$B507</f>
        <v>Chai Wan-Cheung Sha Wan</v>
      </c>
      <c r="D507" s="78" t="s">
        <v>93</v>
      </c>
    </row>
    <row r="508" spans="1:4">
      <c r="A508" s="68" t="s">
        <v>36</v>
      </c>
      <c r="B508" s="69" t="s">
        <v>11</v>
      </c>
      <c r="C508" s="69" t="str">
        <f>'Walking Distance'!$A508 &amp; "-" &amp;'Walking Distance'!$B508</f>
        <v>Chai Wan-Choi Hung</v>
      </c>
      <c r="D508" s="77" t="s">
        <v>93</v>
      </c>
    </row>
    <row r="509" spans="1:4">
      <c r="A509" s="72" t="s">
        <v>36</v>
      </c>
      <c r="B509" s="73" t="s">
        <v>70</v>
      </c>
      <c r="C509" s="73" t="str">
        <f>'Walking Distance'!$A509 &amp; "-" &amp;'Walking Distance'!$B509</f>
        <v>Chai Wan-City One</v>
      </c>
      <c r="D509" s="78" t="s">
        <v>93</v>
      </c>
    </row>
    <row r="510" spans="1:4">
      <c r="A510" s="68" t="s">
        <v>36</v>
      </c>
      <c r="B510" s="69" t="s">
        <v>10</v>
      </c>
      <c r="C510" s="69" t="str">
        <f>'Walking Distance'!$A510 &amp; "-" &amp;'Walking Distance'!$B510</f>
        <v>Chai Wan-Diamond Hill</v>
      </c>
      <c r="D510" s="77" t="s">
        <v>93</v>
      </c>
    </row>
    <row r="511" spans="1:4">
      <c r="A511" s="72" t="s">
        <v>36</v>
      </c>
      <c r="B511" s="73" t="s">
        <v>51</v>
      </c>
      <c r="C511" s="73" t="str">
        <f>'Walking Distance'!$A511 &amp; "-" &amp;'Walking Distance'!$B511</f>
        <v>Chai Wan-Disneyland Resort</v>
      </c>
      <c r="D511" s="78" t="s">
        <v>93</v>
      </c>
    </row>
    <row r="512" spans="1:4">
      <c r="A512" s="68" t="s">
        <v>36</v>
      </c>
      <c r="B512" s="69" t="s">
        <v>67</v>
      </c>
      <c r="C512" s="69" t="str">
        <f>'Walking Distance'!$A512 &amp; "-" &amp;'Walking Distance'!$B512</f>
        <v>Chai Wan-East Tsim Sha Tsui</v>
      </c>
      <c r="D512" s="77" t="s">
        <v>93</v>
      </c>
    </row>
    <row r="513" spans="1:4">
      <c r="A513" s="72" t="s">
        <v>36</v>
      </c>
      <c r="B513" s="73" t="s">
        <v>63</v>
      </c>
      <c r="C513" s="73" t="str">
        <f>'Walking Distance'!$A513 &amp; "-" &amp;'Walking Distance'!$B513</f>
        <v>Chai Wan-Fanling</v>
      </c>
      <c r="D513" s="78" t="s">
        <v>93</v>
      </c>
    </row>
    <row r="514" spans="1:4">
      <c r="A514" s="68" t="s">
        <v>36</v>
      </c>
      <c r="B514" s="69" t="s">
        <v>58</v>
      </c>
      <c r="C514" s="69" t="str">
        <f>'Walking Distance'!$A514 &amp; "-" &amp;'Walking Distance'!$B514</f>
        <v>Chai Wan-Fo Tan</v>
      </c>
      <c r="D514" s="77" t="s">
        <v>93</v>
      </c>
    </row>
    <row r="515" spans="1:4">
      <c r="A515" s="72" t="s">
        <v>36</v>
      </c>
      <c r="B515" s="73" t="s">
        <v>29</v>
      </c>
      <c r="C515" s="73" t="str">
        <f>'Walking Distance'!$A515 &amp; "-" &amp;'Walking Distance'!$B515</f>
        <v>Chai Wan-Fortress Hill</v>
      </c>
      <c r="D515" s="78">
        <v>6685</v>
      </c>
    </row>
    <row r="516" spans="1:4">
      <c r="A516" s="68" t="s">
        <v>36</v>
      </c>
      <c r="B516" s="69" t="s">
        <v>47</v>
      </c>
      <c r="C516" s="69" t="str">
        <f>'Walking Distance'!$A516 &amp; "-" &amp;'Walking Distance'!$B516</f>
        <v>Chai Wan-Hang Hau</v>
      </c>
      <c r="D516" s="77" t="s">
        <v>93</v>
      </c>
    </row>
    <row r="517" spans="1:4">
      <c r="A517" s="72" t="s">
        <v>36</v>
      </c>
      <c r="B517" s="73" t="s">
        <v>35</v>
      </c>
      <c r="C517" s="73" t="str">
        <f>'Walking Distance'!$A517 &amp; "-" &amp;'Walking Distance'!$B517</f>
        <v>Chai Wan-Heng Fa Chuen</v>
      </c>
      <c r="D517" s="78">
        <v>3155</v>
      </c>
    </row>
    <row r="518" spans="1:4">
      <c r="A518" s="68" t="s">
        <v>36</v>
      </c>
      <c r="B518" s="69" t="s">
        <v>73</v>
      </c>
      <c r="C518" s="69" t="str">
        <f>'Walking Distance'!$A518 &amp; "-" &amp;'Walking Distance'!$B518</f>
        <v>Chai Wan-Heng On</v>
      </c>
      <c r="D518" s="77" t="s">
        <v>93</v>
      </c>
    </row>
    <row r="519" spans="1:4">
      <c r="A519" s="72" t="s">
        <v>36</v>
      </c>
      <c r="B519" s="73" t="s">
        <v>38</v>
      </c>
      <c r="C519" s="73" t="str">
        <f>'Walking Distance'!$A519 &amp; "-" &amp;'Walking Distance'!$B519</f>
        <v>Chai Wan-Hong Kong</v>
      </c>
      <c r="D519" s="78">
        <v>11527</v>
      </c>
    </row>
    <row r="520" spans="1:4">
      <c r="A520" s="68" t="s">
        <v>36</v>
      </c>
      <c r="B520" s="69" t="s">
        <v>54</v>
      </c>
      <c r="C520" s="69" t="str">
        <f>'Walking Distance'!$A520 &amp; "-" &amp;'Walking Distance'!$B520</f>
        <v>Chai Wan-Hung Hom</v>
      </c>
      <c r="D520" s="77" t="s">
        <v>93</v>
      </c>
    </row>
    <row r="521" spans="1:4">
      <c r="A521" s="72" t="s">
        <v>36</v>
      </c>
      <c r="B521" s="73" t="s">
        <v>1</v>
      </c>
      <c r="C521" s="73" t="str">
        <f>'Walking Distance'!$A521 &amp; "-" &amp;'Walking Distance'!$B521</f>
        <v>Chai Wan-Jordan</v>
      </c>
      <c r="D521" s="78" t="s">
        <v>93</v>
      </c>
    </row>
    <row r="522" spans="1:4">
      <c r="A522" s="68" t="s">
        <v>36</v>
      </c>
      <c r="B522" s="69" t="s">
        <v>78</v>
      </c>
      <c r="C522" s="69" t="str">
        <f>'Walking Distance'!$A522 &amp; "-" &amp;'Walking Distance'!$B522</f>
        <v>Chai Wan-Kam Sheung Road</v>
      </c>
      <c r="D522" s="77" t="s">
        <v>93</v>
      </c>
    </row>
    <row r="523" spans="1:4">
      <c r="A523" s="72" t="s">
        <v>36</v>
      </c>
      <c r="B523" s="73" t="s">
        <v>39</v>
      </c>
      <c r="C523" s="73" t="str">
        <f>'Walking Distance'!$A523 &amp; "-" &amp;'Walking Distance'!$B523</f>
        <v>Chai Wan-Kowloon</v>
      </c>
      <c r="D523" s="78" t="s">
        <v>93</v>
      </c>
    </row>
    <row r="524" spans="1:4">
      <c r="A524" s="68" t="s">
        <v>36</v>
      </c>
      <c r="B524" s="69" t="s">
        <v>12</v>
      </c>
      <c r="C524" s="69" t="str">
        <f>'Walking Distance'!$A524 &amp; "-" &amp;'Walking Distance'!$B524</f>
        <v>Chai Wan-Kowloon Bay</v>
      </c>
      <c r="D524" s="77" t="s">
        <v>93</v>
      </c>
    </row>
    <row r="525" spans="1:4">
      <c r="A525" s="72" t="s">
        <v>36</v>
      </c>
      <c r="B525" s="73" t="s">
        <v>7</v>
      </c>
      <c r="C525" s="73" t="str">
        <f>'Walking Distance'!$A525 &amp; "-" &amp;'Walking Distance'!$B525</f>
        <v>Chai Wan-Kowloon Tong</v>
      </c>
      <c r="D525" s="78" t="s">
        <v>93</v>
      </c>
    </row>
    <row r="526" spans="1:4">
      <c r="A526" s="68" t="s">
        <v>36</v>
      </c>
      <c r="B526" s="69" t="s">
        <v>21</v>
      </c>
      <c r="C526" s="69" t="str">
        <f>'Walking Distance'!$A526 &amp; "-" &amp;'Walking Distance'!$B526</f>
        <v>Chai Wan-Kwai Fong</v>
      </c>
      <c r="D526" s="77" t="s">
        <v>93</v>
      </c>
    </row>
    <row r="527" spans="1:4">
      <c r="A527" s="72" t="s">
        <v>36</v>
      </c>
      <c r="B527" s="73" t="s">
        <v>22</v>
      </c>
      <c r="C527" s="73" t="str">
        <f>'Walking Distance'!$A527 &amp; "-" &amp;'Walking Distance'!$B527</f>
        <v>Chai Wan-Kwai Hing</v>
      </c>
      <c r="D527" s="78" t="s">
        <v>93</v>
      </c>
    </row>
    <row r="528" spans="1:4">
      <c r="A528" s="68" t="s">
        <v>36</v>
      </c>
      <c r="B528" s="69" t="s">
        <v>14</v>
      </c>
      <c r="C528" s="69" t="str">
        <f>'Walking Distance'!$A528 &amp; "-" &amp;'Walking Distance'!$B528</f>
        <v>Chai Wan-Kwun Tong</v>
      </c>
      <c r="D528" s="77" t="s">
        <v>93</v>
      </c>
    </row>
    <row r="529" spans="1:4">
      <c r="A529" s="72" t="s">
        <v>36</v>
      </c>
      <c r="B529" s="73" t="s">
        <v>18</v>
      </c>
      <c r="C529" s="73" t="str">
        <f>'Walking Distance'!$A529 &amp; "-" &amp;'Walking Distance'!$B529</f>
        <v>Chai Wan-Lai Chi Kok</v>
      </c>
      <c r="D529" s="78" t="s">
        <v>93</v>
      </c>
    </row>
    <row r="530" spans="1:4">
      <c r="A530" s="68" t="s">
        <v>36</v>
      </c>
      <c r="B530" s="69" t="s">
        <v>20</v>
      </c>
      <c r="C530" s="69" t="str">
        <f>'Walking Distance'!$A530 &amp; "-" &amp;'Walking Distance'!$B530</f>
        <v>Chai Wan-Lai King</v>
      </c>
      <c r="D530" s="77" t="s">
        <v>93</v>
      </c>
    </row>
    <row r="531" spans="1:4">
      <c r="A531" s="72" t="s">
        <v>36</v>
      </c>
      <c r="B531" s="73" t="s">
        <v>37</v>
      </c>
      <c r="C531" s="73" t="str">
        <f>'Walking Distance'!$A531 &amp; "-" &amp;'Walking Distance'!$B531</f>
        <v>Chai Wan-Lam Tin</v>
      </c>
      <c r="D531" s="78" t="s">
        <v>93</v>
      </c>
    </row>
    <row r="532" spans="1:4">
      <c r="A532" s="68" t="s">
        <v>36</v>
      </c>
      <c r="B532" s="69" t="s">
        <v>65</v>
      </c>
      <c r="C532" s="69" t="str">
        <f>'Walking Distance'!$A532 &amp; "-" &amp;'Walking Distance'!$B532</f>
        <v>Chai Wan-Lo Wu</v>
      </c>
      <c r="D532" s="77" t="s">
        <v>93</v>
      </c>
    </row>
    <row r="533" spans="1:4">
      <c r="A533" s="72" t="s">
        <v>36</v>
      </c>
      <c r="B533" s="73" t="s">
        <v>53</v>
      </c>
      <c r="C533" s="73" t="str">
        <f>'Walking Distance'!$A533 &amp; "-" &amp;'Walking Distance'!$B533</f>
        <v>Chai Wan-Lohas Park</v>
      </c>
      <c r="D533" s="78" t="s">
        <v>93</v>
      </c>
    </row>
    <row r="534" spans="1:4">
      <c r="A534" s="68" t="s">
        <v>36</v>
      </c>
      <c r="B534" s="69" t="s">
        <v>8</v>
      </c>
      <c r="C534" s="69" t="str">
        <f>'Walking Distance'!$A534 &amp; "-" &amp;'Walking Distance'!$B534</f>
        <v>Chai Wan-Lok Fu</v>
      </c>
      <c r="D534" s="77" t="s">
        <v>93</v>
      </c>
    </row>
    <row r="535" spans="1:4">
      <c r="A535" s="72" t="s">
        <v>36</v>
      </c>
      <c r="B535" s="73" t="s">
        <v>66</v>
      </c>
      <c r="C535" s="73" t="str">
        <f>'Walking Distance'!$A535 &amp; "-" &amp;'Walking Distance'!$B535</f>
        <v>Chai Wan-Lok Ma Chau</v>
      </c>
      <c r="D535" s="78" t="s">
        <v>93</v>
      </c>
    </row>
    <row r="536" spans="1:4">
      <c r="A536" s="68" t="s">
        <v>36</v>
      </c>
      <c r="B536" s="69" t="s">
        <v>80</v>
      </c>
      <c r="C536" s="69" t="str">
        <f>'Walking Distance'!$A536 &amp; "-" &amp;'Walking Distance'!$B536</f>
        <v>Chai Wan-Long Ping</v>
      </c>
      <c r="D536" s="77" t="s">
        <v>93</v>
      </c>
    </row>
    <row r="537" spans="1:4">
      <c r="A537" s="72" t="s">
        <v>36</v>
      </c>
      <c r="B537" s="73" t="s">
        <v>74</v>
      </c>
      <c r="C537" s="73" t="str">
        <f>'Walking Distance'!$A537 &amp; "-" &amp;'Walking Distance'!$B537</f>
        <v>Chai Wan-Ma On shan</v>
      </c>
      <c r="D537" s="78" t="s">
        <v>93</v>
      </c>
    </row>
    <row r="538" spans="1:4">
      <c r="A538" s="68" t="s">
        <v>36</v>
      </c>
      <c r="B538" s="69" t="s">
        <v>19</v>
      </c>
      <c r="C538" s="69" t="str">
        <f>'Walking Distance'!$A538 &amp; "-" &amp;'Walking Distance'!$B538</f>
        <v>Chai Wan-Mei Foo</v>
      </c>
      <c r="D538" s="77" t="s">
        <v>93</v>
      </c>
    </row>
    <row r="539" spans="1:4">
      <c r="A539" s="72" t="s">
        <v>36</v>
      </c>
      <c r="B539" s="73" t="s">
        <v>5</v>
      </c>
      <c r="C539" s="73" t="str">
        <f>'Walking Distance'!$A539 &amp; "-" &amp;'Walking Distance'!$B539</f>
        <v>Chai Wan-Mong Kok</v>
      </c>
      <c r="D539" s="78" t="s">
        <v>93</v>
      </c>
    </row>
    <row r="540" spans="1:4">
      <c r="A540" s="68" t="s">
        <v>36</v>
      </c>
      <c r="B540" s="69" t="s">
        <v>55</v>
      </c>
      <c r="C540" s="69" t="str">
        <f>'Walking Distance'!$A540 &amp; "-" &amp;'Walking Distance'!$B540</f>
        <v>Chai Wan-Mong Kok East</v>
      </c>
      <c r="D540" s="77" t="s">
        <v>93</v>
      </c>
    </row>
    <row r="541" spans="1:4">
      <c r="A541" s="72" t="s">
        <v>36</v>
      </c>
      <c r="B541" s="73" t="s">
        <v>49</v>
      </c>
      <c r="C541" s="73" t="str">
        <f>'Walking Distance'!$A541 &amp; "-" &amp;'Walking Distance'!$B541</f>
        <v>Chai Wan-Nam Cheong</v>
      </c>
      <c r="D541" s="78" t="s">
        <v>93</v>
      </c>
    </row>
    <row r="542" spans="1:4">
      <c r="A542" s="68" t="s">
        <v>36</v>
      </c>
      <c r="B542" s="69" t="s">
        <v>13</v>
      </c>
      <c r="C542" s="69" t="str">
        <f>'Walking Distance'!$A542 &amp; "-" &amp;'Walking Distance'!$B542</f>
        <v>Chai Wan-Ngau Tau Kok</v>
      </c>
      <c r="D542" s="77" t="s">
        <v>93</v>
      </c>
    </row>
    <row r="543" spans="1:4">
      <c r="A543" s="72" t="s">
        <v>36</v>
      </c>
      <c r="B543" s="73" t="s">
        <v>30</v>
      </c>
      <c r="C543" s="73" t="str">
        <f>'Walking Distance'!$A543 &amp; "-" &amp;'Walking Distance'!$B543</f>
        <v>Chai Wan-North Point</v>
      </c>
      <c r="D543" s="78">
        <v>5881</v>
      </c>
    </row>
    <row r="544" spans="1:4">
      <c r="A544" s="68" t="s">
        <v>36</v>
      </c>
      <c r="B544" s="69" t="s">
        <v>40</v>
      </c>
      <c r="C544" s="69" t="str">
        <f>'Walking Distance'!$A544 &amp; "-" &amp;'Walking Distance'!$B544</f>
        <v>Chai Wan-Olympic</v>
      </c>
      <c r="D544" s="77" t="s">
        <v>93</v>
      </c>
    </row>
    <row r="545" spans="1:4">
      <c r="A545" s="72" t="s">
        <v>36</v>
      </c>
      <c r="B545" s="73" t="s">
        <v>48</v>
      </c>
      <c r="C545" s="73" t="str">
        <f>'Walking Distance'!$A545 &amp; "-" &amp;'Walking Distance'!$B545</f>
        <v>Chai Wan-Po Lam</v>
      </c>
      <c r="D545" s="78" t="s">
        <v>93</v>
      </c>
    </row>
    <row r="546" spans="1:4">
      <c r="A546" s="68" t="s">
        <v>36</v>
      </c>
      <c r="B546" s="69" t="s">
        <v>15</v>
      </c>
      <c r="C546" s="69" t="str">
        <f>'Walking Distance'!$A546 &amp; "-" &amp;'Walking Distance'!$B546</f>
        <v>Chai Wan-Prince Edward</v>
      </c>
      <c r="D546" s="77" t="s">
        <v>93</v>
      </c>
    </row>
    <row r="547" spans="1:4">
      <c r="A547" s="72" t="s">
        <v>36</v>
      </c>
      <c r="B547" s="73" t="s">
        <v>31</v>
      </c>
      <c r="C547" s="73" t="str">
        <f>'Walking Distance'!$A547 &amp; "-" &amp;'Walking Distance'!$B547</f>
        <v>Chai Wan-Quarry Bay</v>
      </c>
      <c r="D547" s="78">
        <v>4960</v>
      </c>
    </row>
    <row r="548" spans="1:4">
      <c r="A548" s="68" t="s">
        <v>36</v>
      </c>
      <c r="B548" s="69" t="s">
        <v>59</v>
      </c>
      <c r="C548" s="69" t="str">
        <f>'Walking Distance'!$A548 &amp; "-" &amp;'Walking Distance'!$B548</f>
        <v>Chai Wan-Racecourse</v>
      </c>
      <c r="D548" s="77" t="s">
        <v>93</v>
      </c>
    </row>
    <row r="549" spans="1:4">
      <c r="A549" s="72" t="s">
        <v>36</v>
      </c>
      <c r="B549" s="73" t="s">
        <v>33</v>
      </c>
      <c r="C549" s="73" t="str">
        <f>'Walking Distance'!$A549 &amp; "-" &amp;'Walking Distance'!$B549</f>
        <v>Chai Wan-Sai Wan Ho</v>
      </c>
      <c r="D549" s="78">
        <v>2977</v>
      </c>
    </row>
    <row r="550" spans="1:4">
      <c r="A550" s="68" t="s">
        <v>36</v>
      </c>
      <c r="B550" s="69" t="s">
        <v>57</v>
      </c>
      <c r="C550" s="69" t="str">
        <f>'Walking Distance'!$A550 &amp; "-" &amp;'Walking Distance'!$B550</f>
        <v>Chai Wan-Sha Tin</v>
      </c>
      <c r="D550" s="77" t="s">
        <v>93</v>
      </c>
    </row>
    <row r="551" spans="1:4">
      <c r="A551" s="72" t="s">
        <v>36</v>
      </c>
      <c r="B551" s="73" t="s">
        <v>69</v>
      </c>
      <c r="C551" s="73" t="str">
        <f>'Walking Distance'!$A551 &amp; "-" &amp;'Walking Distance'!$B551</f>
        <v>Chai Wan-Sha Tin Wai</v>
      </c>
      <c r="D551" s="78" t="s">
        <v>93</v>
      </c>
    </row>
    <row r="552" spans="1:4">
      <c r="A552" s="68" t="s">
        <v>36</v>
      </c>
      <c r="B552" s="69" t="s">
        <v>16</v>
      </c>
      <c r="C552" s="69" t="str">
        <f>'Walking Distance'!$A552 &amp; "-" &amp;'Walking Distance'!$B552</f>
        <v>Chai Wan-Sham Shui Po</v>
      </c>
      <c r="D552" s="77" t="s">
        <v>93</v>
      </c>
    </row>
    <row r="553" spans="1:4">
      <c r="A553" s="72" t="s">
        <v>36</v>
      </c>
      <c r="B553" s="73" t="s">
        <v>34</v>
      </c>
      <c r="C553" s="73" t="str">
        <f>'Walking Distance'!$A553 &amp; "-" &amp;'Walking Distance'!$B553</f>
        <v>Chai Wan-Shau Kei Wan</v>
      </c>
      <c r="D553" s="78">
        <v>2606</v>
      </c>
    </row>
    <row r="554" spans="1:4">
      <c r="A554" s="68" t="s">
        <v>36</v>
      </c>
      <c r="B554" s="69" t="s">
        <v>6</v>
      </c>
      <c r="C554" s="69" t="str">
        <f>'Walking Distance'!$A554 &amp; "-" &amp;'Walking Distance'!$B554</f>
        <v>Chai Wan-Shek Kip Mei</v>
      </c>
      <c r="D554" s="77" t="s">
        <v>93</v>
      </c>
    </row>
    <row r="555" spans="1:4">
      <c r="A555" s="72" t="s">
        <v>36</v>
      </c>
      <c r="B555" s="73" t="s">
        <v>71</v>
      </c>
      <c r="C555" s="73" t="str">
        <f>'Walking Distance'!$A555 &amp; "-" &amp;'Walking Distance'!$B555</f>
        <v>Chai Wan-Shek Mun</v>
      </c>
      <c r="D555" s="78" t="s">
        <v>93</v>
      </c>
    </row>
    <row r="556" spans="1:4">
      <c r="A556" s="68" t="s">
        <v>36</v>
      </c>
      <c r="B556" s="69" t="s">
        <v>64</v>
      </c>
      <c r="C556" s="69" t="str">
        <f>'Walking Distance'!$A556 &amp; "-" &amp;'Walking Distance'!$B556</f>
        <v>Chai Wan-Sheung Shui</v>
      </c>
      <c r="D556" s="77" t="s">
        <v>93</v>
      </c>
    </row>
    <row r="557" spans="1:4">
      <c r="A557" s="72" t="s">
        <v>36</v>
      </c>
      <c r="B557" s="73" t="s">
        <v>25</v>
      </c>
      <c r="C557" s="73" t="str">
        <f>'Walking Distance'!$A557 &amp; "-" &amp;'Walking Distance'!$B557</f>
        <v>Chai Wan-Sheung Wan</v>
      </c>
      <c r="D557" s="78">
        <v>12360</v>
      </c>
    </row>
    <row r="558" spans="1:4">
      <c r="A558" s="68" t="s">
        <v>36</v>
      </c>
      <c r="B558" s="69" t="s">
        <v>82</v>
      </c>
      <c r="C558" s="69" t="str">
        <f>'Walking Distance'!$A558 &amp; "-" &amp;'Walking Distance'!$B558</f>
        <v>Chai Wan-Siu Hong</v>
      </c>
      <c r="D558" s="77" t="s">
        <v>93</v>
      </c>
    </row>
    <row r="559" spans="1:4">
      <c r="A559" s="72" t="s">
        <v>36</v>
      </c>
      <c r="B559" s="73" t="s">
        <v>50</v>
      </c>
      <c r="C559" s="73" t="str">
        <f>'Walking Distance'!$A559 &amp; "-" &amp;'Walking Distance'!$B559</f>
        <v>Chai Wan-Sunny Bay</v>
      </c>
      <c r="D559" s="78" t="s">
        <v>93</v>
      </c>
    </row>
    <row r="560" spans="1:4">
      <c r="A560" s="68" t="s">
        <v>36</v>
      </c>
      <c r="B560" s="69" t="s">
        <v>32</v>
      </c>
      <c r="C560" s="69" t="str">
        <f>'Walking Distance'!$A560 &amp; "-" &amp;'Walking Distance'!$B560</f>
        <v>Chai Wan-Tai Koo</v>
      </c>
      <c r="D560" s="77">
        <v>3717</v>
      </c>
    </row>
    <row r="561" spans="1:4">
      <c r="A561" s="72" t="s">
        <v>36</v>
      </c>
      <c r="B561" s="73" t="s">
        <v>61</v>
      </c>
      <c r="C561" s="73" t="str">
        <f>'Walking Distance'!$A561 &amp; "-" &amp;'Walking Distance'!$B561</f>
        <v>Chai Wan-Tai Po Market</v>
      </c>
      <c r="D561" s="78" t="s">
        <v>93</v>
      </c>
    </row>
    <row r="562" spans="1:4">
      <c r="A562" s="68" t="s">
        <v>36</v>
      </c>
      <c r="B562" s="69" t="s">
        <v>72</v>
      </c>
      <c r="C562" s="69" t="str">
        <f>'Walking Distance'!$A562 &amp; "-" &amp;'Walking Distance'!$B562</f>
        <v>Chai Wan-Tai Shui Hang</v>
      </c>
      <c r="D562" s="77" t="s">
        <v>93</v>
      </c>
    </row>
    <row r="563" spans="1:4">
      <c r="A563" s="72" t="s">
        <v>36</v>
      </c>
      <c r="B563" s="73" t="s">
        <v>56</v>
      </c>
      <c r="C563" s="73" t="str">
        <f>'Walking Distance'!$A563 &amp; "-" &amp;'Walking Distance'!$B563</f>
        <v>Chai Wan-Tai Wai</v>
      </c>
      <c r="D563" s="78" t="s">
        <v>93</v>
      </c>
    </row>
    <row r="564" spans="1:4">
      <c r="A564" s="68" t="s">
        <v>36</v>
      </c>
      <c r="B564" s="69" t="s">
        <v>62</v>
      </c>
      <c r="C564" s="69" t="str">
        <f>'Walking Distance'!$A564 &amp; "-" &amp;'Walking Distance'!$B564</f>
        <v>Chai Wan-Tai Wo</v>
      </c>
      <c r="D564" s="77" t="s">
        <v>93</v>
      </c>
    </row>
    <row r="565" spans="1:4">
      <c r="A565" s="72" t="s">
        <v>36</v>
      </c>
      <c r="B565" s="73" t="s">
        <v>23</v>
      </c>
      <c r="C565" s="73" t="str">
        <f>'Walking Distance'!$A565 &amp; "-" &amp;'Walking Distance'!$B565</f>
        <v>Chai Wan-Tai Wo Hau</v>
      </c>
      <c r="D565" s="78" t="s">
        <v>93</v>
      </c>
    </row>
    <row r="566" spans="1:4">
      <c r="A566" s="68" t="s">
        <v>36</v>
      </c>
      <c r="B566" s="69" t="s">
        <v>28</v>
      </c>
      <c r="C566" s="69" t="str">
        <f>'Walking Distance'!$A566 &amp; "-" &amp;'Walking Distance'!$B566</f>
        <v>Chai Wan-Tin Hau</v>
      </c>
      <c r="D566" s="77">
        <v>7387</v>
      </c>
    </row>
    <row r="567" spans="1:4">
      <c r="A567" s="72" t="s">
        <v>36</v>
      </c>
      <c r="B567" s="73" t="s">
        <v>81</v>
      </c>
      <c r="C567" s="73" t="str">
        <f>'Walking Distance'!$A567 &amp; "-" &amp;'Walking Distance'!$B567</f>
        <v>Chai Wan-Tin Shui Wai</v>
      </c>
      <c r="D567" s="78" t="s">
        <v>93</v>
      </c>
    </row>
    <row r="568" spans="1:4">
      <c r="A568" s="68" t="s">
        <v>36</v>
      </c>
      <c r="B568" s="69" t="s">
        <v>45</v>
      </c>
      <c r="C568" s="69" t="str">
        <f>'Walking Distance'!$A568 &amp; "-" &amp;'Walking Distance'!$B568</f>
        <v>Chai Wan-Tiu Keng Leng</v>
      </c>
      <c r="D568" s="77" t="s">
        <v>93</v>
      </c>
    </row>
    <row r="569" spans="1:4">
      <c r="A569" s="72" t="s">
        <v>36</v>
      </c>
      <c r="B569" s="73" t="s">
        <v>46</v>
      </c>
      <c r="C569" s="73" t="str">
        <f>'Walking Distance'!$A569 &amp; "-" &amp;'Walking Distance'!$B569</f>
        <v>Chai Wan-Tseung Kwan O</v>
      </c>
      <c r="D569" s="78" t="s">
        <v>93</v>
      </c>
    </row>
    <row r="570" spans="1:4">
      <c r="A570" s="68" t="s">
        <v>36</v>
      </c>
      <c r="B570" s="69" t="s">
        <v>3</v>
      </c>
      <c r="C570" s="69" t="str">
        <f>'Walking Distance'!$A570 &amp; "-" &amp;'Walking Distance'!$B570</f>
        <v>Chai Wan-Tsim Sha Tsui</v>
      </c>
      <c r="D570" s="77" t="s">
        <v>93</v>
      </c>
    </row>
    <row r="571" spans="1:4">
      <c r="A571" s="72" t="s">
        <v>36</v>
      </c>
      <c r="B571" s="73" t="s">
        <v>41</v>
      </c>
      <c r="C571" s="73" t="str">
        <f>'Walking Distance'!$A571 &amp; "-" &amp;'Walking Distance'!$B571</f>
        <v>Chai Wan-Tsing Yi</v>
      </c>
      <c r="D571" s="78" t="s">
        <v>93</v>
      </c>
    </row>
    <row r="572" spans="1:4">
      <c r="A572" s="68" t="s">
        <v>36</v>
      </c>
      <c r="B572" s="69" t="s">
        <v>24</v>
      </c>
      <c r="C572" s="69" t="str">
        <f>'Walking Distance'!$A572 &amp; "-" &amp;'Walking Distance'!$B572</f>
        <v>Chai Wan-Tsuen Wan</v>
      </c>
      <c r="D572" s="77" t="s">
        <v>93</v>
      </c>
    </row>
    <row r="573" spans="1:4">
      <c r="A573" s="72" t="s">
        <v>36</v>
      </c>
      <c r="B573" s="73" t="s">
        <v>77</v>
      </c>
      <c r="C573" s="73" t="str">
        <f>'Walking Distance'!$A573 &amp; "-" &amp;'Walking Distance'!$B573</f>
        <v>Chai Wan-Tsuen Wan West</v>
      </c>
      <c r="D573" s="78" t="s">
        <v>93</v>
      </c>
    </row>
    <row r="574" spans="1:4">
      <c r="A574" s="68" t="s">
        <v>36</v>
      </c>
      <c r="B574" s="69" t="s">
        <v>83</v>
      </c>
      <c r="C574" s="69" t="str">
        <f>'Walking Distance'!$A574 &amp; "-" &amp;'Walking Distance'!$B574</f>
        <v>Chai Wan-Tuen Mun</v>
      </c>
      <c r="D574" s="77" t="s">
        <v>93</v>
      </c>
    </row>
    <row r="575" spans="1:4">
      <c r="A575" s="72" t="s">
        <v>36</v>
      </c>
      <c r="B575" s="73" t="s">
        <v>42</v>
      </c>
      <c r="C575" s="73" t="str">
        <f>'Walking Distance'!$A575 &amp; "-" &amp;'Walking Distance'!$B575</f>
        <v>Chai Wan-Tung Chung</v>
      </c>
      <c r="D575" s="78" t="s">
        <v>93</v>
      </c>
    </row>
    <row r="576" spans="1:4">
      <c r="A576" s="68" t="s">
        <v>36</v>
      </c>
      <c r="B576" s="69" t="s">
        <v>60</v>
      </c>
      <c r="C576" s="69" t="str">
        <f>'Walking Distance'!$A576 &amp; "-" &amp;'Walking Distance'!$B576</f>
        <v>Chai Wan-University</v>
      </c>
      <c r="D576" s="77" t="s">
        <v>93</v>
      </c>
    </row>
    <row r="577" spans="1:4">
      <c r="A577" s="72" t="s">
        <v>36</v>
      </c>
      <c r="B577" s="73" t="s">
        <v>26</v>
      </c>
      <c r="C577" s="73" t="str">
        <f>'Walking Distance'!$A577 &amp; "-" &amp;'Walking Distance'!$B577</f>
        <v>Chai Wan-Wan Chai</v>
      </c>
      <c r="D577" s="78">
        <v>9518</v>
      </c>
    </row>
    <row r="578" spans="1:4">
      <c r="A578" s="68" t="s">
        <v>36</v>
      </c>
      <c r="B578" s="69" t="s">
        <v>9</v>
      </c>
      <c r="C578" s="69" t="str">
        <f>'Walking Distance'!$A578 &amp; "-" &amp;'Walking Distance'!$B578</f>
        <v>Chai Wan-Wong Tai Sin</v>
      </c>
      <c r="D578" s="77" t="s">
        <v>93</v>
      </c>
    </row>
    <row r="579" spans="1:4">
      <c r="A579" s="72" t="s">
        <v>36</v>
      </c>
      <c r="B579" s="73" t="s">
        <v>75</v>
      </c>
      <c r="C579" s="73" t="str">
        <f>'Walking Distance'!$A579 &amp; "-" &amp;'Walking Distance'!$B579</f>
        <v>Chai Wan-Wu Kai Sha</v>
      </c>
      <c r="D579" s="78" t="s">
        <v>93</v>
      </c>
    </row>
    <row r="580" spans="1:4">
      <c r="A580" s="68" t="s">
        <v>36</v>
      </c>
      <c r="B580" s="69" t="s">
        <v>4</v>
      </c>
      <c r="C580" s="69" t="str">
        <f>'Walking Distance'!$A580 &amp; "-" &amp;'Walking Distance'!$B580</f>
        <v>Chai Wan-Yau Ma Tei</v>
      </c>
      <c r="D580" s="77" t="s">
        <v>93</v>
      </c>
    </row>
    <row r="581" spans="1:4">
      <c r="A581" s="72" t="s">
        <v>36</v>
      </c>
      <c r="B581" s="73" t="s">
        <v>44</v>
      </c>
      <c r="C581" s="73" t="str">
        <f>'Walking Distance'!$A581 &amp; "-" &amp;'Walking Distance'!$B581</f>
        <v>Chai Wan-Yau Tong</v>
      </c>
      <c r="D581" s="78" t="s">
        <v>93</v>
      </c>
    </row>
    <row r="582" spans="1:4">
      <c r="A582" s="68" t="s">
        <v>36</v>
      </c>
      <c r="B582" s="69" t="s">
        <v>79</v>
      </c>
      <c r="C582" s="69" t="str">
        <f>'Walking Distance'!$A582 &amp; "-" &amp;'Walking Distance'!$B582</f>
        <v>Chai Wan-Yuen Long</v>
      </c>
      <c r="D582" s="77" t="s">
        <v>93</v>
      </c>
    </row>
    <row r="583" spans="1:4">
      <c r="A583" s="72" t="s">
        <v>68</v>
      </c>
      <c r="B583" s="73" t="s">
        <v>0</v>
      </c>
      <c r="C583" s="73" t="str">
        <f>'Walking Distance'!$A583 &amp; "-" &amp;'Walking Distance'!$B583</f>
        <v>Che Kung Temple-Admiralty</v>
      </c>
      <c r="D583" s="78" t="s">
        <v>93</v>
      </c>
    </row>
    <row r="584" spans="1:4">
      <c r="A584" s="68" t="s">
        <v>68</v>
      </c>
      <c r="B584" s="69" t="s">
        <v>43</v>
      </c>
      <c r="C584" s="69" t="str">
        <f>'Walking Distance'!$A584 &amp; "-" &amp;'Walking Distance'!$B584</f>
        <v>Che Kung Temple-Airport</v>
      </c>
      <c r="D584" s="77" t="s">
        <v>93</v>
      </c>
    </row>
    <row r="585" spans="1:4">
      <c r="A585" s="72" t="s">
        <v>68</v>
      </c>
      <c r="B585" s="73" t="s">
        <v>52</v>
      </c>
      <c r="C585" s="73" t="str">
        <f>'Walking Distance'!$A585 &amp; "-" &amp;'Walking Distance'!$B585</f>
        <v>Che Kung Temple-AsiaWorld-Expo</v>
      </c>
      <c r="D585" s="78" t="s">
        <v>93</v>
      </c>
    </row>
    <row r="586" spans="1:4">
      <c r="A586" s="68" t="s">
        <v>68</v>
      </c>
      <c r="B586" s="69" t="s">
        <v>76</v>
      </c>
      <c r="C586" s="69" t="str">
        <f>'Walking Distance'!$A586 &amp; "-" &amp;'Walking Distance'!$B586</f>
        <v>Che Kung Temple-Austin</v>
      </c>
      <c r="D586" s="77">
        <v>10958</v>
      </c>
    </row>
    <row r="587" spans="1:4">
      <c r="A587" s="72" t="s">
        <v>68</v>
      </c>
      <c r="B587" s="73" t="s">
        <v>27</v>
      </c>
      <c r="C587" s="73" t="str">
        <f>'Walking Distance'!$A587 &amp; "-" &amp;'Walking Distance'!$B587</f>
        <v>Che Kung Temple-Causeway Bay</v>
      </c>
      <c r="D587" s="78" t="s">
        <v>93</v>
      </c>
    </row>
    <row r="588" spans="1:4">
      <c r="A588" s="68" t="s">
        <v>68</v>
      </c>
      <c r="B588" s="69" t="s">
        <v>2</v>
      </c>
      <c r="C588" s="69" t="str">
        <f>'Walking Distance'!$A588 &amp; "-" &amp;'Walking Distance'!$B588</f>
        <v>Che Kung Temple-Central</v>
      </c>
      <c r="D588" s="77" t="s">
        <v>93</v>
      </c>
    </row>
    <row r="589" spans="1:4">
      <c r="A589" s="72" t="s">
        <v>68</v>
      </c>
      <c r="B589" s="73" t="s">
        <v>36</v>
      </c>
      <c r="C589" s="73" t="str">
        <f>'Walking Distance'!$A589 &amp; "-" &amp;'Walking Distance'!$B589</f>
        <v>Che Kung Temple-Chai Wan</v>
      </c>
      <c r="D589" s="78" t="s">
        <v>93</v>
      </c>
    </row>
    <row r="590" spans="1:4">
      <c r="A590" s="68" t="s">
        <v>68</v>
      </c>
      <c r="B590" s="69" t="s">
        <v>17</v>
      </c>
      <c r="C590" s="69" t="str">
        <f>'Walking Distance'!$A590 &amp; "-" &amp;'Walking Distance'!$B590</f>
        <v>Che Kung Temple-Cheung Sha Wan</v>
      </c>
      <c r="D590" s="77">
        <v>9002</v>
      </c>
    </row>
    <row r="591" spans="1:4">
      <c r="A591" s="72" t="s">
        <v>68</v>
      </c>
      <c r="B591" s="73" t="s">
        <v>11</v>
      </c>
      <c r="C591" s="73" t="str">
        <f>'Walking Distance'!$A591 &amp; "-" &amp;'Walking Distance'!$B591</f>
        <v>Che Kung Temple-Choi Hung</v>
      </c>
      <c r="D591" s="78">
        <v>7986</v>
      </c>
    </row>
    <row r="592" spans="1:4">
      <c r="A592" s="68" t="s">
        <v>68</v>
      </c>
      <c r="B592" s="69" t="s">
        <v>70</v>
      </c>
      <c r="C592" s="69" t="str">
        <f>'Walking Distance'!$A592 &amp; "-" &amp;'Walking Distance'!$B592</f>
        <v>Che Kung Temple-City One</v>
      </c>
      <c r="D592" s="77">
        <v>2751</v>
      </c>
    </row>
    <row r="593" spans="1:4">
      <c r="A593" s="72" t="s">
        <v>68</v>
      </c>
      <c r="B593" s="73" t="s">
        <v>10</v>
      </c>
      <c r="C593" s="73" t="str">
        <f>'Walking Distance'!$A593 &amp; "-" &amp;'Walking Distance'!$B593</f>
        <v>Che Kung Temple-Diamond Hill</v>
      </c>
      <c r="D593" s="78">
        <v>6324</v>
      </c>
    </row>
    <row r="594" spans="1:4">
      <c r="A594" s="68" t="s">
        <v>68</v>
      </c>
      <c r="B594" s="69" t="s">
        <v>51</v>
      </c>
      <c r="C594" s="69" t="str">
        <f>'Walking Distance'!$A594 &amp; "-" &amp;'Walking Distance'!$B594</f>
        <v>Che Kung Temple-Disneyland Resort</v>
      </c>
      <c r="D594" s="77" t="s">
        <v>93</v>
      </c>
    </row>
    <row r="595" spans="1:4">
      <c r="A595" s="72" t="s">
        <v>68</v>
      </c>
      <c r="B595" s="73" t="s">
        <v>67</v>
      </c>
      <c r="C595" s="73" t="str">
        <f>'Walking Distance'!$A595 &amp; "-" &amp;'Walking Distance'!$B595</f>
        <v>Che Kung Temple-East Tsim Sha Tsui</v>
      </c>
      <c r="D595" s="78">
        <v>11621</v>
      </c>
    </row>
    <row r="596" spans="1:4">
      <c r="A596" s="68" t="s">
        <v>68</v>
      </c>
      <c r="B596" s="69" t="s">
        <v>63</v>
      </c>
      <c r="C596" s="69" t="str">
        <f>'Walking Distance'!$A596 &amp; "-" &amp;'Walking Distance'!$B596</f>
        <v>Che Kung Temple-Fanling</v>
      </c>
      <c r="D596" s="77">
        <v>20284</v>
      </c>
    </row>
    <row r="597" spans="1:4">
      <c r="A597" s="72" t="s">
        <v>68</v>
      </c>
      <c r="B597" s="73" t="s">
        <v>58</v>
      </c>
      <c r="C597" s="73" t="str">
        <f>'Walking Distance'!$A597 &amp; "-" &amp;'Walking Distance'!$B597</f>
        <v>Che Kung Temple-Fo Tan</v>
      </c>
      <c r="D597" s="78">
        <v>3126</v>
      </c>
    </row>
    <row r="598" spans="1:4">
      <c r="A598" s="68" t="s">
        <v>68</v>
      </c>
      <c r="B598" s="69" t="s">
        <v>29</v>
      </c>
      <c r="C598" s="69" t="str">
        <f>'Walking Distance'!$A598 &amp; "-" &amp;'Walking Distance'!$B598</f>
        <v>Che Kung Temple-Fortress Hill</v>
      </c>
      <c r="D598" s="77" t="s">
        <v>93</v>
      </c>
    </row>
    <row r="599" spans="1:4">
      <c r="A599" s="72" t="s">
        <v>68</v>
      </c>
      <c r="B599" s="73" t="s">
        <v>47</v>
      </c>
      <c r="C599" s="73" t="str">
        <f>'Walking Distance'!$A599 &amp; "-" &amp;'Walking Distance'!$B599</f>
        <v>Che Kung Temple-Hang Hau</v>
      </c>
      <c r="D599" s="78">
        <v>15428</v>
      </c>
    </row>
    <row r="600" spans="1:4">
      <c r="A600" s="68" t="s">
        <v>68</v>
      </c>
      <c r="B600" s="69" t="s">
        <v>35</v>
      </c>
      <c r="C600" s="69" t="str">
        <f>'Walking Distance'!$A600 &amp; "-" &amp;'Walking Distance'!$B600</f>
        <v>Che Kung Temple-Heng Fa Chuen</v>
      </c>
      <c r="D600" s="77" t="s">
        <v>93</v>
      </c>
    </row>
    <row r="601" spans="1:4">
      <c r="A601" s="72" t="s">
        <v>68</v>
      </c>
      <c r="B601" s="73" t="s">
        <v>73</v>
      </c>
      <c r="C601" s="73" t="str">
        <f>'Walking Distance'!$A601 &amp; "-" &amp;'Walking Distance'!$B601</f>
        <v>Che Kung Temple-Heng On</v>
      </c>
      <c r="D601" s="78">
        <v>6678</v>
      </c>
    </row>
    <row r="602" spans="1:4">
      <c r="A602" s="68" t="s">
        <v>68</v>
      </c>
      <c r="B602" s="69" t="s">
        <v>38</v>
      </c>
      <c r="C602" s="69" t="str">
        <f>'Walking Distance'!$A602 &amp; "-" &amp;'Walking Distance'!$B602</f>
        <v>Che Kung Temple-Hong Kong</v>
      </c>
      <c r="D602" s="77" t="s">
        <v>93</v>
      </c>
    </row>
    <row r="603" spans="1:4">
      <c r="A603" s="72" t="s">
        <v>68</v>
      </c>
      <c r="B603" s="73" t="s">
        <v>54</v>
      </c>
      <c r="C603" s="73" t="str">
        <f>'Walking Distance'!$A603 &amp; "-" &amp;'Walking Distance'!$B603</f>
        <v>Che Kung Temple-Hung Hom</v>
      </c>
      <c r="D603" s="78">
        <v>10483</v>
      </c>
    </row>
    <row r="604" spans="1:4">
      <c r="A604" s="68" t="s">
        <v>68</v>
      </c>
      <c r="B604" s="69" t="s">
        <v>1</v>
      </c>
      <c r="C604" s="69" t="str">
        <f>'Walking Distance'!$A604 &amp; "-" &amp;'Walking Distance'!$B604</f>
        <v>Che Kung Temple-Jordan</v>
      </c>
      <c r="D604" s="77">
        <v>10436</v>
      </c>
    </row>
    <row r="605" spans="1:4">
      <c r="A605" s="72" t="s">
        <v>68</v>
      </c>
      <c r="B605" s="73" t="s">
        <v>78</v>
      </c>
      <c r="C605" s="73" t="str">
        <f>'Walking Distance'!$A605 &amp; "-" &amp;'Walking Distance'!$B605</f>
        <v>Che Kung Temple-Kam Sheung Road</v>
      </c>
      <c r="D605" s="78">
        <v>22511</v>
      </c>
    </row>
    <row r="606" spans="1:4">
      <c r="A606" s="68" t="s">
        <v>68</v>
      </c>
      <c r="B606" s="69" t="s">
        <v>39</v>
      </c>
      <c r="C606" s="69" t="str">
        <f>'Walking Distance'!$A606 &amp; "-" &amp;'Walking Distance'!$B606</f>
        <v>Che Kung Temple-Kowloon</v>
      </c>
      <c r="D606" s="77">
        <v>11724</v>
      </c>
    </row>
    <row r="607" spans="1:4">
      <c r="A607" s="72" t="s">
        <v>68</v>
      </c>
      <c r="B607" s="73" t="s">
        <v>12</v>
      </c>
      <c r="C607" s="73" t="str">
        <f>'Walking Distance'!$A607 &amp; "-" &amp;'Walking Distance'!$B607</f>
        <v>Che Kung Temple-Kowloon Bay</v>
      </c>
      <c r="D607" s="78">
        <v>10013</v>
      </c>
    </row>
    <row r="608" spans="1:4">
      <c r="A608" s="68" t="s">
        <v>68</v>
      </c>
      <c r="B608" s="69" t="s">
        <v>7</v>
      </c>
      <c r="C608" s="69" t="str">
        <f>'Walking Distance'!$A608 &amp; "-" &amp;'Walking Distance'!$B608</f>
        <v>Che Kung Temple-Kowloon Tong</v>
      </c>
      <c r="D608" s="77">
        <v>6355</v>
      </c>
    </row>
    <row r="609" spans="1:4">
      <c r="A609" s="72" t="s">
        <v>68</v>
      </c>
      <c r="B609" s="73" t="s">
        <v>21</v>
      </c>
      <c r="C609" s="73" t="str">
        <f>'Walking Distance'!$A609 &amp; "-" &amp;'Walking Distance'!$B609</f>
        <v>Che Kung Temple-Kwai Fong</v>
      </c>
      <c r="D609" s="78">
        <v>10277</v>
      </c>
    </row>
    <row r="610" spans="1:4">
      <c r="A610" s="68" t="s">
        <v>68</v>
      </c>
      <c r="B610" s="69" t="s">
        <v>22</v>
      </c>
      <c r="C610" s="69" t="str">
        <f>'Walking Distance'!$A610 &amp; "-" &amp;'Walking Distance'!$B610</f>
        <v>Che Kung Temple-Kwai Hing</v>
      </c>
      <c r="D610" s="77">
        <v>9466</v>
      </c>
    </row>
    <row r="611" spans="1:4">
      <c r="A611" s="72" t="s">
        <v>68</v>
      </c>
      <c r="B611" s="73" t="s">
        <v>14</v>
      </c>
      <c r="C611" s="73" t="str">
        <f>'Walking Distance'!$A611 &amp; "-" &amp;'Walking Distance'!$B611</f>
        <v>Che Kung Temple-Kwun Tong</v>
      </c>
      <c r="D611" s="78">
        <v>11943</v>
      </c>
    </row>
    <row r="612" spans="1:4">
      <c r="A612" s="68" t="s">
        <v>68</v>
      </c>
      <c r="B612" s="69" t="s">
        <v>18</v>
      </c>
      <c r="C612" s="69" t="str">
        <f>'Walking Distance'!$A612 &amp; "-" &amp;'Walking Distance'!$B612</f>
        <v>Che Kung Temple-Lai Chi Kok</v>
      </c>
      <c r="D612" s="77">
        <v>8783</v>
      </c>
    </row>
    <row r="613" spans="1:4">
      <c r="A613" s="72" t="s">
        <v>68</v>
      </c>
      <c r="B613" s="73" t="s">
        <v>20</v>
      </c>
      <c r="C613" s="73" t="str">
        <f>'Walking Distance'!$A613 &amp; "-" &amp;'Walking Distance'!$B613</f>
        <v>Che Kung Temple-Lai King</v>
      </c>
      <c r="D613" s="78" t="s">
        <v>93</v>
      </c>
    </row>
    <row r="614" spans="1:4">
      <c r="A614" s="68" t="s">
        <v>68</v>
      </c>
      <c r="B614" s="69" t="s">
        <v>37</v>
      </c>
      <c r="C614" s="69" t="str">
        <f>'Walking Distance'!$A614 &amp; "-" &amp;'Walking Distance'!$B614</f>
        <v>Che Kung Temple-Lam Tin</v>
      </c>
      <c r="D614" s="77">
        <v>13851</v>
      </c>
    </row>
    <row r="615" spans="1:4">
      <c r="A615" s="72" t="s">
        <v>68</v>
      </c>
      <c r="B615" s="73" t="s">
        <v>65</v>
      </c>
      <c r="C615" s="73" t="str">
        <f>'Walking Distance'!$A615 &amp; "-" &amp;'Walking Distance'!$B615</f>
        <v>Che Kung Temple-Lo Wu</v>
      </c>
      <c r="D615" s="78">
        <v>25282</v>
      </c>
    </row>
    <row r="616" spans="1:4">
      <c r="A616" s="68" t="s">
        <v>68</v>
      </c>
      <c r="B616" s="69" t="s">
        <v>53</v>
      </c>
      <c r="C616" s="69" t="str">
        <f>'Walking Distance'!$A616 &amp; "-" &amp;'Walking Distance'!$B616</f>
        <v>Che Kung Temple-Lohas Park</v>
      </c>
      <c r="D616" s="77" t="s">
        <v>93</v>
      </c>
    </row>
    <row r="617" spans="1:4">
      <c r="A617" s="72" t="s">
        <v>68</v>
      </c>
      <c r="B617" s="73" t="s">
        <v>8</v>
      </c>
      <c r="C617" s="73" t="str">
        <f>'Walking Distance'!$A617 &amp; "-" &amp;'Walking Distance'!$B617</f>
        <v>Che Kung Temple-Lok Fu</v>
      </c>
      <c r="D617" s="78">
        <v>5878</v>
      </c>
    </row>
    <row r="618" spans="1:4">
      <c r="A618" s="68" t="s">
        <v>68</v>
      </c>
      <c r="B618" s="69" t="s">
        <v>66</v>
      </c>
      <c r="C618" s="69" t="str">
        <f>'Walking Distance'!$A618 &amp; "-" &amp;'Walking Distance'!$B618</f>
        <v>Che Kung Temple-Lok Ma Chau</v>
      </c>
      <c r="D618" s="77" t="s">
        <v>93</v>
      </c>
    </row>
    <row r="619" spans="1:4">
      <c r="A619" s="72" t="s">
        <v>68</v>
      </c>
      <c r="B619" s="73" t="s">
        <v>80</v>
      </c>
      <c r="C619" s="73" t="str">
        <f>'Walking Distance'!$A619 &amp; "-" &amp;'Walking Distance'!$B619</f>
        <v>Che Kung Temple-Long Ping</v>
      </c>
      <c r="D619" s="78">
        <v>26468</v>
      </c>
    </row>
    <row r="620" spans="1:4">
      <c r="A620" s="68" t="s">
        <v>68</v>
      </c>
      <c r="B620" s="69" t="s">
        <v>74</v>
      </c>
      <c r="C620" s="69" t="str">
        <f>'Walking Distance'!$A620 &amp; "-" &amp;'Walking Distance'!$B620</f>
        <v>Che Kung Temple-Ma On shan</v>
      </c>
      <c r="D620" s="77">
        <v>7724</v>
      </c>
    </row>
    <row r="621" spans="1:4">
      <c r="A621" s="72" t="s">
        <v>68</v>
      </c>
      <c r="B621" s="73" t="s">
        <v>19</v>
      </c>
      <c r="C621" s="73" t="str">
        <f>'Walking Distance'!$A621 &amp; "-" &amp;'Walking Distance'!$B621</f>
        <v>Che Kung Temple-Mei Foo</v>
      </c>
      <c r="D621" s="78" t="s">
        <v>93</v>
      </c>
    </row>
    <row r="622" spans="1:4">
      <c r="A622" s="68" t="s">
        <v>68</v>
      </c>
      <c r="B622" s="69" t="s">
        <v>5</v>
      </c>
      <c r="C622" s="69" t="str">
        <f>'Walking Distance'!$A622 &amp; "-" &amp;'Walking Distance'!$B622</f>
        <v>Che Kung Temple-Mong Kok</v>
      </c>
      <c r="D622" s="77">
        <v>8878</v>
      </c>
    </row>
    <row r="623" spans="1:4">
      <c r="A623" s="72" t="s">
        <v>68</v>
      </c>
      <c r="B623" s="73" t="s">
        <v>55</v>
      </c>
      <c r="C623" s="73" t="str">
        <f>'Walking Distance'!$A623 &amp; "-" &amp;'Walking Distance'!$B623</f>
        <v>Che Kung Temple-Mong Kok East</v>
      </c>
      <c r="D623" s="78">
        <v>8284</v>
      </c>
    </row>
    <row r="624" spans="1:4">
      <c r="A624" s="68" t="s">
        <v>68</v>
      </c>
      <c r="B624" s="69" t="s">
        <v>49</v>
      </c>
      <c r="C624" s="69" t="str">
        <f>'Walking Distance'!$A624 &amp; "-" &amp;'Walking Distance'!$B624</f>
        <v>Che Kung Temple-Nam Cheong</v>
      </c>
      <c r="D624" s="77">
        <v>9482</v>
      </c>
    </row>
    <row r="625" spans="1:4">
      <c r="A625" s="72" t="s">
        <v>68</v>
      </c>
      <c r="B625" s="73" t="s">
        <v>13</v>
      </c>
      <c r="C625" s="73" t="str">
        <f>'Walking Distance'!$A625 &amp; "-" &amp;'Walking Distance'!$B625</f>
        <v>Che Kung Temple-Ngau Tau Kok</v>
      </c>
      <c r="D625" s="78">
        <v>10898</v>
      </c>
    </row>
    <row r="626" spans="1:4">
      <c r="A626" s="68" t="s">
        <v>68</v>
      </c>
      <c r="B626" s="69" t="s">
        <v>30</v>
      </c>
      <c r="C626" s="69" t="str">
        <f>'Walking Distance'!$A626 &amp; "-" &amp;'Walking Distance'!$B626</f>
        <v>Che Kung Temple-North Point</v>
      </c>
      <c r="D626" s="77" t="s">
        <v>93</v>
      </c>
    </row>
    <row r="627" spans="1:4">
      <c r="A627" s="72" t="s">
        <v>68</v>
      </c>
      <c r="B627" s="73" t="s">
        <v>40</v>
      </c>
      <c r="C627" s="73" t="str">
        <f>'Walking Distance'!$A627 &amp; "-" &amp;'Walking Distance'!$B627</f>
        <v>Che Kung Temple-Olympic</v>
      </c>
      <c r="D627" s="78">
        <v>9717</v>
      </c>
    </row>
    <row r="628" spans="1:4">
      <c r="A628" s="68" t="s">
        <v>68</v>
      </c>
      <c r="B628" s="69" t="s">
        <v>48</v>
      </c>
      <c r="C628" s="69" t="str">
        <f>'Walking Distance'!$A628 &amp; "-" &amp;'Walking Distance'!$B628</f>
        <v>Che Kung Temple-Po Lam</v>
      </c>
      <c r="D628" s="77">
        <v>13977</v>
      </c>
    </row>
    <row r="629" spans="1:4">
      <c r="A629" s="72" t="s">
        <v>68</v>
      </c>
      <c r="B629" s="73" t="s">
        <v>15</v>
      </c>
      <c r="C629" s="73" t="str">
        <f>'Walking Distance'!$A629 &amp; "-" &amp;'Walking Distance'!$B629</f>
        <v>Che Kung Temple-Prince Edward</v>
      </c>
      <c r="D629" s="78">
        <v>8443</v>
      </c>
    </row>
    <row r="630" spans="1:4">
      <c r="A630" s="68" t="s">
        <v>68</v>
      </c>
      <c r="B630" s="69" t="s">
        <v>31</v>
      </c>
      <c r="C630" s="69" t="str">
        <f>'Walking Distance'!$A630 &amp; "-" &amp;'Walking Distance'!$B630</f>
        <v>Che Kung Temple-Quarry Bay</v>
      </c>
      <c r="D630" s="77" t="s">
        <v>93</v>
      </c>
    </row>
    <row r="631" spans="1:4">
      <c r="A631" s="72" t="s">
        <v>68</v>
      </c>
      <c r="B631" s="73" t="s">
        <v>59</v>
      </c>
      <c r="C631" s="73" t="str">
        <f>'Walking Distance'!$A631 &amp; "-" &amp;'Walking Distance'!$B631</f>
        <v>Che Kung Temple-Racecourse</v>
      </c>
      <c r="D631" s="78">
        <v>13095</v>
      </c>
    </row>
    <row r="632" spans="1:4">
      <c r="A632" s="68" t="s">
        <v>68</v>
      </c>
      <c r="B632" s="69" t="s">
        <v>33</v>
      </c>
      <c r="C632" s="69" t="str">
        <f>'Walking Distance'!$A632 &amp; "-" &amp;'Walking Distance'!$B632</f>
        <v>Che Kung Temple-Sai Wan Ho</v>
      </c>
      <c r="D632" s="77" t="s">
        <v>93</v>
      </c>
    </row>
    <row r="633" spans="1:4">
      <c r="A633" s="72" t="s">
        <v>68</v>
      </c>
      <c r="B633" s="73" t="s">
        <v>57</v>
      </c>
      <c r="C633" s="73" t="str">
        <f>'Walking Distance'!$A633 &amp; "-" &amp;'Walking Distance'!$B633</f>
        <v>Che Kung Temple-Sha Tin</v>
      </c>
      <c r="D633" s="78">
        <v>1129</v>
      </c>
    </row>
    <row r="634" spans="1:4">
      <c r="A634" s="68" t="s">
        <v>68</v>
      </c>
      <c r="B634" s="69" t="s">
        <v>69</v>
      </c>
      <c r="C634" s="69" t="str">
        <f>'Walking Distance'!$A634 &amp; "-" &amp;'Walking Distance'!$B634</f>
        <v>Che Kung Temple-Sha Tin Wai</v>
      </c>
      <c r="D634" s="77">
        <v>1118</v>
      </c>
    </row>
    <row r="635" spans="1:4">
      <c r="A635" s="72" t="s">
        <v>68</v>
      </c>
      <c r="B635" s="73" t="s">
        <v>16</v>
      </c>
      <c r="C635" s="73" t="str">
        <f>'Walking Distance'!$A635 &amp; "-" &amp;'Walking Distance'!$B635</f>
        <v>Che Kung Temple-Sham Shui Po</v>
      </c>
      <c r="D635" s="78">
        <v>8389</v>
      </c>
    </row>
    <row r="636" spans="1:4">
      <c r="A636" s="68" t="s">
        <v>68</v>
      </c>
      <c r="B636" s="69" t="s">
        <v>34</v>
      </c>
      <c r="C636" s="69" t="str">
        <f>'Walking Distance'!$A636 &amp; "-" &amp;'Walking Distance'!$B636</f>
        <v>Che Kung Temple-Shau Kei Wan</v>
      </c>
      <c r="D636" s="77" t="s">
        <v>93</v>
      </c>
    </row>
    <row r="637" spans="1:4">
      <c r="A637" s="72" t="s">
        <v>68</v>
      </c>
      <c r="B637" s="73" t="s">
        <v>6</v>
      </c>
      <c r="C637" s="73" t="str">
        <f>'Walking Distance'!$A637 &amp; "-" &amp;'Walking Distance'!$B637</f>
        <v>Che Kung Temple-Shek Kip Mei</v>
      </c>
      <c r="D637" s="78">
        <v>8055</v>
      </c>
    </row>
    <row r="638" spans="1:4">
      <c r="A638" s="68" t="s">
        <v>68</v>
      </c>
      <c r="B638" s="69" t="s">
        <v>71</v>
      </c>
      <c r="C638" s="69" t="str">
        <f>'Walking Distance'!$A638 &amp; "-" &amp;'Walking Distance'!$B638</f>
        <v>Che Kung Temple-Shek Mun</v>
      </c>
      <c r="D638" s="77">
        <v>3283</v>
      </c>
    </row>
    <row r="639" spans="1:4">
      <c r="A639" s="72" t="s">
        <v>68</v>
      </c>
      <c r="B639" s="73" t="s">
        <v>64</v>
      </c>
      <c r="C639" s="73" t="str">
        <f>'Walking Distance'!$A639 &amp; "-" &amp;'Walking Distance'!$B639</f>
        <v>Che Kung Temple-Sheung Shui</v>
      </c>
      <c r="D639" s="78">
        <v>21761</v>
      </c>
    </row>
    <row r="640" spans="1:4">
      <c r="A640" s="68" t="s">
        <v>68</v>
      </c>
      <c r="B640" s="69" t="s">
        <v>25</v>
      </c>
      <c r="C640" s="69" t="str">
        <f>'Walking Distance'!$A640 &amp; "-" &amp;'Walking Distance'!$B640</f>
        <v>Che Kung Temple-Sheung Wan</v>
      </c>
      <c r="D640" s="77" t="s">
        <v>93</v>
      </c>
    </row>
    <row r="641" spans="1:4">
      <c r="A641" s="72" t="s">
        <v>68</v>
      </c>
      <c r="B641" s="73" t="s">
        <v>82</v>
      </c>
      <c r="C641" s="73" t="str">
        <f>'Walking Distance'!$A641 &amp; "-" &amp;'Walking Distance'!$B641</f>
        <v>Che Kung Temple-Siu Hong</v>
      </c>
      <c r="D641" s="78">
        <v>33240</v>
      </c>
    </row>
    <row r="642" spans="1:4">
      <c r="A642" s="68" t="s">
        <v>68</v>
      </c>
      <c r="B642" s="69" t="s">
        <v>50</v>
      </c>
      <c r="C642" s="69" t="str">
        <f>'Walking Distance'!$A642 &amp; "-" &amp;'Walking Distance'!$B642</f>
        <v>Che Kung Temple-Sunny Bay</v>
      </c>
      <c r="D642" s="77" t="s">
        <v>93</v>
      </c>
    </row>
    <row r="643" spans="1:4">
      <c r="A643" s="72" t="s">
        <v>68</v>
      </c>
      <c r="B643" s="73" t="s">
        <v>32</v>
      </c>
      <c r="C643" s="73" t="str">
        <f>'Walking Distance'!$A643 &amp; "-" &amp;'Walking Distance'!$B643</f>
        <v>Che Kung Temple-Tai Koo</v>
      </c>
      <c r="D643" s="78" t="s">
        <v>93</v>
      </c>
    </row>
    <row r="644" spans="1:4">
      <c r="A644" s="68" t="s">
        <v>68</v>
      </c>
      <c r="B644" s="69" t="s">
        <v>61</v>
      </c>
      <c r="C644" s="69" t="str">
        <f>'Walking Distance'!$A644 &amp; "-" &amp;'Walking Distance'!$B644</f>
        <v>Che Kung Temple-Tai Po Market</v>
      </c>
      <c r="D644" s="77">
        <v>11472</v>
      </c>
    </row>
    <row r="645" spans="1:4">
      <c r="A645" s="72" t="s">
        <v>68</v>
      </c>
      <c r="B645" s="73" t="s">
        <v>72</v>
      </c>
      <c r="C645" s="73" t="str">
        <f>'Walking Distance'!$A645 &amp; "-" &amp;'Walking Distance'!$B645</f>
        <v>Che Kung Temple-Tai Shui Hang</v>
      </c>
      <c r="D645" s="78">
        <v>6815</v>
      </c>
    </row>
    <row r="646" spans="1:4">
      <c r="A646" s="68" t="s">
        <v>68</v>
      </c>
      <c r="B646" s="69" t="s">
        <v>56</v>
      </c>
      <c r="C646" s="69" t="str">
        <f>'Walking Distance'!$A646 &amp; "-" &amp;'Walking Distance'!$B646</f>
        <v>Che Kung Temple-Tai Wai</v>
      </c>
      <c r="D646" s="77">
        <v>825</v>
      </c>
    </row>
    <row r="647" spans="1:4">
      <c r="A647" s="72" t="s">
        <v>68</v>
      </c>
      <c r="B647" s="73" t="s">
        <v>62</v>
      </c>
      <c r="C647" s="73" t="str">
        <f>'Walking Distance'!$A647 &amp; "-" &amp;'Walking Distance'!$B647</f>
        <v>Che Kung Temple-Tai Wo</v>
      </c>
      <c r="D647" s="78">
        <v>13601</v>
      </c>
    </row>
    <row r="648" spans="1:4">
      <c r="A648" s="68" t="s">
        <v>68</v>
      </c>
      <c r="B648" s="69" t="s">
        <v>23</v>
      </c>
      <c r="C648" s="69" t="str">
        <f>'Walking Distance'!$A648 &amp; "-" &amp;'Walking Distance'!$B648</f>
        <v>Che Kung Temple-Tai Wo Hau</v>
      </c>
      <c r="D648" s="77">
        <v>9529</v>
      </c>
    </row>
    <row r="649" spans="1:4">
      <c r="A649" s="72" t="s">
        <v>68</v>
      </c>
      <c r="B649" s="73" t="s">
        <v>28</v>
      </c>
      <c r="C649" s="73" t="str">
        <f>'Walking Distance'!$A649 &amp; "-" &amp;'Walking Distance'!$B649</f>
        <v>Che Kung Temple-Tin Hau</v>
      </c>
      <c r="D649" s="78" t="s">
        <v>93</v>
      </c>
    </row>
    <row r="650" spans="1:4">
      <c r="A650" s="68" t="s">
        <v>68</v>
      </c>
      <c r="B650" s="69" t="s">
        <v>81</v>
      </c>
      <c r="C650" s="69" t="str">
        <f>'Walking Distance'!$A650 &amp; "-" &amp;'Walking Distance'!$B650</f>
        <v>Che Kung Temple-Tin Shui Wai</v>
      </c>
      <c r="D650" s="77">
        <v>29018</v>
      </c>
    </row>
    <row r="651" spans="1:4">
      <c r="A651" s="72" t="s">
        <v>68</v>
      </c>
      <c r="B651" s="73" t="s">
        <v>45</v>
      </c>
      <c r="C651" s="73" t="str">
        <f>'Walking Distance'!$A651 &amp; "-" &amp;'Walking Distance'!$B651</f>
        <v>Che Kung Temple-Tiu Keng Leng</v>
      </c>
      <c r="D651" s="78">
        <v>15943</v>
      </c>
    </row>
    <row r="652" spans="1:4">
      <c r="A652" s="68" t="s">
        <v>68</v>
      </c>
      <c r="B652" s="69" t="s">
        <v>46</v>
      </c>
      <c r="C652" s="69" t="str">
        <f>'Walking Distance'!$A652 &amp; "-" &amp;'Walking Distance'!$B652</f>
        <v>Che Kung Temple-Tseung Kwan O</v>
      </c>
      <c r="D652" s="77">
        <v>15750</v>
      </c>
    </row>
    <row r="653" spans="1:4">
      <c r="A653" s="72" t="s">
        <v>68</v>
      </c>
      <c r="B653" s="73" t="s">
        <v>3</v>
      </c>
      <c r="C653" s="73" t="str">
        <f>'Walking Distance'!$A653 &amp; "-" &amp;'Walking Distance'!$B653</f>
        <v>Che Kung Temple-Tsim Sha Tsui</v>
      </c>
      <c r="D653" s="78">
        <v>11237</v>
      </c>
    </row>
    <row r="654" spans="1:4">
      <c r="A654" s="68" t="s">
        <v>68</v>
      </c>
      <c r="B654" s="69" t="s">
        <v>41</v>
      </c>
      <c r="C654" s="69" t="str">
        <f>'Walking Distance'!$A654 &amp; "-" &amp;'Walking Distance'!$B654</f>
        <v>Che Kung Temple-Tsing Yi</v>
      </c>
      <c r="D654" s="77">
        <v>13523</v>
      </c>
    </row>
    <row r="655" spans="1:4">
      <c r="A655" s="72" t="s">
        <v>68</v>
      </c>
      <c r="B655" s="73" t="s">
        <v>24</v>
      </c>
      <c r="C655" s="73" t="str">
        <f>'Walking Distance'!$A655 &amp; "-" &amp;'Walking Distance'!$B655</f>
        <v>Che Kung Temple-Tsuen Wan</v>
      </c>
      <c r="D655" s="78">
        <v>10887</v>
      </c>
    </row>
    <row r="656" spans="1:4">
      <c r="A656" s="68" t="s">
        <v>68</v>
      </c>
      <c r="B656" s="69" t="s">
        <v>77</v>
      </c>
      <c r="C656" s="69" t="str">
        <f>'Walking Distance'!$A656 &amp; "-" &amp;'Walking Distance'!$B656</f>
        <v>Che Kung Temple-Tsuen Wan West</v>
      </c>
      <c r="D656" s="77">
        <v>11625</v>
      </c>
    </row>
    <row r="657" spans="1:4">
      <c r="A657" s="72" t="s">
        <v>68</v>
      </c>
      <c r="B657" s="73" t="s">
        <v>83</v>
      </c>
      <c r="C657" s="73" t="str">
        <f>'Walking Distance'!$A657 &amp; "-" &amp;'Walking Distance'!$B657</f>
        <v>Che Kung Temple-Tuen Mun</v>
      </c>
      <c r="D657" s="78">
        <v>29666</v>
      </c>
    </row>
    <row r="658" spans="1:4">
      <c r="A658" s="68" t="s">
        <v>68</v>
      </c>
      <c r="B658" s="69" t="s">
        <v>42</v>
      </c>
      <c r="C658" s="69" t="str">
        <f>'Walking Distance'!$A658 &amp; "-" &amp;'Walking Distance'!$B658</f>
        <v>Che Kung Temple-Tung Chung</v>
      </c>
      <c r="D658" s="77" t="s">
        <v>93</v>
      </c>
    </row>
    <row r="659" spans="1:4">
      <c r="A659" s="72" t="s">
        <v>68</v>
      </c>
      <c r="B659" s="73" t="s">
        <v>60</v>
      </c>
      <c r="C659" s="73" t="str">
        <f>'Walking Distance'!$A659 &amp; "-" &amp;'Walking Distance'!$B659</f>
        <v>Che Kung Temple-University</v>
      </c>
      <c r="D659" s="78">
        <v>6625</v>
      </c>
    </row>
    <row r="660" spans="1:4">
      <c r="A660" s="68" t="s">
        <v>68</v>
      </c>
      <c r="B660" s="69" t="s">
        <v>26</v>
      </c>
      <c r="C660" s="69" t="str">
        <f>'Walking Distance'!$A660 &amp; "-" &amp;'Walking Distance'!$B660</f>
        <v>Che Kung Temple-Wan Chai</v>
      </c>
      <c r="D660" s="77" t="s">
        <v>93</v>
      </c>
    </row>
    <row r="661" spans="1:4">
      <c r="A661" s="72" t="s">
        <v>68</v>
      </c>
      <c r="B661" s="73" t="s">
        <v>9</v>
      </c>
      <c r="C661" s="73" t="str">
        <f>'Walking Distance'!$A661 &amp; "-" &amp;'Walking Distance'!$B661</f>
        <v>Che Kung Temple-Wong Tai Sin</v>
      </c>
      <c r="D661" s="78">
        <v>5687</v>
      </c>
    </row>
    <row r="662" spans="1:4">
      <c r="A662" s="68" t="s">
        <v>68</v>
      </c>
      <c r="B662" s="69" t="s">
        <v>75</v>
      </c>
      <c r="C662" s="69" t="str">
        <f>'Walking Distance'!$A662 &amp; "-" &amp;'Walking Distance'!$B662</f>
        <v>Che Kung Temple-Wu Kai Sha</v>
      </c>
      <c r="D662" s="77">
        <v>9311</v>
      </c>
    </row>
    <row r="663" spans="1:4">
      <c r="A663" s="72" t="s">
        <v>68</v>
      </c>
      <c r="B663" s="73" t="s">
        <v>4</v>
      </c>
      <c r="C663" s="73" t="str">
        <f>'Walking Distance'!$A663 &amp; "-" &amp;'Walking Distance'!$B663</f>
        <v>Che Kung Temple-Yau Ma Tei</v>
      </c>
      <c r="D663" s="78">
        <v>9555</v>
      </c>
    </row>
    <row r="664" spans="1:4">
      <c r="A664" s="68" t="s">
        <v>68</v>
      </c>
      <c r="B664" s="69" t="s">
        <v>44</v>
      </c>
      <c r="C664" s="69" t="str">
        <f>'Walking Distance'!$A664 &amp; "-" &amp;'Walking Distance'!$B664</f>
        <v>Che Kung Temple-Yau Tong</v>
      </c>
      <c r="D664" s="77">
        <v>13644</v>
      </c>
    </row>
    <row r="665" spans="1:4">
      <c r="A665" s="72" t="s">
        <v>68</v>
      </c>
      <c r="B665" s="73" t="s">
        <v>79</v>
      </c>
      <c r="C665" s="73" t="str">
        <f>'Walking Distance'!$A665 &amp; "-" &amp;'Walking Distance'!$B665</f>
        <v>Che Kung Temple-Yuen Long</v>
      </c>
      <c r="D665" s="78">
        <v>25501</v>
      </c>
    </row>
    <row r="666" spans="1:4">
      <c r="A666" s="68" t="s">
        <v>17</v>
      </c>
      <c r="B666" s="69" t="s">
        <v>0</v>
      </c>
      <c r="C666" s="69" t="str">
        <f>'Walking Distance'!$A666 &amp; "-" &amp;'Walking Distance'!$B666</f>
        <v>Cheung Sha Wan-Admiralty</v>
      </c>
      <c r="D666" s="77" t="s">
        <v>93</v>
      </c>
    </row>
    <row r="667" spans="1:4">
      <c r="A667" s="72" t="s">
        <v>17</v>
      </c>
      <c r="B667" s="73" t="s">
        <v>43</v>
      </c>
      <c r="C667" s="73" t="str">
        <f>'Walking Distance'!$A667 &amp; "-" &amp;'Walking Distance'!$B667</f>
        <v>Cheung Sha Wan-Airport</v>
      </c>
      <c r="D667" s="78" t="s">
        <v>93</v>
      </c>
    </row>
    <row r="668" spans="1:4">
      <c r="A668" s="68" t="s">
        <v>17</v>
      </c>
      <c r="B668" s="69" t="s">
        <v>52</v>
      </c>
      <c r="C668" s="69" t="str">
        <f>'Walking Distance'!$A668 &amp; "-" &amp;'Walking Distance'!$B668</f>
        <v>Cheung Sha Wan-AsiaWorld-Expo</v>
      </c>
      <c r="D668" s="77" t="s">
        <v>93</v>
      </c>
    </row>
    <row r="669" spans="1:4">
      <c r="A669" s="72" t="s">
        <v>17</v>
      </c>
      <c r="B669" s="73" t="s">
        <v>76</v>
      </c>
      <c r="C669" s="73" t="str">
        <f>'Walking Distance'!$A669 &amp; "-" &amp;'Walking Distance'!$B669</f>
        <v>Cheung Sha Wan-Austin</v>
      </c>
      <c r="D669" s="78">
        <v>4364</v>
      </c>
    </row>
    <row r="670" spans="1:4">
      <c r="A670" s="68" t="s">
        <v>17</v>
      </c>
      <c r="B670" s="69" t="s">
        <v>27</v>
      </c>
      <c r="C670" s="69" t="str">
        <f>'Walking Distance'!$A670 &amp; "-" &amp;'Walking Distance'!$B670</f>
        <v>Cheung Sha Wan-Causeway Bay</v>
      </c>
      <c r="D670" s="77" t="s">
        <v>93</v>
      </c>
    </row>
    <row r="671" spans="1:4">
      <c r="A671" s="72" t="s">
        <v>17</v>
      </c>
      <c r="B671" s="73" t="s">
        <v>2</v>
      </c>
      <c r="C671" s="73" t="str">
        <f>'Walking Distance'!$A671 &amp; "-" &amp;'Walking Distance'!$B671</f>
        <v>Cheung Sha Wan-Central</v>
      </c>
      <c r="D671" s="78" t="s">
        <v>93</v>
      </c>
    </row>
    <row r="672" spans="1:4">
      <c r="A672" s="68" t="s">
        <v>17</v>
      </c>
      <c r="B672" s="69" t="s">
        <v>36</v>
      </c>
      <c r="C672" s="69" t="str">
        <f>'Walking Distance'!$A672 &amp; "-" &amp;'Walking Distance'!$B672</f>
        <v>Cheung Sha Wan-Chai Wan</v>
      </c>
      <c r="D672" s="77" t="s">
        <v>93</v>
      </c>
    </row>
    <row r="673" spans="1:4">
      <c r="A673" s="72" t="s">
        <v>17</v>
      </c>
      <c r="B673" s="73" t="s">
        <v>68</v>
      </c>
      <c r="C673" s="73" t="str">
        <f>'Walking Distance'!$A673 &amp; "-" &amp;'Walking Distance'!$B673</f>
        <v>Cheung Sha Wan-Che Kung Temple</v>
      </c>
      <c r="D673" s="78">
        <v>9002</v>
      </c>
    </row>
    <row r="674" spans="1:4">
      <c r="A674" s="68" t="s">
        <v>17</v>
      </c>
      <c r="B674" s="69" t="s">
        <v>11</v>
      </c>
      <c r="C674" s="69" t="str">
        <f>'Walking Distance'!$A674 &amp; "-" &amp;'Walking Distance'!$B674</f>
        <v>Cheung Sha Wan-Choi Hung</v>
      </c>
      <c r="D674" s="77">
        <v>6704</v>
      </c>
    </row>
    <row r="675" spans="1:4">
      <c r="A675" s="72" t="s">
        <v>17</v>
      </c>
      <c r="B675" s="73" t="s">
        <v>70</v>
      </c>
      <c r="C675" s="73" t="str">
        <f>'Walking Distance'!$A675 &amp; "-" &amp;'Walking Distance'!$B675</f>
        <v>Cheung Sha Wan-City One</v>
      </c>
      <c r="D675" s="78">
        <v>11956</v>
      </c>
    </row>
    <row r="676" spans="1:4">
      <c r="A676" s="68" t="s">
        <v>17</v>
      </c>
      <c r="B676" s="69" t="s">
        <v>10</v>
      </c>
      <c r="C676" s="69" t="str">
        <f>'Walking Distance'!$A676 &amp; "-" &amp;'Walking Distance'!$B676</f>
        <v>Cheung Sha Wan-Diamond Hill</v>
      </c>
      <c r="D676" s="77">
        <v>6798</v>
      </c>
    </row>
    <row r="677" spans="1:4">
      <c r="A677" s="72" t="s">
        <v>17</v>
      </c>
      <c r="B677" s="73" t="s">
        <v>51</v>
      </c>
      <c r="C677" s="73" t="str">
        <f>'Walking Distance'!$A677 &amp; "-" &amp;'Walking Distance'!$B677</f>
        <v>Cheung Sha Wan-Disneyland Resort</v>
      </c>
      <c r="D677" s="78" t="s">
        <v>93</v>
      </c>
    </row>
    <row r="678" spans="1:4">
      <c r="A678" s="68" t="s">
        <v>17</v>
      </c>
      <c r="B678" s="69" t="s">
        <v>67</v>
      </c>
      <c r="C678" s="69" t="str">
        <f>'Walking Distance'!$A678 &amp; "-" &amp;'Walking Distance'!$B678</f>
        <v>Cheung Sha Wan-East Tsim Sha Tsui</v>
      </c>
      <c r="D678" s="77">
        <v>5404</v>
      </c>
    </row>
    <row r="679" spans="1:4">
      <c r="A679" s="72" t="s">
        <v>17</v>
      </c>
      <c r="B679" s="73" t="s">
        <v>63</v>
      </c>
      <c r="C679" s="73" t="str">
        <f>'Walking Distance'!$A679 &amp; "-" &amp;'Walking Distance'!$B679</f>
        <v>Cheung Sha Wan-Fanling</v>
      </c>
      <c r="D679" s="78">
        <v>25015</v>
      </c>
    </row>
    <row r="680" spans="1:4">
      <c r="A680" s="68" t="s">
        <v>17</v>
      </c>
      <c r="B680" s="69" t="s">
        <v>58</v>
      </c>
      <c r="C680" s="69" t="str">
        <f>'Walking Distance'!$A680 &amp; "-" &amp;'Walking Distance'!$B680</f>
        <v>Cheung Sha Wan-Fo Tan</v>
      </c>
      <c r="D680" s="77">
        <v>12331</v>
      </c>
    </row>
    <row r="681" spans="1:4">
      <c r="A681" s="72" t="s">
        <v>17</v>
      </c>
      <c r="B681" s="73" t="s">
        <v>29</v>
      </c>
      <c r="C681" s="73" t="str">
        <f>'Walking Distance'!$A681 &amp; "-" &amp;'Walking Distance'!$B681</f>
        <v>Cheung Sha Wan-Fortress Hill</v>
      </c>
      <c r="D681" s="78" t="s">
        <v>93</v>
      </c>
    </row>
    <row r="682" spans="1:4">
      <c r="A682" s="68" t="s">
        <v>17</v>
      </c>
      <c r="B682" s="69" t="s">
        <v>47</v>
      </c>
      <c r="C682" s="69" t="str">
        <f>'Walking Distance'!$A682 &amp; "-" &amp;'Walking Distance'!$B682</f>
        <v>Cheung Sha Wan-Hang Hau</v>
      </c>
      <c r="D682" s="77">
        <v>14115</v>
      </c>
    </row>
    <row r="683" spans="1:4">
      <c r="A683" s="72" t="s">
        <v>17</v>
      </c>
      <c r="B683" s="73" t="s">
        <v>35</v>
      </c>
      <c r="C683" s="73" t="str">
        <f>'Walking Distance'!$A683 &amp; "-" &amp;'Walking Distance'!$B683</f>
        <v>Cheung Sha Wan-Heng Fa Chuen</v>
      </c>
      <c r="D683" s="78" t="s">
        <v>93</v>
      </c>
    </row>
    <row r="684" spans="1:4">
      <c r="A684" s="68" t="s">
        <v>17</v>
      </c>
      <c r="B684" s="69" t="s">
        <v>73</v>
      </c>
      <c r="C684" s="69" t="str">
        <f>'Walking Distance'!$A684 &amp; "-" &amp;'Walking Distance'!$B684</f>
        <v>Cheung Sha Wan-Heng On</v>
      </c>
      <c r="D684" s="77">
        <v>15883</v>
      </c>
    </row>
    <row r="685" spans="1:4">
      <c r="A685" s="72" t="s">
        <v>17</v>
      </c>
      <c r="B685" s="73" t="s">
        <v>38</v>
      </c>
      <c r="C685" s="73" t="str">
        <f>'Walking Distance'!$A685 &amp; "-" &amp;'Walking Distance'!$B685</f>
        <v>Cheung Sha Wan-Hong Kong</v>
      </c>
      <c r="D685" s="78" t="s">
        <v>93</v>
      </c>
    </row>
    <row r="686" spans="1:4">
      <c r="A686" s="68" t="s">
        <v>17</v>
      </c>
      <c r="B686" s="69" t="s">
        <v>54</v>
      </c>
      <c r="C686" s="69" t="str">
        <f>'Walking Distance'!$A686 &amp; "-" &amp;'Walking Distance'!$B686</f>
        <v>Cheung Sha Wan-Hung Hom</v>
      </c>
      <c r="D686" s="77">
        <v>5291</v>
      </c>
    </row>
    <row r="687" spans="1:4">
      <c r="A687" s="72" t="s">
        <v>17</v>
      </c>
      <c r="B687" s="73" t="s">
        <v>1</v>
      </c>
      <c r="C687" s="73" t="str">
        <f>'Walking Distance'!$A687 &amp; "-" &amp;'Walking Distance'!$B687</f>
        <v>Cheung Sha Wan-Jordan</v>
      </c>
      <c r="D687" s="78">
        <v>4042</v>
      </c>
    </row>
    <row r="688" spans="1:4">
      <c r="A688" s="68" t="s">
        <v>17</v>
      </c>
      <c r="B688" s="69" t="s">
        <v>78</v>
      </c>
      <c r="C688" s="69" t="str">
        <f>'Walking Distance'!$A688 &amp; "-" &amp;'Walking Distance'!$B688</f>
        <v>Cheung Sha Wan-Kam Sheung Road</v>
      </c>
      <c r="D688" s="77">
        <v>20838</v>
      </c>
    </row>
    <row r="689" spans="1:4">
      <c r="A689" s="72" t="s">
        <v>17</v>
      </c>
      <c r="B689" s="73" t="s">
        <v>39</v>
      </c>
      <c r="C689" s="73" t="str">
        <f>'Walking Distance'!$A689 &amp; "-" &amp;'Walking Distance'!$B689</f>
        <v>Cheung Sha Wan-Kowloon</v>
      </c>
      <c r="D689" s="78">
        <v>4625</v>
      </c>
    </row>
    <row r="690" spans="1:4">
      <c r="A690" s="68" t="s">
        <v>17</v>
      </c>
      <c r="B690" s="69" t="s">
        <v>12</v>
      </c>
      <c r="C690" s="69" t="str">
        <f>'Walking Distance'!$A690 &amp; "-" &amp;'Walking Distance'!$B690</f>
        <v>Cheung Sha Wan-Kowloon Bay</v>
      </c>
      <c r="D690" s="77">
        <v>8179</v>
      </c>
    </row>
    <row r="691" spans="1:4">
      <c r="A691" s="72" t="s">
        <v>17</v>
      </c>
      <c r="B691" s="73" t="s">
        <v>7</v>
      </c>
      <c r="C691" s="73" t="str">
        <f>'Walking Distance'!$A691 &amp; "-" &amp;'Walking Distance'!$B691</f>
        <v>Cheung Sha Wan-Kowloon Tong</v>
      </c>
      <c r="D691" s="78">
        <v>3684</v>
      </c>
    </row>
    <row r="692" spans="1:4">
      <c r="A692" s="68" t="s">
        <v>17</v>
      </c>
      <c r="B692" s="69" t="s">
        <v>21</v>
      </c>
      <c r="C692" s="69" t="str">
        <f>'Walking Distance'!$A692 &amp; "-" &amp;'Walking Distance'!$B692</f>
        <v>Cheung Sha Wan-Kwai Fong</v>
      </c>
      <c r="D692" s="77">
        <v>5796</v>
      </c>
    </row>
    <row r="693" spans="1:4">
      <c r="A693" s="72" t="s">
        <v>17</v>
      </c>
      <c r="B693" s="73" t="s">
        <v>22</v>
      </c>
      <c r="C693" s="73" t="str">
        <f>'Walking Distance'!$A693 &amp; "-" &amp;'Walking Distance'!$B693</f>
        <v>Cheung Sha Wan-Kwai Hing</v>
      </c>
      <c r="D693" s="78">
        <v>6546</v>
      </c>
    </row>
    <row r="694" spans="1:4">
      <c r="A694" s="68" t="s">
        <v>17</v>
      </c>
      <c r="B694" s="69" t="s">
        <v>14</v>
      </c>
      <c r="C694" s="69" t="str">
        <f>'Walking Distance'!$A694 &amp; "-" &amp;'Walking Distance'!$B694</f>
        <v>Cheung Sha Wan-Kwun Tong</v>
      </c>
      <c r="D694" s="77">
        <v>10109</v>
      </c>
    </row>
    <row r="695" spans="1:4">
      <c r="A695" s="72" t="s">
        <v>17</v>
      </c>
      <c r="B695" s="73" t="s">
        <v>18</v>
      </c>
      <c r="C695" s="73" t="str">
        <f>'Walking Distance'!$A695 &amp; "-" &amp;'Walking Distance'!$B695</f>
        <v>Cheung Sha Wan-Lai Chi Kok</v>
      </c>
      <c r="D695" s="78">
        <v>976</v>
      </c>
    </row>
    <row r="696" spans="1:4">
      <c r="A696" s="68" t="s">
        <v>17</v>
      </c>
      <c r="B696" s="69" t="s">
        <v>20</v>
      </c>
      <c r="C696" s="69" t="str">
        <f>'Walking Distance'!$A696 &amp; "-" &amp;'Walking Distance'!$B696</f>
        <v>Cheung Sha Wan-Lai King</v>
      </c>
      <c r="D696" s="77" t="s">
        <v>93</v>
      </c>
    </row>
    <row r="697" spans="1:4">
      <c r="A697" s="72" t="s">
        <v>17</v>
      </c>
      <c r="B697" s="73" t="s">
        <v>37</v>
      </c>
      <c r="C697" s="73" t="str">
        <f>'Walking Distance'!$A697 &amp; "-" &amp;'Walking Distance'!$B697</f>
        <v>Cheung Sha Wan-Lam Tin</v>
      </c>
      <c r="D697" s="78">
        <v>12017</v>
      </c>
    </row>
    <row r="698" spans="1:4">
      <c r="A698" s="68" t="s">
        <v>17</v>
      </c>
      <c r="B698" s="69" t="s">
        <v>65</v>
      </c>
      <c r="C698" s="69" t="str">
        <f>'Walking Distance'!$A698 &amp; "-" &amp;'Walking Distance'!$B698</f>
        <v>Cheung Sha Wan-Lo Wu</v>
      </c>
      <c r="D698" s="77">
        <v>29359</v>
      </c>
    </row>
    <row r="699" spans="1:4">
      <c r="A699" s="72" t="s">
        <v>17</v>
      </c>
      <c r="B699" s="73" t="s">
        <v>53</v>
      </c>
      <c r="C699" s="73" t="str">
        <f>'Walking Distance'!$A699 &amp; "-" &amp;'Walking Distance'!$B699</f>
        <v>Cheung Sha Wan-Lohas Park</v>
      </c>
      <c r="D699" s="78" t="s">
        <v>93</v>
      </c>
    </row>
    <row r="700" spans="1:4">
      <c r="A700" s="68" t="s">
        <v>17</v>
      </c>
      <c r="B700" s="69" t="s">
        <v>8</v>
      </c>
      <c r="C700" s="69" t="str">
        <f>'Walking Distance'!$A700 &amp; "-" &amp;'Walking Distance'!$B700</f>
        <v>Cheung Sha Wan-Lok Fu</v>
      </c>
      <c r="D700" s="77">
        <v>4691</v>
      </c>
    </row>
    <row r="701" spans="1:4">
      <c r="A701" s="72" t="s">
        <v>17</v>
      </c>
      <c r="B701" s="73" t="s">
        <v>66</v>
      </c>
      <c r="C701" s="73" t="str">
        <f>'Walking Distance'!$A701 &amp; "-" &amp;'Walking Distance'!$B701</f>
        <v>Cheung Sha Wan-Lok Ma Chau</v>
      </c>
      <c r="D701" s="78" t="s">
        <v>93</v>
      </c>
    </row>
    <row r="702" spans="1:4">
      <c r="A702" s="68" t="s">
        <v>17</v>
      </c>
      <c r="B702" s="69" t="s">
        <v>80</v>
      </c>
      <c r="C702" s="69" t="str">
        <f>'Walking Distance'!$A702 &amp; "-" &amp;'Walking Distance'!$B702</f>
        <v>Cheung Sha Wan-Long Ping</v>
      </c>
      <c r="D702" s="77">
        <v>24797</v>
      </c>
    </row>
    <row r="703" spans="1:4">
      <c r="A703" s="72" t="s">
        <v>17</v>
      </c>
      <c r="B703" s="73" t="s">
        <v>74</v>
      </c>
      <c r="C703" s="73" t="str">
        <f>'Walking Distance'!$A703 &amp; "-" &amp;'Walking Distance'!$B703</f>
        <v>Cheung Sha Wan-Ma On shan</v>
      </c>
      <c r="D703" s="78">
        <v>16929</v>
      </c>
    </row>
    <row r="704" spans="1:4">
      <c r="A704" s="68" t="s">
        <v>17</v>
      </c>
      <c r="B704" s="69" t="s">
        <v>19</v>
      </c>
      <c r="C704" s="69" t="str">
        <f>'Walking Distance'!$A704 &amp; "-" &amp;'Walking Distance'!$B704</f>
        <v>Cheung Sha Wan-Mei Foo</v>
      </c>
      <c r="D704" s="77" t="s">
        <v>93</v>
      </c>
    </row>
    <row r="705" spans="1:4">
      <c r="A705" s="72" t="s">
        <v>17</v>
      </c>
      <c r="B705" s="73" t="s">
        <v>5</v>
      </c>
      <c r="C705" s="73" t="str">
        <f>'Walking Distance'!$A705 &amp; "-" &amp;'Walking Distance'!$B705</f>
        <v>Cheung Sha Wan-Mong Kok</v>
      </c>
      <c r="D705" s="78">
        <v>2428</v>
      </c>
    </row>
    <row r="706" spans="1:4">
      <c r="A706" s="68" t="s">
        <v>17</v>
      </c>
      <c r="B706" s="69" t="s">
        <v>55</v>
      </c>
      <c r="C706" s="69" t="str">
        <f>'Walking Distance'!$A706 &amp; "-" &amp;'Walking Distance'!$B706</f>
        <v>Cheung Sha Wan-Mong Kok East</v>
      </c>
      <c r="D706" s="77">
        <v>2806</v>
      </c>
    </row>
    <row r="707" spans="1:4">
      <c r="A707" s="72" t="s">
        <v>17</v>
      </c>
      <c r="B707" s="73" t="s">
        <v>49</v>
      </c>
      <c r="C707" s="73" t="str">
        <f>'Walking Distance'!$A707 &amp; "-" &amp;'Walking Distance'!$B707</f>
        <v>Cheung Sha Wan-Nam Cheong</v>
      </c>
      <c r="D707" s="78">
        <v>1332</v>
      </c>
    </row>
    <row r="708" spans="1:4">
      <c r="A708" s="68" t="s">
        <v>17</v>
      </c>
      <c r="B708" s="69" t="s">
        <v>13</v>
      </c>
      <c r="C708" s="69" t="str">
        <f>'Walking Distance'!$A708 &amp; "-" &amp;'Walking Distance'!$B708</f>
        <v>Cheung Sha Wan-Ngau Tau Kok</v>
      </c>
      <c r="D708" s="77">
        <v>9064</v>
      </c>
    </row>
    <row r="709" spans="1:4">
      <c r="A709" s="72" t="s">
        <v>17</v>
      </c>
      <c r="B709" s="73" t="s">
        <v>30</v>
      </c>
      <c r="C709" s="73" t="str">
        <f>'Walking Distance'!$A709 &amp; "-" &amp;'Walking Distance'!$B709</f>
        <v>Cheung Sha Wan-North Point</v>
      </c>
      <c r="D709" s="78" t="s">
        <v>93</v>
      </c>
    </row>
    <row r="710" spans="1:4">
      <c r="A710" s="68" t="s">
        <v>17</v>
      </c>
      <c r="B710" s="69" t="s">
        <v>40</v>
      </c>
      <c r="C710" s="69" t="str">
        <f>'Walking Distance'!$A710 &amp; "-" &amp;'Walking Distance'!$B710</f>
        <v>Cheung Sha Wan-Olympic</v>
      </c>
      <c r="D710" s="77">
        <v>2566</v>
      </c>
    </row>
    <row r="711" spans="1:4">
      <c r="A711" s="72" t="s">
        <v>17</v>
      </c>
      <c r="B711" s="73" t="s">
        <v>48</v>
      </c>
      <c r="C711" s="73" t="str">
        <f>'Walking Distance'!$A711 &amp; "-" &amp;'Walking Distance'!$B711</f>
        <v>Cheung Sha Wan-Po Lam</v>
      </c>
      <c r="D711" s="78">
        <v>12664</v>
      </c>
    </row>
    <row r="712" spans="1:4">
      <c r="A712" s="68" t="s">
        <v>17</v>
      </c>
      <c r="B712" s="69" t="s">
        <v>15</v>
      </c>
      <c r="C712" s="69" t="str">
        <f>'Walking Distance'!$A712 &amp; "-" &amp;'Walking Distance'!$B712</f>
        <v>Cheung Sha Wan-Prince Edward</v>
      </c>
      <c r="D712" s="77">
        <v>1799</v>
      </c>
    </row>
    <row r="713" spans="1:4">
      <c r="A713" s="72" t="s">
        <v>17</v>
      </c>
      <c r="B713" s="73" t="s">
        <v>31</v>
      </c>
      <c r="C713" s="73" t="str">
        <f>'Walking Distance'!$A713 &amp; "-" &amp;'Walking Distance'!$B713</f>
        <v>Cheung Sha Wan-Quarry Bay</v>
      </c>
      <c r="D713" s="78" t="s">
        <v>93</v>
      </c>
    </row>
    <row r="714" spans="1:4">
      <c r="A714" s="68" t="s">
        <v>17</v>
      </c>
      <c r="B714" s="69" t="s">
        <v>59</v>
      </c>
      <c r="C714" s="69" t="str">
        <f>'Walking Distance'!$A714 &amp; "-" &amp;'Walking Distance'!$B714</f>
        <v>Cheung Sha Wan-Racecourse</v>
      </c>
      <c r="D714" s="77">
        <v>10894</v>
      </c>
    </row>
    <row r="715" spans="1:4">
      <c r="A715" s="72" t="s">
        <v>17</v>
      </c>
      <c r="B715" s="73" t="s">
        <v>33</v>
      </c>
      <c r="C715" s="73" t="str">
        <f>'Walking Distance'!$A715 &amp; "-" &amp;'Walking Distance'!$B715</f>
        <v>Cheung Sha Wan-Sai Wan Ho</v>
      </c>
      <c r="D715" s="78" t="s">
        <v>93</v>
      </c>
    </row>
    <row r="716" spans="1:4">
      <c r="A716" s="68" t="s">
        <v>17</v>
      </c>
      <c r="B716" s="69" t="s">
        <v>57</v>
      </c>
      <c r="C716" s="69" t="str">
        <f>'Walking Distance'!$A716 &amp; "-" &amp;'Walking Distance'!$B716</f>
        <v>Cheung Sha Wan-Sha Tin</v>
      </c>
      <c r="D716" s="77">
        <v>10333</v>
      </c>
    </row>
    <row r="717" spans="1:4">
      <c r="A717" s="72" t="s">
        <v>17</v>
      </c>
      <c r="B717" s="73" t="s">
        <v>69</v>
      </c>
      <c r="C717" s="73" t="str">
        <f>'Walking Distance'!$A717 &amp; "-" &amp;'Walking Distance'!$B717</f>
        <v>Cheung Sha Wan-Sha Tin Wai</v>
      </c>
      <c r="D717" s="78">
        <v>10323</v>
      </c>
    </row>
    <row r="718" spans="1:4">
      <c r="A718" s="68" t="s">
        <v>17</v>
      </c>
      <c r="B718" s="69" t="s">
        <v>16</v>
      </c>
      <c r="C718" s="69" t="str">
        <f>'Walking Distance'!$A718 &amp; "-" &amp;'Walking Distance'!$B718</f>
        <v>Cheung Sha Wan-Sham Shui Po</v>
      </c>
      <c r="D718" s="77">
        <v>788</v>
      </c>
    </row>
    <row r="719" spans="1:4">
      <c r="A719" s="72" t="s">
        <v>17</v>
      </c>
      <c r="B719" s="73" t="s">
        <v>34</v>
      </c>
      <c r="C719" s="73" t="str">
        <f>'Walking Distance'!$A719 &amp; "-" &amp;'Walking Distance'!$B719</f>
        <v>Cheung Sha Wan-Shau Kei Wan</v>
      </c>
      <c r="D719" s="78" t="s">
        <v>93</v>
      </c>
    </row>
    <row r="720" spans="1:4">
      <c r="A720" s="68" t="s">
        <v>17</v>
      </c>
      <c r="B720" s="69" t="s">
        <v>6</v>
      </c>
      <c r="C720" s="69" t="str">
        <f>'Walking Distance'!$A720 &amp; "-" &amp;'Walking Distance'!$B720</f>
        <v>Cheung Sha Wan-Shek Kip Mei</v>
      </c>
      <c r="D720" s="77">
        <v>1766</v>
      </c>
    </row>
    <row r="721" spans="1:4">
      <c r="A721" s="72" t="s">
        <v>17</v>
      </c>
      <c r="B721" s="73" t="s">
        <v>71</v>
      </c>
      <c r="C721" s="73" t="str">
        <f>'Walking Distance'!$A721 &amp; "-" &amp;'Walking Distance'!$B721</f>
        <v>Cheung Sha Wan-Shek Mun</v>
      </c>
      <c r="D721" s="78">
        <v>12487</v>
      </c>
    </row>
    <row r="722" spans="1:4">
      <c r="A722" s="68" t="s">
        <v>17</v>
      </c>
      <c r="B722" s="69" t="s">
        <v>64</v>
      </c>
      <c r="C722" s="69" t="str">
        <f>'Walking Distance'!$A722 &amp; "-" &amp;'Walking Distance'!$B722</f>
        <v>Cheung Sha Wan-Sheung Shui</v>
      </c>
      <c r="D722" s="77">
        <v>26492</v>
      </c>
    </row>
    <row r="723" spans="1:4">
      <c r="A723" s="72" t="s">
        <v>17</v>
      </c>
      <c r="B723" s="73" t="s">
        <v>25</v>
      </c>
      <c r="C723" s="73" t="str">
        <f>'Walking Distance'!$A723 &amp; "-" &amp;'Walking Distance'!$B723</f>
        <v>Cheung Sha Wan-Sheung Wan</v>
      </c>
      <c r="D723" s="78" t="s">
        <v>93</v>
      </c>
    </row>
    <row r="724" spans="1:4">
      <c r="A724" s="68" t="s">
        <v>17</v>
      </c>
      <c r="B724" s="69" t="s">
        <v>82</v>
      </c>
      <c r="C724" s="69" t="str">
        <f>'Walking Distance'!$A724 &amp; "-" &amp;'Walking Distance'!$B724</f>
        <v>Cheung Sha Wan-Siu Hong</v>
      </c>
      <c r="D724" s="77">
        <v>30817</v>
      </c>
    </row>
    <row r="725" spans="1:4">
      <c r="A725" s="72" t="s">
        <v>17</v>
      </c>
      <c r="B725" s="73" t="s">
        <v>50</v>
      </c>
      <c r="C725" s="73" t="str">
        <f>'Walking Distance'!$A725 &amp; "-" &amp;'Walking Distance'!$B725</f>
        <v>Cheung Sha Wan-Sunny Bay</v>
      </c>
      <c r="D725" s="78" t="s">
        <v>93</v>
      </c>
    </row>
    <row r="726" spans="1:4">
      <c r="A726" s="68" t="s">
        <v>17</v>
      </c>
      <c r="B726" s="69" t="s">
        <v>32</v>
      </c>
      <c r="C726" s="69" t="str">
        <f>'Walking Distance'!$A726 &amp; "-" &amp;'Walking Distance'!$B726</f>
        <v>Cheung Sha Wan-Tai Koo</v>
      </c>
      <c r="D726" s="77" t="s">
        <v>93</v>
      </c>
    </row>
    <row r="727" spans="1:4">
      <c r="A727" s="72" t="s">
        <v>17</v>
      </c>
      <c r="B727" s="73" t="s">
        <v>61</v>
      </c>
      <c r="C727" s="73" t="str">
        <f>'Walking Distance'!$A727 &amp; "-" &amp;'Walking Distance'!$B727</f>
        <v>Cheung Sha Wan-Tai Po Market</v>
      </c>
      <c r="D727" s="78">
        <v>17471</v>
      </c>
    </row>
    <row r="728" spans="1:4">
      <c r="A728" s="68" t="s">
        <v>17</v>
      </c>
      <c r="B728" s="69" t="s">
        <v>72</v>
      </c>
      <c r="C728" s="69" t="str">
        <f>'Walking Distance'!$A728 &amp; "-" &amp;'Walking Distance'!$B728</f>
        <v>Cheung Sha Wan-Tai Shui Hang</v>
      </c>
      <c r="D728" s="77">
        <v>16020</v>
      </c>
    </row>
    <row r="729" spans="1:4">
      <c r="A729" s="72" t="s">
        <v>17</v>
      </c>
      <c r="B729" s="73" t="s">
        <v>56</v>
      </c>
      <c r="C729" s="73" t="str">
        <f>'Walking Distance'!$A729 &amp; "-" &amp;'Walking Distance'!$B729</f>
        <v>Cheung Sha Wan-Tai Wai</v>
      </c>
      <c r="D729" s="78">
        <v>8301</v>
      </c>
    </row>
    <row r="730" spans="1:4">
      <c r="A730" s="68" t="s">
        <v>17</v>
      </c>
      <c r="B730" s="69" t="s">
        <v>62</v>
      </c>
      <c r="C730" s="69" t="str">
        <f>'Walking Distance'!$A730 &amp; "-" &amp;'Walking Distance'!$B730</f>
        <v>Cheung Sha Wan-Tai Wo</v>
      </c>
      <c r="D730" s="77">
        <v>18882</v>
      </c>
    </row>
    <row r="731" spans="1:4">
      <c r="A731" s="72" t="s">
        <v>17</v>
      </c>
      <c r="B731" s="73" t="s">
        <v>23</v>
      </c>
      <c r="C731" s="73" t="str">
        <f>'Walking Distance'!$A731 &amp; "-" &amp;'Walking Distance'!$B731</f>
        <v>Cheung Sha Wan-Tai Wo Hau</v>
      </c>
      <c r="D731" s="78">
        <v>6561</v>
      </c>
    </row>
    <row r="732" spans="1:4">
      <c r="A732" s="68" t="s">
        <v>17</v>
      </c>
      <c r="B732" s="69" t="s">
        <v>28</v>
      </c>
      <c r="C732" s="69" t="str">
        <f>'Walking Distance'!$A732 &amp; "-" &amp;'Walking Distance'!$B732</f>
        <v>Cheung Sha Wan-Tin Hau</v>
      </c>
      <c r="D732" s="77" t="s">
        <v>93</v>
      </c>
    </row>
    <row r="733" spans="1:4">
      <c r="A733" s="72" t="s">
        <v>17</v>
      </c>
      <c r="B733" s="73" t="s">
        <v>81</v>
      </c>
      <c r="C733" s="73" t="str">
        <f>'Walking Distance'!$A733 &amp; "-" &amp;'Walking Distance'!$B733</f>
        <v>Cheung Sha Wan-Tin Shui Wai</v>
      </c>
      <c r="D733" s="78">
        <v>26633</v>
      </c>
    </row>
    <row r="734" spans="1:4">
      <c r="A734" s="68" t="s">
        <v>17</v>
      </c>
      <c r="B734" s="69" t="s">
        <v>45</v>
      </c>
      <c r="C734" s="69" t="str">
        <f>'Walking Distance'!$A734 &amp; "-" &amp;'Walking Distance'!$B734</f>
        <v>Cheung Sha Wan-Tiu Keng Leng</v>
      </c>
      <c r="D734" s="77">
        <v>14657</v>
      </c>
    </row>
    <row r="735" spans="1:4">
      <c r="A735" s="72" t="s">
        <v>17</v>
      </c>
      <c r="B735" s="73" t="s">
        <v>46</v>
      </c>
      <c r="C735" s="73" t="str">
        <f>'Walking Distance'!$A735 &amp; "-" &amp;'Walking Distance'!$B735</f>
        <v>Cheung Sha Wan-Tseung Kwan O</v>
      </c>
      <c r="D735" s="78">
        <v>14437</v>
      </c>
    </row>
    <row r="736" spans="1:4">
      <c r="A736" s="68" t="s">
        <v>17</v>
      </c>
      <c r="B736" s="69" t="s">
        <v>3</v>
      </c>
      <c r="C736" s="69" t="str">
        <f>'Walking Distance'!$A736 &amp; "-" &amp;'Walking Distance'!$B736</f>
        <v>Cheung Sha Wan-Tsim Sha Tsui</v>
      </c>
      <c r="D736" s="77">
        <v>4842</v>
      </c>
    </row>
    <row r="737" spans="1:4">
      <c r="A737" s="72" t="s">
        <v>17</v>
      </c>
      <c r="B737" s="73" t="s">
        <v>41</v>
      </c>
      <c r="C737" s="73" t="str">
        <f>'Walking Distance'!$A737 &amp; "-" &amp;'Walking Distance'!$B737</f>
        <v>Cheung Sha Wan-Tsing Yi</v>
      </c>
      <c r="D737" s="78">
        <v>8684</v>
      </c>
    </row>
    <row r="738" spans="1:4">
      <c r="A738" s="68" t="s">
        <v>17</v>
      </c>
      <c r="B738" s="69" t="s">
        <v>24</v>
      </c>
      <c r="C738" s="69" t="str">
        <f>'Walking Distance'!$A738 &amp; "-" &amp;'Walking Distance'!$B738</f>
        <v>Cheung Sha Wan-Tsuen Wan</v>
      </c>
      <c r="D738" s="77">
        <v>7684</v>
      </c>
    </row>
    <row r="739" spans="1:4">
      <c r="A739" s="72" t="s">
        <v>17</v>
      </c>
      <c r="B739" s="73" t="s">
        <v>77</v>
      </c>
      <c r="C739" s="73" t="str">
        <f>'Walking Distance'!$A739 &amp; "-" &amp;'Walking Distance'!$B739</f>
        <v>Cheung Sha Wan-Tsuen Wan West</v>
      </c>
      <c r="D739" s="78">
        <v>8854</v>
      </c>
    </row>
    <row r="740" spans="1:4">
      <c r="A740" s="68" t="s">
        <v>17</v>
      </c>
      <c r="B740" s="69" t="s">
        <v>83</v>
      </c>
      <c r="C740" s="69" t="str">
        <f>'Walking Distance'!$A740 &amp; "-" &amp;'Walking Distance'!$B740</f>
        <v>Cheung Sha Wan-Tuen Mun</v>
      </c>
      <c r="D740" s="77">
        <v>26698</v>
      </c>
    </row>
    <row r="741" spans="1:4">
      <c r="A741" s="72" t="s">
        <v>17</v>
      </c>
      <c r="B741" s="73" t="s">
        <v>42</v>
      </c>
      <c r="C741" s="73" t="str">
        <f>'Walking Distance'!$A741 &amp; "-" &amp;'Walking Distance'!$B741</f>
        <v>Cheung Sha Wan-Tung Chung</v>
      </c>
      <c r="D741" s="78" t="s">
        <v>93</v>
      </c>
    </row>
    <row r="742" spans="1:4">
      <c r="A742" s="68" t="s">
        <v>17</v>
      </c>
      <c r="B742" s="69" t="s">
        <v>60</v>
      </c>
      <c r="C742" s="69" t="str">
        <f>'Walking Distance'!$A742 &amp; "-" &amp;'Walking Distance'!$B742</f>
        <v>Cheung Sha Wan-University</v>
      </c>
      <c r="D742" s="77">
        <v>15830</v>
      </c>
    </row>
    <row r="743" spans="1:4">
      <c r="A743" s="72" t="s">
        <v>17</v>
      </c>
      <c r="B743" s="73" t="s">
        <v>26</v>
      </c>
      <c r="C743" s="73" t="str">
        <f>'Walking Distance'!$A743 &amp; "-" &amp;'Walking Distance'!$B743</f>
        <v>Cheung Sha Wan-Wan Chai</v>
      </c>
      <c r="D743" s="78" t="s">
        <v>93</v>
      </c>
    </row>
    <row r="744" spans="1:4">
      <c r="A744" s="68" t="s">
        <v>17</v>
      </c>
      <c r="B744" s="69" t="s">
        <v>9</v>
      </c>
      <c r="C744" s="69" t="str">
        <f>'Walking Distance'!$A744 &amp; "-" &amp;'Walking Distance'!$B744</f>
        <v>Cheung Sha Wan-Wong Tai Sin</v>
      </c>
      <c r="D744" s="77">
        <v>5743</v>
      </c>
    </row>
    <row r="745" spans="1:4">
      <c r="A745" s="72" t="s">
        <v>17</v>
      </c>
      <c r="B745" s="73" t="s">
        <v>75</v>
      </c>
      <c r="C745" s="73" t="str">
        <f>'Walking Distance'!$A745 &amp; "-" &amp;'Walking Distance'!$B745</f>
        <v>Cheung Sha Wan-Wu Kai Sha</v>
      </c>
      <c r="D745" s="78">
        <v>18516</v>
      </c>
    </row>
    <row r="746" spans="1:4">
      <c r="A746" s="68" t="s">
        <v>17</v>
      </c>
      <c r="B746" s="69" t="s">
        <v>4</v>
      </c>
      <c r="C746" s="69" t="str">
        <f>'Walking Distance'!$A746 &amp; "-" &amp;'Walking Distance'!$B746</f>
        <v>Cheung Sha Wan-Yau Ma Tei</v>
      </c>
      <c r="D746" s="77">
        <v>3147</v>
      </c>
    </row>
    <row r="747" spans="1:4">
      <c r="A747" s="72" t="s">
        <v>17</v>
      </c>
      <c r="B747" s="73" t="s">
        <v>44</v>
      </c>
      <c r="C747" s="73" t="str">
        <f>'Walking Distance'!$A747 &amp; "-" &amp;'Walking Distance'!$B747</f>
        <v>Cheung Sha Wan-Yau Tong</v>
      </c>
      <c r="D747" s="78">
        <v>11810</v>
      </c>
    </row>
    <row r="748" spans="1:4">
      <c r="A748" s="68" t="s">
        <v>17</v>
      </c>
      <c r="B748" s="69" t="s">
        <v>79</v>
      </c>
      <c r="C748" s="69" t="str">
        <f>'Walking Distance'!$A748 &amp; "-" &amp;'Walking Distance'!$B748</f>
        <v>Cheung Sha Wan-Yuen Long</v>
      </c>
      <c r="D748" s="77">
        <v>23830</v>
      </c>
    </row>
    <row r="749" spans="1:4">
      <c r="A749" s="72" t="s">
        <v>11</v>
      </c>
      <c r="B749" s="73" t="s">
        <v>0</v>
      </c>
      <c r="C749" s="73" t="str">
        <f>'Walking Distance'!$A749 &amp; "-" &amp;'Walking Distance'!$B749</f>
        <v>Choi Hung-Admiralty</v>
      </c>
      <c r="D749" s="78" t="s">
        <v>93</v>
      </c>
    </row>
    <row r="750" spans="1:4">
      <c r="A750" s="68" t="s">
        <v>11</v>
      </c>
      <c r="B750" s="69" t="s">
        <v>43</v>
      </c>
      <c r="C750" s="69" t="str">
        <f>'Walking Distance'!$A750 &amp; "-" &amp;'Walking Distance'!$B750</f>
        <v>Choi Hung-Airport</v>
      </c>
      <c r="D750" s="77" t="s">
        <v>93</v>
      </c>
    </row>
    <row r="751" spans="1:4">
      <c r="A751" s="72" t="s">
        <v>11</v>
      </c>
      <c r="B751" s="73" t="s">
        <v>52</v>
      </c>
      <c r="C751" s="73" t="str">
        <f>'Walking Distance'!$A751 &amp; "-" &amp;'Walking Distance'!$B751</f>
        <v>Choi Hung-AsiaWorld-Expo</v>
      </c>
      <c r="D751" s="78" t="s">
        <v>93</v>
      </c>
    </row>
    <row r="752" spans="1:4">
      <c r="A752" s="68" t="s">
        <v>11</v>
      </c>
      <c r="B752" s="69" t="s">
        <v>76</v>
      </c>
      <c r="C752" s="69" t="str">
        <f>'Walking Distance'!$A752 &amp; "-" &amp;'Walking Distance'!$B752</f>
        <v>Choi Hung-Austin</v>
      </c>
      <c r="D752" s="77">
        <v>6884</v>
      </c>
    </row>
    <row r="753" spans="1:4">
      <c r="A753" s="72" t="s">
        <v>11</v>
      </c>
      <c r="B753" s="73" t="s">
        <v>27</v>
      </c>
      <c r="C753" s="73" t="str">
        <f>'Walking Distance'!$A753 &amp; "-" &amp;'Walking Distance'!$B753</f>
        <v>Choi Hung-Causeway Bay</v>
      </c>
      <c r="D753" s="78" t="s">
        <v>93</v>
      </c>
    </row>
    <row r="754" spans="1:4">
      <c r="A754" s="68" t="s">
        <v>11</v>
      </c>
      <c r="B754" s="69" t="s">
        <v>2</v>
      </c>
      <c r="C754" s="69" t="str">
        <f>'Walking Distance'!$A754 &amp; "-" &amp;'Walking Distance'!$B754</f>
        <v>Choi Hung-Central</v>
      </c>
      <c r="D754" s="77" t="s">
        <v>93</v>
      </c>
    </row>
    <row r="755" spans="1:4">
      <c r="A755" s="72" t="s">
        <v>11</v>
      </c>
      <c r="B755" s="73" t="s">
        <v>36</v>
      </c>
      <c r="C755" s="73" t="str">
        <f>'Walking Distance'!$A755 &amp; "-" &amp;'Walking Distance'!$B755</f>
        <v>Choi Hung-Chai Wan</v>
      </c>
      <c r="D755" s="78" t="s">
        <v>93</v>
      </c>
    </row>
    <row r="756" spans="1:4">
      <c r="A756" s="68" t="s">
        <v>11</v>
      </c>
      <c r="B756" s="69" t="s">
        <v>68</v>
      </c>
      <c r="C756" s="69" t="str">
        <f>'Walking Distance'!$A756 &amp; "-" &amp;'Walking Distance'!$B756</f>
        <v>Choi Hung-Che Kung Temple</v>
      </c>
      <c r="D756" s="77">
        <v>7986</v>
      </c>
    </row>
    <row r="757" spans="1:4">
      <c r="A757" s="72" t="s">
        <v>11</v>
      </c>
      <c r="B757" s="73" t="s">
        <v>17</v>
      </c>
      <c r="C757" s="73" t="str">
        <f>'Walking Distance'!$A757 &amp; "-" &amp;'Walking Distance'!$B757</f>
        <v>Choi Hung-Cheung Sha Wan</v>
      </c>
      <c r="D757" s="78">
        <v>6704</v>
      </c>
    </row>
    <row r="758" spans="1:4">
      <c r="A758" s="68" t="s">
        <v>11</v>
      </c>
      <c r="B758" s="69" t="s">
        <v>70</v>
      </c>
      <c r="C758" s="69" t="str">
        <f>'Walking Distance'!$A758 &amp; "-" &amp;'Walking Distance'!$B758</f>
        <v>Choi Hung-City One</v>
      </c>
      <c r="D758" s="77">
        <v>8818</v>
      </c>
    </row>
    <row r="759" spans="1:4">
      <c r="A759" s="72" t="s">
        <v>11</v>
      </c>
      <c r="B759" s="73" t="s">
        <v>10</v>
      </c>
      <c r="C759" s="73" t="str">
        <f>'Walking Distance'!$A759 &amp; "-" &amp;'Walking Distance'!$B759</f>
        <v>Choi Hung-Diamond Hill</v>
      </c>
      <c r="D759" s="78">
        <v>2221</v>
      </c>
    </row>
    <row r="760" spans="1:4">
      <c r="A760" s="68" t="s">
        <v>11</v>
      </c>
      <c r="B760" s="69" t="s">
        <v>51</v>
      </c>
      <c r="C760" s="69" t="str">
        <f>'Walking Distance'!$A760 &amp; "-" &amp;'Walking Distance'!$B760</f>
        <v>Choi Hung-Disneyland Resort</v>
      </c>
      <c r="D760" s="77" t="s">
        <v>93</v>
      </c>
    </row>
    <row r="761" spans="1:4">
      <c r="A761" s="72" t="s">
        <v>11</v>
      </c>
      <c r="B761" s="73" t="s">
        <v>67</v>
      </c>
      <c r="C761" s="73" t="str">
        <f>'Walking Distance'!$A761 &amp; "-" &amp;'Walking Distance'!$B761</f>
        <v>Choi Hung-East Tsim Sha Tsui</v>
      </c>
      <c r="D761" s="78">
        <v>7480</v>
      </c>
    </row>
    <row r="762" spans="1:4">
      <c r="A762" s="68" t="s">
        <v>11</v>
      </c>
      <c r="B762" s="69" t="s">
        <v>63</v>
      </c>
      <c r="C762" s="69" t="str">
        <f>'Walking Distance'!$A762 &amp; "-" &amp;'Walking Distance'!$B762</f>
        <v>Choi Hung-Fanling</v>
      </c>
      <c r="D762" s="77">
        <v>27110</v>
      </c>
    </row>
    <row r="763" spans="1:4">
      <c r="A763" s="72" t="s">
        <v>11</v>
      </c>
      <c r="B763" s="73" t="s">
        <v>58</v>
      </c>
      <c r="C763" s="73" t="str">
        <f>'Walking Distance'!$A763 &amp; "-" &amp;'Walking Distance'!$B763</f>
        <v>Choi Hung-Fo Tan</v>
      </c>
      <c r="D763" s="78">
        <v>9953</v>
      </c>
    </row>
    <row r="764" spans="1:4">
      <c r="A764" s="68" t="s">
        <v>11</v>
      </c>
      <c r="B764" s="69" t="s">
        <v>29</v>
      </c>
      <c r="C764" s="69" t="str">
        <f>'Walking Distance'!$A764 &amp; "-" &amp;'Walking Distance'!$B764</f>
        <v>Choi Hung-Fortress Hill</v>
      </c>
      <c r="D764" s="77" t="s">
        <v>93</v>
      </c>
    </row>
    <row r="765" spans="1:4">
      <c r="A765" s="72" t="s">
        <v>11</v>
      </c>
      <c r="B765" s="73" t="s">
        <v>47</v>
      </c>
      <c r="C765" s="73" t="str">
        <f>'Walking Distance'!$A765 &amp; "-" &amp;'Walking Distance'!$B765</f>
        <v>Choi Hung-Hang Hau</v>
      </c>
      <c r="D765" s="78">
        <v>8412</v>
      </c>
    </row>
    <row r="766" spans="1:4">
      <c r="A766" s="68" t="s">
        <v>11</v>
      </c>
      <c r="B766" s="69" t="s">
        <v>35</v>
      </c>
      <c r="C766" s="69" t="str">
        <f>'Walking Distance'!$A766 &amp; "-" &amp;'Walking Distance'!$B766</f>
        <v>Choi Hung-Heng Fa Chuen</v>
      </c>
      <c r="D766" s="77" t="s">
        <v>93</v>
      </c>
    </row>
    <row r="767" spans="1:4">
      <c r="A767" s="72" t="s">
        <v>11</v>
      </c>
      <c r="B767" s="73" t="s">
        <v>73</v>
      </c>
      <c r="C767" s="73" t="str">
        <f>'Walking Distance'!$A767 &amp; "-" &amp;'Walking Distance'!$B767</f>
        <v>Choi Hung-Heng On</v>
      </c>
      <c r="D767" s="78">
        <v>13505</v>
      </c>
    </row>
    <row r="768" spans="1:4">
      <c r="A768" s="68" t="s">
        <v>11</v>
      </c>
      <c r="B768" s="69" t="s">
        <v>38</v>
      </c>
      <c r="C768" s="69" t="str">
        <f>'Walking Distance'!$A768 &amp; "-" &amp;'Walking Distance'!$B768</f>
        <v>Choi Hung-Hong Kong</v>
      </c>
      <c r="D768" s="77" t="s">
        <v>93</v>
      </c>
    </row>
    <row r="769" spans="1:4">
      <c r="A769" s="72" t="s">
        <v>11</v>
      </c>
      <c r="B769" s="73" t="s">
        <v>54</v>
      </c>
      <c r="C769" s="73" t="str">
        <f>'Walking Distance'!$A769 &amp; "-" &amp;'Walking Distance'!$B769</f>
        <v>Choi Hung-Hung Hom</v>
      </c>
      <c r="D769" s="78">
        <v>6034</v>
      </c>
    </row>
    <row r="770" spans="1:4">
      <c r="A770" s="68" t="s">
        <v>11</v>
      </c>
      <c r="B770" s="69" t="s">
        <v>1</v>
      </c>
      <c r="C770" s="69" t="str">
        <f>'Walking Distance'!$A770 &amp; "-" &amp;'Walking Distance'!$B770</f>
        <v>Choi Hung-Jordan</v>
      </c>
      <c r="D770" s="77">
        <v>6409</v>
      </c>
    </row>
    <row r="771" spans="1:4">
      <c r="A771" s="72" t="s">
        <v>11</v>
      </c>
      <c r="B771" s="73" t="s">
        <v>78</v>
      </c>
      <c r="C771" s="73" t="str">
        <f>'Walking Distance'!$A771 &amp; "-" &amp;'Walking Distance'!$B771</f>
        <v>Choi Hung-Kam Sheung Road</v>
      </c>
      <c r="D771" s="78">
        <v>27559</v>
      </c>
    </row>
    <row r="772" spans="1:4">
      <c r="A772" s="68" t="s">
        <v>11</v>
      </c>
      <c r="B772" s="69" t="s">
        <v>39</v>
      </c>
      <c r="C772" s="69" t="str">
        <f>'Walking Distance'!$A772 &amp; "-" &amp;'Walking Distance'!$B772</f>
        <v>Choi Hung-Kowloon</v>
      </c>
      <c r="D772" s="77">
        <v>7697</v>
      </c>
    </row>
    <row r="773" spans="1:4">
      <c r="A773" s="72" t="s">
        <v>11</v>
      </c>
      <c r="B773" s="73" t="s">
        <v>12</v>
      </c>
      <c r="C773" s="73" t="str">
        <f>'Walking Distance'!$A773 &amp; "-" &amp;'Walking Distance'!$B773</f>
        <v>Choi Hung-Kowloon Bay</v>
      </c>
      <c r="D773" s="78">
        <v>3445</v>
      </c>
    </row>
    <row r="774" spans="1:4">
      <c r="A774" s="68" t="s">
        <v>11</v>
      </c>
      <c r="B774" s="69" t="s">
        <v>7</v>
      </c>
      <c r="C774" s="69" t="str">
        <f>'Walking Distance'!$A774 &amp; "-" &amp;'Walking Distance'!$B774</f>
        <v>Choi Hung-Kowloon Tong</v>
      </c>
      <c r="D774" s="77">
        <v>5016</v>
      </c>
    </row>
    <row r="775" spans="1:4">
      <c r="A775" s="72" t="s">
        <v>11</v>
      </c>
      <c r="B775" s="73" t="s">
        <v>21</v>
      </c>
      <c r="C775" s="73" t="str">
        <f>'Walking Distance'!$A775 &amp; "-" &amp;'Walking Distance'!$B775</f>
        <v>Choi Hung-Kwai Fong</v>
      </c>
      <c r="D775" s="78">
        <v>12837</v>
      </c>
    </row>
    <row r="776" spans="1:4">
      <c r="A776" s="68" t="s">
        <v>11</v>
      </c>
      <c r="B776" s="69" t="s">
        <v>22</v>
      </c>
      <c r="C776" s="69" t="str">
        <f>'Walking Distance'!$A776 &amp; "-" &amp;'Walking Distance'!$B776</f>
        <v>Choi Hung-Kwai Hing</v>
      </c>
      <c r="D776" s="77">
        <v>13587</v>
      </c>
    </row>
    <row r="777" spans="1:4">
      <c r="A777" s="72" t="s">
        <v>11</v>
      </c>
      <c r="B777" s="73" t="s">
        <v>14</v>
      </c>
      <c r="C777" s="73" t="str">
        <f>'Walking Distance'!$A777 &amp; "-" &amp;'Walking Distance'!$B777</f>
        <v>Choi Hung-Kwun Tong</v>
      </c>
      <c r="D777" s="78">
        <v>4827</v>
      </c>
    </row>
    <row r="778" spans="1:4">
      <c r="A778" s="68" t="s">
        <v>11</v>
      </c>
      <c r="B778" s="69" t="s">
        <v>18</v>
      </c>
      <c r="C778" s="69" t="str">
        <f>'Walking Distance'!$A778 &amp; "-" &amp;'Walking Distance'!$B778</f>
        <v>Choi Hung-Lai Chi Kok</v>
      </c>
      <c r="D778" s="77">
        <v>7673</v>
      </c>
    </row>
    <row r="779" spans="1:4">
      <c r="A779" s="72" t="s">
        <v>11</v>
      </c>
      <c r="B779" s="73" t="s">
        <v>20</v>
      </c>
      <c r="C779" s="73" t="str">
        <f>'Walking Distance'!$A779 &amp; "-" &amp;'Walking Distance'!$B779</f>
        <v>Choi Hung-Lai King</v>
      </c>
      <c r="D779" s="78" t="s">
        <v>93</v>
      </c>
    </row>
    <row r="780" spans="1:4">
      <c r="A780" s="68" t="s">
        <v>11</v>
      </c>
      <c r="B780" s="69" t="s">
        <v>37</v>
      </c>
      <c r="C780" s="69" t="str">
        <f>'Walking Distance'!$A780 &amp; "-" &amp;'Walking Distance'!$B780</f>
        <v>Choi Hung-Lam Tin</v>
      </c>
      <c r="D780" s="77">
        <v>6948</v>
      </c>
    </row>
    <row r="781" spans="1:4">
      <c r="A781" s="72" t="s">
        <v>11</v>
      </c>
      <c r="B781" s="73" t="s">
        <v>65</v>
      </c>
      <c r="C781" s="73" t="str">
        <f>'Walking Distance'!$A781 &amp; "-" &amp;'Walking Distance'!$B781</f>
        <v>Choi Hung-Lo Wu</v>
      </c>
      <c r="D781" s="78">
        <v>32108</v>
      </c>
    </row>
    <row r="782" spans="1:4">
      <c r="A782" s="68" t="s">
        <v>11</v>
      </c>
      <c r="B782" s="69" t="s">
        <v>53</v>
      </c>
      <c r="C782" s="69" t="str">
        <f>'Walking Distance'!$A782 &amp; "-" &amp;'Walking Distance'!$B782</f>
        <v>Choi Hung-Lohas Park</v>
      </c>
      <c r="D782" s="77" t="s">
        <v>93</v>
      </c>
    </row>
    <row r="783" spans="1:4">
      <c r="A783" s="72" t="s">
        <v>11</v>
      </c>
      <c r="B783" s="73" t="s">
        <v>8</v>
      </c>
      <c r="C783" s="73" t="str">
        <f>'Walking Distance'!$A783 &amp; "-" &amp;'Walking Distance'!$B783</f>
        <v>Choi Hung-Lok Fu</v>
      </c>
      <c r="D783" s="78">
        <v>3436</v>
      </c>
    </row>
    <row r="784" spans="1:4">
      <c r="A784" s="68" t="s">
        <v>11</v>
      </c>
      <c r="B784" s="69" t="s">
        <v>66</v>
      </c>
      <c r="C784" s="69" t="str">
        <f>'Walking Distance'!$A784 &amp; "-" &amp;'Walking Distance'!$B784</f>
        <v>Choi Hung-Lok Ma Chau</v>
      </c>
      <c r="D784" s="77" t="s">
        <v>93</v>
      </c>
    </row>
    <row r="785" spans="1:4">
      <c r="A785" s="72" t="s">
        <v>11</v>
      </c>
      <c r="B785" s="73" t="s">
        <v>80</v>
      </c>
      <c r="C785" s="73" t="str">
        <f>'Walking Distance'!$A785 &amp; "-" &amp;'Walking Distance'!$B785</f>
        <v>Choi Hung-Long Ping</v>
      </c>
      <c r="D785" s="78">
        <v>31518</v>
      </c>
    </row>
    <row r="786" spans="1:4">
      <c r="A786" s="68" t="s">
        <v>11</v>
      </c>
      <c r="B786" s="69" t="s">
        <v>74</v>
      </c>
      <c r="C786" s="69" t="str">
        <f>'Walking Distance'!$A786 &amp; "-" &amp;'Walking Distance'!$B786</f>
        <v>Choi Hung-Ma On shan</v>
      </c>
      <c r="D786" s="77">
        <v>14551</v>
      </c>
    </row>
    <row r="787" spans="1:4">
      <c r="A787" s="72" t="s">
        <v>11</v>
      </c>
      <c r="B787" s="73" t="s">
        <v>19</v>
      </c>
      <c r="C787" s="73" t="str">
        <f>'Walking Distance'!$A787 &amp; "-" &amp;'Walking Distance'!$B787</f>
        <v>Choi Hung-Mei Foo</v>
      </c>
      <c r="D787" s="78" t="s">
        <v>93</v>
      </c>
    </row>
    <row r="788" spans="1:4">
      <c r="A788" s="68" t="s">
        <v>11</v>
      </c>
      <c r="B788" s="69" t="s">
        <v>5</v>
      </c>
      <c r="C788" s="69" t="str">
        <f>'Walking Distance'!$A788 &amp; "-" &amp;'Walking Distance'!$B788</f>
        <v>Choi Hung-Mong Kok</v>
      </c>
      <c r="D788" s="77">
        <v>5180</v>
      </c>
    </row>
    <row r="789" spans="1:4">
      <c r="A789" s="72" t="s">
        <v>11</v>
      </c>
      <c r="B789" s="73" t="s">
        <v>55</v>
      </c>
      <c r="C789" s="73" t="str">
        <f>'Walking Distance'!$A789 &amp; "-" &amp;'Walking Distance'!$B789</f>
        <v>Choi Hung-Mong Kok East</v>
      </c>
      <c r="D789" s="78">
        <v>5091</v>
      </c>
    </row>
    <row r="790" spans="1:4">
      <c r="A790" s="68" t="s">
        <v>11</v>
      </c>
      <c r="B790" s="69" t="s">
        <v>49</v>
      </c>
      <c r="C790" s="69" t="str">
        <f>'Walking Distance'!$A790 &amp; "-" &amp;'Walking Distance'!$B790</f>
        <v>Choi Hung-Nam Cheong</v>
      </c>
      <c r="D790" s="77">
        <v>6858</v>
      </c>
    </row>
    <row r="791" spans="1:4">
      <c r="A791" s="72" t="s">
        <v>11</v>
      </c>
      <c r="B791" s="73" t="s">
        <v>13</v>
      </c>
      <c r="C791" s="73" t="str">
        <f>'Walking Distance'!$A791 &amp; "-" &amp;'Walking Distance'!$B791</f>
        <v>Choi Hung-Ngau Tau Kok</v>
      </c>
      <c r="D791" s="78">
        <v>4187</v>
      </c>
    </row>
    <row r="792" spans="1:4">
      <c r="A792" s="68" t="s">
        <v>11</v>
      </c>
      <c r="B792" s="69" t="s">
        <v>30</v>
      </c>
      <c r="C792" s="69" t="str">
        <f>'Walking Distance'!$A792 &amp; "-" &amp;'Walking Distance'!$B792</f>
        <v>Choi Hung-North Point</v>
      </c>
      <c r="D792" s="77" t="s">
        <v>93</v>
      </c>
    </row>
    <row r="793" spans="1:4">
      <c r="A793" s="72" t="s">
        <v>11</v>
      </c>
      <c r="B793" s="73" t="s">
        <v>40</v>
      </c>
      <c r="C793" s="73" t="str">
        <f>'Walking Distance'!$A793 &amp; "-" &amp;'Walking Distance'!$B793</f>
        <v>Choi Hung-Olympic</v>
      </c>
      <c r="D793" s="78">
        <v>6204</v>
      </c>
    </row>
    <row r="794" spans="1:4">
      <c r="A794" s="68" t="s">
        <v>11</v>
      </c>
      <c r="B794" s="69" t="s">
        <v>48</v>
      </c>
      <c r="C794" s="69" t="str">
        <f>'Walking Distance'!$A794 &amp; "-" &amp;'Walking Distance'!$B794</f>
        <v>Choi Hung-Po Lam</v>
      </c>
      <c r="D794" s="77">
        <v>6961</v>
      </c>
    </row>
    <row r="795" spans="1:4">
      <c r="A795" s="72" t="s">
        <v>11</v>
      </c>
      <c r="B795" s="73" t="s">
        <v>15</v>
      </c>
      <c r="C795" s="73" t="str">
        <f>'Walking Distance'!$A795 &amp; "-" &amp;'Walking Distance'!$B795</f>
        <v>Choi Hung-Prince Edward</v>
      </c>
      <c r="D795" s="78">
        <v>5238</v>
      </c>
    </row>
    <row r="796" spans="1:4">
      <c r="A796" s="68" t="s">
        <v>11</v>
      </c>
      <c r="B796" s="69" t="s">
        <v>31</v>
      </c>
      <c r="C796" s="69" t="str">
        <f>'Walking Distance'!$A796 &amp; "-" &amp;'Walking Distance'!$B796</f>
        <v>Choi Hung-Quarry Bay</v>
      </c>
      <c r="D796" s="77" t="s">
        <v>93</v>
      </c>
    </row>
    <row r="797" spans="1:4">
      <c r="A797" s="72" t="s">
        <v>11</v>
      </c>
      <c r="B797" s="73" t="s">
        <v>59</v>
      </c>
      <c r="C797" s="73" t="str">
        <f>'Walking Distance'!$A797 &amp; "-" &amp;'Walking Distance'!$B797</f>
        <v>Choi Hung-Racecourse</v>
      </c>
      <c r="D797" s="78">
        <v>17615</v>
      </c>
    </row>
    <row r="798" spans="1:4">
      <c r="A798" s="68" t="s">
        <v>11</v>
      </c>
      <c r="B798" s="69" t="s">
        <v>33</v>
      </c>
      <c r="C798" s="69" t="str">
        <f>'Walking Distance'!$A798 &amp; "-" &amp;'Walking Distance'!$B798</f>
        <v>Choi Hung-Sai Wan Ho</v>
      </c>
      <c r="D798" s="77" t="s">
        <v>93</v>
      </c>
    </row>
    <row r="799" spans="1:4">
      <c r="A799" s="72" t="s">
        <v>11</v>
      </c>
      <c r="B799" s="73" t="s">
        <v>57</v>
      </c>
      <c r="C799" s="73" t="str">
        <f>'Walking Distance'!$A799 &amp; "-" &amp;'Walking Distance'!$B799</f>
        <v>Choi Hung-Sha Tin</v>
      </c>
      <c r="D799" s="78">
        <v>9113</v>
      </c>
    </row>
    <row r="800" spans="1:4">
      <c r="A800" s="68" t="s">
        <v>11</v>
      </c>
      <c r="B800" s="69" t="s">
        <v>69</v>
      </c>
      <c r="C800" s="69" t="str">
        <f>'Walking Distance'!$A800 &amp; "-" &amp;'Walking Distance'!$B800</f>
        <v>Choi Hung-Sha Tin Wai</v>
      </c>
      <c r="D800" s="77">
        <v>7587</v>
      </c>
    </row>
    <row r="801" spans="1:4">
      <c r="A801" s="72" t="s">
        <v>11</v>
      </c>
      <c r="B801" s="73" t="s">
        <v>16</v>
      </c>
      <c r="C801" s="73" t="str">
        <f>'Walking Distance'!$A801 &amp; "-" &amp;'Walking Distance'!$B801</f>
        <v>Choi Hung-Sham Shui Po</v>
      </c>
      <c r="D801" s="78">
        <v>5918</v>
      </c>
    </row>
    <row r="802" spans="1:4">
      <c r="A802" s="68" t="s">
        <v>11</v>
      </c>
      <c r="B802" s="69" t="s">
        <v>34</v>
      </c>
      <c r="C802" s="69" t="str">
        <f>'Walking Distance'!$A802 &amp; "-" &amp;'Walking Distance'!$B802</f>
        <v>Choi Hung-Shau Kei Wan</v>
      </c>
      <c r="D802" s="77" t="s">
        <v>93</v>
      </c>
    </row>
    <row r="803" spans="1:4">
      <c r="A803" s="72" t="s">
        <v>11</v>
      </c>
      <c r="B803" s="73" t="s">
        <v>6</v>
      </c>
      <c r="C803" s="73" t="str">
        <f>'Walking Distance'!$A803 &amp; "-" &amp;'Walking Distance'!$B803</f>
        <v>Choi Hung-Shek Kip Mei</v>
      </c>
      <c r="D803" s="78">
        <v>5538</v>
      </c>
    </row>
    <row r="804" spans="1:4">
      <c r="A804" s="68" t="s">
        <v>11</v>
      </c>
      <c r="B804" s="69" t="s">
        <v>71</v>
      </c>
      <c r="C804" s="69" t="str">
        <f>'Walking Distance'!$A804 &amp; "-" &amp;'Walking Distance'!$B804</f>
        <v>Choi Hung-Shek Mun</v>
      </c>
      <c r="D804" s="77">
        <v>9556</v>
      </c>
    </row>
    <row r="805" spans="1:4">
      <c r="A805" s="72" t="s">
        <v>11</v>
      </c>
      <c r="B805" s="73" t="s">
        <v>64</v>
      </c>
      <c r="C805" s="73" t="str">
        <f>'Walking Distance'!$A805 &amp; "-" &amp;'Walking Distance'!$B805</f>
        <v>Choi Hung-Sheung Shui</v>
      </c>
      <c r="D805" s="78">
        <v>28587</v>
      </c>
    </row>
    <row r="806" spans="1:4">
      <c r="A806" s="68" t="s">
        <v>11</v>
      </c>
      <c r="B806" s="69" t="s">
        <v>25</v>
      </c>
      <c r="C806" s="69" t="str">
        <f>'Walking Distance'!$A806 &amp; "-" &amp;'Walking Distance'!$B806</f>
        <v>Choi Hung-Sheung Wan</v>
      </c>
      <c r="D806" s="77" t="s">
        <v>93</v>
      </c>
    </row>
    <row r="807" spans="1:4">
      <c r="A807" s="72" t="s">
        <v>11</v>
      </c>
      <c r="B807" s="73" t="s">
        <v>82</v>
      </c>
      <c r="C807" s="73" t="str">
        <f>'Walking Distance'!$A807 &amp; "-" &amp;'Walking Distance'!$B807</f>
        <v>Choi Hung-Siu Hong</v>
      </c>
      <c r="D807" s="78">
        <v>38259</v>
      </c>
    </row>
    <row r="808" spans="1:4">
      <c r="A808" s="68" t="s">
        <v>11</v>
      </c>
      <c r="B808" s="69" t="s">
        <v>50</v>
      </c>
      <c r="C808" s="69" t="str">
        <f>'Walking Distance'!$A808 &amp; "-" &amp;'Walking Distance'!$B808</f>
        <v>Choi Hung-Sunny Bay</v>
      </c>
      <c r="D808" s="77" t="s">
        <v>93</v>
      </c>
    </row>
    <row r="809" spans="1:4">
      <c r="A809" s="72" t="s">
        <v>11</v>
      </c>
      <c r="B809" s="73" t="s">
        <v>32</v>
      </c>
      <c r="C809" s="73" t="str">
        <f>'Walking Distance'!$A809 &amp; "-" &amp;'Walking Distance'!$B809</f>
        <v>Choi Hung-Tai Koo</v>
      </c>
      <c r="D809" s="78" t="s">
        <v>93</v>
      </c>
    </row>
    <row r="810" spans="1:4">
      <c r="A810" s="68" t="s">
        <v>11</v>
      </c>
      <c r="B810" s="69" t="s">
        <v>61</v>
      </c>
      <c r="C810" s="69" t="str">
        <f>'Walking Distance'!$A810 &amp; "-" &amp;'Walking Distance'!$B810</f>
        <v>Choi Hung-Tai Po Market</v>
      </c>
      <c r="D810" s="77">
        <v>18299</v>
      </c>
    </row>
    <row r="811" spans="1:4">
      <c r="A811" s="72" t="s">
        <v>11</v>
      </c>
      <c r="B811" s="73" t="s">
        <v>72</v>
      </c>
      <c r="C811" s="73" t="str">
        <f>'Walking Distance'!$A811 &amp; "-" &amp;'Walking Distance'!$B811</f>
        <v>Choi Hung-Tai Shui Hang</v>
      </c>
      <c r="D811" s="78">
        <v>13642</v>
      </c>
    </row>
    <row r="812" spans="1:4">
      <c r="A812" s="68" t="s">
        <v>11</v>
      </c>
      <c r="B812" s="69" t="s">
        <v>56</v>
      </c>
      <c r="C812" s="69" t="str">
        <f>'Walking Distance'!$A812 &amp; "-" &amp;'Walking Distance'!$B812</f>
        <v>Choi Hung-Tai Wai</v>
      </c>
      <c r="D812" s="77">
        <v>7329</v>
      </c>
    </row>
    <row r="813" spans="1:4">
      <c r="A813" s="72" t="s">
        <v>11</v>
      </c>
      <c r="B813" s="73" t="s">
        <v>62</v>
      </c>
      <c r="C813" s="73" t="str">
        <f>'Walking Distance'!$A813 &amp; "-" &amp;'Walking Distance'!$B813</f>
        <v>Choi Hung-Tai Wo</v>
      </c>
      <c r="D813" s="78">
        <v>20428</v>
      </c>
    </row>
    <row r="814" spans="1:4">
      <c r="A814" s="68" t="s">
        <v>11</v>
      </c>
      <c r="B814" s="69" t="s">
        <v>23</v>
      </c>
      <c r="C814" s="69" t="str">
        <f>'Walking Distance'!$A814 &amp; "-" &amp;'Walking Distance'!$B814</f>
        <v>Choi Hung-Tai Wo Hau</v>
      </c>
      <c r="D814" s="77">
        <v>13282</v>
      </c>
    </row>
    <row r="815" spans="1:4">
      <c r="A815" s="72" t="s">
        <v>11</v>
      </c>
      <c r="B815" s="73" t="s">
        <v>28</v>
      </c>
      <c r="C815" s="73" t="str">
        <f>'Walking Distance'!$A815 &amp; "-" &amp;'Walking Distance'!$B815</f>
        <v>Choi Hung-Tin Hau</v>
      </c>
      <c r="D815" s="78" t="s">
        <v>93</v>
      </c>
    </row>
    <row r="816" spans="1:4">
      <c r="A816" s="68" t="s">
        <v>11</v>
      </c>
      <c r="B816" s="69" t="s">
        <v>81</v>
      </c>
      <c r="C816" s="69" t="str">
        <f>'Walking Distance'!$A816 &amp; "-" &amp;'Walking Distance'!$B816</f>
        <v>Choi Hung-Tin Shui Wai</v>
      </c>
      <c r="D816" s="77">
        <v>34075</v>
      </c>
    </row>
    <row r="817" spans="1:4">
      <c r="A817" s="72" t="s">
        <v>11</v>
      </c>
      <c r="B817" s="73" t="s">
        <v>45</v>
      </c>
      <c r="C817" s="73" t="str">
        <f>'Walking Distance'!$A817 &amp; "-" &amp;'Walking Distance'!$B817</f>
        <v>Choi Hung-Tiu Keng Leng</v>
      </c>
      <c r="D817" s="78">
        <v>8927</v>
      </c>
    </row>
    <row r="818" spans="1:4">
      <c r="A818" s="68" t="s">
        <v>11</v>
      </c>
      <c r="B818" s="69" t="s">
        <v>46</v>
      </c>
      <c r="C818" s="69" t="str">
        <f>'Walking Distance'!$A818 &amp; "-" &amp;'Walking Distance'!$B818</f>
        <v>Choi Hung-Tseung Kwan O</v>
      </c>
      <c r="D818" s="77">
        <v>8734</v>
      </c>
    </row>
    <row r="819" spans="1:4">
      <c r="A819" s="72" t="s">
        <v>11</v>
      </c>
      <c r="B819" s="73" t="s">
        <v>3</v>
      </c>
      <c r="C819" s="73" t="str">
        <f>'Walking Distance'!$A819 &amp; "-" &amp;'Walking Distance'!$B819</f>
        <v>Choi Hung-Tsim Sha Tsui</v>
      </c>
      <c r="D819" s="78">
        <v>7210</v>
      </c>
    </row>
    <row r="820" spans="1:4">
      <c r="A820" s="68" t="s">
        <v>11</v>
      </c>
      <c r="B820" s="69" t="s">
        <v>41</v>
      </c>
      <c r="C820" s="69" t="str">
        <f>'Walking Distance'!$A820 &amp; "-" &amp;'Walking Distance'!$B820</f>
        <v>Choi Hung-Tsing Yi</v>
      </c>
      <c r="D820" s="77">
        <v>14868</v>
      </c>
    </row>
    <row r="821" spans="1:4">
      <c r="A821" s="72" t="s">
        <v>11</v>
      </c>
      <c r="B821" s="73" t="s">
        <v>24</v>
      </c>
      <c r="C821" s="73" t="str">
        <f>'Walking Distance'!$A821 &amp; "-" &amp;'Walking Distance'!$B821</f>
        <v>Choi Hung-Tsuen Wan</v>
      </c>
      <c r="D821" s="78">
        <v>14405</v>
      </c>
    </row>
    <row r="822" spans="1:4">
      <c r="A822" s="68" t="s">
        <v>11</v>
      </c>
      <c r="B822" s="69" t="s">
        <v>77</v>
      </c>
      <c r="C822" s="69" t="str">
        <f>'Walking Distance'!$A822 &amp; "-" &amp;'Walking Distance'!$B822</f>
        <v>Choi Hung-Tsuen Wan West</v>
      </c>
      <c r="D822" s="77">
        <v>15895</v>
      </c>
    </row>
    <row r="823" spans="1:4">
      <c r="A823" s="72" t="s">
        <v>11</v>
      </c>
      <c r="B823" s="73" t="s">
        <v>83</v>
      </c>
      <c r="C823" s="73" t="str">
        <f>'Walking Distance'!$A823 &amp; "-" &amp;'Walking Distance'!$B823</f>
        <v>Choi Hung-Tuen Mun</v>
      </c>
      <c r="D823" s="78">
        <v>34140</v>
      </c>
    </row>
    <row r="824" spans="1:4">
      <c r="A824" s="68" t="s">
        <v>11</v>
      </c>
      <c r="B824" s="69" t="s">
        <v>42</v>
      </c>
      <c r="C824" s="69" t="str">
        <f>'Walking Distance'!$A824 &amp; "-" &amp;'Walking Distance'!$B824</f>
        <v>Choi Hung-Tung Chung</v>
      </c>
      <c r="D824" s="77" t="s">
        <v>93</v>
      </c>
    </row>
    <row r="825" spans="1:4">
      <c r="A825" s="72" t="s">
        <v>11</v>
      </c>
      <c r="B825" s="73" t="s">
        <v>60</v>
      </c>
      <c r="C825" s="73" t="str">
        <f>'Walking Distance'!$A825 &amp; "-" &amp;'Walking Distance'!$B825</f>
        <v>Choi Hung-University</v>
      </c>
      <c r="D825" s="78">
        <v>13452</v>
      </c>
    </row>
    <row r="826" spans="1:4">
      <c r="A826" s="68" t="s">
        <v>11</v>
      </c>
      <c r="B826" s="69" t="s">
        <v>26</v>
      </c>
      <c r="C826" s="69" t="str">
        <f>'Walking Distance'!$A826 &amp; "-" &amp;'Walking Distance'!$B826</f>
        <v>Choi Hung-Wan Chai</v>
      </c>
      <c r="D826" s="77" t="s">
        <v>93</v>
      </c>
    </row>
    <row r="827" spans="1:4">
      <c r="A827" s="72" t="s">
        <v>11</v>
      </c>
      <c r="B827" s="73" t="s">
        <v>9</v>
      </c>
      <c r="C827" s="73" t="str">
        <f>'Walking Distance'!$A827 &amp; "-" &amp;'Walking Distance'!$B827</f>
        <v>Choi Hung-Wong Tai Sin</v>
      </c>
      <c r="D827" s="78">
        <v>2578</v>
      </c>
    </row>
    <row r="828" spans="1:4">
      <c r="A828" s="68" t="s">
        <v>11</v>
      </c>
      <c r="B828" s="69" t="s">
        <v>75</v>
      </c>
      <c r="C828" s="69" t="str">
        <f>'Walking Distance'!$A828 &amp; "-" &amp;'Walking Distance'!$B828</f>
        <v>Choi Hung-Wu Kai Sha</v>
      </c>
      <c r="D828" s="77">
        <v>16138</v>
      </c>
    </row>
    <row r="829" spans="1:4">
      <c r="A829" s="72" t="s">
        <v>11</v>
      </c>
      <c r="B829" s="73" t="s">
        <v>4</v>
      </c>
      <c r="C829" s="73" t="str">
        <f>'Walking Distance'!$A829 &amp; "-" &amp;'Walking Distance'!$B829</f>
        <v>Choi Hung-Yau Ma Tei</v>
      </c>
      <c r="D829" s="78">
        <v>5528</v>
      </c>
    </row>
    <row r="830" spans="1:4">
      <c r="A830" s="68" t="s">
        <v>11</v>
      </c>
      <c r="B830" s="69" t="s">
        <v>44</v>
      </c>
      <c r="C830" s="69" t="str">
        <f>'Walking Distance'!$A830 &amp; "-" &amp;'Walking Distance'!$B830</f>
        <v>Choi Hung-Yau Tong</v>
      </c>
      <c r="D830" s="77">
        <v>7534</v>
      </c>
    </row>
    <row r="831" spans="1:4">
      <c r="A831" s="72" t="s">
        <v>11</v>
      </c>
      <c r="B831" s="73" t="s">
        <v>79</v>
      </c>
      <c r="C831" s="73" t="str">
        <f>'Walking Distance'!$A831 &amp; "-" &amp;'Walking Distance'!$B831</f>
        <v>Choi Hung-Yuen Long</v>
      </c>
      <c r="D831" s="78">
        <v>30551</v>
      </c>
    </row>
    <row r="832" spans="1:4">
      <c r="A832" s="68" t="s">
        <v>70</v>
      </c>
      <c r="B832" s="69" t="s">
        <v>0</v>
      </c>
      <c r="C832" s="69" t="str">
        <f>'Walking Distance'!$A832 &amp; "-" &amp;'Walking Distance'!$B832</f>
        <v>City One-Admiralty</v>
      </c>
      <c r="D832" s="77" t="s">
        <v>93</v>
      </c>
    </row>
    <row r="833" spans="1:4">
      <c r="A833" s="72" t="s">
        <v>70</v>
      </c>
      <c r="B833" s="73" t="s">
        <v>43</v>
      </c>
      <c r="C833" s="73" t="str">
        <f>'Walking Distance'!$A833 &amp; "-" &amp;'Walking Distance'!$B833</f>
        <v>City One-Airport</v>
      </c>
      <c r="D833" s="78" t="s">
        <v>93</v>
      </c>
    </row>
    <row r="834" spans="1:4">
      <c r="A834" s="68" t="s">
        <v>70</v>
      </c>
      <c r="B834" s="69" t="s">
        <v>52</v>
      </c>
      <c r="C834" s="69" t="str">
        <f>'Walking Distance'!$A834 &amp; "-" &amp;'Walking Distance'!$B834</f>
        <v>City One-AsiaWorld-Expo</v>
      </c>
      <c r="D834" s="77" t="s">
        <v>93</v>
      </c>
    </row>
    <row r="835" spans="1:4">
      <c r="A835" s="72" t="s">
        <v>70</v>
      </c>
      <c r="B835" s="73" t="s">
        <v>76</v>
      </c>
      <c r="C835" s="73" t="str">
        <f>'Walking Distance'!$A835 &amp; "-" &amp;'Walking Distance'!$B835</f>
        <v>City One-Austin</v>
      </c>
      <c r="D835" s="78">
        <v>13709</v>
      </c>
    </row>
    <row r="836" spans="1:4">
      <c r="A836" s="68" t="s">
        <v>70</v>
      </c>
      <c r="B836" s="69" t="s">
        <v>27</v>
      </c>
      <c r="C836" s="69" t="str">
        <f>'Walking Distance'!$A836 &amp; "-" &amp;'Walking Distance'!$B836</f>
        <v>City One-Causeway Bay</v>
      </c>
      <c r="D836" s="77" t="s">
        <v>93</v>
      </c>
    </row>
    <row r="837" spans="1:4">
      <c r="A837" s="72" t="s">
        <v>70</v>
      </c>
      <c r="B837" s="73" t="s">
        <v>2</v>
      </c>
      <c r="C837" s="73" t="str">
        <f>'Walking Distance'!$A837 &amp; "-" &amp;'Walking Distance'!$B837</f>
        <v>City One-Central</v>
      </c>
      <c r="D837" s="78" t="s">
        <v>93</v>
      </c>
    </row>
    <row r="838" spans="1:4">
      <c r="A838" s="68" t="s">
        <v>70</v>
      </c>
      <c r="B838" s="69" t="s">
        <v>36</v>
      </c>
      <c r="C838" s="69" t="str">
        <f>'Walking Distance'!$A838 &amp; "-" &amp;'Walking Distance'!$B838</f>
        <v>City One-Chai Wan</v>
      </c>
      <c r="D838" s="77" t="s">
        <v>93</v>
      </c>
    </row>
    <row r="839" spans="1:4">
      <c r="A839" s="72" t="s">
        <v>70</v>
      </c>
      <c r="B839" s="73" t="s">
        <v>68</v>
      </c>
      <c r="C839" s="73" t="str">
        <f>'Walking Distance'!$A839 &amp; "-" &amp;'Walking Distance'!$B839</f>
        <v>City One-Che Kung Temple</v>
      </c>
      <c r="D839" s="78">
        <v>2751</v>
      </c>
    </row>
    <row r="840" spans="1:4">
      <c r="A840" s="68" t="s">
        <v>70</v>
      </c>
      <c r="B840" s="69" t="s">
        <v>17</v>
      </c>
      <c r="C840" s="69" t="str">
        <f>'Walking Distance'!$A840 &amp; "-" &amp;'Walking Distance'!$B840</f>
        <v>City One-Cheung Sha Wan</v>
      </c>
      <c r="D840" s="77">
        <v>11956</v>
      </c>
    </row>
    <row r="841" spans="1:4">
      <c r="A841" s="72" t="s">
        <v>70</v>
      </c>
      <c r="B841" s="73" t="s">
        <v>11</v>
      </c>
      <c r="C841" s="73" t="str">
        <f>'Walking Distance'!$A841 &amp; "-" &amp;'Walking Distance'!$B841</f>
        <v>City One-Choi Hung</v>
      </c>
      <c r="D841" s="78">
        <v>8818</v>
      </c>
    </row>
    <row r="842" spans="1:4">
      <c r="A842" s="68" t="s">
        <v>70</v>
      </c>
      <c r="B842" s="69" t="s">
        <v>10</v>
      </c>
      <c r="C842" s="69" t="str">
        <f>'Walking Distance'!$A842 &amp; "-" &amp;'Walking Distance'!$B842</f>
        <v>City One-Diamond Hill</v>
      </c>
      <c r="D842" s="77">
        <v>7158</v>
      </c>
    </row>
    <row r="843" spans="1:4">
      <c r="A843" s="72" t="s">
        <v>70</v>
      </c>
      <c r="B843" s="73" t="s">
        <v>51</v>
      </c>
      <c r="C843" s="73" t="str">
        <f>'Walking Distance'!$A843 &amp; "-" &amp;'Walking Distance'!$B843</f>
        <v>City One-Disneyland Resort</v>
      </c>
      <c r="D843" s="78" t="s">
        <v>93</v>
      </c>
    </row>
    <row r="844" spans="1:4">
      <c r="A844" s="68" t="s">
        <v>70</v>
      </c>
      <c r="B844" s="69" t="s">
        <v>67</v>
      </c>
      <c r="C844" s="69" t="str">
        <f>'Walking Distance'!$A844 &amp; "-" &amp;'Walking Distance'!$B844</f>
        <v>City One-East Tsim Sha Tsui</v>
      </c>
      <c r="D844" s="77">
        <v>13535</v>
      </c>
    </row>
    <row r="845" spans="1:4">
      <c r="A845" s="72" t="s">
        <v>70</v>
      </c>
      <c r="B845" s="73" t="s">
        <v>63</v>
      </c>
      <c r="C845" s="73" t="str">
        <f>'Walking Distance'!$A845 &amp; "-" &amp;'Walking Distance'!$B845</f>
        <v>City One-Fanling</v>
      </c>
      <c r="D845" s="78">
        <v>19607</v>
      </c>
    </row>
    <row r="846" spans="1:4">
      <c r="A846" s="68" t="s">
        <v>70</v>
      </c>
      <c r="B846" s="69" t="s">
        <v>58</v>
      </c>
      <c r="C846" s="69" t="str">
        <f>'Walking Distance'!$A846 &amp; "-" &amp;'Walking Distance'!$B846</f>
        <v>City One-Fo Tan</v>
      </c>
      <c r="D846" s="77">
        <v>2449</v>
      </c>
    </row>
    <row r="847" spans="1:4">
      <c r="A847" s="72" t="s">
        <v>70</v>
      </c>
      <c r="B847" s="73" t="s">
        <v>29</v>
      </c>
      <c r="C847" s="73" t="str">
        <f>'Walking Distance'!$A847 &amp; "-" &amp;'Walking Distance'!$B847</f>
        <v>City One-Fortress Hill</v>
      </c>
      <c r="D847" s="78" t="s">
        <v>93</v>
      </c>
    </row>
    <row r="848" spans="1:4">
      <c r="A848" s="68" t="s">
        <v>70</v>
      </c>
      <c r="B848" s="69" t="s">
        <v>47</v>
      </c>
      <c r="C848" s="69" t="str">
        <f>'Walking Distance'!$A848 &amp; "-" &amp;'Walking Distance'!$B848</f>
        <v>City One-Hang Hau</v>
      </c>
      <c r="D848" s="77">
        <v>14265</v>
      </c>
    </row>
    <row r="849" spans="1:4">
      <c r="A849" s="72" t="s">
        <v>70</v>
      </c>
      <c r="B849" s="73" t="s">
        <v>35</v>
      </c>
      <c r="C849" s="73" t="str">
        <f>'Walking Distance'!$A849 &amp; "-" &amp;'Walking Distance'!$B849</f>
        <v>City One-Heng Fa Chuen</v>
      </c>
      <c r="D849" s="78" t="s">
        <v>93</v>
      </c>
    </row>
    <row r="850" spans="1:4">
      <c r="A850" s="68" t="s">
        <v>70</v>
      </c>
      <c r="B850" s="69" t="s">
        <v>73</v>
      </c>
      <c r="C850" s="69" t="str">
        <f>'Walking Distance'!$A850 &amp; "-" &amp;'Walking Distance'!$B850</f>
        <v>City One-Heng On</v>
      </c>
      <c r="D850" s="77">
        <v>5258</v>
      </c>
    </row>
    <row r="851" spans="1:4">
      <c r="A851" s="72" t="s">
        <v>70</v>
      </c>
      <c r="B851" s="73" t="s">
        <v>38</v>
      </c>
      <c r="C851" s="73" t="str">
        <f>'Walking Distance'!$A851 &amp; "-" &amp;'Walking Distance'!$B851</f>
        <v>City One-Hong Kong</v>
      </c>
      <c r="D851" s="78" t="s">
        <v>93</v>
      </c>
    </row>
    <row r="852" spans="1:4">
      <c r="A852" s="68" t="s">
        <v>70</v>
      </c>
      <c r="B852" s="69" t="s">
        <v>54</v>
      </c>
      <c r="C852" s="69" t="str">
        <f>'Walking Distance'!$A852 &amp; "-" &amp;'Walking Distance'!$B852</f>
        <v>City One-Hung Hom</v>
      </c>
      <c r="D852" s="77">
        <v>11996</v>
      </c>
    </row>
    <row r="853" spans="1:4">
      <c r="A853" s="72" t="s">
        <v>70</v>
      </c>
      <c r="B853" s="73" t="s">
        <v>1</v>
      </c>
      <c r="C853" s="73" t="str">
        <f>'Walking Distance'!$A853 &amp; "-" &amp;'Walking Distance'!$B853</f>
        <v>City One-Jordan</v>
      </c>
      <c r="D853" s="78">
        <v>12350</v>
      </c>
    </row>
    <row r="854" spans="1:4">
      <c r="A854" s="68" t="s">
        <v>70</v>
      </c>
      <c r="B854" s="69" t="s">
        <v>78</v>
      </c>
      <c r="C854" s="69" t="str">
        <f>'Walking Distance'!$A854 &amp; "-" &amp;'Walking Distance'!$B854</f>
        <v>City One-Kam Sheung Road</v>
      </c>
      <c r="D854" s="77">
        <v>22532</v>
      </c>
    </row>
    <row r="855" spans="1:4">
      <c r="A855" s="72" t="s">
        <v>70</v>
      </c>
      <c r="B855" s="73" t="s">
        <v>39</v>
      </c>
      <c r="C855" s="73" t="str">
        <f>'Walking Distance'!$A855 &amp; "-" &amp;'Walking Distance'!$B855</f>
        <v>City One-Kowloon</v>
      </c>
      <c r="D855" s="78">
        <v>13638</v>
      </c>
    </row>
    <row r="856" spans="1:4">
      <c r="A856" s="68" t="s">
        <v>70</v>
      </c>
      <c r="B856" s="69" t="s">
        <v>12</v>
      </c>
      <c r="C856" s="69" t="str">
        <f>'Walking Distance'!$A856 &amp; "-" &amp;'Walking Distance'!$B856</f>
        <v>City One-Kowloon Bay</v>
      </c>
      <c r="D856" s="77">
        <v>10847</v>
      </c>
    </row>
    <row r="857" spans="1:4">
      <c r="A857" s="72" t="s">
        <v>70</v>
      </c>
      <c r="B857" s="73" t="s">
        <v>7</v>
      </c>
      <c r="C857" s="73" t="str">
        <f>'Walking Distance'!$A857 &amp; "-" &amp;'Walking Distance'!$B857</f>
        <v>City One-Kowloon Tong</v>
      </c>
      <c r="D857" s="78">
        <v>9108</v>
      </c>
    </row>
    <row r="858" spans="1:4">
      <c r="A858" s="68" t="s">
        <v>70</v>
      </c>
      <c r="B858" s="69" t="s">
        <v>21</v>
      </c>
      <c r="C858" s="69" t="str">
        <f>'Walking Distance'!$A858 &amp; "-" &amp;'Walking Distance'!$B858</f>
        <v>City One-Kwai Fong</v>
      </c>
      <c r="D858" s="77">
        <v>12882</v>
      </c>
    </row>
    <row r="859" spans="1:4">
      <c r="A859" s="72" t="s">
        <v>70</v>
      </c>
      <c r="B859" s="73" t="s">
        <v>22</v>
      </c>
      <c r="C859" s="73" t="str">
        <f>'Walking Distance'!$A859 &amp; "-" &amp;'Walking Distance'!$B859</f>
        <v>City One-Kwai Hing</v>
      </c>
      <c r="D859" s="78">
        <v>12071</v>
      </c>
    </row>
    <row r="860" spans="1:4">
      <c r="A860" s="68" t="s">
        <v>70</v>
      </c>
      <c r="B860" s="69" t="s">
        <v>14</v>
      </c>
      <c r="C860" s="69" t="str">
        <f>'Walking Distance'!$A860 &amp; "-" &amp;'Walking Distance'!$B860</f>
        <v>City One-Kwun Tong</v>
      </c>
      <c r="D860" s="77">
        <v>12777</v>
      </c>
    </row>
    <row r="861" spans="1:4">
      <c r="A861" s="72" t="s">
        <v>70</v>
      </c>
      <c r="B861" s="73" t="s">
        <v>18</v>
      </c>
      <c r="C861" s="73" t="str">
        <f>'Walking Distance'!$A861 &amp; "-" &amp;'Walking Distance'!$B861</f>
        <v>City One-Lai Chi Kok</v>
      </c>
      <c r="D861" s="78">
        <v>11536</v>
      </c>
    </row>
    <row r="862" spans="1:4">
      <c r="A862" s="68" t="s">
        <v>70</v>
      </c>
      <c r="B862" s="69" t="s">
        <v>20</v>
      </c>
      <c r="C862" s="69" t="str">
        <f>'Walking Distance'!$A862 &amp; "-" &amp;'Walking Distance'!$B862</f>
        <v>City One-Lai King</v>
      </c>
      <c r="D862" s="77" t="s">
        <v>93</v>
      </c>
    </row>
    <row r="863" spans="1:4">
      <c r="A863" s="72" t="s">
        <v>70</v>
      </c>
      <c r="B863" s="73" t="s">
        <v>37</v>
      </c>
      <c r="C863" s="73" t="str">
        <f>'Walking Distance'!$A863 &amp; "-" &amp;'Walking Distance'!$B863</f>
        <v>City One-Lam Tin</v>
      </c>
      <c r="D863" s="78">
        <v>14685</v>
      </c>
    </row>
    <row r="864" spans="1:4">
      <c r="A864" s="68" t="s">
        <v>70</v>
      </c>
      <c r="B864" s="69" t="s">
        <v>65</v>
      </c>
      <c r="C864" s="69" t="str">
        <f>'Walking Distance'!$A864 &amp; "-" &amp;'Walking Distance'!$B864</f>
        <v>City One-Lo Wu</v>
      </c>
      <c r="D864" s="77">
        <v>24605</v>
      </c>
    </row>
    <row r="865" spans="1:4">
      <c r="A865" s="72" t="s">
        <v>70</v>
      </c>
      <c r="B865" s="73" t="s">
        <v>53</v>
      </c>
      <c r="C865" s="73" t="str">
        <f>'Walking Distance'!$A865 &amp; "-" &amp;'Walking Distance'!$B865</f>
        <v>City One-Lohas Park</v>
      </c>
      <c r="D865" s="78" t="s">
        <v>93</v>
      </c>
    </row>
    <row r="866" spans="1:4">
      <c r="A866" s="68" t="s">
        <v>70</v>
      </c>
      <c r="B866" s="69" t="s">
        <v>8</v>
      </c>
      <c r="C866" s="69" t="str">
        <f>'Walking Distance'!$A866 &amp; "-" &amp;'Walking Distance'!$B866</f>
        <v>City One-Lok Fu</v>
      </c>
      <c r="D866" s="77">
        <v>7640</v>
      </c>
    </row>
    <row r="867" spans="1:4">
      <c r="A867" s="72" t="s">
        <v>70</v>
      </c>
      <c r="B867" s="73" t="s">
        <v>66</v>
      </c>
      <c r="C867" s="73" t="str">
        <f>'Walking Distance'!$A867 &amp; "-" &amp;'Walking Distance'!$B867</f>
        <v>City One-Lok Ma Chau</v>
      </c>
      <c r="D867" s="78" t="s">
        <v>93</v>
      </c>
    </row>
    <row r="868" spans="1:4">
      <c r="A868" s="68" t="s">
        <v>70</v>
      </c>
      <c r="B868" s="69" t="s">
        <v>80</v>
      </c>
      <c r="C868" s="69" t="str">
        <f>'Walking Distance'!$A868 &amp; "-" &amp;'Walking Distance'!$B868</f>
        <v>City One-Long Ping</v>
      </c>
      <c r="D868" s="77">
        <v>26489</v>
      </c>
    </row>
    <row r="869" spans="1:4">
      <c r="A869" s="72" t="s">
        <v>70</v>
      </c>
      <c r="B869" s="73" t="s">
        <v>74</v>
      </c>
      <c r="C869" s="73" t="str">
        <f>'Walking Distance'!$A869 &amp; "-" &amp;'Walking Distance'!$B869</f>
        <v>City One-Ma On shan</v>
      </c>
      <c r="D869" s="78">
        <v>6304</v>
      </c>
    </row>
    <row r="870" spans="1:4">
      <c r="A870" s="68" t="s">
        <v>70</v>
      </c>
      <c r="B870" s="69" t="s">
        <v>19</v>
      </c>
      <c r="C870" s="69" t="str">
        <f>'Walking Distance'!$A870 &amp; "-" &amp;'Walking Distance'!$B870</f>
        <v>City One-Mei Foo</v>
      </c>
      <c r="D870" s="77" t="s">
        <v>93</v>
      </c>
    </row>
    <row r="871" spans="1:4">
      <c r="A871" s="72" t="s">
        <v>70</v>
      </c>
      <c r="B871" s="73" t="s">
        <v>5</v>
      </c>
      <c r="C871" s="73" t="str">
        <f>'Walking Distance'!$A871 &amp; "-" &amp;'Walking Distance'!$B871</f>
        <v>City One-Mong Kok</v>
      </c>
      <c r="D871" s="78">
        <v>11631</v>
      </c>
    </row>
    <row r="872" spans="1:4">
      <c r="A872" s="68" t="s">
        <v>70</v>
      </c>
      <c r="B872" s="69" t="s">
        <v>55</v>
      </c>
      <c r="C872" s="69" t="str">
        <f>'Walking Distance'!$A872 &amp; "-" &amp;'Walking Distance'!$B872</f>
        <v>City One-Mong Kok East</v>
      </c>
      <c r="D872" s="77">
        <v>11037</v>
      </c>
    </row>
    <row r="873" spans="1:4">
      <c r="A873" s="72" t="s">
        <v>70</v>
      </c>
      <c r="B873" s="73" t="s">
        <v>49</v>
      </c>
      <c r="C873" s="73" t="str">
        <f>'Walking Distance'!$A873 &amp; "-" &amp;'Walking Distance'!$B873</f>
        <v>City One-Nam Cheong</v>
      </c>
      <c r="D873" s="78">
        <v>12235</v>
      </c>
    </row>
    <row r="874" spans="1:4">
      <c r="A874" s="68" t="s">
        <v>70</v>
      </c>
      <c r="B874" s="69" t="s">
        <v>13</v>
      </c>
      <c r="C874" s="69" t="str">
        <f>'Walking Distance'!$A874 &amp; "-" &amp;'Walking Distance'!$B874</f>
        <v>City One-Ngau Tau Kok</v>
      </c>
      <c r="D874" s="77">
        <v>11732</v>
      </c>
    </row>
    <row r="875" spans="1:4">
      <c r="A875" s="72" t="s">
        <v>70</v>
      </c>
      <c r="B875" s="73" t="s">
        <v>30</v>
      </c>
      <c r="C875" s="73" t="str">
        <f>'Walking Distance'!$A875 &amp; "-" &amp;'Walking Distance'!$B875</f>
        <v>City One-North Point</v>
      </c>
      <c r="D875" s="78" t="s">
        <v>93</v>
      </c>
    </row>
    <row r="876" spans="1:4">
      <c r="A876" s="68" t="s">
        <v>70</v>
      </c>
      <c r="B876" s="69" t="s">
        <v>40</v>
      </c>
      <c r="C876" s="69" t="str">
        <f>'Walking Distance'!$A876 &amp; "-" &amp;'Walking Distance'!$B876</f>
        <v>City One-Olympic</v>
      </c>
      <c r="D876" s="77">
        <v>12470</v>
      </c>
    </row>
    <row r="877" spans="1:4">
      <c r="A877" s="72" t="s">
        <v>70</v>
      </c>
      <c r="B877" s="73" t="s">
        <v>48</v>
      </c>
      <c r="C877" s="73" t="str">
        <f>'Walking Distance'!$A877 &amp; "-" &amp;'Walking Distance'!$B877</f>
        <v>City One-Po Lam</v>
      </c>
      <c r="D877" s="78">
        <v>12814</v>
      </c>
    </row>
    <row r="878" spans="1:4">
      <c r="A878" s="68" t="s">
        <v>70</v>
      </c>
      <c r="B878" s="69" t="s">
        <v>15</v>
      </c>
      <c r="C878" s="69" t="str">
        <f>'Walking Distance'!$A878 &amp; "-" &amp;'Walking Distance'!$B878</f>
        <v>City One-Prince Edward</v>
      </c>
      <c r="D878" s="77">
        <v>11196</v>
      </c>
    </row>
    <row r="879" spans="1:4">
      <c r="A879" s="72" t="s">
        <v>70</v>
      </c>
      <c r="B879" s="73" t="s">
        <v>31</v>
      </c>
      <c r="C879" s="73" t="str">
        <f>'Walking Distance'!$A879 &amp; "-" &amp;'Walking Distance'!$B879</f>
        <v>City One-Quarry Bay</v>
      </c>
      <c r="D879" s="78" t="s">
        <v>93</v>
      </c>
    </row>
    <row r="880" spans="1:4">
      <c r="A880" s="68" t="s">
        <v>70</v>
      </c>
      <c r="B880" s="69" t="s">
        <v>59</v>
      </c>
      <c r="C880" s="69" t="str">
        <f>'Walking Distance'!$A880 &amp; "-" &amp;'Walking Distance'!$B880</f>
        <v>City One-Racecourse</v>
      </c>
      <c r="D880" s="77">
        <v>15700</v>
      </c>
    </row>
    <row r="881" spans="1:4">
      <c r="A881" s="72" t="s">
        <v>70</v>
      </c>
      <c r="B881" s="73" t="s">
        <v>33</v>
      </c>
      <c r="C881" s="73" t="str">
        <f>'Walking Distance'!$A881 &amp; "-" &amp;'Walking Distance'!$B881</f>
        <v>City One-Sai Wan Ho</v>
      </c>
      <c r="D881" s="78" t="s">
        <v>93</v>
      </c>
    </row>
    <row r="882" spans="1:4">
      <c r="A882" s="68" t="s">
        <v>70</v>
      </c>
      <c r="B882" s="69" t="s">
        <v>57</v>
      </c>
      <c r="C882" s="69" t="str">
        <f>'Walking Distance'!$A882 &amp; "-" &amp;'Walking Distance'!$B882</f>
        <v>City One-Sha Tin</v>
      </c>
      <c r="D882" s="77">
        <v>2686</v>
      </c>
    </row>
    <row r="883" spans="1:4">
      <c r="A883" s="72" t="s">
        <v>70</v>
      </c>
      <c r="B883" s="73" t="s">
        <v>69</v>
      </c>
      <c r="C883" s="73" t="str">
        <f>'Walking Distance'!$A883 &amp; "-" &amp;'Walking Distance'!$B883</f>
        <v>City One-Sha Tin Wai</v>
      </c>
      <c r="D883" s="78">
        <v>1718</v>
      </c>
    </row>
    <row r="884" spans="1:4">
      <c r="A884" s="68" t="s">
        <v>70</v>
      </c>
      <c r="B884" s="69" t="s">
        <v>16</v>
      </c>
      <c r="C884" s="69" t="str">
        <f>'Walking Distance'!$A884 &amp; "-" &amp;'Walking Distance'!$B884</f>
        <v>City One-Sham Shui Po</v>
      </c>
      <c r="D884" s="77">
        <v>11142</v>
      </c>
    </row>
    <row r="885" spans="1:4">
      <c r="A885" s="72" t="s">
        <v>70</v>
      </c>
      <c r="B885" s="73" t="s">
        <v>34</v>
      </c>
      <c r="C885" s="73" t="str">
        <f>'Walking Distance'!$A885 &amp; "-" &amp;'Walking Distance'!$B885</f>
        <v>City One-Shau Kei Wan</v>
      </c>
      <c r="D885" s="78" t="s">
        <v>93</v>
      </c>
    </row>
    <row r="886" spans="1:4">
      <c r="A886" s="68" t="s">
        <v>70</v>
      </c>
      <c r="B886" s="69" t="s">
        <v>6</v>
      </c>
      <c r="C886" s="69" t="str">
        <f>'Walking Distance'!$A886 &amp; "-" &amp;'Walking Distance'!$B886</f>
        <v>City One-Shek Kip Mei</v>
      </c>
      <c r="D886" s="77">
        <v>10808</v>
      </c>
    </row>
    <row r="887" spans="1:4">
      <c r="A887" s="72" t="s">
        <v>70</v>
      </c>
      <c r="B887" s="73" t="s">
        <v>71</v>
      </c>
      <c r="C887" s="73" t="str">
        <f>'Walking Distance'!$A887 &amp; "-" &amp;'Walking Distance'!$B887</f>
        <v>City One-Shek Mun</v>
      </c>
      <c r="D887" s="78">
        <v>738</v>
      </c>
    </row>
    <row r="888" spans="1:4">
      <c r="A888" s="68" t="s">
        <v>70</v>
      </c>
      <c r="B888" s="69" t="s">
        <v>64</v>
      </c>
      <c r="C888" s="69" t="str">
        <f>'Walking Distance'!$A888 &amp; "-" &amp;'Walking Distance'!$B888</f>
        <v>City One-Sheung Shui</v>
      </c>
      <c r="D888" s="77">
        <v>21084</v>
      </c>
    </row>
    <row r="889" spans="1:4">
      <c r="A889" s="72" t="s">
        <v>70</v>
      </c>
      <c r="B889" s="73" t="s">
        <v>25</v>
      </c>
      <c r="C889" s="73" t="str">
        <f>'Walking Distance'!$A889 &amp; "-" &amp;'Walking Distance'!$B889</f>
        <v>City One-Sheung Wan</v>
      </c>
      <c r="D889" s="78" t="s">
        <v>93</v>
      </c>
    </row>
    <row r="890" spans="1:4">
      <c r="A890" s="68" t="s">
        <v>70</v>
      </c>
      <c r="B890" s="69" t="s">
        <v>82</v>
      </c>
      <c r="C890" s="69" t="str">
        <f>'Walking Distance'!$A890 &amp; "-" &amp;'Walking Distance'!$B890</f>
        <v>City One-Siu Hong</v>
      </c>
      <c r="D890" s="77">
        <v>33261</v>
      </c>
    </row>
    <row r="891" spans="1:4">
      <c r="A891" s="72" t="s">
        <v>70</v>
      </c>
      <c r="B891" s="73" t="s">
        <v>50</v>
      </c>
      <c r="C891" s="73" t="str">
        <f>'Walking Distance'!$A891 &amp; "-" &amp;'Walking Distance'!$B891</f>
        <v>City One-Sunny Bay</v>
      </c>
      <c r="D891" s="78" t="s">
        <v>93</v>
      </c>
    </row>
    <row r="892" spans="1:4">
      <c r="A892" s="68" t="s">
        <v>70</v>
      </c>
      <c r="B892" s="69" t="s">
        <v>32</v>
      </c>
      <c r="C892" s="69" t="str">
        <f>'Walking Distance'!$A892 &amp; "-" &amp;'Walking Distance'!$B892</f>
        <v>City One-Tai Koo</v>
      </c>
      <c r="D892" s="77" t="s">
        <v>93</v>
      </c>
    </row>
    <row r="893" spans="1:4">
      <c r="A893" s="72" t="s">
        <v>70</v>
      </c>
      <c r="B893" s="73" t="s">
        <v>61</v>
      </c>
      <c r="C893" s="73" t="str">
        <f>'Walking Distance'!$A893 &amp; "-" &amp;'Walking Distance'!$B893</f>
        <v>City One-Tai Po Market</v>
      </c>
      <c r="D893" s="78">
        <v>10795</v>
      </c>
    </row>
    <row r="894" spans="1:4">
      <c r="A894" s="68" t="s">
        <v>70</v>
      </c>
      <c r="B894" s="69" t="s">
        <v>72</v>
      </c>
      <c r="C894" s="69" t="str">
        <f>'Walking Distance'!$A894 &amp; "-" &amp;'Walking Distance'!$B894</f>
        <v>City One-Tai Shui Hang</v>
      </c>
      <c r="D894" s="77">
        <v>5395</v>
      </c>
    </row>
    <row r="895" spans="1:4">
      <c r="A895" s="72" t="s">
        <v>70</v>
      </c>
      <c r="B895" s="73" t="s">
        <v>56</v>
      </c>
      <c r="C895" s="73" t="str">
        <f>'Walking Distance'!$A895 &amp; "-" &amp;'Walking Distance'!$B895</f>
        <v>City One-Tai Wai</v>
      </c>
      <c r="D895" s="78">
        <v>3578</v>
      </c>
    </row>
    <row r="896" spans="1:4">
      <c r="A896" s="68" t="s">
        <v>70</v>
      </c>
      <c r="B896" s="69" t="s">
        <v>62</v>
      </c>
      <c r="C896" s="69" t="str">
        <f>'Walking Distance'!$A896 &amp; "-" &amp;'Walking Distance'!$B896</f>
        <v>City One-Tai Wo</v>
      </c>
      <c r="D896" s="77">
        <v>12924</v>
      </c>
    </row>
    <row r="897" spans="1:4">
      <c r="A897" s="72" t="s">
        <v>70</v>
      </c>
      <c r="B897" s="73" t="s">
        <v>23</v>
      </c>
      <c r="C897" s="73" t="str">
        <f>'Walking Distance'!$A897 &amp; "-" &amp;'Walking Distance'!$B897</f>
        <v>City One-Tai Wo Hau</v>
      </c>
      <c r="D897" s="78">
        <v>12134</v>
      </c>
    </row>
    <row r="898" spans="1:4">
      <c r="A898" s="68" t="s">
        <v>70</v>
      </c>
      <c r="B898" s="69" t="s">
        <v>28</v>
      </c>
      <c r="C898" s="69" t="str">
        <f>'Walking Distance'!$A898 &amp; "-" &amp;'Walking Distance'!$B898</f>
        <v>City One-Tin Hau</v>
      </c>
      <c r="D898" s="77" t="s">
        <v>93</v>
      </c>
    </row>
    <row r="899" spans="1:4">
      <c r="A899" s="72" t="s">
        <v>70</v>
      </c>
      <c r="B899" s="73" t="s">
        <v>81</v>
      </c>
      <c r="C899" s="73" t="str">
        <f>'Walking Distance'!$A899 &amp; "-" &amp;'Walking Distance'!$B899</f>
        <v>City One-Tin Shui Wai</v>
      </c>
      <c r="D899" s="78">
        <v>29039</v>
      </c>
    </row>
    <row r="900" spans="1:4">
      <c r="A900" s="68" t="s">
        <v>70</v>
      </c>
      <c r="B900" s="69" t="s">
        <v>45</v>
      </c>
      <c r="C900" s="69" t="str">
        <f>'Walking Distance'!$A900 &amp; "-" &amp;'Walking Distance'!$B900</f>
        <v>City One-Tiu Keng Leng</v>
      </c>
      <c r="D900" s="77">
        <v>14912</v>
      </c>
    </row>
    <row r="901" spans="1:4">
      <c r="A901" s="72" t="s">
        <v>70</v>
      </c>
      <c r="B901" s="73" t="s">
        <v>46</v>
      </c>
      <c r="C901" s="73" t="str">
        <f>'Walking Distance'!$A901 &amp; "-" &amp;'Walking Distance'!$B901</f>
        <v>City One-Tseung Kwan O</v>
      </c>
      <c r="D901" s="78">
        <v>14587</v>
      </c>
    </row>
    <row r="902" spans="1:4">
      <c r="A902" s="68" t="s">
        <v>70</v>
      </c>
      <c r="B902" s="69" t="s">
        <v>3</v>
      </c>
      <c r="C902" s="69" t="str">
        <f>'Walking Distance'!$A902 &amp; "-" &amp;'Walking Distance'!$B902</f>
        <v>City One-Tsim Sha Tsui</v>
      </c>
      <c r="D902" s="77">
        <v>13151</v>
      </c>
    </row>
    <row r="903" spans="1:4">
      <c r="A903" s="72" t="s">
        <v>70</v>
      </c>
      <c r="B903" s="73" t="s">
        <v>41</v>
      </c>
      <c r="C903" s="73" t="str">
        <f>'Walking Distance'!$A903 &amp; "-" &amp;'Walking Distance'!$B903</f>
        <v>City One-Tsing Yi</v>
      </c>
      <c r="D903" s="78">
        <v>16128</v>
      </c>
    </row>
    <row r="904" spans="1:4">
      <c r="A904" s="68" t="s">
        <v>70</v>
      </c>
      <c r="B904" s="69" t="s">
        <v>24</v>
      </c>
      <c r="C904" s="69" t="str">
        <f>'Walking Distance'!$A904 &amp; "-" &amp;'Walking Distance'!$B904</f>
        <v>City One-Tsuen Wan</v>
      </c>
      <c r="D904" s="77">
        <v>13492</v>
      </c>
    </row>
    <row r="905" spans="1:4">
      <c r="A905" s="72" t="s">
        <v>70</v>
      </c>
      <c r="B905" s="73" t="s">
        <v>77</v>
      </c>
      <c r="C905" s="73" t="str">
        <f>'Walking Distance'!$A905 &amp; "-" &amp;'Walking Distance'!$B905</f>
        <v>City One-Tsuen Wan West</v>
      </c>
      <c r="D905" s="78">
        <v>14230</v>
      </c>
    </row>
    <row r="906" spans="1:4">
      <c r="A906" s="68" t="s">
        <v>70</v>
      </c>
      <c r="B906" s="69" t="s">
        <v>83</v>
      </c>
      <c r="C906" s="69" t="str">
        <f>'Walking Distance'!$A906 &amp; "-" &amp;'Walking Distance'!$B906</f>
        <v>City One-Tuen Mun</v>
      </c>
      <c r="D906" s="77">
        <v>32271</v>
      </c>
    </row>
    <row r="907" spans="1:4">
      <c r="A907" s="72" t="s">
        <v>70</v>
      </c>
      <c r="B907" s="73" t="s">
        <v>42</v>
      </c>
      <c r="C907" s="73" t="str">
        <f>'Walking Distance'!$A907 &amp; "-" &amp;'Walking Distance'!$B907</f>
        <v>City One-Tung Chung</v>
      </c>
      <c r="D907" s="78" t="s">
        <v>93</v>
      </c>
    </row>
    <row r="908" spans="1:4">
      <c r="A908" s="68" t="s">
        <v>70</v>
      </c>
      <c r="B908" s="69" t="s">
        <v>60</v>
      </c>
      <c r="C908" s="69" t="str">
        <f>'Walking Distance'!$A908 &amp; "-" &amp;'Walking Distance'!$B908</f>
        <v>City One-University</v>
      </c>
      <c r="D908" s="77">
        <v>5948</v>
      </c>
    </row>
    <row r="909" spans="1:4">
      <c r="A909" s="72" t="s">
        <v>70</v>
      </c>
      <c r="B909" s="73" t="s">
        <v>26</v>
      </c>
      <c r="C909" s="73" t="str">
        <f>'Walking Distance'!$A909 &amp; "-" &amp;'Walking Distance'!$B909</f>
        <v>City One-Wan Chai</v>
      </c>
      <c r="D909" s="78" t="s">
        <v>93</v>
      </c>
    </row>
    <row r="910" spans="1:4">
      <c r="A910" s="68" t="s">
        <v>70</v>
      </c>
      <c r="B910" s="69" t="s">
        <v>9</v>
      </c>
      <c r="C910" s="69" t="str">
        <f>'Walking Distance'!$A910 &amp; "-" &amp;'Walking Distance'!$B910</f>
        <v>City One-Wong Tai Sin</v>
      </c>
      <c r="D910" s="77">
        <v>6521</v>
      </c>
    </row>
    <row r="911" spans="1:4">
      <c r="A911" s="72" t="s">
        <v>70</v>
      </c>
      <c r="B911" s="73" t="s">
        <v>75</v>
      </c>
      <c r="C911" s="73" t="str">
        <f>'Walking Distance'!$A911 &amp; "-" &amp;'Walking Distance'!$B911</f>
        <v>City One-Wu Kai Sha</v>
      </c>
      <c r="D911" s="78">
        <v>7891</v>
      </c>
    </row>
    <row r="912" spans="1:4">
      <c r="A912" s="68" t="s">
        <v>70</v>
      </c>
      <c r="B912" s="69" t="s">
        <v>4</v>
      </c>
      <c r="C912" s="69" t="str">
        <f>'Walking Distance'!$A912 &amp; "-" &amp;'Walking Distance'!$B912</f>
        <v>City One-Yau Ma Tei</v>
      </c>
      <c r="D912" s="77">
        <v>11469</v>
      </c>
    </row>
    <row r="913" spans="1:4">
      <c r="A913" s="72" t="s">
        <v>70</v>
      </c>
      <c r="B913" s="73" t="s">
        <v>44</v>
      </c>
      <c r="C913" s="73" t="str">
        <f>'Walking Distance'!$A913 &amp; "-" &amp;'Walking Distance'!$B913</f>
        <v>City One-Yau Tong</v>
      </c>
      <c r="D913" s="78">
        <v>14478</v>
      </c>
    </row>
    <row r="914" spans="1:4">
      <c r="A914" s="68" t="s">
        <v>70</v>
      </c>
      <c r="B914" s="69" t="s">
        <v>79</v>
      </c>
      <c r="C914" s="69" t="str">
        <f>'Walking Distance'!$A914 &amp; "-" &amp;'Walking Distance'!$B914</f>
        <v>City One-Yuen Long</v>
      </c>
      <c r="D914" s="77">
        <v>25522</v>
      </c>
    </row>
    <row r="915" spans="1:4">
      <c r="A915" s="72" t="s">
        <v>10</v>
      </c>
      <c r="B915" s="73" t="s">
        <v>0</v>
      </c>
      <c r="C915" s="73" t="str">
        <f>'Walking Distance'!$A915 &amp; "-" &amp;'Walking Distance'!$B915</f>
        <v>Diamond Hill-Admiralty</v>
      </c>
      <c r="D915" s="78" t="s">
        <v>93</v>
      </c>
    </row>
    <row r="916" spans="1:4">
      <c r="A916" s="68" t="s">
        <v>10</v>
      </c>
      <c r="B916" s="69" t="s">
        <v>43</v>
      </c>
      <c r="C916" s="69" t="str">
        <f>'Walking Distance'!$A916 &amp; "-" &amp;'Walking Distance'!$B916</f>
        <v>Diamond Hill-Airport</v>
      </c>
      <c r="D916" s="77" t="s">
        <v>93</v>
      </c>
    </row>
    <row r="917" spans="1:4">
      <c r="A917" s="72" t="s">
        <v>10</v>
      </c>
      <c r="B917" s="73" t="s">
        <v>52</v>
      </c>
      <c r="C917" s="73" t="str">
        <f>'Walking Distance'!$A917 &amp; "-" &amp;'Walking Distance'!$B917</f>
        <v>Diamond Hill-AsiaWorld-Expo</v>
      </c>
      <c r="D917" s="78" t="s">
        <v>93</v>
      </c>
    </row>
    <row r="918" spans="1:4">
      <c r="A918" s="68" t="s">
        <v>10</v>
      </c>
      <c r="B918" s="69" t="s">
        <v>76</v>
      </c>
      <c r="C918" s="69" t="str">
        <f>'Walking Distance'!$A918 &amp; "-" &amp;'Walking Distance'!$B918</f>
        <v>Diamond Hill-Austin</v>
      </c>
      <c r="D918" s="77">
        <v>6977</v>
      </c>
    </row>
    <row r="919" spans="1:4">
      <c r="A919" s="72" t="s">
        <v>10</v>
      </c>
      <c r="B919" s="73" t="s">
        <v>27</v>
      </c>
      <c r="C919" s="73" t="str">
        <f>'Walking Distance'!$A919 &amp; "-" &amp;'Walking Distance'!$B919</f>
        <v>Diamond Hill-Causeway Bay</v>
      </c>
      <c r="D919" s="78" t="s">
        <v>93</v>
      </c>
    </row>
    <row r="920" spans="1:4">
      <c r="A920" s="68" t="s">
        <v>10</v>
      </c>
      <c r="B920" s="69" t="s">
        <v>2</v>
      </c>
      <c r="C920" s="69" t="str">
        <f>'Walking Distance'!$A920 &amp; "-" &amp;'Walking Distance'!$B920</f>
        <v>Diamond Hill-Central</v>
      </c>
      <c r="D920" s="77" t="s">
        <v>93</v>
      </c>
    </row>
    <row r="921" spans="1:4">
      <c r="A921" s="72" t="s">
        <v>10</v>
      </c>
      <c r="B921" s="73" t="s">
        <v>36</v>
      </c>
      <c r="C921" s="73" t="str">
        <f>'Walking Distance'!$A921 &amp; "-" &amp;'Walking Distance'!$B921</f>
        <v>Diamond Hill-Chai Wan</v>
      </c>
      <c r="D921" s="78" t="s">
        <v>93</v>
      </c>
    </row>
    <row r="922" spans="1:4">
      <c r="A922" s="68" t="s">
        <v>10</v>
      </c>
      <c r="B922" s="69" t="s">
        <v>68</v>
      </c>
      <c r="C922" s="69" t="str">
        <f>'Walking Distance'!$A922 &amp; "-" &amp;'Walking Distance'!$B922</f>
        <v>Diamond Hill-Che Kung Temple</v>
      </c>
      <c r="D922" s="77">
        <v>6324</v>
      </c>
    </row>
    <row r="923" spans="1:4">
      <c r="A923" s="72" t="s">
        <v>10</v>
      </c>
      <c r="B923" s="73" t="s">
        <v>17</v>
      </c>
      <c r="C923" s="73" t="str">
        <f>'Walking Distance'!$A923 &amp; "-" &amp;'Walking Distance'!$B923</f>
        <v>Diamond Hill-Cheung Sha Wan</v>
      </c>
      <c r="D923" s="78">
        <v>6798</v>
      </c>
    </row>
    <row r="924" spans="1:4">
      <c r="A924" s="68" t="s">
        <v>10</v>
      </c>
      <c r="B924" s="69" t="s">
        <v>11</v>
      </c>
      <c r="C924" s="69" t="str">
        <f>'Walking Distance'!$A924 &amp; "-" &amp;'Walking Distance'!$B924</f>
        <v>Diamond Hill-Choi Hung</v>
      </c>
      <c r="D924" s="77">
        <v>2221</v>
      </c>
    </row>
    <row r="925" spans="1:4">
      <c r="A925" s="72" t="s">
        <v>10</v>
      </c>
      <c r="B925" s="73" t="s">
        <v>70</v>
      </c>
      <c r="C925" s="73" t="str">
        <f>'Walking Distance'!$A925 &amp; "-" &amp;'Walking Distance'!$B925</f>
        <v>Diamond Hill-City One</v>
      </c>
      <c r="D925" s="78">
        <v>7158</v>
      </c>
    </row>
    <row r="926" spans="1:4">
      <c r="A926" s="68" t="s">
        <v>10</v>
      </c>
      <c r="B926" s="69" t="s">
        <v>51</v>
      </c>
      <c r="C926" s="69" t="str">
        <f>'Walking Distance'!$A926 &amp; "-" &amp;'Walking Distance'!$B926</f>
        <v>Diamond Hill-Disneyland Resort</v>
      </c>
      <c r="D926" s="77" t="s">
        <v>93</v>
      </c>
    </row>
    <row r="927" spans="1:4">
      <c r="A927" s="72" t="s">
        <v>10</v>
      </c>
      <c r="B927" s="73" t="s">
        <v>67</v>
      </c>
      <c r="C927" s="73" t="str">
        <f>'Walking Distance'!$A927 &amp; "-" &amp;'Walking Distance'!$B927</f>
        <v>Diamond Hill-East Tsim Sha Tsui</v>
      </c>
      <c r="D927" s="78">
        <v>7582</v>
      </c>
    </row>
    <row r="928" spans="1:4">
      <c r="A928" s="68" t="s">
        <v>10</v>
      </c>
      <c r="B928" s="69" t="s">
        <v>63</v>
      </c>
      <c r="C928" s="69" t="str">
        <f>'Walking Distance'!$A928 &amp; "-" &amp;'Walking Distance'!$B928</f>
        <v>Diamond Hill-Fanling</v>
      </c>
      <c r="D928" s="77">
        <v>25450</v>
      </c>
    </row>
    <row r="929" spans="1:4">
      <c r="A929" s="72" t="s">
        <v>10</v>
      </c>
      <c r="B929" s="73" t="s">
        <v>58</v>
      </c>
      <c r="C929" s="73" t="str">
        <f>'Walking Distance'!$A929 &amp; "-" &amp;'Walking Distance'!$B929</f>
        <v>Diamond Hill-Fo Tan</v>
      </c>
      <c r="D929" s="78">
        <v>8293</v>
      </c>
    </row>
    <row r="930" spans="1:4">
      <c r="A930" s="68" t="s">
        <v>10</v>
      </c>
      <c r="B930" s="69" t="s">
        <v>29</v>
      </c>
      <c r="C930" s="69" t="str">
        <f>'Walking Distance'!$A930 &amp; "-" &amp;'Walking Distance'!$B930</f>
        <v>Diamond Hill-Fortress Hill</v>
      </c>
      <c r="D930" s="77" t="s">
        <v>93</v>
      </c>
    </row>
    <row r="931" spans="1:4">
      <c r="A931" s="72" t="s">
        <v>10</v>
      </c>
      <c r="B931" s="73" t="s">
        <v>47</v>
      </c>
      <c r="C931" s="73" t="str">
        <f>'Walking Distance'!$A931 &amp; "-" &amp;'Walking Distance'!$B931</f>
        <v>Diamond Hill-Hang Hau</v>
      </c>
      <c r="D931" s="78">
        <v>9664</v>
      </c>
    </row>
    <row r="932" spans="1:4">
      <c r="A932" s="68" t="s">
        <v>10</v>
      </c>
      <c r="B932" s="69" t="s">
        <v>35</v>
      </c>
      <c r="C932" s="69" t="str">
        <f>'Walking Distance'!$A932 &amp; "-" &amp;'Walking Distance'!$B932</f>
        <v>Diamond Hill-Heng Fa Chuen</v>
      </c>
      <c r="D932" s="77" t="s">
        <v>93</v>
      </c>
    </row>
    <row r="933" spans="1:4">
      <c r="A933" s="72" t="s">
        <v>10</v>
      </c>
      <c r="B933" s="73" t="s">
        <v>73</v>
      </c>
      <c r="C933" s="73" t="str">
        <f>'Walking Distance'!$A933 &amp; "-" &amp;'Walking Distance'!$B933</f>
        <v>Diamond Hill-Heng On</v>
      </c>
      <c r="D933" s="78">
        <v>11845</v>
      </c>
    </row>
    <row r="934" spans="1:4">
      <c r="A934" s="68" t="s">
        <v>10</v>
      </c>
      <c r="B934" s="69" t="s">
        <v>38</v>
      </c>
      <c r="C934" s="69" t="str">
        <f>'Walking Distance'!$A934 &amp; "-" &amp;'Walking Distance'!$B934</f>
        <v>Diamond Hill-Hong Kong</v>
      </c>
      <c r="D934" s="77" t="s">
        <v>93</v>
      </c>
    </row>
    <row r="935" spans="1:4">
      <c r="A935" s="72" t="s">
        <v>10</v>
      </c>
      <c r="B935" s="73" t="s">
        <v>54</v>
      </c>
      <c r="C935" s="73" t="str">
        <f>'Walking Distance'!$A935 &amp; "-" &amp;'Walking Distance'!$B935</f>
        <v>Diamond Hill-Hung Hom</v>
      </c>
      <c r="D935" s="78">
        <v>6136</v>
      </c>
    </row>
    <row r="936" spans="1:4">
      <c r="A936" s="68" t="s">
        <v>10</v>
      </c>
      <c r="B936" s="69" t="s">
        <v>1</v>
      </c>
      <c r="C936" s="69" t="str">
        <f>'Walking Distance'!$A936 &amp; "-" &amp;'Walking Distance'!$B936</f>
        <v>Diamond Hill-Jordan</v>
      </c>
      <c r="D936" s="77">
        <v>6510</v>
      </c>
    </row>
    <row r="937" spans="1:4">
      <c r="A937" s="72" t="s">
        <v>10</v>
      </c>
      <c r="B937" s="73" t="s">
        <v>78</v>
      </c>
      <c r="C937" s="73" t="str">
        <f>'Walking Distance'!$A937 &amp; "-" &amp;'Walking Distance'!$B937</f>
        <v>Diamond Hill-Kam Sheung Road</v>
      </c>
      <c r="D937" s="78">
        <v>26837</v>
      </c>
    </row>
    <row r="938" spans="1:4">
      <c r="A938" s="68" t="s">
        <v>10</v>
      </c>
      <c r="B938" s="69" t="s">
        <v>39</v>
      </c>
      <c r="C938" s="69" t="str">
        <f>'Walking Distance'!$A938 &amp; "-" &amp;'Walking Distance'!$B938</f>
        <v>Diamond Hill-Kowloon</v>
      </c>
      <c r="D938" s="77">
        <v>7798</v>
      </c>
    </row>
    <row r="939" spans="1:4">
      <c r="A939" s="72" t="s">
        <v>10</v>
      </c>
      <c r="B939" s="73" t="s">
        <v>12</v>
      </c>
      <c r="C939" s="73" t="str">
        <f>'Walking Distance'!$A939 &amp; "-" &amp;'Walking Distance'!$B939</f>
        <v>Diamond Hill-Kowloon Bay</v>
      </c>
      <c r="D939" s="78">
        <v>4582</v>
      </c>
    </row>
    <row r="940" spans="1:4">
      <c r="A940" s="68" t="s">
        <v>10</v>
      </c>
      <c r="B940" s="69" t="s">
        <v>7</v>
      </c>
      <c r="C940" s="69" t="str">
        <f>'Walking Distance'!$A940 &amp; "-" &amp;'Walking Distance'!$B940</f>
        <v>Diamond Hill-Kowloon Tong</v>
      </c>
      <c r="D940" s="77">
        <v>3735</v>
      </c>
    </row>
    <row r="941" spans="1:4">
      <c r="A941" s="72" t="s">
        <v>10</v>
      </c>
      <c r="B941" s="73" t="s">
        <v>21</v>
      </c>
      <c r="C941" s="73" t="str">
        <f>'Walking Distance'!$A941 &amp; "-" &amp;'Walking Distance'!$B941</f>
        <v>Diamond Hill-Kwai Fong</v>
      </c>
      <c r="D941" s="78">
        <v>12938</v>
      </c>
    </row>
    <row r="942" spans="1:4">
      <c r="A942" s="68" t="s">
        <v>10</v>
      </c>
      <c r="B942" s="69" t="s">
        <v>22</v>
      </c>
      <c r="C942" s="69" t="str">
        <f>'Walking Distance'!$A942 &amp; "-" &amp;'Walking Distance'!$B942</f>
        <v>Diamond Hill-Kwai Hing</v>
      </c>
      <c r="D942" s="77">
        <v>12262</v>
      </c>
    </row>
    <row r="943" spans="1:4">
      <c r="A943" s="72" t="s">
        <v>10</v>
      </c>
      <c r="B943" s="73" t="s">
        <v>14</v>
      </c>
      <c r="C943" s="73" t="str">
        <f>'Walking Distance'!$A943 &amp; "-" &amp;'Walking Distance'!$B943</f>
        <v>Diamond Hill-Kwun Tong</v>
      </c>
      <c r="D943" s="78">
        <v>6512</v>
      </c>
    </row>
    <row r="944" spans="1:4">
      <c r="A944" s="68" t="s">
        <v>10</v>
      </c>
      <c r="B944" s="69" t="s">
        <v>18</v>
      </c>
      <c r="C944" s="69" t="str">
        <f>'Walking Distance'!$A944 &amp; "-" &amp;'Walking Distance'!$B944</f>
        <v>Diamond Hill-Lai Chi Kok</v>
      </c>
      <c r="D944" s="77">
        <v>7774</v>
      </c>
    </row>
    <row r="945" spans="1:4">
      <c r="A945" s="72" t="s">
        <v>10</v>
      </c>
      <c r="B945" s="73" t="s">
        <v>20</v>
      </c>
      <c r="C945" s="73" t="str">
        <f>'Walking Distance'!$A945 &amp; "-" &amp;'Walking Distance'!$B945</f>
        <v>Diamond Hill-Lai King</v>
      </c>
      <c r="D945" s="78" t="s">
        <v>93</v>
      </c>
    </row>
    <row r="946" spans="1:4">
      <c r="A946" s="68" t="s">
        <v>10</v>
      </c>
      <c r="B946" s="69" t="s">
        <v>37</v>
      </c>
      <c r="C946" s="69" t="str">
        <f>'Walking Distance'!$A946 &amp; "-" &amp;'Walking Distance'!$B946</f>
        <v>Diamond Hill-Lam Tin</v>
      </c>
      <c r="D946" s="77">
        <v>8420</v>
      </c>
    </row>
    <row r="947" spans="1:4">
      <c r="A947" s="72" t="s">
        <v>10</v>
      </c>
      <c r="B947" s="73" t="s">
        <v>65</v>
      </c>
      <c r="C947" s="73" t="str">
        <f>'Walking Distance'!$A947 &amp; "-" &amp;'Walking Distance'!$B947</f>
        <v>Diamond Hill-Lo Wu</v>
      </c>
      <c r="D947" s="78">
        <v>30448</v>
      </c>
    </row>
    <row r="948" spans="1:4">
      <c r="A948" s="68" t="s">
        <v>10</v>
      </c>
      <c r="B948" s="69" t="s">
        <v>53</v>
      </c>
      <c r="C948" s="69" t="str">
        <f>'Walking Distance'!$A948 &amp; "-" &amp;'Walking Distance'!$B948</f>
        <v>Diamond Hill-Lohas Park</v>
      </c>
      <c r="D948" s="77" t="s">
        <v>93</v>
      </c>
    </row>
    <row r="949" spans="1:4">
      <c r="A949" s="72" t="s">
        <v>10</v>
      </c>
      <c r="B949" s="73" t="s">
        <v>8</v>
      </c>
      <c r="C949" s="73" t="str">
        <f>'Walking Distance'!$A949 &amp; "-" &amp;'Walking Distance'!$B949</f>
        <v>Diamond Hill-Lok Fu</v>
      </c>
      <c r="D949" s="78">
        <v>2478</v>
      </c>
    </row>
    <row r="950" spans="1:4">
      <c r="A950" s="68" t="s">
        <v>10</v>
      </c>
      <c r="B950" s="69" t="s">
        <v>66</v>
      </c>
      <c r="C950" s="69" t="str">
        <f>'Walking Distance'!$A950 &amp; "-" &amp;'Walking Distance'!$B950</f>
        <v>Diamond Hill-Lok Ma Chau</v>
      </c>
      <c r="D950" s="77" t="s">
        <v>93</v>
      </c>
    </row>
    <row r="951" spans="1:4">
      <c r="A951" s="72" t="s">
        <v>10</v>
      </c>
      <c r="B951" s="73" t="s">
        <v>80</v>
      </c>
      <c r="C951" s="73" t="str">
        <f>'Walking Distance'!$A951 &amp; "-" &amp;'Walking Distance'!$B951</f>
        <v>Diamond Hill-Long Ping</v>
      </c>
      <c r="D951" s="78">
        <v>30796</v>
      </c>
    </row>
    <row r="952" spans="1:4">
      <c r="A952" s="68" t="s">
        <v>10</v>
      </c>
      <c r="B952" s="69" t="s">
        <v>74</v>
      </c>
      <c r="C952" s="69" t="str">
        <f>'Walking Distance'!$A952 &amp; "-" &amp;'Walking Distance'!$B952</f>
        <v>Diamond Hill-Ma On shan</v>
      </c>
      <c r="D952" s="77">
        <v>12891</v>
      </c>
    </row>
    <row r="953" spans="1:4">
      <c r="A953" s="72" t="s">
        <v>10</v>
      </c>
      <c r="B953" s="73" t="s">
        <v>19</v>
      </c>
      <c r="C953" s="73" t="str">
        <f>'Walking Distance'!$A953 &amp; "-" &amp;'Walking Distance'!$B953</f>
        <v>Diamond Hill-Mei Foo</v>
      </c>
      <c r="D953" s="78" t="s">
        <v>93</v>
      </c>
    </row>
    <row r="954" spans="1:4">
      <c r="A954" s="68" t="s">
        <v>10</v>
      </c>
      <c r="B954" s="69" t="s">
        <v>5</v>
      </c>
      <c r="C954" s="69" t="str">
        <f>'Walking Distance'!$A954 &amp; "-" &amp;'Walking Distance'!$B954</f>
        <v>Diamond Hill-Mong Kok</v>
      </c>
      <c r="D954" s="77">
        <v>5281</v>
      </c>
    </row>
    <row r="955" spans="1:4">
      <c r="A955" s="72" t="s">
        <v>10</v>
      </c>
      <c r="B955" s="73" t="s">
        <v>55</v>
      </c>
      <c r="C955" s="73" t="str">
        <f>'Walking Distance'!$A955 &amp; "-" &amp;'Walking Distance'!$B955</f>
        <v>Diamond Hill-Mong Kok East</v>
      </c>
      <c r="D955" s="78">
        <v>5192</v>
      </c>
    </row>
    <row r="956" spans="1:4">
      <c r="A956" s="68" t="s">
        <v>10</v>
      </c>
      <c r="B956" s="69" t="s">
        <v>49</v>
      </c>
      <c r="C956" s="69" t="str">
        <f>'Walking Distance'!$A956 &amp; "-" &amp;'Walking Distance'!$B956</f>
        <v>Diamond Hill-Nam Cheong</v>
      </c>
      <c r="D956" s="77">
        <v>6959</v>
      </c>
    </row>
    <row r="957" spans="1:4">
      <c r="A957" s="72" t="s">
        <v>10</v>
      </c>
      <c r="B957" s="73" t="s">
        <v>13</v>
      </c>
      <c r="C957" s="73" t="str">
        <f>'Walking Distance'!$A957 &amp; "-" &amp;'Walking Distance'!$B957</f>
        <v>Diamond Hill-Ngau Tau Kok</v>
      </c>
      <c r="D957" s="78">
        <v>5467</v>
      </c>
    </row>
    <row r="958" spans="1:4">
      <c r="A958" s="68" t="s">
        <v>10</v>
      </c>
      <c r="B958" s="69" t="s">
        <v>30</v>
      </c>
      <c r="C958" s="69" t="str">
        <f>'Walking Distance'!$A958 &amp; "-" &amp;'Walking Distance'!$B958</f>
        <v>Diamond Hill-North Point</v>
      </c>
      <c r="D958" s="77" t="s">
        <v>93</v>
      </c>
    </row>
    <row r="959" spans="1:4">
      <c r="A959" s="72" t="s">
        <v>10</v>
      </c>
      <c r="B959" s="73" t="s">
        <v>40</v>
      </c>
      <c r="C959" s="73" t="str">
        <f>'Walking Distance'!$A959 &amp; "-" &amp;'Walking Distance'!$B959</f>
        <v>Diamond Hill-Olympic</v>
      </c>
      <c r="D959" s="78">
        <v>6305</v>
      </c>
    </row>
    <row r="960" spans="1:4">
      <c r="A960" s="68" t="s">
        <v>10</v>
      </c>
      <c r="B960" s="69" t="s">
        <v>48</v>
      </c>
      <c r="C960" s="69" t="str">
        <f>'Walking Distance'!$A960 &amp; "-" &amp;'Walking Distance'!$B960</f>
        <v>Diamond Hill-Po Lam</v>
      </c>
      <c r="D960" s="77">
        <v>8213</v>
      </c>
    </row>
    <row r="961" spans="1:4">
      <c r="A961" s="72" t="s">
        <v>10</v>
      </c>
      <c r="B961" s="73" t="s">
        <v>15</v>
      </c>
      <c r="C961" s="73" t="str">
        <f>'Walking Distance'!$A961 &amp; "-" &amp;'Walking Distance'!$B961</f>
        <v>Diamond Hill-Prince Edward</v>
      </c>
      <c r="D961" s="78">
        <v>5339</v>
      </c>
    </row>
    <row r="962" spans="1:4">
      <c r="A962" s="68" t="s">
        <v>10</v>
      </c>
      <c r="B962" s="69" t="s">
        <v>31</v>
      </c>
      <c r="C962" s="69" t="str">
        <f>'Walking Distance'!$A962 &amp; "-" &amp;'Walking Distance'!$B962</f>
        <v>Diamond Hill-Quarry Bay</v>
      </c>
      <c r="D962" s="77" t="s">
        <v>93</v>
      </c>
    </row>
    <row r="963" spans="1:4">
      <c r="A963" s="72" t="s">
        <v>10</v>
      </c>
      <c r="B963" s="73" t="s">
        <v>59</v>
      </c>
      <c r="C963" s="73" t="str">
        <f>'Walking Distance'!$A963 &amp; "-" &amp;'Walking Distance'!$B963</f>
        <v>Diamond Hill-Racecourse</v>
      </c>
      <c r="D963" s="78">
        <v>16893</v>
      </c>
    </row>
    <row r="964" spans="1:4">
      <c r="A964" s="68" t="s">
        <v>10</v>
      </c>
      <c r="B964" s="69" t="s">
        <v>33</v>
      </c>
      <c r="C964" s="69" t="str">
        <f>'Walking Distance'!$A964 &amp; "-" &amp;'Walking Distance'!$B964</f>
        <v>Diamond Hill-Sai Wan Ho</v>
      </c>
      <c r="D964" s="77" t="s">
        <v>93</v>
      </c>
    </row>
    <row r="965" spans="1:4">
      <c r="A965" s="72" t="s">
        <v>10</v>
      </c>
      <c r="B965" s="73" t="s">
        <v>57</v>
      </c>
      <c r="C965" s="73" t="str">
        <f>'Walking Distance'!$A965 &amp; "-" &amp;'Walking Distance'!$B965</f>
        <v>Diamond Hill-Sha Tin</v>
      </c>
      <c r="D965" s="78">
        <v>7453</v>
      </c>
    </row>
    <row r="966" spans="1:4">
      <c r="A966" s="68" t="s">
        <v>10</v>
      </c>
      <c r="B966" s="69" t="s">
        <v>69</v>
      </c>
      <c r="C966" s="69" t="str">
        <f>'Walking Distance'!$A966 &amp; "-" &amp;'Walking Distance'!$B966</f>
        <v>Diamond Hill-Sha Tin Wai</v>
      </c>
      <c r="D966" s="77">
        <v>5927</v>
      </c>
    </row>
    <row r="967" spans="1:4">
      <c r="A967" s="72" t="s">
        <v>10</v>
      </c>
      <c r="B967" s="73" t="s">
        <v>16</v>
      </c>
      <c r="C967" s="73" t="str">
        <f>'Walking Distance'!$A967 &amp; "-" &amp;'Walking Distance'!$B967</f>
        <v>Diamond Hill-Sham Shui Po</v>
      </c>
      <c r="D967" s="78">
        <v>6019</v>
      </c>
    </row>
    <row r="968" spans="1:4">
      <c r="A968" s="68" t="s">
        <v>10</v>
      </c>
      <c r="B968" s="69" t="s">
        <v>34</v>
      </c>
      <c r="C968" s="69" t="str">
        <f>'Walking Distance'!$A968 &amp; "-" &amp;'Walking Distance'!$B968</f>
        <v>Diamond Hill-Shau Kei Wan</v>
      </c>
      <c r="D968" s="77" t="s">
        <v>93</v>
      </c>
    </row>
    <row r="969" spans="1:4">
      <c r="A969" s="72" t="s">
        <v>10</v>
      </c>
      <c r="B969" s="73" t="s">
        <v>6</v>
      </c>
      <c r="C969" s="73" t="str">
        <f>'Walking Distance'!$A969 &amp; "-" &amp;'Walking Distance'!$B969</f>
        <v>Diamond Hill-Shek Kip Mei</v>
      </c>
      <c r="D969" s="78">
        <v>5639</v>
      </c>
    </row>
    <row r="970" spans="1:4">
      <c r="A970" s="68" t="s">
        <v>10</v>
      </c>
      <c r="B970" s="69" t="s">
        <v>71</v>
      </c>
      <c r="C970" s="69" t="str">
        <f>'Walking Distance'!$A970 &amp; "-" &amp;'Walking Distance'!$B970</f>
        <v>Diamond Hill-Shek Mun</v>
      </c>
      <c r="D970" s="77">
        <v>7896</v>
      </c>
    </row>
    <row r="971" spans="1:4">
      <c r="A971" s="72" t="s">
        <v>10</v>
      </c>
      <c r="B971" s="73" t="s">
        <v>64</v>
      </c>
      <c r="C971" s="73" t="str">
        <f>'Walking Distance'!$A971 &amp; "-" &amp;'Walking Distance'!$B971</f>
        <v>Diamond Hill-Sheung Shui</v>
      </c>
      <c r="D971" s="78">
        <v>26927</v>
      </c>
    </row>
    <row r="972" spans="1:4">
      <c r="A972" s="68" t="s">
        <v>10</v>
      </c>
      <c r="B972" s="69" t="s">
        <v>25</v>
      </c>
      <c r="C972" s="69" t="str">
        <f>'Walking Distance'!$A972 &amp; "-" &amp;'Walking Distance'!$B972</f>
        <v>Diamond Hill-Sheung Wan</v>
      </c>
      <c r="D972" s="77" t="s">
        <v>93</v>
      </c>
    </row>
    <row r="973" spans="1:4">
      <c r="A973" s="72" t="s">
        <v>10</v>
      </c>
      <c r="B973" s="73" t="s">
        <v>82</v>
      </c>
      <c r="C973" s="73" t="str">
        <f>'Walking Distance'!$A973 &amp; "-" &amp;'Walking Distance'!$B973</f>
        <v>Diamond Hill-Siu Hong</v>
      </c>
      <c r="D973" s="78">
        <v>36632</v>
      </c>
    </row>
    <row r="974" spans="1:4">
      <c r="A974" s="68" t="s">
        <v>10</v>
      </c>
      <c r="B974" s="69" t="s">
        <v>50</v>
      </c>
      <c r="C974" s="69" t="str">
        <f>'Walking Distance'!$A974 &amp; "-" &amp;'Walking Distance'!$B974</f>
        <v>Diamond Hill-Sunny Bay</v>
      </c>
      <c r="D974" s="77" t="s">
        <v>93</v>
      </c>
    </row>
    <row r="975" spans="1:4">
      <c r="A975" s="72" t="s">
        <v>10</v>
      </c>
      <c r="B975" s="73" t="s">
        <v>32</v>
      </c>
      <c r="C975" s="73" t="str">
        <f>'Walking Distance'!$A975 &amp; "-" &amp;'Walking Distance'!$B975</f>
        <v>Diamond Hill-Tai Koo</v>
      </c>
      <c r="D975" s="78" t="s">
        <v>93</v>
      </c>
    </row>
    <row r="976" spans="1:4">
      <c r="A976" s="68" t="s">
        <v>10</v>
      </c>
      <c r="B976" s="69" t="s">
        <v>61</v>
      </c>
      <c r="C976" s="69" t="str">
        <f>'Walking Distance'!$A976 &amp; "-" &amp;'Walking Distance'!$B976</f>
        <v>Diamond Hill-Tai Po Market</v>
      </c>
      <c r="D976" s="77">
        <v>16639</v>
      </c>
    </row>
    <row r="977" spans="1:4">
      <c r="A977" s="72" t="s">
        <v>10</v>
      </c>
      <c r="B977" s="73" t="s">
        <v>72</v>
      </c>
      <c r="C977" s="73" t="str">
        <f>'Walking Distance'!$A977 &amp; "-" &amp;'Walking Distance'!$B977</f>
        <v>Diamond Hill-Tai Shui Hang</v>
      </c>
      <c r="D977" s="78">
        <v>11982</v>
      </c>
    </row>
    <row r="978" spans="1:4">
      <c r="A978" s="68" t="s">
        <v>10</v>
      </c>
      <c r="B978" s="69" t="s">
        <v>56</v>
      </c>
      <c r="C978" s="69" t="str">
        <f>'Walking Distance'!$A978 &amp; "-" &amp;'Walking Distance'!$B978</f>
        <v>Diamond Hill-Tai Wai</v>
      </c>
      <c r="D978" s="77">
        <v>5669</v>
      </c>
    </row>
    <row r="979" spans="1:4">
      <c r="A979" s="72" t="s">
        <v>10</v>
      </c>
      <c r="B979" s="73" t="s">
        <v>62</v>
      </c>
      <c r="C979" s="73" t="str">
        <f>'Walking Distance'!$A979 &amp; "-" &amp;'Walking Distance'!$B979</f>
        <v>Diamond Hill-Tai Wo</v>
      </c>
      <c r="D979" s="78">
        <v>18768</v>
      </c>
    </row>
    <row r="980" spans="1:4">
      <c r="A980" s="68" t="s">
        <v>10</v>
      </c>
      <c r="B980" s="69" t="s">
        <v>23</v>
      </c>
      <c r="C980" s="69" t="str">
        <f>'Walking Distance'!$A980 &amp; "-" &amp;'Walking Distance'!$B980</f>
        <v>Diamond Hill-Tai Wo Hau</v>
      </c>
      <c r="D980" s="77">
        <v>12376</v>
      </c>
    </row>
    <row r="981" spans="1:4">
      <c r="A981" s="72" t="s">
        <v>10</v>
      </c>
      <c r="B981" s="73" t="s">
        <v>28</v>
      </c>
      <c r="C981" s="73" t="str">
        <f>'Walking Distance'!$A981 &amp; "-" &amp;'Walking Distance'!$B981</f>
        <v>Diamond Hill-Tin Hau</v>
      </c>
      <c r="D981" s="78" t="s">
        <v>93</v>
      </c>
    </row>
    <row r="982" spans="1:4">
      <c r="A982" s="68" t="s">
        <v>10</v>
      </c>
      <c r="B982" s="69" t="s">
        <v>81</v>
      </c>
      <c r="C982" s="69" t="str">
        <f>'Walking Distance'!$A982 &amp; "-" &amp;'Walking Distance'!$B982</f>
        <v>Diamond Hill-Tin Shui Wai</v>
      </c>
      <c r="D982" s="77">
        <v>32448</v>
      </c>
    </row>
    <row r="983" spans="1:4">
      <c r="A983" s="72" t="s">
        <v>10</v>
      </c>
      <c r="B983" s="73" t="s">
        <v>45</v>
      </c>
      <c r="C983" s="73" t="str">
        <f>'Walking Distance'!$A983 &amp; "-" &amp;'Walking Distance'!$B983</f>
        <v>Diamond Hill-Tiu Keng Leng</v>
      </c>
      <c r="D983" s="78">
        <v>10179</v>
      </c>
    </row>
    <row r="984" spans="1:4">
      <c r="A984" s="68" t="s">
        <v>10</v>
      </c>
      <c r="B984" s="69" t="s">
        <v>46</v>
      </c>
      <c r="C984" s="69" t="str">
        <f>'Walking Distance'!$A984 &amp; "-" &amp;'Walking Distance'!$B984</f>
        <v>Diamond Hill-Tseung Kwan O</v>
      </c>
      <c r="D984" s="77">
        <v>9986</v>
      </c>
    </row>
    <row r="985" spans="1:4">
      <c r="A985" s="72" t="s">
        <v>10</v>
      </c>
      <c r="B985" s="73" t="s">
        <v>3</v>
      </c>
      <c r="C985" s="73" t="str">
        <f>'Walking Distance'!$A985 &amp; "-" &amp;'Walking Distance'!$B985</f>
        <v>Diamond Hill-Tsim Sha Tsui</v>
      </c>
      <c r="D985" s="78">
        <v>7311</v>
      </c>
    </row>
    <row r="986" spans="1:4">
      <c r="A986" s="68" t="s">
        <v>10</v>
      </c>
      <c r="B986" s="69" t="s">
        <v>41</v>
      </c>
      <c r="C986" s="69" t="str">
        <f>'Walking Distance'!$A986 &amp; "-" &amp;'Walking Distance'!$B986</f>
        <v>Diamond Hill-Tsing Yi</v>
      </c>
      <c r="D986" s="77">
        <v>14969</v>
      </c>
    </row>
    <row r="987" spans="1:4">
      <c r="A987" s="72" t="s">
        <v>10</v>
      </c>
      <c r="B987" s="73" t="s">
        <v>24</v>
      </c>
      <c r="C987" s="73" t="str">
        <f>'Walking Distance'!$A987 &amp; "-" &amp;'Walking Distance'!$B987</f>
        <v>Diamond Hill-Tsuen Wan</v>
      </c>
      <c r="D987" s="78">
        <v>13499</v>
      </c>
    </row>
    <row r="988" spans="1:4">
      <c r="A988" s="68" t="s">
        <v>10</v>
      </c>
      <c r="B988" s="69" t="s">
        <v>77</v>
      </c>
      <c r="C988" s="69" t="str">
        <f>'Walking Distance'!$A988 &amp; "-" &amp;'Walking Distance'!$B988</f>
        <v>Diamond Hill-Tsuen Wan West</v>
      </c>
      <c r="D988" s="77">
        <v>14472</v>
      </c>
    </row>
    <row r="989" spans="1:4">
      <c r="A989" s="72" t="s">
        <v>10</v>
      </c>
      <c r="B989" s="73" t="s">
        <v>83</v>
      </c>
      <c r="C989" s="73" t="str">
        <f>'Walking Distance'!$A989 &amp; "-" &amp;'Walking Distance'!$B989</f>
        <v>Diamond Hill-Tuen Mun</v>
      </c>
      <c r="D989" s="78">
        <v>32513</v>
      </c>
    </row>
    <row r="990" spans="1:4">
      <c r="A990" s="68" t="s">
        <v>10</v>
      </c>
      <c r="B990" s="69" t="s">
        <v>42</v>
      </c>
      <c r="C990" s="69" t="str">
        <f>'Walking Distance'!$A990 &amp; "-" &amp;'Walking Distance'!$B990</f>
        <v>Diamond Hill-Tung Chung</v>
      </c>
      <c r="D990" s="77" t="s">
        <v>93</v>
      </c>
    </row>
    <row r="991" spans="1:4">
      <c r="A991" s="72" t="s">
        <v>10</v>
      </c>
      <c r="B991" s="73" t="s">
        <v>60</v>
      </c>
      <c r="C991" s="73" t="str">
        <f>'Walking Distance'!$A991 &amp; "-" &amp;'Walking Distance'!$B991</f>
        <v>Diamond Hill-University</v>
      </c>
      <c r="D991" s="78">
        <v>11792</v>
      </c>
    </row>
    <row r="992" spans="1:4">
      <c r="A992" s="68" t="s">
        <v>10</v>
      </c>
      <c r="B992" s="69" t="s">
        <v>26</v>
      </c>
      <c r="C992" s="69" t="str">
        <f>'Walking Distance'!$A992 &amp; "-" &amp;'Walking Distance'!$B992</f>
        <v>Diamond Hill-Wan Chai</v>
      </c>
      <c r="D992" s="77" t="s">
        <v>93</v>
      </c>
    </row>
    <row r="993" spans="1:4">
      <c r="A993" s="72" t="s">
        <v>10</v>
      </c>
      <c r="B993" s="73" t="s">
        <v>9</v>
      </c>
      <c r="C993" s="73" t="str">
        <f>'Walking Distance'!$A993 &amp; "-" &amp;'Walking Distance'!$B993</f>
        <v>Diamond Hill-Wong Tai Sin</v>
      </c>
      <c r="D993" s="78">
        <v>1359</v>
      </c>
    </row>
    <row r="994" spans="1:4">
      <c r="A994" s="68" t="s">
        <v>10</v>
      </c>
      <c r="B994" s="69" t="s">
        <v>75</v>
      </c>
      <c r="C994" s="69" t="str">
        <f>'Walking Distance'!$A994 &amp; "-" &amp;'Walking Distance'!$B994</f>
        <v>Diamond Hill-Wu Kai Sha</v>
      </c>
      <c r="D994" s="77">
        <v>14478</v>
      </c>
    </row>
    <row r="995" spans="1:4">
      <c r="A995" s="72" t="s">
        <v>10</v>
      </c>
      <c r="B995" s="73" t="s">
        <v>4</v>
      </c>
      <c r="C995" s="73" t="str">
        <f>'Walking Distance'!$A995 &amp; "-" &amp;'Walking Distance'!$B995</f>
        <v>Diamond Hill-Yau Ma Tei</v>
      </c>
      <c r="D995" s="78">
        <v>5629</v>
      </c>
    </row>
    <row r="996" spans="1:4">
      <c r="A996" s="68" t="s">
        <v>10</v>
      </c>
      <c r="B996" s="69" t="s">
        <v>44</v>
      </c>
      <c r="C996" s="69" t="str">
        <f>'Walking Distance'!$A996 &amp; "-" &amp;'Walking Distance'!$B996</f>
        <v>Diamond Hill-Yau Tong</v>
      </c>
      <c r="D996" s="77">
        <v>8213</v>
      </c>
    </row>
    <row r="997" spans="1:4">
      <c r="A997" s="72" t="s">
        <v>10</v>
      </c>
      <c r="B997" s="73" t="s">
        <v>79</v>
      </c>
      <c r="C997" s="73" t="str">
        <f>'Walking Distance'!$A997 &amp; "-" &amp;'Walking Distance'!$B997</f>
        <v>Diamond Hill-Yuen Long</v>
      </c>
      <c r="D997" s="78">
        <v>29829</v>
      </c>
    </row>
    <row r="998" spans="1:4">
      <c r="A998" s="68" t="s">
        <v>51</v>
      </c>
      <c r="B998" s="69" t="s">
        <v>0</v>
      </c>
      <c r="C998" s="69" t="str">
        <f>'Walking Distance'!$A998 &amp; "-" &amp;'Walking Distance'!$B998</f>
        <v>Disneyland Resort-Admiralty</v>
      </c>
      <c r="D998" s="77" t="s">
        <v>93</v>
      </c>
    </row>
    <row r="999" spans="1:4">
      <c r="A999" s="72" t="s">
        <v>51</v>
      </c>
      <c r="B999" s="73" t="s">
        <v>43</v>
      </c>
      <c r="C999" s="73" t="str">
        <f>'Walking Distance'!$A999 &amp; "-" &amp;'Walking Distance'!$B999</f>
        <v>Disneyland Resort-Airport</v>
      </c>
      <c r="D999" s="78">
        <v>18521</v>
      </c>
    </row>
    <row r="1000" spans="1:4">
      <c r="A1000" s="68" t="s">
        <v>51</v>
      </c>
      <c r="B1000" s="69" t="s">
        <v>52</v>
      </c>
      <c r="C1000" s="69" t="str">
        <f>'Walking Distance'!$A1000 &amp; "-" &amp;'Walking Distance'!$B1000</f>
        <v>Disneyland Resort-AsiaWorld-Expo</v>
      </c>
      <c r="D1000" s="77">
        <v>19794</v>
      </c>
    </row>
    <row r="1001" spans="1:4">
      <c r="A1001" s="72" t="s">
        <v>51</v>
      </c>
      <c r="B1001" s="73" t="s">
        <v>76</v>
      </c>
      <c r="C1001" s="73" t="str">
        <f>'Walking Distance'!$A1001 &amp; "-" &amp;'Walking Distance'!$B1001</f>
        <v>Disneyland Resort-Austin</v>
      </c>
      <c r="D1001" s="78" t="s">
        <v>93</v>
      </c>
    </row>
    <row r="1002" spans="1:4">
      <c r="A1002" s="68" t="s">
        <v>51</v>
      </c>
      <c r="B1002" s="69" t="s">
        <v>27</v>
      </c>
      <c r="C1002" s="69" t="str">
        <f>'Walking Distance'!$A1002 &amp; "-" &amp;'Walking Distance'!$B1002</f>
        <v>Disneyland Resort-Causeway Bay</v>
      </c>
      <c r="D1002" s="77" t="s">
        <v>93</v>
      </c>
    </row>
    <row r="1003" spans="1:4">
      <c r="A1003" s="72" t="s">
        <v>51</v>
      </c>
      <c r="B1003" s="73" t="s">
        <v>2</v>
      </c>
      <c r="C1003" s="73" t="str">
        <f>'Walking Distance'!$A1003 &amp; "-" &amp;'Walking Distance'!$B1003</f>
        <v>Disneyland Resort-Central</v>
      </c>
      <c r="D1003" s="78" t="s">
        <v>93</v>
      </c>
    </row>
    <row r="1004" spans="1:4">
      <c r="A1004" s="68" t="s">
        <v>51</v>
      </c>
      <c r="B1004" s="69" t="s">
        <v>36</v>
      </c>
      <c r="C1004" s="69" t="str">
        <f>'Walking Distance'!$A1004 &amp; "-" &amp;'Walking Distance'!$B1004</f>
        <v>Disneyland Resort-Chai Wan</v>
      </c>
      <c r="D1004" s="77" t="s">
        <v>93</v>
      </c>
    </row>
    <row r="1005" spans="1:4">
      <c r="A1005" s="72" t="s">
        <v>51</v>
      </c>
      <c r="B1005" s="73" t="s">
        <v>68</v>
      </c>
      <c r="C1005" s="73" t="str">
        <f>'Walking Distance'!$A1005 &amp; "-" &amp;'Walking Distance'!$B1005</f>
        <v>Disneyland Resort-Che Kung Temple</v>
      </c>
      <c r="D1005" s="78" t="s">
        <v>93</v>
      </c>
    </row>
    <row r="1006" spans="1:4">
      <c r="A1006" s="68" t="s">
        <v>51</v>
      </c>
      <c r="B1006" s="69" t="s">
        <v>17</v>
      </c>
      <c r="C1006" s="69" t="str">
        <f>'Walking Distance'!$A1006 &amp; "-" &amp;'Walking Distance'!$B1006</f>
        <v>Disneyland Resort-Cheung Sha Wan</v>
      </c>
      <c r="D1006" s="77" t="s">
        <v>93</v>
      </c>
    </row>
    <row r="1007" spans="1:4">
      <c r="A1007" s="72" t="s">
        <v>51</v>
      </c>
      <c r="B1007" s="73" t="s">
        <v>11</v>
      </c>
      <c r="C1007" s="73" t="str">
        <f>'Walking Distance'!$A1007 &amp; "-" &amp;'Walking Distance'!$B1007</f>
        <v>Disneyland Resort-Choi Hung</v>
      </c>
      <c r="D1007" s="78" t="s">
        <v>93</v>
      </c>
    </row>
    <row r="1008" spans="1:4">
      <c r="A1008" s="68" t="s">
        <v>51</v>
      </c>
      <c r="B1008" s="69" t="s">
        <v>70</v>
      </c>
      <c r="C1008" s="69" t="str">
        <f>'Walking Distance'!$A1008 &amp; "-" &amp;'Walking Distance'!$B1008</f>
        <v>Disneyland Resort-City One</v>
      </c>
      <c r="D1008" s="77" t="s">
        <v>93</v>
      </c>
    </row>
    <row r="1009" spans="1:4">
      <c r="A1009" s="72" t="s">
        <v>51</v>
      </c>
      <c r="B1009" s="73" t="s">
        <v>10</v>
      </c>
      <c r="C1009" s="73" t="str">
        <f>'Walking Distance'!$A1009 &amp; "-" &amp;'Walking Distance'!$B1009</f>
        <v>Disneyland Resort-Diamond Hill</v>
      </c>
      <c r="D1009" s="78" t="s">
        <v>93</v>
      </c>
    </row>
    <row r="1010" spans="1:4">
      <c r="A1010" s="68" t="s">
        <v>51</v>
      </c>
      <c r="B1010" s="69" t="s">
        <v>67</v>
      </c>
      <c r="C1010" s="69" t="str">
        <f>'Walking Distance'!$A1010 &amp; "-" &amp;'Walking Distance'!$B1010</f>
        <v>Disneyland Resort-East Tsim Sha Tsui</v>
      </c>
      <c r="D1010" s="77" t="s">
        <v>93</v>
      </c>
    </row>
    <row r="1011" spans="1:4">
      <c r="A1011" s="72" t="s">
        <v>51</v>
      </c>
      <c r="B1011" s="73" t="s">
        <v>63</v>
      </c>
      <c r="C1011" s="73" t="str">
        <f>'Walking Distance'!$A1011 &amp; "-" &amp;'Walking Distance'!$B1011</f>
        <v>Disneyland Resort-Fanling</v>
      </c>
      <c r="D1011" s="78" t="s">
        <v>93</v>
      </c>
    </row>
    <row r="1012" spans="1:4">
      <c r="A1012" s="68" t="s">
        <v>51</v>
      </c>
      <c r="B1012" s="69" t="s">
        <v>58</v>
      </c>
      <c r="C1012" s="69" t="str">
        <f>'Walking Distance'!$A1012 &amp; "-" &amp;'Walking Distance'!$B1012</f>
        <v>Disneyland Resort-Fo Tan</v>
      </c>
      <c r="D1012" s="77" t="s">
        <v>93</v>
      </c>
    </row>
    <row r="1013" spans="1:4">
      <c r="A1013" s="72" t="s">
        <v>51</v>
      </c>
      <c r="B1013" s="73" t="s">
        <v>29</v>
      </c>
      <c r="C1013" s="73" t="str">
        <f>'Walking Distance'!$A1013 &amp; "-" &amp;'Walking Distance'!$B1013</f>
        <v>Disneyland Resort-Fortress Hill</v>
      </c>
      <c r="D1013" s="78" t="s">
        <v>93</v>
      </c>
    </row>
    <row r="1014" spans="1:4">
      <c r="A1014" s="68" t="s">
        <v>51</v>
      </c>
      <c r="B1014" s="69" t="s">
        <v>47</v>
      </c>
      <c r="C1014" s="69" t="str">
        <f>'Walking Distance'!$A1014 &amp; "-" &amp;'Walking Distance'!$B1014</f>
        <v>Disneyland Resort-Hang Hau</v>
      </c>
      <c r="D1014" s="77" t="s">
        <v>93</v>
      </c>
    </row>
    <row r="1015" spans="1:4">
      <c r="A1015" s="72" t="s">
        <v>51</v>
      </c>
      <c r="B1015" s="73" t="s">
        <v>35</v>
      </c>
      <c r="C1015" s="73" t="str">
        <f>'Walking Distance'!$A1015 &amp; "-" &amp;'Walking Distance'!$B1015</f>
        <v>Disneyland Resort-Heng Fa Chuen</v>
      </c>
      <c r="D1015" s="78" t="s">
        <v>93</v>
      </c>
    </row>
    <row r="1016" spans="1:4">
      <c r="A1016" s="68" t="s">
        <v>51</v>
      </c>
      <c r="B1016" s="69" t="s">
        <v>73</v>
      </c>
      <c r="C1016" s="69" t="str">
        <f>'Walking Distance'!$A1016 &amp; "-" &amp;'Walking Distance'!$B1016</f>
        <v>Disneyland Resort-Heng On</v>
      </c>
      <c r="D1016" s="77" t="s">
        <v>93</v>
      </c>
    </row>
    <row r="1017" spans="1:4">
      <c r="A1017" s="72" t="s">
        <v>51</v>
      </c>
      <c r="B1017" s="73" t="s">
        <v>38</v>
      </c>
      <c r="C1017" s="73" t="str">
        <f>'Walking Distance'!$A1017 &amp; "-" &amp;'Walking Distance'!$B1017</f>
        <v>Disneyland Resort-Hong Kong</v>
      </c>
      <c r="D1017" s="78" t="s">
        <v>93</v>
      </c>
    </row>
    <row r="1018" spans="1:4">
      <c r="A1018" s="68" t="s">
        <v>51</v>
      </c>
      <c r="B1018" s="69" t="s">
        <v>54</v>
      </c>
      <c r="C1018" s="69" t="str">
        <f>'Walking Distance'!$A1018 &amp; "-" &amp;'Walking Distance'!$B1018</f>
        <v>Disneyland Resort-Hung Hom</v>
      </c>
      <c r="D1018" s="77" t="s">
        <v>93</v>
      </c>
    </row>
    <row r="1019" spans="1:4">
      <c r="A1019" s="72" t="s">
        <v>51</v>
      </c>
      <c r="B1019" s="73" t="s">
        <v>1</v>
      </c>
      <c r="C1019" s="73" t="str">
        <f>'Walking Distance'!$A1019 &amp; "-" &amp;'Walking Distance'!$B1019</f>
        <v>Disneyland Resort-Jordan</v>
      </c>
      <c r="D1019" s="78" t="s">
        <v>93</v>
      </c>
    </row>
    <row r="1020" spans="1:4">
      <c r="A1020" s="68" t="s">
        <v>51</v>
      </c>
      <c r="B1020" s="69" t="s">
        <v>78</v>
      </c>
      <c r="C1020" s="69" t="str">
        <f>'Walking Distance'!$A1020 &amp; "-" &amp;'Walking Distance'!$B1020</f>
        <v>Disneyland Resort-Kam Sheung Road</v>
      </c>
      <c r="D1020" s="77" t="s">
        <v>93</v>
      </c>
    </row>
    <row r="1021" spans="1:4">
      <c r="A1021" s="72" t="s">
        <v>51</v>
      </c>
      <c r="B1021" s="73" t="s">
        <v>39</v>
      </c>
      <c r="C1021" s="73" t="str">
        <f>'Walking Distance'!$A1021 &amp; "-" &amp;'Walking Distance'!$B1021</f>
        <v>Disneyland Resort-Kowloon</v>
      </c>
      <c r="D1021" s="78" t="s">
        <v>93</v>
      </c>
    </row>
    <row r="1022" spans="1:4">
      <c r="A1022" s="68" t="s">
        <v>51</v>
      </c>
      <c r="B1022" s="69" t="s">
        <v>12</v>
      </c>
      <c r="C1022" s="69" t="str">
        <f>'Walking Distance'!$A1022 &amp; "-" &amp;'Walking Distance'!$B1022</f>
        <v>Disneyland Resort-Kowloon Bay</v>
      </c>
      <c r="D1022" s="77" t="s">
        <v>93</v>
      </c>
    </row>
    <row r="1023" spans="1:4">
      <c r="A1023" s="72" t="s">
        <v>51</v>
      </c>
      <c r="B1023" s="73" t="s">
        <v>7</v>
      </c>
      <c r="C1023" s="73" t="str">
        <f>'Walking Distance'!$A1023 &amp; "-" &amp;'Walking Distance'!$B1023</f>
        <v>Disneyland Resort-Kowloon Tong</v>
      </c>
      <c r="D1023" s="78" t="s">
        <v>93</v>
      </c>
    </row>
    <row r="1024" spans="1:4">
      <c r="A1024" s="68" t="s">
        <v>51</v>
      </c>
      <c r="B1024" s="69" t="s">
        <v>21</v>
      </c>
      <c r="C1024" s="69" t="str">
        <f>'Walking Distance'!$A1024 &amp; "-" &amp;'Walking Distance'!$B1024</f>
        <v>Disneyland Resort-Kwai Fong</v>
      </c>
      <c r="D1024" s="77" t="s">
        <v>93</v>
      </c>
    </row>
    <row r="1025" spans="1:4">
      <c r="A1025" s="72" t="s">
        <v>51</v>
      </c>
      <c r="B1025" s="73" t="s">
        <v>22</v>
      </c>
      <c r="C1025" s="73" t="str">
        <f>'Walking Distance'!$A1025 &amp; "-" &amp;'Walking Distance'!$B1025</f>
        <v>Disneyland Resort-Kwai Hing</v>
      </c>
      <c r="D1025" s="78" t="s">
        <v>93</v>
      </c>
    </row>
    <row r="1026" spans="1:4">
      <c r="A1026" s="68" t="s">
        <v>51</v>
      </c>
      <c r="B1026" s="69" t="s">
        <v>14</v>
      </c>
      <c r="C1026" s="69" t="str">
        <f>'Walking Distance'!$A1026 &amp; "-" &amp;'Walking Distance'!$B1026</f>
        <v>Disneyland Resort-Kwun Tong</v>
      </c>
      <c r="D1026" s="77" t="s">
        <v>93</v>
      </c>
    </row>
    <row r="1027" spans="1:4">
      <c r="A1027" s="72" t="s">
        <v>51</v>
      </c>
      <c r="B1027" s="73" t="s">
        <v>18</v>
      </c>
      <c r="C1027" s="73" t="str">
        <f>'Walking Distance'!$A1027 &amp; "-" &amp;'Walking Distance'!$B1027</f>
        <v>Disneyland Resort-Lai Chi Kok</v>
      </c>
      <c r="D1027" s="78" t="s">
        <v>93</v>
      </c>
    </row>
    <row r="1028" spans="1:4">
      <c r="A1028" s="68" t="s">
        <v>51</v>
      </c>
      <c r="B1028" s="69" t="s">
        <v>20</v>
      </c>
      <c r="C1028" s="69" t="str">
        <f>'Walking Distance'!$A1028 &amp; "-" &amp;'Walking Distance'!$B1028</f>
        <v>Disneyland Resort-Lai King</v>
      </c>
      <c r="D1028" s="77" t="s">
        <v>93</v>
      </c>
    </row>
    <row r="1029" spans="1:4">
      <c r="A1029" s="72" t="s">
        <v>51</v>
      </c>
      <c r="B1029" s="73" t="s">
        <v>37</v>
      </c>
      <c r="C1029" s="73" t="str">
        <f>'Walking Distance'!$A1029 &amp; "-" &amp;'Walking Distance'!$B1029</f>
        <v>Disneyland Resort-Lam Tin</v>
      </c>
      <c r="D1029" s="78" t="s">
        <v>93</v>
      </c>
    </row>
    <row r="1030" spans="1:4">
      <c r="A1030" s="68" t="s">
        <v>51</v>
      </c>
      <c r="B1030" s="69" t="s">
        <v>65</v>
      </c>
      <c r="C1030" s="69" t="str">
        <f>'Walking Distance'!$A1030 &amp; "-" &amp;'Walking Distance'!$B1030</f>
        <v>Disneyland Resort-Lo Wu</v>
      </c>
      <c r="D1030" s="77" t="s">
        <v>93</v>
      </c>
    </row>
    <row r="1031" spans="1:4">
      <c r="A1031" s="72" t="s">
        <v>51</v>
      </c>
      <c r="B1031" s="73" t="s">
        <v>53</v>
      </c>
      <c r="C1031" s="73" t="str">
        <f>'Walking Distance'!$A1031 &amp; "-" &amp;'Walking Distance'!$B1031</f>
        <v>Disneyland Resort-Lohas Park</v>
      </c>
      <c r="D1031" s="78" t="s">
        <v>93</v>
      </c>
    </row>
    <row r="1032" spans="1:4">
      <c r="A1032" s="68" t="s">
        <v>51</v>
      </c>
      <c r="B1032" s="69" t="s">
        <v>8</v>
      </c>
      <c r="C1032" s="69" t="str">
        <f>'Walking Distance'!$A1032 &amp; "-" &amp;'Walking Distance'!$B1032</f>
        <v>Disneyland Resort-Lok Fu</v>
      </c>
      <c r="D1032" s="77" t="s">
        <v>93</v>
      </c>
    </row>
    <row r="1033" spans="1:4">
      <c r="A1033" s="72" t="s">
        <v>51</v>
      </c>
      <c r="B1033" s="73" t="s">
        <v>66</v>
      </c>
      <c r="C1033" s="73" t="str">
        <f>'Walking Distance'!$A1033 &amp; "-" &amp;'Walking Distance'!$B1033</f>
        <v>Disneyland Resort-Lok Ma Chau</v>
      </c>
      <c r="D1033" s="78" t="s">
        <v>93</v>
      </c>
    </row>
    <row r="1034" spans="1:4">
      <c r="A1034" s="68" t="s">
        <v>51</v>
      </c>
      <c r="B1034" s="69" t="s">
        <v>80</v>
      </c>
      <c r="C1034" s="69" t="str">
        <f>'Walking Distance'!$A1034 &amp; "-" &amp;'Walking Distance'!$B1034</f>
        <v>Disneyland Resort-Long Ping</v>
      </c>
      <c r="D1034" s="77" t="s">
        <v>93</v>
      </c>
    </row>
    <row r="1035" spans="1:4">
      <c r="A1035" s="72" t="s">
        <v>51</v>
      </c>
      <c r="B1035" s="73" t="s">
        <v>74</v>
      </c>
      <c r="C1035" s="73" t="str">
        <f>'Walking Distance'!$A1035 &amp; "-" &amp;'Walking Distance'!$B1035</f>
        <v>Disneyland Resort-Ma On shan</v>
      </c>
      <c r="D1035" s="78" t="s">
        <v>93</v>
      </c>
    </row>
    <row r="1036" spans="1:4">
      <c r="A1036" s="68" t="s">
        <v>51</v>
      </c>
      <c r="B1036" s="69" t="s">
        <v>19</v>
      </c>
      <c r="C1036" s="69" t="str">
        <f>'Walking Distance'!$A1036 &amp; "-" &amp;'Walking Distance'!$B1036</f>
        <v>Disneyland Resort-Mei Foo</v>
      </c>
      <c r="D1036" s="77" t="s">
        <v>93</v>
      </c>
    </row>
    <row r="1037" spans="1:4">
      <c r="A1037" s="72" t="s">
        <v>51</v>
      </c>
      <c r="B1037" s="73" t="s">
        <v>5</v>
      </c>
      <c r="C1037" s="73" t="str">
        <f>'Walking Distance'!$A1037 &amp; "-" &amp;'Walking Distance'!$B1037</f>
        <v>Disneyland Resort-Mong Kok</v>
      </c>
      <c r="D1037" s="78" t="s">
        <v>93</v>
      </c>
    </row>
    <row r="1038" spans="1:4">
      <c r="A1038" s="68" t="s">
        <v>51</v>
      </c>
      <c r="B1038" s="69" t="s">
        <v>55</v>
      </c>
      <c r="C1038" s="69" t="str">
        <f>'Walking Distance'!$A1038 &amp; "-" &amp;'Walking Distance'!$B1038</f>
        <v>Disneyland Resort-Mong Kok East</v>
      </c>
      <c r="D1038" s="77" t="s">
        <v>93</v>
      </c>
    </row>
    <row r="1039" spans="1:4">
      <c r="A1039" s="72" t="s">
        <v>51</v>
      </c>
      <c r="B1039" s="73" t="s">
        <v>49</v>
      </c>
      <c r="C1039" s="73" t="str">
        <f>'Walking Distance'!$A1039 &amp; "-" &amp;'Walking Distance'!$B1039</f>
        <v>Disneyland Resort-Nam Cheong</v>
      </c>
      <c r="D1039" s="78" t="s">
        <v>93</v>
      </c>
    </row>
    <row r="1040" spans="1:4">
      <c r="A1040" s="68" t="s">
        <v>51</v>
      </c>
      <c r="B1040" s="69" t="s">
        <v>13</v>
      </c>
      <c r="C1040" s="69" t="str">
        <f>'Walking Distance'!$A1040 &amp; "-" &amp;'Walking Distance'!$B1040</f>
        <v>Disneyland Resort-Ngau Tau Kok</v>
      </c>
      <c r="D1040" s="77" t="s">
        <v>93</v>
      </c>
    </row>
    <row r="1041" spans="1:4">
      <c r="A1041" s="72" t="s">
        <v>51</v>
      </c>
      <c r="B1041" s="73" t="s">
        <v>30</v>
      </c>
      <c r="C1041" s="73" t="str">
        <f>'Walking Distance'!$A1041 &amp; "-" &amp;'Walking Distance'!$B1041</f>
        <v>Disneyland Resort-North Point</v>
      </c>
      <c r="D1041" s="78" t="s">
        <v>93</v>
      </c>
    </row>
    <row r="1042" spans="1:4">
      <c r="A1042" s="68" t="s">
        <v>51</v>
      </c>
      <c r="B1042" s="69" t="s">
        <v>40</v>
      </c>
      <c r="C1042" s="69" t="str">
        <f>'Walking Distance'!$A1042 &amp; "-" &amp;'Walking Distance'!$B1042</f>
        <v>Disneyland Resort-Olympic</v>
      </c>
      <c r="D1042" s="77" t="s">
        <v>93</v>
      </c>
    </row>
    <row r="1043" spans="1:4">
      <c r="A1043" s="72" t="s">
        <v>51</v>
      </c>
      <c r="B1043" s="73" t="s">
        <v>48</v>
      </c>
      <c r="C1043" s="73" t="str">
        <f>'Walking Distance'!$A1043 &amp; "-" &amp;'Walking Distance'!$B1043</f>
        <v>Disneyland Resort-Po Lam</v>
      </c>
      <c r="D1043" s="78" t="s">
        <v>93</v>
      </c>
    </row>
    <row r="1044" spans="1:4">
      <c r="A1044" s="68" t="s">
        <v>51</v>
      </c>
      <c r="B1044" s="69" t="s">
        <v>15</v>
      </c>
      <c r="C1044" s="69" t="str">
        <f>'Walking Distance'!$A1044 &amp; "-" &amp;'Walking Distance'!$B1044</f>
        <v>Disneyland Resort-Prince Edward</v>
      </c>
      <c r="D1044" s="77" t="s">
        <v>93</v>
      </c>
    </row>
    <row r="1045" spans="1:4">
      <c r="A1045" s="72" t="s">
        <v>51</v>
      </c>
      <c r="B1045" s="73" t="s">
        <v>31</v>
      </c>
      <c r="C1045" s="73" t="str">
        <f>'Walking Distance'!$A1045 &amp; "-" &amp;'Walking Distance'!$B1045</f>
        <v>Disneyland Resort-Quarry Bay</v>
      </c>
      <c r="D1045" s="78" t="s">
        <v>93</v>
      </c>
    </row>
    <row r="1046" spans="1:4">
      <c r="A1046" s="68" t="s">
        <v>51</v>
      </c>
      <c r="B1046" s="69" t="s">
        <v>59</v>
      </c>
      <c r="C1046" s="69" t="str">
        <f>'Walking Distance'!$A1046 &amp; "-" &amp;'Walking Distance'!$B1046</f>
        <v>Disneyland Resort-Racecourse</v>
      </c>
      <c r="D1046" s="77" t="s">
        <v>93</v>
      </c>
    </row>
    <row r="1047" spans="1:4">
      <c r="A1047" s="72" t="s">
        <v>51</v>
      </c>
      <c r="B1047" s="73" t="s">
        <v>33</v>
      </c>
      <c r="C1047" s="73" t="str">
        <f>'Walking Distance'!$A1047 &amp; "-" &amp;'Walking Distance'!$B1047</f>
        <v>Disneyland Resort-Sai Wan Ho</v>
      </c>
      <c r="D1047" s="78" t="s">
        <v>93</v>
      </c>
    </row>
    <row r="1048" spans="1:4">
      <c r="A1048" s="68" t="s">
        <v>51</v>
      </c>
      <c r="B1048" s="69" t="s">
        <v>57</v>
      </c>
      <c r="C1048" s="69" t="str">
        <f>'Walking Distance'!$A1048 &amp; "-" &amp;'Walking Distance'!$B1048</f>
        <v>Disneyland Resort-Sha Tin</v>
      </c>
      <c r="D1048" s="77" t="s">
        <v>93</v>
      </c>
    </row>
    <row r="1049" spans="1:4">
      <c r="A1049" s="72" t="s">
        <v>51</v>
      </c>
      <c r="B1049" s="73" t="s">
        <v>69</v>
      </c>
      <c r="C1049" s="73" t="str">
        <f>'Walking Distance'!$A1049 &amp; "-" &amp;'Walking Distance'!$B1049</f>
        <v>Disneyland Resort-Sha Tin Wai</v>
      </c>
      <c r="D1049" s="78" t="s">
        <v>93</v>
      </c>
    </row>
    <row r="1050" spans="1:4">
      <c r="A1050" s="68" t="s">
        <v>51</v>
      </c>
      <c r="B1050" s="69" t="s">
        <v>16</v>
      </c>
      <c r="C1050" s="69" t="str">
        <f>'Walking Distance'!$A1050 &amp; "-" &amp;'Walking Distance'!$B1050</f>
        <v>Disneyland Resort-Sham Shui Po</v>
      </c>
      <c r="D1050" s="77" t="s">
        <v>93</v>
      </c>
    </row>
    <row r="1051" spans="1:4">
      <c r="A1051" s="72" t="s">
        <v>51</v>
      </c>
      <c r="B1051" s="73" t="s">
        <v>34</v>
      </c>
      <c r="C1051" s="73" t="str">
        <f>'Walking Distance'!$A1051 &amp; "-" &amp;'Walking Distance'!$B1051</f>
        <v>Disneyland Resort-Shau Kei Wan</v>
      </c>
      <c r="D1051" s="78" t="s">
        <v>93</v>
      </c>
    </row>
    <row r="1052" spans="1:4">
      <c r="A1052" s="68" t="s">
        <v>51</v>
      </c>
      <c r="B1052" s="69" t="s">
        <v>6</v>
      </c>
      <c r="C1052" s="69" t="str">
        <f>'Walking Distance'!$A1052 &amp; "-" &amp;'Walking Distance'!$B1052</f>
        <v>Disneyland Resort-Shek Kip Mei</v>
      </c>
      <c r="D1052" s="77" t="s">
        <v>93</v>
      </c>
    </row>
    <row r="1053" spans="1:4">
      <c r="A1053" s="72" t="s">
        <v>51</v>
      </c>
      <c r="B1053" s="73" t="s">
        <v>71</v>
      </c>
      <c r="C1053" s="73" t="str">
        <f>'Walking Distance'!$A1053 &amp; "-" &amp;'Walking Distance'!$B1053</f>
        <v>Disneyland Resort-Shek Mun</v>
      </c>
      <c r="D1053" s="78" t="s">
        <v>93</v>
      </c>
    </row>
    <row r="1054" spans="1:4">
      <c r="A1054" s="68" t="s">
        <v>51</v>
      </c>
      <c r="B1054" s="69" t="s">
        <v>64</v>
      </c>
      <c r="C1054" s="69" t="str">
        <f>'Walking Distance'!$A1054 &amp; "-" &amp;'Walking Distance'!$B1054</f>
        <v>Disneyland Resort-Sheung Shui</v>
      </c>
      <c r="D1054" s="77" t="s">
        <v>93</v>
      </c>
    </row>
    <row r="1055" spans="1:4">
      <c r="A1055" s="72" t="s">
        <v>51</v>
      </c>
      <c r="B1055" s="73" t="s">
        <v>25</v>
      </c>
      <c r="C1055" s="73" t="str">
        <f>'Walking Distance'!$A1055 &amp; "-" &amp;'Walking Distance'!$B1055</f>
        <v>Disneyland Resort-Sheung Wan</v>
      </c>
      <c r="D1055" s="78" t="s">
        <v>93</v>
      </c>
    </row>
    <row r="1056" spans="1:4">
      <c r="A1056" s="68" t="s">
        <v>51</v>
      </c>
      <c r="B1056" s="69" t="s">
        <v>82</v>
      </c>
      <c r="C1056" s="69" t="str">
        <f>'Walking Distance'!$A1056 &amp; "-" &amp;'Walking Distance'!$B1056</f>
        <v>Disneyland Resort-Siu Hong</v>
      </c>
      <c r="D1056" s="77" t="s">
        <v>93</v>
      </c>
    </row>
    <row r="1057" spans="1:4">
      <c r="A1057" s="72" t="s">
        <v>51</v>
      </c>
      <c r="B1057" s="73" t="s">
        <v>50</v>
      </c>
      <c r="C1057" s="73" t="str">
        <f>'Walking Distance'!$A1057 &amp; "-" &amp;'Walking Distance'!$B1057</f>
        <v>Disneyland Resort-Sunny Bay</v>
      </c>
      <c r="D1057" s="78">
        <v>3840</v>
      </c>
    </row>
    <row r="1058" spans="1:4">
      <c r="A1058" s="68" t="s">
        <v>51</v>
      </c>
      <c r="B1058" s="69" t="s">
        <v>32</v>
      </c>
      <c r="C1058" s="69" t="str">
        <f>'Walking Distance'!$A1058 &amp; "-" &amp;'Walking Distance'!$B1058</f>
        <v>Disneyland Resort-Tai Koo</v>
      </c>
      <c r="D1058" s="77" t="s">
        <v>93</v>
      </c>
    </row>
    <row r="1059" spans="1:4">
      <c r="A1059" s="72" t="s">
        <v>51</v>
      </c>
      <c r="B1059" s="73" t="s">
        <v>61</v>
      </c>
      <c r="C1059" s="73" t="str">
        <f>'Walking Distance'!$A1059 &amp; "-" &amp;'Walking Distance'!$B1059</f>
        <v>Disneyland Resort-Tai Po Market</v>
      </c>
      <c r="D1059" s="78" t="s">
        <v>93</v>
      </c>
    </row>
    <row r="1060" spans="1:4">
      <c r="A1060" s="68" t="s">
        <v>51</v>
      </c>
      <c r="B1060" s="69" t="s">
        <v>72</v>
      </c>
      <c r="C1060" s="69" t="str">
        <f>'Walking Distance'!$A1060 &amp; "-" &amp;'Walking Distance'!$B1060</f>
        <v>Disneyland Resort-Tai Shui Hang</v>
      </c>
      <c r="D1060" s="77" t="s">
        <v>93</v>
      </c>
    </row>
    <row r="1061" spans="1:4">
      <c r="A1061" s="72" t="s">
        <v>51</v>
      </c>
      <c r="B1061" s="73" t="s">
        <v>56</v>
      </c>
      <c r="C1061" s="73" t="str">
        <f>'Walking Distance'!$A1061 &amp; "-" &amp;'Walking Distance'!$B1061</f>
        <v>Disneyland Resort-Tai Wai</v>
      </c>
      <c r="D1061" s="78" t="s">
        <v>93</v>
      </c>
    </row>
    <row r="1062" spans="1:4">
      <c r="A1062" s="68" t="s">
        <v>51</v>
      </c>
      <c r="B1062" s="69" t="s">
        <v>62</v>
      </c>
      <c r="C1062" s="69" t="str">
        <f>'Walking Distance'!$A1062 &amp; "-" &amp;'Walking Distance'!$B1062</f>
        <v>Disneyland Resort-Tai Wo</v>
      </c>
      <c r="D1062" s="77" t="s">
        <v>93</v>
      </c>
    </row>
    <row r="1063" spans="1:4">
      <c r="A1063" s="72" t="s">
        <v>51</v>
      </c>
      <c r="B1063" s="73" t="s">
        <v>23</v>
      </c>
      <c r="C1063" s="73" t="str">
        <f>'Walking Distance'!$A1063 &amp; "-" &amp;'Walking Distance'!$B1063</f>
        <v>Disneyland Resort-Tai Wo Hau</v>
      </c>
      <c r="D1063" s="78" t="s">
        <v>93</v>
      </c>
    </row>
    <row r="1064" spans="1:4">
      <c r="A1064" s="68" t="s">
        <v>51</v>
      </c>
      <c r="B1064" s="69" t="s">
        <v>28</v>
      </c>
      <c r="C1064" s="69" t="str">
        <f>'Walking Distance'!$A1064 &amp; "-" &amp;'Walking Distance'!$B1064</f>
        <v>Disneyland Resort-Tin Hau</v>
      </c>
      <c r="D1064" s="77" t="s">
        <v>93</v>
      </c>
    </row>
    <row r="1065" spans="1:4">
      <c r="A1065" s="72" t="s">
        <v>51</v>
      </c>
      <c r="B1065" s="73" t="s">
        <v>81</v>
      </c>
      <c r="C1065" s="73" t="str">
        <f>'Walking Distance'!$A1065 &amp; "-" &amp;'Walking Distance'!$B1065</f>
        <v>Disneyland Resort-Tin Shui Wai</v>
      </c>
      <c r="D1065" s="78" t="s">
        <v>93</v>
      </c>
    </row>
    <row r="1066" spans="1:4">
      <c r="A1066" s="68" t="s">
        <v>51</v>
      </c>
      <c r="B1066" s="69" t="s">
        <v>45</v>
      </c>
      <c r="C1066" s="69" t="str">
        <f>'Walking Distance'!$A1066 &amp; "-" &amp;'Walking Distance'!$B1066</f>
        <v>Disneyland Resort-Tiu Keng Leng</v>
      </c>
      <c r="D1066" s="77" t="s">
        <v>93</v>
      </c>
    </row>
    <row r="1067" spans="1:4">
      <c r="A1067" s="72" t="s">
        <v>51</v>
      </c>
      <c r="B1067" s="73" t="s">
        <v>46</v>
      </c>
      <c r="C1067" s="73" t="str">
        <f>'Walking Distance'!$A1067 &amp; "-" &amp;'Walking Distance'!$B1067</f>
        <v>Disneyland Resort-Tseung Kwan O</v>
      </c>
      <c r="D1067" s="78" t="s">
        <v>93</v>
      </c>
    </row>
    <row r="1068" spans="1:4">
      <c r="A1068" s="68" t="s">
        <v>51</v>
      </c>
      <c r="B1068" s="69" t="s">
        <v>3</v>
      </c>
      <c r="C1068" s="69" t="str">
        <f>'Walking Distance'!$A1068 &amp; "-" &amp;'Walking Distance'!$B1068</f>
        <v>Disneyland Resort-Tsim Sha Tsui</v>
      </c>
      <c r="D1068" s="77" t="s">
        <v>93</v>
      </c>
    </row>
    <row r="1069" spans="1:4">
      <c r="A1069" s="72" t="s">
        <v>51</v>
      </c>
      <c r="B1069" s="73" t="s">
        <v>41</v>
      </c>
      <c r="C1069" s="73" t="str">
        <f>'Walking Distance'!$A1069 &amp; "-" &amp;'Walking Distance'!$B1069</f>
        <v>Disneyland Resort-Tsing Yi</v>
      </c>
      <c r="D1069" s="78" t="s">
        <v>93</v>
      </c>
    </row>
    <row r="1070" spans="1:4">
      <c r="A1070" s="68" t="s">
        <v>51</v>
      </c>
      <c r="B1070" s="69" t="s">
        <v>24</v>
      </c>
      <c r="C1070" s="69" t="str">
        <f>'Walking Distance'!$A1070 &amp; "-" &amp;'Walking Distance'!$B1070</f>
        <v>Disneyland Resort-Tsuen Wan</v>
      </c>
      <c r="D1070" s="77" t="s">
        <v>93</v>
      </c>
    </row>
    <row r="1071" spans="1:4">
      <c r="A1071" s="72" t="s">
        <v>51</v>
      </c>
      <c r="B1071" s="73" t="s">
        <v>77</v>
      </c>
      <c r="C1071" s="73" t="str">
        <f>'Walking Distance'!$A1071 &amp; "-" &amp;'Walking Distance'!$B1071</f>
        <v>Disneyland Resort-Tsuen Wan West</v>
      </c>
      <c r="D1071" s="78" t="s">
        <v>93</v>
      </c>
    </row>
    <row r="1072" spans="1:4">
      <c r="A1072" s="68" t="s">
        <v>51</v>
      </c>
      <c r="B1072" s="69" t="s">
        <v>83</v>
      </c>
      <c r="C1072" s="69" t="str">
        <f>'Walking Distance'!$A1072 &amp; "-" &amp;'Walking Distance'!$B1072</f>
        <v>Disneyland Resort-Tuen Mun</v>
      </c>
      <c r="D1072" s="77" t="s">
        <v>93</v>
      </c>
    </row>
    <row r="1073" spans="1:4">
      <c r="A1073" s="72" t="s">
        <v>51</v>
      </c>
      <c r="B1073" s="73" t="s">
        <v>42</v>
      </c>
      <c r="C1073" s="73" t="str">
        <f>'Walking Distance'!$A1073 &amp; "-" &amp;'Walking Distance'!$B1073</f>
        <v>Disneyland Resort-Tung Chung</v>
      </c>
      <c r="D1073" s="78">
        <v>14198</v>
      </c>
    </row>
    <row r="1074" spans="1:4">
      <c r="A1074" s="68" t="s">
        <v>51</v>
      </c>
      <c r="B1074" s="69" t="s">
        <v>60</v>
      </c>
      <c r="C1074" s="69" t="str">
        <f>'Walking Distance'!$A1074 &amp; "-" &amp;'Walking Distance'!$B1074</f>
        <v>Disneyland Resort-University</v>
      </c>
      <c r="D1074" s="77" t="s">
        <v>93</v>
      </c>
    </row>
    <row r="1075" spans="1:4">
      <c r="A1075" s="72" t="s">
        <v>51</v>
      </c>
      <c r="B1075" s="73" t="s">
        <v>26</v>
      </c>
      <c r="C1075" s="73" t="str">
        <f>'Walking Distance'!$A1075 &amp; "-" &amp;'Walking Distance'!$B1075</f>
        <v>Disneyland Resort-Wan Chai</v>
      </c>
      <c r="D1075" s="78" t="s">
        <v>93</v>
      </c>
    </row>
    <row r="1076" spans="1:4">
      <c r="A1076" s="68" t="s">
        <v>51</v>
      </c>
      <c r="B1076" s="69" t="s">
        <v>9</v>
      </c>
      <c r="C1076" s="69" t="str">
        <f>'Walking Distance'!$A1076 &amp; "-" &amp;'Walking Distance'!$B1076</f>
        <v>Disneyland Resort-Wong Tai Sin</v>
      </c>
      <c r="D1076" s="77" t="s">
        <v>93</v>
      </c>
    </row>
    <row r="1077" spans="1:4">
      <c r="A1077" s="72" t="s">
        <v>51</v>
      </c>
      <c r="B1077" s="73" t="s">
        <v>75</v>
      </c>
      <c r="C1077" s="73" t="str">
        <f>'Walking Distance'!$A1077 &amp; "-" &amp;'Walking Distance'!$B1077</f>
        <v>Disneyland Resort-Wu Kai Sha</v>
      </c>
      <c r="D1077" s="78" t="s">
        <v>93</v>
      </c>
    </row>
    <row r="1078" spans="1:4">
      <c r="A1078" s="68" t="s">
        <v>51</v>
      </c>
      <c r="B1078" s="69" t="s">
        <v>4</v>
      </c>
      <c r="C1078" s="69" t="str">
        <f>'Walking Distance'!$A1078 &amp; "-" &amp;'Walking Distance'!$B1078</f>
        <v>Disneyland Resort-Yau Ma Tei</v>
      </c>
      <c r="D1078" s="77" t="s">
        <v>93</v>
      </c>
    </row>
    <row r="1079" spans="1:4">
      <c r="A1079" s="72" t="s">
        <v>51</v>
      </c>
      <c r="B1079" s="73" t="s">
        <v>44</v>
      </c>
      <c r="C1079" s="73" t="str">
        <f>'Walking Distance'!$A1079 &amp; "-" &amp;'Walking Distance'!$B1079</f>
        <v>Disneyland Resort-Yau Tong</v>
      </c>
      <c r="D1079" s="78" t="s">
        <v>93</v>
      </c>
    </row>
    <row r="1080" spans="1:4">
      <c r="A1080" s="68" t="s">
        <v>51</v>
      </c>
      <c r="B1080" s="69" t="s">
        <v>79</v>
      </c>
      <c r="C1080" s="69" t="str">
        <f>'Walking Distance'!$A1080 &amp; "-" &amp;'Walking Distance'!$B1080</f>
        <v>Disneyland Resort-Yuen Long</v>
      </c>
      <c r="D1080" s="77" t="s">
        <v>93</v>
      </c>
    </row>
    <row r="1081" spans="1:4">
      <c r="A1081" s="72" t="s">
        <v>67</v>
      </c>
      <c r="B1081" s="73" t="s">
        <v>0</v>
      </c>
      <c r="C1081" s="73" t="str">
        <f>'Walking Distance'!$A1081 &amp; "-" &amp;'Walking Distance'!$B1081</f>
        <v>East Tsim Sha Tsui-Admiralty</v>
      </c>
      <c r="D1081" s="78" t="s">
        <v>93</v>
      </c>
    </row>
    <row r="1082" spans="1:4">
      <c r="A1082" s="68" t="s">
        <v>67</v>
      </c>
      <c r="B1082" s="69" t="s">
        <v>43</v>
      </c>
      <c r="C1082" s="69" t="str">
        <f>'Walking Distance'!$A1082 &amp; "-" &amp;'Walking Distance'!$B1082</f>
        <v>East Tsim Sha Tsui-Airport</v>
      </c>
      <c r="D1082" s="77" t="s">
        <v>93</v>
      </c>
    </row>
    <row r="1083" spans="1:4">
      <c r="A1083" s="72" t="s">
        <v>67</v>
      </c>
      <c r="B1083" s="73" t="s">
        <v>52</v>
      </c>
      <c r="C1083" s="73" t="str">
        <f>'Walking Distance'!$A1083 &amp; "-" &amp;'Walking Distance'!$B1083</f>
        <v>East Tsim Sha Tsui-AsiaWorld-Expo</v>
      </c>
      <c r="D1083" s="78" t="s">
        <v>93</v>
      </c>
    </row>
    <row r="1084" spans="1:4">
      <c r="A1084" s="68" t="s">
        <v>67</v>
      </c>
      <c r="B1084" s="69" t="s">
        <v>76</v>
      </c>
      <c r="C1084" s="69" t="str">
        <f>'Walking Distance'!$A1084 &amp; "-" &amp;'Walking Distance'!$B1084</f>
        <v>East Tsim Sha Tsui-Austin</v>
      </c>
      <c r="D1084" s="77">
        <v>1790</v>
      </c>
    </row>
    <row r="1085" spans="1:4">
      <c r="A1085" s="72" t="s">
        <v>67</v>
      </c>
      <c r="B1085" s="73" t="s">
        <v>27</v>
      </c>
      <c r="C1085" s="73" t="str">
        <f>'Walking Distance'!$A1085 &amp; "-" &amp;'Walking Distance'!$B1085</f>
        <v>East Tsim Sha Tsui-Causeway Bay</v>
      </c>
      <c r="D1085" s="78" t="s">
        <v>93</v>
      </c>
    </row>
    <row r="1086" spans="1:4">
      <c r="A1086" s="68" t="s">
        <v>67</v>
      </c>
      <c r="B1086" s="69" t="s">
        <v>2</v>
      </c>
      <c r="C1086" s="69" t="str">
        <f>'Walking Distance'!$A1086 &amp; "-" &amp;'Walking Distance'!$B1086</f>
        <v>East Tsim Sha Tsui-Central</v>
      </c>
      <c r="D1086" s="77" t="s">
        <v>93</v>
      </c>
    </row>
    <row r="1087" spans="1:4">
      <c r="A1087" s="72" t="s">
        <v>67</v>
      </c>
      <c r="B1087" s="73" t="s">
        <v>36</v>
      </c>
      <c r="C1087" s="73" t="str">
        <f>'Walking Distance'!$A1087 &amp; "-" &amp;'Walking Distance'!$B1087</f>
        <v>East Tsim Sha Tsui-Chai Wan</v>
      </c>
      <c r="D1087" s="78" t="s">
        <v>93</v>
      </c>
    </row>
    <row r="1088" spans="1:4">
      <c r="A1088" s="68" t="s">
        <v>67</v>
      </c>
      <c r="B1088" s="69" t="s">
        <v>68</v>
      </c>
      <c r="C1088" s="69" t="str">
        <f>'Walking Distance'!$A1088 &amp; "-" &amp;'Walking Distance'!$B1088</f>
        <v>East Tsim Sha Tsui-Che Kung Temple</v>
      </c>
      <c r="D1088" s="77">
        <v>11621</v>
      </c>
    </row>
    <row r="1089" spans="1:4">
      <c r="A1089" s="72" t="s">
        <v>67</v>
      </c>
      <c r="B1089" s="73" t="s">
        <v>17</v>
      </c>
      <c r="C1089" s="73" t="str">
        <f>'Walking Distance'!$A1089 &amp; "-" &amp;'Walking Distance'!$B1089</f>
        <v>East Tsim Sha Tsui-Cheung Sha Wan</v>
      </c>
      <c r="D1089" s="78">
        <v>5404</v>
      </c>
    </row>
    <row r="1090" spans="1:4">
      <c r="A1090" s="68" t="s">
        <v>67</v>
      </c>
      <c r="B1090" s="69" t="s">
        <v>11</v>
      </c>
      <c r="C1090" s="69" t="str">
        <f>'Walking Distance'!$A1090 &amp; "-" &amp;'Walking Distance'!$B1090</f>
        <v>East Tsim Sha Tsui-Choi Hung</v>
      </c>
      <c r="D1090" s="77">
        <v>7480</v>
      </c>
    </row>
    <row r="1091" spans="1:4">
      <c r="A1091" s="72" t="s">
        <v>67</v>
      </c>
      <c r="B1091" s="73" t="s">
        <v>70</v>
      </c>
      <c r="C1091" s="73" t="str">
        <f>'Walking Distance'!$A1091 &amp; "-" &amp;'Walking Distance'!$B1091</f>
        <v>East Tsim Sha Tsui-City One</v>
      </c>
      <c r="D1091" s="78">
        <v>13535</v>
      </c>
    </row>
    <row r="1092" spans="1:4">
      <c r="A1092" s="68" t="s">
        <v>67</v>
      </c>
      <c r="B1092" s="69" t="s">
        <v>10</v>
      </c>
      <c r="C1092" s="69" t="str">
        <f>'Walking Distance'!$A1092 &amp; "-" &amp;'Walking Distance'!$B1092</f>
        <v>East Tsim Sha Tsui-Diamond Hill</v>
      </c>
      <c r="D1092" s="77">
        <v>7582</v>
      </c>
    </row>
    <row r="1093" spans="1:4">
      <c r="A1093" s="72" t="s">
        <v>67</v>
      </c>
      <c r="B1093" s="73" t="s">
        <v>51</v>
      </c>
      <c r="C1093" s="73" t="str">
        <f>'Walking Distance'!$A1093 &amp; "-" &amp;'Walking Distance'!$B1093</f>
        <v>East Tsim Sha Tsui-Disneyland Resort</v>
      </c>
      <c r="D1093" s="78" t="s">
        <v>93</v>
      </c>
    </row>
    <row r="1094" spans="1:4">
      <c r="A1094" s="68" t="s">
        <v>67</v>
      </c>
      <c r="B1094" s="69" t="s">
        <v>63</v>
      </c>
      <c r="C1094" s="69" t="str">
        <f>'Walking Distance'!$A1094 &amp; "-" &amp;'Walking Distance'!$B1094</f>
        <v>East Tsim Sha Tsui-Fanling</v>
      </c>
      <c r="D1094" s="77">
        <v>29341</v>
      </c>
    </row>
    <row r="1095" spans="1:4">
      <c r="A1095" s="72" t="s">
        <v>67</v>
      </c>
      <c r="B1095" s="73" t="s">
        <v>58</v>
      </c>
      <c r="C1095" s="73" t="str">
        <f>'Walking Distance'!$A1095 &amp; "-" &amp;'Walking Distance'!$B1095</f>
        <v>East Tsim Sha Tsui-Fo Tan</v>
      </c>
      <c r="D1095" s="78">
        <v>14779</v>
      </c>
    </row>
    <row r="1096" spans="1:4">
      <c r="A1096" s="68" t="s">
        <v>67</v>
      </c>
      <c r="B1096" s="69" t="s">
        <v>29</v>
      </c>
      <c r="C1096" s="69" t="str">
        <f>'Walking Distance'!$A1096 &amp; "-" &amp;'Walking Distance'!$B1096</f>
        <v>East Tsim Sha Tsui-Fortress Hill</v>
      </c>
      <c r="D1096" s="77" t="s">
        <v>93</v>
      </c>
    </row>
    <row r="1097" spans="1:4">
      <c r="A1097" s="72" t="s">
        <v>67</v>
      </c>
      <c r="B1097" s="73" t="s">
        <v>47</v>
      </c>
      <c r="C1097" s="73" t="str">
        <f>'Walking Distance'!$A1097 &amp; "-" &amp;'Walking Distance'!$B1097</f>
        <v>East Tsim Sha Tsui-Hang Hau</v>
      </c>
      <c r="D1097" s="78">
        <v>14787</v>
      </c>
    </row>
    <row r="1098" spans="1:4">
      <c r="A1098" s="68" t="s">
        <v>67</v>
      </c>
      <c r="B1098" s="69" t="s">
        <v>35</v>
      </c>
      <c r="C1098" s="69" t="str">
        <f>'Walking Distance'!$A1098 &amp; "-" &amp;'Walking Distance'!$B1098</f>
        <v>East Tsim Sha Tsui-Heng Fa Chuen</v>
      </c>
      <c r="D1098" s="77" t="s">
        <v>93</v>
      </c>
    </row>
    <row r="1099" spans="1:4">
      <c r="A1099" s="72" t="s">
        <v>67</v>
      </c>
      <c r="B1099" s="73" t="s">
        <v>73</v>
      </c>
      <c r="C1099" s="73" t="str">
        <f>'Walking Distance'!$A1099 &amp; "-" &amp;'Walking Distance'!$B1099</f>
        <v>East Tsim Sha Tsui-Heng On</v>
      </c>
      <c r="D1099" s="78">
        <v>18331</v>
      </c>
    </row>
    <row r="1100" spans="1:4">
      <c r="A1100" s="68" t="s">
        <v>67</v>
      </c>
      <c r="B1100" s="69" t="s">
        <v>38</v>
      </c>
      <c r="C1100" s="69" t="str">
        <f>'Walking Distance'!$A1100 &amp; "-" &amp;'Walking Distance'!$B1100</f>
        <v>East Tsim Sha Tsui-Hong Kong</v>
      </c>
      <c r="D1100" s="77" t="s">
        <v>93</v>
      </c>
    </row>
    <row r="1101" spans="1:4">
      <c r="A1101" s="72" t="s">
        <v>67</v>
      </c>
      <c r="B1101" s="73" t="s">
        <v>54</v>
      </c>
      <c r="C1101" s="73" t="str">
        <f>'Walking Distance'!$A1101 &amp; "-" &amp;'Walking Distance'!$B1101</f>
        <v>East Tsim Sha Tsui-Hung Hom</v>
      </c>
      <c r="D1101" s="78">
        <v>1457</v>
      </c>
    </row>
    <row r="1102" spans="1:4">
      <c r="A1102" s="68" t="s">
        <v>67</v>
      </c>
      <c r="B1102" s="69" t="s">
        <v>1</v>
      </c>
      <c r="C1102" s="69" t="str">
        <f>'Walking Distance'!$A1102 &amp; "-" &amp;'Walking Distance'!$B1102</f>
        <v>East Tsim Sha Tsui-Jordan</v>
      </c>
      <c r="D1102" s="77">
        <v>1357</v>
      </c>
    </row>
    <row r="1103" spans="1:4">
      <c r="A1103" s="72" t="s">
        <v>67</v>
      </c>
      <c r="B1103" s="73" t="s">
        <v>78</v>
      </c>
      <c r="C1103" s="73" t="str">
        <f>'Walking Distance'!$A1103 &amp; "-" &amp;'Walking Distance'!$B1103</f>
        <v>East Tsim Sha Tsui-Kam Sheung Road</v>
      </c>
      <c r="D1103" s="78">
        <v>27031</v>
      </c>
    </row>
    <row r="1104" spans="1:4">
      <c r="A1104" s="68" t="s">
        <v>67</v>
      </c>
      <c r="B1104" s="69" t="s">
        <v>39</v>
      </c>
      <c r="C1104" s="69" t="str">
        <f>'Walking Distance'!$A1104 &amp; "-" &amp;'Walking Distance'!$B1104</f>
        <v>East Tsim Sha Tsui-Kowloon</v>
      </c>
      <c r="D1104" s="77">
        <v>2954</v>
      </c>
    </row>
    <row r="1105" spans="1:4">
      <c r="A1105" s="72" t="s">
        <v>67</v>
      </c>
      <c r="B1105" s="73" t="s">
        <v>12</v>
      </c>
      <c r="C1105" s="73" t="str">
        <f>'Walking Distance'!$A1105 &amp; "-" &amp;'Walking Distance'!$B1105</f>
        <v>East Tsim Sha Tsui-Kowloon Bay</v>
      </c>
      <c r="D1105" s="78">
        <v>8850</v>
      </c>
    </row>
    <row r="1106" spans="1:4">
      <c r="A1106" s="68" t="s">
        <v>67</v>
      </c>
      <c r="B1106" s="69" t="s">
        <v>7</v>
      </c>
      <c r="C1106" s="69" t="str">
        <f>'Walking Distance'!$A1106 &amp; "-" &amp;'Walking Distance'!$B1106</f>
        <v>East Tsim Sha Tsui-Kowloon Tong</v>
      </c>
      <c r="D1106" s="77">
        <v>5495</v>
      </c>
    </row>
    <row r="1107" spans="1:4">
      <c r="A1107" s="72" t="s">
        <v>67</v>
      </c>
      <c r="B1107" s="73" t="s">
        <v>21</v>
      </c>
      <c r="C1107" s="73" t="str">
        <f>'Walking Distance'!$A1107 &amp; "-" &amp;'Walking Distance'!$B1107</f>
        <v>East Tsim Sha Tsui-Kwai Fong</v>
      </c>
      <c r="D1107" s="78">
        <v>10848</v>
      </c>
    </row>
    <row r="1108" spans="1:4">
      <c r="A1108" s="68" t="s">
        <v>67</v>
      </c>
      <c r="B1108" s="69" t="s">
        <v>22</v>
      </c>
      <c r="C1108" s="69" t="str">
        <f>'Walking Distance'!$A1108 &amp; "-" &amp;'Walking Distance'!$B1108</f>
        <v>East Tsim Sha Tsui-Kwai Hing</v>
      </c>
      <c r="D1108" s="77">
        <v>11598</v>
      </c>
    </row>
    <row r="1109" spans="1:4">
      <c r="A1109" s="72" t="s">
        <v>67</v>
      </c>
      <c r="B1109" s="73" t="s">
        <v>14</v>
      </c>
      <c r="C1109" s="73" t="str">
        <f>'Walking Distance'!$A1109 &amp; "-" &amp;'Walking Distance'!$B1109</f>
        <v>East Tsim Sha Tsui-Kwun Tong</v>
      </c>
      <c r="D1109" s="78">
        <v>10780</v>
      </c>
    </row>
    <row r="1110" spans="1:4">
      <c r="A1110" s="68" t="s">
        <v>67</v>
      </c>
      <c r="B1110" s="69" t="s">
        <v>18</v>
      </c>
      <c r="C1110" s="69" t="str">
        <f>'Walking Distance'!$A1110 &amp; "-" &amp;'Walking Distance'!$B1110</f>
        <v>East Tsim Sha Tsui-Lai Chi Kok</v>
      </c>
      <c r="D1110" s="77">
        <v>6231</v>
      </c>
    </row>
    <row r="1111" spans="1:4">
      <c r="A1111" s="72" t="s">
        <v>67</v>
      </c>
      <c r="B1111" s="73" t="s">
        <v>20</v>
      </c>
      <c r="C1111" s="73" t="str">
        <f>'Walking Distance'!$A1111 &amp; "-" &amp;'Walking Distance'!$B1111</f>
        <v>East Tsim Sha Tsui-Lai King</v>
      </c>
      <c r="D1111" s="78" t="s">
        <v>93</v>
      </c>
    </row>
    <row r="1112" spans="1:4">
      <c r="A1112" s="68" t="s">
        <v>67</v>
      </c>
      <c r="B1112" s="69" t="s">
        <v>37</v>
      </c>
      <c r="C1112" s="69" t="str">
        <f>'Walking Distance'!$A1112 &amp; "-" &amp;'Walking Distance'!$B1112</f>
        <v>East Tsim Sha Tsui-Lam Tin</v>
      </c>
      <c r="D1112" s="77">
        <v>12688</v>
      </c>
    </row>
    <row r="1113" spans="1:4">
      <c r="A1113" s="72" t="s">
        <v>67</v>
      </c>
      <c r="B1113" s="73" t="s">
        <v>65</v>
      </c>
      <c r="C1113" s="73" t="str">
        <f>'Walking Distance'!$A1113 &amp; "-" &amp;'Walking Distance'!$B1113</f>
        <v>East Tsim Sha Tsui-Lo Wu</v>
      </c>
      <c r="D1113" s="78">
        <v>34339</v>
      </c>
    </row>
    <row r="1114" spans="1:4">
      <c r="A1114" s="68" t="s">
        <v>67</v>
      </c>
      <c r="B1114" s="69" t="s">
        <v>53</v>
      </c>
      <c r="C1114" s="69" t="str">
        <f>'Walking Distance'!$A1114 &amp; "-" &amp;'Walking Distance'!$B1114</f>
        <v>East Tsim Sha Tsui-Lohas Park</v>
      </c>
      <c r="D1114" s="77" t="s">
        <v>93</v>
      </c>
    </row>
    <row r="1115" spans="1:4">
      <c r="A1115" s="72" t="s">
        <v>67</v>
      </c>
      <c r="B1115" s="73" t="s">
        <v>8</v>
      </c>
      <c r="C1115" s="73" t="str">
        <f>'Walking Distance'!$A1115 &amp; "-" &amp;'Walking Distance'!$B1115</f>
        <v>East Tsim Sha Tsui-Lok Fu</v>
      </c>
      <c r="D1115" s="78">
        <v>5826</v>
      </c>
    </row>
    <row r="1116" spans="1:4">
      <c r="A1116" s="68" t="s">
        <v>67</v>
      </c>
      <c r="B1116" s="69" t="s">
        <v>66</v>
      </c>
      <c r="C1116" s="69" t="str">
        <f>'Walking Distance'!$A1116 &amp; "-" &amp;'Walking Distance'!$B1116</f>
        <v>East Tsim Sha Tsui-Lok Ma Chau</v>
      </c>
      <c r="D1116" s="77" t="s">
        <v>93</v>
      </c>
    </row>
    <row r="1117" spans="1:4">
      <c r="A1117" s="72" t="s">
        <v>67</v>
      </c>
      <c r="B1117" s="73" t="s">
        <v>80</v>
      </c>
      <c r="C1117" s="73" t="str">
        <f>'Walking Distance'!$A1117 &amp; "-" &amp;'Walking Distance'!$B1117</f>
        <v>East Tsim Sha Tsui-Long Ping</v>
      </c>
      <c r="D1117" s="78">
        <v>30442</v>
      </c>
    </row>
    <row r="1118" spans="1:4">
      <c r="A1118" s="68" t="s">
        <v>67</v>
      </c>
      <c r="B1118" s="69" t="s">
        <v>74</v>
      </c>
      <c r="C1118" s="69" t="str">
        <f>'Walking Distance'!$A1118 &amp; "-" &amp;'Walking Distance'!$B1118</f>
        <v>East Tsim Sha Tsui-Ma On shan</v>
      </c>
      <c r="D1118" s="77">
        <v>19377</v>
      </c>
    </row>
    <row r="1119" spans="1:4">
      <c r="A1119" s="72" t="s">
        <v>67</v>
      </c>
      <c r="B1119" s="73" t="s">
        <v>19</v>
      </c>
      <c r="C1119" s="73" t="str">
        <f>'Walking Distance'!$A1119 &amp; "-" &amp;'Walking Distance'!$B1119</f>
        <v>East Tsim Sha Tsui-Mei Foo</v>
      </c>
      <c r="D1119" s="78" t="s">
        <v>93</v>
      </c>
    </row>
    <row r="1120" spans="1:4">
      <c r="A1120" s="68" t="s">
        <v>67</v>
      </c>
      <c r="B1120" s="69" t="s">
        <v>5</v>
      </c>
      <c r="C1120" s="69" t="str">
        <f>'Walking Distance'!$A1120 &amp; "-" &amp;'Walking Distance'!$B1120</f>
        <v>East Tsim Sha Tsui-Mong Kok</v>
      </c>
      <c r="D1120" s="77">
        <v>2988</v>
      </c>
    </row>
    <row r="1121" spans="1:4">
      <c r="A1121" s="72" t="s">
        <v>67</v>
      </c>
      <c r="B1121" s="73" t="s">
        <v>55</v>
      </c>
      <c r="C1121" s="73" t="str">
        <f>'Walking Distance'!$A1121 &amp; "-" &amp;'Walking Distance'!$B1121</f>
        <v>East Tsim Sha Tsui-Mong Kok East</v>
      </c>
      <c r="D1121" s="78">
        <v>3439</v>
      </c>
    </row>
    <row r="1122" spans="1:4">
      <c r="A1122" s="68" t="s">
        <v>67</v>
      </c>
      <c r="B1122" s="69" t="s">
        <v>49</v>
      </c>
      <c r="C1122" s="69" t="str">
        <f>'Walking Distance'!$A1122 &amp; "-" &amp;'Walking Distance'!$B1122</f>
        <v>East Tsim Sha Tsui-Nam Cheong</v>
      </c>
      <c r="D1122" s="77">
        <v>5012</v>
      </c>
    </row>
    <row r="1123" spans="1:4">
      <c r="A1123" s="72" t="s">
        <v>67</v>
      </c>
      <c r="B1123" s="73" t="s">
        <v>13</v>
      </c>
      <c r="C1123" s="73" t="str">
        <f>'Walking Distance'!$A1123 &amp; "-" &amp;'Walking Distance'!$B1123</f>
        <v>East Tsim Sha Tsui-Ngau Tau Kok</v>
      </c>
      <c r="D1123" s="78">
        <v>9735</v>
      </c>
    </row>
    <row r="1124" spans="1:4">
      <c r="A1124" s="68" t="s">
        <v>67</v>
      </c>
      <c r="B1124" s="69" t="s">
        <v>30</v>
      </c>
      <c r="C1124" s="69" t="str">
        <f>'Walking Distance'!$A1124 &amp; "-" &amp;'Walking Distance'!$B1124</f>
        <v>East Tsim Sha Tsui-North Point</v>
      </c>
      <c r="D1124" s="77" t="s">
        <v>93</v>
      </c>
    </row>
    <row r="1125" spans="1:4">
      <c r="A1125" s="72" t="s">
        <v>67</v>
      </c>
      <c r="B1125" s="73" t="s">
        <v>40</v>
      </c>
      <c r="C1125" s="73" t="str">
        <f>'Walking Distance'!$A1125 &amp; "-" &amp;'Walking Distance'!$B1125</f>
        <v>East Tsim Sha Tsui-Olympic</v>
      </c>
      <c r="D1125" s="78">
        <v>3607</v>
      </c>
    </row>
    <row r="1126" spans="1:4">
      <c r="A1126" s="68" t="s">
        <v>67</v>
      </c>
      <c r="B1126" s="69" t="s">
        <v>48</v>
      </c>
      <c r="C1126" s="69" t="str">
        <f>'Walking Distance'!$A1126 &amp; "-" &amp;'Walking Distance'!$B1126</f>
        <v>East Tsim Sha Tsui-Po Lam</v>
      </c>
      <c r="D1126" s="77">
        <v>13336</v>
      </c>
    </row>
    <row r="1127" spans="1:4">
      <c r="A1127" s="72" t="s">
        <v>67</v>
      </c>
      <c r="B1127" s="73" t="s">
        <v>15</v>
      </c>
      <c r="C1127" s="73" t="str">
        <f>'Walking Distance'!$A1127 &amp; "-" &amp;'Walking Distance'!$B1127</f>
        <v>East Tsim Sha Tsui-Prince Edward</v>
      </c>
      <c r="D1127" s="78">
        <v>3605</v>
      </c>
    </row>
    <row r="1128" spans="1:4">
      <c r="A1128" s="68" t="s">
        <v>67</v>
      </c>
      <c r="B1128" s="69" t="s">
        <v>31</v>
      </c>
      <c r="C1128" s="69" t="str">
        <f>'Walking Distance'!$A1128 &amp; "-" &amp;'Walking Distance'!$B1128</f>
        <v>East Tsim Sha Tsui-Quarry Bay</v>
      </c>
      <c r="D1128" s="77" t="s">
        <v>93</v>
      </c>
    </row>
    <row r="1129" spans="1:4">
      <c r="A1129" s="72" t="s">
        <v>67</v>
      </c>
      <c r="B1129" s="73" t="s">
        <v>59</v>
      </c>
      <c r="C1129" s="73" t="str">
        <f>'Walking Distance'!$A1129 &amp; "-" &amp;'Walking Distance'!$B1129</f>
        <v>East Tsim Sha Tsui-Racecourse</v>
      </c>
      <c r="D1129" s="78">
        <v>17087</v>
      </c>
    </row>
    <row r="1130" spans="1:4">
      <c r="A1130" s="68" t="s">
        <v>67</v>
      </c>
      <c r="B1130" s="69" t="s">
        <v>33</v>
      </c>
      <c r="C1130" s="69" t="str">
        <f>'Walking Distance'!$A1130 &amp; "-" &amp;'Walking Distance'!$B1130</f>
        <v>East Tsim Sha Tsui-Sai Wan Ho</v>
      </c>
      <c r="D1130" s="77" t="s">
        <v>93</v>
      </c>
    </row>
    <row r="1131" spans="1:4">
      <c r="A1131" s="72" t="s">
        <v>67</v>
      </c>
      <c r="B1131" s="73" t="s">
        <v>57</v>
      </c>
      <c r="C1131" s="73" t="str">
        <f>'Walking Distance'!$A1131 &amp; "-" &amp;'Walking Distance'!$B1131</f>
        <v>East Tsim Sha Tsui-Sha Tin</v>
      </c>
      <c r="D1131" s="78">
        <v>12781</v>
      </c>
    </row>
    <row r="1132" spans="1:4">
      <c r="A1132" s="68" t="s">
        <v>67</v>
      </c>
      <c r="B1132" s="69" t="s">
        <v>69</v>
      </c>
      <c r="C1132" s="69" t="str">
        <f>'Walking Distance'!$A1132 &amp; "-" &amp;'Walking Distance'!$B1132</f>
        <v>East Tsim Sha Tsui-Sha Tin Wai</v>
      </c>
      <c r="D1132" s="77">
        <v>12771</v>
      </c>
    </row>
    <row r="1133" spans="1:4">
      <c r="A1133" s="72" t="s">
        <v>67</v>
      </c>
      <c r="B1133" s="73" t="s">
        <v>16</v>
      </c>
      <c r="C1133" s="73" t="str">
        <f>'Walking Distance'!$A1133 &amp; "-" &amp;'Walking Distance'!$B1133</f>
        <v>East Tsim Sha Tsui-Sham Shui Po</v>
      </c>
      <c r="D1133" s="78">
        <v>4596</v>
      </c>
    </row>
    <row r="1134" spans="1:4">
      <c r="A1134" s="68" t="s">
        <v>67</v>
      </c>
      <c r="B1134" s="69" t="s">
        <v>34</v>
      </c>
      <c r="C1134" s="69" t="str">
        <f>'Walking Distance'!$A1134 &amp; "-" &amp;'Walking Distance'!$B1134</f>
        <v>East Tsim Sha Tsui-Shau Kei Wan</v>
      </c>
      <c r="D1134" s="77" t="s">
        <v>93</v>
      </c>
    </row>
    <row r="1135" spans="1:4">
      <c r="A1135" s="72" t="s">
        <v>67</v>
      </c>
      <c r="B1135" s="73" t="s">
        <v>6</v>
      </c>
      <c r="C1135" s="73" t="str">
        <f>'Walking Distance'!$A1135 &amp; "-" &amp;'Walking Distance'!$B1135</f>
        <v>East Tsim Sha Tsui-Shek Kip Mei</v>
      </c>
      <c r="D1135" s="78">
        <v>4759</v>
      </c>
    </row>
    <row r="1136" spans="1:4">
      <c r="A1136" s="68" t="s">
        <v>67</v>
      </c>
      <c r="B1136" s="69" t="s">
        <v>71</v>
      </c>
      <c r="C1136" s="69" t="str">
        <f>'Walking Distance'!$A1136 &amp; "-" &amp;'Walking Distance'!$B1136</f>
        <v>East Tsim Sha Tsui-Shek Mun</v>
      </c>
      <c r="D1136" s="77">
        <v>14935</v>
      </c>
    </row>
    <row r="1137" spans="1:4">
      <c r="A1137" s="72" t="s">
        <v>67</v>
      </c>
      <c r="B1137" s="73" t="s">
        <v>64</v>
      </c>
      <c r="C1137" s="73" t="str">
        <f>'Walking Distance'!$A1137 &amp; "-" &amp;'Walking Distance'!$B1137</f>
        <v>East Tsim Sha Tsui-Sheung Shui</v>
      </c>
      <c r="D1137" s="78">
        <v>30818</v>
      </c>
    </row>
    <row r="1138" spans="1:4">
      <c r="A1138" s="68" t="s">
        <v>67</v>
      </c>
      <c r="B1138" s="69" t="s">
        <v>25</v>
      </c>
      <c r="C1138" s="69" t="str">
        <f>'Walking Distance'!$A1138 &amp; "-" &amp;'Walking Distance'!$B1138</f>
        <v>East Tsim Sha Tsui-Sheung Wan</v>
      </c>
      <c r="D1138" s="77" t="s">
        <v>93</v>
      </c>
    </row>
    <row r="1139" spans="1:4">
      <c r="A1139" s="72" t="s">
        <v>67</v>
      </c>
      <c r="B1139" s="73" t="s">
        <v>82</v>
      </c>
      <c r="C1139" s="73" t="str">
        <f>'Walking Distance'!$A1139 &amp; "-" &amp;'Walking Distance'!$B1139</f>
        <v>East Tsim Sha Tsui-Siu Hong</v>
      </c>
      <c r="D1139" s="78">
        <v>36270</v>
      </c>
    </row>
    <row r="1140" spans="1:4">
      <c r="A1140" s="68" t="s">
        <v>67</v>
      </c>
      <c r="B1140" s="69" t="s">
        <v>50</v>
      </c>
      <c r="C1140" s="69" t="str">
        <f>'Walking Distance'!$A1140 &amp; "-" &amp;'Walking Distance'!$B1140</f>
        <v>East Tsim Sha Tsui-Sunny Bay</v>
      </c>
      <c r="D1140" s="77" t="s">
        <v>93</v>
      </c>
    </row>
    <row r="1141" spans="1:4">
      <c r="A1141" s="72" t="s">
        <v>67</v>
      </c>
      <c r="B1141" s="73" t="s">
        <v>32</v>
      </c>
      <c r="C1141" s="73" t="str">
        <f>'Walking Distance'!$A1141 &amp; "-" &amp;'Walking Distance'!$B1141</f>
        <v>East Tsim Sha Tsui-Tai Koo</v>
      </c>
      <c r="D1141" s="78" t="s">
        <v>93</v>
      </c>
    </row>
    <row r="1142" spans="1:4">
      <c r="A1142" s="68" t="s">
        <v>67</v>
      </c>
      <c r="B1142" s="69" t="s">
        <v>61</v>
      </c>
      <c r="C1142" s="69" t="str">
        <f>'Walking Distance'!$A1142 &amp; "-" &amp;'Walking Distance'!$B1142</f>
        <v>East Tsim Sha Tsui-Tai Po Market</v>
      </c>
      <c r="D1142" s="77">
        <v>21797</v>
      </c>
    </row>
    <row r="1143" spans="1:4">
      <c r="A1143" s="72" t="s">
        <v>67</v>
      </c>
      <c r="B1143" s="73" t="s">
        <v>72</v>
      </c>
      <c r="C1143" s="73" t="str">
        <f>'Walking Distance'!$A1143 &amp; "-" &amp;'Walking Distance'!$B1143</f>
        <v>East Tsim Sha Tsui-Tai Shui Hang</v>
      </c>
      <c r="D1143" s="78">
        <v>18468</v>
      </c>
    </row>
    <row r="1144" spans="1:4">
      <c r="A1144" s="68" t="s">
        <v>67</v>
      </c>
      <c r="B1144" s="69" t="s">
        <v>56</v>
      </c>
      <c r="C1144" s="69" t="str">
        <f>'Walking Distance'!$A1144 &amp; "-" &amp;'Walking Distance'!$B1144</f>
        <v>East Tsim Sha Tsui-Tai Wai</v>
      </c>
      <c r="D1144" s="77">
        <v>10997</v>
      </c>
    </row>
    <row r="1145" spans="1:4">
      <c r="A1145" s="72" t="s">
        <v>67</v>
      </c>
      <c r="B1145" s="73" t="s">
        <v>62</v>
      </c>
      <c r="C1145" s="73" t="str">
        <f>'Walking Distance'!$A1145 &amp; "-" &amp;'Walking Distance'!$B1145</f>
        <v>East Tsim Sha Tsui-Tai Wo</v>
      </c>
      <c r="D1145" s="78">
        <v>23208</v>
      </c>
    </row>
    <row r="1146" spans="1:4">
      <c r="A1146" s="68" t="s">
        <v>67</v>
      </c>
      <c r="B1146" s="69" t="s">
        <v>23</v>
      </c>
      <c r="C1146" s="69" t="str">
        <f>'Walking Distance'!$A1146 &amp; "-" &amp;'Walking Distance'!$B1146</f>
        <v>East Tsim Sha Tsui-Tai Wo Hau</v>
      </c>
      <c r="D1146" s="77">
        <v>11819</v>
      </c>
    </row>
    <row r="1147" spans="1:4">
      <c r="A1147" s="72" t="s">
        <v>67</v>
      </c>
      <c r="B1147" s="73" t="s">
        <v>28</v>
      </c>
      <c r="C1147" s="73" t="str">
        <f>'Walking Distance'!$A1147 &amp; "-" &amp;'Walking Distance'!$B1147</f>
        <v>East Tsim Sha Tsui-Tin Hau</v>
      </c>
      <c r="D1147" s="78" t="s">
        <v>93</v>
      </c>
    </row>
    <row r="1148" spans="1:4">
      <c r="A1148" s="68" t="s">
        <v>67</v>
      </c>
      <c r="B1148" s="69" t="s">
        <v>81</v>
      </c>
      <c r="C1148" s="69" t="str">
        <f>'Walking Distance'!$A1148 &amp; "-" &amp;'Walking Distance'!$B1148</f>
        <v>East Tsim Sha Tsui-Tin Shui Wai</v>
      </c>
      <c r="D1148" s="77">
        <v>32086</v>
      </c>
    </row>
    <row r="1149" spans="1:4">
      <c r="A1149" s="72" t="s">
        <v>67</v>
      </c>
      <c r="B1149" s="73" t="s">
        <v>45</v>
      </c>
      <c r="C1149" s="73" t="str">
        <f>'Walking Distance'!$A1149 &amp; "-" &amp;'Walking Distance'!$B1149</f>
        <v>East Tsim Sha Tsui-Tiu Keng Leng</v>
      </c>
      <c r="D1149" s="78">
        <v>15329</v>
      </c>
    </row>
    <row r="1150" spans="1:4">
      <c r="A1150" s="68" t="s">
        <v>67</v>
      </c>
      <c r="B1150" s="69" t="s">
        <v>46</v>
      </c>
      <c r="C1150" s="69" t="str">
        <f>'Walking Distance'!$A1150 &amp; "-" &amp;'Walking Distance'!$B1150</f>
        <v>East Tsim Sha Tsui-Tseung Kwan O</v>
      </c>
      <c r="D1150" s="77">
        <v>15109</v>
      </c>
    </row>
    <row r="1151" spans="1:4">
      <c r="A1151" s="72" t="s">
        <v>67</v>
      </c>
      <c r="B1151" s="73" t="s">
        <v>3</v>
      </c>
      <c r="C1151" s="73" t="str">
        <f>'Walking Distance'!$A1151 &amp; "-" &amp;'Walking Distance'!$B1151</f>
        <v>East Tsim Sha Tsui-Tsim Sha Tsui</v>
      </c>
      <c r="D1151" s="78">
        <v>538</v>
      </c>
    </row>
    <row r="1152" spans="1:4">
      <c r="A1152" s="68" t="s">
        <v>67</v>
      </c>
      <c r="B1152" s="69" t="s">
        <v>41</v>
      </c>
      <c r="C1152" s="69" t="str">
        <f>'Walking Distance'!$A1152 &amp; "-" &amp;'Walking Distance'!$B1152</f>
        <v>East Tsim Sha Tsui-Tsing Yi</v>
      </c>
      <c r="D1152" s="77">
        <v>12879</v>
      </c>
    </row>
    <row r="1153" spans="1:4">
      <c r="A1153" s="72" t="s">
        <v>67</v>
      </c>
      <c r="B1153" s="73" t="s">
        <v>24</v>
      </c>
      <c r="C1153" s="73" t="str">
        <f>'Walking Distance'!$A1153 &amp; "-" &amp;'Walking Distance'!$B1153</f>
        <v>East Tsim Sha Tsui-Tsuen Wan</v>
      </c>
      <c r="D1153" s="78">
        <v>13701</v>
      </c>
    </row>
    <row r="1154" spans="1:4">
      <c r="A1154" s="68" t="s">
        <v>67</v>
      </c>
      <c r="B1154" s="69" t="s">
        <v>77</v>
      </c>
      <c r="C1154" s="69" t="str">
        <f>'Walking Distance'!$A1154 &amp; "-" &amp;'Walking Distance'!$B1154</f>
        <v>East Tsim Sha Tsui-Tsuen Wan West</v>
      </c>
      <c r="D1154" s="77">
        <v>13906</v>
      </c>
    </row>
    <row r="1155" spans="1:4">
      <c r="A1155" s="72" t="s">
        <v>67</v>
      </c>
      <c r="B1155" s="73" t="s">
        <v>83</v>
      </c>
      <c r="C1155" s="73" t="str">
        <f>'Walking Distance'!$A1155 &amp; "-" &amp;'Walking Distance'!$B1155</f>
        <v>East Tsim Sha Tsui-Tuen Mun</v>
      </c>
      <c r="D1155" s="78">
        <v>32151</v>
      </c>
    </row>
    <row r="1156" spans="1:4">
      <c r="A1156" s="68" t="s">
        <v>67</v>
      </c>
      <c r="B1156" s="69" t="s">
        <v>42</v>
      </c>
      <c r="C1156" s="69" t="str">
        <f>'Walking Distance'!$A1156 &amp; "-" &amp;'Walking Distance'!$B1156</f>
        <v>East Tsim Sha Tsui-Tung Chung</v>
      </c>
      <c r="D1156" s="77" t="s">
        <v>93</v>
      </c>
    </row>
    <row r="1157" spans="1:4">
      <c r="A1157" s="72" t="s">
        <v>67</v>
      </c>
      <c r="B1157" s="73" t="s">
        <v>60</v>
      </c>
      <c r="C1157" s="73" t="str">
        <f>'Walking Distance'!$A1157 &amp; "-" &amp;'Walking Distance'!$B1157</f>
        <v>East Tsim Sha Tsui-University</v>
      </c>
      <c r="D1157" s="78">
        <v>18278</v>
      </c>
    </row>
    <row r="1158" spans="1:4">
      <c r="A1158" s="68" t="s">
        <v>67</v>
      </c>
      <c r="B1158" s="69" t="s">
        <v>26</v>
      </c>
      <c r="C1158" s="69" t="str">
        <f>'Walking Distance'!$A1158 &amp; "-" &amp;'Walking Distance'!$B1158</f>
        <v>East Tsim Sha Tsui-Wan Chai</v>
      </c>
      <c r="D1158" s="77" t="s">
        <v>93</v>
      </c>
    </row>
    <row r="1159" spans="1:4">
      <c r="A1159" s="72" t="s">
        <v>67</v>
      </c>
      <c r="B1159" s="73" t="s">
        <v>9</v>
      </c>
      <c r="C1159" s="73" t="str">
        <f>'Walking Distance'!$A1159 &amp; "-" &amp;'Walking Distance'!$B1159</f>
        <v>East Tsim Sha Tsui-Wong Tai Sin</v>
      </c>
      <c r="D1159" s="78">
        <v>6773</v>
      </c>
    </row>
    <row r="1160" spans="1:4">
      <c r="A1160" s="68" t="s">
        <v>67</v>
      </c>
      <c r="B1160" s="69" t="s">
        <v>75</v>
      </c>
      <c r="C1160" s="69" t="str">
        <f>'Walking Distance'!$A1160 &amp; "-" &amp;'Walking Distance'!$B1160</f>
        <v>East Tsim Sha Tsui-Wu Kai Sha</v>
      </c>
      <c r="D1160" s="77">
        <v>20964</v>
      </c>
    </row>
    <row r="1161" spans="1:4">
      <c r="A1161" s="72" t="s">
        <v>67</v>
      </c>
      <c r="B1161" s="73" t="s">
        <v>4</v>
      </c>
      <c r="C1161" s="73" t="str">
        <f>'Walking Distance'!$A1161 &amp; "-" &amp;'Walking Distance'!$B1161</f>
        <v>East Tsim Sha Tsui-Yau Ma Tei</v>
      </c>
      <c r="D1161" s="78">
        <v>2257</v>
      </c>
    </row>
    <row r="1162" spans="1:4">
      <c r="A1162" s="68" t="s">
        <v>67</v>
      </c>
      <c r="B1162" s="69" t="s">
        <v>44</v>
      </c>
      <c r="C1162" s="69" t="str">
        <f>'Walking Distance'!$A1162 &amp; "-" &amp;'Walking Distance'!$B1162</f>
        <v>East Tsim Sha Tsui-Yau Tong</v>
      </c>
      <c r="D1162" s="77">
        <v>12481</v>
      </c>
    </row>
    <row r="1163" spans="1:4">
      <c r="A1163" s="72" t="s">
        <v>67</v>
      </c>
      <c r="B1163" s="73" t="s">
        <v>79</v>
      </c>
      <c r="C1163" s="73" t="str">
        <f>'Walking Distance'!$A1163 &amp; "-" &amp;'Walking Distance'!$B1163</f>
        <v>East Tsim Sha Tsui-Yuen Long</v>
      </c>
      <c r="D1163" s="78">
        <v>30023</v>
      </c>
    </row>
    <row r="1164" spans="1:4">
      <c r="A1164" s="68" t="s">
        <v>63</v>
      </c>
      <c r="B1164" s="69" t="s">
        <v>0</v>
      </c>
      <c r="C1164" s="69" t="str">
        <f>'Walking Distance'!$A1164 &amp; "-" &amp;'Walking Distance'!$B1164</f>
        <v>Fanling-Admiralty</v>
      </c>
      <c r="D1164" s="77" t="s">
        <v>93</v>
      </c>
    </row>
    <row r="1165" spans="1:4">
      <c r="A1165" s="72" t="s">
        <v>63</v>
      </c>
      <c r="B1165" s="73" t="s">
        <v>43</v>
      </c>
      <c r="C1165" s="73" t="str">
        <f>'Walking Distance'!$A1165 &amp; "-" &amp;'Walking Distance'!$B1165</f>
        <v>Fanling-Airport</v>
      </c>
      <c r="D1165" s="78" t="s">
        <v>93</v>
      </c>
    </row>
    <row r="1166" spans="1:4">
      <c r="A1166" s="68" t="s">
        <v>63</v>
      </c>
      <c r="B1166" s="69" t="s">
        <v>52</v>
      </c>
      <c r="C1166" s="69" t="str">
        <f>'Walking Distance'!$A1166 &amp; "-" &amp;'Walking Distance'!$B1166</f>
        <v>Fanling-AsiaWorld-Expo</v>
      </c>
      <c r="D1166" s="77" t="s">
        <v>93</v>
      </c>
    </row>
    <row r="1167" spans="1:4">
      <c r="A1167" s="72" t="s">
        <v>63</v>
      </c>
      <c r="B1167" s="73" t="s">
        <v>76</v>
      </c>
      <c r="C1167" s="73" t="str">
        <f>'Walking Distance'!$A1167 &amp; "-" &amp;'Walking Distance'!$B1167</f>
        <v>Fanling-Austin</v>
      </c>
      <c r="D1167" s="78">
        <v>28332</v>
      </c>
    </row>
    <row r="1168" spans="1:4">
      <c r="A1168" s="68" t="s">
        <v>63</v>
      </c>
      <c r="B1168" s="69" t="s">
        <v>27</v>
      </c>
      <c r="C1168" s="69" t="str">
        <f>'Walking Distance'!$A1168 &amp; "-" &amp;'Walking Distance'!$B1168</f>
        <v>Fanling-Causeway Bay</v>
      </c>
      <c r="D1168" s="77" t="s">
        <v>93</v>
      </c>
    </row>
    <row r="1169" spans="1:4">
      <c r="A1169" s="72" t="s">
        <v>63</v>
      </c>
      <c r="B1169" s="73" t="s">
        <v>2</v>
      </c>
      <c r="C1169" s="73" t="str">
        <f>'Walking Distance'!$A1169 &amp; "-" &amp;'Walking Distance'!$B1169</f>
        <v>Fanling-Central</v>
      </c>
      <c r="D1169" s="78" t="s">
        <v>93</v>
      </c>
    </row>
    <row r="1170" spans="1:4">
      <c r="A1170" s="68" t="s">
        <v>63</v>
      </c>
      <c r="B1170" s="69" t="s">
        <v>36</v>
      </c>
      <c r="C1170" s="69" t="str">
        <f>'Walking Distance'!$A1170 &amp; "-" &amp;'Walking Distance'!$B1170</f>
        <v>Fanling-Chai Wan</v>
      </c>
      <c r="D1170" s="77" t="s">
        <v>93</v>
      </c>
    </row>
    <row r="1171" spans="1:4">
      <c r="A1171" s="72" t="s">
        <v>63</v>
      </c>
      <c r="B1171" s="73" t="s">
        <v>68</v>
      </c>
      <c r="C1171" s="73" t="str">
        <f>'Walking Distance'!$A1171 &amp; "-" &amp;'Walking Distance'!$B1171</f>
        <v>Fanling-Che Kung Temple</v>
      </c>
      <c r="D1171" s="78">
        <v>20284</v>
      </c>
    </row>
    <row r="1172" spans="1:4">
      <c r="A1172" s="68" t="s">
        <v>63</v>
      </c>
      <c r="B1172" s="69" t="s">
        <v>17</v>
      </c>
      <c r="C1172" s="69" t="str">
        <f>'Walking Distance'!$A1172 &amp; "-" &amp;'Walking Distance'!$B1172</f>
        <v>Fanling-Cheung Sha Wan</v>
      </c>
      <c r="D1172" s="77">
        <v>25015</v>
      </c>
    </row>
    <row r="1173" spans="1:4">
      <c r="A1173" s="72" t="s">
        <v>63</v>
      </c>
      <c r="B1173" s="73" t="s">
        <v>11</v>
      </c>
      <c r="C1173" s="73" t="str">
        <f>'Walking Distance'!$A1173 &amp; "-" &amp;'Walking Distance'!$B1173</f>
        <v>Fanling-Choi Hung</v>
      </c>
      <c r="D1173" s="78">
        <v>27110</v>
      </c>
    </row>
    <row r="1174" spans="1:4">
      <c r="A1174" s="68" t="s">
        <v>63</v>
      </c>
      <c r="B1174" s="69" t="s">
        <v>70</v>
      </c>
      <c r="C1174" s="69" t="str">
        <f>'Walking Distance'!$A1174 &amp; "-" &amp;'Walking Distance'!$B1174</f>
        <v>Fanling-City One</v>
      </c>
      <c r="D1174" s="77">
        <v>19607</v>
      </c>
    </row>
    <row r="1175" spans="1:4">
      <c r="A1175" s="72" t="s">
        <v>63</v>
      </c>
      <c r="B1175" s="73" t="s">
        <v>10</v>
      </c>
      <c r="C1175" s="73" t="str">
        <f>'Walking Distance'!$A1175 &amp; "-" &amp;'Walking Distance'!$B1175</f>
        <v>Fanling-Diamond Hill</v>
      </c>
      <c r="D1175" s="78">
        <v>25450</v>
      </c>
    </row>
    <row r="1176" spans="1:4">
      <c r="A1176" s="68" t="s">
        <v>63</v>
      </c>
      <c r="B1176" s="69" t="s">
        <v>51</v>
      </c>
      <c r="C1176" s="69" t="str">
        <f>'Walking Distance'!$A1176 &amp; "-" &amp;'Walking Distance'!$B1176</f>
        <v>Fanling-Disneyland Resort</v>
      </c>
      <c r="D1176" s="77" t="s">
        <v>93</v>
      </c>
    </row>
    <row r="1177" spans="1:4">
      <c r="A1177" s="72" t="s">
        <v>63</v>
      </c>
      <c r="B1177" s="73" t="s">
        <v>67</v>
      </c>
      <c r="C1177" s="73" t="str">
        <f>'Walking Distance'!$A1177 &amp; "-" &amp;'Walking Distance'!$B1177</f>
        <v>Fanling-East Tsim Sha Tsui</v>
      </c>
      <c r="D1177" s="78">
        <v>29341</v>
      </c>
    </row>
    <row r="1178" spans="1:4">
      <c r="A1178" s="68" t="s">
        <v>63</v>
      </c>
      <c r="B1178" s="69" t="s">
        <v>58</v>
      </c>
      <c r="C1178" s="69" t="str">
        <f>'Walking Distance'!$A1178 &amp; "-" &amp;'Walking Distance'!$B1178</f>
        <v>Fanling-Fo Tan</v>
      </c>
      <c r="D1178" s="77">
        <v>17805</v>
      </c>
    </row>
    <row r="1179" spans="1:4">
      <c r="A1179" s="72" t="s">
        <v>63</v>
      </c>
      <c r="B1179" s="73" t="s">
        <v>29</v>
      </c>
      <c r="C1179" s="73" t="str">
        <f>'Walking Distance'!$A1179 &amp; "-" &amp;'Walking Distance'!$B1179</f>
        <v>Fanling-Fortress Hill</v>
      </c>
      <c r="D1179" s="78" t="s">
        <v>93</v>
      </c>
    </row>
    <row r="1180" spans="1:4">
      <c r="A1180" s="68" t="s">
        <v>63</v>
      </c>
      <c r="B1180" s="69" t="s">
        <v>47</v>
      </c>
      <c r="C1180" s="69" t="str">
        <f>'Walking Distance'!$A1180 &amp; "-" &amp;'Walking Distance'!$B1180</f>
        <v>Fanling-Hang Hau</v>
      </c>
      <c r="D1180" s="77">
        <v>33348</v>
      </c>
    </row>
    <row r="1181" spans="1:4">
      <c r="A1181" s="72" t="s">
        <v>63</v>
      </c>
      <c r="B1181" s="73" t="s">
        <v>35</v>
      </c>
      <c r="C1181" s="73" t="str">
        <f>'Walking Distance'!$A1181 &amp; "-" &amp;'Walking Distance'!$B1181</f>
        <v>Fanling-Heng Fa Chuen</v>
      </c>
      <c r="D1181" s="78" t="s">
        <v>93</v>
      </c>
    </row>
    <row r="1182" spans="1:4">
      <c r="A1182" s="68" t="s">
        <v>63</v>
      </c>
      <c r="B1182" s="69" t="s">
        <v>73</v>
      </c>
      <c r="C1182" s="69" t="str">
        <f>'Walking Distance'!$A1182 &amp; "-" &amp;'Walking Distance'!$B1182</f>
        <v>Fanling-Heng On</v>
      </c>
      <c r="D1182" s="77">
        <v>22688</v>
      </c>
    </row>
    <row r="1183" spans="1:4">
      <c r="A1183" s="72" t="s">
        <v>63</v>
      </c>
      <c r="B1183" s="73" t="s">
        <v>38</v>
      </c>
      <c r="C1183" s="73" t="str">
        <f>'Walking Distance'!$A1183 &amp; "-" &amp;'Walking Distance'!$B1183</f>
        <v>Fanling-Hong Kong</v>
      </c>
      <c r="D1183" s="78" t="s">
        <v>93</v>
      </c>
    </row>
    <row r="1184" spans="1:4">
      <c r="A1184" s="68" t="s">
        <v>63</v>
      </c>
      <c r="B1184" s="69" t="s">
        <v>54</v>
      </c>
      <c r="C1184" s="69" t="str">
        <f>'Walking Distance'!$A1184 &amp; "-" &amp;'Walking Distance'!$B1184</f>
        <v>Fanling-Hung Hom</v>
      </c>
      <c r="D1184" s="77">
        <v>29132</v>
      </c>
    </row>
    <row r="1185" spans="1:4">
      <c r="A1185" s="72" t="s">
        <v>63</v>
      </c>
      <c r="B1185" s="73" t="s">
        <v>1</v>
      </c>
      <c r="C1185" s="73" t="str">
        <f>'Walking Distance'!$A1185 &amp; "-" &amp;'Walking Distance'!$B1185</f>
        <v>Fanling-Jordan</v>
      </c>
      <c r="D1185" s="78">
        <v>27883</v>
      </c>
    </row>
    <row r="1186" spans="1:4">
      <c r="A1186" s="68" t="s">
        <v>63</v>
      </c>
      <c r="B1186" s="69" t="s">
        <v>78</v>
      </c>
      <c r="C1186" s="69" t="str">
        <f>'Walking Distance'!$A1186 &amp; "-" &amp;'Walking Distance'!$B1186</f>
        <v>Fanling-Kam Sheung Road</v>
      </c>
      <c r="D1186" s="77">
        <v>13312</v>
      </c>
    </row>
    <row r="1187" spans="1:4">
      <c r="A1187" s="72" t="s">
        <v>63</v>
      </c>
      <c r="B1187" s="73" t="s">
        <v>39</v>
      </c>
      <c r="C1187" s="73" t="str">
        <f>'Walking Distance'!$A1187 &amp; "-" &amp;'Walking Distance'!$B1187</f>
        <v>Fanling-Kowloon</v>
      </c>
      <c r="D1187" s="78">
        <v>28634</v>
      </c>
    </row>
    <row r="1188" spans="1:4">
      <c r="A1188" s="68" t="s">
        <v>63</v>
      </c>
      <c r="B1188" s="69" t="s">
        <v>12</v>
      </c>
      <c r="C1188" s="69" t="str">
        <f>'Walking Distance'!$A1188 &amp; "-" &amp;'Walking Distance'!$B1188</f>
        <v>Fanling-Kowloon Bay</v>
      </c>
      <c r="D1188" s="77">
        <v>29038</v>
      </c>
    </row>
    <row r="1189" spans="1:4">
      <c r="A1189" s="72" t="s">
        <v>63</v>
      </c>
      <c r="B1189" s="73" t="s">
        <v>7</v>
      </c>
      <c r="C1189" s="73" t="str">
        <f>'Walking Distance'!$A1189 &amp; "-" &amp;'Walking Distance'!$B1189</f>
        <v>Fanling-Kowloon Tong</v>
      </c>
      <c r="D1189" s="78">
        <v>26525</v>
      </c>
    </row>
    <row r="1190" spans="1:4">
      <c r="A1190" s="68" t="s">
        <v>63</v>
      </c>
      <c r="B1190" s="69" t="s">
        <v>21</v>
      </c>
      <c r="C1190" s="69" t="str">
        <f>'Walking Distance'!$A1190 &amp; "-" &amp;'Walking Distance'!$B1190</f>
        <v>Fanling-Kwai Fong</v>
      </c>
      <c r="D1190" s="77">
        <v>20762</v>
      </c>
    </row>
    <row r="1191" spans="1:4">
      <c r="A1191" s="72" t="s">
        <v>63</v>
      </c>
      <c r="B1191" s="73" t="s">
        <v>22</v>
      </c>
      <c r="C1191" s="73" t="str">
        <f>'Walking Distance'!$A1191 &amp; "-" &amp;'Walking Distance'!$B1191</f>
        <v>Fanling-Kwai Hing</v>
      </c>
      <c r="D1191" s="78">
        <v>20014</v>
      </c>
    </row>
    <row r="1192" spans="1:4">
      <c r="A1192" s="68" t="s">
        <v>63</v>
      </c>
      <c r="B1192" s="69" t="s">
        <v>14</v>
      </c>
      <c r="C1192" s="69" t="str">
        <f>'Walking Distance'!$A1192 &amp; "-" &amp;'Walking Distance'!$B1192</f>
        <v>Fanling-Kwun Tong</v>
      </c>
      <c r="D1192" s="77">
        <v>30968</v>
      </c>
    </row>
    <row r="1193" spans="1:4">
      <c r="A1193" s="72" t="s">
        <v>63</v>
      </c>
      <c r="B1193" s="73" t="s">
        <v>18</v>
      </c>
      <c r="C1193" s="73" t="str">
        <f>'Walking Distance'!$A1193 &amp; "-" &amp;'Walking Distance'!$B1193</f>
        <v>Fanling-Lai Chi Kok</v>
      </c>
      <c r="D1193" s="78">
        <v>23739</v>
      </c>
    </row>
    <row r="1194" spans="1:4">
      <c r="A1194" s="68" t="s">
        <v>63</v>
      </c>
      <c r="B1194" s="69" t="s">
        <v>20</v>
      </c>
      <c r="C1194" s="69" t="str">
        <f>'Walking Distance'!$A1194 &amp; "-" &amp;'Walking Distance'!$B1194</f>
        <v>Fanling-Lai King</v>
      </c>
      <c r="D1194" s="77" t="s">
        <v>93</v>
      </c>
    </row>
    <row r="1195" spans="1:4">
      <c r="A1195" s="72" t="s">
        <v>63</v>
      </c>
      <c r="B1195" s="73" t="s">
        <v>37</v>
      </c>
      <c r="C1195" s="73" t="str">
        <f>'Walking Distance'!$A1195 &amp; "-" &amp;'Walking Distance'!$B1195</f>
        <v>Fanling-Lam Tin</v>
      </c>
      <c r="D1195" s="78">
        <v>32876</v>
      </c>
    </row>
    <row r="1196" spans="1:4">
      <c r="A1196" s="68" t="s">
        <v>63</v>
      </c>
      <c r="B1196" s="69" t="s">
        <v>65</v>
      </c>
      <c r="C1196" s="69" t="str">
        <f>'Walking Distance'!$A1196 &amp; "-" &amp;'Walking Distance'!$B1196</f>
        <v>Fanling-Lo Wu</v>
      </c>
      <c r="D1196" s="77">
        <v>5540</v>
      </c>
    </row>
    <row r="1197" spans="1:4">
      <c r="A1197" s="72" t="s">
        <v>63</v>
      </c>
      <c r="B1197" s="73" t="s">
        <v>53</v>
      </c>
      <c r="C1197" s="73" t="str">
        <f>'Walking Distance'!$A1197 &amp; "-" &amp;'Walking Distance'!$B1197</f>
        <v>Fanling-Lohas Park</v>
      </c>
      <c r="D1197" s="78" t="s">
        <v>93</v>
      </c>
    </row>
    <row r="1198" spans="1:4">
      <c r="A1198" s="68" t="s">
        <v>63</v>
      </c>
      <c r="B1198" s="69" t="s">
        <v>8</v>
      </c>
      <c r="C1198" s="69" t="str">
        <f>'Walking Distance'!$A1198 &amp; "-" &amp;'Walking Distance'!$B1198</f>
        <v>Fanling-Lok Fu</v>
      </c>
      <c r="D1198" s="77">
        <v>26048</v>
      </c>
    </row>
    <row r="1199" spans="1:4">
      <c r="A1199" s="72" t="s">
        <v>63</v>
      </c>
      <c r="B1199" s="73" t="s">
        <v>66</v>
      </c>
      <c r="C1199" s="73" t="str">
        <f>'Walking Distance'!$A1199 &amp; "-" &amp;'Walking Distance'!$B1199</f>
        <v>Fanling-Lok Ma Chau</v>
      </c>
      <c r="D1199" s="78" t="s">
        <v>93</v>
      </c>
    </row>
    <row r="1200" spans="1:4">
      <c r="A1200" s="68" t="s">
        <v>63</v>
      </c>
      <c r="B1200" s="69" t="s">
        <v>80</v>
      </c>
      <c r="C1200" s="69" t="str">
        <f>'Walking Distance'!$A1200 &amp; "-" &amp;'Walking Distance'!$B1200</f>
        <v>Fanling-Long Ping</v>
      </c>
      <c r="D1200" s="77">
        <v>17100</v>
      </c>
    </row>
    <row r="1201" spans="1:4">
      <c r="A1201" s="72" t="s">
        <v>63</v>
      </c>
      <c r="B1201" s="73" t="s">
        <v>74</v>
      </c>
      <c r="C1201" s="73" t="str">
        <f>'Walking Distance'!$A1201 &amp; "-" &amp;'Walking Distance'!$B1201</f>
        <v>Fanling-Ma On shan</v>
      </c>
      <c r="D1201" s="78">
        <v>23734</v>
      </c>
    </row>
    <row r="1202" spans="1:4">
      <c r="A1202" s="68" t="s">
        <v>63</v>
      </c>
      <c r="B1202" s="69" t="s">
        <v>19</v>
      </c>
      <c r="C1202" s="69" t="str">
        <f>'Walking Distance'!$A1202 &amp; "-" &amp;'Walking Distance'!$B1202</f>
        <v>Fanling-Mei Foo</v>
      </c>
      <c r="D1202" s="77" t="s">
        <v>93</v>
      </c>
    </row>
    <row r="1203" spans="1:4">
      <c r="A1203" s="72" t="s">
        <v>63</v>
      </c>
      <c r="B1203" s="73" t="s">
        <v>5</v>
      </c>
      <c r="C1203" s="73" t="str">
        <f>'Walking Distance'!$A1203 &amp; "-" &amp;'Walking Distance'!$B1203</f>
        <v>Fanling-Mong Kok</v>
      </c>
      <c r="D1203" s="78">
        <v>26269</v>
      </c>
    </row>
    <row r="1204" spans="1:4">
      <c r="A1204" s="68" t="s">
        <v>63</v>
      </c>
      <c r="B1204" s="69" t="s">
        <v>55</v>
      </c>
      <c r="C1204" s="69" t="str">
        <f>'Walking Distance'!$A1204 &amp; "-" &amp;'Walking Distance'!$B1204</f>
        <v>Fanling-Mong Kok East</v>
      </c>
      <c r="D1204" s="77">
        <v>26647</v>
      </c>
    </row>
    <row r="1205" spans="1:4">
      <c r="A1205" s="72" t="s">
        <v>63</v>
      </c>
      <c r="B1205" s="73" t="s">
        <v>49</v>
      </c>
      <c r="C1205" s="73" t="str">
        <f>'Walking Distance'!$A1205 &amp; "-" &amp;'Walking Distance'!$B1205</f>
        <v>Fanling-Nam Cheong</v>
      </c>
      <c r="D1205" s="78">
        <v>25340</v>
      </c>
    </row>
    <row r="1206" spans="1:4">
      <c r="A1206" s="68" t="s">
        <v>63</v>
      </c>
      <c r="B1206" s="69" t="s">
        <v>13</v>
      </c>
      <c r="C1206" s="69" t="str">
        <f>'Walking Distance'!$A1206 &amp; "-" &amp;'Walking Distance'!$B1206</f>
        <v>Fanling-Ngau Tau Kok</v>
      </c>
      <c r="D1206" s="77">
        <v>29923</v>
      </c>
    </row>
    <row r="1207" spans="1:4">
      <c r="A1207" s="72" t="s">
        <v>63</v>
      </c>
      <c r="B1207" s="73" t="s">
        <v>30</v>
      </c>
      <c r="C1207" s="73" t="str">
        <f>'Walking Distance'!$A1207 &amp; "-" &amp;'Walking Distance'!$B1207</f>
        <v>Fanling-North Point</v>
      </c>
      <c r="D1207" s="78" t="s">
        <v>93</v>
      </c>
    </row>
    <row r="1208" spans="1:4">
      <c r="A1208" s="68" t="s">
        <v>63</v>
      </c>
      <c r="B1208" s="69" t="s">
        <v>40</v>
      </c>
      <c r="C1208" s="69" t="str">
        <f>'Walking Distance'!$A1208 &amp; "-" &amp;'Walking Distance'!$B1208</f>
        <v>Fanling-Olympic</v>
      </c>
      <c r="D1208" s="77">
        <v>26572</v>
      </c>
    </row>
    <row r="1209" spans="1:4">
      <c r="A1209" s="72" t="s">
        <v>63</v>
      </c>
      <c r="B1209" s="73" t="s">
        <v>48</v>
      </c>
      <c r="C1209" s="73" t="str">
        <f>'Walking Distance'!$A1209 &amp; "-" &amp;'Walking Distance'!$B1209</f>
        <v>Fanling-Po Lam</v>
      </c>
      <c r="D1209" s="78">
        <v>31897</v>
      </c>
    </row>
    <row r="1210" spans="1:4">
      <c r="A1210" s="68" t="s">
        <v>63</v>
      </c>
      <c r="B1210" s="69" t="s">
        <v>15</v>
      </c>
      <c r="C1210" s="69" t="str">
        <f>'Walking Distance'!$A1210 &amp; "-" &amp;'Walking Distance'!$B1210</f>
        <v>Fanling-Prince Edward</v>
      </c>
      <c r="D1210" s="77">
        <v>25633</v>
      </c>
    </row>
    <row r="1211" spans="1:4">
      <c r="A1211" s="72" t="s">
        <v>63</v>
      </c>
      <c r="B1211" s="73" t="s">
        <v>31</v>
      </c>
      <c r="C1211" s="73" t="str">
        <f>'Walking Distance'!$A1211 &amp; "-" &amp;'Walking Distance'!$B1211</f>
        <v>Fanling-Quarry Bay</v>
      </c>
      <c r="D1211" s="78" t="s">
        <v>93</v>
      </c>
    </row>
    <row r="1212" spans="1:4">
      <c r="A1212" s="68" t="s">
        <v>63</v>
      </c>
      <c r="B1212" s="69" t="s">
        <v>59</v>
      </c>
      <c r="C1212" s="69" t="str">
        <f>'Walking Distance'!$A1212 &amp; "-" &amp;'Walking Distance'!$B1212</f>
        <v>Fanling-Racecourse</v>
      </c>
      <c r="D1212" s="77">
        <v>15685</v>
      </c>
    </row>
    <row r="1213" spans="1:4">
      <c r="A1213" s="72" t="s">
        <v>63</v>
      </c>
      <c r="B1213" s="73" t="s">
        <v>33</v>
      </c>
      <c r="C1213" s="73" t="str">
        <f>'Walking Distance'!$A1213 &amp; "-" &amp;'Walking Distance'!$B1213</f>
        <v>Fanling-Sai Wan Ho</v>
      </c>
      <c r="D1213" s="78" t="s">
        <v>93</v>
      </c>
    </row>
    <row r="1214" spans="1:4">
      <c r="A1214" s="68" t="s">
        <v>63</v>
      </c>
      <c r="B1214" s="69" t="s">
        <v>57</v>
      </c>
      <c r="C1214" s="69" t="str">
        <f>'Walking Distance'!$A1214 &amp; "-" &amp;'Walking Distance'!$B1214</f>
        <v>Fanling-Sha Tin</v>
      </c>
      <c r="D1214" s="77">
        <v>19346</v>
      </c>
    </row>
    <row r="1215" spans="1:4">
      <c r="A1215" s="72" t="s">
        <v>63</v>
      </c>
      <c r="B1215" s="73" t="s">
        <v>69</v>
      </c>
      <c r="C1215" s="73" t="str">
        <f>'Walking Distance'!$A1215 &amp; "-" &amp;'Walking Distance'!$B1215</f>
        <v>Fanling-Sha Tin Wai</v>
      </c>
      <c r="D1215" s="78">
        <v>19657</v>
      </c>
    </row>
    <row r="1216" spans="1:4">
      <c r="A1216" s="68" t="s">
        <v>63</v>
      </c>
      <c r="B1216" s="69" t="s">
        <v>16</v>
      </c>
      <c r="C1216" s="69" t="str">
        <f>'Walking Distance'!$A1216 &amp; "-" &amp;'Walking Distance'!$B1216</f>
        <v>Fanling-Sham Shui Po</v>
      </c>
      <c r="D1216" s="77">
        <v>25473</v>
      </c>
    </row>
    <row r="1217" spans="1:4">
      <c r="A1217" s="72" t="s">
        <v>63</v>
      </c>
      <c r="B1217" s="73" t="s">
        <v>34</v>
      </c>
      <c r="C1217" s="73" t="str">
        <f>'Walking Distance'!$A1217 &amp; "-" &amp;'Walking Distance'!$B1217</f>
        <v>Fanling-Shau Kei Wan</v>
      </c>
      <c r="D1217" s="78" t="s">
        <v>93</v>
      </c>
    </row>
    <row r="1218" spans="1:4">
      <c r="A1218" s="68" t="s">
        <v>63</v>
      </c>
      <c r="B1218" s="69" t="s">
        <v>6</v>
      </c>
      <c r="C1218" s="69" t="str">
        <f>'Walking Distance'!$A1218 &amp; "-" &amp;'Walking Distance'!$B1218</f>
        <v>Fanling-Shek Kip Mei</v>
      </c>
      <c r="D1218" s="77">
        <v>25268</v>
      </c>
    </row>
    <row r="1219" spans="1:4">
      <c r="A1219" s="72" t="s">
        <v>63</v>
      </c>
      <c r="B1219" s="73" t="s">
        <v>71</v>
      </c>
      <c r="C1219" s="73" t="str">
        <f>'Walking Distance'!$A1219 &amp; "-" &amp;'Walking Distance'!$B1219</f>
        <v>Fanling-Shek Mun</v>
      </c>
      <c r="D1219" s="78">
        <v>19293</v>
      </c>
    </row>
    <row r="1220" spans="1:4">
      <c r="A1220" s="68" t="s">
        <v>63</v>
      </c>
      <c r="B1220" s="69" t="s">
        <v>64</v>
      </c>
      <c r="C1220" s="69" t="str">
        <f>'Walking Distance'!$A1220 &amp; "-" &amp;'Walking Distance'!$B1220</f>
        <v>Fanling-Sheung Shui</v>
      </c>
      <c r="D1220" s="77">
        <v>1640</v>
      </c>
    </row>
    <row r="1221" spans="1:4">
      <c r="A1221" s="72" t="s">
        <v>63</v>
      </c>
      <c r="B1221" s="73" t="s">
        <v>25</v>
      </c>
      <c r="C1221" s="73" t="str">
        <f>'Walking Distance'!$A1221 &amp; "-" &amp;'Walking Distance'!$B1221</f>
        <v>Fanling-Sheung Wan</v>
      </c>
      <c r="D1221" s="78" t="s">
        <v>93</v>
      </c>
    </row>
    <row r="1222" spans="1:4">
      <c r="A1222" s="68" t="s">
        <v>63</v>
      </c>
      <c r="B1222" s="69" t="s">
        <v>82</v>
      </c>
      <c r="C1222" s="69" t="str">
        <f>'Walking Distance'!$A1222 &amp; "-" &amp;'Walking Distance'!$B1222</f>
        <v>Fanling-Siu Hong</v>
      </c>
      <c r="D1222" s="77">
        <v>23872</v>
      </c>
    </row>
    <row r="1223" spans="1:4">
      <c r="A1223" s="72" t="s">
        <v>63</v>
      </c>
      <c r="B1223" s="73" t="s">
        <v>50</v>
      </c>
      <c r="C1223" s="73" t="str">
        <f>'Walking Distance'!$A1223 &amp; "-" &amp;'Walking Distance'!$B1223</f>
        <v>Fanling-Sunny Bay</v>
      </c>
      <c r="D1223" s="78" t="s">
        <v>93</v>
      </c>
    </row>
    <row r="1224" spans="1:4">
      <c r="A1224" s="68" t="s">
        <v>63</v>
      </c>
      <c r="B1224" s="69" t="s">
        <v>32</v>
      </c>
      <c r="C1224" s="69" t="str">
        <f>'Walking Distance'!$A1224 &amp; "-" &amp;'Walking Distance'!$B1224</f>
        <v>Fanling-Tai Koo</v>
      </c>
      <c r="D1224" s="77" t="s">
        <v>93</v>
      </c>
    </row>
    <row r="1225" spans="1:4">
      <c r="A1225" s="72" t="s">
        <v>63</v>
      </c>
      <c r="B1225" s="73" t="s">
        <v>61</v>
      </c>
      <c r="C1225" s="73" t="str">
        <f>'Walking Distance'!$A1225 &amp; "-" &amp;'Walking Distance'!$B1225</f>
        <v>Fanling-Tai Po Market</v>
      </c>
      <c r="D1225" s="78">
        <v>8791</v>
      </c>
    </row>
    <row r="1226" spans="1:4">
      <c r="A1226" s="68" t="s">
        <v>63</v>
      </c>
      <c r="B1226" s="69" t="s">
        <v>72</v>
      </c>
      <c r="C1226" s="69" t="str">
        <f>'Walking Distance'!$A1226 &amp; "-" &amp;'Walking Distance'!$B1226</f>
        <v>Fanling-Tai Shui Hang</v>
      </c>
      <c r="D1226" s="77">
        <v>22825</v>
      </c>
    </row>
    <row r="1227" spans="1:4">
      <c r="A1227" s="72" t="s">
        <v>63</v>
      </c>
      <c r="B1227" s="73" t="s">
        <v>56</v>
      </c>
      <c r="C1227" s="73" t="str">
        <f>'Walking Distance'!$A1227 &amp; "-" &amp;'Walking Distance'!$B1227</f>
        <v>Fanling-Tai Wai</v>
      </c>
      <c r="D1227" s="78">
        <v>20995</v>
      </c>
    </row>
    <row r="1228" spans="1:4">
      <c r="A1228" s="68" t="s">
        <v>63</v>
      </c>
      <c r="B1228" s="69" t="s">
        <v>62</v>
      </c>
      <c r="C1228" s="69" t="str">
        <f>'Walking Distance'!$A1228 &amp; "-" &amp;'Walking Distance'!$B1228</f>
        <v>Fanling-Tai Wo</v>
      </c>
      <c r="D1228" s="77">
        <v>6765</v>
      </c>
    </row>
    <row r="1229" spans="1:4">
      <c r="A1229" s="72" t="s">
        <v>63</v>
      </c>
      <c r="B1229" s="73" t="s">
        <v>23</v>
      </c>
      <c r="C1229" s="73" t="str">
        <f>'Walking Distance'!$A1229 &amp; "-" &amp;'Walking Distance'!$B1229</f>
        <v>Fanling-Tai Wo Hau</v>
      </c>
      <c r="D1229" s="78">
        <v>19673</v>
      </c>
    </row>
    <row r="1230" spans="1:4">
      <c r="A1230" s="68" t="s">
        <v>63</v>
      </c>
      <c r="B1230" s="69" t="s">
        <v>28</v>
      </c>
      <c r="C1230" s="69" t="str">
        <f>'Walking Distance'!$A1230 &amp; "-" &amp;'Walking Distance'!$B1230</f>
        <v>Fanling-Tin Hau</v>
      </c>
      <c r="D1230" s="77" t="s">
        <v>93</v>
      </c>
    </row>
    <row r="1231" spans="1:4">
      <c r="A1231" s="72" t="s">
        <v>63</v>
      </c>
      <c r="B1231" s="73" t="s">
        <v>81</v>
      </c>
      <c r="C1231" s="73" t="str">
        <f>'Walking Distance'!$A1231 &amp; "-" &amp;'Walking Distance'!$B1231</f>
        <v>Fanling-Tin Shui Wai</v>
      </c>
      <c r="D1231" s="78">
        <v>19650</v>
      </c>
    </row>
    <row r="1232" spans="1:4">
      <c r="A1232" s="68" t="s">
        <v>63</v>
      </c>
      <c r="B1232" s="69" t="s">
        <v>45</v>
      </c>
      <c r="C1232" s="69" t="str">
        <f>'Walking Distance'!$A1232 &amp; "-" &amp;'Walking Distance'!$B1232</f>
        <v>Fanling-Tiu Keng Leng</v>
      </c>
      <c r="D1232" s="77">
        <v>33995</v>
      </c>
    </row>
    <row r="1233" spans="1:4">
      <c r="A1233" s="72" t="s">
        <v>63</v>
      </c>
      <c r="B1233" s="73" t="s">
        <v>46</v>
      </c>
      <c r="C1233" s="73" t="str">
        <f>'Walking Distance'!$A1233 &amp; "-" &amp;'Walking Distance'!$B1233</f>
        <v>Fanling-Tseung Kwan O</v>
      </c>
      <c r="D1233" s="78">
        <v>33670</v>
      </c>
    </row>
    <row r="1234" spans="1:4">
      <c r="A1234" s="68" t="s">
        <v>63</v>
      </c>
      <c r="B1234" s="69" t="s">
        <v>3</v>
      </c>
      <c r="C1234" s="69" t="str">
        <f>'Walking Distance'!$A1234 &amp; "-" &amp;'Walking Distance'!$B1234</f>
        <v>Fanling-Tsim Sha Tsui</v>
      </c>
      <c r="D1234" s="77">
        <v>28683</v>
      </c>
    </row>
    <row r="1235" spans="1:4">
      <c r="A1235" s="72" t="s">
        <v>63</v>
      </c>
      <c r="B1235" s="73" t="s">
        <v>41</v>
      </c>
      <c r="C1235" s="73" t="str">
        <f>'Walking Distance'!$A1235 &amp; "-" &amp;'Walking Distance'!$B1235</f>
        <v>Fanling-Tsing Yi</v>
      </c>
      <c r="D1235" s="78">
        <v>23281</v>
      </c>
    </row>
    <row r="1236" spans="1:4">
      <c r="A1236" s="68" t="s">
        <v>63</v>
      </c>
      <c r="B1236" s="69" t="s">
        <v>24</v>
      </c>
      <c r="C1236" s="69" t="str">
        <f>'Walking Distance'!$A1236 &amp; "-" &amp;'Walking Distance'!$B1236</f>
        <v>Fanling-Tsuen Wan</v>
      </c>
      <c r="D1236" s="77">
        <v>19546</v>
      </c>
    </row>
    <row r="1237" spans="1:4">
      <c r="A1237" s="72" t="s">
        <v>63</v>
      </c>
      <c r="B1237" s="73" t="s">
        <v>77</v>
      </c>
      <c r="C1237" s="73" t="str">
        <f>'Walking Distance'!$A1237 &amp; "-" &amp;'Walking Distance'!$B1237</f>
        <v>Fanling-Tsuen Wan West</v>
      </c>
      <c r="D1237" s="78">
        <v>20846</v>
      </c>
    </row>
    <row r="1238" spans="1:4">
      <c r="A1238" s="68" t="s">
        <v>63</v>
      </c>
      <c r="B1238" s="69" t="s">
        <v>83</v>
      </c>
      <c r="C1238" s="69" t="str">
        <f>'Walking Distance'!$A1238 &amp; "-" &amp;'Walking Distance'!$B1238</f>
        <v>Fanling-Tuen Mun</v>
      </c>
      <c r="D1238" s="77">
        <v>25850</v>
      </c>
    </row>
    <row r="1239" spans="1:4">
      <c r="A1239" s="72" t="s">
        <v>63</v>
      </c>
      <c r="B1239" s="73" t="s">
        <v>42</v>
      </c>
      <c r="C1239" s="73" t="str">
        <f>'Walking Distance'!$A1239 &amp; "-" &amp;'Walking Distance'!$B1239</f>
        <v>Fanling-Tung Chung</v>
      </c>
      <c r="D1239" s="78" t="s">
        <v>93</v>
      </c>
    </row>
    <row r="1240" spans="1:4">
      <c r="A1240" s="68" t="s">
        <v>63</v>
      </c>
      <c r="B1240" s="69" t="s">
        <v>60</v>
      </c>
      <c r="C1240" s="69" t="str">
        <f>'Walking Distance'!$A1240 &amp; "-" &amp;'Walking Distance'!$B1240</f>
        <v>Fanling-University</v>
      </c>
      <c r="D1240" s="77">
        <v>15276</v>
      </c>
    </row>
    <row r="1241" spans="1:4">
      <c r="A1241" s="72" t="s">
        <v>63</v>
      </c>
      <c r="B1241" s="73" t="s">
        <v>26</v>
      </c>
      <c r="C1241" s="73" t="str">
        <f>'Walking Distance'!$A1241 &amp; "-" &amp;'Walking Distance'!$B1241</f>
        <v>Fanling-Wan Chai</v>
      </c>
      <c r="D1241" s="78" t="s">
        <v>93</v>
      </c>
    </row>
    <row r="1242" spans="1:4">
      <c r="A1242" s="68" t="s">
        <v>63</v>
      </c>
      <c r="B1242" s="69" t="s">
        <v>9</v>
      </c>
      <c r="C1242" s="69" t="str">
        <f>'Walking Distance'!$A1242 &amp; "-" &amp;'Walking Distance'!$B1242</f>
        <v>Fanling-Wong Tai Sin</v>
      </c>
      <c r="D1242" s="77">
        <v>24712</v>
      </c>
    </row>
    <row r="1243" spans="1:4">
      <c r="A1243" s="72" t="s">
        <v>63</v>
      </c>
      <c r="B1243" s="73" t="s">
        <v>75</v>
      </c>
      <c r="C1243" s="73" t="str">
        <f>'Walking Distance'!$A1243 &amp; "-" &amp;'Walking Distance'!$B1243</f>
        <v>Fanling-Wu Kai Sha</v>
      </c>
      <c r="D1243" s="78">
        <v>25321</v>
      </c>
    </row>
    <row r="1244" spans="1:4">
      <c r="A1244" s="68" t="s">
        <v>63</v>
      </c>
      <c r="B1244" s="69" t="s">
        <v>4</v>
      </c>
      <c r="C1244" s="69" t="str">
        <f>'Walking Distance'!$A1244 &amp; "-" &amp;'Walking Distance'!$B1244</f>
        <v>Fanling-Yau Ma Tei</v>
      </c>
      <c r="D1244" s="77">
        <v>27001</v>
      </c>
    </row>
    <row r="1245" spans="1:4">
      <c r="A1245" s="72" t="s">
        <v>63</v>
      </c>
      <c r="B1245" s="73" t="s">
        <v>44</v>
      </c>
      <c r="C1245" s="73" t="str">
        <f>'Walking Distance'!$A1245 &amp; "-" &amp;'Walking Distance'!$B1245</f>
        <v>Fanling-Yau Tong</v>
      </c>
      <c r="D1245" s="78">
        <v>32669</v>
      </c>
    </row>
    <row r="1246" spans="1:4">
      <c r="A1246" s="68" t="s">
        <v>63</v>
      </c>
      <c r="B1246" s="69" t="s">
        <v>79</v>
      </c>
      <c r="C1246" s="69" t="str">
        <f>'Walking Distance'!$A1246 &amp; "-" &amp;'Walking Distance'!$B1246</f>
        <v>Fanling-Yuen Long</v>
      </c>
      <c r="D1246" s="77">
        <v>16133</v>
      </c>
    </row>
    <row r="1247" spans="1:4">
      <c r="A1247" s="72" t="s">
        <v>58</v>
      </c>
      <c r="B1247" s="73" t="s">
        <v>0</v>
      </c>
      <c r="C1247" s="73" t="str">
        <f>'Walking Distance'!$A1247 &amp; "-" &amp;'Walking Distance'!$B1247</f>
        <v>Fo Tan-Admiralty</v>
      </c>
      <c r="D1247" s="78" t="s">
        <v>93</v>
      </c>
    </row>
    <row r="1248" spans="1:4">
      <c r="A1248" s="68" t="s">
        <v>58</v>
      </c>
      <c r="B1248" s="69" t="s">
        <v>43</v>
      </c>
      <c r="C1248" s="69" t="str">
        <f>'Walking Distance'!$A1248 &amp; "-" &amp;'Walking Distance'!$B1248</f>
        <v>Fo Tan-Airport</v>
      </c>
      <c r="D1248" s="77" t="s">
        <v>93</v>
      </c>
    </row>
    <row r="1249" spans="1:4">
      <c r="A1249" s="72" t="s">
        <v>58</v>
      </c>
      <c r="B1249" s="73" t="s">
        <v>52</v>
      </c>
      <c r="C1249" s="73" t="str">
        <f>'Walking Distance'!$A1249 &amp; "-" &amp;'Walking Distance'!$B1249</f>
        <v>Fo Tan-AsiaWorld-Expo</v>
      </c>
      <c r="D1249" s="78" t="s">
        <v>93</v>
      </c>
    </row>
    <row r="1250" spans="1:4">
      <c r="A1250" s="68" t="s">
        <v>58</v>
      </c>
      <c r="B1250" s="69" t="s">
        <v>76</v>
      </c>
      <c r="C1250" s="69" t="str">
        <f>'Walking Distance'!$A1250 &amp; "-" &amp;'Walking Distance'!$B1250</f>
        <v>Fo Tan-Austin</v>
      </c>
      <c r="D1250" s="77">
        <v>14084</v>
      </c>
    </row>
    <row r="1251" spans="1:4">
      <c r="A1251" s="72" t="s">
        <v>58</v>
      </c>
      <c r="B1251" s="73" t="s">
        <v>27</v>
      </c>
      <c r="C1251" s="73" t="str">
        <f>'Walking Distance'!$A1251 &amp; "-" &amp;'Walking Distance'!$B1251</f>
        <v>Fo Tan-Causeway Bay</v>
      </c>
      <c r="D1251" s="78" t="s">
        <v>93</v>
      </c>
    </row>
    <row r="1252" spans="1:4">
      <c r="A1252" s="68" t="s">
        <v>58</v>
      </c>
      <c r="B1252" s="69" t="s">
        <v>2</v>
      </c>
      <c r="C1252" s="69" t="str">
        <f>'Walking Distance'!$A1252 &amp; "-" &amp;'Walking Distance'!$B1252</f>
        <v>Fo Tan-Central</v>
      </c>
      <c r="D1252" s="77" t="s">
        <v>93</v>
      </c>
    </row>
    <row r="1253" spans="1:4">
      <c r="A1253" s="72" t="s">
        <v>58</v>
      </c>
      <c r="B1253" s="73" t="s">
        <v>36</v>
      </c>
      <c r="C1253" s="73" t="str">
        <f>'Walking Distance'!$A1253 &amp; "-" &amp;'Walking Distance'!$B1253</f>
        <v>Fo Tan-Chai Wan</v>
      </c>
      <c r="D1253" s="78" t="s">
        <v>93</v>
      </c>
    </row>
    <row r="1254" spans="1:4">
      <c r="A1254" s="68" t="s">
        <v>58</v>
      </c>
      <c r="B1254" s="69" t="s">
        <v>68</v>
      </c>
      <c r="C1254" s="69" t="str">
        <f>'Walking Distance'!$A1254 &amp; "-" &amp;'Walking Distance'!$B1254</f>
        <v>Fo Tan-Che Kung Temple</v>
      </c>
      <c r="D1254" s="77">
        <v>3126</v>
      </c>
    </row>
    <row r="1255" spans="1:4">
      <c r="A1255" s="72" t="s">
        <v>58</v>
      </c>
      <c r="B1255" s="73" t="s">
        <v>17</v>
      </c>
      <c r="C1255" s="73" t="str">
        <f>'Walking Distance'!$A1255 &amp; "-" &amp;'Walking Distance'!$B1255</f>
        <v>Fo Tan-Cheung Sha Wan</v>
      </c>
      <c r="D1255" s="78">
        <v>12331</v>
      </c>
    </row>
    <row r="1256" spans="1:4">
      <c r="A1256" s="68" t="s">
        <v>58</v>
      </c>
      <c r="B1256" s="69" t="s">
        <v>11</v>
      </c>
      <c r="C1256" s="69" t="str">
        <f>'Walking Distance'!$A1256 &amp; "-" &amp;'Walking Distance'!$B1256</f>
        <v>Fo Tan-Choi Hung</v>
      </c>
      <c r="D1256" s="77">
        <v>9953</v>
      </c>
    </row>
    <row r="1257" spans="1:4">
      <c r="A1257" s="72" t="s">
        <v>58</v>
      </c>
      <c r="B1257" s="73" t="s">
        <v>70</v>
      </c>
      <c r="C1257" s="73" t="str">
        <f>'Walking Distance'!$A1257 &amp; "-" &amp;'Walking Distance'!$B1257</f>
        <v>Fo Tan-City One</v>
      </c>
      <c r="D1257" s="78">
        <v>2449</v>
      </c>
    </row>
    <row r="1258" spans="1:4">
      <c r="A1258" s="68" t="s">
        <v>58</v>
      </c>
      <c r="B1258" s="69" t="s">
        <v>10</v>
      </c>
      <c r="C1258" s="69" t="str">
        <f>'Walking Distance'!$A1258 &amp; "-" &amp;'Walking Distance'!$B1258</f>
        <v>Fo Tan-Diamond Hill</v>
      </c>
      <c r="D1258" s="77">
        <v>8293</v>
      </c>
    </row>
    <row r="1259" spans="1:4">
      <c r="A1259" s="72" t="s">
        <v>58</v>
      </c>
      <c r="B1259" s="73" t="s">
        <v>51</v>
      </c>
      <c r="C1259" s="73" t="str">
        <f>'Walking Distance'!$A1259 &amp; "-" &amp;'Walking Distance'!$B1259</f>
        <v>Fo Tan-Disneyland Resort</v>
      </c>
      <c r="D1259" s="78" t="s">
        <v>93</v>
      </c>
    </row>
    <row r="1260" spans="1:4">
      <c r="A1260" s="68" t="s">
        <v>58</v>
      </c>
      <c r="B1260" s="69" t="s">
        <v>67</v>
      </c>
      <c r="C1260" s="69" t="str">
        <f>'Walking Distance'!$A1260 &amp; "-" &amp;'Walking Distance'!$B1260</f>
        <v>Fo Tan-East Tsim Sha Tsui</v>
      </c>
      <c r="D1260" s="77">
        <v>14779</v>
      </c>
    </row>
    <row r="1261" spans="1:4">
      <c r="A1261" s="72" t="s">
        <v>58</v>
      </c>
      <c r="B1261" s="73" t="s">
        <v>63</v>
      </c>
      <c r="C1261" s="73" t="str">
        <f>'Walking Distance'!$A1261 &amp; "-" &amp;'Walking Distance'!$B1261</f>
        <v>Fo Tan-Fanling</v>
      </c>
      <c r="D1261" s="78">
        <v>17805</v>
      </c>
    </row>
    <row r="1262" spans="1:4">
      <c r="A1262" s="68" t="s">
        <v>58</v>
      </c>
      <c r="B1262" s="69" t="s">
        <v>29</v>
      </c>
      <c r="C1262" s="69" t="str">
        <f>'Walking Distance'!$A1262 &amp; "-" &amp;'Walking Distance'!$B1262</f>
        <v>Fo Tan-Fortress Hill</v>
      </c>
      <c r="D1262" s="77" t="s">
        <v>93</v>
      </c>
    </row>
    <row r="1263" spans="1:4">
      <c r="A1263" s="72" t="s">
        <v>58</v>
      </c>
      <c r="B1263" s="73" t="s">
        <v>47</v>
      </c>
      <c r="C1263" s="73" t="str">
        <f>'Walking Distance'!$A1263 &amp; "-" &amp;'Walking Distance'!$B1263</f>
        <v>Fo Tan-Hang Hau</v>
      </c>
      <c r="D1263" s="78">
        <v>16305</v>
      </c>
    </row>
    <row r="1264" spans="1:4">
      <c r="A1264" s="68" t="s">
        <v>58</v>
      </c>
      <c r="B1264" s="69" t="s">
        <v>35</v>
      </c>
      <c r="C1264" s="69" t="str">
        <f>'Walking Distance'!$A1264 &amp; "-" &amp;'Walking Distance'!$B1264</f>
        <v>Fo Tan-Heng Fa Chuen</v>
      </c>
      <c r="D1264" s="77" t="s">
        <v>93</v>
      </c>
    </row>
    <row r="1265" spans="1:4">
      <c r="A1265" s="72" t="s">
        <v>58</v>
      </c>
      <c r="B1265" s="73" t="s">
        <v>73</v>
      </c>
      <c r="C1265" s="73" t="str">
        <f>'Walking Distance'!$A1265 &amp; "-" &amp;'Walking Distance'!$B1265</f>
        <v>Fo Tan-Heng On</v>
      </c>
      <c r="D1265" s="78">
        <v>5644</v>
      </c>
    </row>
    <row r="1266" spans="1:4">
      <c r="A1266" s="68" t="s">
        <v>58</v>
      </c>
      <c r="B1266" s="69" t="s">
        <v>38</v>
      </c>
      <c r="C1266" s="69" t="str">
        <f>'Walking Distance'!$A1266 &amp; "-" &amp;'Walking Distance'!$B1266</f>
        <v>Fo Tan-Hong Kong</v>
      </c>
      <c r="D1266" s="77" t="s">
        <v>93</v>
      </c>
    </row>
    <row r="1267" spans="1:4">
      <c r="A1267" s="72" t="s">
        <v>58</v>
      </c>
      <c r="B1267" s="73" t="s">
        <v>54</v>
      </c>
      <c r="C1267" s="73" t="str">
        <f>'Walking Distance'!$A1267 &amp; "-" &amp;'Walking Distance'!$B1267</f>
        <v>Fo Tan-Hung Hom</v>
      </c>
      <c r="D1267" s="78">
        <v>13609</v>
      </c>
    </row>
    <row r="1268" spans="1:4">
      <c r="A1268" s="68" t="s">
        <v>58</v>
      </c>
      <c r="B1268" s="69" t="s">
        <v>1</v>
      </c>
      <c r="C1268" s="69" t="str">
        <f>'Walking Distance'!$A1268 &amp; "-" &amp;'Walking Distance'!$B1268</f>
        <v>Fo Tan-Jordan</v>
      </c>
      <c r="D1268" s="77">
        <v>13562</v>
      </c>
    </row>
    <row r="1269" spans="1:4">
      <c r="A1269" s="72" t="s">
        <v>58</v>
      </c>
      <c r="B1269" s="73" t="s">
        <v>78</v>
      </c>
      <c r="C1269" s="73" t="str">
        <f>'Walking Distance'!$A1269 &amp; "-" &amp;'Walking Distance'!$B1269</f>
        <v>Fo Tan-Kam Sheung Road</v>
      </c>
      <c r="D1269" s="78">
        <v>20844</v>
      </c>
    </row>
    <row r="1270" spans="1:4">
      <c r="A1270" s="68" t="s">
        <v>58</v>
      </c>
      <c r="B1270" s="69" t="s">
        <v>39</v>
      </c>
      <c r="C1270" s="69" t="str">
        <f>'Walking Distance'!$A1270 &amp; "-" &amp;'Walking Distance'!$B1270</f>
        <v>Fo Tan-Kowloon</v>
      </c>
      <c r="D1270" s="77">
        <v>14850</v>
      </c>
    </row>
    <row r="1271" spans="1:4">
      <c r="A1271" s="72" t="s">
        <v>58</v>
      </c>
      <c r="B1271" s="73" t="s">
        <v>12</v>
      </c>
      <c r="C1271" s="73" t="str">
        <f>'Walking Distance'!$A1271 &amp; "-" &amp;'Walking Distance'!$B1271</f>
        <v>Fo Tan-Kowloon Bay</v>
      </c>
      <c r="D1271" s="78">
        <v>11994</v>
      </c>
    </row>
    <row r="1272" spans="1:4">
      <c r="A1272" s="68" t="s">
        <v>58</v>
      </c>
      <c r="B1272" s="69" t="s">
        <v>7</v>
      </c>
      <c r="C1272" s="69" t="str">
        <f>'Walking Distance'!$A1272 &amp; "-" &amp;'Walking Distance'!$B1272</f>
        <v>Fo Tan-Kowloon Tong</v>
      </c>
      <c r="D1272" s="77">
        <v>9481</v>
      </c>
    </row>
    <row r="1273" spans="1:4">
      <c r="A1273" s="72" t="s">
        <v>58</v>
      </c>
      <c r="B1273" s="73" t="s">
        <v>21</v>
      </c>
      <c r="C1273" s="73" t="str">
        <f>'Walking Distance'!$A1273 &amp; "-" &amp;'Walking Distance'!$B1273</f>
        <v>Fo Tan-Kwai Fong</v>
      </c>
      <c r="D1273" s="78">
        <v>12675</v>
      </c>
    </row>
    <row r="1274" spans="1:4">
      <c r="A1274" s="68" t="s">
        <v>58</v>
      </c>
      <c r="B1274" s="69" t="s">
        <v>22</v>
      </c>
      <c r="C1274" s="69" t="str">
        <f>'Walking Distance'!$A1274 &amp; "-" &amp;'Walking Distance'!$B1274</f>
        <v>Fo Tan-Kwai Hing</v>
      </c>
      <c r="D1274" s="77">
        <v>11864</v>
      </c>
    </row>
    <row r="1275" spans="1:4">
      <c r="A1275" s="72" t="s">
        <v>58</v>
      </c>
      <c r="B1275" s="73" t="s">
        <v>14</v>
      </c>
      <c r="C1275" s="73" t="str">
        <f>'Walking Distance'!$A1275 &amp; "-" &amp;'Walking Distance'!$B1275</f>
        <v>Fo Tan-Kwun Tong</v>
      </c>
      <c r="D1275" s="78">
        <v>13924</v>
      </c>
    </row>
    <row r="1276" spans="1:4">
      <c r="A1276" s="68" t="s">
        <v>58</v>
      </c>
      <c r="B1276" s="69" t="s">
        <v>18</v>
      </c>
      <c r="C1276" s="69" t="str">
        <f>'Walking Distance'!$A1276 &amp; "-" &amp;'Walking Distance'!$B1276</f>
        <v>Fo Tan-Lai Chi Kok</v>
      </c>
      <c r="D1276" s="77">
        <v>11909</v>
      </c>
    </row>
    <row r="1277" spans="1:4">
      <c r="A1277" s="72" t="s">
        <v>58</v>
      </c>
      <c r="B1277" s="73" t="s">
        <v>20</v>
      </c>
      <c r="C1277" s="73" t="str">
        <f>'Walking Distance'!$A1277 &amp; "-" &amp;'Walking Distance'!$B1277</f>
        <v>Fo Tan-Lai King</v>
      </c>
      <c r="D1277" s="78" t="s">
        <v>93</v>
      </c>
    </row>
    <row r="1278" spans="1:4">
      <c r="A1278" s="68" t="s">
        <v>58</v>
      </c>
      <c r="B1278" s="69" t="s">
        <v>37</v>
      </c>
      <c r="C1278" s="69" t="str">
        <f>'Walking Distance'!$A1278 &amp; "-" &amp;'Walking Distance'!$B1278</f>
        <v>Fo Tan-Lam Tin</v>
      </c>
      <c r="D1278" s="77">
        <v>15832</v>
      </c>
    </row>
    <row r="1279" spans="1:4">
      <c r="A1279" s="72" t="s">
        <v>58</v>
      </c>
      <c r="B1279" s="73" t="s">
        <v>65</v>
      </c>
      <c r="C1279" s="73" t="str">
        <f>'Walking Distance'!$A1279 &amp; "-" &amp;'Walking Distance'!$B1279</f>
        <v>Fo Tan-Lo Wu</v>
      </c>
      <c r="D1279" s="78">
        <v>22573</v>
      </c>
    </row>
    <row r="1280" spans="1:4">
      <c r="A1280" s="68" t="s">
        <v>58</v>
      </c>
      <c r="B1280" s="69" t="s">
        <v>53</v>
      </c>
      <c r="C1280" s="69" t="str">
        <f>'Walking Distance'!$A1280 &amp; "-" &amp;'Walking Distance'!$B1280</f>
        <v>Fo Tan-Lohas Park</v>
      </c>
      <c r="D1280" s="77" t="s">
        <v>93</v>
      </c>
    </row>
    <row r="1281" spans="1:4">
      <c r="A1281" s="72" t="s">
        <v>58</v>
      </c>
      <c r="B1281" s="73" t="s">
        <v>8</v>
      </c>
      <c r="C1281" s="73" t="str">
        <f>'Walking Distance'!$A1281 &amp; "-" &amp;'Walking Distance'!$B1281</f>
        <v>Fo Tan-Lok Fu</v>
      </c>
      <c r="D1281" s="78">
        <v>9004</v>
      </c>
    </row>
    <row r="1282" spans="1:4">
      <c r="A1282" s="68" t="s">
        <v>58</v>
      </c>
      <c r="B1282" s="69" t="s">
        <v>66</v>
      </c>
      <c r="C1282" s="69" t="str">
        <f>'Walking Distance'!$A1282 &amp; "-" &amp;'Walking Distance'!$B1282</f>
        <v>Fo Tan-Lok Ma Chau</v>
      </c>
      <c r="D1282" s="77" t="s">
        <v>93</v>
      </c>
    </row>
    <row r="1283" spans="1:4">
      <c r="A1283" s="72" t="s">
        <v>58</v>
      </c>
      <c r="B1283" s="73" t="s">
        <v>80</v>
      </c>
      <c r="C1283" s="73" t="str">
        <f>'Walking Distance'!$A1283 &amp; "-" &amp;'Walking Distance'!$B1283</f>
        <v>Fo Tan-Long Ping</v>
      </c>
      <c r="D1283" s="78">
        <v>24801</v>
      </c>
    </row>
    <row r="1284" spans="1:4">
      <c r="A1284" s="68" t="s">
        <v>58</v>
      </c>
      <c r="B1284" s="69" t="s">
        <v>74</v>
      </c>
      <c r="C1284" s="69" t="str">
        <f>'Walking Distance'!$A1284 &amp; "-" &amp;'Walking Distance'!$B1284</f>
        <v>Fo Tan-Ma On shan</v>
      </c>
      <c r="D1284" s="77">
        <v>6690</v>
      </c>
    </row>
    <row r="1285" spans="1:4">
      <c r="A1285" s="72" t="s">
        <v>58</v>
      </c>
      <c r="B1285" s="73" t="s">
        <v>19</v>
      </c>
      <c r="C1285" s="73" t="str">
        <f>'Walking Distance'!$A1285 &amp; "-" &amp;'Walking Distance'!$B1285</f>
        <v>Fo Tan-Mei Foo</v>
      </c>
      <c r="D1285" s="78" t="s">
        <v>93</v>
      </c>
    </row>
    <row r="1286" spans="1:4">
      <c r="A1286" s="68" t="s">
        <v>58</v>
      </c>
      <c r="B1286" s="69" t="s">
        <v>5</v>
      </c>
      <c r="C1286" s="69" t="str">
        <f>'Walking Distance'!$A1286 &amp; "-" &amp;'Walking Distance'!$B1286</f>
        <v>Fo Tan-Mong Kok</v>
      </c>
      <c r="D1286" s="77">
        <v>12004</v>
      </c>
    </row>
    <row r="1287" spans="1:4">
      <c r="A1287" s="72" t="s">
        <v>58</v>
      </c>
      <c r="B1287" s="73" t="s">
        <v>55</v>
      </c>
      <c r="C1287" s="73" t="str">
        <f>'Walking Distance'!$A1287 &amp; "-" &amp;'Walking Distance'!$B1287</f>
        <v>Fo Tan-Mong Kok East</v>
      </c>
      <c r="D1287" s="78">
        <v>11410</v>
      </c>
    </row>
    <row r="1288" spans="1:4">
      <c r="A1288" s="68" t="s">
        <v>58</v>
      </c>
      <c r="B1288" s="69" t="s">
        <v>49</v>
      </c>
      <c r="C1288" s="69" t="str">
        <f>'Walking Distance'!$A1288 &amp; "-" &amp;'Walking Distance'!$B1288</f>
        <v>Fo Tan-Nam Cheong</v>
      </c>
      <c r="D1288" s="77">
        <v>12608</v>
      </c>
    </row>
    <row r="1289" spans="1:4">
      <c r="A1289" s="72" t="s">
        <v>58</v>
      </c>
      <c r="B1289" s="73" t="s">
        <v>13</v>
      </c>
      <c r="C1289" s="73" t="str">
        <f>'Walking Distance'!$A1289 &amp; "-" &amp;'Walking Distance'!$B1289</f>
        <v>Fo Tan-Ngau Tau Kok</v>
      </c>
      <c r="D1289" s="78">
        <v>12879</v>
      </c>
    </row>
    <row r="1290" spans="1:4">
      <c r="A1290" s="68" t="s">
        <v>58</v>
      </c>
      <c r="B1290" s="69" t="s">
        <v>30</v>
      </c>
      <c r="C1290" s="69" t="str">
        <f>'Walking Distance'!$A1290 &amp; "-" &amp;'Walking Distance'!$B1290</f>
        <v>Fo Tan-North Point</v>
      </c>
      <c r="D1290" s="77" t="s">
        <v>93</v>
      </c>
    </row>
    <row r="1291" spans="1:4">
      <c r="A1291" s="72" t="s">
        <v>58</v>
      </c>
      <c r="B1291" s="73" t="s">
        <v>40</v>
      </c>
      <c r="C1291" s="73" t="str">
        <f>'Walking Distance'!$A1291 &amp; "-" &amp;'Walking Distance'!$B1291</f>
        <v>Fo Tan-Olympic</v>
      </c>
      <c r="D1291" s="78">
        <v>12843</v>
      </c>
    </row>
    <row r="1292" spans="1:4">
      <c r="A1292" s="68" t="s">
        <v>58</v>
      </c>
      <c r="B1292" s="69" t="s">
        <v>48</v>
      </c>
      <c r="C1292" s="69" t="str">
        <f>'Walking Distance'!$A1292 &amp; "-" &amp;'Walking Distance'!$B1292</f>
        <v>Fo Tan-Po Lam</v>
      </c>
      <c r="D1292" s="77">
        <v>14854</v>
      </c>
    </row>
    <row r="1293" spans="1:4">
      <c r="A1293" s="72" t="s">
        <v>58</v>
      </c>
      <c r="B1293" s="73" t="s">
        <v>15</v>
      </c>
      <c r="C1293" s="73" t="str">
        <f>'Walking Distance'!$A1293 &amp; "-" &amp;'Walking Distance'!$B1293</f>
        <v>Fo Tan-Prince Edward</v>
      </c>
      <c r="D1293" s="78">
        <v>11569</v>
      </c>
    </row>
    <row r="1294" spans="1:4">
      <c r="A1294" s="68" t="s">
        <v>58</v>
      </c>
      <c r="B1294" s="69" t="s">
        <v>31</v>
      </c>
      <c r="C1294" s="69" t="str">
        <f>'Walking Distance'!$A1294 &amp; "-" &amp;'Walking Distance'!$B1294</f>
        <v>Fo Tan-Quarry Bay</v>
      </c>
      <c r="D1294" s="77" t="s">
        <v>93</v>
      </c>
    </row>
    <row r="1295" spans="1:4">
      <c r="A1295" s="72" t="s">
        <v>58</v>
      </c>
      <c r="B1295" s="73" t="s">
        <v>59</v>
      </c>
      <c r="C1295" s="73" t="str">
        <f>'Walking Distance'!$A1295 &amp; "-" &amp;'Walking Distance'!$B1295</f>
        <v>Fo Tan-Racecourse</v>
      </c>
      <c r="D1295" s="78">
        <v>15493</v>
      </c>
    </row>
    <row r="1296" spans="1:4">
      <c r="A1296" s="68" t="s">
        <v>58</v>
      </c>
      <c r="B1296" s="69" t="s">
        <v>33</v>
      </c>
      <c r="C1296" s="69" t="str">
        <f>'Walking Distance'!$A1296 &amp; "-" &amp;'Walking Distance'!$B1296</f>
        <v>Fo Tan-Sai Wan Ho</v>
      </c>
      <c r="D1296" s="77" t="s">
        <v>93</v>
      </c>
    </row>
    <row r="1297" spans="1:4">
      <c r="A1297" s="72" t="s">
        <v>58</v>
      </c>
      <c r="B1297" s="73" t="s">
        <v>57</v>
      </c>
      <c r="C1297" s="73" t="str">
        <f>'Walking Distance'!$A1297 &amp; "-" &amp;'Walking Distance'!$B1297</f>
        <v>Fo Tan-Sha Tin</v>
      </c>
      <c r="D1297" s="78">
        <v>2302</v>
      </c>
    </row>
    <row r="1298" spans="1:4">
      <c r="A1298" s="68" t="s">
        <v>58</v>
      </c>
      <c r="B1298" s="69" t="s">
        <v>69</v>
      </c>
      <c r="C1298" s="69" t="str">
        <f>'Walking Distance'!$A1298 &amp; "-" &amp;'Walking Distance'!$B1298</f>
        <v>Fo Tan-Sha Tin Wai</v>
      </c>
      <c r="D1298" s="77">
        <v>2613</v>
      </c>
    </row>
    <row r="1299" spans="1:4">
      <c r="A1299" s="72" t="s">
        <v>58</v>
      </c>
      <c r="B1299" s="73" t="s">
        <v>16</v>
      </c>
      <c r="C1299" s="73" t="str">
        <f>'Walking Distance'!$A1299 &amp; "-" &amp;'Walking Distance'!$B1299</f>
        <v>Fo Tan-Sham Shui Po</v>
      </c>
      <c r="D1299" s="78">
        <v>11515</v>
      </c>
    </row>
    <row r="1300" spans="1:4">
      <c r="A1300" s="68" t="s">
        <v>58</v>
      </c>
      <c r="B1300" s="69" t="s">
        <v>34</v>
      </c>
      <c r="C1300" s="69" t="str">
        <f>'Walking Distance'!$A1300 &amp; "-" &amp;'Walking Distance'!$B1300</f>
        <v>Fo Tan-Shau Kei Wan</v>
      </c>
      <c r="D1300" s="77" t="s">
        <v>93</v>
      </c>
    </row>
    <row r="1301" spans="1:4">
      <c r="A1301" s="72" t="s">
        <v>58</v>
      </c>
      <c r="B1301" s="73" t="s">
        <v>6</v>
      </c>
      <c r="C1301" s="73" t="str">
        <f>'Walking Distance'!$A1301 &amp; "-" &amp;'Walking Distance'!$B1301</f>
        <v>Fo Tan-Shek Kip Mei</v>
      </c>
      <c r="D1301" s="78">
        <v>11181</v>
      </c>
    </row>
    <row r="1302" spans="1:4">
      <c r="A1302" s="68" t="s">
        <v>58</v>
      </c>
      <c r="B1302" s="69" t="s">
        <v>71</v>
      </c>
      <c r="C1302" s="69" t="str">
        <f>'Walking Distance'!$A1302 &amp; "-" &amp;'Walking Distance'!$B1302</f>
        <v>Fo Tan-Shek Mun</v>
      </c>
      <c r="D1302" s="77">
        <v>2249</v>
      </c>
    </row>
    <row r="1303" spans="1:4">
      <c r="A1303" s="72" t="s">
        <v>58</v>
      </c>
      <c r="B1303" s="73" t="s">
        <v>64</v>
      </c>
      <c r="C1303" s="73" t="str">
        <f>'Walking Distance'!$A1303 &amp; "-" &amp;'Walking Distance'!$B1303</f>
        <v>Fo Tan-Sheung Shui</v>
      </c>
      <c r="D1303" s="78">
        <v>19052</v>
      </c>
    </row>
    <row r="1304" spans="1:4">
      <c r="A1304" s="68" t="s">
        <v>58</v>
      </c>
      <c r="B1304" s="69" t="s">
        <v>25</v>
      </c>
      <c r="C1304" s="69" t="str">
        <f>'Walking Distance'!$A1304 &amp; "-" &amp;'Walking Distance'!$B1304</f>
        <v>Fo Tan-Sheung Wan</v>
      </c>
      <c r="D1304" s="77" t="s">
        <v>93</v>
      </c>
    </row>
    <row r="1305" spans="1:4">
      <c r="A1305" s="72" t="s">
        <v>58</v>
      </c>
      <c r="B1305" s="73" t="s">
        <v>82</v>
      </c>
      <c r="C1305" s="73" t="str">
        <f>'Walking Distance'!$A1305 &amp; "-" &amp;'Walking Distance'!$B1305</f>
        <v>Fo Tan-Siu Hong</v>
      </c>
      <c r="D1305" s="78">
        <v>31573</v>
      </c>
    </row>
    <row r="1306" spans="1:4">
      <c r="A1306" s="68" t="s">
        <v>58</v>
      </c>
      <c r="B1306" s="69" t="s">
        <v>50</v>
      </c>
      <c r="C1306" s="69" t="str">
        <f>'Walking Distance'!$A1306 &amp; "-" &amp;'Walking Distance'!$B1306</f>
        <v>Fo Tan-Sunny Bay</v>
      </c>
      <c r="D1306" s="77" t="s">
        <v>93</v>
      </c>
    </row>
    <row r="1307" spans="1:4">
      <c r="A1307" s="72" t="s">
        <v>58</v>
      </c>
      <c r="B1307" s="73" t="s">
        <v>32</v>
      </c>
      <c r="C1307" s="73" t="str">
        <f>'Walking Distance'!$A1307 &amp; "-" &amp;'Walking Distance'!$B1307</f>
        <v>Fo Tan-Tai Koo</v>
      </c>
      <c r="D1307" s="78" t="s">
        <v>93</v>
      </c>
    </row>
    <row r="1308" spans="1:4">
      <c r="A1308" s="68" t="s">
        <v>58</v>
      </c>
      <c r="B1308" s="69" t="s">
        <v>61</v>
      </c>
      <c r="C1308" s="69" t="str">
        <f>'Walking Distance'!$A1308 &amp; "-" &amp;'Walking Distance'!$B1308</f>
        <v>Fo Tan-Tai Po Market</v>
      </c>
      <c r="D1308" s="77">
        <v>9107</v>
      </c>
    </row>
    <row r="1309" spans="1:4">
      <c r="A1309" s="72" t="s">
        <v>58</v>
      </c>
      <c r="B1309" s="73" t="s">
        <v>72</v>
      </c>
      <c r="C1309" s="73" t="str">
        <f>'Walking Distance'!$A1309 &amp; "-" &amp;'Walking Distance'!$B1309</f>
        <v>Fo Tan-Tai Shui Hang</v>
      </c>
      <c r="D1309" s="78">
        <v>5781</v>
      </c>
    </row>
    <row r="1310" spans="1:4">
      <c r="A1310" s="68" t="s">
        <v>58</v>
      </c>
      <c r="B1310" s="69" t="s">
        <v>56</v>
      </c>
      <c r="C1310" s="69" t="str">
        <f>'Walking Distance'!$A1310 &amp; "-" &amp;'Walking Distance'!$B1310</f>
        <v>Fo Tan-Tai Wai</v>
      </c>
      <c r="D1310" s="77">
        <v>3951</v>
      </c>
    </row>
    <row r="1311" spans="1:4">
      <c r="A1311" s="72" t="s">
        <v>58</v>
      </c>
      <c r="B1311" s="73" t="s">
        <v>62</v>
      </c>
      <c r="C1311" s="73" t="str">
        <f>'Walking Distance'!$A1311 &amp; "-" &amp;'Walking Distance'!$B1311</f>
        <v>Fo Tan-Tai Wo</v>
      </c>
      <c r="D1311" s="78">
        <v>10892</v>
      </c>
    </row>
    <row r="1312" spans="1:4">
      <c r="A1312" s="68" t="s">
        <v>58</v>
      </c>
      <c r="B1312" s="69" t="s">
        <v>23</v>
      </c>
      <c r="C1312" s="69" t="str">
        <f>'Walking Distance'!$A1312 &amp; "-" &amp;'Walking Distance'!$B1312</f>
        <v>Fo Tan-Tai Wo Hau</v>
      </c>
      <c r="D1312" s="77">
        <v>11927</v>
      </c>
    </row>
    <row r="1313" spans="1:4">
      <c r="A1313" s="72" t="s">
        <v>58</v>
      </c>
      <c r="B1313" s="73" t="s">
        <v>28</v>
      </c>
      <c r="C1313" s="73" t="str">
        <f>'Walking Distance'!$A1313 &amp; "-" &amp;'Walking Distance'!$B1313</f>
        <v>Fo Tan-Tin Hau</v>
      </c>
      <c r="D1313" s="78" t="s">
        <v>93</v>
      </c>
    </row>
    <row r="1314" spans="1:4">
      <c r="A1314" s="68" t="s">
        <v>58</v>
      </c>
      <c r="B1314" s="69" t="s">
        <v>81</v>
      </c>
      <c r="C1314" s="69" t="str">
        <f>'Walking Distance'!$A1314 &amp; "-" &amp;'Walking Distance'!$B1314</f>
        <v>Fo Tan-Tin Shui Wai</v>
      </c>
      <c r="D1314" s="77">
        <v>27351</v>
      </c>
    </row>
    <row r="1315" spans="1:4">
      <c r="A1315" s="72" t="s">
        <v>58</v>
      </c>
      <c r="B1315" s="73" t="s">
        <v>45</v>
      </c>
      <c r="C1315" s="73" t="str">
        <f>'Walking Distance'!$A1315 &amp; "-" &amp;'Walking Distance'!$B1315</f>
        <v>Fo Tan-Tiu Keng Leng</v>
      </c>
      <c r="D1315" s="78">
        <v>16952</v>
      </c>
    </row>
    <row r="1316" spans="1:4">
      <c r="A1316" s="68" t="s">
        <v>58</v>
      </c>
      <c r="B1316" s="69" t="s">
        <v>46</v>
      </c>
      <c r="C1316" s="69" t="str">
        <f>'Walking Distance'!$A1316 &amp; "-" &amp;'Walking Distance'!$B1316</f>
        <v>Fo Tan-Tseung Kwan O</v>
      </c>
      <c r="D1316" s="77">
        <v>16627</v>
      </c>
    </row>
    <row r="1317" spans="1:4">
      <c r="A1317" s="72" t="s">
        <v>58</v>
      </c>
      <c r="B1317" s="73" t="s">
        <v>3</v>
      </c>
      <c r="C1317" s="73" t="str">
        <f>'Walking Distance'!$A1317 &amp; "-" &amp;'Walking Distance'!$B1317</f>
        <v>Fo Tan-Tsim Sha Tsui</v>
      </c>
      <c r="D1317" s="78">
        <v>14363</v>
      </c>
    </row>
    <row r="1318" spans="1:4">
      <c r="A1318" s="68" t="s">
        <v>58</v>
      </c>
      <c r="B1318" s="69" t="s">
        <v>41</v>
      </c>
      <c r="C1318" s="69" t="str">
        <f>'Walking Distance'!$A1318 &amp; "-" &amp;'Walking Distance'!$B1318</f>
        <v>Fo Tan-Tsing Yi</v>
      </c>
      <c r="D1318" s="77">
        <v>15921</v>
      </c>
    </row>
    <row r="1319" spans="1:4">
      <c r="A1319" s="72" t="s">
        <v>58</v>
      </c>
      <c r="B1319" s="73" t="s">
        <v>24</v>
      </c>
      <c r="C1319" s="73" t="str">
        <f>'Walking Distance'!$A1319 &amp; "-" &amp;'Walking Distance'!$B1319</f>
        <v>Fo Tan-Tsuen Wan</v>
      </c>
      <c r="D1319" s="78">
        <v>13285</v>
      </c>
    </row>
    <row r="1320" spans="1:4">
      <c r="A1320" s="68" t="s">
        <v>58</v>
      </c>
      <c r="B1320" s="69" t="s">
        <v>77</v>
      </c>
      <c r="C1320" s="69" t="str">
        <f>'Walking Distance'!$A1320 &amp; "-" &amp;'Walking Distance'!$B1320</f>
        <v>Fo Tan-Tsuen Wan West</v>
      </c>
      <c r="D1320" s="77">
        <v>14023</v>
      </c>
    </row>
    <row r="1321" spans="1:4">
      <c r="A1321" s="72" t="s">
        <v>58</v>
      </c>
      <c r="B1321" s="73" t="s">
        <v>83</v>
      </c>
      <c r="C1321" s="73" t="str">
        <f>'Walking Distance'!$A1321 &amp; "-" &amp;'Walking Distance'!$B1321</f>
        <v>Fo Tan-Tuen Mun</v>
      </c>
      <c r="D1321" s="78">
        <v>32064</v>
      </c>
    </row>
    <row r="1322" spans="1:4">
      <c r="A1322" s="68" t="s">
        <v>58</v>
      </c>
      <c r="B1322" s="69" t="s">
        <v>42</v>
      </c>
      <c r="C1322" s="69" t="str">
        <f>'Walking Distance'!$A1322 &amp; "-" &amp;'Walking Distance'!$B1322</f>
        <v>Fo Tan-Tung Chung</v>
      </c>
      <c r="D1322" s="77" t="s">
        <v>93</v>
      </c>
    </row>
    <row r="1323" spans="1:4">
      <c r="A1323" s="72" t="s">
        <v>58</v>
      </c>
      <c r="B1323" s="73" t="s">
        <v>60</v>
      </c>
      <c r="C1323" s="73" t="str">
        <f>'Walking Distance'!$A1323 &amp; "-" &amp;'Walking Distance'!$B1323</f>
        <v>Fo Tan-University</v>
      </c>
      <c r="D1323" s="78">
        <v>3364</v>
      </c>
    </row>
    <row r="1324" spans="1:4">
      <c r="A1324" s="68" t="s">
        <v>58</v>
      </c>
      <c r="B1324" s="69" t="s">
        <v>26</v>
      </c>
      <c r="C1324" s="69" t="str">
        <f>'Walking Distance'!$A1324 &amp; "-" &amp;'Walking Distance'!$B1324</f>
        <v>Fo Tan-Wan Chai</v>
      </c>
      <c r="D1324" s="77" t="s">
        <v>93</v>
      </c>
    </row>
    <row r="1325" spans="1:4">
      <c r="A1325" s="72" t="s">
        <v>58</v>
      </c>
      <c r="B1325" s="73" t="s">
        <v>9</v>
      </c>
      <c r="C1325" s="73" t="str">
        <f>'Walking Distance'!$A1325 &amp; "-" &amp;'Walking Distance'!$B1325</f>
        <v>Fo Tan-Wong Tai Sin</v>
      </c>
      <c r="D1325" s="78">
        <v>7668</v>
      </c>
    </row>
    <row r="1326" spans="1:4">
      <c r="A1326" s="68" t="s">
        <v>58</v>
      </c>
      <c r="B1326" s="69" t="s">
        <v>75</v>
      </c>
      <c r="C1326" s="69" t="str">
        <f>'Walking Distance'!$A1326 &amp; "-" &amp;'Walking Distance'!$B1326</f>
        <v>Fo Tan-Wu Kai Sha</v>
      </c>
      <c r="D1326" s="77">
        <v>8277</v>
      </c>
    </row>
    <row r="1327" spans="1:4">
      <c r="A1327" s="72" t="s">
        <v>58</v>
      </c>
      <c r="B1327" s="73" t="s">
        <v>4</v>
      </c>
      <c r="C1327" s="73" t="str">
        <f>'Walking Distance'!$A1327 &amp; "-" &amp;'Walking Distance'!$B1327</f>
        <v>Fo Tan-Yau Ma Tei</v>
      </c>
      <c r="D1327" s="78">
        <v>12681</v>
      </c>
    </row>
    <row r="1328" spans="1:4">
      <c r="A1328" s="68" t="s">
        <v>58</v>
      </c>
      <c r="B1328" s="69" t="s">
        <v>44</v>
      </c>
      <c r="C1328" s="69" t="str">
        <f>'Walking Distance'!$A1328 &amp; "-" &amp;'Walking Distance'!$B1328</f>
        <v>Fo Tan-Yau Tong</v>
      </c>
      <c r="D1328" s="77">
        <v>15625</v>
      </c>
    </row>
    <row r="1329" spans="1:4">
      <c r="A1329" s="72" t="s">
        <v>58</v>
      </c>
      <c r="B1329" s="73" t="s">
        <v>79</v>
      </c>
      <c r="C1329" s="73" t="str">
        <f>'Walking Distance'!$A1329 &amp; "-" &amp;'Walking Distance'!$B1329</f>
        <v>Fo Tan-Yuen Long</v>
      </c>
      <c r="D1329" s="78">
        <v>23834</v>
      </c>
    </row>
    <row r="1330" spans="1:4">
      <c r="A1330" s="68" t="s">
        <v>29</v>
      </c>
      <c r="B1330" s="69" t="s">
        <v>0</v>
      </c>
      <c r="C1330" s="69" t="str">
        <f>'Walking Distance'!$A1330 &amp; "-" &amp;'Walking Distance'!$B1330</f>
        <v>Fortress Hill-Admiralty</v>
      </c>
      <c r="D1330" s="77">
        <v>3803</v>
      </c>
    </row>
    <row r="1331" spans="1:4">
      <c r="A1331" s="72" t="s">
        <v>29</v>
      </c>
      <c r="B1331" s="73" t="s">
        <v>43</v>
      </c>
      <c r="C1331" s="73" t="str">
        <f>'Walking Distance'!$A1331 &amp; "-" &amp;'Walking Distance'!$B1331</f>
        <v>Fortress Hill-Airport</v>
      </c>
      <c r="D1331" s="78" t="s">
        <v>93</v>
      </c>
    </row>
    <row r="1332" spans="1:4">
      <c r="A1332" s="68" t="s">
        <v>29</v>
      </c>
      <c r="B1332" s="69" t="s">
        <v>52</v>
      </c>
      <c r="C1332" s="69" t="str">
        <f>'Walking Distance'!$A1332 &amp; "-" &amp;'Walking Distance'!$B1332</f>
        <v>Fortress Hill-AsiaWorld-Expo</v>
      </c>
      <c r="D1332" s="77" t="s">
        <v>93</v>
      </c>
    </row>
    <row r="1333" spans="1:4">
      <c r="A1333" s="72" t="s">
        <v>29</v>
      </c>
      <c r="B1333" s="73" t="s">
        <v>76</v>
      </c>
      <c r="C1333" s="73" t="str">
        <f>'Walking Distance'!$A1333 &amp; "-" &amp;'Walking Distance'!$B1333</f>
        <v>Fortress Hill-Austin</v>
      </c>
      <c r="D1333" s="78" t="s">
        <v>93</v>
      </c>
    </row>
    <row r="1334" spans="1:4">
      <c r="A1334" s="68" t="s">
        <v>29</v>
      </c>
      <c r="B1334" s="69" t="s">
        <v>27</v>
      </c>
      <c r="C1334" s="69" t="str">
        <f>'Walking Distance'!$A1334 &amp; "-" &amp;'Walking Distance'!$B1334</f>
        <v>Fortress Hill-Causeway Bay</v>
      </c>
      <c r="D1334" s="77">
        <v>1824</v>
      </c>
    </row>
    <row r="1335" spans="1:4">
      <c r="A1335" s="72" t="s">
        <v>29</v>
      </c>
      <c r="B1335" s="73" t="s">
        <v>2</v>
      </c>
      <c r="C1335" s="73" t="str">
        <f>'Walking Distance'!$A1335 &amp; "-" &amp;'Walking Distance'!$B1335</f>
        <v>Fortress Hill-Central</v>
      </c>
      <c r="D1335" s="78">
        <v>4814</v>
      </c>
    </row>
    <row r="1336" spans="1:4">
      <c r="A1336" s="68" t="s">
        <v>29</v>
      </c>
      <c r="B1336" s="69" t="s">
        <v>36</v>
      </c>
      <c r="C1336" s="69" t="str">
        <f>'Walking Distance'!$A1336 &amp; "-" &amp;'Walking Distance'!$B1336</f>
        <v>Fortress Hill-Chai Wan</v>
      </c>
      <c r="D1336" s="77">
        <v>6685</v>
      </c>
    </row>
    <row r="1337" spans="1:4">
      <c r="A1337" s="72" t="s">
        <v>29</v>
      </c>
      <c r="B1337" s="73" t="s">
        <v>68</v>
      </c>
      <c r="C1337" s="73" t="str">
        <f>'Walking Distance'!$A1337 &amp; "-" &amp;'Walking Distance'!$B1337</f>
        <v>Fortress Hill-Che Kung Temple</v>
      </c>
      <c r="D1337" s="78" t="s">
        <v>93</v>
      </c>
    </row>
    <row r="1338" spans="1:4">
      <c r="A1338" s="68" t="s">
        <v>29</v>
      </c>
      <c r="B1338" s="69" t="s">
        <v>17</v>
      </c>
      <c r="C1338" s="69" t="str">
        <f>'Walking Distance'!$A1338 &amp; "-" &amp;'Walking Distance'!$B1338</f>
        <v>Fortress Hill-Cheung Sha Wan</v>
      </c>
      <c r="D1338" s="77" t="s">
        <v>93</v>
      </c>
    </row>
    <row r="1339" spans="1:4">
      <c r="A1339" s="72" t="s">
        <v>29</v>
      </c>
      <c r="B1339" s="73" t="s">
        <v>11</v>
      </c>
      <c r="C1339" s="73" t="str">
        <f>'Walking Distance'!$A1339 &amp; "-" &amp;'Walking Distance'!$B1339</f>
        <v>Fortress Hill-Choi Hung</v>
      </c>
      <c r="D1339" s="78" t="s">
        <v>93</v>
      </c>
    </row>
    <row r="1340" spans="1:4">
      <c r="A1340" s="68" t="s">
        <v>29</v>
      </c>
      <c r="B1340" s="69" t="s">
        <v>70</v>
      </c>
      <c r="C1340" s="69" t="str">
        <f>'Walking Distance'!$A1340 &amp; "-" &amp;'Walking Distance'!$B1340</f>
        <v>Fortress Hill-City One</v>
      </c>
      <c r="D1340" s="77" t="s">
        <v>93</v>
      </c>
    </row>
    <row r="1341" spans="1:4">
      <c r="A1341" s="72" t="s">
        <v>29</v>
      </c>
      <c r="B1341" s="73" t="s">
        <v>10</v>
      </c>
      <c r="C1341" s="73" t="str">
        <f>'Walking Distance'!$A1341 &amp; "-" &amp;'Walking Distance'!$B1341</f>
        <v>Fortress Hill-Diamond Hill</v>
      </c>
      <c r="D1341" s="78" t="s">
        <v>93</v>
      </c>
    </row>
    <row r="1342" spans="1:4">
      <c r="A1342" s="68" t="s">
        <v>29</v>
      </c>
      <c r="B1342" s="69" t="s">
        <v>51</v>
      </c>
      <c r="C1342" s="69" t="str">
        <f>'Walking Distance'!$A1342 &amp; "-" &amp;'Walking Distance'!$B1342</f>
        <v>Fortress Hill-Disneyland Resort</v>
      </c>
      <c r="D1342" s="77" t="s">
        <v>93</v>
      </c>
    </row>
    <row r="1343" spans="1:4">
      <c r="A1343" s="72" t="s">
        <v>29</v>
      </c>
      <c r="B1343" s="73" t="s">
        <v>67</v>
      </c>
      <c r="C1343" s="73" t="str">
        <f>'Walking Distance'!$A1343 &amp; "-" &amp;'Walking Distance'!$B1343</f>
        <v>Fortress Hill-East Tsim Sha Tsui</v>
      </c>
      <c r="D1343" s="78" t="s">
        <v>93</v>
      </c>
    </row>
    <row r="1344" spans="1:4">
      <c r="A1344" s="68" t="s">
        <v>29</v>
      </c>
      <c r="B1344" s="69" t="s">
        <v>63</v>
      </c>
      <c r="C1344" s="69" t="str">
        <f>'Walking Distance'!$A1344 &amp; "-" &amp;'Walking Distance'!$B1344</f>
        <v>Fortress Hill-Fanling</v>
      </c>
      <c r="D1344" s="77" t="s">
        <v>93</v>
      </c>
    </row>
    <row r="1345" spans="1:4">
      <c r="A1345" s="72" t="s">
        <v>29</v>
      </c>
      <c r="B1345" s="73" t="s">
        <v>58</v>
      </c>
      <c r="C1345" s="73" t="str">
        <f>'Walking Distance'!$A1345 &amp; "-" &amp;'Walking Distance'!$B1345</f>
        <v>Fortress Hill-Fo Tan</v>
      </c>
      <c r="D1345" s="78" t="s">
        <v>93</v>
      </c>
    </row>
    <row r="1346" spans="1:4">
      <c r="A1346" s="68" t="s">
        <v>29</v>
      </c>
      <c r="B1346" s="69" t="s">
        <v>47</v>
      </c>
      <c r="C1346" s="69" t="str">
        <f>'Walking Distance'!$A1346 &amp; "-" &amp;'Walking Distance'!$B1346</f>
        <v>Fortress Hill-Hang Hau</v>
      </c>
      <c r="D1346" s="77" t="s">
        <v>93</v>
      </c>
    </row>
    <row r="1347" spans="1:4">
      <c r="A1347" s="72" t="s">
        <v>29</v>
      </c>
      <c r="B1347" s="73" t="s">
        <v>35</v>
      </c>
      <c r="C1347" s="73" t="str">
        <f>'Walking Distance'!$A1347 &amp; "-" &amp;'Walking Distance'!$B1347</f>
        <v>Fortress Hill-Heng Fa Chuen</v>
      </c>
      <c r="D1347" s="78">
        <v>9509</v>
      </c>
    </row>
    <row r="1348" spans="1:4">
      <c r="A1348" s="68" t="s">
        <v>29</v>
      </c>
      <c r="B1348" s="69" t="s">
        <v>73</v>
      </c>
      <c r="C1348" s="69" t="str">
        <f>'Walking Distance'!$A1348 &amp; "-" &amp;'Walking Distance'!$B1348</f>
        <v>Fortress Hill-Heng On</v>
      </c>
      <c r="D1348" s="77" t="s">
        <v>93</v>
      </c>
    </row>
    <row r="1349" spans="1:4">
      <c r="A1349" s="72" t="s">
        <v>29</v>
      </c>
      <c r="B1349" s="73" t="s">
        <v>38</v>
      </c>
      <c r="C1349" s="73" t="str">
        <f>'Walking Distance'!$A1349 &amp; "-" &amp;'Walking Distance'!$B1349</f>
        <v>Fortress Hill-Hong Kong</v>
      </c>
      <c r="D1349" s="78">
        <v>4832</v>
      </c>
    </row>
    <row r="1350" spans="1:4">
      <c r="A1350" s="68" t="s">
        <v>29</v>
      </c>
      <c r="B1350" s="69" t="s">
        <v>54</v>
      </c>
      <c r="C1350" s="69" t="str">
        <f>'Walking Distance'!$A1350 &amp; "-" &amp;'Walking Distance'!$B1350</f>
        <v>Fortress Hill-Hung Hom</v>
      </c>
      <c r="D1350" s="77" t="s">
        <v>93</v>
      </c>
    </row>
    <row r="1351" spans="1:4">
      <c r="A1351" s="72" t="s">
        <v>29</v>
      </c>
      <c r="B1351" s="73" t="s">
        <v>1</v>
      </c>
      <c r="C1351" s="73" t="str">
        <f>'Walking Distance'!$A1351 &amp; "-" &amp;'Walking Distance'!$B1351</f>
        <v>Fortress Hill-Jordan</v>
      </c>
      <c r="D1351" s="78" t="s">
        <v>93</v>
      </c>
    </row>
    <row r="1352" spans="1:4">
      <c r="A1352" s="68" t="s">
        <v>29</v>
      </c>
      <c r="B1352" s="69" t="s">
        <v>78</v>
      </c>
      <c r="C1352" s="69" t="str">
        <f>'Walking Distance'!$A1352 &amp; "-" &amp;'Walking Distance'!$B1352</f>
        <v>Fortress Hill-Kam Sheung Road</v>
      </c>
      <c r="D1352" s="77" t="s">
        <v>93</v>
      </c>
    </row>
    <row r="1353" spans="1:4">
      <c r="A1353" s="72" t="s">
        <v>29</v>
      </c>
      <c r="B1353" s="73" t="s">
        <v>39</v>
      </c>
      <c r="C1353" s="73" t="str">
        <f>'Walking Distance'!$A1353 &amp; "-" &amp;'Walking Distance'!$B1353</f>
        <v>Fortress Hill-Kowloon</v>
      </c>
      <c r="D1353" s="78" t="s">
        <v>93</v>
      </c>
    </row>
    <row r="1354" spans="1:4">
      <c r="A1354" s="68" t="s">
        <v>29</v>
      </c>
      <c r="B1354" s="69" t="s">
        <v>12</v>
      </c>
      <c r="C1354" s="69" t="str">
        <f>'Walking Distance'!$A1354 &amp; "-" &amp;'Walking Distance'!$B1354</f>
        <v>Fortress Hill-Kowloon Bay</v>
      </c>
      <c r="D1354" s="77" t="s">
        <v>93</v>
      </c>
    </row>
    <row r="1355" spans="1:4">
      <c r="A1355" s="72" t="s">
        <v>29</v>
      </c>
      <c r="B1355" s="73" t="s">
        <v>7</v>
      </c>
      <c r="C1355" s="73" t="str">
        <f>'Walking Distance'!$A1355 &amp; "-" &amp;'Walking Distance'!$B1355</f>
        <v>Fortress Hill-Kowloon Tong</v>
      </c>
      <c r="D1355" s="78" t="s">
        <v>93</v>
      </c>
    </row>
    <row r="1356" spans="1:4">
      <c r="A1356" s="68" t="s">
        <v>29</v>
      </c>
      <c r="B1356" s="69" t="s">
        <v>21</v>
      </c>
      <c r="C1356" s="69" t="str">
        <f>'Walking Distance'!$A1356 &amp; "-" &amp;'Walking Distance'!$B1356</f>
        <v>Fortress Hill-Kwai Fong</v>
      </c>
      <c r="D1356" s="77" t="s">
        <v>93</v>
      </c>
    </row>
    <row r="1357" spans="1:4">
      <c r="A1357" s="72" t="s">
        <v>29</v>
      </c>
      <c r="B1357" s="73" t="s">
        <v>22</v>
      </c>
      <c r="C1357" s="73" t="str">
        <f>'Walking Distance'!$A1357 &amp; "-" &amp;'Walking Distance'!$B1357</f>
        <v>Fortress Hill-Kwai Hing</v>
      </c>
      <c r="D1357" s="78" t="s">
        <v>93</v>
      </c>
    </row>
    <row r="1358" spans="1:4">
      <c r="A1358" s="68" t="s">
        <v>29</v>
      </c>
      <c r="B1358" s="69" t="s">
        <v>14</v>
      </c>
      <c r="C1358" s="69" t="str">
        <f>'Walking Distance'!$A1358 &amp; "-" &amp;'Walking Distance'!$B1358</f>
        <v>Fortress Hill-Kwun Tong</v>
      </c>
      <c r="D1358" s="77" t="s">
        <v>93</v>
      </c>
    </row>
    <row r="1359" spans="1:4">
      <c r="A1359" s="72" t="s">
        <v>29</v>
      </c>
      <c r="B1359" s="73" t="s">
        <v>18</v>
      </c>
      <c r="C1359" s="73" t="str">
        <f>'Walking Distance'!$A1359 &amp; "-" &amp;'Walking Distance'!$B1359</f>
        <v>Fortress Hill-Lai Chi Kok</v>
      </c>
      <c r="D1359" s="78" t="s">
        <v>93</v>
      </c>
    </row>
    <row r="1360" spans="1:4">
      <c r="A1360" s="68" t="s">
        <v>29</v>
      </c>
      <c r="B1360" s="69" t="s">
        <v>20</v>
      </c>
      <c r="C1360" s="69" t="str">
        <f>'Walking Distance'!$A1360 &amp; "-" &amp;'Walking Distance'!$B1360</f>
        <v>Fortress Hill-Lai King</v>
      </c>
      <c r="D1360" s="77" t="s">
        <v>93</v>
      </c>
    </row>
    <row r="1361" spans="1:4">
      <c r="A1361" s="72" t="s">
        <v>29</v>
      </c>
      <c r="B1361" s="73" t="s">
        <v>37</v>
      </c>
      <c r="C1361" s="73" t="str">
        <f>'Walking Distance'!$A1361 &amp; "-" &amp;'Walking Distance'!$B1361</f>
        <v>Fortress Hill-Lam Tin</v>
      </c>
      <c r="D1361" s="78" t="s">
        <v>93</v>
      </c>
    </row>
    <row r="1362" spans="1:4">
      <c r="A1362" s="68" t="s">
        <v>29</v>
      </c>
      <c r="B1362" s="69" t="s">
        <v>65</v>
      </c>
      <c r="C1362" s="69" t="str">
        <f>'Walking Distance'!$A1362 &amp; "-" &amp;'Walking Distance'!$B1362</f>
        <v>Fortress Hill-Lo Wu</v>
      </c>
      <c r="D1362" s="77" t="s">
        <v>93</v>
      </c>
    </row>
    <row r="1363" spans="1:4">
      <c r="A1363" s="72" t="s">
        <v>29</v>
      </c>
      <c r="B1363" s="73" t="s">
        <v>53</v>
      </c>
      <c r="C1363" s="73" t="str">
        <f>'Walking Distance'!$A1363 &amp; "-" &amp;'Walking Distance'!$B1363</f>
        <v>Fortress Hill-Lohas Park</v>
      </c>
      <c r="D1363" s="78" t="s">
        <v>93</v>
      </c>
    </row>
    <row r="1364" spans="1:4">
      <c r="A1364" s="68" t="s">
        <v>29</v>
      </c>
      <c r="B1364" s="69" t="s">
        <v>8</v>
      </c>
      <c r="C1364" s="69" t="str">
        <f>'Walking Distance'!$A1364 &amp; "-" &amp;'Walking Distance'!$B1364</f>
        <v>Fortress Hill-Lok Fu</v>
      </c>
      <c r="D1364" s="77" t="s">
        <v>93</v>
      </c>
    </row>
    <row r="1365" spans="1:4">
      <c r="A1365" s="72" t="s">
        <v>29</v>
      </c>
      <c r="B1365" s="73" t="s">
        <v>66</v>
      </c>
      <c r="C1365" s="73" t="str">
        <f>'Walking Distance'!$A1365 &amp; "-" &amp;'Walking Distance'!$B1365</f>
        <v>Fortress Hill-Lok Ma Chau</v>
      </c>
      <c r="D1365" s="78" t="s">
        <v>93</v>
      </c>
    </row>
    <row r="1366" spans="1:4">
      <c r="A1366" s="68" t="s">
        <v>29</v>
      </c>
      <c r="B1366" s="69" t="s">
        <v>80</v>
      </c>
      <c r="C1366" s="69" t="str">
        <f>'Walking Distance'!$A1366 &amp; "-" &amp;'Walking Distance'!$B1366</f>
        <v>Fortress Hill-Long Ping</v>
      </c>
      <c r="D1366" s="77" t="s">
        <v>93</v>
      </c>
    </row>
    <row r="1367" spans="1:4">
      <c r="A1367" s="72" t="s">
        <v>29</v>
      </c>
      <c r="B1367" s="73" t="s">
        <v>74</v>
      </c>
      <c r="C1367" s="73" t="str">
        <f>'Walking Distance'!$A1367 &amp; "-" &amp;'Walking Distance'!$B1367</f>
        <v>Fortress Hill-Ma On shan</v>
      </c>
      <c r="D1367" s="78" t="s">
        <v>93</v>
      </c>
    </row>
    <row r="1368" spans="1:4">
      <c r="A1368" s="68" t="s">
        <v>29</v>
      </c>
      <c r="B1368" s="69" t="s">
        <v>19</v>
      </c>
      <c r="C1368" s="69" t="str">
        <f>'Walking Distance'!$A1368 &amp; "-" &amp;'Walking Distance'!$B1368</f>
        <v>Fortress Hill-Mei Foo</v>
      </c>
      <c r="D1368" s="77" t="s">
        <v>93</v>
      </c>
    </row>
    <row r="1369" spans="1:4">
      <c r="A1369" s="72" t="s">
        <v>29</v>
      </c>
      <c r="B1369" s="73" t="s">
        <v>5</v>
      </c>
      <c r="C1369" s="73" t="str">
        <f>'Walking Distance'!$A1369 &amp; "-" &amp;'Walking Distance'!$B1369</f>
        <v>Fortress Hill-Mong Kok</v>
      </c>
      <c r="D1369" s="78" t="s">
        <v>93</v>
      </c>
    </row>
    <row r="1370" spans="1:4">
      <c r="A1370" s="68" t="s">
        <v>29</v>
      </c>
      <c r="B1370" s="69" t="s">
        <v>55</v>
      </c>
      <c r="C1370" s="69" t="str">
        <f>'Walking Distance'!$A1370 &amp; "-" &amp;'Walking Distance'!$B1370</f>
        <v>Fortress Hill-Mong Kok East</v>
      </c>
      <c r="D1370" s="77" t="s">
        <v>93</v>
      </c>
    </row>
    <row r="1371" spans="1:4">
      <c r="A1371" s="72" t="s">
        <v>29</v>
      </c>
      <c r="B1371" s="73" t="s">
        <v>49</v>
      </c>
      <c r="C1371" s="73" t="str">
        <f>'Walking Distance'!$A1371 &amp; "-" &amp;'Walking Distance'!$B1371</f>
        <v>Fortress Hill-Nam Cheong</v>
      </c>
      <c r="D1371" s="78" t="s">
        <v>93</v>
      </c>
    </row>
    <row r="1372" spans="1:4">
      <c r="A1372" s="68" t="s">
        <v>29</v>
      </c>
      <c r="B1372" s="69" t="s">
        <v>13</v>
      </c>
      <c r="C1372" s="69" t="str">
        <f>'Walking Distance'!$A1372 &amp; "-" &amp;'Walking Distance'!$B1372</f>
        <v>Fortress Hill-Ngau Tau Kok</v>
      </c>
      <c r="D1372" s="77" t="s">
        <v>93</v>
      </c>
    </row>
    <row r="1373" spans="1:4">
      <c r="A1373" s="72" t="s">
        <v>29</v>
      </c>
      <c r="B1373" s="73" t="s">
        <v>30</v>
      </c>
      <c r="C1373" s="73" t="str">
        <f>'Walking Distance'!$A1373 &amp; "-" &amp;'Walking Distance'!$B1373</f>
        <v>Fortress Hill-North Point</v>
      </c>
      <c r="D1373" s="78">
        <v>805</v>
      </c>
    </row>
    <row r="1374" spans="1:4">
      <c r="A1374" s="68" t="s">
        <v>29</v>
      </c>
      <c r="B1374" s="69" t="s">
        <v>40</v>
      </c>
      <c r="C1374" s="69" t="str">
        <f>'Walking Distance'!$A1374 &amp; "-" &amp;'Walking Distance'!$B1374</f>
        <v>Fortress Hill-Olympic</v>
      </c>
      <c r="D1374" s="77" t="s">
        <v>93</v>
      </c>
    </row>
    <row r="1375" spans="1:4">
      <c r="A1375" s="72" t="s">
        <v>29</v>
      </c>
      <c r="B1375" s="73" t="s">
        <v>48</v>
      </c>
      <c r="C1375" s="73" t="str">
        <f>'Walking Distance'!$A1375 &amp; "-" &amp;'Walking Distance'!$B1375</f>
        <v>Fortress Hill-Po Lam</v>
      </c>
      <c r="D1375" s="78" t="s">
        <v>93</v>
      </c>
    </row>
    <row r="1376" spans="1:4">
      <c r="A1376" s="68" t="s">
        <v>29</v>
      </c>
      <c r="B1376" s="69" t="s">
        <v>15</v>
      </c>
      <c r="C1376" s="69" t="str">
        <f>'Walking Distance'!$A1376 &amp; "-" &amp;'Walking Distance'!$B1376</f>
        <v>Fortress Hill-Prince Edward</v>
      </c>
      <c r="D1376" s="77" t="s">
        <v>93</v>
      </c>
    </row>
    <row r="1377" spans="1:4">
      <c r="A1377" s="72" t="s">
        <v>29</v>
      </c>
      <c r="B1377" s="73" t="s">
        <v>31</v>
      </c>
      <c r="C1377" s="73" t="str">
        <f>'Walking Distance'!$A1377 &amp; "-" &amp;'Walking Distance'!$B1377</f>
        <v>Fortress Hill-Quarry Bay</v>
      </c>
      <c r="D1377" s="78">
        <v>1967</v>
      </c>
    </row>
    <row r="1378" spans="1:4">
      <c r="A1378" s="68" t="s">
        <v>29</v>
      </c>
      <c r="B1378" s="69" t="s">
        <v>59</v>
      </c>
      <c r="C1378" s="69" t="str">
        <f>'Walking Distance'!$A1378 &amp; "-" &amp;'Walking Distance'!$B1378</f>
        <v>Fortress Hill-Racecourse</v>
      </c>
      <c r="D1378" s="77" t="s">
        <v>93</v>
      </c>
    </row>
    <row r="1379" spans="1:4">
      <c r="A1379" s="72" t="s">
        <v>29</v>
      </c>
      <c r="B1379" s="73" t="s">
        <v>33</v>
      </c>
      <c r="C1379" s="73" t="str">
        <f>'Walking Distance'!$A1379 &amp; "-" &amp;'Walking Distance'!$B1379</f>
        <v>Fortress Hill-Sai Wan Ho</v>
      </c>
      <c r="D1379" s="78">
        <v>3684</v>
      </c>
    </row>
    <row r="1380" spans="1:4">
      <c r="A1380" s="68" t="s">
        <v>29</v>
      </c>
      <c r="B1380" s="69" t="s">
        <v>57</v>
      </c>
      <c r="C1380" s="69" t="str">
        <f>'Walking Distance'!$A1380 &amp; "-" &amp;'Walking Distance'!$B1380</f>
        <v>Fortress Hill-Sha Tin</v>
      </c>
      <c r="D1380" s="77" t="s">
        <v>93</v>
      </c>
    </row>
    <row r="1381" spans="1:4">
      <c r="A1381" s="72" t="s">
        <v>29</v>
      </c>
      <c r="B1381" s="73" t="s">
        <v>69</v>
      </c>
      <c r="C1381" s="73" t="str">
        <f>'Walking Distance'!$A1381 &amp; "-" &amp;'Walking Distance'!$B1381</f>
        <v>Fortress Hill-Sha Tin Wai</v>
      </c>
      <c r="D1381" s="78" t="s">
        <v>93</v>
      </c>
    </row>
    <row r="1382" spans="1:4">
      <c r="A1382" s="68" t="s">
        <v>29</v>
      </c>
      <c r="B1382" s="69" t="s">
        <v>16</v>
      </c>
      <c r="C1382" s="69" t="str">
        <f>'Walking Distance'!$A1382 &amp; "-" &amp;'Walking Distance'!$B1382</f>
        <v>Fortress Hill-Sham Shui Po</v>
      </c>
      <c r="D1382" s="77" t="s">
        <v>93</v>
      </c>
    </row>
    <row r="1383" spans="1:4">
      <c r="A1383" s="72" t="s">
        <v>29</v>
      </c>
      <c r="B1383" s="73" t="s">
        <v>34</v>
      </c>
      <c r="C1383" s="73" t="str">
        <f>'Walking Distance'!$A1383 &amp; "-" &amp;'Walking Distance'!$B1383</f>
        <v>Fortress Hill-Shau Kei Wan</v>
      </c>
      <c r="D1383" s="78">
        <v>4546</v>
      </c>
    </row>
    <row r="1384" spans="1:4">
      <c r="A1384" s="68" t="s">
        <v>29</v>
      </c>
      <c r="B1384" s="69" t="s">
        <v>6</v>
      </c>
      <c r="C1384" s="69" t="str">
        <f>'Walking Distance'!$A1384 &amp; "-" &amp;'Walking Distance'!$B1384</f>
        <v>Fortress Hill-Shek Kip Mei</v>
      </c>
      <c r="D1384" s="77" t="s">
        <v>93</v>
      </c>
    </row>
    <row r="1385" spans="1:4">
      <c r="A1385" s="72" t="s">
        <v>29</v>
      </c>
      <c r="B1385" s="73" t="s">
        <v>71</v>
      </c>
      <c r="C1385" s="73" t="str">
        <f>'Walking Distance'!$A1385 &amp; "-" &amp;'Walking Distance'!$B1385</f>
        <v>Fortress Hill-Shek Mun</v>
      </c>
      <c r="D1385" s="78" t="s">
        <v>93</v>
      </c>
    </row>
    <row r="1386" spans="1:4">
      <c r="A1386" s="68" t="s">
        <v>29</v>
      </c>
      <c r="B1386" s="69" t="s">
        <v>64</v>
      </c>
      <c r="C1386" s="69" t="str">
        <f>'Walking Distance'!$A1386 &amp; "-" &amp;'Walking Distance'!$B1386</f>
        <v>Fortress Hill-Sheung Shui</v>
      </c>
      <c r="D1386" s="77" t="s">
        <v>93</v>
      </c>
    </row>
    <row r="1387" spans="1:4">
      <c r="A1387" s="72" t="s">
        <v>29</v>
      </c>
      <c r="B1387" s="73" t="s">
        <v>25</v>
      </c>
      <c r="C1387" s="73" t="str">
        <f>'Walking Distance'!$A1387 &amp; "-" &amp;'Walking Distance'!$B1387</f>
        <v>Fortress Hill-Sheung Wan</v>
      </c>
      <c r="D1387" s="78">
        <v>5665</v>
      </c>
    </row>
    <row r="1388" spans="1:4">
      <c r="A1388" s="68" t="s">
        <v>29</v>
      </c>
      <c r="B1388" s="69" t="s">
        <v>82</v>
      </c>
      <c r="C1388" s="69" t="str">
        <f>'Walking Distance'!$A1388 &amp; "-" &amp;'Walking Distance'!$B1388</f>
        <v>Fortress Hill-Siu Hong</v>
      </c>
      <c r="D1388" s="77" t="s">
        <v>93</v>
      </c>
    </row>
    <row r="1389" spans="1:4">
      <c r="A1389" s="72" t="s">
        <v>29</v>
      </c>
      <c r="B1389" s="73" t="s">
        <v>50</v>
      </c>
      <c r="C1389" s="73" t="str">
        <f>'Walking Distance'!$A1389 &amp; "-" &amp;'Walking Distance'!$B1389</f>
        <v>Fortress Hill-Sunny Bay</v>
      </c>
      <c r="D1389" s="78" t="s">
        <v>93</v>
      </c>
    </row>
    <row r="1390" spans="1:4">
      <c r="A1390" s="68" t="s">
        <v>29</v>
      </c>
      <c r="B1390" s="69" t="s">
        <v>32</v>
      </c>
      <c r="C1390" s="69" t="str">
        <f>'Walking Distance'!$A1390 &amp; "-" &amp;'Walking Distance'!$B1390</f>
        <v>Fortress Hill-Tai Koo</v>
      </c>
      <c r="D1390" s="77">
        <v>2969</v>
      </c>
    </row>
    <row r="1391" spans="1:4">
      <c r="A1391" s="72" t="s">
        <v>29</v>
      </c>
      <c r="B1391" s="73" t="s">
        <v>61</v>
      </c>
      <c r="C1391" s="73" t="str">
        <f>'Walking Distance'!$A1391 &amp; "-" &amp;'Walking Distance'!$B1391</f>
        <v>Fortress Hill-Tai Po Market</v>
      </c>
      <c r="D1391" s="78" t="s">
        <v>93</v>
      </c>
    </row>
    <row r="1392" spans="1:4">
      <c r="A1392" s="68" t="s">
        <v>29</v>
      </c>
      <c r="B1392" s="69" t="s">
        <v>72</v>
      </c>
      <c r="C1392" s="69" t="str">
        <f>'Walking Distance'!$A1392 &amp; "-" &amp;'Walking Distance'!$B1392</f>
        <v>Fortress Hill-Tai Shui Hang</v>
      </c>
      <c r="D1392" s="77" t="s">
        <v>93</v>
      </c>
    </row>
    <row r="1393" spans="1:4">
      <c r="A1393" s="72" t="s">
        <v>29</v>
      </c>
      <c r="B1393" s="73" t="s">
        <v>56</v>
      </c>
      <c r="C1393" s="73" t="str">
        <f>'Walking Distance'!$A1393 &amp; "-" &amp;'Walking Distance'!$B1393</f>
        <v>Fortress Hill-Tai Wai</v>
      </c>
      <c r="D1393" s="78" t="s">
        <v>93</v>
      </c>
    </row>
    <row r="1394" spans="1:4">
      <c r="A1394" s="68" t="s">
        <v>29</v>
      </c>
      <c r="B1394" s="69" t="s">
        <v>62</v>
      </c>
      <c r="C1394" s="69" t="str">
        <f>'Walking Distance'!$A1394 &amp; "-" &amp;'Walking Distance'!$B1394</f>
        <v>Fortress Hill-Tai Wo</v>
      </c>
      <c r="D1394" s="77" t="s">
        <v>93</v>
      </c>
    </row>
    <row r="1395" spans="1:4">
      <c r="A1395" s="72" t="s">
        <v>29</v>
      </c>
      <c r="B1395" s="73" t="s">
        <v>23</v>
      </c>
      <c r="C1395" s="73" t="str">
        <f>'Walking Distance'!$A1395 &amp; "-" &amp;'Walking Distance'!$B1395</f>
        <v>Fortress Hill-Tai Wo Hau</v>
      </c>
      <c r="D1395" s="78" t="s">
        <v>93</v>
      </c>
    </row>
    <row r="1396" spans="1:4">
      <c r="A1396" s="68" t="s">
        <v>29</v>
      </c>
      <c r="B1396" s="69" t="s">
        <v>28</v>
      </c>
      <c r="C1396" s="69" t="str">
        <f>'Walking Distance'!$A1396 &amp; "-" &amp;'Walking Distance'!$B1396</f>
        <v>Fortress Hill-Tin Hau</v>
      </c>
      <c r="D1396" s="77">
        <v>693</v>
      </c>
    </row>
    <row r="1397" spans="1:4">
      <c r="A1397" s="72" t="s">
        <v>29</v>
      </c>
      <c r="B1397" s="73" t="s">
        <v>81</v>
      </c>
      <c r="C1397" s="73" t="str">
        <f>'Walking Distance'!$A1397 &amp; "-" &amp;'Walking Distance'!$B1397</f>
        <v>Fortress Hill-Tin Shui Wai</v>
      </c>
      <c r="D1397" s="78" t="s">
        <v>93</v>
      </c>
    </row>
    <row r="1398" spans="1:4">
      <c r="A1398" s="68" t="s">
        <v>29</v>
      </c>
      <c r="B1398" s="69" t="s">
        <v>45</v>
      </c>
      <c r="C1398" s="69" t="str">
        <f>'Walking Distance'!$A1398 &amp; "-" &amp;'Walking Distance'!$B1398</f>
        <v>Fortress Hill-Tiu Keng Leng</v>
      </c>
      <c r="D1398" s="77" t="s">
        <v>93</v>
      </c>
    </row>
    <row r="1399" spans="1:4">
      <c r="A1399" s="72" t="s">
        <v>29</v>
      </c>
      <c r="B1399" s="73" t="s">
        <v>46</v>
      </c>
      <c r="C1399" s="73" t="str">
        <f>'Walking Distance'!$A1399 &amp; "-" &amp;'Walking Distance'!$B1399</f>
        <v>Fortress Hill-Tseung Kwan O</v>
      </c>
      <c r="D1399" s="78" t="s">
        <v>93</v>
      </c>
    </row>
    <row r="1400" spans="1:4">
      <c r="A1400" s="68" t="s">
        <v>29</v>
      </c>
      <c r="B1400" s="69" t="s">
        <v>3</v>
      </c>
      <c r="C1400" s="69" t="str">
        <f>'Walking Distance'!$A1400 &amp; "-" &amp;'Walking Distance'!$B1400</f>
        <v>Fortress Hill-Tsim Sha Tsui</v>
      </c>
      <c r="D1400" s="77" t="s">
        <v>93</v>
      </c>
    </row>
    <row r="1401" spans="1:4">
      <c r="A1401" s="72" t="s">
        <v>29</v>
      </c>
      <c r="B1401" s="73" t="s">
        <v>41</v>
      </c>
      <c r="C1401" s="73" t="str">
        <f>'Walking Distance'!$A1401 &amp; "-" &amp;'Walking Distance'!$B1401</f>
        <v>Fortress Hill-Tsing Yi</v>
      </c>
      <c r="D1401" s="78" t="s">
        <v>93</v>
      </c>
    </row>
    <row r="1402" spans="1:4">
      <c r="A1402" s="68" t="s">
        <v>29</v>
      </c>
      <c r="B1402" s="69" t="s">
        <v>24</v>
      </c>
      <c r="C1402" s="69" t="str">
        <f>'Walking Distance'!$A1402 &amp; "-" &amp;'Walking Distance'!$B1402</f>
        <v>Fortress Hill-Tsuen Wan</v>
      </c>
      <c r="D1402" s="77" t="s">
        <v>93</v>
      </c>
    </row>
    <row r="1403" spans="1:4">
      <c r="A1403" s="72" t="s">
        <v>29</v>
      </c>
      <c r="B1403" s="73" t="s">
        <v>77</v>
      </c>
      <c r="C1403" s="73" t="str">
        <f>'Walking Distance'!$A1403 &amp; "-" &amp;'Walking Distance'!$B1403</f>
        <v>Fortress Hill-Tsuen Wan West</v>
      </c>
      <c r="D1403" s="78" t="s">
        <v>93</v>
      </c>
    </row>
    <row r="1404" spans="1:4">
      <c r="A1404" s="68" t="s">
        <v>29</v>
      </c>
      <c r="B1404" s="69" t="s">
        <v>83</v>
      </c>
      <c r="C1404" s="69" t="str">
        <f>'Walking Distance'!$A1404 &amp; "-" &amp;'Walking Distance'!$B1404</f>
        <v>Fortress Hill-Tuen Mun</v>
      </c>
      <c r="D1404" s="77" t="s">
        <v>93</v>
      </c>
    </row>
    <row r="1405" spans="1:4">
      <c r="A1405" s="72" t="s">
        <v>29</v>
      </c>
      <c r="B1405" s="73" t="s">
        <v>42</v>
      </c>
      <c r="C1405" s="73" t="str">
        <f>'Walking Distance'!$A1405 &amp; "-" &amp;'Walking Distance'!$B1405</f>
        <v>Fortress Hill-Tung Chung</v>
      </c>
      <c r="D1405" s="78" t="s">
        <v>93</v>
      </c>
    </row>
    <row r="1406" spans="1:4">
      <c r="A1406" s="68" t="s">
        <v>29</v>
      </c>
      <c r="B1406" s="69" t="s">
        <v>60</v>
      </c>
      <c r="C1406" s="69" t="str">
        <f>'Walking Distance'!$A1406 &amp; "-" &amp;'Walking Distance'!$B1406</f>
        <v>Fortress Hill-University</v>
      </c>
      <c r="D1406" s="77" t="s">
        <v>93</v>
      </c>
    </row>
    <row r="1407" spans="1:4">
      <c r="A1407" s="72" t="s">
        <v>29</v>
      </c>
      <c r="B1407" s="73" t="s">
        <v>26</v>
      </c>
      <c r="C1407" s="73" t="str">
        <f>'Walking Distance'!$A1407 &amp; "-" &amp;'Walking Distance'!$B1407</f>
        <v>Fortress Hill-Wan Chai</v>
      </c>
      <c r="D1407" s="78">
        <v>2823</v>
      </c>
    </row>
    <row r="1408" spans="1:4">
      <c r="A1408" s="68" t="s">
        <v>29</v>
      </c>
      <c r="B1408" s="69" t="s">
        <v>9</v>
      </c>
      <c r="C1408" s="69" t="str">
        <f>'Walking Distance'!$A1408 &amp; "-" &amp;'Walking Distance'!$B1408</f>
        <v>Fortress Hill-Wong Tai Sin</v>
      </c>
      <c r="D1408" s="77" t="s">
        <v>93</v>
      </c>
    </row>
    <row r="1409" spans="1:4">
      <c r="A1409" s="72" t="s">
        <v>29</v>
      </c>
      <c r="B1409" s="73" t="s">
        <v>75</v>
      </c>
      <c r="C1409" s="73" t="str">
        <f>'Walking Distance'!$A1409 &amp; "-" &amp;'Walking Distance'!$B1409</f>
        <v>Fortress Hill-Wu Kai Sha</v>
      </c>
      <c r="D1409" s="78" t="s">
        <v>93</v>
      </c>
    </row>
    <row r="1410" spans="1:4">
      <c r="A1410" s="68" t="s">
        <v>29</v>
      </c>
      <c r="B1410" s="69" t="s">
        <v>4</v>
      </c>
      <c r="C1410" s="69" t="str">
        <f>'Walking Distance'!$A1410 &amp; "-" &amp;'Walking Distance'!$B1410</f>
        <v>Fortress Hill-Yau Ma Tei</v>
      </c>
      <c r="D1410" s="77" t="s">
        <v>93</v>
      </c>
    </row>
    <row r="1411" spans="1:4">
      <c r="A1411" s="72" t="s">
        <v>29</v>
      </c>
      <c r="B1411" s="73" t="s">
        <v>44</v>
      </c>
      <c r="C1411" s="73" t="str">
        <f>'Walking Distance'!$A1411 &amp; "-" &amp;'Walking Distance'!$B1411</f>
        <v>Fortress Hill-Yau Tong</v>
      </c>
      <c r="D1411" s="78" t="s">
        <v>93</v>
      </c>
    </row>
    <row r="1412" spans="1:4">
      <c r="A1412" s="68" t="s">
        <v>29</v>
      </c>
      <c r="B1412" s="69" t="s">
        <v>79</v>
      </c>
      <c r="C1412" s="69" t="str">
        <f>'Walking Distance'!$A1412 &amp; "-" &amp;'Walking Distance'!$B1412</f>
        <v>Fortress Hill-Yuen Long</v>
      </c>
      <c r="D1412" s="77" t="s">
        <v>93</v>
      </c>
    </row>
    <row r="1413" spans="1:4">
      <c r="A1413" s="72" t="s">
        <v>47</v>
      </c>
      <c r="B1413" s="73" t="s">
        <v>0</v>
      </c>
      <c r="C1413" s="73" t="str">
        <f>'Walking Distance'!$A1413 &amp; "-" &amp;'Walking Distance'!$B1413</f>
        <v>Hang Hau-Admiralty</v>
      </c>
      <c r="D1413" s="78" t="s">
        <v>93</v>
      </c>
    </row>
    <row r="1414" spans="1:4">
      <c r="A1414" s="68" t="s">
        <v>47</v>
      </c>
      <c r="B1414" s="69" t="s">
        <v>43</v>
      </c>
      <c r="C1414" s="69" t="str">
        <f>'Walking Distance'!$A1414 &amp; "-" &amp;'Walking Distance'!$B1414</f>
        <v>Hang Hau-Airport</v>
      </c>
      <c r="D1414" s="77" t="s">
        <v>93</v>
      </c>
    </row>
    <row r="1415" spans="1:4">
      <c r="A1415" s="72" t="s">
        <v>47</v>
      </c>
      <c r="B1415" s="73" t="s">
        <v>52</v>
      </c>
      <c r="C1415" s="73" t="str">
        <f>'Walking Distance'!$A1415 &amp; "-" &amp;'Walking Distance'!$B1415</f>
        <v>Hang Hau-AsiaWorld-Expo</v>
      </c>
      <c r="D1415" s="78" t="s">
        <v>93</v>
      </c>
    </row>
    <row r="1416" spans="1:4">
      <c r="A1416" s="68" t="s">
        <v>47</v>
      </c>
      <c r="B1416" s="69" t="s">
        <v>76</v>
      </c>
      <c r="C1416" s="69" t="str">
        <f>'Walking Distance'!$A1416 &amp; "-" &amp;'Walking Distance'!$B1416</f>
        <v>Hang Hau-Austin</v>
      </c>
      <c r="D1416" s="77">
        <v>14281</v>
      </c>
    </row>
    <row r="1417" spans="1:4">
      <c r="A1417" s="72" t="s">
        <v>47</v>
      </c>
      <c r="B1417" s="73" t="s">
        <v>27</v>
      </c>
      <c r="C1417" s="73" t="str">
        <f>'Walking Distance'!$A1417 &amp; "-" &amp;'Walking Distance'!$B1417</f>
        <v>Hang Hau-Causeway Bay</v>
      </c>
      <c r="D1417" s="78" t="s">
        <v>93</v>
      </c>
    </row>
    <row r="1418" spans="1:4">
      <c r="A1418" s="68" t="s">
        <v>47</v>
      </c>
      <c r="B1418" s="69" t="s">
        <v>2</v>
      </c>
      <c r="C1418" s="69" t="str">
        <f>'Walking Distance'!$A1418 &amp; "-" &amp;'Walking Distance'!$B1418</f>
        <v>Hang Hau-Central</v>
      </c>
      <c r="D1418" s="77" t="s">
        <v>93</v>
      </c>
    </row>
    <row r="1419" spans="1:4">
      <c r="A1419" s="72" t="s">
        <v>47</v>
      </c>
      <c r="B1419" s="73" t="s">
        <v>36</v>
      </c>
      <c r="C1419" s="73" t="str">
        <f>'Walking Distance'!$A1419 &amp; "-" &amp;'Walking Distance'!$B1419</f>
        <v>Hang Hau-Chai Wan</v>
      </c>
      <c r="D1419" s="78" t="s">
        <v>93</v>
      </c>
    </row>
    <row r="1420" spans="1:4">
      <c r="A1420" s="68" t="s">
        <v>47</v>
      </c>
      <c r="B1420" s="69" t="s">
        <v>68</v>
      </c>
      <c r="C1420" s="69" t="str">
        <f>'Walking Distance'!$A1420 &amp; "-" &amp;'Walking Distance'!$B1420</f>
        <v>Hang Hau-Che Kung Temple</v>
      </c>
      <c r="D1420" s="77">
        <v>15428</v>
      </c>
    </row>
    <row r="1421" spans="1:4">
      <c r="A1421" s="72" t="s">
        <v>47</v>
      </c>
      <c r="B1421" s="73" t="s">
        <v>17</v>
      </c>
      <c r="C1421" s="73" t="str">
        <f>'Walking Distance'!$A1421 &amp; "-" &amp;'Walking Distance'!$B1421</f>
        <v>Hang Hau-Cheung Sha Wan</v>
      </c>
      <c r="D1421" s="78">
        <v>14115</v>
      </c>
    </row>
    <row r="1422" spans="1:4">
      <c r="A1422" s="68" t="s">
        <v>47</v>
      </c>
      <c r="B1422" s="69" t="s">
        <v>11</v>
      </c>
      <c r="C1422" s="69" t="str">
        <f>'Walking Distance'!$A1422 &amp; "-" &amp;'Walking Distance'!$B1422</f>
        <v>Hang Hau-Choi Hung</v>
      </c>
      <c r="D1422" s="77">
        <v>8412</v>
      </c>
    </row>
    <row r="1423" spans="1:4">
      <c r="A1423" s="72" t="s">
        <v>47</v>
      </c>
      <c r="B1423" s="73" t="s">
        <v>70</v>
      </c>
      <c r="C1423" s="73" t="str">
        <f>'Walking Distance'!$A1423 &amp; "-" &amp;'Walking Distance'!$B1423</f>
        <v>Hang Hau-City One</v>
      </c>
      <c r="D1423" s="78">
        <v>14265</v>
      </c>
    </row>
    <row r="1424" spans="1:4">
      <c r="A1424" s="68" t="s">
        <v>47</v>
      </c>
      <c r="B1424" s="69" t="s">
        <v>10</v>
      </c>
      <c r="C1424" s="69" t="str">
        <f>'Walking Distance'!$A1424 &amp; "-" &amp;'Walking Distance'!$B1424</f>
        <v>Hang Hau-Diamond Hill</v>
      </c>
      <c r="D1424" s="77">
        <v>9664</v>
      </c>
    </row>
    <row r="1425" spans="1:4">
      <c r="A1425" s="72" t="s">
        <v>47</v>
      </c>
      <c r="B1425" s="73" t="s">
        <v>51</v>
      </c>
      <c r="C1425" s="73" t="str">
        <f>'Walking Distance'!$A1425 &amp; "-" &amp;'Walking Distance'!$B1425</f>
        <v>Hang Hau-Disneyland Resort</v>
      </c>
      <c r="D1425" s="78" t="s">
        <v>93</v>
      </c>
    </row>
    <row r="1426" spans="1:4">
      <c r="A1426" s="68" t="s">
        <v>47</v>
      </c>
      <c r="B1426" s="69" t="s">
        <v>67</v>
      </c>
      <c r="C1426" s="69" t="str">
        <f>'Walking Distance'!$A1426 &amp; "-" &amp;'Walking Distance'!$B1426</f>
        <v>Hang Hau-East Tsim Sha Tsui</v>
      </c>
      <c r="D1426" s="77">
        <v>14787</v>
      </c>
    </row>
    <row r="1427" spans="1:4">
      <c r="A1427" s="72" t="s">
        <v>47</v>
      </c>
      <c r="B1427" s="73" t="s">
        <v>63</v>
      </c>
      <c r="C1427" s="73" t="str">
        <f>'Walking Distance'!$A1427 &amp; "-" &amp;'Walking Distance'!$B1427</f>
        <v>Hang Hau-Fanling</v>
      </c>
      <c r="D1427" s="78">
        <v>33348</v>
      </c>
    </row>
    <row r="1428" spans="1:4">
      <c r="A1428" s="68" t="s">
        <v>47</v>
      </c>
      <c r="B1428" s="69" t="s">
        <v>58</v>
      </c>
      <c r="C1428" s="69" t="str">
        <f>'Walking Distance'!$A1428 &amp; "-" &amp;'Walking Distance'!$B1428</f>
        <v>Hang Hau-Fo Tan</v>
      </c>
      <c r="D1428" s="77">
        <v>16305</v>
      </c>
    </row>
    <row r="1429" spans="1:4">
      <c r="A1429" s="72" t="s">
        <v>47</v>
      </c>
      <c r="B1429" s="73" t="s">
        <v>29</v>
      </c>
      <c r="C1429" s="73" t="str">
        <f>'Walking Distance'!$A1429 &amp; "-" &amp;'Walking Distance'!$B1429</f>
        <v>Hang Hau-Fortress Hill</v>
      </c>
      <c r="D1429" s="78" t="s">
        <v>93</v>
      </c>
    </row>
    <row r="1430" spans="1:4">
      <c r="A1430" s="68" t="s">
        <v>47</v>
      </c>
      <c r="B1430" s="69" t="s">
        <v>35</v>
      </c>
      <c r="C1430" s="69" t="str">
        <f>'Walking Distance'!$A1430 &amp; "-" &amp;'Walking Distance'!$B1430</f>
        <v>Hang Hau-Heng Fa Chuen</v>
      </c>
      <c r="D1430" s="77" t="s">
        <v>93</v>
      </c>
    </row>
    <row r="1431" spans="1:4">
      <c r="A1431" s="72" t="s">
        <v>47</v>
      </c>
      <c r="B1431" s="73" t="s">
        <v>73</v>
      </c>
      <c r="C1431" s="73" t="str">
        <f>'Walking Distance'!$A1431 &amp; "-" &amp;'Walking Distance'!$B1431</f>
        <v>Hang Hau-Heng On</v>
      </c>
      <c r="D1431" s="78">
        <v>17135</v>
      </c>
    </row>
    <row r="1432" spans="1:4">
      <c r="A1432" s="68" t="s">
        <v>47</v>
      </c>
      <c r="B1432" s="69" t="s">
        <v>38</v>
      </c>
      <c r="C1432" s="69" t="str">
        <f>'Walking Distance'!$A1432 &amp; "-" &amp;'Walking Distance'!$B1432</f>
        <v>Hang Hau-Hong Kong</v>
      </c>
      <c r="D1432" s="77" t="s">
        <v>93</v>
      </c>
    </row>
    <row r="1433" spans="1:4">
      <c r="A1433" s="72" t="s">
        <v>47</v>
      </c>
      <c r="B1433" s="73" t="s">
        <v>54</v>
      </c>
      <c r="C1433" s="73" t="str">
        <f>'Walking Distance'!$A1433 &amp; "-" &amp;'Walking Distance'!$B1433</f>
        <v>Hang Hau-Hung Hom</v>
      </c>
      <c r="D1433" s="78">
        <v>13365</v>
      </c>
    </row>
    <row r="1434" spans="1:4">
      <c r="A1434" s="68" t="s">
        <v>47</v>
      </c>
      <c r="B1434" s="69" t="s">
        <v>1</v>
      </c>
      <c r="C1434" s="69" t="str">
        <f>'Walking Distance'!$A1434 &amp; "-" &amp;'Walking Distance'!$B1434</f>
        <v>Hang Hau-Jordan</v>
      </c>
      <c r="D1434" s="77">
        <v>13740</v>
      </c>
    </row>
    <row r="1435" spans="1:4">
      <c r="A1435" s="72" t="s">
        <v>47</v>
      </c>
      <c r="B1435" s="73" t="s">
        <v>78</v>
      </c>
      <c r="C1435" s="73" t="str">
        <f>'Walking Distance'!$A1435 &amp; "-" &amp;'Walking Distance'!$B1435</f>
        <v>Hang Hau-Kam Sheung Road</v>
      </c>
      <c r="D1435" s="78">
        <v>35039</v>
      </c>
    </row>
    <row r="1436" spans="1:4">
      <c r="A1436" s="68" t="s">
        <v>47</v>
      </c>
      <c r="B1436" s="69" t="s">
        <v>39</v>
      </c>
      <c r="C1436" s="69" t="str">
        <f>'Walking Distance'!$A1436 &amp; "-" &amp;'Walking Distance'!$B1436</f>
        <v>Hang Hau-Kowloon</v>
      </c>
      <c r="D1436" s="77">
        <v>15028</v>
      </c>
    </row>
    <row r="1437" spans="1:4">
      <c r="A1437" s="72" t="s">
        <v>47</v>
      </c>
      <c r="B1437" s="73" t="s">
        <v>12</v>
      </c>
      <c r="C1437" s="73" t="str">
        <f>'Walking Distance'!$A1437 &amp; "-" &amp;'Walking Distance'!$B1437</f>
        <v>Hang Hau-Kowloon Bay</v>
      </c>
      <c r="D1437" s="78">
        <v>8039</v>
      </c>
    </row>
    <row r="1438" spans="1:4">
      <c r="A1438" s="68" t="s">
        <v>47</v>
      </c>
      <c r="B1438" s="69" t="s">
        <v>7</v>
      </c>
      <c r="C1438" s="69" t="str">
        <f>'Walking Distance'!$A1438 &amp; "-" &amp;'Walking Distance'!$B1438</f>
        <v>Hang Hau-Kowloon Tong</v>
      </c>
      <c r="D1438" s="77">
        <v>12347</v>
      </c>
    </row>
    <row r="1439" spans="1:4">
      <c r="A1439" s="72" t="s">
        <v>47</v>
      </c>
      <c r="B1439" s="73" t="s">
        <v>21</v>
      </c>
      <c r="C1439" s="73" t="str">
        <f>'Walking Distance'!$A1439 &amp; "-" &amp;'Walking Distance'!$B1439</f>
        <v>Hang Hau-Kwai Fong</v>
      </c>
      <c r="D1439" s="78">
        <v>20239</v>
      </c>
    </row>
    <row r="1440" spans="1:4">
      <c r="A1440" s="68" t="s">
        <v>47</v>
      </c>
      <c r="B1440" s="69" t="s">
        <v>22</v>
      </c>
      <c r="C1440" s="69" t="str">
        <f>'Walking Distance'!$A1440 &amp; "-" &amp;'Walking Distance'!$B1440</f>
        <v>Hang Hau-Kwai Hing</v>
      </c>
      <c r="D1440" s="77">
        <v>20989</v>
      </c>
    </row>
    <row r="1441" spans="1:4">
      <c r="A1441" s="72" t="s">
        <v>47</v>
      </c>
      <c r="B1441" s="73" t="s">
        <v>14</v>
      </c>
      <c r="C1441" s="73" t="str">
        <f>'Walking Distance'!$A1441 &amp; "-" &amp;'Walking Distance'!$B1441</f>
        <v>Hang Hau-Kwun Tong</v>
      </c>
      <c r="D1441" s="78">
        <v>7441</v>
      </c>
    </row>
    <row r="1442" spans="1:4">
      <c r="A1442" s="68" t="s">
        <v>47</v>
      </c>
      <c r="B1442" s="69" t="s">
        <v>18</v>
      </c>
      <c r="C1442" s="69" t="str">
        <f>'Walking Distance'!$A1442 &amp; "-" &amp;'Walking Distance'!$B1442</f>
        <v>Hang Hau-Lai Chi Kok</v>
      </c>
      <c r="D1442" s="77">
        <v>15159</v>
      </c>
    </row>
    <row r="1443" spans="1:4">
      <c r="A1443" s="72" t="s">
        <v>47</v>
      </c>
      <c r="B1443" s="73" t="s">
        <v>20</v>
      </c>
      <c r="C1443" s="73" t="str">
        <f>'Walking Distance'!$A1443 &amp; "-" &amp;'Walking Distance'!$B1443</f>
        <v>Hang Hau-Lai King</v>
      </c>
      <c r="D1443" s="78" t="s">
        <v>93</v>
      </c>
    </row>
    <row r="1444" spans="1:4">
      <c r="A1444" s="68" t="s">
        <v>47</v>
      </c>
      <c r="B1444" s="69" t="s">
        <v>37</v>
      </c>
      <c r="C1444" s="69" t="str">
        <f>'Walking Distance'!$A1444 &amp; "-" &amp;'Walking Distance'!$B1444</f>
        <v>Hang Hau-Lam Tin</v>
      </c>
      <c r="D1444" s="77">
        <v>6922</v>
      </c>
    </row>
    <row r="1445" spans="1:4">
      <c r="A1445" s="72" t="s">
        <v>47</v>
      </c>
      <c r="B1445" s="73" t="s">
        <v>65</v>
      </c>
      <c r="C1445" s="73" t="str">
        <f>'Walking Distance'!$A1445 &amp; "-" &amp;'Walking Distance'!$B1445</f>
        <v>Hang Hau-Lo Wu</v>
      </c>
      <c r="D1445" s="78">
        <v>38459</v>
      </c>
    </row>
    <row r="1446" spans="1:4">
      <c r="A1446" s="68" t="s">
        <v>47</v>
      </c>
      <c r="B1446" s="69" t="s">
        <v>53</v>
      </c>
      <c r="C1446" s="69" t="str">
        <f>'Walking Distance'!$A1446 &amp; "-" &amp;'Walking Distance'!$B1446</f>
        <v>Hang Hau-Lohas Park</v>
      </c>
      <c r="D1446" s="77" t="s">
        <v>93</v>
      </c>
    </row>
    <row r="1447" spans="1:4">
      <c r="A1447" s="72" t="s">
        <v>47</v>
      </c>
      <c r="B1447" s="73" t="s">
        <v>8</v>
      </c>
      <c r="C1447" s="73" t="str">
        <f>'Walking Distance'!$A1447 &amp; "-" &amp;'Walking Distance'!$B1447</f>
        <v>Hang Hau-Lok Fu</v>
      </c>
      <c r="D1447" s="78">
        <v>10767</v>
      </c>
    </row>
    <row r="1448" spans="1:4">
      <c r="A1448" s="68" t="s">
        <v>47</v>
      </c>
      <c r="B1448" s="69" t="s">
        <v>66</v>
      </c>
      <c r="C1448" s="69" t="str">
        <f>'Walking Distance'!$A1448 &amp; "-" &amp;'Walking Distance'!$B1448</f>
        <v>Hang Hau-Lok Ma Chau</v>
      </c>
      <c r="D1448" s="77" t="s">
        <v>93</v>
      </c>
    </row>
    <row r="1449" spans="1:4">
      <c r="A1449" s="72" t="s">
        <v>47</v>
      </c>
      <c r="B1449" s="73" t="s">
        <v>80</v>
      </c>
      <c r="C1449" s="73" t="str">
        <f>'Walking Distance'!$A1449 &amp; "-" &amp;'Walking Distance'!$B1449</f>
        <v>Hang Hau-Long Ping</v>
      </c>
      <c r="D1449" s="78">
        <v>38998</v>
      </c>
    </row>
    <row r="1450" spans="1:4">
      <c r="A1450" s="68" t="s">
        <v>47</v>
      </c>
      <c r="B1450" s="69" t="s">
        <v>74</v>
      </c>
      <c r="C1450" s="69" t="str">
        <f>'Walking Distance'!$A1450 &amp; "-" &amp;'Walking Distance'!$B1450</f>
        <v>Hang Hau-Ma On shan</v>
      </c>
      <c r="D1450" s="77">
        <v>18181</v>
      </c>
    </row>
    <row r="1451" spans="1:4">
      <c r="A1451" s="72" t="s">
        <v>47</v>
      </c>
      <c r="B1451" s="73" t="s">
        <v>19</v>
      </c>
      <c r="C1451" s="73" t="str">
        <f>'Walking Distance'!$A1451 &amp; "-" &amp;'Walking Distance'!$B1451</f>
        <v>Hang Hau-Mei Foo</v>
      </c>
      <c r="D1451" s="78" t="s">
        <v>93</v>
      </c>
    </row>
    <row r="1452" spans="1:4">
      <c r="A1452" s="68" t="s">
        <v>47</v>
      </c>
      <c r="B1452" s="69" t="s">
        <v>5</v>
      </c>
      <c r="C1452" s="69" t="str">
        <f>'Walking Distance'!$A1452 &amp; "-" &amp;'Walking Distance'!$B1452</f>
        <v>Hang Hau-Mong Kok</v>
      </c>
      <c r="D1452" s="77">
        <v>12531</v>
      </c>
    </row>
    <row r="1453" spans="1:4">
      <c r="A1453" s="72" t="s">
        <v>47</v>
      </c>
      <c r="B1453" s="73" t="s">
        <v>55</v>
      </c>
      <c r="C1453" s="73" t="str">
        <f>'Walking Distance'!$A1453 &amp; "-" &amp;'Walking Distance'!$B1453</f>
        <v>Hang Hau-Mong Kok East</v>
      </c>
      <c r="D1453" s="78">
        <v>12388</v>
      </c>
    </row>
    <row r="1454" spans="1:4">
      <c r="A1454" s="68" t="s">
        <v>47</v>
      </c>
      <c r="B1454" s="69" t="s">
        <v>49</v>
      </c>
      <c r="C1454" s="69" t="str">
        <f>'Walking Distance'!$A1454 &amp; "-" &amp;'Walking Distance'!$B1454</f>
        <v>Hang Hau-Nam Cheong</v>
      </c>
      <c r="D1454" s="77">
        <v>14214</v>
      </c>
    </row>
    <row r="1455" spans="1:4">
      <c r="A1455" s="72" t="s">
        <v>47</v>
      </c>
      <c r="B1455" s="73" t="s">
        <v>13</v>
      </c>
      <c r="C1455" s="73" t="str">
        <f>'Walking Distance'!$A1455 &amp; "-" &amp;'Walking Distance'!$B1455</f>
        <v>Hang Hau-Ngau Tau Kok</v>
      </c>
      <c r="D1455" s="78">
        <v>7753</v>
      </c>
    </row>
    <row r="1456" spans="1:4">
      <c r="A1456" s="68" t="s">
        <v>47</v>
      </c>
      <c r="B1456" s="69" t="s">
        <v>30</v>
      </c>
      <c r="C1456" s="69" t="str">
        <f>'Walking Distance'!$A1456 &amp; "-" &amp;'Walking Distance'!$B1456</f>
        <v>Hang Hau-North Point</v>
      </c>
      <c r="D1456" s="77" t="s">
        <v>93</v>
      </c>
    </row>
    <row r="1457" spans="1:4">
      <c r="A1457" s="72" t="s">
        <v>47</v>
      </c>
      <c r="B1457" s="73" t="s">
        <v>40</v>
      </c>
      <c r="C1457" s="73" t="str">
        <f>'Walking Distance'!$A1457 &amp; "-" &amp;'Walking Distance'!$B1457</f>
        <v>Hang Hau-Olympic</v>
      </c>
      <c r="D1457" s="78">
        <v>13555</v>
      </c>
    </row>
    <row r="1458" spans="1:4">
      <c r="A1458" s="68" t="s">
        <v>47</v>
      </c>
      <c r="B1458" s="69" t="s">
        <v>48</v>
      </c>
      <c r="C1458" s="69" t="str">
        <f>'Walking Distance'!$A1458 &amp; "-" &amp;'Walking Distance'!$B1458</f>
        <v>Hang Hau-Po Lam</v>
      </c>
      <c r="D1458" s="77">
        <v>2180</v>
      </c>
    </row>
    <row r="1459" spans="1:4">
      <c r="A1459" s="72" t="s">
        <v>47</v>
      </c>
      <c r="B1459" s="73" t="s">
        <v>15</v>
      </c>
      <c r="C1459" s="73" t="str">
        <f>'Walking Distance'!$A1459 &amp; "-" &amp;'Walking Distance'!$B1459</f>
        <v>Hang Hau-Prince Edward</v>
      </c>
      <c r="D1459" s="78">
        <v>12536</v>
      </c>
    </row>
    <row r="1460" spans="1:4">
      <c r="A1460" s="68" t="s">
        <v>47</v>
      </c>
      <c r="B1460" s="69" t="s">
        <v>31</v>
      </c>
      <c r="C1460" s="69" t="str">
        <f>'Walking Distance'!$A1460 &amp; "-" &amp;'Walking Distance'!$B1460</f>
        <v>Hang Hau-Quarry Bay</v>
      </c>
      <c r="D1460" s="77" t="s">
        <v>93</v>
      </c>
    </row>
    <row r="1461" spans="1:4">
      <c r="A1461" s="72" t="s">
        <v>47</v>
      </c>
      <c r="B1461" s="73" t="s">
        <v>59</v>
      </c>
      <c r="C1461" s="73" t="str">
        <f>'Walking Distance'!$A1461 &amp; "-" &amp;'Walking Distance'!$B1461</f>
        <v>Hang Hau-Racecourse</v>
      </c>
      <c r="D1461" s="78">
        <v>25095</v>
      </c>
    </row>
    <row r="1462" spans="1:4">
      <c r="A1462" s="68" t="s">
        <v>47</v>
      </c>
      <c r="B1462" s="69" t="s">
        <v>33</v>
      </c>
      <c r="C1462" s="69" t="str">
        <f>'Walking Distance'!$A1462 &amp; "-" &amp;'Walking Distance'!$B1462</f>
        <v>Hang Hau-Sai Wan Ho</v>
      </c>
      <c r="D1462" s="77" t="s">
        <v>93</v>
      </c>
    </row>
    <row r="1463" spans="1:4">
      <c r="A1463" s="72" t="s">
        <v>47</v>
      </c>
      <c r="B1463" s="73" t="s">
        <v>57</v>
      </c>
      <c r="C1463" s="73" t="str">
        <f>'Walking Distance'!$A1463 &amp; "-" &amp;'Walking Distance'!$B1463</f>
        <v>Hang Hau-Sha Tin</v>
      </c>
      <c r="D1463" s="78">
        <v>16203</v>
      </c>
    </row>
    <row r="1464" spans="1:4">
      <c r="A1464" s="68" t="s">
        <v>47</v>
      </c>
      <c r="B1464" s="69" t="s">
        <v>69</v>
      </c>
      <c r="C1464" s="69" t="str">
        <f>'Walking Distance'!$A1464 &amp; "-" &amp;'Walking Distance'!$B1464</f>
        <v>Hang Hau-Sha Tin Wai</v>
      </c>
      <c r="D1464" s="77">
        <v>14600</v>
      </c>
    </row>
    <row r="1465" spans="1:4">
      <c r="A1465" s="72" t="s">
        <v>47</v>
      </c>
      <c r="B1465" s="73" t="s">
        <v>16</v>
      </c>
      <c r="C1465" s="73" t="str">
        <f>'Walking Distance'!$A1465 &amp; "-" &amp;'Walking Distance'!$B1465</f>
        <v>Hang Hau-Sham Shui Po</v>
      </c>
      <c r="D1465" s="78">
        <v>13299</v>
      </c>
    </row>
    <row r="1466" spans="1:4">
      <c r="A1466" s="68" t="s">
        <v>47</v>
      </c>
      <c r="B1466" s="69" t="s">
        <v>34</v>
      </c>
      <c r="C1466" s="69" t="str">
        <f>'Walking Distance'!$A1466 &amp; "-" &amp;'Walking Distance'!$B1466</f>
        <v>Hang Hau-Shau Kei Wan</v>
      </c>
      <c r="D1466" s="77" t="s">
        <v>93</v>
      </c>
    </row>
    <row r="1467" spans="1:4">
      <c r="A1467" s="72" t="s">
        <v>47</v>
      </c>
      <c r="B1467" s="73" t="s">
        <v>6</v>
      </c>
      <c r="C1467" s="73" t="str">
        <f>'Walking Distance'!$A1467 &amp; "-" &amp;'Walking Distance'!$B1467</f>
        <v>Hang Hau-Shek Kip Mei</v>
      </c>
      <c r="D1467" s="78">
        <v>12919</v>
      </c>
    </row>
    <row r="1468" spans="1:4">
      <c r="A1468" s="68" t="s">
        <v>47</v>
      </c>
      <c r="B1468" s="69" t="s">
        <v>71</v>
      </c>
      <c r="C1468" s="69" t="str">
        <f>'Walking Distance'!$A1468 &amp; "-" &amp;'Walking Distance'!$B1468</f>
        <v>Hang Hau-Shek Mun</v>
      </c>
      <c r="D1468" s="77">
        <v>14593</v>
      </c>
    </row>
    <row r="1469" spans="1:4">
      <c r="A1469" s="72" t="s">
        <v>47</v>
      </c>
      <c r="B1469" s="73" t="s">
        <v>64</v>
      </c>
      <c r="C1469" s="73" t="str">
        <f>'Walking Distance'!$A1469 &amp; "-" &amp;'Walking Distance'!$B1469</f>
        <v>Hang Hau-Sheung Shui</v>
      </c>
      <c r="D1469" s="78">
        <v>34938</v>
      </c>
    </row>
    <row r="1470" spans="1:4">
      <c r="A1470" s="68" t="s">
        <v>47</v>
      </c>
      <c r="B1470" s="69" t="s">
        <v>25</v>
      </c>
      <c r="C1470" s="69" t="str">
        <f>'Walking Distance'!$A1470 &amp; "-" &amp;'Walking Distance'!$B1470</f>
        <v>Hang Hau-Sheung Wan</v>
      </c>
      <c r="D1470" s="77" t="s">
        <v>93</v>
      </c>
    </row>
    <row r="1471" spans="1:4">
      <c r="A1471" s="72" t="s">
        <v>47</v>
      </c>
      <c r="B1471" s="73" t="s">
        <v>82</v>
      </c>
      <c r="C1471" s="73" t="str">
        <f>'Walking Distance'!$A1471 &amp; "-" &amp;'Walking Distance'!$B1471</f>
        <v>Hang Hau-Siu Hong</v>
      </c>
      <c r="D1471" s="78">
        <v>45661</v>
      </c>
    </row>
    <row r="1472" spans="1:4">
      <c r="A1472" s="68" t="s">
        <v>47</v>
      </c>
      <c r="B1472" s="69" t="s">
        <v>50</v>
      </c>
      <c r="C1472" s="69" t="str">
        <f>'Walking Distance'!$A1472 &amp; "-" &amp;'Walking Distance'!$B1472</f>
        <v>Hang Hau-Sunny Bay</v>
      </c>
      <c r="D1472" s="77" t="s">
        <v>93</v>
      </c>
    </row>
    <row r="1473" spans="1:4">
      <c r="A1473" s="72" t="s">
        <v>47</v>
      </c>
      <c r="B1473" s="73" t="s">
        <v>32</v>
      </c>
      <c r="C1473" s="73" t="str">
        <f>'Walking Distance'!$A1473 &amp; "-" &amp;'Walking Distance'!$B1473</f>
        <v>Hang Hau-Tai Koo</v>
      </c>
      <c r="D1473" s="78" t="s">
        <v>93</v>
      </c>
    </row>
    <row r="1474" spans="1:4">
      <c r="A1474" s="68" t="s">
        <v>47</v>
      </c>
      <c r="B1474" s="69" t="s">
        <v>61</v>
      </c>
      <c r="C1474" s="69" t="str">
        <f>'Walking Distance'!$A1474 &amp; "-" &amp;'Walking Distance'!$B1474</f>
        <v>Hang Hau-Tai Po Market</v>
      </c>
      <c r="D1474" s="77">
        <v>24650</v>
      </c>
    </row>
    <row r="1475" spans="1:4">
      <c r="A1475" s="72" t="s">
        <v>47</v>
      </c>
      <c r="B1475" s="73" t="s">
        <v>72</v>
      </c>
      <c r="C1475" s="73" t="str">
        <f>'Walking Distance'!$A1475 &amp; "-" &amp;'Walking Distance'!$B1475</f>
        <v>Hang Hau-Tai Shui Hang</v>
      </c>
      <c r="D1475" s="78">
        <v>17272</v>
      </c>
    </row>
    <row r="1476" spans="1:4">
      <c r="A1476" s="68" t="s">
        <v>47</v>
      </c>
      <c r="B1476" s="69" t="s">
        <v>56</v>
      </c>
      <c r="C1476" s="69" t="str">
        <f>'Walking Distance'!$A1476 &amp; "-" &amp;'Walking Distance'!$B1476</f>
        <v>Hang Hau-Tai Wai</v>
      </c>
      <c r="D1476" s="77">
        <v>14695</v>
      </c>
    </row>
    <row r="1477" spans="1:4">
      <c r="A1477" s="72" t="s">
        <v>47</v>
      </c>
      <c r="B1477" s="73" t="s">
        <v>62</v>
      </c>
      <c r="C1477" s="73" t="str">
        <f>'Walking Distance'!$A1477 &amp; "-" &amp;'Walking Distance'!$B1477</f>
        <v>Hang Hau-Tai Wo</v>
      </c>
      <c r="D1477" s="78">
        <v>26779</v>
      </c>
    </row>
    <row r="1478" spans="1:4">
      <c r="A1478" s="68" t="s">
        <v>47</v>
      </c>
      <c r="B1478" s="69" t="s">
        <v>23</v>
      </c>
      <c r="C1478" s="69" t="str">
        <f>'Walking Distance'!$A1478 &amp; "-" &amp;'Walking Distance'!$B1478</f>
        <v>Hang Hau-Tai Wo Hau</v>
      </c>
      <c r="D1478" s="77">
        <v>20762</v>
      </c>
    </row>
    <row r="1479" spans="1:4">
      <c r="A1479" s="72" t="s">
        <v>47</v>
      </c>
      <c r="B1479" s="73" t="s">
        <v>28</v>
      </c>
      <c r="C1479" s="73" t="str">
        <f>'Walking Distance'!$A1479 &amp; "-" &amp;'Walking Distance'!$B1479</f>
        <v>Hang Hau-Tin Hau</v>
      </c>
      <c r="D1479" s="78" t="s">
        <v>93</v>
      </c>
    </row>
    <row r="1480" spans="1:4">
      <c r="A1480" s="68" t="s">
        <v>47</v>
      </c>
      <c r="B1480" s="69" t="s">
        <v>81</v>
      </c>
      <c r="C1480" s="69" t="str">
        <f>'Walking Distance'!$A1480 &amp; "-" &amp;'Walking Distance'!$B1480</f>
        <v>Hang Hau-Tin Shui Wai</v>
      </c>
      <c r="D1480" s="77">
        <v>41477</v>
      </c>
    </row>
    <row r="1481" spans="1:4">
      <c r="A1481" s="72" t="s">
        <v>47</v>
      </c>
      <c r="B1481" s="73" t="s">
        <v>45</v>
      </c>
      <c r="C1481" s="73" t="str">
        <f>'Walking Distance'!$A1481 &amp; "-" &amp;'Walking Distance'!$B1481</f>
        <v>Hang Hau-Tiu Keng Leng</v>
      </c>
      <c r="D1481" s="78">
        <v>2601</v>
      </c>
    </row>
    <row r="1482" spans="1:4">
      <c r="A1482" s="68" t="s">
        <v>47</v>
      </c>
      <c r="B1482" s="69" t="s">
        <v>46</v>
      </c>
      <c r="C1482" s="69" t="str">
        <f>'Walking Distance'!$A1482 &amp; "-" &amp;'Walking Distance'!$B1482</f>
        <v>Hang Hau-Tseung Kwan O</v>
      </c>
      <c r="D1482" s="77">
        <v>1675</v>
      </c>
    </row>
    <row r="1483" spans="1:4">
      <c r="A1483" s="72" t="s">
        <v>47</v>
      </c>
      <c r="B1483" s="73" t="s">
        <v>3</v>
      </c>
      <c r="C1483" s="73" t="str">
        <f>'Walking Distance'!$A1483 &amp; "-" &amp;'Walking Distance'!$B1483</f>
        <v>Hang Hau-Tsim Sha Tsui</v>
      </c>
      <c r="D1483" s="78">
        <v>14541</v>
      </c>
    </row>
    <row r="1484" spans="1:4">
      <c r="A1484" s="68" t="s">
        <v>47</v>
      </c>
      <c r="B1484" s="69" t="s">
        <v>41</v>
      </c>
      <c r="C1484" s="69" t="str">
        <f>'Walking Distance'!$A1484 &amp; "-" &amp;'Walking Distance'!$B1484</f>
        <v>Hang Hau-Tsing Yi</v>
      </c>
      <c r="D1484" s="77">
        <v>22270</v>
      </c>
    </row>
    <row r="1485" spans="1:4">
      <c r="A1485" s="72" t="s">
        <v>47</v>
      </c>
      <c r="B1485" s="73" t="s">
        <v>24</v>
      </c>
      <c r="C1485" s="73" t="str">
        <f>'Walking Distance'!$A1485 &amp; "-" &amp;'Walking Distance'!$B1485</f>
        <v>Hang Hau-Tsuen Wan</v>
      </c>
      <c r="D1485" s="78">
        <v>21885</v>
      </c>
    </row>
    <row r="1486" spans="1:4">
      <c r="A1486" s="68" t="s">
        <v>47</v>
      </c>
      <c r="B1486" s="69" t="s">
        <v>77</v>
      </c>
      <c r="C1486" s="69" t="str">
        <f>'Walking Distance'!$A1486 &amp; "-" &amp;'Walking Distance'!$B1486</f>
        <v>Hang Hau-Tsuen Wan West</v>
      </c>
      <c r="D1486" s="77">
        <v>23297</v>
      </c>
    </row>
    <row r="1487" spans="1:4">
      <c r="A1487" s="72" t="s">
        <v>47</v>
      </c>
      <c r="B1487" s="73" t="s">
        <v>83</v>
      </c>
      <c r="C1487" s="73" t="str">
        <f>'Walking Distance'!$A1487 &amp; "-" &amp;'Walking Distance'!$B1487</f>
        <v>Hang Hau-Tuen Mun</v>
      </c>
      <c r="D1487" s="78">
        <v>41542</v>
      </c>
    </row>
    <row r="1488" spans="1:4">
      <c r="A1488" s="68" t="s">
        <v>47</v>
      </c>
      <c r="B1488" s="69" t="s">
        <v>42</v>
      </c>
      <c r="C1488" s="69" t="str">
        <f>'Walking Distance'!$A1488 &amp; "-" &amp;'Walking Distance'!$B1488</f>
        <v>Hang Hau-Tung Chung</v>
      </c>
      <c r="D1488" s="77" t="s">
        <v>93</v>
      </c>
    </row>
    <row r="1489" spans="1:4">
      <c r="A1489" s="72" t="s">
        <v>47</v>
      </c>
      <c r="B1489" s="73" t="s">
        <v>60</v>
      </c>
      <c r="C1489" s="73" t="str">
        <f>'Walking Distance'!$A1489 &amp; "-" &amp;'Walking Distance'!$B1489</f>
        <v>Hang Hau-University</v>
      </c>
      <c r="D1489" s="78">
        <v>19803</v>
      </c>
    </row>
    <row r="1490" spans="1:4">
      <c r="A1490" s="68" t="s">
        <v>47</v>
      </c>
      <c r="B1490" s="69" t="s">
        <v>26</v>
      </c>
      <c r="C1490" s="69" t="str">
        <f>'Walking Distance'!$A1490 &amp; "-" &amp;'Walking Distance'!$B1490</f>
        <v>Hang Hau-Wan Chai</v>
      </c>
      <c r="D1490" s="77" t="s">
        <v>93</v>
      </c>
    </row>
    <row r="1491" spans="1:4">
      <c r="A1491" s="72" t="s">
        <v>47</v>
      </c>
      <c r="B1491" s="73" t="s">
        <v>9</v>
      </c>
      <c r="C1491" s="73" t="str">
        <f>'Walking Distance'!$A1491 &amp; "-" &amp;'Walking Distance'!$B1491</f>
        <v>Hang Hau-Wong Tai Sin</v>
      </c>
      <c r="D1491" s="78">
        <v>9944</v>
      </c>
    </row>
    <row r="1492" spans="1:4">
      <c r="A1492" s="68" t="s">
        <v>47</v>
      </c>
      <c r="B1492" s="69" t="s">
        <v>75</v>
      </c>
      <c r="C1492" s="69" t="str">
        <f>'Walking Distance'!$A1492 &amp; "-" &amp;'Walking Distance'!$B1492</f>
        <v>Hang Hau-Wu Kai Sha</v>
      </c>
      <c r="D1492" s="77">
        <v>19874</v>
      </c>
    </row>
    <row r="1493" spans="1:4">
      <c r="A1493" s="72" t="s">
        <v>47</v>
      </c>
      <c r="B1493" s="73" t="s">
        <v>4</v>
      </c>
      <c r="C1493" s="73" t="str">
        <f>'Walking Distance'!$A1493 &amp; "-" &amp;'Walking Distance'!$B1493</f>
        <v>Hang Hau-Yau Ma Tei</v>
      </c>
      <c r="D1493" s="78">
        <v>12859</v>
      </c>
    </row>
    <row r="1494" spans="1:4">
      <c r="A1494" s="68" t="s">
        <v>47</v>
      </c>
      <c r="B1494" s="69" t="s">
        <v>44</v>
      </c>
      <c r="C1494" s="69" t="str">
        <f>'Walking Distance'!$A1494 &amp; "-" &amp;'Walking Distance'!$B1494</f>
        <v>Hang Hau-Yau Tong</v>
      </c>
      <c r="D1494" s="77">
        <v>6769</v>
      </c>
    </row>
    <row r="1495" spans="1:4">
      <c r="A1495" s="72" t="s">
        <v>47</v>
      </c>
      <c r="B1495" s="73" t="s">
        <v>79</v>
      </c>
      <c r="C1495" s="73" t="str">
        <f>'Walking Distance'!$A1495 &amp; "-" &amp;'Walking Distance'!$B1495</f>
        <v>Hang Hau-Yuen Long</v>
      </c>
      <c r="D1495" s="78">
        <v>38031</v>
      </c>
    </row>
    <row r="1496" spans="1:4">
      <c r="A1496" s="68" t="s">
        <v>35</v>
      </c>
      <c r="B1496" s="69" t="s">
        <v>0</v>
      </c>
      <c r="C1496" s="69" t="str">
        <f>'Walking Distance'!$A1496 &amp; "-" &amp;'Walking Distance'!$B1496</f>
        <v>Heng Fa Chuen-Admiralty</v>
      </c>
      <c r="D1496" s="77">
        <v>13322</v>
      </c>
    </row>
    <row r="1497" spans="1:4">
      <c r="A1497" s="72" t="s">
        <v>35</v>
      </c>
      <c r="B1497" s="73" t="s">
        <v>43</v>
      </c>
      <c r="C1497" s="73" t="str">
        <f>'Walking Distance'!$A1497 &amp; "-" &amp;'Walking Distance'!$B1497</f>
        <v>Heng Fa Chuen-Airport</v>
      </c>
      <c r="D1497" s="78" t="s">
        <v>93</v>
      </c>
    </row>
    <row r="1498" spans="1:4">
      <c r="A1498" s="68" t="s">
        <v>35</v>
      </c>
      <c r="B1498" s="69" t="s">
        <v>52</v>
      </c>
      <c r="C1498" s="69" t="str">
        <f>'Walking Distance'!$A1498 &amp; "-" &amp;'Walking Distance'!$B1498</f>
        <v>Heng Fa Chuen-AsiaWorld-Expo</v>
      </c>
      <c r="D1498" s="77" t="s">
        <v>93</v>
      </c>
    </row>
    <row r="1499" spans="1:4">
      <c r="A1499" s="72" t="s">
        <v>35</v>
      </c>
      <c r="B1499" s="73" t="s">
        <v>76</v>
      </c>
      <c r="C1499" s="73" t="str">
        <f>'Walking Distance'!$A1499 &amp; "-" &amp;'Walking Distance'!$B1499</f>
        <v>Heng Fa Chuen-Austin</v>
      </c>
      <c r="D1499" s="78" t="s">
        <v>93</v>
      </c>
    </row>
    <row r="1500" spans="1:4">
      <c r="A1500" s="68" t="s">
        <v>35</v>
      </c>
      <c r="B1500" s="69" t="s">
        <v>27</v>
      </c>
      <c r="C1500" s="69" t="str">
        <f>'Walking Distance'!$A1500 &amp; "-" &amp;'Walking Distance'!$B1500</f>
        <v>Heng Fa Chuen-Causeway Bay</v>
      </c>
      <c r="D1500" s="77">
        <v>11343</v>
      </c>
    </row>
    <row r="1501" spans="1:4">
      <c r="A1501" s="72" t="s">
        <v>35</v>
      </c>
      <c r="B1501" s="73" t="s">
        <v>2</v>
      </c>
      <c r="C1501" s="73" t="str">
        <f>'Walking Distance'!$A1501 &amp; "-" &amp;'Walking Distance'!$B1501</f>
        <v>Heng Fa Chuen-Central</v>
      </c>
      <c r="D1501" s="78">
        <v>14333</v>
      </c>
    </row>
    <row r="1502" spans="1:4">
      <c r="A1502" s="68" t="s">
        <v>35</v>
      </c>
      <c r="B1502" s="69" t="s">
        <v>36</v>
      </c>
      <c r="C1502" s="69" t="str">
        <f>'Walking Distance'!$A1502 &amp; "-" &amp;'Walking Distance'!$B1502</f>
        <v>Heng Fa Chuen-Chai Wan</v>
      </c>
      <c r="D1502" s="77">
        <v>3155</v>
      </c>
    </row>
    <row r="1503" spans="1:4">
      <c r="A1503" s="72" t="s">
        <v>35</v>
      </c>
      <c r="B1503" s="73" t="s">
        <v>68</v>
      </c>
      <c r="C1503" s="73" t="str">
        <f>'Walking Distance'!$A1503 &amp; "-" &amp;'Walking Distance'!$B1503</f>
        <v>Heng Fa Chuen-Che Kung Temple</v>
      </c>
      <c r="D1503" s="78" t="s">
        <v>93</v>
      </c>
    </row>
    <row r="1504" spans="1:4">
      <c r="A1504" s="68" t="s">
        <v>35</v>
      </c>
      <c r="B1504" s="69" t="s">
        <v>17</v>
      </c>
      <c r="C1504" s="69" t="str">
        <f>'Walking Distance'!$A1504 &amp; "-" &amp;'Walking Distance'!$B1504</f>
        <v>Heng Fa Chuen-Cheung Sha Wan</v>
      </c>
      <c r="D1504" s="77" t="s">
        <v>93</v>
      </c>
    </row>
    <row r="1505" spans="1:4">
      <c r="A1505" s="72" t="s">
        <v>35</v>
      </c>
      <c r="B1505" s="73" t="s">
        <v>11</v>
      </c>
      <c r="C1505" s="73" t="str">
        <f>'Walking Distance'!$A1505 &amp; "-" &amp;'Walking Distance'!$B1505</f>
        <v>Heng Fa Chuen-Choi Hung</v>
      </c>
      <c r="D1505" s="78" t="s">
        <v>93</v>
      </c>
    </row>
    <row r="1506" spans="1:4">
      <c r="A1506" s="68" t="s">
        <v>35</v>
      </c>
      <c r="B1506" s="69" t="s">
        <v>70</v>
      </c>
      <c r="C1506" s="69" t="str">
        <f>'Walking Distance'!$A1506 &amp; "-" &amp;'Walking Distance'!$B1506</f>
        <v>Heng Fa Chuen-City One</v>
      </c>
      <c r="D1506" s="77" t="s">
        <v>93</v>
      </c>
    </row>
    <row r="1507" spans="1:4">
      <c r="A1507" s="72" t="s">
        <v>35</v>
      </c>
      <c r="B1507" s="73" t="s">
        <v>10</v>
      </c>
      <c r="C1507" s="73" t="str">
        <f>'Walking Distance'!$A1507 &amp; "-" &amp;'Walking Distance'!$B1507</f>
        <v>Heng Fa Chuen-Diamond Hill</v>
      </c>
      <c r="D1507" s="78" t="s">
        <v>93</v>
      </c>
    </row>
    <row r="1508" spans="1:4">
      <c r="A1508" s="68" t="s">
        <v>35</v>
      </c>
      <c r="B1508" s="69" t="s">
        <v>51</v>
      </c>
      <c r="C1508" s="69" t="str">
        <f>'Walking Distance'!$A1508 &amp; "-" &amp;'Walking Distance'!$B1508</f>
        <v>Heng Fa Chuen-Disneyland Resort</v>
      </c>
      <c r="D1508" s="77" t="s">
        <v>93</v>
      </c>
    </row>
    <row r="1509" spans="1:4">
      <c r="A1509" s="72" t="s">
        <v>35</v>
      </c>
      <c r="B1509" s="73" t="s">
        <v>67</v>
      </c>
      <c r="C1509" s="73" t="str">
        <f>'Walking Distance'!$A1509 &amp; "-" &amp;'Walking Distance'!$B1509</f>
        <v>Heng Fa Chuen-East Tsim Sha Tsui</v>
      </c>
      <c r="D1509" s="78" t="s">
        <v>93</v>
      </c>
    </row>
    <row r="1510" spans="1:4">
      <c r="A1510" s="68" t="s">
        <v>35</v>
      </c>
      <c r="B1510" s="69" t="s">
        <v>63</v>
      </c>
      <c r="C1510" s="69" t="str">
        <f>'Walking Distance'!$A1510 &amp; "-" &amp;'Walking Distance'!$B1510</f>
        <v>Heng Fa Chuen-Fanling</v>
      </c>
      <c r="D1510" s="77" t="s">
        <v>93</v>
      </c>
    </row>
    <row r="1511" spans="1:4">
      <c r="A1511" s="72" t="s">
        <v>35</v>
      </c>
      <c r="B1511" s="73" t="s">
        <v>58</v>
      </c>
      <c r="C1511" s="73" t="str">
        <f>'Walking Distance'!$A1511 &amp; "-" &amp;'Walking Distance'!$B1511</f>
        <v>Heng Fa Chuen-Fo Tan</v>
      </c>
      <c r="D1511" s="78" t="s">
        <v>93</v>
      </c>
    </row>
    <row r="1512" spans="1:4">
      <c r="A1512" s="68" t="s">
        <v>35</v>
      </c>
      <c r="B1512" s="69" t="s">
        <v>29</v>
      </c>
      <c r="C1512" s="69" t="str">
        <f>'Walking Distance'!$A1512 &amp; "-" &amp;'Walking Distance'!$B1512</f>
        <v>Heng Fa Chuen-Fortress Hill</v>
      </c>
      <c r="D1512" s="77">
        <v>9509</v>
      </c>
    </row>
    <row r="1513" spans="1:4">
      <c r="A1513" s="72" t="s">
        <v>35</v>
      </c>
      <c r="B1513" s="73" t="s">
        <v>47</v>
      </c>
      <c r="C1513" s="73" t="str">
        <f>'Walking Distance'!$A1513 &amp; "-" &amp;'Walking Distance'!$B1513</f>
        <v>Heng Fa Chuen-Hang Hau</v>
      </c>
      <c r="D1513" s="78" t="s">
        <v>93</v>
      </c>
    </row>
    <row r="1514" spans="1:4">
      <c r="A1514" s="68" t="s">
        <v>35</v>
      </c>
      <c r="B1514" s="69" t="s">
        <v>73</v>
      </c>
      <c r="C1514" s="69" t="str">
        <f>'Walking Distance'!$A1514 &amp; "-" &amp;'Walking Distance'!$B1514</f>
        <v>Heng Fa Chuen-Heng On</v>
      </c>
      <c r="D1514" s="77" t="s">
        <v>93</v>
      </c>
    </row>
    <row r="1515" spans="1:4">
      <c r="A1515" s="72" t="s">
        <v>35</v>
      </c>
      <c r="B1515" s="73" t="s">
        <v>38</v>
      </c>
      <c r="C1515" s="73" t="str">
        <f>'Walking Distance'!$A1515 &amp; "-" &amp;'Walking Distance'!$B1515</f>
        <v>Heng Fa Chuen-Hong Kong</v>
      </c>
      <c r="D1515" s="78">
        <v>14315</v>
      </c>
    </row>
    <row r="1516" spans="1:4">
      <c r="A1516" s="68" t="s">
        <v>35</v>
      </c>
      <c r="B1516" s="69" t="s">
        <v>54</v>
      </c>
      <c r="C1516" s="69" t="str">
        <f>'Walking Distance'!$A1516 &amp; "-" &amp;'Walking Distance'!$B1516</f>
        <v>Heng Fa Chuen-Hung Hom</v>
      </c>
      <c r="D1516" s="77" t="s">
        <v>93</v>
      </c>
    </row>
    <row r="1517" spans="1:4">
      <c r="A1517" s="72" t="s">
        <v>35</v>
      </c>
      <c r="B1517" s="73" t="s">
        <v>1</v>
      </c>
      <c r="C1517" s="73" t="str">
        <f>'Walking Distance'!$A1517 &amp; "-" &amp;'Walking Distance'!$B1517</f>
        <v>Heng Fa Chuen-Jordan</v>
      </c>
      <c r="D1517" s="78" t="s">
        <v>93</v>
      </c>
    </row>
    <row r="1518" spans="1:4">
      <c r="A1518" s="68" t="s">
        <v>35</v>
      </c>
      <c r="B1518" s="69" t="s">
        <v>78</v>
      </c>
      <c r="C1518" s="69" t="str">
        <f>'Walking Distance'!$A1518 &amp; "-" &amp;'Walking Distance'!$B1518</f>
        <v>Heng Fa Chuen-Kam Sheung Road</v>
      </c>
      <c r="D1518" s="77" t="s">
        <v>93</v>
      </c>
    </row>
    <row r="1519" spans="1:4">
      <c r="A1519" s="72" t="s">
        <v>35</v>
      </c>
      <c r="B1519" s="73" t="s">
        <v>39</v>
      </c>
      <c r="C1519" s="73" t="str">
        <f>'Walking Distance'!$A1519 &amp; "-" &amp;'Walking Distance'!$B1519</f>
        <v>Heng Fa Chuen-Kowloon</v>
      </c>
      <c r="D1519" s="78" t="s">
        <v>93</v>
      </c>
    </row>
    <row r="1520" spans="1:4">
      <c r="A1520" s="68" t="s">
        <v>35</v>
      </c>
      <c r="B1520" s="69" t="s">
        <v>12</v>
      </c>
      <c r="C1520" s="69" t="str">
        <f>'Walking Distance'!$A1520 &amp; "-" &amp;'Walking Distance'!$B1520</f>
        <v>Heng Fa Chuen-Kowloon Bay</v>
      </c>
      <c r="D1520" s="77" t="s">
        <v>93</v>
      </c>
    </row>
    <row r="1521" spans="1:4">
      <c r="A1521" s="72" t="s">
        <v>35</v>
      </c>
      <c r="B1521" s="73" t="s">
        <v>7</v>
      </c>
      <c r="C1521" s="73" t="str">
        <f>'Walking Distance'!$A1521 &amp; "-" &amp;'Walking Distance'!$B1521</f>
        <v>Heng Fa Chuen-Kowloon Tong</v>
      </c>
      <c r="D1521" s="78" t="s">
        <v>93</v>
      </c>
    </row>
    <row r="1522" spans="1:4">
      <c r="A1522" s="68" t="s">
        <v>35</v>
      </c>
      <c r="B1522" s="69" t="s">
        <v>21</v>
      </c>
      <c r="C1522" s="69" t="str">
        <f>'Walking Distance'!$A1522 &amp; "-" &amp;'Walking Distance'!$B1522</f>
        <v>Heng Fa Chuen-Kwai Fong</v>
      </c>
      <c r="D1522" s="77" t="s">
        <v>93</v>
      </c>
    </row>
    <row r="1523" spans="1:4">
      <c r="A1523" s="72" t="s">
        <v>35</v>
      </c>
      <c r="B1523" s="73" t="s">
        <v>22</v>
      </c>
      <c r="C1523" s="73" t="str">
        <f>'Walking Distance'!$A1523 &amp; "-" &amp;'Walking Distance'!$B1523</f>
        <v>Heng Fa Chuen-Kwai Hing</v>
      </c>
      <c r="D1523" s="78" t="s">
        <v>93</v>
      </c>
    </row>
    <row r="1524" spans="1:4">
      <c r="A1524" s="68" t="s">
        <v>35</v>
      </c>
      <c r="B1524" s="69" t="s">
        <v>14</v>
      </c>
      <c r="C1524" s="69" t="str">
        <f>'Walking Distance'!$A1524 &amp; "-" &amp;'Walking Distance'!$B1524</f>
        <v>Heng Fa Chuen-Kwun Tong</v>
      </c>
      <c r="D1524" s="77" t="s">
        <v>93</v>
      </c>
    </row>
    <row r="1525" spans="1:4">
      <c r="A1525" s="72" t="s">
        <v>35</v>
      </c>
      <c r="B1525" s="73" t="s">
        <v>18</v>
      </c>
      <c r="C1525" s="73" t="str">
        <f>'Walking Distance'!$A1525 &amp; "-" &amp;'Walking Distance'!$B1525</f>
        <v>Heng Fa Chuen-Lai Chi Kok</v>
      </c>
      <c r="D1525" s="78" t="s">
        <v>93</v>
      </c>
    </row>
    <row r="1526" spans="1:4">
      <c r="A1526" s="68" t="s">
        <v>35</v>
      </c>
      <c r="B1526" s="69" t="s">
        <v>20</v>
      </c>
      <c r="C1526" s="69" t="str">
        <f>'Walking Distance'!$A1526 &amp; "-" &amp;'Walking Distance'!$B1526</f>
        <v>Heng Fa Chuen-Lai King</v>
      </c>
      <c r="D1526" s="77" t="s">
        <v>93</v>
      </c>
    </row>
    <row r="1527" spans="1:4">
      <c r="A1527" s="72" t="s">
        <v>35</v>
      </c>
      <c r="B1527" s="73" t="s">
        <v>37</v>
      </c>
      <c r="C1527" s="73" t="str">
        <f>'Walking Distance'!$A1527 &amp; "-" &amp;'Walking Distance'!$B1527</f>
        <v>Heng Fa Chuen-Lam Tin</v>
      </c>
      <c r="D1527" s="78" t="s">
        <v>93</v>
      </c>
    </row>
    <row r="1528" spans="1:4">
      <c r="A1528" s="68" t="s">
        <v>35</v>
      </c>
      <c r="B1528" s="69" t="s">
        <v>65</v>
      </c>
      <c r="C1528" s="69" t="str">
        <f>'Walking Distance'!$A1528 &amp; "-" &amp;'Walking Distance'!$B1528</f>
        <v>Heng Fa Chuen-Lo Wu</v>
      </c>
      <c r="D1528" s="77" t="s">
        <v>93</v>
      </c>
    </row>
    <row r="1529" spans="1:4">
      <c r="A1529" s="72" t="s">
        <v>35</v>
      </c>
      <c r="B1529" s="73" t="s">
        <v>53</v>
      </c>
      <c r="C1529" s="73" t="str">
        <f>'Walking Distance'!$A1529 &amp; "-" &amp;'Walking Distance'!$B1529</f>
        <v>Heng Fa Chuen-Lohas Park</v>
      </c>
      <c r="D1529" s="78" t="s">
        <v>93</v>
      </c>
    </row>
    <row r="1530" spans="1:4">
      <c r="A1530" s="68" t="s">
        <v>35</v>
      </c>
      <c r="B1530" s="69" t="s">
        <v>8</v>
      </c>
      <c r="C1530" s="69" t="str">
        <f>'Walking Distance'!$A1530 &amp; "-" &amp;'Walking Distance'!$B1530</f>
        <v>Heng Fa Chuen-Lok Fu</v>
      </c>
      <c r="D1530" s="77" t="s">
        <v>93</v>
      </c>
    </row>
    <row r="1531" spans="1:4">
      <c r="A1531" s="72" t="s">
        <v>35</v>
      </c>
      <c r="B1531" s="73" t="s">
        <v>66</v>
      </c>
      <c r="C1531" s="73" t="str">
        <f>'Walking Distance'!$A1531 &amp; "-" &amp;'Walking Distance'!$B1531</f>
        <v>Heng Fa Chuen-Lok Ma Chau</v>
      </c>
      <c r="D1531" s="78" t="s">
        <v>93</v>
      </c>
    </row>
    <row r="1532" spans="1:4">
      <c r="A1532" s="68" t="s">
        <v>35</v>
      </c>
      <c r="B1532" s="69" t="s">
        <v>80</v>
      </c>
      <c r="C1532" s="69" t="str">
        <f>'Walking Distance'!$A1532 &amp; "-" &amp;'Walking Distance'!$B1532</f>
        <v>Heng Fa Chuen-Long Ping</v>
      </c>
      <c r="D1532" s="77" t="s">
        <v>93</v>
      </c>
    </row>
    <row r="1533" spans="1:4">
      <c r="A1533" s="72" t="s">
        <v>35</v>
      </c>
      <c r="B1533" s="73" t="s">
        <v>74</v>
      </c>
      <c r="C1533" s="73" t="str">
        <f>'Walking Distance'!$A1533 &amp; "-" &amp;'Walking Distance'!$B1533</f>
        <v>Heng Fa Chuen-Ma On shan</v>
      </c>
      <c r="D1533" s="78" t="s">
        <v>93</v>
      </c>
    </row>
    <row r="1534" spans="1:4">
      <c r="A1534" s="68" t="s">
        <v>35</v>
      </c>
      <c r="B1534" s="69" t="s">
        <v>19</v>
      </c>
      <c r="C1534" s="69" t="str">
        <f>'Walking Distance'!$A1534 &amp; "-" &amp;'Walking Distance'!$B1534</f>
        <v>Heng Fa Chuen-Mei Foo</v>
      </c>
      <c r="D1534" s="77" t="s">
        <v>93</v>
      </c>
    </row>
    <row r="1535" spans="1:4">
      <c r="A1535" s="72" t="s">
        <v>35</v>
      </c>
      <c r="B1535" s="73" t="s">
        <v>5</v>
      </c>
      <c r="C1535" s="73" t="str">
        <f>'Walking Distance'!$A1535 &amp; "-" &amp;'Walking Distance'!$B1535</f>
        <v>Heng Fa Chuen-Mong Kok</v>
      </c>
      <c r="D1535" s="78" t="s">
        <v>93</v>
      </c>
    </row>
    <row r="1536" spans="1:4">
      <c r="A1536" s="68" t="s">
        <v>35</v>
      </c>
      <c r="B1536" s="69" t="s">
        <v>55</v>
      </c>
      <c r="C1536" s="69" t="str">
        <f>'Walking Distance'!$A1536 &amp; "-" &amp;'Walking Distance'!$B1536</f>
        <v>Heng Fa Chuen-Mong Kok East</v>
      </c>
      <c r="D1536" s="77" t="s">
        <v>93</v>
      </c>
    </row>
    <row r="1537" spans="1:4">
      <c r="A1537" s="72" t="s">
        <v>35</v>
      </c>
      <c r="B1537" s="73" t="s">
        <v>49</v>
      </c>
      <c r="C1537" s="73" t="str">
        <f>'Walking Distance'!$A1537 &amp; "-" &amp;'Walking Distance'!$B1537</f>
        <v>Heng Fa Chuen-Nam Cheong</v>
      </c>
      <c r="D1537" s="78" t="s">
        <v>93</v>
      </c>
    </row>
    <row r="1538" spans="1:4">
      <c r="A1538" s="68" t="s">
        <v>35</v>
      </c>
      <c r="B1538" s="69" t="s">
        <v>13</v>
      </c>
      <c r="C1538" s="69" t="str">
        <f>'Walking Distance'!$A1538 &amp; "-" &amp;'Walking Distance'!$B1538</f>
        <v>Heng Fa Chuen-Ngau Tau Kok</v>
      </c>
      <c r="D1538" s="77" t="s">
        <v>93</v>
      </c>
    </row>
    <row r="1539" spans="1:4">
      <c r="A1539" s="72" t="s">
        <v>35</v>
      </c>
      <c r="B1539" s="73" t="s">
        <v>30</v>
      </c>
      <c r="C1539" s="73" t="str">
        <f>'Walking Distance'!$A1539 &amp; "-" &amp;'Walking Distance'!$B1539</f>
        <v>Heng Fa Chuen-North Point</v>
      </c>
      <c r="D1539" s="78">
        <v>8669</v>
      </c>
    </row>
    <row r="1540" spans="1:4">
      <c r="A1540" s="68" t="s">
        <v>35</v>
      </c>
      <c r="B1540" s="69" t="s">
        <v>40</v>
      </c>
      <c r="C1540" s="69" t="str">
        <f>'Walking Distance'!$A1540 &amp; "-" &amp;'Walking Distance'!$B1540</f>
        <v>Heng Fa Chuen-Olympic</v>
      </c>
      <c r="D1540" s="77" t="s">
        <v>93</v>
      </c>
    </row>
    <row r="1541" spans="1:4">
      <c r="A1541" s="72" t="s">
        <v>35</v>
      </c>
      <c r="B1541" s="73" t="s">
        <v>48</v>
      </c>
      <c r="C1541" s="73" t="str">
        <f>'Walking Distance'!$A1541 &amp; "-" &amp;'Walking Distance'!$B1541</f>
        <v>Heng Fa Chuen-Po Lam</v>
      </c>
      <c r="D1541" s="78" t="s">
        <v>93</v>
      </c>
    </row>
    <row r="1542" spans="1:4">
      <c r="A1542" s="68" t="s">
        <v>35</v>
      </c>
      <c r="B1542" s="69" t="s">
        <v>15</v>
      </c>
      <c r="C1542" s="69" t="str">
        <f>'Walking Distance'!$A1542 &amp; "-" &amp;'Walking Distance'!$B1542</f>
        <v>Heng Fa Chuen-Prince Edward</v>
      </c>
      <c r="D1542" s="77" t="s">
        <v>93</v>
      </c>
    </row>
    <row r="1543" spans="1:4">
      <c r="A1543" s="72" t="s">
        <v>35</v>
      </c>
      <c r="B1543" s="73" t="s">
        <v>31</v>
      </c>
      <c r="C1543" s="73" t="str">
        <f>'Walking Distance'!$A1543 &amp; "-" &amp;'Walking Distance'!$B1543</f>
        <v>Heng Fa Chuen-Quarry Bay</v>
      </c>
      <c r="D1543" s="78">
        <v>7748</v>
      </c>
    </row>
    <row r="1544" spans="1:4">
      <c r="A1544" s="68" t="s">
        <v>35</v>
      </c>
      <c r="B1544" s="69" t="s">
        <v>59</v>
      </c>
      <c r="C1544" s="69" t="str">
        <f>'Walking Distance'!$A1544 &amp; "-" &amp;'Walking Distance'!$B1544</f>
        <v>Heng Fa Chuen-Racecourse</v>
      </c>
      <c r="D1544" s="77" t="s">
        <v>93</v>
      </c>
    </row>
    <row r="1545" spans="1:4">
      <c r="A1545" s="72" t="s">
        <v>35</v>
      </c>
      <c r="B1545" s="73" t="s">
        <v>33</v>
      </c>
      <c r="C1545" s="73" t="str">
        <f>'Walking Distance'!$A1545 &amp; "-" &amp;'Walking Distance'!$B1545</f>
        <v>Heng Fa Chuen-Sai Wan Ho</v>
      </c>
      <c r="D1545" s="78">
        <v>5765</v>
      </c>
    </row>
    <row r="1546" spans="1:4">
      <c r="A1546" s="68" t="s">
        <v>35</v>
      </c>
      <c r="B1546" s="69" t="s">
        <v>57</v>
      </c>
      <c r="C1546" s="69" t="str">
        <f>'Walking Distance'!$A1546 &amp; "-" &amp;'Walking Distance'!$B1546</f>
        <v>Heng Fa Chuen-Sha Tin</v>
      </c>
      <c r="D1546" s="77" t="s">
        <v>93</v>
      </c>
    </row>
    <row r="1547" spans="1:4">
      <c r="A1547" s="72" t="s">
        <v>35</v>
      </c>
      <c r="B1547" s="73" t="s">
        <v>69</v>
      </c>
      <c r="C1547" s="73" t="str">
        <f>'Walking Distance'!$A1547 &amp; "-" &amp;'Walking Distance'!$B1547</f>
        <v>Heng Fa Chuen-Sha Tin Wai</v>
      </c>
      <c r="D1547" s="78" t="s">
        <v>93</v>
      </c>
    </row>
    <row r="1548" spans="1:4">
      <c r="A1548" s="68" t="s">
        <v>35</v>
      </c>
      <c r="B1548" s="69" t="s">
        <v>16</v>
      </c>
      <c r="C1548" s="69" t="str">
        <f>'Walking Distance'!$A1548 &amp; "-" &amp;'Walking Distance'!$B1548</f>
        <v>Heng Fa Chuen-Sham Shui Po</v>
      </c>
      <c r="D1548" s="77" t="s">
        <v>93</v>
      </c>
    </row>
    <row r="1549" spans="1:4">
      <c r="A1549" s="72" t="s">
        <v>35</v>
      </c>
      <c r="B1549" s="73" t="s">
        <v>34</v>
      </c>
      <c r="C1549" s="73" t="str">
        <f>'Walking Distance'!$A1549 &amp; "-" &amp;'Walking Distance'!$B1549</f>
        <v>Heng Fa Chuen-Shau Kei Wan</v>
      </c>
      <c r="D1549" s="78">
        <v>5394</v>
      </c>
    </row>
    <row r="1550" spans="1:4">
      <c r="A1550" s="68" t="s">
        <v>35</v>
      </c>
      <c r="B1550" s="69" t="s">
        <v>6</v>
      </c>
      <c r="C1550" s="69" t="str">
        <f>'Walking Distance'!$A1550 &amp; "-" &amp;'Walking Distance'!$B1550</f>
        <v>Heng Fa Chuen-Shek Kip Mei</v>
      </c>
      <c r="D1550" s="77" t="s">
        <v>93</v>
      </c>
    </row>
    <row r="1551" spans="1:4">
      <c r="A1551" s="72" t="s">
        <v>35</v>
      </c>
      <c r="B1551" s="73" t="s">
        <v>71</v>
      </c>
      <c r="C1551" s="73" t="str">
        <f>'Walking Distance'!$A1551 &amp; "-" &amp;'Walking Distance'!$B1551</f>
        <v>Heng Fa Chuen-Shek Mun</v>
      </c>
      <c r="D1551" s="78" t="s">
        <v>93</v>
      </c>
    </row>
    <row r="1552" spans="1:4">
      <c r="A1552" s="68" t="s">
        <v>35</v>
      </c>
      <c r="B1552" s="69" t="s">
        <v>64</v>
      </c>
      <c r="C1552" s="69" t="str">
        <f>'Walking Distance'!$A1552 &amp; "-" &amp;'Walking Distance'!$B1552</f>
        <v>Heng Fa Chuen-Sheung Shui</v>
      </c>
      <c r="D1552" s="77" t="s">
        <v>93</v>
      </c>
    </row>
    <row r="1553" spans="1:4">
      <c r="A1553" s="72" t="s">
        <v>35</v>
      </c>
      <c r="B1553" s="73" t="s">
        <v>25</v>
      </c>
      <c r="C1553" s="73" t="str">
        <f>'Walking Distance'!$A1553 &amp; "-" &amp;'Walking Distance'!$B1553</f>
        <v>Heng Fa Chuen-Sheung Wan</v>
      </c>
      <c r="D1553" s="78">
        <v>15148</v>
      </c>
    </row>
    <row r="1554" spans="1:4">
      <c r="A1554" s="68" t="s">
        <v>35</v>
      </c>
      <c r="B1554" s="69" t="s">
        <v>82</v>
      </c>
      <c r="C1554" s="69" t="str">
        <f>'Walking Distance'!$A1554 &amp; "-" &amp;'Walking Distance'!$B1554</f>
        <v>Heng Fa Chuen-Siu Hong</v>
      </c>
      <c r="D1554" s="77" t="s">
        <v>93</v>
      </c>
    </row>
    <row r="1555" spans="1:4">
      <c r="A1555" s="72" t="s">
        <v>35</v>
      </c>
      <c r="B1555" s="73" t="s">
        <v>50</v>
      </c>
      <c r="C1555" s="73" t="str">
        <f>'Walking Distance'!$A1555 &amp; "-" &amp;'Walking Distance'!$B1555</f>
        <v>Heng Fa Chuen-Sunny Bay</v>
      </c>
      <c r="D1555" s="78" t="s">
        <v>93</v>
      </c>
    </row>
    <row r="1556" spans="1:4">
      <c r="A1556" s="68" t="s">
        <v>35</v>
      </c>
      <c r="B1556" s="69" t="s">
        <v>32</v>
      </c>
      <c r="C1556" s="69" t="str">
        <f>'Walking Distance'!$A1556 &amp; "-" &amp;'Walking Distance'!$B1556</f>
        <v>Heng Fa Chuen-Tai Koo</v>
      </c>
      <c r="D1556" s="77">
        <v>6505</v>
      </c>
    </row>
    <row r="1557" spans="1:4">
      <c r="A1557" s="72" t="s">
        <v>35</v>
      </c>
      <c r="B1557" s="73" t="s">
        <v>61</v>
      </c>
      <c r="C1557" s="73" t="str">
        <f>'Walking Distance'!$A1557 &amp; "-" &amp;'Walking Distance'!$B1557</f>
        <v>Heng Fa Chuen-Tai Po Market</v>
      </c>
      <c r="D1557" s="78" t="s">
        <v>93</v>
      </c>
    </row>
    <row r="1558" spans="1:4">
      <c r="A1558" s="68" t="s">
        <v>35</v>
      </c>
      <c r="B1558" s="69" t="s">
        <v>72</v>
      </c>
      <c r="C1558" s="69" t="str">
        <f>'Walking Distance'!$A1558 &amp; "-" &amp;'Walking Distance'!$B1558</f>
        <v>Heng Fa Chuen-Tai Shui Hang</v>
      </c>
      <c r="D1558" s="77" t="s">
        <v>93</v>
      </c>
    </row>
    <row r="1559" spans="1:4">
      <c r="A1559" s="72" t="s">
        <v>35</v>
      </c>
      <c r="B1559" s="73" t="s">
        <v>56</v>
      </c>
      <c r="C1559" s="73" t="str">
        <f>'Walking Distance'!$A1559 &amp; "-" &amp;'Walking Distance'!$B1559</f>
        <v>Heng Fa Chuen-Tai Wai</v>
      </c>
      <c r="D1559" s="78" t="s">
        <v>93</v>
      </c>
    </row>
    <row r="1560" spans="1:4">
      <c r="A1560" s="68" t="s">
        <v>35</v>
      </c>
      <c r="B1560" s="69" t="s">
        <v>62</v>
      </c>
      <c r="C1560" s="69" t="str">
        <f>'Walking Distance'!$A1560 &amp; "-" &amp;'Walking Distance'!$B1560</f>
        <v>Heng Fa Chuen-Tai Wo</v>
      </c>
      <c r="D1560" s="77" t="s">
        <v>93</v>
      </c>
    </row>
    <row r="1561" spans="1:4">
      <c r="A1561" s="72" t="s">
        <v>35</v>
      </c>
      <c r="B1561" s="73" t="s">
        <v>23</v>
      </c>
      <c r="C1561" s="73" t="str">
        <f>'Walking Distance'!$A1561 &amp; "-" &amp;'Walking Distance'!$B1561</f>
        <v>Heng Fa Chuen-Tai Wo Hau</v>
      </c>
      <c r="D1561" s="78" t="s">
        <v>93</v>
      </c>
    </row>
    <row r="1562" spans="1:4">
      <c r="A1562" s="68" t="s">
        <v>35</v>
      </c>
      <c r="B1562" s="69" t="s">
        <v>28</v>
      </c>
      <c r="C1562" s="69" t="str">
        <f>'Walking Distance'!$A1562 &amp; "-" &amp;'Walking Distance'!$B1562</f>
        <v>Heng Fa Chuen-Tin Hau</v>
      </c>
      <c r="D1562" s="77">
        <v>10175</v>
      </c>
    </row>
    <row r="1563" spans="1:4">
      <c r="A1563" s="72" t="s">
        <v>35</v>
      </c>
      <c r="B1563" s="73" t="s">
        <v>81</v>
      </c>
      <c r="C1563" s="73" t="str">
        <f>'Walking Distance'!$A1563 &amp; "-" &amp;'Walking Distance'!$B1563</f>
        <v>Heng Fa Chuen-Tin Shui Wai</v>
      </c>
      <c r="D1563" s="78" t="s">
        <v>93</v>
      </c>
    </row>
    <row r="1564" spans="1:4">
      <c r="A1564" s="68" t="s">
        <v>35</v>
      </c>
      <c r="B1564" s="69" t="s">
        <v>45</v>
      </c>
      <c r="C1564" s="69" t="str">
        <f>'Walking Distance'!$A1564 &amp; "-" &amp;'Walking Distance'!$B1564</f>
        <v>Heng Fa Chuen-Tiu Keng Leng</v>
      </c>
      <c r="D1564" s="77" t="s">
        <v>93</v>
      </c>
    </row>
    <row r="1565" spans="1:4">
      <c r="A1565" s="72" t="s">
        <v>35</v>
      </c>
      <c r="B1565" s="73" t="s">
        <v>46</v>
      </c>
      <c r="C1565" s="73" t="str">
        <f>'Walking Distance'!$A1565 &amp; "-" &amp;'Walking Distance'!$B1565</f>
        <v>Heng Fa Chuen-Tseung Kwan O</v>
      </c>
      <c r="D1565" s="78" t="s">
        <v>93</v>
      </c>
    </row>
    <row r="1566" spans="1:4">
      <c r="A1566" s="68" t="s">
        <v>35</v>
      </c>
      <c r="B1566" s="69" t="s">
        <v>3</v>
      </c>
      <c r="C1566" s="69" t="str">
        <f>'Walking Distance'!$A1566 &amp; "-" &amp;'Walking Distance'!$B1566</f>
        <v>Heng Fa Chuen-Tsim Sha Tsui</v>
      </c>
      <c r="D1566" s="77" t="s">
        <v>93</v>
      </c>
    </row>
    <row r="1567" spans="1:4">
      <c r="A1567" s="72" t="s">
        <v>35</v>
      </c>
      <c r="B1567" s="73" t="s">
        <v>41</v>
      </c>
      <c r="C1567" s="73" t="str">
        <f>'Walking Distance'!$A1567 &amp; "-" &amp;'Walking Distance'!$B1567</f>
        <v>Heng Fa Chuen-Tsing Yi</v>
      </c>
      <c r="D1567" s="78" t="s">
        <v>93</v>
      </c>
    </row>
    <row r="1568" spans="1:4">
      <c r="A1568" s="68" t="s">
        <v>35</v>
      </c>
      <c r="B1568" s="69" t="s">
        <v>24</v>
      </c>
      <c r="C1568" s="69" t="str">
        <f>'Walking Distance'!$A1568 &amp; "-" &amp;'Walking Distance'!$B1568</f>
        <v>Heng Fa Chuen-Tsuen Wan</v>
      </c>
      <c r="D1568" s="77" t="s">
        <v>93</v>
      </c>
    </row>
    <row r="1569" spans="1:4">
      <c r="A1569" s="72" t="s">
        <v>35</v>
      </c>
      <c r="B1569" s="73" t="s">
        <v>77</v>
      </c>
      <c r="C1569" s="73" t="str">
        <f>'Walking Distance'!$A1569 &amp; "-" &amp;'Walking Distance'!$B1569</f>
        <v>Heng Fa Chuen-Tsuen Wan West</v>
      </c>
      <c r="D1569" s="78" t="s">
        <v>93</v>
      </c>
    </row>
    <row r="1570" spans="1:4">
      <c r="A1570" s="68" t="s">
        <v>35</v>
      </c>
      <c r="B1570" s="69" t="s">
        <v>83</v>
      </c>
      <c r="C1570" s="69" t="str">
        <f>'Walking Distance'!$A1570 &amp; "-" &amp;'Walking Distance'!$B1570</f>
        <v>Heng Fa Chuen-Tuen Mun</v>
      </c>
      <c r="D1570" s="77" t="s">
        <v>93</v>
      </c>
    </row>
    <row r="1571" spans="1:4">
      <c r="A1571" s="72" t="s">
        <v>35</v>
      </c>
      <c r="B1571" s="73" t="s">
        <v>42</v>
      </c>
      <c r="C1571" s="73" t="str">
        <f>'Walking Distance'!$A1571 &amp; "-" &amp;'Walking Distance'!$B1571</f>
        <v>Heng Fa Chuen-Tung Chung</v>
      </c>
      <c r="D1571" s="78" t="s">
        <v>93</v>
      </c>
    </row>
    <row r="1572" spans="1:4">
      <c r="A1572" s="68" t="s">
        <v>35</v>
      </c>
      <c r="B1572" s="69" t="s">
        <v>60</v>
      </c>
      <c r="C1572" s="69" t="str">
        <f>'Walking Distance'!$A1572 &amp; "-" &amp;'Walking Distance'!$B1572</f>
        <v>Heng Fa Chuen-University</v>
      </c>
      <c r="D1572" s="77" t="s">
        <v>93</v>
      </c>
    </row>
    <row r="1573" spans="1:4">
      <c r="A1573" s="72" t="s">
        <v>35</v>
      </c>
      <c r="B1573" s="73" t="s">
        <v>26</v>
      </c>
      <c r="C1573" s="73" t="str">
        <f>'Walking Distance'!$A1573 &amp; "-" &amp;'Walking Distance'!$B1573</f>
        <v>Heng Fa Chuen-Wan Chai</v>
      </c>
      <c r="D1573" s="78">
        <v>12306</v>
      </c>
    </row>
    <row r="1574" spans="1:4">
      <c r="A1574" s="68" t="s">
        <v>35</v>
      </c>
      <c r="B1574" s="69" t="s">
        <v>9</v>
      </c>
      <c r="C1574" s="69" t="str">
        <f>'Walking Distance'!$A1574 &amp; "-" &amp;'Walking Distance'!$B1574</f>
        <v>Heng Fa Chuen-Wong Tai Sin</v>
      </c>
      <c r="D1574" s="77" t="s">
        <v>93</v>
      </c>
    </row>
    <row r="1575" spans="1:4">
      <c r="A1575" s="72" t="s">
        <v>35</v>
      </c>
      <c r="B1575" s="73" t="s">
        <v>75</v>
      </c>
      <c r="C1575" s="73" t="str">
        <f>'Walking Distance'!$A1575 &amp; "-" &amp;'Walking Distance'!$B1575</f>
        <v>Heng Fa Chuen-Wu Kai Sha</v>
      </c>
      <c r="D1575" s="78" t="s">
        <v>93</v>
      </c>
    </row>
    <row r="1576" spans="1:4">
      <c r="A1576" s="68" t="s">
        <v>35</v>
      </c>
      <c r="B1576" s="69" t="s">
        <v>4</v>
      </c>
      <c r="C1576" s="69" t="str">
        <f>'Walking Distance'!$A1576 &amp; "-" &amp;'Walking Distance'!$B1576</f>
        <v>Heng Fa Chuen-Yau Ma Tei</v>
      </c>
      <c r="D1576" s="77" t="s">
        <v>93</v>
      </c>
    </row>
    <row r="1577" spans="1:4">
      <c r="A1577" s="72" t="s">
        <v>35</v>
      </c>
      <c r="B1577" s="73" t="s">
        <v>44</v>
      </c>
      <c r="C1577" s="73" t="str">
        <f>'Walking Distance'!$A1577 &amp; "-" &amp;'Walking Distance'!$B1577</f>
        <v>Heng Fa Chuen-Yau Tong</v>
      </c>
      <c r="D1577" s="78" t="s">
        <v>93</v>
      </c>
    </row>
    <row r="1578" spans="1:4">
      <c r="A1578" s="68" t="s">
        <v>35</v>
      </c>
      <c r="B1578" s="69" t="s">
        <v>79</v>
      </c>
      <c r="C1578" s="69" t="str">
        <f>'Walking Distance'!$A1578 &amp; "-" &amp;'Walking Distance'!$B1578</f>
        <v>Heng Fa Chuen-Yuen Long</v>
      </c>
      <c r="D1578" s="77" t="s">
        <v>93</v>
      </c>
    </row>
    <row r="1579" spans="1:4">
      <c r="A1579" s="72" t="s">
        <v>73</v>
      </c>
      <c r="B1579" s="73" t="s">
        <v>0</v>
      </c>
      <c r="C1579" s="73" t="str">
        <f>'Walking Distance'!$A1579 &amp; "-" &amp;'Walking Distance'!$B1579</f>
        <v>Heng On-Admiralty</v>
      </c>
      <c r="D1579" s="78" t="s">
        <v>93</v>
      </c>
    </row>
    <row r="1580" spans="1:4">
      <c r="A1580" s="68" t="s">
        <v>73</v>
      </c>
      <c r="B1580" s="69" t="s">
        <v>43</v>
      </c>
      <c r="C1580" s="69" t="str">
        <f>'Walking Distance'!$A1580 &amp; "-" &amp;'Walking Distance'!$B1580</f>
        <v>Heng On-Airport</v>
      </c>
      <c r="D1580" s="77" t="s">
        <v>93</v>
      </c>
    </row>
    <row r="1581" spans="1:4">
      <c r="A1581" s="72" t="s">
        <v>73</v>
      </c>
      <c r="B1581" s="73" t="s">
        <v>52</v>
      </c>
      <c r="C1581" s="73" t="str">
        <f>'Walking Distance'!$A1581 &amp; "-" &amp;'Walking Distance'!$B1581</f>
        <v>Heng On-AsiaWorld-Expo</v>
      </c>
      <c r="D1581" s="78" t="s">
        <v>93</v>
      </c>
    </row>
    <row r="1582" spans="1:4">
      <c r="A1582" s="68" t="s">
        <v>73</v>
      </c>
      <c r="B1582" s="69" t="s">
        <v>76</v>
      </c>
      <c r="C1582" s="69" t="str">
        <f>'Walking Distance'!$A1582 &amp; "-" &amp;'Walking Distance'!$B1582</f>
        <v>Heng On-Austin</v>
      </c>
      <c r="D1582" s="77">
        <v>17636</v>
      </c>
    </row>
    <row r="1583" spans="1:4">
      <c r="A1583" s="72" t="s">
        <v>73</v>
      </c>
      <c r="B1583" s="73" t="s">
        <v>27</v>
      </c>
      <c r="C1583" s="73" t="str">
        <f>'Walking Distance'!$A1583 &amp; "-" &amp;'Walking Distance'!$B1583</f>
        <v>Heng On-Causeway Bay</v>
      </c>
      <c r="D1583" s="78" t="s">
        <v>93</v>
      </c>
    </row>
    <row r="1584" spans="1:4">
      <c r="A1584" s="68" t="s">
        <v>73</v>
      </c>
      <c r="B1584" s="69" t="s">
        <v>2</v>
      </c>
      <c r="C1584" s="69" t="str">
        <f>'Walking Distance'!$A1584 &amp; "-" &amp;'Walking Distance'!$B1584</f>
        <v>Heng On-Central</v>
      </c>
      <c r="D1584" s="77" t="s">
        <v>93</v>
      </c>
    </row>
    <row r="1585" spans="1:4">
      <c r="A1585" s="72" t="s">
        <v>73</v>
      </c>
      <c r="B1585" s="73" t="s">
        <v>36</v>
      </c>
      <c r="C1585" s="73" t="str">
        <f>'Walking Distance'!$A1585 &amp; "-" &amp;'Walking Distance'!$B1585</f>
        <v>Heng On-Chai Wan</v>
      </c>
      <c r="D1585" s="78" t="s">
        <v>93</v>
      </c>
    </row>
    <row r="1586" spans="1:4">
      <c r="A1586" s="68" t="s">
        <v>73</v>
      </c>
      <c r="B1586" s="69" t="s">
        <v>68</v>
      </c>
      <c r="C1586" s="69" t="str">
        <f>'Walking Distance'!$A1586 &amp; "-" &amp;'Walking Distance'!$B1586</f>
        <v>Heng On-Che Kung Temple</v>
      </c>
      <c r="D1586" s="77">
        <v>6678</v>
      </c>
    </row>
    <row r="1587" spans="1:4">
      <c r="A1587" s="72" t="s">
        <v>73</v>
      </c>
      <c r="B1587" s="73" t="s">
        <v>17</v>
      </c>
      <c r="C1587" s="73" t="str">
        <f>'Walking Distance'!$A1587 &amp; "-" &amp;'Walking Distance'!$B1587</f>
        <v>Heng On-Cheung Sha Wan</v>
      </c>
      <c r="D1587" s="78">
        <v>15883</v>
      </c>
    </row>
    <row r="1588" spans="1:4">
      <c r="A1588" s="68" t="s">
        <v>73</v>
      </c>
      <c r="B1588" s="69" t="s">
        <v>11</v>
      </c>
      <c r="C1588" s="69" t="str">
        <f>'Walking Distance'!$A1588 &amp; "-" &amp;'Walking Distance'!$B1588</f>
        <v>Heng On-Choi Hung</v>
      </c>
      <c r="D1588" s="77">
        <v>13505</v>
      </c>
    </row>
    <row r="1589" spans="1:4">
      <c r="A1589" s="72" t="s">
        <v>73</v>
      </c>
      <c r="B1589" s="73" t="s">
        <v>70</v>
      </c>
      <c r="C1589" s="73" t="str">
        <f>'Walking Distance'!$A1589 &amp; "-" &amp;'Walking Distance'!$B1589</f>
        <v>Heng On-City One</v>
      </c>
      <c r="D1589" s="78">
        <v>5258</v>
      </c>
    </row>
    <row r="1590" spans="1:4">
      <c r="A1590" s="68" t="s">
        <v>73</v>
      </c>
      <c r="B1590" s="69" t="s">
        <v>10</v>
      </c>
      <c r="C1590" s="69" t="str">
        <f>'Walking Distance'!$A1590 &amp; "-" &amp;'Walking Distance'!$B1590</f>
        <v>Heng On-Diamond Hill</v>
      </c>
      <c r="D1590" s="77">
        <v>11845</v>
      </c>
    </row>
    <row r="1591" spans="1:4">
      <c r="A1591" s="72" t="s">
        <v>73</v>
      </c>
      <c r="B1591" s="73" t="s">
        <v>51</v>
      </c>
      <c r="C1591" s="73" t="str">
        <f>'Walking Distance'!$A1591 &amp; "-" &amp;'Walking Distance'!$B1591</f>
        <v>Heng On-Disneyland Resort</v>
      </c>
      <c r="D1591" s="78" t="s">
        <v>93</v>
      </c>
    </row>
    <row r="1592" spans="1:4">
      <c r="A1592" s="68" t="s">
        <v>73</v>
      </c>
      <c r="B1592" s="69" t="s">
        <v>67</v>
      </c>
      <c r="C1592" s="69" t="str">
        <f>'Walking Distance'!$A1592 &amp; "-" &amp;'Walking Distance'!$B1592</f>
        <v>Heng On-East Tsim Sha Tsui</v>
      </c>
      <c r="D1592" s="77">
        <v>18331</v>
      </c>
    </row>
    <row r="1593" spans="1:4">
      <c r="A1593" s="72" t="s">
        <v>73</v>
      </c>
      <c r="B1593" s="73" t="s">
        <v>63</v>
      </c>
      <c r="C1593" s="73" t="str">
        <f>'Walking Distance'!$A1593 &amp; "-" &amp;'Walking Distance'!$B1593</f>
        <v>Heng On-Fanling</v>
      </c>
      <c r="D1593" s="78">
        <v>22688</v>
      </c>
    </row>
    <row r="1594" spans="1:4">
      <c r="A1594" s="68" t="s">
        <v>73</v>
      </c>
      <c r="B1594" s="69" t="s">
        <v>58</v>
      </c>
      <c r="C1594" s="69" t="str">
        <f>'Walking Distance'!$A1594 &amp; "-" &amp;'Walking Distance'!$B1594</f>
        <v>Heng On-Fo Tan</v>
      </c>
      <c r="D1594" s="77">
        <v>5644</v>
      </c>
    </row>
    <row r="1595" spans="1:4">
      <c r="A1595" s="72" t="s">
        <v>73</v>
      </c>
      <c r="B1595" s="73" t="s">
        <v>29</v>
      </c>
      <c r="C1595" s="73" t="str">
        <f>'Walking Distance'!$A1595 &amp; "-" &amp;'Walking Distance'!$B1595</f>
        <v>Heng On-Fortress Hill</v>
      </c>
      <c r="D1595" s="78" t="s">
        <v>93</v>
      </c>
    </row>
    <row r="1596" spans="1:4">
      <c r="A1596" s="68" t="s">
        <v>73</v>
      </c>
      <c r="B1596" s="69" t="s">
        <v>47</v>
      </c>
      <c r="C1596" s="69" t="str">
        <f>'Walking Distance'!$A1596 &amp; "-" &amp;'Walking Distance'!$B1596</f>
        <v>Heng On-Hang Hau</v>
      </c>
      <c r="D1596" s="77">
        <v>17135</v>
      </c>
    </row>
    <row r="1597" spans="1:4">
      <c r="A1597" s="72" t="s">
        <v>73</v>
      </c>
      <c r="B1597" s="73" t="s">
        <v>35</v>
      </c>
      <c r="C1597" s="73" t="str">
        <f>'Walking Distance'!$A1597 &amp; "-" &amp;'Walking Distance'!$B1597</f>
        <v>Heng On-Heng Fa Chuen</v>
      </c>
      <c r="D1597" s="78" t="s">
        <v>93</v>
      </c>
    </row>
    <row r="1598" spans="1:4">
      <c r="A1598" s="68" t="s">
        <v>73</v>
      </c>
      <c r="B1598" s="69" t="s">
        <v>38</v>
      </c>
      <c r="C1598" s="69" t="str">
        <f>'Walking Distance'!$A1598 &amp; "-" &amp;'Walking Distance'!$B1598</f>
        <v>Heng On-Hong Kong</v>
      </c>
      <c r="D1598" s="77" t="s">
        <v>93</v>
      </c>
    </row>
    <row r="1599" spans="1:4">
      <c r="A1599" s="72" t="s">
        <v>73</v>
      </c>
      <c r="B1599" s="73" t="s">
        <v>54</v>
      </c>
      <c r="C1599" s="73" t="str">
        <f>'Walking Distance'!$A1599 &amp; "-" &amp;'Walking Distance'!$B1599</f>
        <v>Heng On-Hung Hom</v>
      </c>
      <c r="D1599" s="78">
        <v>17146</v>
      </c>
    </row>
    <row r="1600" spans="1:4">
      <c r="A1600" s="68" t="s">
        <v>73</v>
      </c>
      <c r="B1600" s="69" t="s">
        <v>1</v>
      </c>
      <c r="C1600" s="69" t="str">
        <f>'Walking Distance'!$A1600 &amp; "-" &amp;'Walking Distance'!$B1600</f>
        <v>Heng On-Jordan</v>
      </c>
      <c r="D1600" s="77">
        <v>17099</v>
      </c>
    </row>
    <row r="1601" spans="1:4">
      <c r="A1601" s="72" t="s">
        <v>73</v>
      </c>
      <c r="B1601" s="73" t="s">
        <v>78</v>
      </c>
      <c r="C1601" s="73" t="str">
        <f>'Walking Distance'!$A1601 &amp; "-" &amp;'Walking Distance'!$B1601</f>
        <v>Heng On-Kam Sheung Road</v>
      </c>
      <c r="D1601" s="78">
        <v>25712</v>
      </c>
    </row>
    <row r="1602" spans="1:4">
      <c r="A1602" s="68" t="s">
        <v>73</v>
      </c>
      <c r="B1602" s="69" t="s">
        <v>39</v>
      </c>
      <c r="C1602" s="69" t="str">
        <f>'Walking Distance'!$A1602 &amp; "-" &amp;'Walking Distance'!$B1602</f>
        <v>Heng On-Kowloon</v>
      </c>
      <c r="D1602" s="77">
        <v>18387</v>
      </c>
    </row>
    <row r="1603" spans="1:4">
      <c r="A1603" s="72" t="s">
        <v>73</v>
      </c>
      <c r="B1603" s="73" t="s">
        <v>12</v>
      </c>
      <c r="C1603" s="73" t="str">
        <f>'Walking Distance'!$A1603 &amp; "-" &amp;'Walking Distance'!$B1603</f>
        <v>Heng On-Kowloon Bay</v>
      </c>
      <c r="D1603" s="78">
        <v>15532</v>
      </c>
    </row>
    <row r="1604" spans="1:4">
      <c r="A1604" s="68" t="s">
        <v>73</v>
      </c>
      <c r="B1604" s="69" t="s">
        <v>7</v>
      </c>
      <c r="C1604" s="69" t="str">
        <f>'Walking Distance'!$A1604 &amp; "-" &amp;'Walking Distance'!$B1604</f>
        <v>Heng On-Kowloon Tong</v>
      </c>
      <c r="D1604" s="77">
        <v>13018</v>
      </c>
    </row>
    <row r="1605" spans="1:4">
      <c r="A1605" s="72" t="s">
        <v>73</v>
      </c>
      <c r="B1605" s="73" t="s">
        <v>21</v>
      </c>
      <c r="C1605" s="73" t="str">
        <f>'Walking Distance'!$A1605 &amp; "-" &amp;'Walking Distance'!$B1605</f>
        <v>Heng On-Kwai Fong</v>
      </c>
      <c r="D1605" s="78">
        <v>16792</v>
      </c>
    </row>
    <row r="1606" spans="1:4">
      <c r="A1606" s="68" t="s">
        <v>73</v>
      </c>
      <c r="B1606" s="69" t="s">
        <v>22</v>
      </c>
      <c r="C1606" s="69" t="str">
        <f>'Walking Distance'!$A1606 &amp; "-" &amp;'Walking Distance'!$B1606</f>
        <v>Heng On-Kwai Hing</v>
      </c>
      <c r="D1606" s="77">
        <v>15981</v>
      </c>
    </row>
    <row r="1607" spans="1:4">
      <c r="A1607" s="72" t="s">
        <v>73</v>
      </c>
      <c r="B1607" s="73" t="s">
        <v>14</v>
      </c>
      <c r="C1607" s="73" t="str">
        <f>'Walking Distance'!$A1607 &amp; "-" &amp;'Walking Distance'!$B1607</f>
        <v>Heng On-Kwun Tong</v>
      </c>
      <c r="D1607" s="78">
        <v>15905</v>
      </c>
    </row>
    <row r="1608" spans="1:4">
      <c r="A1608" s="68" t="s">
        <v>73</v>
      </c>
      <c r="B1608" s="69" t="s">
        <v>18</v>
      </c>
      <c r="C1608" s="69" t="str">
        <f>'Walking Distance'!$A1608 &amp; "-" &amp;'Walking Distance'!$B1608</f>
        <v>Heng On-Lai Chi Kok</v>
      </c>
      <c r="D1608" s="77">
        <v>15446</v>
      </c>
    </row>
    <row r="1609" spans="1:4">
      <c r="A1609" s="72" t="s">
        <v>73</v>
      </c>
      <c r="B1609" s="73" t="s">
        <v>20</v>
      </c>
      <c r="C1609" s="73" t="str">
        <f>'Walking Distance'!$A1609 &amp; "-" &amp;'Walking Distance'!$B1609</f>
        <v>Heng On-Lai King</v>
      </c>
      <c r="D1609" s="78" t="s">
        <v>93</v>
      </c>
    </row>
    <row r="1610" spans="1:4">
      <c r="A1610" s="68" t="s">
        <v>73</v>
      </c>
      <c r="B1610" s="69" t="s">
        <v>37</v>
      </c>
      <c r="C1610" s="69" t="str">
        <f>'Walking Distance'!$A1610 &amp; "-" &amp;'Walking Distance'!$B1610</f>
        <v>Heng On-Lam Tin</v>
      </c>
      <c r="D1610" s="77">
        <v>18026</v>
      </c>
    </row>
    <row r="1611" spans="1:4">
      <c r="A1611" s="72" t="s">
        <v>73</v>
      </c>
      <c r="B1611" s="73" t="s">
        <v>65</v>
      </c>
      <c r="C1611" s="73" t="str">
        <f>'Walking Distance'!$A1611 &amp; "-" &amp;'Walking Distance'!$B1611</f>
        <v>Heng On-Lo Wu</v>
      </c>
      <c r="D1611" s="78">
        <v>27785</v>
      </c>
    </row>
    <row r="1612" spans="1:4">
      <c r="A1612" s="68" t="s">
        <v>73</v>
      </c>
      <c r="B1612" s="69" t="s">
        <v>53</v>
      </c>
      <c r="C1612" s="69" t="str">
        <f>'Walking Distance'!$A1612 &amp; "-" &amp;'Walking Distance'!$B1612</f>
        <v>Heng On-Lohas Park</v>
      </c>
      <c r="D1612" s="77" t="s">
        <v>93</v>
      </c>
    </row>
    <row r="1613" spans="1:4">
      <c r="A1613" s="72" t="s">
        <v>73</v>
      </c>
      <c r="B1613" s="73" t="s">
        <v>8</v>
      </c>
      <c r="C1613" s="73" t="str">
        <f>'Walking Distance'!$A1613 &amp; "-" &amp;'Walking Distance'!$B1613</f>
        <v>Heng On-Lok Fu</v>
      </c>
      <c r="D1613" s="78">
        <v>12541</v>
      </c>
    </row>
    <row r="1614" spans="1:4">
      <c r="A1614" s="68" t="s">
        <v>73</v>
      </c>
      <c r="B1614" s="69" t="s">
        <v>66</v>
      </c>
      <c r="C1614" s="69" t="str">
        <f>'Walking Distance'!$A1614 &amp; "-" &amp;'Walking Distance'!$B1614</f>
        <v>Heng On-Lok Ma Chau</v>
      </c>
      <c r="D1614" s="77" t="s">
        <v>93</v>
      </c>
    </row>
    <row r="1615" spans="1:4">
      <c r="A1615" s="72" t="s">
        <v>73</v>
      </c>
      <c r="B1615" s="73" t="s">
        <v>80</v>
      </c>
      <c r="C1615" s="73" t="str">
        <f>'Walking Distance'!$A1615 &amp; "-" &amp;'Walking Distance'!$B1615</f>
        <v>Heng On-Long Ping</v>
      </c>
      <c r="D1615" s="78">
        <v>29669</v>
      </c>
    </row>
    <row r="1616" spans="1:4">
      <c r="A1616" s="68" t="s">
        <v>73</v>
      </c>
      <c r="B1616" s="69" t="s">
        <v>74</v>
      </c>
      <c r="C1616" s="69" t="str">
        <f>'Walking Distance'!$A1616 &amp; "-" &amp;'Walking Distance'!$B1616</f>
        <v>Heng On-Ma On shan</v>
      </c>
      <c r="D1616" s="77">
        <v>1096</v>
      </c>
    </row>
    <row r="1617" spans="1:4">
      <c r="A1617" s="72" t="s">
        <v>73</v>
      </c>
      <c r="B1617" s="73" t="s">
        <v>19</v>
      </c>
      <c r="C1617" s="73" t="str">
        <f>'Walking Distance'!$A1617 &amp; "-" &amp;'Walking Distance'!$B1617</f>
        <v>Heng On-Mei Foo</v>
      </c>
      <c r="D1617" s="78" t="s">
        <v>93</v>
      </c>
    </row>
    <row r="1618" spans="1:4">
      <c r="A1618" s="68" t="s">
        <v>73</v>
      </c>
      <c r="B1618" s="69" t="s">
        <v>5</v>
      </c>
      <c r="C1618" s="69" t="str">
        <f>'Walking Distance'!$A1618 &amp; "-" &amp;'Walking Distance'!$B1618</f>
        <v>Heng On-Mong Kok</v>
      </c>
      <c r="D1618" s="77">
        <v>15541</v>
      </c>
    </row>
    <row r="1619" spans="1:4">
      <c r="A1619" s="72" t="s">
        <v>73</v>
      </c>
      <c r="B1619" s="73" t="s">
        <v>55</v>
      </c>
      <c r="C1619" s="73" t="str">
        <f>'Walking Distance'!$A1619 &amp; "-" &amp;'Walking Distance'!$B1619</f>
        <v>Heng On-Mong Kok East</v>
      </c>
      <c r="D1619" s="78">
        <v>14947</v>
      </c>
    </row>
    <row r="1620" spans="1:4">
      <c r="A1620" s="68" t="s">
        <v>73</v>
      </c>
      <c r="B1620" s="69" t="s">
        <v>49</v>
      </c>
      <c r="C1620" s="69" t="str">
        <f>'Walking Distance'!$A1620 &amp; "-" &amp;'Walking Distance'!$B1620</f>
        <v>Heng On-Nam Cheong</v>
      </c>
      <c r="D1620" s="77">
        <v>16145</v>
      </c>
    </row>
    <row r="1621" spans="1:4">
      <c r="A1621" s="72" t="s">
        <v>73</v>
      </c>
      <c r="B1621" s="73" t="s">
        <v>13</v>
      </c>
      <c r="C1621" s="73" t="str">
        <f>'Walking Distance'!$A1621 &amp; "-" &amp;'Walking Distance'!$B1621</f>
        <v>Heng On-Ngau Tau Kok</v>
      </c>
      <c r="D1621" s="78">
        <v>16417</v>
      </c>
    </row>
    <row r="1622" spans="1:4">
      <c r="A1622" s="68" t="s">
        <v>73</v>
      </c>
      <c r="B1622" s="69" t="s">
        <v>30</v>
      </c>
      <c r="C1622" s="69" t="str">
        <f>'Walking Distance'!$A1622 &amp; "-" &amp;'Walking Distance'!$B1622</f>
        <v>Heng On-North Point</v>
      </c>
      <c r="D1622" s="77" t="s">
        <v>93</v>
      </c>
    </row>
    <row r="1623" spans="1:4">
      <c r="A1623" s="72" t="s">
        <v>73</v>
      </c>
      <c r="B1623" s="73" t="s">
        <v>40</v>
      </c>
      <c r="C1623" s="73" t="str">
        <f>'Walking Distance'!$A1623 &amp; "-" &amp;'Walking Distance'!$B1623</f>
        <v>Heng On-Olympic</v>
      </c>
      <c r="D1623" s="78">
        <v>16380</v>
      </c>
    </row>
    <row r="1624" spans="1:4">
      <c r="A1624" s="68" t="s">
        <v>73</v>
      </c>
      <c r="B1624" s="69" t="s">
        <v>48</v>
      </c>
      <c r="C1624" s="69" t="str">
        <f>'Walking Distance'!$A1624 &amp; "-" &amp;'Walking Distance'!$B1624</f>
        <v>Heng On-Po Lam</v>
      </c>
      <c r="D1624" s="77">
        <v>15940</v>
      </c>
    </row>
    <row r="1625" spans="1:4">
      <c r="A1625" s="72" t="s">
        <v>73</v>
      </c>
      <c r="B1625" s="73" t="s">
        <v>15</v>
      </c>
      <c r="C1625" s="73" t="str">
        <f>'Walking Distance'!$A1625 &amp; "-" &amp;'Walking Distance'!$B1625</f>
        <v>Heng On-Prince Edward</v>
      </c>
      <c r="D1625" s="78">
        <v>15106</v>
      </c>
    </row>
    <row r="1626" spans="1:4">
      <c r="A1626" s="68" t="s">
        <v>73</v>
      </c>
      <c r="B1626" s="69" t="s">
        <v>31</v>
      </c>
      <c r="C1626" s="69" t="str">
        <f>'Walking Distance'!$A1626 &amp; "-" &amp;'Walking Distance'!$B1626</f>
        <v>Heng On-Quarry Bay</v>
      </c>
      <c r="D1626" s="77" t="s">
        <v>93</v>
      </c>
    </row>
    <row r="1627" spans="1:4">
      <c r="A1627" s="72" t="s">
        <v>73</v>
      </c>
      <c r="B1627" s="73" t="s">
        <v>59</v>
      </c>
      <c r="C1627" s="73" t="str">
        <f>'Walking Distance'!$A1627 &amp; "-" &amp;'Walking Distance'!$B1627</f>
        <v>Heng On-Racecourse</v>
      </c>
      <c r="D1627" s="78">
        <v>19610</v>
      </c>
    </row>
    <row r="1628" spans="1:4">
      <c r="A1628" s="68" t="s">
        <v>73</v>
      </c>
      <c r="B1628" s="69" t="s">
        <v>33</v>
      </c>
      <c r="C1628" s="69" t="str">
        <f>'Walking Distance'!$A1628 &amp; "-" &amp;'Walking Distance'!$B1628</f>
        <v>Heng On-Sai Wan Ho</v>
      </c>
      <c r="D1628" s="77" t="s">
        <v>93</v>
      </c>
    </row>
    <row r="1629" spans="1:4">
      <c r="A1629" s="72" t="s">
        <v>73</v>
      </c>
      <c r="B1629" s="73" t="s">
        <v>57</v>
      </c>
      <c r="C1629" s="73" t="str">
        <f>'Walking Distance'!$A1629 &amp; "-" &amp;'Walking Distance'!$B1629</f>
        <v>Heng On-Sha Tin</v>
      </c>
      <c r="D1629" s="78">
        <v>6461</v>
      </c>
    </row>
    <row r="1630" spans="1:4">
      <c r="A1630" s="68" t="s">
        <v>73</v>
      </c>
      <c r="B1630" s="69" t="s">
        <v>69</v>
      </c>
      <c r="C1630" s="69" t="str">
        <f>'Walking Distance'!$A1630 &amp; "-" &amp;'Walking Distance'!$B1630</f>
        <v>Heng On-Sha Tin Wai</v>
      </c>
      <c r="D1630" s="77">
        <v>6151</v>
      </c>
    </row>
    <row r="1631" spans="1:4">
      <c r="A1631" s="72" t="s">
        <v>73</v>
      </c>
      <c r="B1631" s="73" t="s">
        <v>16</v>
      </c>
      <c r="C1631" s="73" t="str">
        <f>'Walking Distance'!$A1631 &amp; "-" &amp;'Walking Distance'!$B1631</f>
        <v>Heng On-Sham Shui Po</v>
      </c>
      <c r="D1631" s="78">
        <v>15052</v>
      </c>
    </row>
    <row r="1632" spans="1:4">
      <c r="A1632" s="68" t="s">
        <v>73</v>
      </c>
      <c r="B1632" s="69" t="s">
        <v>34</v>
      </c>
      <c r="C1632" s="69" t="str">
        <f>'Walking Distance'!$A1632 &amp; "-" &amp;'Walking Distance'!$B1632</f>
        <v>Heng On-Shau Kei Wan</v>
      </c>
      <c r="D1632" s="77" t="s">
        <v>93</v>
      </c>
    </row>
    <row r="1633" spans="1:4">
      <c r="A1633" s="72" t="s">
        <v>73</v>
      </c>
      <c r="B1633" s="73" t="s">
        <v>6</v>
      </c>
      <c r="C1633" s="73" t="str">
        <f>'Walking Distance'!$A1633 &amp; "-" &amp;'Walking Distance'!$B1633</f>
        <v>Heng On-Shek Kip Mei</v>
      </c>
      <c r="D1633" s="78">
        <v>14718</v>
      </c>
    </row>
    <row r="1634" spans="1:4">
      <c r="A1634" s="68" t="s">
        <v>73</v>
      </c>
      <c r="B1634" s="69" t="s">
        <v>71</v>
      </c>
      <c r="C1634" s="69" t="str">
        <f>'Walking Distance'!$A1634 &amp; "-" &amp;'Walking Distance'!$B1634</f>
        <v>Heng On-Shek Mun</v>
      </c>
      <c r="D1634" s="77">
        <v>4423</v>
      </c>
    </row>
    <row r="1635" spans="1:4">
      <c r="A1635" s="72" t="s">
        <v>73</v>
      </c>
      <c r="B1635" s="73" t="s">
        <v>64</v>
      </c>
      <c r="C1635" s="73" t="str">
        <f>'Walking Distance'!$A1635 &amp; "-" &amp;'Walking Distance'!$B1635</f>
        <v>Heng On-Sheung Shui</v>
      </c>
      <c r="D1635" s="78">
        <v>24264</v>
      </c>
    </row>
    <row r="1636" spans="1:4">
      <c r="A1636" s="68" t="s">
        <v>73</v>
      </c>
      <c r="B1636" s="69" t="s">
        <v>25</v>
      </c>
      <c r="C1636" s="69" t="str">
        <f>'Walking Distance'!$A1636 &amp; "-" &amp;'Walking Distance'!$B1636</f>
        <v>Heng On-Sheung Wan</v>
      </c>
      <c r="D1636" s="77" t="s">
        <v>93</v>
      </c>
    </row>
    <row r="1637" spans="1:4">
      <c r="A1637" s="72" t="s">
        <v>73</v>
      </c>
      <c r="B1637" s="73" t="s">
        <v>82</v>
      </c>
      <c r="C1637" s="73" t="str">
        <f>'Walking Distance'!$A1637 &amp; "-" &amp;'Walking Distance'!$B1637</f>
        <v>Heng On-Siu Hong</v>
      </c>
      <c r="D1637" s="78">
        <v>36441</v>
      </c>
    </row>
    <row r="1638" spans="1:4">
      <c r="A1638" s="68" t="s">
        <v>73</v>
      </c>
      <c r="B1638" s="69" t="s">
        <v>50</v>
      </c>
      <c r="C1638" s="69" t="str">
        <f>'Walking Distance'!$A1638 &amp; "-" &amp;'Walking Distance'!$B1638</f>
        <v>Heng On-Sunny Bay</v>
      </c>
      <c r="D1638" s="77" t="s">
        <v>93</v>
      </c>
    </row>
    <row r="1639" spans="1:4">
      <c r="A1639" s="72" t="s">
        <v>73</v>
      </c>
      <c r="B1639" s="73" t="s">
        <v>32</v>
      </c>
      <c r="C1639" s="73" t="str">
        <f>'Walking Distance'!$A1639 &amp; "-" &amp;'Walking Distance'!$B1639</f>
        <v>Heng On-Tai Koo</v>
      </c>
      <c r="D1639" s="78" t="s">
        <v>93</v>
      </c>
    </row>
    <row r="1640" spans="1:4">
      <c r="A1640" s="68" t="s">
        <v>73</v>
      </c>
      <c r="B1640" s="69" t="s">
        <v>61</v>
      </c>
      <c r="C1640" s="69" t="str">
        <f>'Walking Distance'!$A1640 &amp; "-" &amp;'Walking Distance'!$B1640</f>
        <v>Heng On-Tai Po Market</v>
      </c>
      <c r="D1640" s="77">
        <v>13975</v>
      </c>
    </row>
    <row r="1641" spans="1:4">
      <c r="A1641" s="72" t="s">
        <v>73</v>
      </c>
      <c r="B1641" s="73" t="s">
        <v>72</v>
      </c>
      <c r="C1641" s="73" t="str">
        <f>'Walking Distance'!$A1641 &amp; "-" &amp;'Walking Distance'!$B1641</f>
        <v>Heng On-Tai Shui Hang</v>
      </c>
      <c r="D1641" s="78">
        <v>1116</v>
      </c>
    </row>
    <row r="1642" spans="1:4">
      <c r="A1642" s="68" t="s">
        <v>73</v>
      </c>
      <c r="B1642" s="69" t="s">
        <v>56</v>
      </c>
      <c r="C1642" s="69" t="str">
        <f>'Walking Distance'!$A1642 &amp; "-" &amp;'Walking Distance'!$B1642</f>
        <v>Heng On-Tai Wai</v>
      </c>
      <c r="D1642" s="77">
        <v>7488</v>
      </c>
    </row>
    <row r="1643" spans="1:4">
      <c r="A1643" s="72" t="s">
        <v>73</v>
      </c>
      <c r="B1643" s="73" t="s">
        <v>62</v>
      </c>
      <c r="C1643" s="73" t="str">
        <f>'Walking Distance'!$A1643 &amp; "-" &amp;'Walking Distance'!$B1643</f>
        <v>Heng On-Tai Wo</v>
      </c>
      <c r="D1643" s="78">
        <v>16104</v>
      </c>
    </row>
    <row r="1644" spans="1:4">
      <c r="A1644" s="68" t="s">
        <v>73</v>
      </c>
      <c r="B1644" s="69" t="s">
        <v>23</v>
      </c>
      <c r="C1644" s="69" t="str">
        <f>'Walking Distance'!$A1644 &amp; "-" &amp;'Walking Distance'!$B1644</f>
        <v>Heng On-Tai Wo Hau</v>
      </c>
      <c r="D1644" s="77">
        <v>16044</v>
      </c>
    </row>
    <row r="1645" spans="1:4">
      <c r="A1645" s="72" t="s">
        <v>73</v>
      </c>
      <c r="B1645" s="73" t="s">
        <v>28</v>
      </c>
      <c r="C1645" s="73" t="str">
        <f>'Walking Distance'!$A1645 &amp; "-" &amp;'Walking Distance'!$B1645</f>
        <v>Heng On-Tin Hau</v>
      </c>
      <c r="D1645" s="78" t="s">
        <v>93</v>
      </c>
    </row>
    <row r="1646" spans="1:4">
      <c r="A1646" s="68" t="s">
        <v>73</v>
      </c>
      <c r="B1646" s="69" t="s">
        <v>81</v>
      </c>
      <c r="C1646" s="69" t="str">
        <f>'Walking Distance'!$A1646 &amp; "-" &amp;'Walking Distance'!$B1646</f>
        <v>Heng On-Tin Shui Wai</v>
      </c>
      <c r="D1646" s="77">
        <v>32219</v>
      </c>
    </row>
    <row r="1647" spans="1:4">
      <c r="A1647" s="72" t="s">
        <v>73</v>
      </c>
      <c r="B1647" s="73" t="s">
        <v>45</v>
      </c>
      <c r="C1647" s="73" t="str">
        <f>'Walking Distance'!$A1647 &amp; "-" &amp;'Walking Distance'!$B1647</f>
        <v>Heng On-Tiu Keng Leng</v>
      </c>
      <c r="D1647" s="78">
        <v>18038</v>
      </c>
    </row>
    <row r="1648" spans="1:4">
      <c r="A1648" s="68" t="s">
        <v>73</v>
      </c>
      <c r="B1648" s="69" t="s">
        <v>46</v>
      </c>
      <c r="C1648" s="69" t="str">
        <f>'Walking Distance'!$A1648 &amp; "-" &amp;'Walking Distance'!$B1648</f>
        <v>Heng On-Tseung Kwan O</v>
      </c>
      <c r="D1648" s="77">
        <v>17713</v>
      </c>
    </row>
    <row r="1649" spans="1:4">
      <c r="A1649" s="72" t="s">
        <v>73</v>
      </c>
      <c r="B1649" s="73" t="s">
        <v>3</v>
      </c>
      <c r="C1649" s="73" t="str">
        <f>'Walking Distance'!$A1649 &amp; "-" &amp;'Walking Distance'!$B1649</f>
        <v>Heng On-Tsim Sha Tsui</v>
      </c>
      <c r="D1649" s="78">
        <v>17900</v>
      </c>
    </row>
    <row r="1650" spans="1:4">
      <c r="A1650" s="68" t="s">
        <v>73</v>
      </c>
      <c r="B1650" s="69" t="s">
        <v>41</v>
      </c>
      <c r="C1650" s="69" t="str">
        <f>'Walking Distance'!$A1650 &amp; "-" &amp;'Walking Distance'!$B1650</f>
        <v>Heng On-Tsing Yi</v>
      </c>
      <c r="D1650" s="77">
        <v>20038</v>
      </c>
    </row>
    <row r="1651" spans="1:4">
      <c r="A1651" s="72" t="s">
        <v>73</v>
      </c>
      <c r="B1651" s="73" t="s">
        <v>24</v>
      </c>
      <c r="C1651" s="73" t="str">
        <f>'Walking Distance'!$A1651 &amp; "-" &amp;'Walking Distance'!$B1651</f>
        <v>Heng On-Tsuen Wan</v>
      </c>
      <c r="D1651" s="78">
        <v>17402</v>
      </c>
    </row>
    <row r="1652" spans="1:4">
      <c r="A1652" s="68" t="s">
        <v>73</v>
      </c>
      <c r="B1652" s="69" t="s">
        <v>77</v>
      </c>
      <c r="C1652" s="69" t="str">
        <f>'Walking Distance'!$A1652 &amp; "-" &amp;'Walking Distance'!$B1652</f>
        <v>Heng On-Tsuen Wan West</v>
      </c>
      <c r="D1652" s="77">
        <v>18140</v>
      </c>
    </row>
    <row r="1653" spans="1:4">
      <c r="A1653" s="72" t="s">
        <v>73</v>
      </c>
      <c r="B1653" s="73" t="s">
        <v>83</v>
      </c>
      <c r="C1653" s="73" t="str">
        <f>'Walking Distance'!$A1653 &amp; "-" &amp;'Walking Distance'!$B1653</f>
        <v>Heng On-Tuen Mun</v>
      </c>
      <c r="D1653" s="78">
        <v>36181</v>
      </c>
    </row>
    <row r="1654" spans="1:4">
      <c r="A1654" s="68" t="s">
        <v>73</v>
      </c>
      <c r="B1654" s="69" t="s">
        <v>42</v>
      </c>
      <c r="C1654" s="69" t="str">
        <f>'Walking Distance'!$A1654 &amp; "-" &amp;'Walking Distance'!$B1654</f>
        <v>Heng On-Tung Chung</v>
      </c>
      <c r="D1654" s="77" t="s">
        <v>93</v>
      </c>
    </row>
    <row r="1655" spans="1:4">
      <c r="A1655" s="72" t="s">
        <v>73</v>
      </c>
      <c r="B1655" s="73" t="s">
        <v>60</v>
      </c>
      <c r="C1655" s="73" t="str">
        <f>'Walking Distance'!$A1655 &amp; "-" &amp;'Walking Distance'!$B1655</f>
        <v>Heng On-University</v>
      </c>
      <c r="D1655" s="78">
        <v>9128</v>
      </c>
    </row>
    <row r="1656" spans="1:4">
      <c r="A1656" s="68" t="s">
        <v>73</v>
      </c>
      <c r="B1656" s="69" t="s">
        <v>26</v>
      </c>
      <c r="C1656" s="69" t="str">
        <f>'Walking Distance'!$A1656 &amp; "-" &amp;'Walking Distance'!$B1656</f>
        <v>Heng On-Wan Chai</v>
      </c>
      <c r="D1656" s="77" t="s">
        <v>93</v>
      </c>
    </row>
    <row r="1657" spans="1:4">
      <c r="A1657" s="72" t="s">
        <v>73</v>
      </c>
      <c r="B1657" s="73" t="s">
        <v>9</v>
      </c>
      <c r="C1657" s="73" t="str">
        <f>'Walking Distance'!$A1657 &amp; "-" &amp;'Walking Distance'!$B1657</f>
        <v>Heng On-Wong Tai Sin</v>
      </c>
      <c r="D1657" s="78">
        <v>11206</v>
      </c>
    </row>
    <row r="1658" spans="1:4">
      <c r="A1658" s="68" t="s">
        <v>73</v>
      </c>
      <c r="B1658" s="69" t="s">
        <v>75</v>
      </c>
      <c r="C1658" s="69" t="str">
        <f>'Walking Distance'!$A1658 &amp; "-" &amp;'Walking Distance'!$B1658</f>
        <v>Heng On-Wu Kai Sha</v>
      </c>
      <c r="D1658" s="77">
        <v>2733</v>
      </c>
    </row>
    <row r="1659" spans="1:4">
      <c r="A1659" s="72" t="s">
        <v>73</v>
      </c>
      <c r="B1659" s="73" t="s">
        <v>4</v>
      </c>
      <c r="C1659" s="73" t="str">
        <f>'Walking Distance'!$A1659 &amp; "-" &amp;'Walking Distance'!$B1659</f>
        <v>Heng On-Yau Ma Tei</v>
      </c>
      <c r="D1659" s="78">
        <v>16218</v>
      </c>
    </row>
    <row r="1660" spans="1:4">
      <c r="A1660" s="68" t="s">
        <v>73</v>
      </c>
      <c r="B1660" s="69" t="s">
        <v>44</v>
      </c>
      <c r="C1660" s="69" t="str">
        <f>'Walking Distance'!$A1660 &amp; "-" &amp;'Walking Distance'!$B1660</f>
        <v>Heng On-Yau Tong</v>
      </c>
      <c r="D1660" s="77">
        <v>19163</v>
      </c>
    </row>
    <row r="1661" spans="1:4">
      <c r="A1661" s="72" t="s">
        <v>73</v>
      </c>
      <c r="B1661" s="73" t="s">
        <v>79</v>
      </c>
      <c r="C1661" s="73" t="str">
        <f>'Walking Distance'!$A1661 &amp; "-" &amp;'Walking Distance'!$B1661</f>
        <v>Heng On-Yuen Long</v>
      </c>
      <c r="D1661" s="78">
        <v>28702</v>
      </c>
    </row>
    <row r="1662" spans="1:4">
      <c r="A1662" s="68" t="s">
        <v>38</v>
      </c>
      <c r="B1662" s="69" t="s">
        <v>0</v>
      </c>
      <c r="C1662" s="69" t="str">
        <f>'Walking Distance'!$A1662 &amp; "-" &amp;'Walking Distance'!$B1662</f>
        <v>Hong Kong-Admiralty</v>
      </c>
      <c r="D1662" s="77">
        <v>1292</v>
      </c>
    </row>
    <row r="1663" spans="1:4">
      <c r="A1663" s="72" t="s">
        <v>38</v>
      </c>
      <c r="B1663" s="73" t="s">
        <v>43</v>
      </c>
      <c r="C1663" s="73" t="str">
        <f>'Walking Distance'!$A1663 &amp; "-" &amp;'Walking Distance'!$B1663</f>
        <v>Hong Kong-Airport</v>
      </c>
      <c r="D1663" s="78" t="s">
        <v>93</v>
      </c>
    </row>
    <row r="1664" spans="1:4">
      <c r="A1664" s="68" t="s">
        <v>38</v>
      </c>
      <c r="B1664" s="69" t="s">
        <v>52</v>
      </c>
      <c r="C1664" s="69" t="str">
        <f>'Walking Distance'!$A1664 &amp; "-" &amp;'Walking Distance'!$B1664</f>
        <v>Hong Kong-AsiaWorld-Expo</v>
      </c>
      <c r="D1664" s="77" t="s">
        <v>93</v>
      </c>
    </row>
    <row r="1665" spans="1:4">
      <c r="A1665" s="72" t="s">
        <v>38</v>
      </c>
      <c r="B1665" s="73" t="s">
        <v>76</v>
      </c>
      <c r="C1665" s="73" t="str">
        <f>'Walking Distance'!$A1665 &amp; "-" &amp;'Walking Distance'!$B1665</f>
        <v>Hong Kong-Austin</v>
      </c>
      <c r="D1665" s="78" t="s">
        <v>93</v>
      </c>
    </row>
    <row r="1666" spans="1:4">
      <c r="A1666" s="68" t="s">
        <v>38</v>
      </c>
      <c r="B1666" s="69" t="s">
        <v>27</v>
      </c>
      <c r="C1666" s="69" t="str">
        <f>'Walking Distance'!$A1666 &amp; "-" &amp;'Walking Distance'!$B1666</f>
        <v>Hong Kong-Causeway Bay</v>
      </c>
      <c r="D1666" s="77">
        <v>3200</v>
      </c>
    </row>
    <row r="1667" spans="1:4">
      <c r="A1667" s="72" t="s">
        <v>38</v>
      </c>
      <c r="B1667" s="73" t="s">
        <v>2</v>
      </c>
      <c r="C1667" s="73" t="str">
        <f>'Walking Distance'!$A1667 &amp; "-" &amp;'Walking Distance'!$B1667</f>
        <v>Hong Kong-Central</v>
      </c>
      <c r="D1667" s="78">
        <v>413</v>
      </c>
    </row>
    <row r="1668" spans="1:4">
      <c r="A1668" s="68" t="s">
        <v>38</v>
      </c>
      <c r="B1668" s="69" t="s">
        <v>36</v>
      </c>
      <c r="C1668" s="69" t="str">
        <f>'Walking Distance'!$A1668 &amp; "-" &amp;'Walking Distance'!$B1668</f>
        <v>Hong Kong-Chai Wan</v>
      </c>
      <c r="D1668" s="77">
        <v>11527</v>
      </c>
    </row>
    <row r="1669" spans="1:4">
      <c r="A1669" s="72" t="s">
        <v>38</v>
      </c>
      <c r="B1669" s="73" t="s">
        <v>68</v>
      </c>
      <c r="C1669" s="73" t="str">
        <f>'Walking Distance'!$A1669 &amp; "-" &amp;'Walking Distance'!$B1669</f>
        <v>Hong Kong-Che Kung Temple</v>
      </c>
      <c r="D1669" s="78" t="s">
        <v>93</v>
      </c>
    </row>
    <row r="1670" spans="1:4">
      <c r="A1670" s="68" t="s">
        <v>38</v>
      </c>
      <c r="B1670" s="69" t="s">
        <v>17</v>
      </c>
      <c r="C1670" s="69" t="str">
        <f>'Walking Distance'!$A1670 &amp; "-" &amp;'Walking Distance'!$B1670</f>
        <v>Hong Kong-Cheung Sha Wan</v>
      </c>
      <c r="D1670" s="77" t="s">
        <v>93</v>
      </c>
    </row>
    <row r="1671" spans="1:4">
      <c r="A1671" s="72" t="s">
        <v>38</v>
      </c>
      <c r="B1671" s="73" t="s">
        <v>11</v>
      </c>
      <c r="C1671" s="73" t="str">
        <f>'Walking Distance'!$A1671 &amp; "-" &amp;'Walking Distance'!$B1671</f>
        <v>Hong Kong-Choi Hung</v>
      </c>
      <c r="D1671" s="78" t="s">
        <v>93</v>
      </c>
    </row>
    <row r="1672" spans="1:4">
      <c r="A1672" s="68" t="s">
        <v>38</v>
      </c>
      <c r="B1672" s="69" t="s">
        <v>70</v>
      </c>
      <c r="C1672" s="69" t="str">
        <f>'Walking Distance'!$A1672 &amp; "-" &amp;'Walking Distance'!$B1672</f>
        <v>Hong Kong-City One</v>
      </c>
      <c r="D1672" s="77" t="s">
        <v>93</v>
      </c>
    </row>
    <row r="1673" spans="1:4">
      <c r="A1673" s="72" t="s">
        <v>38</v>
      </c>
      <c r="B1673" s="73" t="s">
        <v>10</v>
      </c>
      <c r="C1673" s="73" t="str">
        <f>'Walking Distance'!$A1673 &amp; "-" &amp;'Walking Distance'!$B1673</f>
        <v>Hong Kong-Diamond Hill</v>
      </c>
      <c r="D1673" s="78" t="s">
        <v>93</v>
      </c>
    </row>
    <row r="1674" spans="1:4">
      <c r="A1674" s="68" t="s">
        <v>38</v>
      </c>
      <c r="B1674" s="69" t="s">
        <v>51</v>
      </c>
      <c r="C1674" s="69" t="str">
        <f>'Walking Distance'!$A1674 &amp; "-" &amp;'Walking Distance'!$B1674</f>
        <v>Hong Kong-Disneyland Resort</v>
      </c>
      <c r="D1674" s="77" t="s">
        <v>93</v>
      </c>
    </row>
    <row r="1675" spans="1:4">
      <c r="A1675" s="72" t="s">
        <v>38</v>
      </c>
      <c r="B1675" s="73" t="s">
        <v>67</v>
      </c>
      <c r="C1675" s="73" t="str">
        <f>'Walking Distance'!$A1675 &amp; "-" &amp;'Walking Distance'!$B1675</f>
        <v>Hong Kong-East Tsim Sha Tsui</v>
      </c>
      <c r="D1675" s="78" t="s">
        <v>93</v>
      </c>
    </row>
    <row r="1676" spans="1:4">
      <c r="A1676" s="68" t="s">
        <v>38</v>
      </c>
      <c r="B1676" s="69" t="s">
        <v>63</v>
      </c>
      <c r="C1676" s="69" t="str">
        <f>'Walking Distance'!$A1676 &amp; "-" &amp;'Walking Distance'!$B1676</f>
        <v>Hong Kong-Fanling</v>
      </c>
      <c r="D1676" s="77" t="s">
        <v>93</v>
      </c>
    </row>
    <row r="1677" spans="1:4">
      <c r="A1677" s="72" t="s">
        <v>38</v>
      </c>
      <c r="B1677" s="73" t="s">
        <v>58</v>
      </c>
      <c r="C1677" s="73" t="str">
        <f>'Walking Distance'!$A1677 &amp; "-" &amp;'Walking Distance'!$B1677</f>
        <v>Hong Kong-Fo Tan</v>
      </c>
      <c r="D1677" s="78" t="s">
        <v>93</v>
      </c>
    </row>
    <row r="1678" spans="1:4">
      <c r="A1678" s="68" t="s">
        <v>38</v>
      </c>
      <c r="B1678" s="69" t="s">
        <v>29</v>
      </c>
      <c r="C1678" s="69" t="str">
        <f>'Walking Distance'!$A1678 &amp; "-" &amp;'Walking Distance'!$B1678</f>
        <v>Hong Kong-Fortress Hill</v>
      </c>
      <c r="D1678" s="77">
        <v>4832</v>
      </c>
    </row>
    <row r="1679" spans="1:4">
      <c r="A1679" s="72" t="s">
        <v>38</v>
      </c>
      <c r="B1679" s="73" t="s">
        <v>47</v>
      </c>
      <c r="C1679" s="73" t="str">
        <f>'Walking Distance'!$A1679 &amp; "-" &amp;'Walking Distance'!$B1679</f>
        <v>Hong Kong-Hang Hau</v>
      </c>
      <c r="D1679" s="78" t="s">
        <v>93</v>
      </c>
    </row>
    <row r="1680" spans="1:4">
      <c r="A1680" s="68" t="s">
        <v>38</v>
      </c>
      <c r="B1680" s="69" t="s">
        <v>35</v>
      </c>
      <c r="C1680" s="69" t="str">
        <f>'Walking Distance'!$A1680 &amp; "-" &amp;'Walking Distance'!$B1680</f>
        <v>Hong Kong-Heng Fa Chuen</v>
      </c>
      <c r="D1680" s="77">
        <v>14315</v>
      </c>
    </row>
    <row r="1681" spans="1:4">
      <c r="A1681" s="72" t="s">
        <v>38</v>
      </c>
      <c r="B1681" s="73" t="s">
        <v>73</v>
      </c>
      <c r="C1681" s="73" t="str">
        <f>'Walking Distance'!$A1681 &amp; "-" &amp;'Walking Distance'!$B1681</f>
        <v>Hong Kong-Heng On</v>
      </c>
      <c r="D1681" s="78" t="s">
        <v>93</v>
      </c>
    </row>
    <row r="1682" spans="1:4">
      <c r="A1682" s="68" t="s">
        <v>38</v>
      </c>
      <c r="B1682" s="69" t="s">
        <v>54</v>
      </c>
      <c r="C1682" s="69" t="str">
        <f>'Walking Distance'!$A1682 &amp; "-" &amp;'Walking Distance'!$B1682</f>
        <v>Hong Kong-Hung Hom</v>
      </c>
      <c r="D1682" s="77" t="s">
        <v>93</v>
      </c>
    </row>
    <row r="1683" spans="1:4">
      <c r="A1683" s="72" t="s">
        <v>38</v>
      </c>
      <c r="B1683" s="73" t="s">
        <v>1</v>
      </c>
      <c r="C1683" s="73" t="str">
        <f>'Walking Distance'!$A1683 &amp; "-" &amp;'Walking Distance'!$B1683</f>
        <v>Hong Kong-Jordan</v>
      </c>
      <c r="D1683" s="78" t="s">
        <v>93</v>
      </c>
    </row>
    <row r="1684" spans="1:4">
      <c r="A1684" s="68" t="s">
        <v>38</v>
      </c>
      <c r="B1684" s="69" t="s">
        <v>78</v>
      </c>
      <c r="C1684" s="69" t="str">
        <f>'Walking Distance'!$A1684 &amp; "-" &amp;'Walking Distance'!$B1684</f>
        <v>Hong Kong-Kam Sheung Road</v>
      </c>
      <c r="D1684" s="77" t="s">
        <v>93</v>
      </c>
    </row>
    <row r="1685" spans="1:4">
      <c r="A1685" s="72" t="s">
        <v>38</v>
      </c>
      <c r="B1685" s="73" t="s">
        <v>39</v>
      </c>
      <c r="C1685" s="73" t="str">
        <f>'Walking Distance'!$A1685 &amp; "-" &amp;'Walking Distance'!$B1685</f>
        <v>Hong Kong-Kowloon</v>
      </c>
      <c r="D1685" s="78" t="s">
        <v>93</v>
      </c>
    </row>
    <row r="1686" spans="1:4">
      <c r="A1686" s="68" t="s">
        <v>38</v>
      </c>
      <c r="B1686" s="69" t="s">
        <v>12</v>
      </c>
      <c r="C1686" s="69" t="str">
        <f>'Walking Distance'!$A1686 &amp; "-" &amp;'Walking Distance'!$B1686</f>
        <v>Hong Kong-Kowloon Bay</v>
      </c>
      <c r="D1686" s="77" t="s">
        <v>93</v>
      </c>
    </row>
    <row r="1687" spans="1:4">
      <c r="A1687" s="72" t="s">
        <v>38</v>
      </c>
      <c r="B1687" s="73" t="s">
        <v>7</v>
      </c>
      <c r="C1687" s="73" t="str">
        <f>'Walking Distance'!$A1687 &amp; "-" &amp;'Walking Distance'!$B1687</f>
        <v>Hong Kong-Kowloon Tong</v>
      </c>
      <c r="D1687" s="78" t="s">
        <v>93</v>
      </c>
    </row>
    <row r="1688" spans="1:4">
      <c r="A1688" s="68" t="s">
        <v>38</v>
      </c>
      <c r="B1688" s="69" t="s">
        <v>21</v>
      </c>
      <c r="C1688" s="69" t="str">
        <f>'Walking Distance'!$A1688 &amp; "-" &amp;'Walking Distance'!$B1688</f>
        <v>Hong Kong-Kwai Fong</v>
      </c>
      <c r="D1688" s="77" t="s">
        <v>93</v>
      </c>
    </row>
    <row r="1689" spans="1:4">
      <c r="A1689" s="72" t="s">
        <v>38</v>
      </c>
      <c r="B1689" s="73" t="s">
        <v>22</v>
      </c>
      <c r="C1689" s="73" t="str">
        <f>'Walking Distance'!$A1689 &amp; "-" &amp;'Walking Distance'!$B1689</f>
        <v>Hong Kong-Kwai Hing</v>
      </c>
      <c r="D1689" s="78" t="s">
        <v>93</v>
      </c>
    </row>
    <row r="1690" spans="1:4">
      <c r="A1690" s="68" t="s">
        <v>38</v>
      </c>
      <c r="B1690" s="69" t="s">
        <v>14</v>
      </c>
      <c r="C1690" s="69" t="str">
        <f>'Walking Distance'!$A1690 &amp; "-" &amp;'Walking Distance'!$B1690</f>
        <v>Hong Kong-Kwun Tong</v>
      </c>
      <c r="D1690" s="77" t="s">
        <v>93</v>
      </c>
    </row>
    <row r="1691" spans="1:4">
      <c r="A1691" s="72" t="s">
        <v>38</v>
      </c>
      <c r="B1691" s="73" t="s">
        <v>18</v>
      </c>
      <c r="C1691" s="73" t="str">
        <f>'Walking Distance'!$A1691 &amp; "-" &amp;'Walking Distance'!$B1691</f>
        <v>Hong Kong-Lai Chi Kok</v>
      </c>
      <c r="D1691" s="78" t="s">
        <v>93</v>
      </c>
    </row>
    <row r="1692" spans="1:4">
      <c r="A1692" s="68" t="s">
        <v>38</v>
      </c>
      <c r="B1692" s="69" t="s">
        <v>20</v>
      </c>
      <c r="C1692" s="69" t="str">
        <f>'Walking Distance'!$A1692 &amp; "-" &amp;'Walking Distance'!$B1692</f>
        <v>Hong Kong-Lai King</v>
      </c>
      <c r="D1692" s="77" t="s">
        <v>93</v>
      </c>
    </row>
    <row r="1693" spans="1:4">
      <c r="A1693" s="72" t="s">
        <v>38</v>
      </c>
      <c r="B1693" s="73" t="s">
        <v>37</v>
      </c>
      <c r="C1693" s="73" t="str">
        <f>'Walking Distance'!$A1693 &amp; "-" &amp;'Walking Distance'!$B1693</f>
        <v>Hong Kong-Lam Tin</v>
      </c>
      <c r="D1693" s="78" t="s">
        <v>93</v>
      </c>
    </row>
    <row r="1694" spans="1:4">
      <c r="A1694" s="68" t="s">
        <v>38</v>
      </c>
      <c r="B1694" s="69" t="s">
        <v>65</v>
      </c>
      <c r="C1694" s="69" t="str">
        <f>'Walking Distance'!$A1694 &amp; "-" &amp;'Walking Distance'!$B1694</f>
        <v>Hong Kong-Lo Wu</v>
      </c>
      <c r="D1694" s="77" t="s">
        <v>93</v>
      </c>
    </row>
    <row r="1695" spans="1:4">
      <c r="A1695" s="72" t="s">
        <v>38</v>
      </c>
      <c r="B1695" s="73" t="s">
        <v>53</v>
      </c>
      <c r="C1695" s="73" t="str">
        <f>'Walking Distance'!$A1695 &amp; "-" &amp;'Walking Distance'!$B1695</f>
        <v>Hong Kong-Lohas Park</v>
      </c>
      <c r="D1695" s="78" t="s">
        <v>93</v>
      </c>
    </row>
    <row r="1696" spans="1:4">
      <c r="A1696" s="68" t="s">
        <v>38</v>
      </c>
      <c r="B1696" s="69" t="s">
        <v>8</v>
      </c>
      <c r="C1696" s="69" t="str">
        <f>'Walking Distance'!$A1696 &amp; "-" &amp;'Walking Distance'!$B1696</f>
        <v>Hong Kong-Lok Fu</v>
      </c>
      <c r="D1696" s="77" t="s">
        <v>93</v>
      </c>
    </row>
    <row r="1697" spans="1:4">
      <c r="A1697" s="72" t="s">
        <v>38</v>
      </c>
      <c r="B1697" s="73" t="s">
        <v>66</v>
      </c>
      <c r="C1697" s="73" t="str">
        <f>'Walking Distance'!$A1697 &amp; "-" &amp;'Walking Distance'!$B1697</f>
        <v>Hong Kong-Lok Ma Chau</v>
      </c>
      <c r="D1697" s="78" t="s">
        <v>93</v>
      </c>
    </row>
    <row r="1698" spans="1:4">
      <c r="A1698" s="68" t="s">
        <v>38</v>
      </c>
      <c r="B1698" s="69" t="s">
        <v>80</v>
      </c>
      <c r="C1698" s="69" t="str">
        <f>'Walking Distance'!$A1698 &amp; "-" &amp;'Walking Distance'!$B1698</f>
        <v>Hong Kong-Long Ping</v>
      </c>
      <c r="D1698" s="77" t="s">
        <v>93</v>
      </c>
    </row>
    <row r="1699" spans="1:4">
      <c r="A1699" s="72" t="s">
        <v>38</v>
      </c>
      <c r="B1699" s="73" t="s">
        <v>74</v>
      </c>
      <c r="C1699" s="73" t="str">
        <f>'Walking Distance'!$A1699 &amp; "-" &amp;'Walking Distance'!$B1699</f>
        <v>Hong Kong-Ma On shan</v>
      </c>
      <c r="D1699" s="78" t="s">
        <v>93</v>
      </c>
    </row>
    <row r="1700" spans="1:4">
      <c r="A1700" s="68" t="s">
        <v>38</v>
      </c>
      <c r="B1700" s="69" t="s">
        <v>19</v>
      </c>
      <c r="C1700" s="69" t="str">
        <f>'Walking Distance'!$A1700 &amp; "-" &amp;'Walking Distance'!$B1700</f>
        <v>Hong Kong-Mei Foo</v>
      </c>
      <c r="D1700" s="77" t="s">
        <v>93</v>
      </c>
    </row>
    <row r="1701" spans="1:4">
      <c r="A1701" s="72" t="s">
        <v>38</v>
      </c>
      <c r="B1701" s="73" t="s">
        <v>5</v>
      </c>
      <c r="C1701" s="73" t="str">
        <f>'Walking Distance'!$A1701 &amp; "-" &amp;'Walking Distance'!$B1701</f>
        <v>Hong Kong-Mong Kok</v>
      </c>
      <c r="D1701" s="78" t="s">
        <v>93</v>
      </c>
    </row>
    <row r="1702" spans="1:4">
      <c r="A1702" s="68" t="s">
        <v>38</v>
      </c>
      <c r="B1702" s="69" t="s">
        <v>55</v>
      </c>
      <c r="C1702" s="69" t="str">
        <f>'Walking Distance'!$A1702 &amp; "-" &amp;'Walking Distance'!$B1702</f>
        <v>Hong Kong-Mong Kok East</v>
      </c>
      <c r="D1702" s="77" t="s">
        <v>93</v>
      </c>
    </row>
    <row r="1703" spans="1:4">
      <c r="A1703" s="72" t="s">
        <v>38</v>
      </c>
      <c r="B1703" s="73" t="s">
        <v>49</v>
      </c>
      <c r="C1703" s="73" t="str">
        <f>'Walking Distance'!$A1703 &amp; "-" &amp;'Walking Distance'!$B1703</f>
        <v>Hong Kong-Nam Cheong</v>
      </c>
      <c r="D1703" s="78" t="s">
        <v>93</v>
      </c>
    </row>
    <row r="1704" spans="1:4">
      <c r="A1704" s="68" t="s">
        <v>38</v>
      </c>
      <c r="B1704" s="69" t="s">
        <v>13</v>
      </c>
      <c r="C1704" s="69" t="str">
        <f>'Walking Distance'!$A1704 &amp; "-" &amp;'Walking Distance'!$B1704</f>
        <v>Hong Kong-Ngau Tau Kok</v>
      </c>
      <c r="D1704" s="77" t="s">
        <v>93</v>
      </c>
    </row>
    <row r="1705" spans="1:4">
      <c r="A1705" s="72" t="s">
        <v>38</v>
      </c>
      <c r="B1705" s="73" t="s">
        <v>30</v>
      </c>
      <c r="C1705" s="73" t="str">
        <f>'Walking Distance'!$A1705 &amp; "-" &amp;'Walking Distance'!$B1705</f>
        <v>Hong Kong-North Point</v>
      </c>
      <c r="D1705" s="78">
        <v>5822</v>
      </c>
    </row>
    <row r="1706" spans="1:4">
      <c r="A1706" s="68" t="s">
        <v>38</v>
      </c>
      <c r="B1706" s="69" t="s">
        <v>40</v>
      </c>
      <c r="C1706" s="69" t="str">
        <f>'Walking Distance'!$A1706 &amp; "-" &amp;'Walking Distance'!$B1706</f>
        <v>Hong Kong-Olympic</v>
      </c>
      <c r="D1706" s="77" t="s">
        <v>93</v>
      </c>
    </row>
    <row r="1707" spans="1:4">
      <c r="A1707" s="72" t="s">
        <v>38</v>
      </c>
      <c r="B1707" s="73" t="s">
        <v>48</v>
      </c>
      <c r="C1707" s="73" t="str">
        <f>'Walking Distance'!$A1707 &amp; "-" &amp;'Walking Distance'!$B1707</f>
        <v>Hong Kong-Po Lam</v>
      </c>
      <c r="D1707" s="78" t="s">
        <v>93</v>
      </c>
    </row>
    <row r="1708" spans="1:4">
      <c r="A1708" s="68" t="s">
        <v>38</v>
      </c>
      <c r="B1708" s="69" t="s">
        <v>15</v>
      </c>
      <c r="C1708" s="69" t="str">
        <f>'Walking Distance'!$A1708 &amp; "-" &amp;'Walking Distance'!$B1708</f>
        <v>Hong Kong-Prince Edward</v>
      </c>
      <c r="D1708" s="77" t="s">
        <v>93</v>
      </c>
    </row>
    <row r="1709" spans="1:4">
      <c r="A1709" s="72" t="s">
        <v>38</v>
      </c>
      <c r="B1709" s="73" t="s">
        <v>31</v>
      </c>
      <c r="C1709" s="73" t="str">
        <f>'Walking Distance'!$A1709 &amp; "-" &amp;'Walking Distance'!$B1709</f>
        <v>Hong Kong-Quarry Bay</v>
      </c>
      <c r="D1709" s="78">
        <v>6985</v>
      </c>
    </row>
    <row r="1710" spans="1:4">
      <c r="A1710" s="68" t="s">
        <v>38</v>
      </c>
      <c r="B1710" s="69" t="s">
        <v>59</v>
      </c>
      <c r="C1710" s="69" t="str">
        <f>'Walking Distance'!$A1710 &amp; "-" &amp;'Walking Distance'!$B1710</f>
        <v>Hong Kong-Racecourse</v>
      </c>
      <c r="D1710" s="77" t="s">
        <v>93</v>
      </c>
    </row>
    <row r="1711" spans="1:4">
      <c r="A1711" s="72" t="s">
        <v>38</v>
      </c>
      <c r="B1711" s="73" t="s">
        <v>33</v>
      </c>
      <c r="C1711" s="73" t="str">
        <f>'Walking Distance'!$A1711 &amp; "-" &amp;'Walking Distance'!$B1711</f>
        <v>Hong Kong-Sai Wan Ho</v>
      </c>
      <c r="D1711" s="78">
        <v>8702</v>
      </c>
    </row>
    <row r="1712" spans="1:4">
      <c r="A1712" s="68" t="s">
        <v>38</v>
      </c>
      <c r="B1712" s="69" t="s">
        <v>57</v>
      </c>
      <c r="C1712" s="69" t="str">
        <f>'Walking Distance'!$A1712 &amp; "-" &amp;'Walking Distance'!$B1712</f>
        <v>Hong Kong-Sha Tin</v>
      </c>
      <c r="D1712" s="77" t="s">
        <v>93</v>
      </c>
    </row>
    <row r="1713" spans="1:4">
      <c r="A1713" s="72" t="s">
        <v>38</v>
      </c>
      <c r="B1713" s="73" t="s">
        <v>69</v>
      </c>
      <c r="C1713" s="73" t="str">
        <f>'Walking Distance'!$A1713 &amp; "-" &amp;'Walking Distance'!$B1713</f>
        <v>Hong Kong-Sha Tin Wai</v>
      </c>
      <c r="D1713" s="78" t="s">
        <v>93</v>
      </c>
    </row>
    <row r="1714" spans="1:4">
      <c r="A1714" s="68" t="s">
        <v>38</v>
      </c>
      <c r="B1714" s="69" t="s">
        <v>16</v>
      </c>
      <c r="C1714" s="69" t="str">
        <f>'Walking Distance'!$A1714 &amp; "-" &amp;'Walking Distance'!$B1714</f>
        <v>Hong Kong-Sham Shui Po</v>
      </c>
      <c r="D1714" s="77" t="s">
        <v>93</v>
      </c>
    </row>
    <row r="1715" spans="1:4">
      <c r="A1715" s="72" t="s">
        <v>38</v>
      </c>
      <c r="B1715" s="73" t="s">
        <v>34</v>
      </c>
      <c r="C1715" s="73" t="str">
        <f>'Walking Distance'!$A1715 &amp; "-" &amp;'Walking Distance'!$B1715</f>
        <v>Hong Kong-Shau Kei Wan</v>
      </c>
      <c r="D1715" s="78">
        <v>9564</v>
      </c>
    </row>
    <row r="1716" spans="1:4">
      <c r="A1716" s="68" t="s">
        <v>38</v>
      </c>
      <c r="B1716" s="69" t="s">
        <v>6</v>
      </c>
      <c r="C1716" s="69" t="str">
        <f>'Walking Distance'!$A1716 &amp; "-" &amp;'Walking Distance'!$B1716</f>
        <v>Hong Kong-Shek Kip Mei</v>
      </c>
      <c r="D1716" s="77" t="s">
        <v>93</v>
      </c>
    </row>
    <row r="1717" spans="1:4">
      <c r="A1717" s="72" t="s">
        <v>38</v>
      </c>
      <c r="B1717" s="73" t="s">
        <v>71</v>
      </c>
      <c r="C1717" s="73" t="str">
        <f>'Walking Distance'!$A1717 &amp; "-" &amp;'Walking Distance'!$B1717</f>
        <v>Hong Kong-Shek Mun</v>
      </c>
      <c r="D1717" s="78" t="s">
        <v>93</v>
      </c>
    </row>
    <row r="1718" spans="1:4">
      <c r="A1718" s="68" t="s">
        <v>38</v>
      </c>
      <c r="B1718" s="69" t="s">
        <v>64</v>
      </c>
      <c r="C1718" s="69" t="str">
        <f>'Walking Distance'!$A1718 &amp; "-" &amp;'Walking Distance'!$B1718</f>
        <v>Hong Kong-Sheung Shui</v>
      </c>
      <c r="D1718" s="77" t="s">
        <v>93</v>
      </c>
    </row>
    <row r="1719" spans="1:4">
      <c r="A1719" s="72" t="s">
        <v>38</v>
      </c>
      <c r="B1719" s="73" t="s">
        <v>25</v>
      </c>
      <c r="C1719" s="73" t="str">
        <f>'Walking Distance'!$A1719 &amp; "-" &amp;'Walking Distance'!$B1719</f>
        <v>Hong Kong-Sheung Wan</v>
      </c>
      <c r="D1719" s="78">
        <v>866</v>
      </c>
    </row>
    <row r="1720" spans="1:4">
      <c r="A1720" s="68" t="s">
        <v>38</v>
      </c>
      <c r="B1720" s="69" t="s">
        <v>82</v>
      </c>
      <c r="C1720" s="69" t="str">
        <f>'Walking Distance'!$A1720 &amp; "-" &amp;'Walking Distance'!$B1720</f>
        <v>Hong Kong-Siu Hong</v>
      </c>
      <c r="D1720" s="77" t="s">
        <v>93</v>
      </c>
    </row>
    <row r="1721" spans="1:4">
      <c r="A1721" s="72" t="s">
        <v>38</v>
      </c>
      <c r="B1721" s="73" t="s">
        <v>50</v>
      </c>
      <c r="C1721" s="73" t="str">
        <f>'Walking Distance'!$A1721 &amp; "-" &amp;'Walking Distance'!$B1721</f>
        <v>Hong Kong-Sunny Bay</v>
      </c>
      <c r="D1721" s="78" t="s">
        <v>93</v>
      </c>
    </row>
    <row r="1722" spans="1:4">
      <c r="A1722" s="68" t="s">
        <v>38</v>
      </c>
      <c r="B1722" s="69" t="s">
        <v>32</v>
      </c>
      <c r="C1722" s="69" t="str">
        <f>'Walking Distance'!$A1722 &amp; "-" &amp;'Walking Distance'!$B1722</f>
        <v>Hong Kong-Tai Koo</v>
      </c>
      <c r="D1722" s="77">
        <v>7986</v>
      </c>
    </row>
    <row r="1723" spans="1:4">
      <c r="A1723" s="72" t="s">
        <v>38</v>
      </c>
      <c r="B1723" s="73" t="s">
        <v>61</v>
      </c>
      <c r="C1723" s="73" t="str">
        <f>'Walking Distance'!$A1723 &amp; "-" &amp;'Walking Distance'!$B1723</f>
        <v>Hong Kong-Tai Po Market</v>
      </c>
      <c r="D1723" s="78" t="s">
        <v>93</v>
      </c>
    </row>
    <row r="1724" spans="1:4">
      <c r="A1724" s="68" t="s">
        <v>38</v>
      </c>
      <c r="B1724" s="69" t="s">
        <v>72</v>
      </c>
      <c r="C1724" s="69" t="str">
        <f>'Walking Distance'!$A1724 &amp; "-" &amp;'Walking Distance'!$B1724</f>
        <v>Hong Kong-Tai Shui Hang</v>
      </c>
      <c r="D1724" s="77" t="s">
        <v>93</v>
      </c>
    </row>
    <row r="1725" spans="1:4">
      <c r="A1725" s="72" t="s">
        <v>38</v>
      </c>
      <c r="B1725" s="73" t="s">
        <v>56</v>
      </c>
      <c r="C1725" s="73" t="str">
        <f>'Walking Distance'!$A1725 &amp; "-" &amp;'Walking Distance'!$B1725</f>
        <v>Hong Kong-Tai Wai</v>
      </c>
      <c r="D1725" s="78" t="s">
        <v>93</v>
      </c>
    </row>
    <row r="1726" spans="1:4">
      <c r="A1726" s="68" t="s">
        <v>38</v>
      </c>
      <c r="B1726" s="69" t="s">
        <v>62</v>
      </c>
      <c r="C1726" s="69" t="str">
        <f>'Walking Distance'!$A1726 &amp; "-" &amp;'Walking Distance'!$B1726</f>
        <v>Hong Kong-Tai Wo</v>
      </c>
      <c r="D1726" s="77" t="s">
        <v>93</v>
      </c>
    </row>
    <row r="1727" spans="1:4">
      <c r="A1727" s="72" t="s">
        <v>38</v>
      </c>
      <c r="B1727" s="73" t="s">
        <v>23</v>
      </c>
      <c r="C1727" s="73" t="str">
        <f>'Walking Distance'!$A1727 &amp; "-" &amp;'Walking Distance'!$B1727</f>
        <v>Hong Kong-Tai Wo Hau</v>
      </c>
      <c r="D1727" s="78" t="s">
        <v>93</v>
      </c>
    </row>
    <row r="1728" spans="1:4">
      <c r="A1728" s="68" t="s">
        <v>38</v>
      </c>
      <c r="B1728" s="69" t="s">
        <v>28</v>
      </c>
      <c r="C1728" s="69" t="str">
        <f>'Walking Distance'!$A1728 &amp; "-" &amp;'Walking Distance'!$B1728</f>
        <v>Hong Kong-Tin Hau</v>
      </c>
      <c r="D1728" s="77">
        <v>4081</v>
      </c>
    </row>
    <row r="1729" spans="1:4">
      <c r="A1729" s="72" t="s">
        <v>38</v>
      </c>
      <c r="B1729" s="73" t="s">
        <v>81</v>
      </c>
      <c r="C1729" s="73" t="str">
        <f>'Walking Distance'!$A1729 &amp; "-" &amp;'Walking Distance'!$B1729</f>
        <v>Hong Kong-Tin Shui Wai</v>
      </c>
      <c r="D1729" s="78" t="s">
        <v>93</v>
      </c>
    </row>
    <row r="1730" spans="1:4">
      <c r="A1730" s="68" t="s">
        <v>38</v>
      </c>
      <c r="B1730" s="69" t="s">
        <v>45</v>
      </c>
      <c r="C1730" s="69" t="str">
        <f>'Walking Distance'!$A1730 &amp; "-" &amp;'Walking Distance'!$B1730</f>
        <v>Hong Kong-Tiu Keng Leng</v>
      </c>
      <c r="D1730" s="77" t="s">
        <v>93</v>
      </c>
    </row>
    <row r="1731" spans="1:4">
      <c r="A1731" s="72" t="s">
        <v>38</v>
      </c>
      <c r="B1731" s="73" t="s">
        <v>46</v>
      </c>
      <c r="C1731" s="73" t="str">
        <f>'Walking Distance'!$A1731 &amp; "-" &amp;'Walking Distance'!$B1731</f>
        <v>Hong Kong-Tseung Kwan O</v>
      </c>
      <c r="D1731" s="78" t="s">
        <v>93</v>
      </c>
    </row>
    <row r="1732" spans="1:4">
      <c r="A1732" s="68" t="s">
        <v>38</v>
      </c>
      <c r="B1732" s="69" t="s">
        <v>3</v>
      </c>
      <c r="C1732" s="69" t="str">
        <f>'Walking Distance'!$A1732 &amp; "-" &amp;'Walking Distance'!$B1732</f>
        <v>Hong Kong-Tsim Sha Tsui</v>
      </c>
      <c r="D1732" s="77" t="s">
        <v>93</v>
      </c>
    </row>
    <row r="1733" spans="1:4">
      <c r="A1733" s="72" t="s">
        <v>38</v>
      </c>
      <c r="B1733" s="73" t="s">
        <v>41</v>
      </c>
      <c r="C1733" s="73" t="str">
        <f>'Walking Distance'!$A1733 &amp; "-" &amp;'Walking Distance'!$B1733</f>
        <v>Hong Kong-Tsing Yi</v>
      </c>
      <c r="D1733" s="78" t="s">
        <v>93</v>
      </c>
    </row>
    <row r="1734" spans="1:4">
      <c r="A1734" s="68" t="s">
        <v>38</v>
      </c>
      <c r="B1734" s="69" t="s">
        <v>24</v>
      </c>
      <c r="C1734" s="69" t="str">
        <f>'Walking Distance'!$A1734 &amp; "-" &amp;'Walking Distance'!$B1734</f>
        <v>Hong Kong-Tsuen Wan</v>
      </c>
      <c r="D1734" s="77" t="s">
        <v>93</v>
      </c>
    </row>
    <row r="1735" spans="1:4">
      <c r="A1735" s="72" t="s">
        <v>38</v>
      </c>
      <c r="B1735" s="73" t="s">
        <v>77</v>
      </c>
      <c r="C1735" s="73" t="str">
        <f>'Walking Distance'!$A1735 &amp; "-" &amp;'Walking Distance'!$B1735</f>
        <v>Hong Kong-Tsuen Wan West</v>
      </c>
      <c r="D1735" s="78" t="s">
        <v>93</v>
      </c>
    </row>
    <row r="1736" spans="1:4">
      <c r="A1736" s="68" t="s">
        <v>38</v>
      </c>
      <c r="B1736" s="69" t="s">
        <v>83</v>
      </c>
      <c r="C1736" s="69" t="str">
        <f>'Walking Distance'!$A1736 &amp; "-" &amp;'Walking Distance'!$B1736</f>
        <v>Hong Kong-Tuen Mun</v>
      </c>
      <c r="D1736" s="77" t="s">
        <v>93</v>
      </c>
    </row>
    <row r="1737" spans="1:4">
      <c r="A1737" s="72" t="s">
        <v>38</v>
      </c>
      <c r="B1737" s="73" t="s">
        <v>42</v>
      </c>
      <c r="C1737" s="73" t="str">
        <f>'Walking Distance'!$A1737 &amp; "-" &amp;'Walking Distance'!$B1737</f>
        <v>Hong Kong-Tung Chung</v>
      </c>
      <c r="D1737" s="78" t="s">
        <v>93</v>
      </c>
    </row>
    <row r="1738" spans="1:4">
      <c r="A1738" s="68" t="s">
        <v>38</v>
      </c>
      <c r="B1738" s="69" t="s">
        <v>60</v>
      </c>
      <c r="C1738" s="69" t="str">
        <f>'Walking Distance'!$A1738 &amp; "-" &amp;'Walking Distance'!$B1738</f>
        <v>Hong Kong-University</v>
      </c>
      <c r="D1738" s="77" t="s">
        <v>93</v>
      </c>
    </row>
    <row r="1739" spans="1:4">
      <c r="A1739" s="72" t="s">
        <v>38</v>
      </c>
      <c r="B1739" s="73" t="s">
        <v>26</v>
      </c>
      <c r="C1739" s="73" t="str">
        <f>'Walking Distance'!$A1739 &amp; "-" &amp;'Walking Distance'!$B1739</f>
        <v>Hong Kong-Wan Chai</v>
      </c>
      <c r="D1739" s="78">
        <v>2019</v>
      </c>
    </row>
    <row r="1740" spans="1:4">
      <c r="A1740" s="68" t="s">
        <v>38</v>
      </c>
      <c r="B1740" s="69" t="s">
        <v>9</v>
      </c>
      <c r="C1740" s="69" t="str">
        <f>'Walking Distance'!$A1740 &amp; "-" &amp;'Walking Distance'!$B1740</f>
        <v>Hong Kong-Wong Tai Sin</v>
      </c>
      <c r="D1740" s="77" t="s">
        <v>93</v>
      </c>
    </row>
    <row r="1741" spans="1:4">
      <c r="A1741" s="72" t="s">
        <v>38</v>
      </c>
      <c r="B1741" s="73" t="s">
        <v>75</v>
      </c>
      <c r="C1741" s="73" t="str">
        <f>'Walking Distance'!$A1741 &amp; "-" &amp;'Walking Distance'!$B1741</f>
        <v>Hong Kong-Wu Kai Sha</v>
      </c>
      <c r="D1741" s="78" t="s">
        <v>93</v>
      </c>
    </row>
    <row r="1742" spans="1:4">
      <c r="A1742" s="68" t="s">
        <v>38</v>
      </c>
      <c r="B1742" s="69" t="s">
        <v>4</v>
      </c>
      <c r="C1742" s="69" t="str">
        <f>'Walking Distance'!$A1742 &amp; "-" &amp;'Walking Distance'!$B1742</f>
        <v>Hong Kong-Yau Ma Tei</v>
      </c>
      <c r="D1742" s="77" t="s">
        <v>93</v>
      </c>
    </row>
    <row r="1743" spans="1:4">
      <c r="A1743" s="72" t="s">
        <v>38</v>
      </c>
      <c r="B1743" s="73" t="s">
        <v>44</v>
      </c>
      <c r="C1743" s="73" t="str">
        <f>'Walking Distance'!$A1743 &amp; "-" &amp;'Walking Distance'!$B1743</f>
        <v>Hong Kong-Yau Tong</v>
      </c>
      <c r="D1743" s="78" t="s">
        <v>93</v>
      </c>
    </row>
    <row r="1744" spans="1:4">
      <c r="A1744" s="68" t="s">
        <v>38</v>
      </c>
      <c r="B1744" s="69" t="s">
        <v>79</v>
      </c>
      <c r="C1744" s="69" t="str">
        <f>'Walking Distance'!$A1744 &amp; "-" &amp;'Walking Distance'!$B1744</f>
        <v>Hong Kong-Yuen Long</v>
      </c>
      <c r="D1744" s="77" t="s">
        <v>93</v>
      </c>
    </row>
    <row r="1745" spans="1:4">
      <c r="A1745" s="72" t="s">
        <v>54</v>
      </c>
      <c r="B1745" s="73" t="s">
        <v>0</v>
      </c>
      <c r="C1745" s="73" t="str">
        <f>'Walking Distance'!$A1745 &amp; "-" &amp;'Walking Distance'!$B1745</f>
        <v>Hung Hom-Admiralty</v>
      </c>
      <c r="D1745" s="78" t="s">
        <v>93</v>
      </c>
    </row>
    <row r="1746" spans="1:4">
      <c r="A1746" s="68" t="s">
        <v>54</v>
      </c>
      <c r="B1746" s="69" t="s">
        <v>43</v>
      </c>
      <c r="C1746" s="69" t="str">
        <f>'Walking Distance'!$A1746 &amp; "-" &amp;'Walking Distance'!$B1746</f>
        <v>Hung Hom-Airport</v>
      </c>
      <c r="D1746" s="77" t="s">
        <v>93</v>
      </c>
    </row>
    <row r="1747" spans="1:4">
      <c r="A1747" s="72" t="s">
        <v>54</v>
      </c>
      <c r="B1747" s="73" t="s">
        <v>52</v>
      </c>
      <c r="C1747" s="73" t="str">
        <f>'Walking Distance'!$A1747 &amp; "-" &amp;'Walking Distance'!$B1747</f>
        <v>Hung Hom-AsiaWorld-Expo</v>
      </c>
      <c r="D1747" s="78" t="s">
        <v>93</v>
      </c>
    </row>
    <row r="1748" spans="1:4">
      <c r="A1748" s="68" t="s">
        <v>54</v>
      </c>
      <c r="B1748" s="69" t="s">
        <v>76</v>
      </c>
      <c r="C1748" s="69" t="str">
        <f>'Walking Distance'!$A1748 &amp; "-" &amp;'Walking Distance'!$B1748</f>
        <v>Hung Hom-Austin</v>
      </c>
      <c r="D1748" s="77">
        <v>1859</v>
      </c>
    </row>
    <row r="1749" spans="1:4">
      <c r="A1749" s="72" t="s">
        <v>54</v>
      </c>
      <c r="B1749" s="73" t="s">
        <v>27</v>
      </c>
      <c r="C1749" s="73" t="str">
        <f>'Walking Distance'!$A1749 &amp; "-" &amp;'Walking Distance'!$B1749</f>
        <v>Hung Hom-Causeway Bay</v>
      </c>
      <c r="D1749" s="78" t="s">
        <v>93</v>
      </c>
    </row>
    <row r="1750" spans="1:4">
      <c r="A1750" s="68" t="s">
        <v>54</v>
      </c>
      <c r="B1750" s="69" t="s">
        <v>2</v>
      </c>
      <c r="C1750" s="69" t="str">
        <f>'Walking Distance'!$A1750 &amp; "-" &amp;'Walking Distance'!$B1750</f>
        <v>Hung Hom-Central</v>
      </c>
      <c r="D1750" s="77" t="s">
        <v>93</v>
      </c>
    </row>
    <row r="1751" spans="1:4">
      <c r="A1751" s="72" t="s">
        <v>54</v>
      </c>
      <c r="B1751" s="73" t="s">
        <v>36</v>
      </c>
      <c r="C1751" s="73" t="str">
        <f>'Walking Distance'!$A1751 &amp; "-" &amp;'Walking Distance'!$B1751</f>
        <v>Hung Hom-Chai Wan</v>
      </c>
      <c r="D1751" s="78" t="s">
        <v>93</v>
      </c>
    </row>
    <row r="1752" spans="1:4">
      <c r="A1752" s="68" t="s">
        <v>54</v>
      </c>
      <c r="B1752" s="69" t="s">
        <v>68</v>
      </c>
      <c r="C1752" s="69" t="str">
        <f>'Walking Distance'!$A1752 &amp; "-" &amp;'Walking Distance'!$B1752</f>
        <v>Hung Hom-Che Kung Temple</v>
      </c>
      <c r="D1752" s="77">
        <v>10483</v>
      </c>
    </row>
    <row r="1753" spans="1:4">
      <c r="A1753" s="72" t="s">
        <v>54</v>
      </c>
      <c r="B1753" s="73" t="s">
        <v>17</v>
      </c>
      <c r="C1753" s="73" t="str">
        <f>'Walking Distance'!$A1753 &amp; "-" &amp;'Walking Distance'!$B1753</f>
        <v>Hung Hom-Cheung Sha Wan</v>
      </c>
      <c r="D1753" s="78">
        <v>5291</v>
      </c>
    </row>
    <row r="1754" spans="1:4">
      <c r="A1754" s="68" t="s">
        <v>54</v>
      </c>
      <c r="B1754" s="69" t="s">
        <v>11</v>
      </c>
      <c r="C1754" s="69" t="str">
        <f>'Walking Distance'!$A1754 &amp; "-" &amp;'Walking Distance'!$B1754</f>
        <v>Hung Hom-Choi Hung</v>
      </c>
      <c r="D1754" s="77">
        <v>6034</v>
      </c>
    </row>
    <row r="1755" spans="1:4">
      <c r="A1755" s="72" t="s">
        <v>54</v>
      </c>
      <c r="B1755" s="73" t="s">
        <v>70</v>
      </c>
      <c r="C1755" s="73" t="str">
        <f>'Walking Distance'!$A1755 &amp; "-" &amp;'Walking Distance'!$B1755</f>
        <v>Hung Hom-City One</v>
      </c>
      <c r="D1755" s="78">
        <v>11996</v>
      </c>
    </row>
    <row r="1756" spans="1:4">
      <c r="A1756" s="68" t="s">
        <v>54</v>
      </c>
      <c r="B1756" s="69" t="s">
        <v>10</v>
      </c>
      <c r="C1756" s="69" t="str">
        <f>'Walking Distance'!$A1756 &amp; "-" &amp;'Walking Distance'!$B1756</f>
        <v>Hung Hom-Diamond Hill</v>
      </c>
      <c r="D1756" s="77">
        <v>6136</v>
      </c>
    </row>
    <row r="1757" spans="1:4">
      <c r="A1757" s="72" t="s">
        <v>54</v>
      </c>
      <c r="B1757" s="73" t="s">
        <v>51</v>
      </c>
      <c r="C1757" s="73" t="str">
        <f>'Walking Distance'!$A1757 &amp; "-" &amp;'Walking Distance'!$B1757</f>
        <v>Hung Hom-Disneyland Resort</v>
      </c>
      <c r="D1757" s="78" t="s">
        <v>93</v>
      </c>
    </row>
    <row r="1758" spans="1:4">
      <c r="A1758" s="68" t="s">
        <v>54</v>
      </c>
      <c r="B1758" s="69" t="s">
        <v>67</v>
      </c>
      <c r="C1758" s="69" t="str">
        <f>'Walking Distance'!$A1758 &amp; "-" &amp;'Walking Distance'!$B1758</f>
        <v>Hung Hom-East Tsim Sha Tsui</v>
      </c>
      <c r="D1758" s="77">
        <v>1457</v>
      </c>
    </row>
    <row r="1759" spans="1:4">
      <c r="A1759" s="72" t="s">
        <v>54</v>
      </c>
      <c r="B1759" s="73" t="s">
        <v>63</v>
      </c>
      <c r="C1759" s="73" t="str">
        <f>'Walking Distance'!$A1759 &amp; "-" &amp;'Walking Distance'!$B1759</f>
        <v>Hung Hom-Fanling</v>
      </c>
      <c r="D1759" s="78">
        <v>29132</v>
      </c>
    </row>
    <row r="1760" spans="1:4">
      <c r="A1760" s="68" t="s">
        <v>54</v>
      </c>
      <c r="B1760" s="69" t="s">
        <v>58</v>
      </c>
      <c r="C1760" s="69" t="str">
        <f>'Walking Distance'!$A1760 &amp; "-" &amp;'Walking Distance'!$B1760</f>
        <v>Hung Hom-Fo Tan</v>
      </c>
      <c r="D1760" s="77">
        <v>13609</v>
      </c>
    </row>
    <row r="1761" spans="1:4">
      <c r="A1761" s="72" t="s">
        <v>54</v>
      </c>
      <c r="B1761" s="73" t="s">
        <v>29</v>
      </c>
      <c r="C1761" s="73" t="str">
        <f>'Walking Distance'!$A1761 &amp; "-" &amp;'Walking Distance'!$B1761</f>
        <v>Hung Hom-Fortress Hill</v>
      </c>
      <c r="D1761" s="78" t="s">
        <v>93</v>
      </c>
    </row>
    <row r="1762" spans="1:4">
      <c r="A1762" s="68" t="s">
        <v>54</v>
      </c>
      <c r="B1762" s="69" t="s">
        <v>47</v>
      </c>
      <c r="C1762" s="69" t="str">
        <f>'Walking Distance'!$A1762 &amp; "-" &amp;'Walking Distance'!$B1762</f>
        <v>Hung Hom-Hang Hau</v>
      </c>
      <c r="D1762" s="77">
        <v>13365</v>
      </c>
    </row>
    <row r="1763" spans="1:4">
      <c r="A1763" s="72" t="s">
        <v>54</v>
      </c>
      <c r="B1763" s="73" t="s">
        <v>35</v>
      </c>
      <c r="C1763" s="73" t="str">
        <f>'Walking Distance'!$A1763 &amp; "-" &amp;'Walking Distance'!$B1763</f>
        <v>Hung Hom-Heng Fa Chuen</v>
      </c>
      <c r="D1763" s="78" t="s">
        <v>93</v>
      </c>
    </row>
    <row r="1764" spans="1:4">
      <c r="A1764" s="68" t="s">
        <v>54</v>
      </c>
      <c r="B1764" s="69" t="s">
        <v>73</v>
      </c>
      <c r="C1764" s="69" t="str">
        <f>'Walking Distance'!$A1764 &amp; "-" &amp;'Walking Distance'!$B1764</f>
        <v>Hung Hom-Heng On</v>
      </c>
      <c r="D1764" s="77">
        <v>17146</v>
      </c>
    </row>
    <row r="1765" spans="1:4">
      <c r="A1765" s="72" t="s">
        <v>54</v>
      </c>
      <c r="B1765" s="73" t="s">
        <v>38</v>
      </c>
      <c r="C1765" s="73" t="str">
        <f>'Walking Distance'!$A1765 &amp; "-" &amp;'Walking Distance'!$B1765</f>
        <v>Hung Hom-Hong Kong</v>
      </c>
      <c r="D1765" s="78" t="s">
        <v>93</v>
      </c>
    </row>
    <row r="1766" spans="1:4">
      <c r="A1766" s="68" t="s">
        <v>54</v>
      </c>
      <c r="B1766" s="69" t="s">
        <v>1</v>
      </c>
      <c r="C1766" s="69" t="str">
        <f>'Walking Distance'!$A1766 &amp; "-" &amp;'Walking Distance'!$B1766</f>
        <v>Hung Hom-Jordan</v>
      </c>
      <c r="D1766" s="77">
        <v>1244</v>
      </c>
    </row>
    <row r="1767" spans="1:4">
      <c r="A1767" s="72" t="s">
        <v>54</v>
      </c>
      <c r="B1767" s="73" t="s">
        <v>78</v>
      </c>
      <c r="C1767" s="73" t="str">
        <f>'Walking Distance'!$A1767 &amp; "-" &amp;'Walking Distance'!$B1767</f>
        <v>Hung Hom-Kam Sheung Road</v>
      </c>
      <c r="D1767" s="78">
        <v>26893</v>
      </c>
    </row>
    <row r="1768" spans="1:4">
      <c r="A1768" s="68" t="s">
        <v>54</v>
      </c>
      <c r="B1768" s="69" t="s">
        <v>39</v>
      </c>
      <c r="C1768" s="69" t="str">
        <f>'Walking Distance'!$A1768 &amp; "-" &amp;'Walking Distance'!$B1768</f>
        <v>Hung Hom-Kowloon</v>
      </c>
      <c r="D1768" s="77">
        <v>2861</v>
      </c>
    </row>
    <row r="1769" spans="1:4">
      <c r="A1769" s="72" t="s">
        <v>54</v>
      </c>
      <c r="B1769" s="73" t="s">
        <v>12</v>
      </c>
      <c r="C1769" s="73" t="str">
        <f>'Walking Distance'!$A1769 &amp; "-" &amp;'Walking Distance'!$B1769</f>
        <v>Hung Hom-Kowloon Bay</v>
      </c>
      <c r="D1769" s="78">
        <v>7486</v>
      </c>
    </row>
    <row r="1770" spans="1:4">
      <c r="A1770" s="68" t="s">
        <v>54</v>
      </c>
      <c r="B1770" s="69" t="s">
        <v>7</v>
      </c>
      <c r="C1770" s="69" t="str">
        <f>'Walking Distance'!$A1770 &amp; "-" &amp;'Walking Distance'!$B1770</f>
        <v>Hung Hom-Kowloon Tong</v>
      </c>
      <c r="D1770" s="77">
        <v>5123</v>
      </c>
    </row>
    <row r="1771" spans="1:4">
      <c r="A1771" s="72" t="s">
        <v>54</v>
      </c>
      <c r="B1771" s="73" t="s">
        <v>21</v>
      </c>
      <c r="C1771" s="73" t="str">
        <f>'Walking Distance'!$A1771 &amp; "-" &amp;'Walking Distance'!$B1771</f>
        <v>Hung Hom-Kwai Fong</v>
      </c>
      <c r="D1771" s="78">
        <v>10710</v>
      </c>
    </row>
    <row r="1772" spans="1:4">
      <c r="A1772" s="68" t="s">
        <v>54</v>
      </c>
      <c r="B1772" s="69" t="s">
        <v>22</v>
      </c>
      <c r="C1772" s="69" t="str">
        <f>'Walking Distance'!$A1772 &amp; "-" &amp;'Walking Distance'!$B1772</f>
        <v>Hung Hom-Kwai Hing</v>
      </c>
      <c r="D1772" s="77">
        <v>11460</v>
      </c>
    </row>
    <row r="1773" spans="1:4">
      <c r="A1773" s="72" t="s">
        <v>54</v>
      </c>
      <c r="B1773" s="73" t="s">
        <v>14</v>
      </c>
      <c r="C1773" s="73" t="str">
        <f>'Walking Distance'!$A1773 &amp; "-" &amp;'Walking Distance'!$B1773</f>
        <v>Hung Hom-Kwun Tong</v>
      </c>
      <c r="D1773" s="78">
        <v>9416</v>
      </c>
    </row>
    <row r="1774" spans="1:4">
      <c r="A1774" s="68" t="s">
        <v>54</v>
      </c>
      <c r="B1774" s="69" t="s">
        <v>18</v>
      </c>
      <c r="C1774" s="69" t="str">
        <f>'Walking Distance'!$A1774 &amp; "-" &amp;'Walking Distance'!$B1774</f>
        <v>Hung Hom-Lai Chi Kok</v>
      </c>
      <c r="D1774" s="77">
        <v>6093</v>
      </c>
    </row>
    <row r="1775" spans="1:4">
      <c r="A1775" s="72" t="s">
        <v>54</v>
      </c>
      <c r="B1775" s="73" t="s">
        <v>20</v>
      </c>
      <c r="C1775" s="73" t="str">
        <f>'Walking Distance'!$A1775 &amp; "-" &amp;'Walking Distance'!$B1775</f>
        <v>Hung Hom-Lai King</v>
      </c>
      <c r="D1775" s="78" t="s">
        <v>93</v>
      </c>
    </row>
    <row r="1776" spans="1:4">
      <c r="A1776" s="68" t="s">
        <v>54</v>
      </c>
      <c r="B1776" s="69" t="s">
        <v>37</v>
      </c>
      <c r="C1776" s="69" t="str">
        <f>'Walking Distance'!$A1776 &amp; "-" &amp;'Walking Distance'!$B1776</f>
        <v>Hung Hom-Lam Tin</v>
      </c>
      <c r="D1776" s="77">
        <v>11324</v>
      </c>
    </row>
    <row r="1777" spans="1:4">
      <c r="A1777" s="72" t="s">
        <v>54</v>
      </c>
      <c r="B1777" s="73" t="s">
        <v>65</v>
      </c>
      <c r="C1777" s="73" t="str">
        <f>'Walking Distance'!$A1777 &amp; "-" &amp;'Walking Distance'!$B1777</f>
        <v>Hung Hom-Lo Wu</v>
      </c>
      <c r="D1777" s="78">
        <v>34098</v>
      </c>
    </row>
    <row r="1778" spans="1:4">
      <c r="A1778" s="68" t="s">
        <v>54</v>
      </c>
      <c r="B1778" s="69" t="s">
        <v>53</v>
      </c>
      <c r="C1778" s="69" t="str">
        <f>'Walking Distance'!$A1778 &amp; "-" &amp;'Walking Distance'!$B1778</f>
        <v>Hung Hom-Lohas Park</v>
      </c>
      <c r="D1778" s="77" t="s">
        <v>93</v>
      </c>
    </row>
    <row r="1779" spans="1:4">
      <c r="A1779" s="72" t="s">
        <v>54</v>
      </c>
      <c r="B1779" s="73" t="s">
        <v>8</v>
      </c>
      <c r="C1779" s="73" t="str">
        <f>'Walking Distance'!$A1779 &amp; "-" &amp;'Walking Distance'!$B1779</f>
        <v>Hung Hom-Lok Fu</v>
      </c>
      <c r="D1779" s="78">
        <v>4709</v>
      </c>
    </row>
    <row r="1780" spans="1:4">
      <c r="A1780" s="68" t="s">
        <v>54</v>
      </c>
      <c r="B1780" s="69" t="s">
        <v>66</v>
      </c>
      <c r="C1780" s="69" t="str">
        <f>'Walking Distance'!$A1780 &amp; "-" &amp;'Walking Distance'!$B1780</f>
        <v>Hung Hom-Lok Ma Chau</v>
      </c>
      <c r="D1780" s="77" t="s">
        <v>93</v>
      </c>
    </row>
    <row r="1781" spans="1:4">
      <c r="A1781" s="72" t="s">
        <v>54</v>
      </c>
      <c r="B1781" s="73" t="s">
        <v>80</v>
      </c>
      <c r="C1781" s="73" t="str">
        <f>'Walking Distance'!$A1781 &amp; "-" &amp;'Walking Distance'!$B1781</f>
        <v>Hung Hom-Long Ping</v>
      </c>
      <c r="D1781" s="78">
        <v>30304</v>
      </c>
    </row>
    <row r="1782" spans="1:4">
      <c r="A1782" s="68" t="s">
        <v>54</v>
      </c>
      <c r="B1782" s="69" t="s">
        <v>74</v>
      </c>
      <c r="C1782" s="69" t="str">
        <f>'Walking Distance'!$A1782 &amp; "-" &amp;'Walking Distance'!$B1782</f>
        <v>Hung Hom-Ma On shan</v>
      </c>
      <c r="D1782" s="77">
        <v>18260</v>
      </c>
    </row>
    <row r="1783" spans="1:4">
      <c r="A1783" s="72" t="s">
        <v>54</v>
      </c>
      <c r="B1783" s="73" t="s">
        <v>19</v>
      </c>
      <c r="C1783" s="73" t="str">
        <f>'Walking Distance'!$A1783 &amp; "-" &amp;'Walking Distance'!$B1783</f>
        <v>Hung Hom-Mei Foo</v>
      </c>
      <c r="D1783" s="78" t="s">
        <v>93</v>
      </c>
    </row>
    <row r="1784" spans="1:4">
      <c r="A1784" s="68" t="s">
        <v>54</v>
      </c>
      <c r="B1784" s="69" t="s">
        <v>5</v>
      </c>
      <c r="C1784" s="69" t="str">
        <f>'Walking Distance'!$A1784 &amp; "-" &amp;'Walking Distance'!$B1784</f>
        <v>Hung Hom-Mong Kok</v>
      </c>
      <c r="D1784" s="77">
        <v>2774</v>
      </c>
    </row>
    <row r="1785" spans="1:4">
      <c r="A1785" s="72" t="s">
        <v>54</v>
      </c>
      <c r="B1785" s="73" t="s">
        <v>55</v>
      </c>
      <c r="C1785" s="73" t="str">
        <f>'Walking Distance'!$A1785 &amp; "-" &amp;'Walking Distance'!$B1785</f>
        <v>Hung Hom-Mong Kok East</v>
      </c>
      <c r="D1785" s="78">
        <v>3067</v>
      </c>
    </row>
    <row r="1786" spans="1:4">
      <c r="A1786" s="68" t="s">
        <v>54</v>
      </c>
      <c r="B1786" s="69" t="s">
        <v>49</v>
      </c>
      <c r="C1786" s="69" t="str">
        <f>'Walking Distance'!$A1786 &amp; "-" &amp;'Walking Distance'!$B1786</f>
        <v>Hung Hom-Nam Cheong</v>
      </c>
      <c r="D1786" s="77">
        <v>4874</v>
      </c>
    </row>
    <row r="1787" spans="1:4">
      <c r="A1787" s="72" t="s">
        <v>54</v>
      </c>
      <c r="B1787" s="73" t="s">
        <v>13</v>
      </c>
      <c r="C1787" s="73" t="str">
        <f>'Walking Distance'!$A1787 &amp; "-" &amp;'Walking Distance'!$B1787</f>
        <v>Hung Hom-Ngau Tau Kok</v>
      </c>
      <c r="D1787" s="78">
        <v>8371</v>
      </c>
    </row>
    <row r="1788" spans="1:4">
      <c r="A1788" s="68" t="s">
        <v>54</v>
      </c>
      <c r="B1788" s="69" t="s">
        <v>30</v>
      </c>
      <c r="C1788" s="69" t="str">
        <f>'Walking Distance'!$A1788 &amp; "-" &amp;'Walking Distance'!$B1788</f>
        <v>Hung Hom-North Point</v>
      </c>
      <c r="D1788" s="77" t="s">
        <v>93</v>
      </c>
    </row>
    <row r="1789" spans="1:4">
      <c r="A1789" s="72" t="s">
        <v>54</v>
      </c>
      <c r="B1789" s="73" t="s">
        <v>40</v>
      </c>
      <c r="C1789" s="73" t="str">
        <f>'Walking Distance'!$A1789 &amp; "-" &amp;'Walking Distance'!$B1789</f>
        <v>Hung Hom-Olympic</v>
      </c>
      <c r="D1789" s="78">
        <v>3469</v>
      </c>
    </row>
    <row r="1790" spans="1:4">
      <c r="A1790" s="68" t="s">
        <v>54</v>
      </c>
      <c r="B1790" s="69" t="s">
        <v>48</v>
      </c>
      <c r="C1790" s="69" t="str">
        <f>'Walking Distance'!$A1790 &amp; "-" &amp;'Walking Distance'!$B1790</f>
        <v>Hung Hom-Po Lam</v>
      </c>
      <c r="D1790" s="77">
        <v>11972</v>
      </c>
    </row>
    <row r="1791" spans="1:4">
      <c r="A1791" s="72" t="s">
        <v>54</v>
      </c>
      <c r="B1791" s="73" t="s">
        <v>15</v>
      </c>
      <c r="C1791" s="73" t="str">
        <f>'Walking Distance'!$A1791 &amp; "-" &amp;'Walking Distance'!$B1791</f>
        <v>Hung Hom-Prince Edward</v>
      </c>
      <c r="D1791" s="78">
        <v>3384</v>
      </c>
    </row>
    <row r="1792" spans="1:4">
      <c r="A1792" s="68" t="s">
        <v>54</v>
      </c>
      <c r="B1792" s="69" t="s">
        <v>31</v>
      </c>
      <c r="C1792" s="69" t="str">
        <f>'Walking Distance'!$A1792 &amp; "-" &amp;'Walking Distance'!$B1792</f>
        <v>Hung Hom-Quarry Bay</v>
      </c>
      <c r="D1792" s="77" t="s">
        <v>93</v>
      </c>
    </row>
    <row r="1793" spans="1:4">
      <c r="A1793" s="72" t="s">
        <v>54</v>
      </c>
      <c r="B1793" s="73" t="s">
        <v>59</v>
      </c>
      <c r="C1793" s="73" t="str">
        <f>'Walking Distance'!$A1793 &amp; "-" &amp;'Walking Distance'!$B1793</f>
        <v>Hung Hom-Racecourse</v>
      </c>
      <c r="D1793" s="78">
        <v>16949</v>
      </c>
    </row>
    <row r="1794" spans="1:4">
      <c r="A1794" s="68" t="s">
        <v>54</v>
      </c>
      <c r="B1794" s="69" t="s">
        <v>33</v>
      </c>
      <c r="C1794" s="69" t="str">
        <f>'Walking Distance'!$A1794 &amp; "-" &amp;'Walking Distance'!$B1794</f>
        <v>Hung Hom-Sai Wan Ho</v>
      </c>
      <c r="D1794" s="77" t="s">
        <v>93</v>
      </c>
    </row>
    <row r="1795" spans="1:4">
      <c r="A1795" s="72" t="s">
        <v>54</v>
      </c>
      <c r="B1795" s="73" t="s">
        <v>57</v>
      </c>
      <c r="C1795" s="73" t="str">
        <f>'Walking Distance'!$A1795 &amp; "-" &amp;'Walking Distance'!$B1795</f>
        <v>Hung Hom-Sha Tin</v>
      </c>
      <c r="D1795" s="78">
        <v>11664</v>
      </c>
    </row>
    <row r="1796" spans="1:4">
      <c r="A1796" s="68" t="s">
        <v>54</v>
      </c>
      <c r="B1796" s="69" t="s">
        <v>69</v>
      </c>
      <c r="C1796" s="69" t="str">
        <f>'Walking Distance'!$A1796 &amp; "-" &amp;'Walking Distance'!$B1796</f>
        <v>Hung Hom-Sha Tin Wai</v>
      </c>
      <c r="D1796" s="77">
        <v>10765</v>
      </c>
    </row>
    <row r="1797" spans="1:4">
      <c r="A1797" s="72" t="s">
        <v>54</v>
      </c>
      <c r="B1797" s="73" t="s">
        <v>16</v>
      </c>
      <c r="C1797" s="73" t="str">
        <f>'Walking Distance'!$A1797 &amp; "-" &amp;'Walking Distance'!$B1797</f>
        <v>Hung Hom-Sham Shui Po</v>
      </c>
      <c r="D1797" s="78">
        <v>4387</v>
      </c>
    </row>
    <row r="1798" spans="1:4">
      <c r="A1798" s="68" t="s">
        <v>54</v>
      </c>
      <c r="B1798" s="69" t="s">
        <v>34</v>
      </c>
      <c r="C1798" s="69" t="str">
        <f>'Walking Distance'!$A1798 &amp; "-" &amp;'Walking Distance'!$B1798</f>
        <v>Hung Hom-Shau Kei Wan</v>
      </c>
      <c r="D1798" s="77" t="s">
        <v>93</v>
      </c>
    </row>
    <row r="1799" spans="1:4">
      <c r="A1799" s="72" t="s">
        <v>54</v>
      </c>
      <c r="B1799" s="73" t="s">
        <v>6</v>
      </c>
      <c r="C1799" s="73" t="str">
        <f>'Walking Distance'!$A1799 &amp; "-" &amp;'Walking Distance'!$B1799</f>
        <v>Hung Hom-Shek Kip Mei</v>
      </c>
      <c r="D1799" s="78">
        <v>4568</v>
      </c>
    </row>
    <row r="1800" spans="1:4">
      <c r="A1800" s="68" t="s">
        <v>54</v>
      </c>
      <c r="B1800" s="69" t="s">
        <v>71</v>
      </c>
      <c r="C1800" s="69" t="str">
        <f>'Walking Distance'!$A1800 &amp; "-" &amp;'Walking Distance'!$B1800</f>
        <v>Hung Hom-Shek Mun</v>
      </c>
      <c r="D1800" s="77">
        <v>13818</v>
      </c>
    </row>
    <row r="1801" spans="1:4">
      <c r="A1801" s="72" t="s">
        <v>54</v>
      </c>
      <c r="B1801" s="73" t="s">
        <v>64</v>
      </c>
      <c r="C1801" s="73" t="str">
        <f>'Walking Distance'!$A1801 &amp; "-" &amp;'Walking Distance'!$B1801</f>
        <v>Hung Hom-Sheung Shui</v>
      </c>
      <c r="D1801" s="78">
        <v>30577</v>
      </c>
    </row>
    <row r="1802" spans="1:4">
      <c r="A1802" s="68" t="s">
        <v>54</v>
      </c>
      <c r="B1802" s="69" t="s">
        <v>25</v>
      </c>
      <c r="C1802" s="69" t="str">
        <f>'Walking Distance'!$A1802 &amp; "-" &amp;'Walking Distance'!$B1802</f>
        <v>Hung Hom-Sheung Wan</v>
      </c>
      <c r="D1802" s="77" t="s">
        <v>93</v>
      </c>
    </row>
    <row r="1803" spans="1:4">
      <c r="A1803" s="72" t="s">
        <v>54</v>
      </c>
      <c r="B1803" s="73" t="s">
        <v>82</v>
      </c>
      <c r="C1803" s="73" t="str">
        <f>'Walking Distance'!$A1803 &amp; "-" &amp;'Walking Distance'!$B1803</f>
        <v>Hung Hom-Siu Hong</v>
      </c>
      <c r="D1803" s="78">
        <v>36132</v>
      </c>
    </row>
    <row r="1804" spans="1:4">
      <c r="A1804" s="68" t="s">
        <v>54</v>
      </c>
      <c r="B1804" s="69" t="s">
        <v>50</v>
      </c>
      <c r="C1804" s="69" t="str">
        <f>'Walking Distance'!$A1804 &amp; "-" &amp;'Walking Distance'!$B1804</f>
        <v>Hung Hom-Sunny Bay</v>
      </c>
      <c r="D1804" s="77" t="s">
        <v>93</v>
      </c>
    </row>
    <row r="1805" spans="1:4">
      <c r="A1805" s="72" t="s">
        <v>54</v>
      </c>
      <c r="B1805" s="73" t="s">
        <v>32</v>
      </c>
      <c r="C1805" s="73" t="str">
        <f>'Walking Distance'!$A1805 &amp; "-" &amp;'Walking Distance'!$B1805</f>
        <v>Hung Hom-Tai Koo</v>
      </c>
      <c r="D1805" s="78" t="s">
        <v>93</v>
      </c>
    </row>
    <row r="1806" spans="1:4">
      <c r="A1806" s="68" t="s">
        <v>54</v>
      </c>
      <c r="B1806" s="69" t="s">
        <v>61</v>
      </c>
      <c r="C1806" s="69" t="str">
        <f>'Walking Distance'!$A1806 &amp; "-" &amp;'Walking Distance'!$B1806</f>
        <v>Hung Hom-Tai Po Market</v>
      </c>
      <c r="D1806" s="77">
        <v>22008</v>
      </c>
    </row>
    <row r="1807" spans="1:4">
      <c r="A1807" s="72" t="s">
        <v>54</v>
      </c>
      <c r="B1807" s="73" t="s">
        <v>72</v>
      </c>
      <c r="C1807" s="73" t="str">
        <f>'Walking Distance'!$A1807 &amp; "-" &amp;'Walking Distance'!$B1807</f>
        <v>Hung Hom-Tai Shui Hang</v>
      </c>
      <c r="D1807" s="78">
        <v>17351</v>
      </c>
    </row>
    <row r="1808" spans="1:4">
      <c r="A1808" s="68" t="s">
        <v>54</v>
      </c>
      <c r="B1808" s="69" t="s">
        <v>56</v>
      </c>
      <c r="C1808" s="69" t="str">
        <f>'Walking Distance'!$A1808 &amp; "-" &amp;'Walking Distance'!$B1808</f>
        <v>Hung Hom-Tai Wai</v>
      </c>
      <c r="D1808" s="77">
        <v>9880</v>
      </c>
    </row>
    <row r="1809" spans="1:4">
      <c r="A1809" s="72" t="s">
        <v>54</v>
      </c>
      <c r="B1809" s="73" t="s">
        <v>62</v>
      </c>
      <c r="C1809" s="73" t="str">
        <f>'Walking Distance'!$A1809 &amp; "-" &amp;'Walking Distance'!$B1809</f>
        <v>Hung Hom-Tai Wo</v>
      </c>
      <c r="D1809" s="78">
        <v>22967</v>
      </c>
    </row>
    <row r="1810" spans="1:4">
      <c r="A1810" s="68" t="s">
        <v>54</v>
      </c>
      <c r="B1810" s="69" t="s">
        <v>23</v>
      </c>
      <c r="C1810" s="69" t="str">
        <f>'Walking Distance'!$A1810 &amp; "-" &amp;'Walking Distance'!$B1810</f>
        <v>Hung Hom-Tai Wo Hau</v>
      </c>
      <c r="D1810" s="77">
        <v>11681</v>
      </c>
    </row>
    <row r="1811" spans="1:4">
      <c r="A1811" s="72" t="s">
        <v>54</v>
      </c>
      <c r="B1811" s="73" t="s">
        <v>28</v>
      </c>
      <c r="C1811" s="73" t="str">
        <f>'Walking Distance'!$A1811 &amp; "-" &amp;'Walking Distance'!$B1811</f>
        <v>Hung Hom-Tin Hau</v>
      </c>
      <c r="D1811" s="78" t="s">
        <v>93</v>
      </c>
    </row>
    <row r="1812" spans="1:4">
      <c r="A1812" s="68" t="s">
        <v>54</v>
      </c>
      <c r="B1812" s="69" t="s">
        <v>81</v>
      </c>
      <c r="C1812" s="69" t="str">
        <f>'Walking Distance'!$A1812 &amp; "-" &amp;'Walking Distance'!$B1812</f>
        <v>Hung Hom-Tin Shui Wai</v>
      </c>
      <c r="D1812" s="77">
        <v>31948</v>
      </c>
    </row>
    <row r="1813" spans="1:4">
      <c r="A1813" s="72" t="s">
        <v>54</v>
      </c>
      <c r="B1813" s="73" t="s">
        <v>45</v>
      </c>
      <c r="C1813" s="73" t="str">
        <f>'Walking Distance'!$A1813 &amp; "-" &amp;'Walking Distance'!$B1813</f>
        <v>Hung Hom-Tiu Keng Leng</v>
      </c>
      <c r="D1813" s="78">
        <v>13965</v>
      </c>
    </row>
    <row r="1814" spans="1:4">
      <c r="A1814" s="68" t="s">
        <v>54</v>
      </c>
      <c r="B1814" s="69" t="s">
        <v>46</v>
      </c>
      <c r="C1814" s="69" t="str">
        <f>'Walking Distance'!$A1814 &amp; "-" &amp;'Walking Distance'!$B1814</f>
        <v>Hung Hom-Tseung Kwan O</v>
      </c>
      <c r="D1814" s="77">
        <v>13745</v>
      </c>
    </row>
    <row r="1815" spans="1:4">
      <c r="A1815" s="72" t="s">
        <v>54</v>
      </c>
      <c r="B1815" s="73" t="s">
        <v>3</v>
      </c>
      <c r="C1815" s="73" t="str">
        <f>'Walking Distance'!$A1815 &amp; "-" &amp;'Walking Distance'!$B1815</f>
        <v>Hung Hom-Tsim Sha Tsui</v>
      </c>
      <c r="D1815" s="78">
        <v>1423</v>
      </c>
    </row>
    <row r="1816" spans="1:4">
      <c r="A1816" s="68" t="s">
        <v>54</v>
      </c>
      <c r="B1816" s="69" t="s">
        <v>41</v>
      </c>
      <c r="C1816" s="69" t="str">
        <f>'Walking Distance'!$A1816 &amp; "-" &amp;'Walking Distance'!$B1816</f>
        <v>Hung Hom-Tsing Yi</v>
      </c>
      <c r="D1816" s="77">
        <v>12741</v>
      </c>
    </row>
    <row r="1817" spans="1:4">
      <c r="A1817" s="72" t="s">
        <v>54</v>
      </c>
      <c r="B1817" s="73" t="s">
        <v>24</v>
      </c>
      <c r="C1817" s="73" t="str">
        <f>'Walking Distance'!$A1817 &amp; "-" &amp;'Walking Distance'!$B1817</f>
        <v>Hung Hom-Tsuen Wan</v>
      </c>
      <c r="D1817" s="78">
        <v>13563</v>
      </c>
    </row>
    <row r="1818" spans="1:4">
      <c r="A1818" s="68" t="s">
        <v>54</v>
      </c>
      <c r="B1818" s="69" t="s">
        <v>77</v>
      </c>
      <c r="C1818" s="69" t="str">
        <f>'Walking Distance'!$A1818 &amp; "-" &amp;'Walking Distance'!$B1818</f>
        <v>Hung Hom-Tsuen Wan West</v>
      </c>
      <c r="D1818" s="77">
        <v>13768</v>
      </c>
    </row>
    <row r="1819" spans="1:4">
      <c r="A1819" s="72" t="s">
        <v>54</v>
      </c>
      <c r="B1819" s="73" t="s">
        <v>83</v>
      </c>
      <c r="C1819" s="73" t="str">
        <f>'Walking Distance'!$A1819 &amp; "-" &amp;'Walking Distance'!$B1819</f>
        <v>Hung Hom-Tuen Mun</v>
      </c>
      <c r="D1819" s="78">
        <v>32013</v>
      </c>
    </row>
    <row r="1820" spans="1:4">
      <c r="A1820" s="68" t="s">
        <v>54</v>
      </c>
      <c r="B1820" s="69" t="s">
        <v>42</v>
      </c>
      <c r="C1820" s="69" t="str">
        <f>'Walking Distance'!$A1820 &amp; "-" &amp;'Walking Distance'!$B1820</f>
        <v>Hung Hom-Tung Chung</v>
      </c>
      <c r="D1820" s="77" t="s">
        <v>93</v>
      </c>
    </row>
    <row r="1821" spans="1:4">
      <c r="A1821" s="72" t="s">
        <v>54</v>
      </c>
      <c r="B1821" s="73" t="s">
        <v>60</v>
      </c>
      <c r="C1821" s="73" t="str">
        <f>'Walking Distance'!$A1821 &amp; "-" &amp;'Walking Distance'!$B1821</f>
        <v>Hung Hom-University</v>
      </c>
      <c r="D1821" s="78">
        <v>17161</v>
      </c>
    </row>
    <row r="1822" spans="1:4">
      <c r="A1822" s="68" t="s">
        <v>54</v>
      </c>
      <c r="B1822" s="69" t="s">
        <v>26</v>
      </c>
      <c r="C1822" s="69" t="str">
        <f>'Walking Distance'!$A1822 &amp; "-" &amp;'Walking Distance'!$B1822</f>
        <v>Hung Hom-Wan Chai</v>
      </c>
      <c r="D1822" s="77" t="s">
        <v>93</v>
      </c>
    </row>
    <row r="1823" spans="1:4">
      <c r="A1823" s="72" t="s">
        <v>54</v>
      </c>
      <c r="B1823" s="73" t="s">
        <v>9</v>
      </c>
      <c r="C1823" s="73" t="str">
        <f>'Walking Distance'!$A1823 &amp; "-" &amp;'Walking Distance'!$B1823</f>
        <v>Hung Hom-Wong Tai Sin</v>
      </c>
      <c r="D1823" s="78">
        <v>5370</v>
      </c>
    </row>
    <row r="1824" spans="1:4">
      <c r="A1824" s="68" t="s">
        <v>54</v>
      </c>
      <c r="B1824" s="69" t="s">
        <v>75</v>
      </c>
      <c r="C1824" s="69" t="str">
        <f>'Walking Distance'!$A1824 &amp; "-" &amp;'Walking Distance'!$B1824</f>
        <v>Hung Hom-Wu Kai Sha</v>
      </c>
      <c r="D1824" s="77">
        <v>19847</v>
      </c>
    </row>
    <row r="1825" spans="1:4">
      <c r="A1825" s="72" t="s">
        <v>54</v>
      </c>
      <c r="B1825" s="73" t="s">
        <v>4</v>
      </c>
      <c r="C1825" s="73" t="str">
        <f>'Walking Distance'!$A1825 &amp; "-" &amp;'Walking Distance'!$B1825</f>
        <v>Hung Hom-Yau Ma Tei</v>
      </c>
      <c r="D1825" s="78">
        <v>2119</v>
      </c>
    </row>
    <row r="1826" spans="1:4">
      <c r="A1826" s="68" t="s">
        <v>54</v>
      </c>
      <c r="B1826" s="69" t="s">
        <v>44</v>
      </c>
      <c r="C1826" s="69" t="str">
        <f>'Walking Distance'!$A1826 &amp; "-" &amp;'Walking Distance'!$B1826</f>
        <v>Hung Hom-Yau Tong</v>
      </c>
      <c r="D1826" s="77">
        <v>11117</v>
      </c>
    </row>
    <row r="1827" spans="1:4">
      <c r="A1827" s="72" t="s">
        <v>54</v>
      </c>
      <c r="B1827" s="73" t="s">
        <v>79</v>
      </c>
      <c r="C1827" s="73" t="str">
        <f>'Walking Distance'!$A1827 &amp; "-" &amp;'Walking Distance'!$B1827</f>
        <v>Hung Hom-Yuen Long</v>
      </c>
      <c r="D1827" s="78">
        <v>29885</v>
      </c>
    </row>
    <row r="1828" spans="1:4">
      <c r="A1828" s="68" t="s">
        <v>1</v>
      </c>
      <c r="B1828" s="69" t="s">
        <v>0</v>
      </c>
      <c r="C1828" s="69" t="str">
        <f>'Walking Distance'!$A1828 &amp; "-" &amp;'Walking Distance'!$B1828</f>
        <v>Jordan-Admiralty</v>
      </c>
      <c r="D1828" s="77" t="s">
        <v>93</v>
      </c>
    </row>
    <row r="1829" spans="1:4">
      <c r="A1829" s="72" t="s">
        <v>1</v>
      </c>
      <c r="B1829" s="73" t="s">
        <v>43</v>
      </c>
      <c r="C1829" s="73" t="str">
        <f>'Walking Distance'!$A1829 &amp; "-" &amp;'Walking Distance'!$B1829</f>
        <v>Jordan-Airport</v>
      </c>
      <c r="D1829" s="78" t="s">
        <v>93</v>
      </c>
    </row>
    <row r="1830" spans="1:4">
      <c r="A1830" s="68" t="s">
        <v>1</v>
      </c>
      <c r="B1830" s="69" t="s">
        <v>52</v>
      </c>
      <c r="C1830" s="69" t="str">
        <f>'Walking Distance'!$A1830 &amp; "-" &amp;'Walking Distance'!$B1830</f>
        <v>Jordan-AsiaWorld-Expo</v>
      </c>
      <c r="D1830" s="77" t="s">
        <v>93</v>
      </c>
    </row>
    <row r="1831" spans="1:4">
      <c r="A1831" s="72" t="s">
        <v>1</v>
      </c>
      <c r="B1831" s="73" t="s">
        <v>76</v>
      </c>
      <c r="C1831" s="73" t="str">
        <f>'Walking Distance'!$A1831 &amp; "-" &amp;'Walking Distance'!$B1831</f>
        <v>Jordan-Austin</v>
      </c>
      <c r="D1831" s="78">
        <v>815</v>
      </c>
    </row>
    <row r="1832" spans="1:4">
      <c r="A1832" s="68" t="s">
        <v>1</v>
      </c>
      <c r="B1832" s="69" t="s">
        <v>27</v>
      </c>
      <c r="C1832" s="69" t="str">
        <f>'Walking Distance'!$A1832 &amp; "-" &amp;'Walking Distance'!$B1832</f>
        <v>Jordan-Causeway Bay</v>
      </c>
      <c r="D1832" s="77" t="s">
        <v>93</v>
      </c>
    </row>
    <row r="1833" spans="1:4">
      <c r="A1833" s="72" t="s">
        <v>1</v>
      </c>
      <c r="B1833" s="73" t="s">
        <v>2</v>
      </c>
      <c r="C1833" s="73" t="str">
        <f>'Walking Distance'!$A1833 &amp; "-" &amp;'Walking Distance'!$B1833</f>
        <v>Jordan-Central</v>
      </c>
      <c r="D1833" s="78" t="s">
        <v>93</v>
      </c>
    </row>
    <row r="1834" spans="1:4">
      <c r="A1834" s="68" t="s">
        <v>1</v>
      </c>
      <c r="B1834" s="69" t="s">
        <v>36</v>
      </c>
      <c r="C1834" s="69" t="str">
        <f>'Walking Distance'!$A1834 &amp; "-" &amp;'Walking Distance'!$B1834</f>
        <v>Jordan-Chai Wan</v>
      </c>
      <c r="D1834" s="77" t="s">
        <v>93</v>
      </c>
    </row>
    <row r="1835" spans="1:4">
      <c r="A1835" s="72" t="s">
        <v>1</v>
      </c>
      <c r="B1835" s="73" t="s">
        <v>68</v>
      </c>
      <c r="C1835" s="73" t="str">
        <f>'Walking Distance'!$A1835 &amp; "-" &amp;'Walking Distance'!$B1835</f>
        <v>Jordan-Che Kung Temple</v>
      </c>
      <c r="D1835" s="78">
        <v>10436</v>
      </c>
    </row>
    <row r="1836" spans="1:4">
      <c r="A1836" s="68" t="s">
        <v>1</v>
      </c>
      <c r="B1836" s="69" t="s">
        <v>17</v>
      </c>
      <c r="C1836" s="69" t="str">
        <f>'Walking Distance'!$A1836 &amp; "-" &amp;'Walking Distance'!$B1836</f>
        <v>Jordan-Cheung Sha Wan</v>
      </c>
      <c r="D1836" s="77">
        <v>4042</v>
      </c>
    </row>
    <row r="1837" spans="1:4">
      <c r="A1837" s="72" t="s">
        <v>1</v>
      </c>
      <c r="B1837" s="73" t="s">
        <v>11</v>
      </c>
      <c r="C1837" s="73" t="str">
        <f>'Walking Distance'!$A1837 &amp; "-" &amp;'Walking Distance'!$B1837</f>
        <v>Jordan-Choi Hung</v>
      </c>
      <c r="D1837" s="78">
        <v>6409</v>
      </c>
    </row>
    <row r="1838" spans="1:4">
      <c r="A1838" s="68" t="s">
        <v>1</v>
      </c>
      <c r="B1838" s="69" t="s">
        <v>70</v>
      </c>
      <c r="C1838" s="69" t="str">
        <f>'Walking Distance'!$A1838 &amp; "-" &amp;'Walking Distance'!$B1838</f>
        <v>Jordan-City One</v>
      </c>
      <c r="D1838" s="77">
        <v>12350</v>
      </c>
    </row>
    <row r="1839" spans="1:4">
      <c r="A1839" s="72" t="s">
        <v>1</v>
      </c>
      <c r="B1839" s="73" t="s">
        <v>10</v>
      </c>
      <c r="C1839" s="73" t="str">
        <f>'Walking Distance'!$A1839 &amp; "-" &amp;'Walking Distance'!$B1839</f>
        <v>Jordan-Diamond Hill</v>
      </c>
      <c r="D1839" s="78">
        <v>6510</v>
      </c>
    </row>
    <row r="1840" spans="1:4">
      <c r="A1840" s="68" t="s">
        <v>1</v>
      </c>
      <c r="B1840" s="69" t="s">
        <v>51</v>
      </c>
      <c r="C1840" s="69" t="str">
        <f>'Walking Distance'!$A1840 &amp; "-" &amp;'Walking Distance'!$B1840</f>
        <v>Jordan-Disneyland Resort</v>
      </c>
      <c r="D1840" s="77" t="s">
        <v>93</v>
      </c>
    </row>
    <row r="1841" spans="1:4">
      <c r="A1841" s="72" t="s">
        <v>1</v>
      </c>
      <c r="B1841" s="73" t="s">
        <v>67</v>
      </c>
      <c r="C1841" s="73" t="str">
        <f>'Walking Distance'!$A1841 &amp; "-" &amp;'Walking Distance'!$B1841</f>
        <v>Jordan-East Tsim Sha Tsui</v>
      </c>
      <c r="D1841" s="78">
        <v>1357</v>
      </c>
    </row>
    <row r="1842" spans="1:4">
      <c r="A1842" s="68" t="s">
        <v>1</v>
      </c>
      <c r="B1842" s="69" t="s">
        <v>63</v>
      </c>
      <c r="C1842" s="69" t="str">
        <f>'Walking Distance'!$A1842 &amp; "-" &amp;'Walking Distance'!$B1842</f>
        <v>Jordan-Fanling</v>
      </c>
      <c r="D1842" s="77">
        <v>27883</v>
      </c>
    </row>
    <row r="1843" spans="1:4">
      <c r="A1843" s="72" t="s">
        <v>1</v>
      </c>
      <c r="B1843" s="73" t="s">
        <v>58</v>
      </c>
      <c r="C1843" s="73" t="str">
        <f>'Walking Distance'!$A1843 &amp; "-" &amp;'Walking Distance'!$B1843</f>
        <v>Jordan-Fo Tan</v>
      </c>
      <c r="D1843" s="78">
        <v>13562</v>
      </c>
    </row>
    <row r="1844" spans="1:4">
      <c r="A1844" s="68" t="s">
        <v>1</v>
      </c>
      <c r="B1844" s="69" t="s">
        <v>29</v>
      </c>
      <c r="C1844" s="69" t="str">
        <f>'Walking Distance'!$A1844 &amp; "-" &amp;'Walking Distance'!$B1844</f>
        <v>Jordan-Fortress Hill</v>
      </c>
      <c r="D1844" s="77" t="s">
        <v>93</v>
      </c>
    </row>
    <row r="1845" spans="1:4">
      <c r="A1845" s="72" t="s">
        <v>1</v>
      </c>
      <c r="B1845" s="73" t="s">
        <v>47</v>
      </c>
      <c r="C1845" s="73" t="str">
        <f>'Walking Distance'!$A1845 &amp; "-" &amp;'Walking Distance'!$B1845</f>
        <v>Jordan-Hang Hau</v>
      </c>
      <c r="D1845" s="78">
        <v>13740</v>
      </c>
    </row>
    <row r="1846" spans="1:4">
      <c r="A1846" s="68" t="s">
        <v>1</v>
      </c>
      <c r="B1846" s="69" t="s">
        <v>35</v>
      </c>
      <c r="C1846" s="69" t="str">
        <f>'Walking Distance'!$A1846 &amp; "-" &amp;'Walking Distance'!$B1846</f>
        <v>Jordan-Heng Fa Chuen</v>
      </c>
      <c r="D1846" s="77" t="s">
        <v>93</v>
      </c>
    </row>
    <row r="1847" spans="1:4">
      <c r="A1847" s="72" t="s">
        <v>1</v>
      </c>
      <c r="B1847" s="73" t="s">
        <v>73</v>
      </c>
      <c r="C1847" s="73" t="str">
        <f>'Walking Distance'!$A1847 &amp; "-" &amp;'Walking Distance'!$B1847</f>
        <v>Jordan-Heng On</v>
      </c>
      <c r="D1847" s="78">
        <v>17099</v>
      </c>
    </row>
    <row r="1848" spans="1:4">
      <c r="A1848" s="68" t="s">
        <v>1</v>
      </c>
      <c r="B1848" s="69" t="s">
        <v>38</v>
      </c>
      <c r="C1848" s="69" t="str">
        <f>'Walking Distance'!$A1848 &amp; "-" &amp;'Walking Distance'!$B1848</f>
        <v>Jordan-Hong Kong</v>
      </c>
      <c r="D1848" s="77" t="s">
        <v>93</v>
      </c>
    </row>
    <row r="1849" spans="1:4">
      <c r="A1849" s="72" t="s">
        <v>1</v>
      </c>
      <c r="B1849" s="73" t="s">
        <v>54</v>
      </c>
      <c r="C1849" s="73" t="str">
        <f>'Walking Distance'!$A1849 &amp; "-" &amp;'Walking Distance'!$B1849</f>
        <v>Jordan-Hung Hom</v>
      </c>
      <c r="D1849" s="78">
        <v>1244</v>
      </c>
    </row>
    <row r="1850" spans="1:4">
      <c r="A1850" s="68" t="s">
        <v>1</v>
      </c>
      <c r="B1850" s="69" t="s">
        <v>78</v>
      </c>
      <c r="C1850" s="69" t="str">
        <f>'Walking Distance'!$A1850 &amp; "-" &amp;'Walking Distance'!$B1850</f>
        <v>Jordan-Kam Sheung Road</v>
      </c>
      <c r="D1850" s="77">
        <v>25674</v>
      </c>
    </row>
    <row r="1851" spans="1:4">
      <c r="A1851" s="72" t="s">
        <v>1</v>
      </c>
      <c r="B1851" s="73" t="s">
        <v>39</v>
      </c>
      <c r="C1851" s="73" t="str">
        <f>'Walking Distance'!$A1851 &amp; "-" &amp;'Walking Distance'!$B1851</f>
        <v>Jordan-Kowloon</v>
      </c>
      <c r="D1851" s="78">
        <v>1584</v>
      </c>
    </row>
    <row r="1852" spans="1:4">
      <c r="A1852" s="68" t="s">
        <v>1</v>
      </c>
      <c r="B1852" s="69" t="s">
        <v>12</v>
      </c>
      <c r="C1852" s="69" t="str">
        <f>'Walking Distance'!$A1852 &amp; "-" &amp;'Walking Distance'!$B1852</f>
        <v>Jordan-Kowloon Bay</v>
      </c>
      <c r="D1852" s="77">
        <v>7871</v>
      </c>
    </row>
    <row r="1853" spans="1:4">
      <c r="A1853" s="72" t="s">
        <v>1</v>
      </c>
      <c r="B1853" s="73" t="s">
        <v>7</v>
      </c>
      <c r="C1853" s="73" t="str">
        <f>'Walking Distance'!$A1853 &amp; "-" &amp;'Walking Distance'!$B1853</f>
        <v>Jordan-Kowloon Tong</v>
      </c>
      <c r="D1853" s="78">
        <v>4327</v>
      </c>
    </row>
    <row r="1854" spans="1:4">
      <c r="A1854" s="68" t="s">
        <v>1</v>
      </c>
      <c r="B1854" s="69" t="s">
        <v>21</v>
      </c>
      <c r="C1854" s="69" t="str">
        <f>'Walking Distance'!$A1854 &amp; "-" &amp;'Walking Distance'!$B1854</f>
        <v>Jordan-Kwai Fong</v>
      </c>
      <c r="D1854" s="77">
        <v>9491</v>
      </c>
    </row>
    <row r="1855" spans="1:4">
      <c r="A1855" s="72" t="s">
        <v>1</v>
      </c>
      <c r="B1855" s="73" t="s">
        <v>22</v>
      </c>
      <c r="C1855" s="73" t="str">
        <f>'Walking Distance'!$A1855 &amp; "-" &amp;'Walking Distance'!$B1855</f>
        <v>Jordan-Kwai Hing</v>
      </c>
      <c r="D1855" s="78">
        <v>10241</v>
      </c>
    </row>
    <row r="1856" spans="1:4">
      <c r="A1856" s="68" t="s">
        <v>1</v>
      </c>
      <c r="B1856" s="69" t="s">
        <v>14</v>
      </c>
      <c r="C1856" s="69" t="str">
        <f>'Walking Distance'!$A1856 &amp; "-" &amp;'Walking Distance'!$B1856</f>
        <v>Jordan-Kwun Tong</v>
      </c>
      <c r="D1856" s="77">
        <v>9801</v>
      </c>
    </row>
    <row r="1857" spans="1:4">
      <c r="A1857" s="72" t="s">
        <v>1</v>
      </c>
      <c r="B1857" s="73" t="s">
        <v>18</v>
      </c>
      <c r="C1857" s="73" t="str">
        <f>'Walking Distance'!$A1857 &amp; "-" &amp;'Walking Distance'!$B1857</f>
        <v>Jordan-Lai Chi Kok</v>
      </c>
      <c r="D1857" s="78">
        <v>4874</v>
      </c>
    </row>
    <row r="1858" spans="1:4">
      <c r="A1858" s="68" t="s">
        <v>1</v>
      </c>
      <c r="B1858" s="69" t="s">
        <v>20</v>
      </c>
      <c r="C1858" s="69" t="str">
        <f>'Walking Distance'!$A1858 &amp; "-" &amp;'Walking Distance'!$B1858</f>
        <v>Jordan-Lai King</v>
      </c>
      <c r="D1858" s="77" t="s">
        <v>93</v>
      </c>
    </row>
    <row r="1859" spans="1:4">
      <c r="A1859" s="72" t="s">
        <v>1</v>
      </c>
      <c r="B1859" s="73" t="s">
        <v>37</v>
      </c>
      <c r="C1859" s="73" t="str">
        <f>'Walking Distance'!$A1859 &amp; "-" &amp;'Walking Distance'!$B1859</f>
        <v>Jordan-Lam Tin</v>
      </c>
      <c r="D1859" s="78">
        <v>11709</v>
      </c>
    </row>
    <row r="1860" spans="1:4">
      <c r="A1860" s="68" t="s">
        <v>1</v>
      </c>
      <c r="B1860" s="69" t="s">
        <v>65</v>
      </c>
      <c r="C1860" s="69" t="str">
        <f>'Walking Distance'!$A1860 &amp; "-" &amp;'Walking Distance'!$B1860</f>
        <v>Jordan-Lo Wu</v>
      </c>
      <c r="D1860" s="77">
        <v>32982</v>
      </c>
    </row>
    <row r="1861" spans="1:4">
      <c r="A1861" s="72" t="s">
        <v>1</v>
      </c>
      <c r="B1861" s="73" t="s">
        <v>53</v>
      </c>
      <c r="C1861" s="73" t="str">
        <f>'Walking Distance'!$A1861 &amp; "-" &amp;'Walking Distance'!$B1861</f>
        <v>Jordan-Lohas Park</v>
      </c>
      <c r="D1861" s="78" t="s">
        <v>93</v>
      </c>
    </row>
    <row r="1862" spans="1:4">
      <c r="A1862" s="68" t="s">
        <v>1</v>
      </c>
      <c r="B1862" s="69" t="s">
        <v>8</v>
      </c>
      <c r="C1862" s="69" t="str">
        <f>'Walking Distance'!$A1862 &amp; "-" &amp;'Walking Distance'!$B1862</f>
        <v>Jordan-Lok Fu</v>
      </c>
      <c r="D1862" s="77">
        <v>4658</v>
      </c>
    </row>
    <row r="1863" spans="1:4">
      <c r="A1863" s="72" t="s">
        <v>1</v>
      </c>
      <c r="B1863" s="73" t="s">
        <v>66</v>
      </c>
      <c r="C1863" s="73" t="str">
        <f>'Walking Distance'!$A1863 &amp; "-" &amp;'Walking Distance'!$B1863</f>
        <v>Jordan-Lok Ma Chau</v>
      </c>
      <c r="D1863" s="78" t="s">
        <v>93</v>
      </c>
    </row>
    <row r="1864" spans="1:4">
      <c r="A1864" s="68" t="s">
        <v>1</v>
      </c>
      <c r="B1864" s="69" t="s">
        <v>80</v>
      </c>
      <c r="C1864" s="69" t="str">
        <f>'Walking Distance'!$A1864 &amp; "-" &amp;'Walking Distance'!$B1864</f>
        <v>Jordan-Long Ping</v>
      </c>
      <c r="D1864" s="77">
        <v>29085</v>
      </c>
    </row>
    <row r="1865" spans="1:4">
      <c r="A1865" s="72" t="s">
        <v>1</v>
      </c>
      <c r="B1865" s="73" t="s">
        <v>74</v>
      </c>
      <c r="C1865" s="73" t="str">
        <f>'Walking Distance'!$A1865 &amp; "-" &amp;'Walking Distance'!$B1865</f>
        <v>Jordan-Ma On shan</v>
      </c>
      <c r="D1865" s="78">
        <v>18209</v>
      </c>
    </row>
    <row r="1866" spans="1:4">
      <c r="A1866" s="68" t="s">
        <v>1</v>
      </c>
      <c r="B1866" s="69" t="s">
        <v>19</v>
      </c>
      <c r="C1866" s="69" t="str">
        <f>'Walking Distance'!$A1866 &amp; "-" &amp;'Walking Distance'!$B1866</f>
        <v>Jordan-Mei Foo</v>
      </c>
      <c r="D1866" s="77" t="s">
        <v>93</v>
      </c>
    </row>
    <row r="1867" spans="1:4">
      <c r="A1867" s="72" t="s">
        <v>1</v>
      </c>
      <c r="B1867" s="73" t="s">
        <v>5</v>
      </c>
      <c r="C1867" s="73" t="str">
        <f>'Walking Distance'!$A1867 &amp; "-" &amp;'Walking Distance'!$B1867</f>
        <v>Jordan-Mong Kok</v>
      </c>
      <c r="D1867" s="78">
        <v>1631</v>
      </c>
    </row>
    <row r="1868" spans="1:4">
      <c r="A1868" s="68" t="s">
        <v>1</v>
      </c>
      <c r="B1868" s="69" t="s">
        <v>55</v>
      </c>
      <c r="C1868" s="69" t="str">
        <f>'Walking Distance'!$A1868 &amp; "-" &amp;'Walking Distance'!$B1868</f>
        <v>Jordan-Mong Kok East</v>
      </c>
      <c r="D1868" s="77">
        <v>2271</v>
      </c>
    </row>
    <row r="1869" spans="1:4">
      <c r="A1869" s="72" t="s">
        <v>1</v>
      </c>
      <c r="B1869" s="73" t="s">
        <v>49</v>
      </c>
      <c r="C1869" s="73" t="str">
        <f>'Walking Distance'!$A1869 &amp; "-" &amp;'Walking Distance'!$B1869</f>
        <v>Jordan-Nam Cheong</v>
      </c>
      <c r="D1869" s="78">
        <v>3655</v>
      </c>
    </row>
    <row r="1870" spans="1:4">
      <c r="A1870" s="68" t="s">
        <v>1</v>
      </c>
      <c r="B1870" s="69" t="s">
        <v>13</v>
      </c>
      <c r="C1870" s="69" t="str">
        <f>'Walking Distance'!$A1870 &amp; "-" &amp;'Walking Distance'!$B1870</f>
        <v>Jordan-Ngau Tau Kok</v>
      </c>
      <c r="D1870" s="77">
        <v>8756</v>
      </c>
    </row>
    <row r="1871" spans="1:4">
      <c r="A1871" s="72" t="s">
        <v>1</v>
      </c>
      <c r="B1871" s="73" t="s">
        <v>30</v>
      </c>
      <c r="C1871" s="73" t="str">
        <f>'Walking Distance'!$A1871 &amp; "-" &amp;'Walking Distance'!$B1871</f>
        <v>Jordan-North Point</v>
      </c>
      <c r="D1871" s="78" t="s">
        <v>93</v>
      </c>
    </row>
    <row r="1872" spans="1:4">
      <c r="A1872" s="68" t="s">
        <v>1</v>
      </c>
      <c r="B1872" s="69" t="s">
        <v>40</v>
      </c>
      <c r="C1872" s="69" t="str">
        <f>'Walking Distance'!$A1872 &amp; "-" &amp;'Walking Distance'!$B1872</f>
        <v>Jordan-Olympic</v>
      </c>
      <c r="D1872" s="77">
        <v>2250</v>
      </c>
    </row>
    <row r="1873" spans="1:4">
      <c r="A1873" s="72" t="s">
        <v>1</v>
      </c>
      <c r="B1873" s="73" t="s">
        <v>48</v>
      </c>
      <c r="C1873" s="73" t="str">
        <f>'Walking Distance'!$A1873 &amp; "-" &amp;'Walking Distance'!$B1873</f>
        <v>Jordan-Po Lam</v>
      </c>
      <c r="D1873" s="78">
        <v>12357</v>
      </c>
    </row>
    <row r="1874" spans="1:4">
      <c r="A1874" s="68" t="s">
        <v>1</v>
      </c>
      <c r="B1874" s="69" t="s">
        <v>15</v>
      </c>
      <c r="C1874" s="69" t="str">
        <f>'Walking Distance'!$A1874 &amp; "-" &amp;'Walking Distance'!$B1874</f>
        <v>Jordan-Prince Edward</v>
      </c>
      <c r="D1874" s="77">
        <v>2248</v>
      </c>
    </row>
    <row r="1875" spans="1:4">
      <c r="A1875" s="72" t="s">
        <v>1</v>
      </c>
      <c r="B1875" s="73" t="s">
        <v>31</v>
      </c>
      <c r="C1875" s="73" t="str">
        <f>'Walking Distance'!$A1875 &amp; "-" &amp;'Walking Distance'!$B1875</f>
        <v>Jordan-Quarry Bay</v>
      </c>
      <c r="D1875" s="78" t="s">
        <v>93</v>
      </c>
    </row>
    <row r="1876" spans="1:4">
      <c r="A1876" s="68" t="s">
        <v>1</v>
      </c>
      <c r="B1876" s="69" t="s">
        <v>59</v>
      </c>
      <c r="C1876" s="69" t="str">
        <f>'Walking Distance'!$A1876 &amp; "-" &amp;'Walking Distance'!$B1876</f>
        <v>Jordan-Racecourse</v>
      </c>
      <c r="D1876" s="77">
        <v>15730</v>
      </c>
    </row>
    <row r="1877" spans="1:4">
      <c r="A1877" s="72" t="s">
        <v>1</v>
      </c>
      <c r="B1877" s="73" t="s">
        <v>33</v>
      </c>
      <c r="C1877" s="73" t="str">
        <f>'Walking Distance'!$A1877 &amp; "-" &amp;'Walking Distance'!$B1877</f>
        <v>Jordan-Sai Wan Ho</v>
      </c>
      <c r="D1877" s="78" t="s">
        <v>93</v>
      </c>
    </row>
    <row r="1878" spans="1:4">
      <c r="A1878" s="68" t="s">
        <v>1</v>
      </c>
      <c r="B1878" s="69" t="s">
        <v>57</v>
      </c>
      <c r="C1878" s="69" t="str">
        <f>'Walking Distance'!$A1878 &amp; "-" &amp;'Walking Distance'!$B1878</f>
        <v>Jordan-Sha Tin</v>
      </c>
      <c r="D1878" s="77">
        <v>11613</v>
      </c>
    </row>
    <row r="1879" spans="1:4">
      <c r="A1879" s="72" t="s">
        <v>1</v>
      </c>
      <c r="B1879" s="73" t="s">
        <v>69</v>
      </c>
      <c r="C1879" s="73" t="str">
        <f>'Walking Distance'!$A1879 &amp; "-" &amp;'Walking Distance'!$B1879</f>
        <v>Jordan-Sha Tin Wai</v>
      </c>
      <c r="D1879" s="78">
        <v>11603</v>
      </c>
    </row>
    <row r="1880" spans="1:4">
      <c r="A1880" s="68" t="s">
        <v>1</v>
      </c>
      <c r="B1880" s="69" t="s">
        <v>16</v>
      </c>
      <c r="C1880" s="69" t="str">
        <f>'Walking Distance'!$A1880 &amp; "-" &amp;'Walking Distance'!$B1880</f>
        <v>Jordan-Sham Shui Po</v>
      </c>
      <c r="D1880" s="77">
        <v>3239</v>
      </c>
    </row>
    <row r="1881" spans="1:4">
      <c r="A1881" s="72" t="s">
        <v>1</v>
      </c>
      <c r="B1881" s="73" t="s">
        <v>34</v>
      </c>
      <c r="C1881" s="73" t="str">
        <f>'Walking Distance'!$A1881 &amp; "-" &amp;'Walking Distance'!$B1881</f>
        <v>Jordan-Shau Kei Wan</v>
      </c>
      <c r="D1881" s="78" t="s">
        <v>93</v>
      </c>
    </row>
    <row r="1882" spans="1:4">
      <c r="A1882" s="68" t="s">
        <v>1</v>
      </c>
      <c r="B1882" s="69" t="s">
        <v>6</v>
      </c>
      <c r="C1882" s="69" t="str">
        <f>'Walking Distance'!$A1882 &amp; "-" &amp;'Walking Distance'!$B1882</f>
        <v>Jordan-Shek Kip Mei</v>
      </c>
      <c r="D1882" s="77">
        <v>3402</v>
      </c>
    </row>
    <row r="1883" spans="1:4">
      <c r="A1883" s="72" t="s">
        <v>1</v>
      </c>
      <c r="B1883" s="73" t="s">
        <v>71</v>
      </c>
      <c r="C1883" s="73" t="str">
        <f>'Walking Distance'!$A1883 &amp; "-" &amp;'Walking Distance'!$B1883</f>
        <v>Jordan-Shek Mun</v>
      </c>
      <c r="D1883" s="78">
        <v>13767</v>
      </c>
    </row>
    <row r="1884" spans="1:4">
      <c r="A1884" s="68" t="s">
        <v>1</v>
      </c>
      <c r="B1884" s="69" t="s">
        <v>64</v>
      </c>
      <c r="C1884" s="69" t="str">
        <f>'Walking Distance'!$A1884 &amp; "-" &amp;'Walking Distance'!$B1884</f>
        <v>Jordan-Sheung Shui</v>
      </c>
      <c r="D1884" s="77">
        <v>29461</v>
      </c>
    </row>
    <row r="1885" spans="1:4">
      <c r="A1885" s="72" t="s">
        <v>1</v>
      </c>
      <c r="B1885" s="73" t="s">
        <v>25</v>
      </c>
      <c r="C1885" s="73" t="str">
        <f>'Walking Distance'!$A1885 &amp; "-" &amp;'Walking Distance'!$B1885</f>
        <v>Jordan-Sheung Wan</v>
      </c>
      <c r="D1885" s="78" t="s">
        <v>93</v>
      </c>
    </row>
    <row r="1886" spans="1:4">
      <c r="A1886" s="68" t="s">
        <v>1</v>
      </c>
      <c r="B1886" s="69" t="s">
        <v>82</v>
      </c>
      <c r="C1886" s="69" t="str">
        <f>'Walking Distance'!$A1886 &amp; "-" &amp;'Walking Distance'!$B1886</f>
        <v>Jordan-Siu Hong</v>
      </c>
      <c r="D1886" s="77">
        <v>34913</v>
      </c>
    </row>
    <row r="1887" spans="1:4">
      <c r="A1887" s="72" t="s">
        <v>1</v>
      </c>
      <c r="B1887" s="73" t="s">
        <v>50</v>
      </c>
      <c r="C1887" s="73" t="str">
        <f>'Walking Distance'!$A1887 &amp; "-" &amp;'Walking Distance'!$B1887</f>
        <v>Jordan-Sunny Bay</v>
      </c>
      <c r="D1887" s="78" t="s">
        <v>93</v>
      </c>
    </row>
    <row r="1888" spans="1:4">
      <c r="A1888" s="68" t="s">
        <v>1</v>
      </c>
      <c r="B1888" s="69" t="s">
        <v>32</v>
      </c>
      <c r="C1888" s="69" t="str">
        <f>'Walking Distance'!$A1888 &amp; "-" &amp;'Walking Distance'!$B1888</f>
        <v>Jordan-Tai Koo</v>
      </c>
      <c r="D1888" s="77" t="s">
        <v>93</v>
      </c>
    </row>
    <row r="1889" spans="1:4">
      <c r="A1889" s="72" t="s">
        <v>1</v>
      </c>
      <c r="B1889" s="73" t="s">
        <v>61</v>
      </c>
      <c r="C1889" s="73" t="str">
        <f>'Walking Distance'!$A1889 &amp; "-" &amp;'Walking Distance'!$B1889</f>
        <v>Jordan-Tai Po Market</v>
      </c>
      <c r="D1889" s="78">
        <v>20440</v>
      </c>
    </row>
    <row r="1890" spans="1:4">
      <c r="A1890" s="68" t="s">
        <v>1</v>
      </c>
      <c r="B1890" s="69" t="s">
        <v>72</v>
      </c>
      <c r="C1890" s="69" t="str">
        <f>'Walking Distance'!$A1890 &amp; "-" &amp;'Walking Distance'!$B1890</f>
        <v>Jordan-Tai Shui Hang</v>
      </c>
      <c r="D1890" s="77">
        <v>17300</v>
      </c>
    </row>
    <row r="1891" spans="1:4">
      <c r="A1891" s="72" t="s">
        <v>1</v>
      </c>
      <c r="B1891" s="73" t="s">
        <v>56</v>
      </c>
      <c r="C1891" s="73" t="str">
        <f>'Walking Distance'!$A1891 &amp; "-" &amp;'Walking Distance'!$B1891</f>
        <v>Jordan-Tai Wai</v>
      </c>
      <c r="D1891" s="78">
        <v>9829</v>
      </c>
    </row>
    <row r="1892" spans="1:4">
      <c r="A1892" s="68" t="s">
        <v>1</v>
      </c>
      <c r="B1892" s="69" t="s">
        <v>62</v>
      </c>
      <c r="C1892" s="69" t="str">
        <f>'Walking Distance'!$A1892 &amp; "-" &amp;'Walking Distance'!$B1892</f>
        <v>Jordan-Tai Wo</v>
      </c>
      <c r="D1892" s="77">
        <v>21851</v>
      </c>
    </row>
    <row r="1893" spans="1:4">
      <c r="A1893" s="72" t="s">
        <v>1</v>
      </c>
      <c r="B1893" s="73" t="s">
        <v>23</v>
      </c>
      <c r="C1893" s="73" t="str">
        <f>'Walking Distance'!$A1893 &amp; "-" &amp;'Walking Distance'!$B1893</f>
        <v>Jordan-Tai Wo Hau</v>
      </c>
      <c r="D1893" s="78">
        <v>10462</v>
      </c>
    </row>
    <row r="1894" spans="1:4">
      <c r="A1894" s="68" t="s">
        <v>1</v>
      </c>
      <c r="B1894" s="69" t="s">
        <v>28</v>
      </c>
      <c r="C1894" s="69" t="str">
        <f>'Walking Distance'!$A1894 &amp; "-" &amp;'Walking Distance'!$B1894</f>
        <v>Jordan-Tin Hau</v>
      </c>
      <c r="D1894" s="77" t="s">
        <v>93</v>
      </c>
    </row>
    <row r="1895" spans="1:4">
      <c r="A1895" s="72" t="s">
        <v>1</v>
      </c>
      <c r="B1895" s="73" t="s">
        <v>81</v>
      </c>
      <c r="C1895" s="73" t="str">
        <f>'Walking Distance'!$A1895 &amp; "-" &amp;'Walking Distance'!$B1895</f>
        <v>Jordan-Tin Shui Wai</v>
      </c>
      <c r="D1895" s="78">
        <v>30729</v>
      </c>
    </row>
    <row r="1896" spans="1:4">
      <c r="A1896" s="68" t="s">
        <v>1</v>
      </c>
      <c r="B1896" s="69" t="s">
        <v>45</v>
      </c>
      <c r="C1896" s="69" t="str">
        <f>'Walking Distance'!$A1896 &amp; "-" &amp;'Walking Distance'!$B1896</f>
        <v>Jordan-Tiu Keng Leng</v>
      </c>
      <c r="D1896" s="77">
        <v>14350</v>
      </c>
    </row>
    <row r="1897" spans="1:4">
      <c r="A1897" s="72" t="s">
        <v>1</v>
      </c>
      <c r="B1897" s="73" t="s">
        <v>46</v>
      </c>
      <c r="C1897" s="73" t="str">
        <f>'Walking Distance'!$A1897 &amp; "-" &amp;'Walking Distance'!$B1897</f>
        <v>Jordan-Tseung Kwan O</v>
      </c>
      <c r="D1897" s="78">
        <v>14130</v>
      </c>
    </row>
    <row r="1898" spans="1:4">
      <c r="A1898" s="68" t="s">
        <v>1</v>
      </c>
      <c r="B1898" s="69" t="s">
        <v>3</v>
      </c>
      <c r="C1898" s="69" t="str">
        <f>'Walking Distance'!$A1898 &amp; "-" &amp;'Walking Distance'!$B1898</f>
        <v>Jordan-Tsim Sha Tsui</v>
      </c>
      <c r="D1898" s="77">
        <v>800</v>
      </c>
    </row>
    <row r="1899" spans="1:4">
      <c r="A1899" s="72" t="s">
        <v>1</v>
      </c>
      <c r="B1899" s="73" t="s">
        <v>41</v>
      </c>
      <c r="C1899" s="73" t="str">
        <f>'Walking Distance'!$A1899 &amp; "-" &amp;'Walking Distance'!$B1899</f>
        <v>Jordan-Tsing Yi</v>
      </c>
      <c r="D1899" s="78">
        <v>11522</v>
      </c>
    </row>
    <row r="1900" spans="1:4">
      <c r="A1900" s="68" t="s">
        <v>1</v>
      </c>
      <c r="B1900" s="69" t="s">
        <v>24</v>
      </c>
      <c r="C1900" s="69" t="str">
        <f>'Walking Distance'!$A1900 &amp; "-" &amp;'Walking Distance'!$B1900</f>
        <v>Jordan-Tsuen Wan</v>
      </c>
      <c r="D1900" s="77">
        <v>12344</v>
      </c>
    </row>
    <row r="1901" spans="1:4">
      <c r="A1901" s="72" t="s">
        <v>1</v>
      </c>
      <c r="B1901" s="73" t="s">
        <v>77</v>
      </c>
      <c r="C1901" s="73" t="str">
        <f>'Walking Distance'!$A1901 &amp; "-" &amp;'Walking Distance'!$B1901</f>
        <v>Jordan-Tsuen Wan West</v>
      </c>
      <c r="D1901" s="78">
        <v>12549</v>
      </c>
    </row>
    <row r="1902" spans="1:4">
      <c r="A1902" s="68" t="s">
        <v>1</v>
      </c>
      <c r="B1902" s="69" t="s">
        <v>83</v>
      </c>
      <c r="C1902" s="69" t="str">
        <f>'Walking Distance'!$A1902 &amp; "-" &amp;'Walking Distance'!$B1902</f>
        <v>Jordan-Tuen Mun</v>
      </c>
      <c r="D1902" s="77">
        <v>30794</v>
      </c>
    </row>
    <row r="1903" spans="1:4">
      <c r="A1903" s="72" t="s">
        <v>1</v>
      </c>
      <c r="B1903" s="73" t="s">
        <v>42</v>
      </c>
      <c r="C1903" s="73" t="str">
        <f>'Walking Distance'!$A1903 &amp; "-" &amp;'Walking Distance'!$B1903</f>
        <v>Jordan-Tung Chung</v>
      </c>
      <c r="D1903" s="78" t="s">
        <v>93</v>
      </c>
    </row>
    <row r="1904" spans="1:4">
      <c r="A1904" s="68" t="s">
        <v>1</v>
      </c>
      <c r="B1904" s="69" t="s">
        <v>60</v>
      </c>
      <c r="C1904" s="69" t="str">
        <f>'Walking Distance'!$A1904 &amp; "-" &amp;'Walking Distance'!$B1904</f>
        <v>Jordan-University</v>
      </c>
      <c r="D1904" s="77">
        <v>17110</v>
      </c>
    </row>
    <row r="1905" spans="1:4">
      <c r="A1905" s="72" t="s">
        <v>1</v>
      </c>
      <c r="B1905" s="73" t="s">
        <v>26</v>
      </c>
      <c r="C1905" s="73" t="str">
        <f>'Walking Distance'!$A1905 &amp; "-" &amp;'Walking Distance'!$B1905</f>
        <v>Jordan-Wan Chai</v>
      </c>
      <c r="D1905" s="78" t="s">
        <v>93</v>
      </c>
    </row>
    <row r="1906" spans="1:4">
      <c r="A1906" s="68" t="s">
        <v>1</v>
      </c>
      <c r="B1906" s="69" t="s">
        <v>9</v>
      </c>
      <c r="C1906" s="69" t="str">
        <f>'Walking Distance'!$A1906 &amp; "-" &amp;'Walking Distance'!$B1906</f>
        <v>Jordan-Wong Tai Sin</v>
      </c>
      <c r="D1906" s="77">
        <v>5727</v>
      </c>
    </row>
    <row r="1907" spans="1:4">
      <c r="A1907" s="72" t="s">
        <v>1</v>
      </c>
      <c r="B1907" s="73" t="s">
        <v>75</v>
      </c>
      <c r="C1907" s="73" t="str">
        <f>'Walking Distance'!$A1907 &amp; "-" &amp;'Walking Distance'!$B1907</f>
        <v>Jordan-Wu Kai Sha</v>
      </c>
      <c r="D1907" s="78">
        <v>19796</v>
      </c>
    </row>
    <row r="1908" spans="1:4">
      <c r="A1908" s="68" t="s">
        <v>1</v>
      </c>
      <c r="B1908" s="69" t="s">
        <v>4</v>
      </c>
      <c r="C1908" s="69" t="str">
        <f>'Walking Distance'!$A1908 &amp; "-" &amp;'Walking Distance'!$B1908</f>
        <v>Jordan-Yau Ma Tei</v>
      </c>
      <c r="D1908" s="77">
        <v>900</v>
      </c>
    </row>
    <row r="1909" spans="1:4">
      <c r="A1909" s="72" t="s">
        <v>1</v>
      </c>
      <c r="B1909" s="73" t="s">
        <v>44</v>
      </c>
      <c r="C1909" s="73" t="str">
        <f>'Walking Distance'!$A1909 &amp; "-" &amp;'Walking Distance'!$B1909</f>
        <v>Jordan-Yau Tong</v>
      </c>
      <c r="D1909" s="78">
        <v>11502</v>
      </c>
    </row>
    <row r="1910" spans="1:4">
      <c r="A1910" s="68" t="s">
        <v>1</v>
      </c>
      <c r="B1910" s="69" t="s">
        <v>79</v>
      </c>
      <c r="C1910" s="69" t="str">
        <f>'Walking Distance'!$A1910 &amp; "-" &amp;'Walking Distance'!$B1910</f>
        <v>Jordan-Yuen Long</v>
      </c>
      <c r="D1910" s="77">
        <v>28666</v>
      </c>
    </row>
    <row r="1911" spans="1:4">
      <c r="A1911" s="72" t="s">
        <v>78</v>
      </c>
      <c r="B1911" s="73" t="s">
        <v>0</v>
      </c>
      <c r="C1911" s="73" t="str">
        <f>'Walking Distance'!$A1911 &amp; "-" &amp;'Walking Distance'!$B1911</f>
        <v>Kam Sheung Road-Admiralty</v>
      </c>
      <c r="D1911" s="78" t="s">
        <v>93</v>
      </c>
    </row>
    <row r="1912" spans="1:4">
      <c r="A1912" s="68" t="s">
        <v>78</v>
      </c>
      <c r="B1912" s="69" t="s">
        <v>43</v>
      </c>
      <c r="C1912" s="69" t="str">
        <f>'Walking Distance'!$A1912 &amp; "-" &amp;'Walking Distance'!$B1912</f>
        <v>Kam Sheung Road-Airport</v>
      </c>
      <c r="D1912" s="77" t="s">
        <v>93</v>
      </c>
    </row>
    <row r="1913" spans="1:4">
      <c r="A1913" s="72" t="s">
        <v>78</v>
      </c>
      <c r="B1913" s="73" t="s">
        <v>52</v>
      </c>
      <c r="C1913" s="73" t="str">
        <f>'Walking Distance'!$A1913 &amp; "-" &amp;'Walking Distance'!$B1913</f>
        <v>Kam Sheung Road-AsiaWorld-Expo</v>
      </c>
      <c r="D1913" s="78" t="s">
        <v>93</v>
      </c>
    </row>
    <row r="1914" spans="1:4">
      <c r="A1914" s="68" t="s">
        <v>78</v>
      </c>
      <c r="B1914" s="69" t="s">
        <v>76</v>
      </c>
      <c r="C1914" s="69" t="str">
        <f>'Walking Distance'!$A1914 &amp; "-" &amp;'Walking Distance'!$B1914</f>
        <v>Kam Sheung Road-Austin</v>
      </c>
      <c r="D1914" s="77">
        <v>25079</v>
      </c>
    </row>
    <row r="1915" spans="1:4">
      <c r="A1915" s="72" t="s">
        <v>78</v>
      </c>
      <c r="B1915" s="73" t="s">
        <v>27</v>
      </c>
      <c r="C1915" s="73" t="str">
        <f>'Walking Distance'!$A1915 &amp; "-" &amp;'Walking Distance'!$B1915</f>
        <v>Kam Sheung Road-Causeway Bay</v>
      </c>
      <c r="D1915" s="78" t="s">
        <v>93</v>
      </c>
    </row>
    <row r="1916" spans="1:4">
      <c r="A1916" s="68" t="s">
        <v>78</v>
      </c>
      <c r="B1916" s="69" t="s">
        <v>2</v>
      </c>
      <c r="C1916" s="69" t="str">
        <f>'Walking Distance'!$A1916 &amp; "-" &amp;'Walking Distance'!$B1916</f>
        <v>Kam Sheung Road-Central</v>
      </c>
      <c r="D1916" s="77" t="s">
        <v>93</v>
      </c>
    </row>
    <row r="1917" spans="1:4">
      <c r="A1917" s="72" t="s">
        <v>78</v>
      </c>
      <c r="B1917" s="73" t="s">
        <v>36</v>
      </c>
      <c r="C1917" s="73" t="str">
        <f>'Walking Distance'!$A1917 &amp; "-" &amp;'Walking Distance'!$B1917</f>
        <v>Kam Sheung Road-Chai Wan</v>
      </c>
      <c r="D1917" s="78" t="s">
        <v>93</v>
      </c>
    </row>
    <row r="1918" spans="1:4">
      <c r="A1918" s="68" t="s">
        <v>78</v>
      </c>
      <c r="B1918" s="69" t="s">
        <v>68</v>
      </c>
      <c r="C1918" s="69" t="str">
        <f>'Walking Distance'!$A1918 &amp; "-" &amp;'Walking Distance'!$B1918</f>
        <v>Kam Sheung Road-Che Kung Temple</v>
      </c>
      <c r="D1918" s="77">
        <v>22511</v>
      </c>
    </row>
    <row r="1919" spans="1:4">
      <c r="A1919" s="72" t="s">
        <v>78</v>
      </c>
      <c r="B1919" s="73" t="s">
        <v>17</v>
      </c>
      <c r="C1919" s="73" t="str">
        <f>'Walking Distance'!$A1919 &amp; "-" &amp;'Walking Distance'!$B1919</f>
        <v>Kam Sheung Road-Cheung Sha Wan</v>
      </c>
      <c r="D1919" s="78">
        <v>20838</v>
      </c>
    </row>
    <row r="1920" spans="1:4">
      <c r="A1920" s="68" t="s">
        <v>78</v>
      </c>
      <c r="B1920" s="69" t="s">
        <v>11</v>
      </c>
      <c r="C1920" s="69" t="str">
        <f>'Walking Distance'!$A1920 &amp; "-" &amp;'Walking Distance'!$B1920</f>
        <v>Kam Sheung Road-Choi Hung</v>
      </c>
      <c r="D1920" s="77">
        <v>27559</v>
      </c>
    </row>
    <row r="1921" spans="1:4">
      <c r="A1921" s="72" t="s">
        <v>78</v>
      </c>
      <c r="B1921" s="73" t="s">
        <v>70</v>
      </c>
      <c r="C1921" s="73" t="str">
        <f>'Walking Distance'!$A1921 &amp; "-" &amp;'Walking Distance'!$B1921</f>
        <v>Kam Sheung Road-City One</v>
      </c>
      <c r="D1921" s="78">
        <v>22532</v>
      </c>
    </row>
    <row r="1922" spans="1:4">
      <c r="A1922" s="68" t="s">
        <v>78</v>
      </c>
      <c r="B1922" s="69" t="s">
        <v>10</v>
      </c>
      <c r="C1922" s="69" t="str">
        <f>'Walking Distance'!$A1922 &amp; "-" &amp;'Walking Distance'!$B1922</f>
        <v>Kam Sheung Road-Diamond Hill</v>
      </c>
      <c r="D1922" s="77">
        <v>26837</v>
      </c>
    </row>
    <row r="1923" spans="1:4">
      <c r="A1923" s="72" t="s">
        <v>78</v>
      </c>
      <c r="B1923" s="73" t="s">
        <v>51</v>
      </c>
      <c r="C1923" s="73" t="str">
        <f>'Walking Distance'!$A1923 &amp; "-" &amp;'Walking Distance'!$B1923</f>
        <v>Kam Sheung Road-Disneyland Resort</v>
      </c>
      <c r="D1923" s="78" t="s">
        <v>93</v>
      </c>
    </row>
    <row r="1924" spans="1:4">
      <c r="A1924" s="68" t="s">
        <v>78</v>
      </c>
      <c r="B1924" s="69" t="s">
        <v>67</v>
      </c>
      <c r="C1924" s="69" t="str">
        <f>'Walking Distance'!$A1924 &amp; "-" &amp;'Walking Distance'!$B1924</f>
        <v>Kam Sheung Road-East Tsim Sha Tsui</v>
      </c>
      <c r="D1924" s="77">
        <v>27031</v>
      </c>
    </row>
    <row r="1925" spans="1:4">
      <c r="A1925" s="72" t="s">
        <v>78</v>
      </c>
      <c r="B1925" s="73" t="s">
        <v>63</v>
      </c>
      <c r="C1925" s="73" t="str">
        <f>'Walking Distance'!$A1925 &amp; "-" &amp;'Walking Distance'!$B1925</f>
        <v>Kam Sheung Road-Fanling</v>
      </c>
      <c r="D1925" s="78">
        <v>13312</v>
      </c>
    </row>
    <row r="1926" spans="1:4">
      <c r="A1926" s="68" t="s">
        <v>78</v>
      </c>
      <c r="B1926" s="69" t="s">
        <v>58</v>
      </c>
      <c r="C1926" s="69" t="str">
        <f>'Walking Distance'!$A1926 &amp; "-" &amp;'Walking Distance'!$B1926</f>
        <v>Kam Sheung Road-Fo Tan</v>
      </c>
      <c r="D1926" s="77">
        <v>20844</v>
      </c>
    </row>
    <row r="1927" spans="1:4">
      <c r="A1927" s="72" t="s">
        <v>78</v>
      </c>
      <c r="B1927" s="73" t="s">
        <v>29</v>
      </c>
      <c r="C1927" s="73" t="str">
        <f>'Walking Distance'!$A1927 &amp; "-" &amp;'Walking Distance'!$B1927</f>
        <v>Kam Sheung Road-Fortress Hill</v>
      </c>
      <c r="D1927" s="78" t="s">
        <v>93</v>
      </c>
    </row>
    <row r="1928" spans="1:4">
      <c r="A1928" s="68" t="s">
        <v>78</v>
      </c>
      <c r="B1928" s="69" t="s">
        <v>47</v>
      </c>
      <c r="C1928" s="69" t="str">
        <f>'Walking Distance'!$A1928 &amp; "-" &amp;'Walking Distance'!$B1928</f>
        <v>Kam Sheung Road-Hang Hau</v>
      </c>
      <c r="D1928" s="77">
        <v>35039</v>
      </c>
    </row>
    <row r="1929" spans="1:4">
      <c r="A1929" s="72" t="s">
        <v>78</v>
      </c>
      <c r="B1929" s="73" t="s">
        <v>35</v>
      </c>
      <c r="C1929" s="73" t="str">
        <f>'Walking Distance'!$A1929 &amp; "-" &amp;'Walking Distance'!$B1929</f>
        <v>Kam Sheung Road-Heng Fa Chuen</v>
      </c>
      <c r="D1929" s="78" t="s">
        <v>93</v>
      </c>
    </row>
    <row r="1930" spans="1:4">
      <c r="A1930" s="68" t="s">
        <v>78</v>
      </c>
      <c r="B1930" s="69" t="s">
        <v>73</v>
      </c>
      <c r="C1930" s="69" t="str">
        <f>'Walking Distance'!$A1930 &amp; "-" &amp;'Walking Distance'!$B1930</f>
        <v>Kam Sheung Road-Heng On</v>
      </c>
      <c r="D1930" s="77">
        <v>25712</v>
      </c>
    </row>
    <row r="1931" spans="1:4">
      <c r="A1931" s="72" t="s">
        <v>78</v>
      </c>
      <c r="B1931" s="73" t="s">
        <v>38</v>
      </c>
      <c r="C1931" s="73" t="str">
        <f>'Walking Distance'!$A1931 &amp; "-" &amp;'Walking Distance'!$B1931</f>
        <v>Kam Sheung Road-Hong Kong</v>
      </c>
      <c r="D1931" s="78" t="s">
        <v>93</v>
      </c>
    </row>
    <row r="1932" spans="1:4">
      <c r="A1932" s="68" t="s">
        <v>78</v>
      </c>
      <c r="B1932" s="69" t="s">
        <v>54</v>
      </c>
      <c r="C1932" s="69" t="str">
        <f>'Walking Distance'!$A1932 &amp; "-" &amp;'Walking Distance'!$B1932</f>
        <v>Kam Sheung Road-Hung Hom</v>
      </c>
      <c r="D1932" s="77">
        <v>26893</v>
      </c>
    </row>
    <row r="1933" spans="1:4">
      <c r="A1933" s="72" t="s">
        <v>78</v>
      </c>
      <c r="B1933" s="73" t="s">
        <v>1</v>
      </c>
      <c r="C1933" s="73" t="str">
        <f>'Walking Distance'!$A1933 &amp; "-" &amp;'Walking Distance'!$B1933</f>
        <v>Kam Sheung Road-Jordan</v>
      </c>
      <c r="D1933" s="78">
        <v>25674</v>
      </c>
    </row>
    <row r="1934" spans="1:4">
      <c r="A1934" s="68" t="s">
        <v>78</v>
      </c>
      <c r="B1934" s="69" t="s">
        <v>39</v>
      </c>
      <c r="C1934" s="69" t="str">
        <f>'Walking Distance'!$A1934 &amp; "-" &amp;'Walking Distance'!$B1934</f>
        <v>Kam Sheung Road-Kowloon</v>
      </c>
      <c r="D1934" s="77">
        <v>25447</v>
      </c>
    </row>
    <row r="1935" spans="1:4">
      <c r="A1935" s="72" t="s">
        <v>78</v>
      </c>
      <c r="B1935" s="73" t="s">
        <v>12</v>
      </c>
      <c r="C1935" s="73" t="str">
        <f>'Walking Distance'!$A1935 &amp; "-" &amp;'Walking Distance'!$B1935</f>
        <v>Kam Sheung Road-Kowloon Bay</v>
      </c>
      <c r="D1935" s="78">
        <v>29745</v>
      </c>
    </row>
    <row r="1936" spans="1:4">
      <c r="A1936" s="68" t="s">
        <v>78</v>
      </c>
      <c r="B1936" s="69" t="s">
        <v>7</v>
      </c>
      <c r="C1936" s="69" t="str">
        <f>'Walking Distance'!$A1936 &amp; "-" &amp;'Walking Distance'!$B1936</f>
        <v>Kam Sheung Road-Kowloon Tong</v>
      </c>
      <c r="D1936" s="77">
        <v>23662</v>
      </c>
    </row>
    <row r="1937" spans="1:4">
      <c r="A1937" s="72" t="s">
        <v>78</v>
      </c>
      <c r="B1937" s="73" t="s">
        <v>21</v>
      </c>
      <c r="C1937" s="73" t="str">
        <f>'Walking Distance'!$A1937 &amp; "-" &amp;'Walking Distance'!$B1937</f>
        <v>Kam Sheung Road-Kwai Fong</v>
      </c>
      <c r="D1937" s="78">
        <v>16234</v>
      </c>
    </row>
    <row r="1938" spans="1:4">
      <c r="A1938" s="68" t="s">
        <v>78</v>
      </c>
      <c r="B1938" s="69" t="s">
        <v>22</v>
      </c>
      <c r="C1938" s="69" t="str">
        <f>'Walking Distance'!$A1938 &amp; "-" &amp;'Walking Distance'!$B1938</f>
        <v>Kam Sheung Road-Kwai Hing</v>
      </c>
      <c r="D1938" s="77">
        <v>16312</v>
      </c>
    </row>
    <row r="1939" spans="1:4">
      <c r="A1939" s="72" t="s">
        <v>78</v>
      </c>
      <c r="B1939" s="73" t="s">
        <v>14</v>
      </c>
      <c r="C1939" s="73" t="str">
        <f>'Walking Distance'!$A1939 &amp; "-" &amp;'Walking Distance'!$B1939</f>
        <v>Kam Sheung Road-Kwun Tong</v>
      </c>
      <c r="D1939" s="78">
        <v>31675</v>
      </c>
    </row>
    <row r="1940" spans="1:4">
      <c r="A1940" s="68" t="s">
        <v>78</v>
      </c>
      <c r="B1940" s="69" t="s">
        <v>18</v>
      </c>
      <c r="C1940" s="69" t="str">
        <f>'Walking Distance'!$A1940 &amp; "-" &amp;'Walking Distance'!$B1940</f>
        <v>Kam Sheung Road-Lai Chi Kok</v>
      </c>
      <c r="D1940" s="77">
        <v>20479</v>
      </c>
    </row>
    <row r="1941" spans="1:4">
      <c r="A1941" s="72" t="s">
        <v>78</v>
      </c>
      <c r="B1941" s="73" t="s">
        <v>20</v>
      </c>
      <c r="C1941" s="73" t="str">
        <f>'Walking Distance'!$A1941 &amp; "-" &amp;'Walking Distance'!$B1941</f>
        <v>Kam Sheung Road-Lai King</v>
      </c>
      <c r="D1941" s="78" t="s">
        <v>93</v>
      </c>
    </row>
    <row r="1942" spans="1:4">
      <c r="A1942" s="68" t="s">
        <v>78</v>
      </c>
      <c r="B1942" s="69" t="s">
        <v>37</v>
      </c>
      <c r="C1942" s="69" t="str">
        <f>'Walking Distance'!$A1942 &amp; "-" &amp;'Walking Distance'!$B1942</f>
        <v>Kam Sheung Road-Lam Tin</v>
      </c>
      <c r="D1942" s="77">
        <v>33583</v>
      </c>
    </row>
    <row r="1943" spans="1:4">
      <c r="A1943" s="72" t="s">
        <v>78</v>
      </c>
      <c r="B1943" s="73" t="s">
        <v>65</v>
      </c>
      <c r="C1943" s="73" t="str">
        <f>'Walking Distance'!$A1943 &amp; "-" &amp;'Walking Distance'!$B1943</f>
        <v>Kam Sheung Road-Lo Wu</v>
      </c>
      <c r="D1943" s="78">
        <v>15258</v>
      </c>
    </row>
    <row r="1944" spans="1:4">
      <c r="A1944" s="68" t="s">
        <v>78</v>
      </c>
      <c r="B1944" s="69" t="s">
        <v>53</v>
      </c>
      <c r="C1944" s="69" t="str">
        <f>'Walking Distance'!$A1944 &amp; "-" &amp;'Walking Distance'!$B1944</f>
        <v>Kam Sheung Road-Lohas Park</v>
      </c>
      <c r="D1944" s="77" t="s">
        <v>93</v>
      </c>
    </row>
    <row r="1945" spans="1:4">
      <c r="A1945" s="72" t="s">
        <v>78</v>
      </c>
      <c r="B1945" s="73" t="s">
        <v>8</v>
      </c>
      <c r="C1945" s="73" t="str">
        <f>'Walking Distance'!$A1945 &amp; "-" &amp;'Walking Distance'!$B1945</f>
        <v>Kam Sheung Road-Lok Fu</v>
      </c>
      <c r="D1945" s="78">
        <v>24669</v>
      </c>
    </row>
    <row r="1946" spans="1:4">
      <c r="A1946" s="68" t="s">
        <v>78</v>
      </c>
      <c r="B1946" s="69" t="s">
        <v>66</v>
      </c>
      <c r="C1946" s="69" t="str">
        <f>'Walking Distance'!$A1946 &amp; "-" &amp;'Walking Distance'!$B1946</f>
        <v>Kam Sheung Road-Lok Ma Chau</v>
      </c>
      <c r="D1946" s="77" t="s">
        <v>93</v>
      </c>
    </row>
    <row r="1947" spans="1:4">
      <c r="A1947" s="72" t="s">
        <v>78</v>
      </c>
      <c r="B1947" s="73" t="s">
        <v>80</v>
      </c>
      <c r="C1947" s="73" t="str">
        <f>'Walking Distance'!$A1947 &amp; "-" &amp;'Walking Distance'!$B1947</f>
        <v>Kam Sheung Road-Long Ping</v>
      </c>
      <c r="D1947" s="78">
        <v>4657</v>
      </c>
    </row>
    <row r="1948" spans="1:4">
      <c r="A1948" s="68" t="s">
        <v>78</v>
      </c>
      <c r="B1948" s="69" t="s">
        <v>74</v>
      </c>
      <c r="C1948" s="69" t="str">
        <f>'Walking Distance'!$A1948 &amp; "-" &amp;'Walking Distance'!$B1948</f>
        <v>Kam Sheung Road-Ma On shan</v>
      </c>
      <c r="D1948" s="77">
        <v>26631</v>
      </c>
    </row>
    <row r="1949" spans="1:4">
      <c r="A1949" s="72" t="s">
        <v>78</v>
      </c>
      <c r="B1949" s="73" t="s">
        <v>19</v>
      </c>
      <c r="C1949" s="73" t="str">
        <f>'Walking Distance'!$A1949 &amp; "-" &amp;'Walking Distance'!$B1949</f>
        <v>Kam Sheung Road-Mei Foo</v>
      </c>
      <c r="D1949" s="78" t="s">
        <v>93</v>
      </c>
    </row>
    <row r="1950" spans="1:4">
      <c r="A1950" s="68" t="s">
        <v>78</v>
      </c>
      <c r="B1950" s="69" t="s">
        <v>5</v>
      </c>
      <c r="C1950" s="69" t="str">
        <f>'Walking Distance'!$A1950 &amp; "-" &amp;'Walking Distance'!$B1950</f>
        <v>Kam Sheung Road-Mong Kok</v>
      </c>
      <c r="D1950" s="77">
        <v>23645</v>
      </c>
    </row>
    <row r="1951" spans="1:4">
      <c r="A1951" s="72" t="s">
        <v>78</v>
      </c>
      <c r="B1951" s="73" t="s">
        <v>55</v>
      </c>
      <c r="C1951" s="73" t="str">
        <f>'Walking Distance'!$A1951 &amp; "-" &amp;'Walking Distance'!$B1951</f>
        <v>Kam Sheung Road-Mong Kok East</v>
      </c>
      <c r="D1951" s="78">
        <v>24176</v>
      </c>
    </row>
    <row r="1952" spans="1:4">
      <c r="A1952" s="68" t="s">
        <v>78</v>
      </c>
      <c r="B1952" s="69" t="s">
        <v>49</v>
      </c>
      <c r="C1952" s="69" t="str">
        <f>'Walking Distance'!$A1952 &amp; "-" &amp;'Walking Distance'!$B1952</f>
        <v>Kam Sheung Road-Nam Cheong</v>
      </c>
      <c r="D1952" s="77">
        <v>22240</v>
      </c>
    </row>
    <row r="1953" spans="1:4">
      <c r="A1953" s="72" t="s">
        <v>78</v>
      </c>
      <c r="B1953" s="73" t="s">
        <v>13</v>
      </c>
      <c r="C1953" s="73" t="str">
        <f>'Walking Distance'!$A1953 &amp; "-" &amp;'Walking Distance'!$B1953</f>
        <v>Kam Sheung Road-Ngau Tau Kok</v>
      </c>
      <c r="D1953" s="78">
        <v>30630</v>
      </c>
    </row>
    <row r="1954" spans="1:4">
      <c r="A1954" s="68" t="s">
        <v>78</v>
      </c>
      <c r="B1954" s="69" t="s">
        <v>30</v>
      </c>
      <c r="C1954" s="69" t="str">
        <f>'Walking Distance'!$A1954 &amp; "-" &amp;'Walking Distance'!$B1954</f>
        <v>Kam Sheung Road-North Point</v>
      </c>
      <c r="D1954" s="77" t="s">
        <v>93</v>
      </c>
    </row>
    <row r="1955" spans="1:4">
      <c r="A1955" s="72" t="s">
        <v>78</v>
      </c>
      <c r="B1955" s="73" t="s">
        <v>40</v>
      </c>
      <c r="C1955" s="73" t="str">
        <f>'Walking Distance'!$A1955 &amp; "-" &amp;'Walking Distance'!$B1955</f>
        <v>Kam Sheung Road-Olympic</v>
      </c>
      <c r="D1955" s="78">
        <v>23498</v>
      </c>
    </row>
    <row r="1956" spans="1:4">
      <c r="A1956" s="68" t="s">
        <v>78</v>
      </c>
      <c r="B1956" s="69" t="s">
        <v>48</v>
      </c>
      <c r="C1956" s="69" t="str">
        <f>'Walking Distance'!$A1956 &amp; "-" &amp;'Walking Distance'!$B1956</f>
        <v>Kam Sheung Road-Po Lam</v>
      </c>
      <c r="D1956" s="77">
        <v>34231</v>
      </c>
    </row>
    <row r="1957" spans="1:4">
      <c r="A1957" s="72" t="s">
        <v>78</v>
      </c>
      <c r="B1957" s="73" t="s">
        <v>15</v>
      </c>
      <c r="C1957" s="73" t="str">
        <f>'Walking Distance'!$A1957 &amp; "-" &amp;'Walking Distance'!$B1957</f>
        <v>Kam Sheung Road-Prince Edward</v>
      </c>
      <c r="D1957" s="78">
        <v>23206</v>
      </c>
    </row>
    <row r="1958" spans="1:4">
      <c r="A1958" s="68" t="s">
        <v>78</v>
      </c>
      <c r="B1958" s="69" t="s">
        <v>31</v>
      </c>
      <c r="C1958" s="69" t="str">
        <f>'Walking Distance'!$A1958 &amp; "-" &amp;'Walking Distance'!$B1958</f>
        <v>Kam Sheung Road-Quarry Bay</v>
      </c>
      <c r="D1958" s="77" t="s">
        <v>93</v>
      </c>
    </row>
    <row r="1959" spans="1:4">
      <c r="A1959" s="72" t="s">
        <v>78</v>
      </c>
      <c r="B1959" s="73" t="s">
        <v>59</v>
      </c>
      <c r="C1959" s="73" t="str">
        <f>'Walking Distance'!$A1959 &amp; "-" &amp;'Walking Distance'!$B1959</f>
        <v>Kam Sheung Road-Racecourse</v>
      </c>
      <c r="D1959" s="78">
        <v>9947</v>
      </c>
    </row>
    <row r="1960" spans="1:4">
      <c r="A1960" s="68" t="s">
        <v>78</v>
      </c>
      <c r="B1960" s="69" t="s">
        <v>33</v>
      </c>
      <c r="C1960" s="69" t="str">
        <f>'Walking Distance'!$A1960 &amp; "-" &amp;'Walking Distance'!$B1960</f>
        <v>Kam Sheung Road-Sai Wan Ho</v>
      </c>
      <c r="D1960" s="77" t="s">
        <v>93</v>
      </c>
    </row>
    <row r="1961" spans="1:4">
      <c r="A1961" s="72" t="s">
        <v>78</v>
      </c>
      <c r="B1961" s="73" t="s">
        <v>57</v>
      </c>
      <c r="C1961" s="73" t="str">
        <f>'Walking Distance'!$A1961 &amp; "-" &amp;'Walking Distance'!$B1961</f>
        <v>Kam Sheung Road-Sha Tin</v>
      </c>
      <c r="D1961" s="78">
        <v>21940</v>
      </c>
    </row>
    <row r="1962" spans="1:4">
      <c r="A1962" s="68" t="s">
        <v>78</v>
      </c>
      <c r="B1962" s="69" t="s">
        <v>69</v>
      </c>
      <c r="C1962" s="69" t="str">
        <f>'Walking Distance'!$A1962 &amp; "-" &amp;'Walking Distance'!$B1962</f>
        <v>Kam Sheung Road-Sha Tin Wai</v>
      </c>
      <c r="D1962" s="77">
        <v>22554</v>
      </c>
    </row>
    <row r="1963" spans="1:4">
      <c r="A1963" s="72" t="s">
        <v>78</v>
      </c>
      <c r="B1963" s="73" t="s">
        <v>16</v>
      </c>
      <c r="C1963" s="73" t="str">
        <f>'Walking Distance'!$A1963 &amp; "-" &amp;'Walking Distance'!$B1963</f>
        <v>Kam Sheung Road-Sham Shui Po</v>
      </c>
      <c r="D1963" s="78">
        <v>22213</v>
      </c>
    </row>
    <row r="1964" spans="1:4">
      <c r="A1964" s="68" t="s">
        <v>78</v>
      </c>
      <c r="B1964" s="69" t="s">
        <v>34</v>
      </c>
      <c r="C1964" s="69" t="str">
        <f>'Walking Distance'!$A1964 &amp; "-" &amp;'Walking Distance'!$B1964</f>
        <v>Kam Sheung Road-Shau Kei Wan</v>
      </c>
      <c r="D1964" s="77" t="s">
        <v>93</v>
      </c>
    </row>
    <row r="1965" spans="1:4">
      <c r="A1965" s="72" t="s">
        <v>78</v>
      </c>
      <c r="B1965" s="73" t="s">
        <v>6</v>
      </c>
      <c r="C1965" s="73" t="str">
        <f>'Walking Distance'!$A1965 &amp; "-" &amp;'Walking Distance'!$B1965</f>
        <v>Kam Sheung Road-Shek Kip Mei</v>
      </c>
      <c r="D1965" s="78">
        <v>23030</v>
      </c>
    </row>
    <row r="1966" spans="1:4">
      <c r="A1966" s="68" t="s">
        <v>78</v>
      </c>
      <c r="B1966" s="69" t="s">
        <v>71</v>
      </c>
      <c r="C1966" s="69" t="str">
        <f>'Walking Distance'!$A1966 &amp; "-" &amp;'Walking Distance'!$B1966</f>
        <v>Kam Sheung Road-Shek Mun</v>
      </c>
      <c r="D1966" s="77">
        <v>22190</v>
      </c>
    </row>
    <row r="1967" spans="1:4">
      <c r="A1967" s="72" t="s">
        <v>78</v>
      </c>
      <c r="B1967" s="73" t="s">
        <v>64</v>
      </c>
      <c r="C1967" s="73" t="str">
        <f>'Walking Distance'!$A1967 &amp; "-" &amp;'Walking Distance'!$B1967</f>
        <v>Kam Sheung Road-Sheung Shui</v>
      </c>
      <c r="D1967" s="78">
        <v>12495</v>
      </c>
    </row>
    <row r="1968" spans="1:4">
      <c r="A1968" s="68" t="s">
        <v>78</v>
      </c>
      <c r="B1968" s="69" t="s">
        <v>25</v>
      </c>
      <c r="C1968" s="69" t="str">
        <f>'Walking Distance'!$A1968 &amp; "-" &amp;'Walking Distance'!$B1968</f>
        <v>Kam Sheung Road-Sheung Wan</v>
      </c>
      <c r="D1968" s="77" t="s">
        <v>93</v>
      </c>
    </row>
    <row r="1969" spans="1:4">
      <c r="A1969" s="72" t="s">
        <v>78</v>
      </c>
      <c r="B1969" s="73" t="s">
        <v>82</v>
      </c>
      <c r="C1969" s="73" t="str">
        <f>'Walking Distance'!$A1969 &amp; "-" &amp;'Walking Distance'!$B1969</f>
        <v>Kam Sheung Road-Siu Hong</v>
      </c>
      <c r="D1969" s="78">
        <v>11429</v>
      </c>
    </row>
    <row r="1970" spans="1:4">
      <c r="A1970" s="68" t="s">
        <v>78</v>
      </c>
      <c r="B1970" s="69" t="s">
        <v>50</v>
      </c>
      <c r="C1970" s="69" t="str">
        <f>'Walking Distance'!$A1970 &amp; "-" &amp;'Walking Distance'!$B1970</f>
        <v>Kam Sheung Road-Sunny Bay</v>
      </c>
      <c r="D1970" s="77" t="s">
        <v>93</v>
      </c>
    </row>
    <row r="1971" spans="1:4">
      <c r="A1971" s="72" t="s">
        <v>78</v>
      </c>
      <c r="B1971" s="73" t="s">
        <v>32</v>
      </c>
      <c r="C1971" s="73" t="str">
        <f>'Walking Distance'!$A1971 &amp; "-" &amp;'Walking Distance'!$B1971</f>
        <v>Kam Sheung Road-Tai Koo</v>
      </c>
      <c r="D1971" s="78" t="s">
        <v>93</v>
      </c>
    </row>
    <row r="1972" spans="1:4">
      <c r="A1972" s="68" t="s">
        <v>78</v>
      </c>
      <c r="B1972" s="69" t="s">
        <v>61</v>
      </c>
      <c r="C1972" s="69" t="str">
        <f>'Walking Distance'!$A1972 &amp; "-" &amp;'Walking Distance'!$B1972</f>
        <v>Kam Sheung Road-Tai Po Market</v>
      </c>
      <c r="D1972" s="77">
        <v>14650</v>
      </c>
    </row>
    <row r="1973" spans="1:4">
      <c r="A1973" s="72" t="s">
        <v>78</v>
      </c>
      <c r="B1973" s="73" t="s">
        <v>72</v>
      </c>
      <c r="C1973" s="73" t="str">
        <f>'Walking Distance'!$A1973 &amp; "-" &amp;'Walking Distance'!$B1973</f>
        <v>Kam Sheung Road-Tai Shui Hang</v>
      </c>
      <c r="D1973" s="78">
        <v>25722</v>
      </c>
    </row>
    <row r="1974" spans="1:4">
      <c r="A1974" s="68" t="s">
        <v>78</v>
      </c>
      <c r="B1974" s="69" t="s">
        <v>56</v>
      </c>
      <c r="C1974" s="69" t="str">
        <f>'Walking Distance'!$A1974 &amp; "-" &amp;'Walking Distance'!$B1974</f>
        <v>Kam Sheung Road-Tai Wai</v>
      </c>
      <c r="D1974" s="77">
        <v>21424</v>
      </c>
    </row>
    <row r="1975" spans="1:4">
      <c r="A1975" s="72" t="s">
        <v>78</v>
      </c>
      <c r="B1975" s="73" t="s">
        <v>62</v>
      </c>
      <c r="C1975" s="73" t="str">
        <f>'Walking Distance'!$A1975 &amp; "-" &amp;'Walking Distance'!$B1975</f>
        <v>Kam Sheung Road-Tai Wo</v>
      </c>
      <c r="D1975" s="78">
        <v>12968</v>
      </c>
    </row>
    <row r="1976" spans="1:4">
      <c r="A1976" s="68" t="s">
        <v>78</v>
      </c>
      <c r="B1976" s="69" t="s">
        <v>23</v>
      </c>
      <c r="C1976" s="69" t="str">
        <f>'Walking Distance'!$A1976 &amp; "-" &amp;'Walking Distance'!$B1976</f>
        <v>Kam Sheung Road-Tai Wo Hau</v>
      </c>
      <c r="D1976" s="77">
        <v>14764</v>
      </c>
    </row>
    <row r="1977" spans="1:4">
      <c r="A1977" s="72" t="s">
        <v>78</v>
      </c>
      <c r="B1977" s="73" t="s">
        <v>28</v>
      </c>
      <c r="C1977" s="73" t="str">
        <f>'Walking Distance'!$A1977 &amp; "-" &amp;'Walking Distance'!$B1977</f>
        <v>Kam Sheung Road-Tin Hau</v>
      </c>
      <c r="D1977" s="78" t="s">
        <v>93</v>
      </c>
    </row>
    <row r="1978" spans="1:4">
      <c r="A1978" s="68" t="s">
        <v>78</v>
      </c>
      <c r="B1978" s="69" t="s">
        <v>81</v>
      </c>
      <c r="C1978" s="69" t="str">
        <f>'Walking Distance'!$A1978 &amp; "-" &amp;'Walking Distance'!$B1978</f>
        <v>Kam Sheung Road-Tin Shui Wai</v>
      </c>
      <c r="D1978" s="77">
        <v>7207</v>
      </c>
    </row>
    <row r="1979" spans="1:4">
      <c r="A1979" s="72" t="s">
        <v>78</v>
      </c>
      <c r="B1979" s="73" t="s">
        <v>45</v>
      </c>
      <c r="C1979" s="73" t="str">
        <f>'Walking Distance'!$A1979 &amp; "-" &amp;'Walking Distance'!$B1979</f>
        <v>Kam Sheung Road-Tiu Keng Leng</v>
      </c>
      <c r="D1979" s="78">
        <v>36224</v>
      </c>
    </row>
    <row r="1980" spans="1:4">
      <c r="A1980" s="68" t="s">
        <v>78</v>
      </c>
      <c r="B1980" s="69" t="s">
        <v>46</v>
      </c>
      <c r="C1980" s="69" t="str">
        <f>'Walking Distance'!$A1980 &amp; "-" &amp;'Walking Distance'!$B1980</f>
        <v>Kam Sheung Road-Tseung Kwan O</v>
      </c>
      <c r="D1980" s="77">
        <v>36004</v>
      </c>
    </row>
    <row r="1981" spans="1:4">
      <c r="A1981" s="72" t="s">
        <v>78</v>
      </c>
      <c r="B1981" s="73" t="s">
        <v>3</v>
      </c>
      <c r="C1981" s="73" t="str">
        <f>'Walking Distance'!$A1981 &amp; "-" &amp;'Walking Distance'!$B1981</f>
        <v>Kam Sheung Road-Tsim Sha Tsui</v>
      </c>
      <c r="D1981" s="78">
        <v>26556</v>
      </c>
    </row>
    <row r="1982" spans="1:4">
      <c r="A1982" s="68" t="s">
        <v>78</v>
      </c>
      <c r="B1982" s="69" t="s">
        <v>41</v>
      </c>
      <c r="C1982" s="69" t="str">
        <f>'Walking Distance'!$A1982 &amp; "-" &amp;'Walking Distance'!$B1982</f>
        <v>Kam Sheung Road-Tsing Yi</v>
      </c>
      <c r="D1982" s="77">
        <v>17698</v>
      </c>
    </row>
    <row r="1983" spans="1:4">
      <c r="A1983" s="72" t="s">
        <v>78</v>
      </c>
      <c r="B1983" s="73" t="s">
        <v>24</v>
      </c>
      <c r="C1983" s="73" t="str">
        <f>'Walking Distance'!$A1983 &amp; "-" &amp;'Walking Distance'!$B1983</f>
        <v>Kam Sheung Road-Tsuen Wan</v>
      </c>
      <c r="D1983" s="78">
        <v>14009</v>
      </c>
    </row>
    <row r="1984" spans="1:4">
      <c r="A1984" s="68" t="s">
        <v>78</v>
      </c>
      <c r="B1984" s="69" t="s">
        <v>77</v>
      </c>
      <c r="C1984" s="69" t="str">
        <f>'Walking Distance'!$A1984 &amp; "-" &amp;'Walking Distance'!$B1984</f>
        <v>Kam Sheung Road-Tsuen Wan West</v>
      </c>
      <c r="D1984" s="77">
        <v>13806</v>
      </c>
    </row>
    <row r="1985" spans="1:4">
      <c r="A1985" s="72" t="s">
        <v>78</v>
      </c>
      <c r="B1985" s="73" t="s">
        <v>83</v>
      </c>
      <c r="C1985" s="73" t="str">
        <f>'Walking Distance'!$A1985 &amp; "-" &amp;'Walking Distance'!$B1985</f>
        <v>Kam Sheung Road-Tuen Mun</v>
      </c>
      <c r="D1985" s="78">
        <v>13407</v>
      </c>
    </row>
    <row r="1986" spans="1:4">
      <c r="A1986" s="68" t="s">
        <v>78</v>
      </c>
      <c r="B1986" s="69" t="s">
        <v>42</v>
      </c>
      <c r="C1986" s="69" t="str">
        <f>'Walking Distance'!$A1986 &amp; "-" &amp;'Walking Distance'!$B1986</f>
        <v>Kam Sheung Road-Tung Chung</v>
      </c>
      <c r="D1986" s="77" t="s">
        <v>93</v>
      </c>
    </row>
    <row r="1987" spans="1:4">
      <c r="A1987" s="72" t="s">
        <v>78</v>
      </c>
      <c r="B1987" s="73" t="s">
        <v>60</v>
      </c>
      <c r="C1987" s="73" t="str">
        <f>'Walking Distance'!$A1987 &amp; "-" &amp;'Walking Distance'!$B1987</f>
        <v>Kam Sheung Road-University</v>
      </c>
      <c r="D1987" s="78">
        <v>21145</v>
      </c>
    </row>
    <row r="1988" spans="1:4">
      <c r="A1988" s="68" t="s">
        <v>78</v>
      </c>
      <c r="B1988" s="69" t="s">
        <v>26</v>
      </c>
      <c r="C1988" s="69" t="str">
        <f>'Walking Distance'!$A1988 &amp; "-" &amp;'Walking Distance'!$B1988</f>
        <v>Kam Sheung Road-Wan Chai</v>
      </c>
      <c r="D1988" s="77" t="s">
        <v>93</v>
      </c>
    </row>
    <row r="1989" spans="1:4">
      <c r="A1989" s="72" t="s">
        <v>78</v>
      </c>
      <c r="B1989" s="73" t="s">
        <v>9</v>
      </c>
      <c r="C1989" s="73" t="str">
        <f>'Walking Distance'!$A1989 &amp; "-" &amp;'Walking Distance'!$B1989</f>
        <v>Kam Sheung Road-Wong Tai Sin</v>
      </c>
      <c r="D1989" s="78">
        <v>26065</v>
      </c>
    </row>
    <row r="1990" spans="1:4">
      <c r="A1990" s="68" t="s">
        <v>78</v>
      </c>
      <c r="B1990" s="69" t="s">
        <v>75</v>
      </c>
      <c r="C1990" s="69" t="str">
        <f>'Walking Distance'!$A1990 &amp; "-" &amp;'Walking Distance'!$B1990</f>
        <v>Kam Sheung Road-Wu Kai Sha</v>
      </c>
      <c r="D1990" s="77">
        <v>28218</v>
      </c>
    </row>
    <row r="1991" spans="1:4">
      <c r="A1991" s="72" t="s">
        <v>78</v>
      </c>
      <c r="B1991" s="73" t="s">
        <v>4</v>
      </c>
      <c r="C1991" s="73" t="str">
        <f>'Walking Distance'!$A1991 &amp; "-" &amp;'Walking Distance'!$B1991</f>
        <v>Kam Sheung Road-Yau Ma Tei</v>
      </c>
      <c r="D1991" s="78">
        <v>24994</v>
      </c>
    </row>
    <row r="1992" spans="1:4">
      <c r="A1992" s="68" t="s">
        <v>78</v>
      </c>
      <c r="B1992" s="69" t="s">
        <v>44</v>
      </c>
      <c r="C1992" s="69" t="str">
        <f>'Walking Distance'!$A1992 &amp; "-" &amp;'Walking Distance'!$B1992</f>
        <v>Kam Sheung Road-Yau Tong</v>
      </c>
      <c r="D1992" s="77">
        <v>33376</v>
      </c>
    </row>
    <row r="1993" spans="1:4">
      <c r="A1993" s="72" t="s">
        <v>78</v>
      </c>
      <c r="B1993" s="73" t="s">
        <v>79</v>
      </c>
      <c r="C1993" s="73" t="str">
        <f>'Walking Distance'!$A1993 &amp; "-" &amp;'Walking Distance'!$B1993</f>
        <v>Kam Sheung Road-Yuen Long</v>
      </c>
      <c r="D1993" s="78">
        <v>3690</v>
      </c>
    </row>
    <row r="1994" spans="1:4">
      <c r="A1994" s="68" t="s">
        <v>39</v>
      </c>
      <c r="B1994" s="69" t="s">
        <v>0</v>
      </c>
      <c r="C1994" s="69" t="str">
        <f>'Walking Distance'!$A1994 &amp; "-" &amp;'Walking Distance'!$B1994</f>
        <v>Kowloon-Admiralty</v>
      </c>
      <c r="D1994" s="77" t="s">
        <v>93</v>
      </c>
    </row>
    <row r="1995" spans="1:4">
      <c r="A1995" s="72" t="s">
        <v>39</v>
      </c>
      <c r="B1995" s="73" t="s">
        <v>43</v>
      </c>
      <c r="C1995" s="73" t="str">
        <f>'Walking Distance'!$A1995 &amp; "-" &amp;'Walking Distance'!$B1995</f>
        <v>Kowloon-Airport</v>
      </c>
      <c r="D1995" s="78" t="s">
        <v>93</v>
      </c>
    </row>
    <row r="1996" spans="1:4">
      <c r="A1996" s="68" t="s">
        <v>39</v>
      </c>
      <c r="B1996" s="69" t="s">
        <v>52</v>
      </c>
      <c r="C1996" s="69" t="str">
        <f>'Walking Distance'!$A1996 &amp; "-" &amp;'Walking Distance'!$B1996</f>
        <v>Kowloon-AsiaWorld-Expo</v>
      </c>
      <c r="D1996" s="77" t="s">
        <v>93</v>
      </c>
    </row>
    <row r="1997" spans="1:4">
      <c r="A1997" s="72" t="s">
        <v>39</v>
      </c>
      <c r="B1997" s="73" t="s">
        <v>76</v>
      </c>
      <c r="C1997" s="73" t="str">
        <f>'Walking Distance'!$A1997 &amp; "-" &amp;'Walking Distance'!$B1997</f>
        <v>Kowloon-Austin</v>
      </c>
      <c r="D1997" s="78">
        <v>1041</v>
      </c>
    </row>
    <row r="1998" spans="1:4">
      <c r="A1998" s="68" t="s">
        <v>39</v>
      </c>
      <c r="B1998" s="69" t="s">
        <v>27</v>
      </c>
      <c r="C1998" s="69" t="str">
        <f>'Walking Distance'!$A1998 &amp; "-" &amp;'Walking Distance'!$B1998</f>
        <v>Kowloon-Causeway Bay</v>
      </c>
      <c r="D1998" s="77" t="s">
        <v>93</v>
      </c>
    </row>
    <row r="1999" spans="1:4">
      <c r="A1999" s="72" t="s">
        <v>39</v>
      </c>
      <c r="B1999" s="73" t="s">
        <v>2</v>
      </c>
      <c r="C1999" s="73" t="str">
        <f>'Walking Distance'!$A1999 &amp; "-" &amp;'Walking Distance'!$B1999</f>
        <v>Kowloon-Central</v>
      </c>
      <c r="D1999" s="78" t="s">
        <v>93</v>
      </c>
    </row>
    <row r="2000" spans="1:4">
      <c r="A2000" s="68" t="s">
        <v>39</v>
      </c>
      <c r="B2000" s="69" t="s">
        <v>36</v>
      </c>
      <c r="C2000" s="69" t="str">
        <f>'Walking Distance'!$A2000 &amp; "-" &amp;'Walking Distance'!$B2000</f>
        <v>Kowloon-Chai Wan</v>
      </c>
      <c r="D2000" s="77" t="s">
        <v>93</v>
      </c>
    </row>
    <row r="2001" spans="1:4">
      <c r="A2001" s="72" t="s">
        <v>39</v>
      </c>
      <c r="B2001" s="73" t="s">
        <v>68</v>
      </c>
      <c r="C2001" s="73" t="str">
        <f>'Walking Distance'!$A2001 &amp; "-" &amp;'Walking Distance'!$B2001</f>
        <v>Kowloon-Che Kung Temple</v>
      </c>
      <c r="D2001" s="78">
        <v>11724</v>
      </c>
    </row>
    <row r="2002" spans="1:4">
      <c r="A2002" s="68" t="s">
        <v>39</v>
      </c>
      <c r="B2002" s="69" t="s">
        <v>17</v>
      </c>
      <c r="C2002" s="69" t="str">
        <f>'Walking Distance'!$A2002 &amp; "-" &amp;'Walking Distance'!$B2002</f>
        <v>Kowloon-Cheung Sha Wan</v>
      </c>
      <c r="D2002" s="77">
        <v>4625</v>
      </c>
    </row>
    <row r="2003" spans="1:4">
      <c r="A2003" s="72" t="s">
        <v>39</v>
      </c>
      <c r="B2003" s="73" t="s">
        <v>11</v>
      </c>
      <c r="C2003" s="73" t="str">
        <f>'Walking Distance'!$A2003 &amp; "-" &amp;'Walking Distance'!$B2003</f>
        <v>Kowloon-Choi Hung</v>
      </c>
      <c r="D2003" s="78">
        <v>7697</v>
      </c>
    </row>
    <row r="2004" spans="1:4">
      <c r="A2004" s="68" t="s">
        <v>39</v>
      </c>
      <c r="B2004" s="69" t="s">
        <v>70</v>
      </c>
      <c r="C2004" s="69" t="str">
        <f>'Walking Distance'!$A2004 &amp; "-" &amp;'Walking Distance'!$B2004</f>
        <v>Kowloon-City One</v>
      </c>
      <c r="D2004" s="77">
        <v>13638</v>
      </c>
    </row>
    <row r="2005" spans="1:4">
      <c r="A2005" s="72" t="s">
        <v>39</v>
      </c>
      <c r="B2005" s="73" t="s">
        <v>10</v>
      </c>
      <c r="C2005" s="73" t="str">
        <f>'Walking Distance'!$A2005 &amp; "-" &amp;'Walking Distance'!$B2005</f>
        <v>Kowloon-Diamond Hill</v>
      </c>
      <c r="D2005" s="78">
        <v>7798</v>
      </c>
    </row>
    <row r="2006" spans="1:4">
      <c r="A2006" s="68" t="s">
        <v>39</v>
      </c>
      <c r="B2006" s="69" t="s">
        <v>51</v>
      </c>
      <c r="C2006" s="69" t="str">
        <f>'Walking Distance'!$A2006 &amp; "-" &amp;'Walking Distance'!$B2006</f>
        <v>Kowloon-Disneyland Resort</v>
      </c>
      <c r="D2006" s="77" t="s">
        <v>93</v>
      </c>
    </row>
    <row r="2007" spans="1:4">
      <c r="A2007" s="72" t="s">
        <v>39</v>
      </c>
      <c r="B2007" s="73" t="s">
        <v>67</v>
      </c>
      <c r="C2007" s="73" t="str">
        <f>'Walking Distance'!$A2007 &amp; "-" &amp;'Walking Distance'!$B2007</f>
        <v>Kowloon-East Tsim Sha Tsui</v>
      </c>
      <c r="D2007" s="78">
        <v>2954</v>
      </c>
    </row>
    <row r="2008" spans="1:4">
      <c r="A2008" s="68" t="s">
        <v>39</v>
      </c>
      <c r="B2008" s="69" t="s">
        <v>63</v>
      </c>
      <c r="C2008" s="69" t="str">
        <f>'Walking Distance'!$A2008 &amp; "-" &amp;'Walking Distance'!$B2008</f>
        <v>Kowloon-Fanling</v>
      </c>
      <c r="D2008" s="77">
        <v>28634</v>
      </c>
    </row>
    <row r="2009" spans="1:4">
      <c r="A2009" s="72" t="s">
        <v>39</v>
      </c>
      <c r="B2009" s="73" t="s">
        <v>58</v>
      </c>
      <c r="C2009" s="73" t="str">
        <f>'Walking Distance'!$A2009 &amp; "-" &amp;'Walking Distance'!$B2009</f>
        <v>Kowloon-Fo Tan</v>
      </c>
      <c r="D2009" s="78">
        <v>14850</v>
      </c>
    </row>
    <row r="2010" spans="1:4">
      <c r="A2010" s="68" t="s">
        <v>39</v>
      </c>
      <c r="B2010" s="69" t="s">
        <v>29</v>
      </c>
      <c r="C2010" s="69" t="str">
        <f>'Walking Distance'!$A2010 &amp; "-" &amp;'Walking Distance'!$B2010</f>
        <v>Kowloon-Fortress Hill</v>
      </c>
      <c r="D2010" s="77" t="s">
        <v>93</v>
      </c>
    </row>
    <row r="2011" spans="1:4">
      <c r="A2011" s="72" t="s">
        <v>39</v>
      </c>
      <c r="B2011" s="73" t="s">
        <v>47</v>
      </c>
      <c r="C2011" s="73" t="str">
        <f>'Walking Distance'!$A2011 &amp; "-" &amp;'Walking Distance'!$B2011</f>
        <v>Kowloon-Hang Hau</v>
      </c>
      <c r="D2011" s="78">
        <v>15028</v>
      </c>
    </row>
    <row r="2012" spans="1:4">
      <c r="A2012" s="68" t="s">
        <v>39</v>
      </c>
      <c r="B2012" s="69" t="s">
        <v>35</v>
      </c>
      <c r="C2012" s="69" t="str">
        <f>'Walking Distance'!$A2012 &amp; "-" &amp;'Walking Distance'!$B2012</f>
        <v>Kowloon-Heng Fa Chuen</v>
      </c>
      <c r="D2012" s="77" t="s">
        <v>93</v>
      </c>
    </row>
    <row r="2013" spans="1:4">
      <c r="A2013" s="72" t="s">
        <v>39</v>
      </c>
      <c r="B2013" s="73" t="s">
        <v>73</v>
      </c>
      <c r="C2013" s="73" t="str">
        <f>'Walking Distance'!$A2013 &amp; "-" &amp;'Walking Distance'!$B2013</f>
        <v>Kowloon-Heng On</v>
      </c>
      <c r="D2013" s="78">
        <v>18387</v>
      </c>
    </row>
    <row r="2014" spans="1:4">
      <c r="A2014" s="68" t="s">
        <v>39</v>
      </c>
      <c r="B2014" s="69" t="s">
        <v>38</v>
      </c>
      <c r="C2014" s="69" t="str">
        <f>'Walking Distance'!$A2014 &amp; "-" &amp;'Walking Distance'!$B2014</f>
        <v>Kowloon-Hong Kong</v>
      </c>
      <c r="D2014" s="77" t="s">
        <v>93</v>
      </c>
    </row>
    <row r="2015" spans="1:4">
      <c r="A2015" s="72" t="s">
        <v>39</v>
      </c>
      <c r="B2015" s="73" t="s">
        <v>54</v>
      </c>
      <c r="C2015" s="73" t="str">
        <f>'Walking Distance'!$A2015 &amp; "-" &amp;'Walking Distance'!$B2015</f>
        <v>Kowloon-Hung Hom</v>
      </c>
      <c r="D2015" s="78">
        <v>2861</v>
      </c>
    </row>
    <row r="2016" spans="1:4">
      <c r="A2016" s="68" t="s">
        <v>39</v>
      </c>
      <c r="B2016" s="69" t="s">
        <v>1</v>
      </c>
      <c r="C2016" s="69" t="str">
        <f>'Walking Distance'!$A2016 &amp; "-" &amp;'Walking Distance'!$B2016</f>
        <v>Kowloon-Jordan</v>
      </c>
      <c r="D2016" s="77">
        <v>1584</v>
      </c>
    </row>
    <row r="2017" spans="1:4">
      <c r="A2017" s="72" t="s">
        <v>39</v>
      </c>
      <c r="B2017" s="73" t="s">
        <v>78</v>
      </c>
      <c r="C2017" s="73" t="str">
        <f>'Walking Distance'!$A2017 &amp; "-" &amp;'Walking Distance'!$B2017</f>
        <v>Kowloon-Kam Sheung Road</v>
      </c>
      <c r="D2017" s="78">
        <v>25447</v>
      </c>
    </row>
    <row r="2018" spans="1:4">
      <c r="A2018" s="68" t="s">
        <v>39</v>
      </c>
      <c r="B2018" s="69" t="s">
        <v>12</v>
      </c>
      <c r="C2018" s="69" t="str">
        <f>'Walking Distance'!$A2018 &amp; "-" &amp;'Walking Distance'!$B2018</f>
        <v>Kowloon-Kowloon Bay</v>
      </c>
      <c r="D2018" s="77">
        <v>9139</v>
      </c>
    </row>
    <row r="2019" spans="1:4">
      <c r="A2019" s="72" t="s">
        <v>39</v>
      </c>
      <c r="B2019" s="73" t="s">
        <v>7</v>
      </c>
      <c r="C2019" s="73" t="str">
        <f>'Walking Distance'!$A2019 &amp; "-" &amp;'Walking Distance'!$B2019</f>
        <v>Kowloon-Kowloon Tong</v>
      </c>
      <c r="D2019" s="78">
        <v>5607</v>
      </c>
    </row>
    <row r="2020" spans="1:4">
      <c r="A2020" s="68" t="s">
        <v>39</v>
      </c>
      <c r="B2020" s="69" t="s">
        <v>21</v>
      </c>
      <c r="C2020" s="69" t="str">
        <f>'Walking Distance'!$A2020 &amp; "-" &amp;'Walking Distance'!$B2020</f>
        <v>Kowloon-Kwai Fong</v>
      </c>
      <c r="D2020" s="77">
        <v>9156</v>
      </c>
    </row>
    <row r="2021" spans="1:4">
      <c r="A2021" s="72" t="s">
        <v>39</v>
      </c>
      <c r="B2021" s="73" t="s">
        <v>22</v>
      </c>
      <c r="C2021" s="73" t="str">
        <f>'Walking Distance'!$A2021 &amp; "-" &amp;'Walking Distance'!$B2021</f>
        <v>Kowloon-Kwai Hing</v>
      </c>
      <c r="D2021" s="78">
        <v>9906</v>
      </c>
    </row>
    <row r="2022" spans="1:4">
      <c r="A2022" s="68" t="s">
        <v>39</v>
      </c>
      <c r="B2022" s="69" t="s">
        <v>14</v>
      </c>
      <c r="C2022" s="69" t="str">
        <f>'Walking Distance'!$A2022 &amp; "-" &amp;'Walking Distance'!$B2022</f>
        <v>Kowloon-Kwun Tong</v>
      </c>
      <c r="D2022" s="77">
        <v>11069</v>
      </c>
    </row>
    <row r="2023" spans="1:4">
      <c r="A2023" s="72" t="s">
        <v>39</v>
      </c>
      <c r="B2023" s="73" t="s">
        <v>18</v>
      </c>
      <c r="C2023" s="73" t="str">
        <f>'Walking Distance'!$A2023 &amp; "-" &amp;'Walking Distance'!$B2023</f>
        <v>Kowloon-Lai Chi Kok</v>
      </c>
      <c r="D2023" s="78">
        <v>4989</v>
      </c>
    </row>
    <row r="2024" spans="1:4">
      <c r="A2024" s="68" t="s">
        <v>39</v>
      </c>
      <c r="B2024" s="69" t="s">
        <v>20</v>
      </c>
      <c r="C2024" s="69" t="str">
        <f>'Walking Distance'!$A2024 &amp; "-" &amp;'Walking Distance'!$B2024</f>
        <v>Kowloon-Lai King</v>
      </c>
      <c r="D2024" s="77" t="s">
        <v>93</v>
      </c>
    </row>
    <row r="2025" spans="1:4">
      <c r="A2025" s="72" t="s">
        <v>39</v>
      </c>
      <c r="B2025" s="73" t="s">
        <v>37</v>
      </c>
      <c r="C2025" s="73" t="str">
        <f>'Walking Distance'!$A2025 &amp; "-" &amp;'Walking Distance'!$B2025</f>
        <v>Kowloon-Lam Tin</v>
      </c>
      <c r="D2025" s="78">
        <v>12977</v>
      </c>
    </row>
    <row r="2026" spans="1:4">
      <c r="A2026" s="68" t="s">
        <v>39</v>
      </c>
      <c r="B2026" s="69" t="s">
        <v>65</v>
      </c>
      <c r="C2026" s="69" t="str">
        <f>'Walking Distance'!$A2026 &amp; "-" &amp;'Walking Distance'!$B2026</f>
        <v>Kowloon-Lo Wu</v>
      </c>
      <c r="D2026" s="77">
        <v>33860</v>
      </c>
    </row>
    <row r="2027" spans="1:4">
      <c r="A2027" s="72" t="s">
        <v>39</v>
      </c>
      <c r="B2027" s="73" t="s">
        <v>53</v>
      </c>
      <c r="C2027" s="73" t="str">
        <f>'Walking Distance'!$A2027 &amp; "-" &amp;'Walking Distance'!$B2027</f>
        <v>Kowloon-Lohas Park</v>
      </c>
      <c r="D2027" s="78" t="s">
        <v>93</v>
      </c>
    </row>
    <row r="2028" spans="1:4">
      <c r="A2028" s="68" t="s">
        <v>39</v>
      </c>
      <c r="B2028" s="69" t="s">
        <v>8</v>
      </c>
      <c r="C2028" s="69" t="str">
        <f>'Walking Distance'!$A2028 &amp; "-" &amp;'Walking Distance'!$B2028</f>
        <v>Kowloon-Lok Fu</v>
      </c>
      <c r="D2028" s="77">
        <v>5926</v>
      </c>
    </row>
    <row r="2029" spans="1:4">
      <c r="A2029" s="72" t="s">
        <v>39</v>
      </c>
      <c r="B2029" s="73" t="s">
        <v>66</v>
      </c>
      <c r="C2029" s="73" t="str">
        <f>'Walking Distance'!$A2029 &amp; "-" &amp;'Walking Distance'!$B2029</f>
        <v>Kowloon-Lok Ma Chau</v>
      </c>
      <c r="D2029" s="78" t="s">
        <v>93</v>
      </c>
    </row>
    <row r="2030" spans="1:4">
      <c r="A2030" s="68" t="s">
        <v>39</v>
      </c>
      <c r="B2030" s="69" t="s">
        <v>80</v>
      </c>
      <c r="C2030" s="69" t="str">
        <f>'Walking Distance'!$A2030 &amp; "-" &amp;'Walking Distance'!$B2030</f>
        <v>Kowloon-Long Ping</v>
      </c>
      <c r="D2030" s="77">
        <v>28750</v>
      </c>
    </row>
    <row r="2031" spans="1:4">
      <c r="A2031" s="72" t="s">
        <v>39</v>
      </c>
      <c r="B2031" s="73" t="s">
        <v>74</v>
      </c>
      <c r="C2031" s="73" t="str">
        <f>'Walking Distance'!$A2031 &amp; "-" &amp;'Walking Distance'!$B2031</f>
        <v>Kowloon-Ma On shan</v>
      </c>
      <c r="D2031" s="78">
        <v>19477</v>
      </c>
    </row>
    <row r="2032" spans="1:4">
      <c r="A2032" s="68" t="s">
        <v>39</v>
      </c>
      <c r="B2032" s="69" t="s">
        <v>19</v>
      </c>
      <c r="C2032" s="69" t="str">
        <f>'Walking Distance'!$A2032 &amp; "-" &amp;'Walking Distance'!$B2032</f>
        <v>Kowloon-Mei Foo</v>
      </c>
      <c r="D2032" s="77" t="s">
        <v>93</v>
      </c>
    </row>
    <row r="2033" spans="1:4">
      <c r="A2033" s="72" t="s">
        <v>39</v>
      </c>
      <c r="B2033" s="73" t="s">
        <v>5</v>
      </c>
      <c r="C2033" s="73" t="str">
        <f>'Walking Distance'!$A2033 &amp; "-" &amp;'Walking Distance'!$B2033</f>
        <v>Kowloon-Mong Kok</v>
      </c>
      <c r="D2033" s="78">
        <v>2913</v>
      </c>
    </row>
    <row r="2034" spans="1:4">
      <c r="A2034" s="68" t="s">
        <v>39</v>
      </c>
      <c r="B2034" s="69" t="s">
        <v>55</v>
      </c>
      <c r="C2034" s="69" t="str">
        <f>'Walking Distance'!$A2034 &amp; "-" &amp;'Walking Distance'!$B2034</f>
        <v>Kowloon-Mong Kok East</v>
      </c>
      <c r="D2034" s="77">
        <v>3539</v>
      </c>
    </row>
    <row r="2035" spans="1:4">
      <c r="A2035" s="72" t="s">
        <v>39</v>
      </c>
      <c r="B2035" s="73" t="s">
        <v>49</v>
      </c>
      <c r="C2035" s="73" t="str">
        <f>'Walking Distance'!$A2035 &amp; "-" &amp;'Walking Distance'!$B2035</f>
        <v>Kowloon-Nam Cheong</v>
      </c>
      <c r="D2035" s="78">
        <v>3547</v>
      </c>
    </row>
    <row r="2036" spans="1:4">
      <c r="A2036" s="68" t="s">
        <v>39</v>
      </c>
      <c r="B2036" s="69" t="s">
        <v>13</v>
      </c>
      <c r="C2036" s="69" t="str">
        <f>'Walking Distance'!$A2036 &amp; "-" &amp;'Walking Distance'!$B2036</f>
        <v>Kowloon-Ngau Tau Kok</v>
      </c>
      <c r="D2036" s="77">
        <v>10024</v>
      </c>
    </row>
    <row r="2037" spans="1:4">
      <c r="A2037" s="72" t="s">
        <v>39</v>
      </c>
      <c r="B2037" s="73" t="s">
        <v>30</v>
      </c>
      <c r="C2037" s="73" t="str">
        <f>'Walking Distance'!$A2037 &amp; "-" &amp;'Walking Distance'!$B2037</f>
        <v>Kowloon-North Point</v>
      </c>
      <c r="D2037" s="78" t="s">
        <v>93</v>
      </c>
    </row>
    <row r="2038" spans="1:4">
      <c r="A2038" s="68" t="s">
        <v>39</v>
      </c>
      <c r="B2038" s="69" t="s">
        <v>40</v>
      </c>
      <c r="C2038" s="69" t="str">
        <f>'Walking Distance'!$A2038 &amp; "-" &amp;'Walking Distance'!$B2038</f>
        <v>Kowloon-Olympic</v>
      </c>
      <c r="D2038" s="77">
        <v>2463</v>
      </c>
    </row>
    <row r="2039" spans="1:4">
      <c r="A2039" s="72" t="s">
        <v>39</v>
      </c>
      <c r="B2039" s="73" t="s">
        <v>48</v>
      </c>
      <c r="C2039" s="73" t="str">
        <f>'Walking Distance'!$A2039 &amp; "-" &amp;'Walking Distance'!$B2039</f>
        <v>Kowloon-Po Lam</v>
      </c>
      <c r="D2039" s="78">
        <v>13625</v>
      </c>
    </row>
    <row r="2040" spans="1:4">
      <c r="A2040" s="68" t="s">
        <v>39</v>
      </c>
      <c r="B2040" s="69" t="s">
        <v>15</v>
      </c>
      <c r="C2040" s="69" t="str">
        <f>'Walking Distance'!$A2040 &amp; "-" &amp;'Walking Distance'!$B2040</f>
        <v>Kowloon-Prince Edward</v>
      </c>
      <c r="D2040" s="77">
        <v>3558</v>
      </c>
    </row>
    <row r="2041" spans="1:4">
      <c r="A2041" s="72" t="s">
        <v>39</v>
      </c>
      <c r="B2041" s="73" t="s">
        <v>31</v>
      </c>
      <c r="C2041" s="73" t="str">
        <f>'Walking Distance'!$A2041 &amp; "-" &amp;'Walking Distance'!$B2041</f>
        <v>Kowloon-Quarry Bay</v>
      </c>
      <c r="D2041" s="78" t="s">
        <v>93</v>
      </c>
    </row>
    <row r="2042" spans="1:4">
      <c r="A2042" s="68" t="s">
        <v>39</v>
      </c>
      <c r="B2042" s="69" t="s">
        <v>59</v>
      </c>
      <c r="C2042" s="69" t="str">
        <f>'Walking Distance'!$A2042 &amp; "-" &amp;'Walking Distance'!$B2042</f>
        <v>Kowloon-Racecourse</v>
      </c>
      <c r="D2042" s="77">
        <v>15395</v>
      </c>
    </row>
    <row r="2043" spans="1:4">
      <c r="A2043" s="72" t="s">
        <v>39</v>
      </c>
      <c r="B2043" s="73" t="s">
        <v>33</v>
      </c>
      <c r="C2043" s="73" t="str">
        <f>'Walking Distance'!$A2043 &amp; "-" &amp;'Walking Distance'!$B2043</f>
        <v>Kowloon-Sai Wan Ho</v>
      </c>
      <c r="D2043" s="78" t="s">
        <v>93</v>
      </c>
    </row>
    <row r="2044" spans="1:4">
      <c r="A2044" s="68" t="s">
        <v>39</v>
      </c>
      <c r="B2044" s="69" t="s">
        <v>57</v>
      </c>
      <c r="C2044" s="69" t="str">
        <f>'Walking Distance'!$A2044 &amp; "-" &amp;'Walking Distance'!$B2044</f>
        <v>Kowloon-Sha Tin</v>
      </c>
      <c r="D2044" s="77">
        <v>12881</v>
      </c>
    </row>
    <row r="2045" spans="1:4">
      <c r="A2045" s="72" t="s">
        <v>39</v>
      </c>
      <c r="B2045" s="73" t="s">
        <v>69</v>
      </c>
      <c r="C2045" s="73" t="str">
        <f>'Walking Distance'!$A2045 &amp; "-" &amp;'Walking Distance'!$B2045</f>
        <v>Kowloon-Sha Tin Wai</v>
      </c>
      <c r="D2045" s="78">
        <v>12871</v>
      </c>
    </row>
    <row r="2046" spans="1:4">
      <c r="A2046" s="68" t="s">
        <v>39</v>
      </c>
      <c r="B2046" s="69" t="s">
        <v>16</v>
      </c>
      <c r="C2046" s="69" t="str">
        <f>'Walking Distance'!$A2046 &amp; "-" &amp;'Walking Distance'!$B2046</f>
        <v>Kowloon-Sham Shui Po</v>
      </c>
      <c r="D2046" s="77">
        <v>4158</v>
      </c>
    </row>
    <row r="2047" spans="1:4">
      <c r="A2047" s="72" t="s">
        <v>39</v>
      </c>
      <c r="B2047" s="73" t="s">
        <v>34</v>
      </c>
      <c r="C2047" s="73" t="str">
        <f>'Walking Distance'!$A2047 &amp; "-" &amp;'Walking Distance'!$B2047</f>
        <v>Kowloon-Shau Kei Wan</v>
      </c>
      <c r="D2047" s="78" t="s">
        <v>93</v>
      </c>
    </row>
    <row r="2048" spans="1:4">
      <c r="A2048" s="68" t="s">
        <v>39</v>
      </c>
      <c r="B2048" s="69" t="s">
        <v>6</v>
      </c>
      <c r="C2048" s="69" t="str">
        <f>'Walking Distance'!$A2048 &amp; "-" &amp;'Walking Distance'!$B2048</f>
        <v>Kowloon-Shek Kip Mei</v>
      </c>
      <c r="D2048" s="77">
        <v>4745</v>
      </c>
    </row>
    <row r="2049" spans="1:4">
      <c r="A2049" s="72" t="s">
        <v>39</v>
      </c>
      <c r="B2049" s="73" t="s">
        <v>71</v>
      </c>
      <c r="C2049" s="73" t="str">
        <f>'Walking Distance'!$A2049 &amp; "-" &amp;'Walking Distance'!$B2049</f>
        <v>Kowloon-Shek Mun</v>
      </c>
      <c r="D2049" s="78">
        <v>15035</v>
      </c>
    </row>
    <row r="2050" spans="1:4">
      <c r="A2050" s="68" t="s">
        <v>39</v>
      </c>
      <c r="B2050" s="69" t="s">
        <v>64</v>
      </c>
      <c r="C2050" s="69" t="str">
        <f>'Walking Distance'!$A2050 &amp; "-" &amp;'Walking Distance'!$B2050</f>
        <v>Kowloon-Sheung Shui</v>
      </c>
      <c r="D2050" s="77">
        <v>31097</v>
      </c>
    </row>
    <row r="2051" spans="1:4">
      <c r="A2051" s="72" t="s">
        <v>39</v>
      </c>
      <c r="B2051" s="73" t="s">
        <v>25</v>
      </c>
      <c r="C2051" s="73" t="str">
        <f>'Walking Distance'!$A2051 &amp; "-" &amp;'Walking Distance'!$B2051</f>
        <v>Kowloon-Sheung Wan</v>
      </c>
      <c r="D2051" s="78" t="s">
        <v>93</v>
      </c>
    </row>
    <row r="2052" spans="1:4">
      <c r="A2052" s="68" t="s">
        <v>39</v>
      </c>
      <c r="B2052" s="69" t="s">
        <v>82</v>
      </c>
      <c r="C2052" s="69" t="str">
        <f>'Walking Distance'!$A2052 &amp; "-" &amp;'Walking Distance'!$B2052</f>
        <v>Kowloon-Siu Hong</v>
      </c>
      <c r="D2052" s="77">
        <v>34578</v>
      </c>
    </row>
    <row r="2053" spans="1:4">
      <c r="A2053" s="72" t="s">
        <v>39</v>
      </c>
      <c r="B2053" s="73" t="s">
        <v>50</v>
      </c>
      <c r="C2053" s="73" t="str">
        <f>'Walking Distance'!$A2053 &amp; "-" &amp;'Walking Distance'!$B2053</f>
        <v>Kowloon-Sunny Bay</v>
      </c>
      <c r="D2053" s="78" t="s">
        <v>93</v>
      </c>
    </row>
    <row r="2054" spans="1:4">
      <c r="A2054" s="68" t="s">
        <v>39</v>
      </c>
      <c r="B2054" s="69" t="s">
        <v>32</v>
      </c>
      <c r="C2054" s="69" t="str">
        <f>'Walking Distance'!$A2054 &amp; "-" &amp;'Walking Distance'!$B2054</f>
        <v>Kowloon-Tai Koo</v>
      </c>
      <c r="D2054" s="77" t="s">
        <v>93</v>
      </c>
    </row>
    <row r="2055" spans="1:4">
      <c r="A2055" s="72" t="s">
        <v>39</v>
      </c>
      <c r="B2055" s="73" t="s">
        <v>61</v>
      </c>
      <c r="C2055" s="73" t="str">
        <f>'Walking Distance'!$A2055 &amp; "-" &amp;'Walking Distance'!$B2055</f>
        <v>Kowloon-Tai Po Market</v>
      </c>
      <c r="D2055" s="78">
        <v>21453</v>
      </c>
    </row>
    <row r="2056" spans="1:4">
      <c r="A2056" s="68" t="s">
        <v>39</v>
      </c>
      <c r="B2056" s="69" t="s">
        <v>72</v>
      </c>
      <c r="C2056" s="69" t="str">
        <f>'Walking Distance'!$A2056 &amp; "-" &amp;'Walking Distance'!$B2056</f>
        <v>Kowloon-Tai Shui Hang</v>
      </c>
      <c r="D2056" s="77">
        <v>18568</v>
      </c>
    </row>
    <row r="2057" spans="1:4">
      <c r="A2057" s="72" t="s">
        <v>39</v>
      </c>
      <c r="B2057" s="73" t="s">
        <v>56</v>
      </c>
      <c r="C2057" s="73" t="str">
        <f>'Walking Distance'!$A2057 &amp; "-" &amp;'Walking Distance'!$B2057</f>
        <v>Kowloon-Tai Wai</v>
      </c>
      <c r="D2057" s="78">
        <v>11097</v>
      </c>
    </row>
    <row r="2058" spans="1:4">
      <c r="A2058" s="68" t="s">
        <v>39</v>
      </c>
      <c r="B2058" s="69" t="s">
        <v>62</v>
      </c>
      <c r="C2058" s="69" t="str">
        <f>'Walking Distance'!$A2058 &amp; "-" &amp;'Walking Distance'!$B2058</f>
        <v>Kowloon-Tai Wo</v>
      </c>
      <c r="D2058" s="77">
        <v>22864</v>
      </c>
    </row>
    <row r="2059" spans="1:4">
      <c r="A2059" s="72" t="s">
        <v>39</v>
      </c>
      <c r="B2059" s="73" t="s">
        <v>23</v>
      </c>
      <c r="C2059" s="73" t="str">
        <f>'Walking Distance'!$A2059 &amp; "-" &amp;'Walking Distance'!$B2059</f>
        <v>Kowloon-Tai Wo Hau</v>
      </c>
      <c r="D2059" s="78">
        <v>10577</v>
      </c>
    </row>
    <row r="2060" spans="1:4">
      <c r="A2060" s="68" t="s">
        <v>39</v>
      </c>
      <c r="B2060" s="69" t="s">
        <v>28</v>
      </c>
      <c r="C2060" s="69" t="str">
        <f>'Walking Distance'!$A2060 &amp; "-" &amp;'Walking Distance'!$B2060</f>
        <v>Kowloon-Tin Hau</v>
      </c>
      <c r="D2060" s="77" t="s">
        <v>93</v>
      </c>
    </row>
    <row r="2061" spans="1:4">
      <c r="A2061" s="72" t="s">
        <v>39</v>
      </c>
      <c r="B2061" s="73" t="s">
        <v>81</v>
      </c>
      <c r="C2061" s="73" t="str">
        <f>'Walking Distance'!$A2061 &amp; "-" &amp;'Walking Distance'!$B2061</f>
        <v>Kowloon-Tin Shui Wai</v>
      </c>
      <c r="D2061" s="78">
        <v>30394</v>
      </c>
    </row>
    <row r="2062" spans="1:4">
      <c r="A2062" s="68" t="s">
        <v>39</v>
      </c>
      <c r="B2062" s="69" t="s">
        <v>45</v>
      </c>
      <c r="C2062" s="69" t="str">
        <f>'Walking Distance'!$A2062 &amp; "-" &amp;'Walking Distance'!$B2062</f>
        <v>Kowloon-Tiu Keng Leng</v>
      </c>
      <c r="D2062" s="77">
        <v>15618</v>
      </c>
    </row>
    <row r="2063" spans="1:4">
      <c r="A2063" s="72" t="s">
        <v>39</v>
      </c>
      <c r="B2063" s="73" t="s">
        <v>46</v>
      </c>
      <c r="C2063" s="73" t="str">
        <f>'Walking Distance'!$A2063 &amp; "-" &amp;'Walking Distance'!$B2063</f>
        <v>Kowloon-Tseung Kwan O</v>
      </c>
      <c r="D2063" s="78">
        <v>15398</v>
      </c>
    </row>
    <row r="2064" spans="1:4">
      <c r="A2064" s="68" t="s">
        <v>39</v>
      </c>
      <c r="B2064" s="69" t="s">
        <v>3</v>
      </c>
      <c r="C2064" s="69" t="str">
        <f>'Walking Distance'!$A2064 &amp; "-" &amp;'Walking Distance'!$B2064</f>
        <v>Kowloon-Tsim Sha Tsui</v>
      </c>
      <c r="D2064" s="77">
        <v>2413</v>
      </c>
    </row>
    <row r="2065" spans="1:4">
      <c r="A2065" s="72" t="s">
        <v>39</v>
      </c>
      <c r="B2065" s="73" t="s">
        <v>41</v>
      </c>
      <c r="C2065" s="73" t="str">
        <f>'Walking Distance'!$A2065 &amp; "-" &amp;'Walking Distance'!$B2065</f>
        <v>Kowloon-Tsing Yi</v>
      </c>
      <c r="D2065" s="78">
        <v>11187</v>
      </c>
    </row>
    <row r="2066" spans="1:4">
      <c r="A2066" s="68" t="s">
        <v>39</v>
      </c>
      <c r="B2066" s="69" t="s">
        <v>24</v>
      </c>
      <c r="C2066" s="69" t="str">
        <f>'Walking Distance'!$A2066 &amp; "-" &amp;'Walking Distance'!$B2066</f>
        <v>Kowloon-Tsuen Wan</v>
      </c>
      <c r="D2066" s="77">
        <v>12009</v>
      </c>
    </row>
    <row r="2067" spans="1:4">
      <c r="A2067" s="72" t="s">
        <v>39</v>
      </c>
      <c r="B2067" s="73" t="s">
        <v>77</v>
      </c>
      <c r="C2067" s="73" t="str">
        <f>'Walking Distance'!$A2067 &amp; "-" &amp;'Walking Distance'!$B2067</f>
        <v>Kowloon-Tsuen Wan West</v>
      </c>
      <c r="D2067" s="78">
        <v>12214</v>
      </c>
    </row>
    <row r="2068" spans="1:4">
      <c r="A2068" s="68" t="s">
        <v>39</v>
      </c>
      <c r="B2068" s="69" t="s">
        <v>83</v>
      </c>
      <c r="C2068" s="69" t="str">
        <f>'Walking Distance'!$A2068 &amp; "-" &amp;'Walking Distance'!$B2068</f>
        <v>Kowloon-Tuen Mun</v>
      </c>
      <c r="D2068" s="77">
        <v>30459</v>
      </c>
    </row>
    <row r="2069" spans="1:4">
      <c r="A2069" s="72" t="s">
        <v>39</v>
      </c>
      <c r="B2069" s="73" t="s">
        <v>42</v>
      </c>
      <c r="C2069" s="73" t="str">
        <f>'Walking Distance'!$A2069 &amp; "-" &amp;'Walking Distance'!$B2069</f>
        <v>Kowloon-Tung Chung</v>
      </c>
      <c r="D2069" s="78" t="s">
        <v>93</v>
      </c>
    </row>
    <row r="2070" spans="1:4">
      <c r="A2070" s="68" t="s">
        <v>39</v>
      </c>
      <c r="B2070" s="69" t="s">
        <v>60</v>
      </c>
      <c r="C2070" s="69" t="str">
        <f>'Walking Distance'!$A2070 &amp; "-" &amp;'Walking Distance'!$B2070</f>
        <v>Kowloon-University</v>
      </c>
      <c r="D2070" s="77">
        <v>18378</v>
      </c>
    </row>
    <row r="2071" spans="1:4">
      <c r="A2071" s="72" t="s">
        <v>39</v>
      </c>
      <c r="B2071" s="73" t="s">
        <v>26</v>
      </c>
      <c r="C2071" s="73" t="str">
        <f>'Walking Distance'!$A2071 &amp; "-" &amp;'Walking Distance'!$B2071</f>
        <v>Kowloon-Wan Chai</v>
      </c>
      <c r="D2071" s="78" t="s">
        <v>93</v>
      </c>
    </row>
    <row r="2072" spans="1:4">
      <c r="A2072" s="68" t="s">
        <v>39</v>
      </c>
      <c r="B2072" s="69" t="s">
        <v>9</v>
      </c>
      <c r="C2072" s="69" t="str">
        <f>'Walking Distance'!$A2072 &amp; "-" &amp;'Walking Distance'!$B2072</f>
        <v>Kowloon-Wong Tai Sin</v>
      </c>
      <c r="D2072" s="77">
        <v>6995</v>
      </c>
    </row>
    <row r="2073" spans="1:4">
      <c r="A2073" s="72" t="s">
        <v>39</v>
      </c>
      <c r="B2073" s="73" t="s">
        <v>75</v>
      </c>
      <c r="C2073" s="73" t="str">
        <f>'Walking Distance'!$A2073 &amp; "-" &amp;'Walking Distance'!$B2073</f>
        <v>Kowloon-Wu Kai Sha</v>
      </c>
      <c r="D2073" s="78">
        <v>21064</v>
      </c>
    </row>
    <row r="2074" spans="1:4">
      <c r="A2074" s="68" t="s">
        <v>39</v>
      </c>
      <c r="B2074" s="69" t="s">
        <v>4</v>
      </c>
      <c r="C2074" s="69" t="str">
        <f>'Walking Distance'!$A2074 &amp; "-" &amp;'Walking Distance'!$B2074</f>
        <v>Kowloon-Yau Ma Tei</v>
      </c>
      <c r="D2074" s="77">
        <v>2169</v>
      </c>
    </row>
    <row r="2075" spans="1:4">
      <c r="A2075" s="72" t="s">
        <v>39</v>
      </c>
      <c r="B2075" s="73" t="s">
        <v>44</v>
      </c>
      <c r="C2075" s="73" t="str">
        <f>'Walking Distance'!$A2075 &amp; "-" &amp;'Walking Distance'!$B2075</f>
        <v>Kowloon-Yau Tong</v>
      </c>
      <c r="D2075" s="78">
        <v>12770</v>
      </c>
    </row>
    <row r="2076" spans="1:4">
      <c r="A2076" s="68" t="s">
        <v>39</v>
      </c>
      <c r="B2076" s="69" t="s">
        <v>79</v>
      </c>
      <c r="C2076" s="69" t="str">
        <f>'Walking Distance'!$A2076 &amp; "-" &amp;'Walking Distance'!$B2076</f>
        <v>Kowloon-Yuen Long</v>
      </c>
      <c r="D2076" s="77">
        <v>28331</v>
      </c>
    </row>
    <row r="2077" spans="1:4">
      <c r="A2077" s="72" t="s">
        <v>12</v>
      </c>
      <c r="B2077" s="73" t="s">
        <v>0</v>
      </c>
      <c r="C2077" s="73" t="str">
        <f>'Walking Distance'!$A2077 &amp; "-" &amp;'Walking Distance'!$B2077</f>
        <v>Kowloon Bay-Admiralty</v>
      </c>
      <c r="D2077" s="78" t="s">
        <v>93</v>
      </c>
    </row>
    <row r="2078" spans="1:4">
      <c r="A2078" s="68" t="s">
        <v>12</v>
      </c>
      <c r="B2078" s="69" t="s">
        <v>43</v>
      </c>
      <c r="C2078" s="69" t="str">
        <f>'Walking Distance'!$A2078 &amp; "-" &amp;'Walking Distance'!$B2078</f>
        <v>Kowloon Bay-Airport</v>
      </c>
      <c r="D2078" s="77" t="s">
        <v>93</v>
      </c>
    </row>
    <row r="2079" spans="1:4">
      <c r="A2079" s="72" t="s">
        <v>12</v>
      </c>
      <c r="B2079" s="73" t="s">
        <v>52</v>
      </c>
      <c r="C2079" s="73" t="str">
        <f>'Walking Distance'!$A2079 &amp; "-" &amp;'Walking Distance'!$B2079</f>
        <v>Kowloon Bay-AsiaWorld-Expo</v>
      </c>
      <c r="D2079" s="78" t="s">
        <v>93</v>
      </c>
    </row>
    <row r="2080" spans="1:4">
      <c r="A2080" s="68" t="s">
        <v>12</v>
      </c>
      <c r="B2080" s="69" t="s">
        <v>76</v>
      </c>
      <c r="C2080" s="69" t="str">
        <f>'Walking Distance'!$A2080 &amp; "-" &amp;'Walking Distance'!$B2080</f>
        <v>Kowloon Bay-Austin</v>
      </c>
      <c r="D2080" s="77">
        <v>8344</v>
      </c>
    </row>
    <row r="2081" spans="1:4">
      <c r="A2081" s="72" t="s">
        <v>12</v>
      </c>
      <c r="B2081" s="73" t="s">
        <v>27</v>
      </c>
      <c r="C2081" s="73" t="str">
        <f>'Walking Distance'!$A2081 &amp; "-" &amp;'Walking Distance'!$B2081</f>
        <v>Kowloon Bay-Causeway Bay</v>
      </c>
      <c r="D2081" s="78" t="s">
        <v>93</v>
      </c>
    </row>
    <row r="2082" spans="1:4">
      <c r="A2082" s="68" t="s">
        <v>12</v>
      </c>
      <c r="B2082" s="69" t="s">
        <v>2</v>
      </c>
      <c r="C2082" s="69" t="str">
        <f>'Walking Distance'!$A2082 &amp; "-" &amp;'Walking Distance'!$B2082</f>
        <v>Kowloon Bay-Central</v>
      </c>
      <c r="D2082" s="77" t="s">
        <v>93</v>
      </c>
    </row>
    <row r="2083" spans="1:4">
      <c r="A2083" s="72" t="s">
        <v>12</v>
      </c>
      <c r="B2083" s="73" t="s">
        <v>36</v>
      </c>
      <c r="C2083" s="73" t="str">
        <f>'Walking Distance'!$A2083 &amp; "-" &amp;'Walking Distance'!$B2083</f>
        <v>Kowloon Bay-Chai Wan</v>
      </c>
      <c r="D2083" s="78" t="s">
        <v>93</v>
      </c>
    </row>
    <row r="2084" spans="1:4">
      <c r="A2084" s="68" t="s">
        <v>12</v>
      </c>
      <c r="B2084" s="69" t="s">
        <v>68</v>
      </c>
      <c r="C2084" s="69" t="str">
        <f>'Walking Distance'!$A2084 &amp; "-" &amp;'Walking Distance'!$B2084</f>
        <v>Kowloon Bay-Che Kung Temple</v>
      </c>
      <c r="D2084" s="77">
        <v>10013</v>
      </c>
    </row>
    <row r="2085" spans="1:4">
      <c r="A2085" s="72" t="s">
        <v>12</v>
      </c>
      <c r="B2085" s="73" t="s">
        <v>17</v>
      </c>
      <c r="C2085" s="73" t="str">
        <f>'Walking Distance'!$A2085 &amp; "-" &amp;'Walking Distance'!$B2085</f>
        <v>Kowloon Bay-Cheung Sha Wan</v>
      </c>
      <c r="D2085" s="78">
        <v>8179</v>
      </c>
    </row>
    <row r="2086" spans="1:4">
      <c r="A2086" s="68" t="s">
        <v>12</v>
      </c>
      <c r="B2086" s="69" t="s">
        <v>11</v>
      </c>
      <c r="C2086" s="69" t="str">
        <f>'Walking Distance'!$A2086 &amp; "-" &amp;'Walking Distance'!$B2086</f>
        <v>Kowloon Bay-Choi Hung</v>
      </c>
      <c r="D2086" s="77">
        <v>3445</v>
      </c>
    </row>
    <row r="2087" spans="1:4">
      <c r="A2087" s="72" t="s">
        <v>12</v>
      </c>
      <c r="B2087" s="73" t="s">
        <v>70</v>
      </c>
      <c r="C2087" s="73" t="str">
        <f>'Walking Distance'!$A2087 &amp; "-" &amp;'Walking Distance'!$B2087</f>
        <v>Kowloon Bay-City One</v>
      </c>
      <c r="D2087" s="78">
        <v>10847</v>
      </c>
    </row>
    <row r="2088" spans="1:4">
      <c r="A2088" s="68" t="s">
        <v>12</v>
      </c>
      <c r="B2088" s="69" t="s">
        <v>10</v>
      </c>
      <c r="C2088" s="69" t="str">
        <f>'Walking Distance'!$A2088 &amp; "-" &amp;'Walking Distance'!$B2088</f>
        <v>Kowloon Bay-Diamond Hill</v>
      </c>
      <c r="D2088" s="77">
        <v>4582</v>
      </c>
    </row>
    <row r="2089" spans="1:4">
      <c r="A2089" s="72" t="s">
        <v>12</v>
      </c>
      <c r="B2089" s="73" t="s">
        <v>51</v>
      </c>
      <c r="C2089" s="73" t="str">
        <f>'Walking Distance'!$A2089 &amp; "-" &amp;'Walking Distance'!$B2089</f>
        <v>Kowloon Bay-Disneyland Resort</v>
      </c>
      <c r="D2089" s="78" t="s">
        <v>93</v>
      </c>
    </row>
    <row r="2090" spans="1:4">
      <c r="A2090" s="68" t="s">
        <v>12</v>
      </c>
      <c r="B2090" s="69" t="s">
        <v>67</v>
      </c>
      <c r="C2090" s="69" t="str">
        <f>'Walking Distance'!$A2090 &amp; "-" &amp;'Walking Distance'!$B2090</f>
        <v>Kowloon Bay-East Tsim Sha Tsui</v>
      </c>
      <c r="D2090" s="77">
        <v>8850</v>
      </c>
    </row>
    <row r="2091" spans="1:4">
      <c r="A2091" s="72" t="s">
        <v>12</v>
      </c>
      <c r="B2091" s="73" t="s">
        <v>63</v>
      </c>
      <c r="C2091" s="73" t="str">
        <f>'Walking Distance'!$A2091 &amp; "-" &amp;'Walking Distance'!$B2091</f>
        <v>Kowloon Bay-Fanling</v>
      </c>
      <c r="D2091" s="78">
        <v>29038</v>
      </c>
    </row>
    <row r="2092" spans="1:4">
      <c r="A2092" s="68" t="s">
        <v>12</v>
      </c>
      <c r="B2092" s="69" t="s">
        <v>58</v>
      </c>
      <c r="C2092" s="69" t="str">
        <f>'Walking Distance'!$A2092 &amp; "-" &amp;'Walking Distance'!$B2092</f>
        <v>Kowloon Bay-Fo Tan</v>
      </c>
      <c r="D2092" s="77">
        <v>11994</v>
      </c>
    </row>
    <row r="2093" spans="1:4">
      <c r="A2093" s="72" t="s">
        <v>12</v>
      </c>
      <c r="B2093" s="73" t="s">
        <v>29</v>
      </c>
      <c r="C2093" s="73" t="str">
        <f>'Walking Distance'!$A2093 &amp; "-" &amp;'Walking Distance'!$B2093</f>
        <v>Kowloon Bay-Fortress Hill</v>
      </c>
      <c r="D2093" s="78" t="s">
        <v>93</v>
      </c>
    </row>
    <row r="2094" spans="1:4">
      <c r="A2094" s="68" t="s">
        <v>12</v>
      </c>
      <c r="B2094" s="69" t="s">
        <v>47</v>
      </c>
      <c r="C2094" s="69" t="str">
        <f>'Walking Distance'!$A2094 &amp; "-" &amp;'Walking Distance'!$B2094</f>
        <v>Kowloon Bay-Hang Hau</v>
      </c>
      <c r="D2094" s="77">
        <v>8039</v>
      </c>
    </row>
    <row r="2095" spans="1:4">
      <c r="A2095" s="72" t="s">
        <v>12</v>
      </c>
      <c r="B2095" s="73" t="s">
        <v>35</v>
      </c>
      <c r="C2095" s="73" t="str">
        <f>'Walking Distance'!$A2095 &amp; "-" &amp;'Walking Distance'!$B2095</f>
        <v>Kowloon Bay-Heng Fa Chuen</v>
      </c>
      <c r="D2095" s="78" t="s">
        <v>93</v>
      </c>
    </row>
    <row r="2096" spans="1:4">
      <c r="A2096" s="68" t="s">
        <v>12</v>
      </c>
      <c r="B2096" s="69" t="s">
        <v>73</v>
      </c>
      <c r="C2096" s="69" t="str">
        <f>'Walking Distance'!$A2096 &amp; "-" &amp;'Walking Distance'!$B2096</f>
        <v>Kowloon Bay-Heng On</v>
      </c>
      <c r="D2096" s="77">
        <v>15532</v>
      </c>
    </row>
    <row r="2097" spans="1:4">
      <c r="A2097" s="72" t="s">
        <v>12</v>
      </c>
      <c r="B2097" s="73" t="s">
        <v>38</v>
      </c>
      <c r="C2097" s="73" t="str">
        <f>'Walking Distance'!$A2097 &amp; "-" &amp;'Walking Distance'!$B2097</f>
        <v>Kowloon Bay-Hong Kong</v>
      </c>
      <c r="D2097" s="78" t="s">
        <v>93</v>
      </c>
    </row>
    <row r="2098" spans="1:4">
      <c r="A2098" s="68" t="s">
        <v>12</v>
      </c>
      <c r="B2098" s="69" t="s">
        <v>54</v>
      </c>
      <c r="C2098" s="69" t="str">
        <f>'Walking Distance'!$A2098 &amp; "-" &amp;'Walking Distance'!$B2098</f>
        <v>Kowloon Bay-Hung Hom</v>
      </c>
      <c r="D2098" s="77">
        <v>7486</v>
      </c>
    </row>
    <row r="2099" spans="1:4">
      <c r="A2099" s="72" t="s">
        <v>12</v>
      </c>
      <c r="B2099" s="73" t="s">
        <v>1</v>
      </c>
      <c r="C2099" s="73" t="str">
        <f>'Walking Distance'!$A2099 &amp; "-" &amp;'Walking Distance'!$B2099</f>
        <v>Kowloon Bay-Jordan</v>
      </c>
      <c r="D2099" s="78">
        <v>7871</v>
      </c>
    </row>
    <row r="2100" spans="1:4">
      <c r="A2100" s="68" t="s">
        <v>12</v>
      </c>
      <c r="B2100" s="69" t="s">
        <v>78</v>
      </c>
      <c r="C2100" s="69" t="str">
        <f>'Walking Distance'!$A2100 &amp; "-" &amp;'Walking Distance'!$B2100</f>
        <v>Kowloon Bay-Kam Sheung Road</v>
      </c>
      <c r="D2100" s="77">
        <v>29745</v>
      </c>
    </row>
    <row r="2101" spans="1:4">
      <c r="A2101" s="72" t="s">
        <v>12</v>
      </c>
      <c r="B2101" s="73" t="s">
        <v>39</v>
      </c>
      <c r="C2101" s="73" t="str">
        <f>'Walking Distance'!$A2101 &amp; "-" &amp;'Walking Distance'!$B2101</f>
        <v>Kowloon Bay-Kowloon</v>
      </c>
      <c r="D2101" s="78">
        <v>9139</v>
      </c>
    </row>
    <row r="2102" spans="1:4">
      <c r="A2102" s="68" t="s">
        <v>12</v>
      </c>
      <c r="B2102" s="69" t="s">
        <v>7</v>
      </c>
      <c r="C2102" s="69" t="str">
        <f>'Walking Distance'!$A2102 &amp; "-" &amp;'Walking Distance'!$B2102</f>
        <v>Kowloon Bay-Kowloon Tong</v>
      </c>
      <c r="D2102" s="77">
        <v>6598</v>
      </c>
    </row>
    <row r="2103" spans="1:4">
      <c r="A2103" s="72" t="s">
        <v>12</v>
      </c>
      <c r="B2103" s="73" t="s">
        <v>21</v>
      </c>
      <c r="C2103" s="73" t="str">
        <f>'Walking Distance'!$A2103 &amp; "-" &amp;'Walking Distance'!$B2103</f>
        <v>Kowloon Bay-Kwai Fong</v>
      </c>
      <c r="D2103" s="78">
        <v>14338</v>
      </c>
    </row>
    <row r="2104" spans="1:4">
      <c r="A2104" s="68" t="s">
        <v>12</v>
      </c>
      <c r="B2104" s="69" t="s">
        <v>22</v>
      </c>
      <c r="C2104" s="69" t="str">
        <f>'Walking Distance'!$A2104 &amp; "-" &amp;'Walking Distance'!$B2104</f>
        <v>Kowloon Bay-Kwai Hing</v>
      </c>
      <c r="D2104" s="77">
        <v>15088</v>
      </c>
    </row>
    <row r="2105" spans="1:4">
      <c r="A2105" s="72" t="s">
        <v>12</v>
      </c>
      <c r="B2105" s="73" t="s">
        <v>14</v>
      </c>
      <c r="C2105" s="73" t="str">
        <f>'Walking Distance'!$A2105 &amp; "-" &amp;'Walking Distance'!$B2105</f>
        <v>Kowloon Bay-Kwun Tong</v>
      </c>
      <c r="D2105" s="78">
        <v>2344</v>
      </c>
    </row>
    <row r="2106" spans="1:4">
      <c r="A2106" s="68" t="s">
        <v>12</v>
      </c>
      <c r="B2106" s="69" t="s">
        <v>18</v>
      </c>
      <c r="C2106" s="69" t="str">
        <f>'Walking Distance'!$A2106 &amp; "-" &amp;'Walking Distance'!$B2106</f>
        <v>Kowloon Bay-Lai Chi Kok</v>
      </c>
      <c r="D2106" s="77">
        <v>9258</v>
      </c>
    </row>
    <row r="2107" spans="1:4">
      <c r="A2107" s="72" t="s">
        <v>12</v>
      </c>
      <c r="B2107" s="73" t="s">
        <v>20</v>
      </c>
      <c r="C2107" s="73" t="str">
        <f>'Walking Distance'!$A2107 &amp; "-" &amp;'Walking Distance'!$B2107</f>
        <v>Kowloon Bay-Lai King</v>
      </c>
      <c r="D2107" s="78" t="s">
        <v>93</v>
      </c>
    </row>
    <row r="2108" spans="1:4">
      <c r="A2108" s="68" t="s">
        <v>12</v>
      </c>
      <c r="B2108" s="69" t="s">
        <v>37</v>
      </c>
      <c r="C2108" s="69" t="str">
        <f>'Walking Distance'!$A2108 &amp; "-" &amp;'Walking Distance'!$B2108</f>
        <v>Kowloon Bay-Lam Tin</v>
      </c>
      <c r="D2108" s="77">
        <v>4377</v>
      </c>
    </row>
    <row r="2109" spans="1:4">
      <c r="A2109" s="72" t="s">
        <v>12</v>
      </c>
      <c r="B2109" s="73" t="s">
        <v>65</v>
      </c>
      <c r="C2109" s="73" t="str">
        <f>'Walking Distance'!$A2109 &amp; "-" &amp;'Walking Distance'!$B2109</f>
        <v>Kowloon Bay-Lo Wu</v>
      </c>
      <c r="D2109" s="78">
        <v>34136</v>
      </c>
    </row>
    <row r="2110" spans="1:4">
      <c r="A2110" s="68" t="s">
        <v>12</v>
      </c>
      <c r="B2110" s="69" t="s">
        <v>53</v>
      </c>
      <c r="C2110" s="69" t="str">
        <f>'Walking Distance'!$A2110 &amp; "-" &amp;'Walking Distance'!$B2110</f>
        <v>Kowloon Bay-Lohas Park</v>
      </c>
      <c r="D2110" s="77" t="s">
        <v>93</v>
      </c>
    </row>
    <row r="2111" spans="1:4">
      <c r="A2111" s="72" t="s">
        <v>12</v>
      </c>
      <c r="B2111" s="73" t="s">
        <v>8</v>
      </c>
      <c r="C2111" s="73" t="str">
        <f>'Walking Distance'!$A2111 &amp; "-" &amp;'Walking Distance'!$B2111</f>
        <v>Kowloon Bay-Lok Fu</v>
      </c>
      <c r="D2111" s="78">
        <v>5010</v>
      </c>
    </row>
    <row r="2112" spans="1:4">
      <c r="A2112" s="68" t="s">
        <v>12</v>
      </c>
      <c r="B2112" s="69" t="s">
        <v>66</v>
      </c>
      <c r="C2112" s="69" t="str">
        <f>'Walking Distance'!$A2112 &amp; "-" &amp;'Walking Distance'!$B2112</f>
        <v>Kowloon Bay-Lok Ma Chau</v>
      </c>
      <c r="D2112" s="77" t="s">
        <v>93</v>
      </c>
    </row>
    <row r="2113" spans="1:4">
      <c r="A2113" s="72" t="s">
        <v>12</v>
      </c>
      <c r="B2113" s="73" t="s">
        <v>80</v>
      </c>
      <c r="C2113" s="73" t="str">
        <f>'Walking Distance'!$A2113 &amp; "-" &amp;'Walking Distance'!$B2113</f>
        <v>Kowloon Bay-Long Ping</v>
      </c>
      <c r="D2113" s="78">
        <v>33097</v>
      </c>
    </row>
    <row r="2114" spans="1:4">
      <c r="A2114" s="68" t="s">
        <v>12</v>
      </c>
      <c r="B2114" s="69" t="s">
        <v>74</v>
      </c>
      <c r="C2114" s="69" t="str">
        <f>'Walking Distance'!$A2114 &amp; "-" &amp;'Walking Distance'!$B2114</f>
        <v>Kowloon Bay-Ma On shan</v>
      </c>
      <c r="D2114" s="77">
        <v>16579</v>
      </c>
    </row>
    <row r="2115" spans="1:4">
      <c r="A2115" s="72" t="s">
        <v>12</v>
      </c>
      <c r="B2115" s="73" t="s">
        <v>19</v>
      </c>
      <c r="C2115" s="73" t="str">
        <f>'Walking Distance'!$A2115 &amp; "-" &amp;'Walking Distance'!$B2115</f>
        <v>Kowloon Bay-Mei Foo</v>
      </c>
      <c r="D2115" s="78" t="s">
        <v>93</v>
      </c>
    </row>
    <row r="2116" spans="1:4">
      <c r="A2116" s="68" t="s">
        <v>12</v>
      </c>
      <c r="B2116" s="69" t="s">
        <v>5</v>
      </c>
      <c r="C2116" s="69" t="str">
        <f>'Walking Distance'!$A2116 &amp; "-" &amp;'Walking Distance'!$B2116</f>
        <v>Kowloon Bay-Mong Kok</v>
      </c>
      <c r="D2116" s="77">
        <v>6630</v>
      </c>
    </row>
    <row r="2117" spans="1:4">
      <c r="A2117" s="72" t="s">
        <v>12</v>
      </c>
      <c r="B2117" s="73" t="s">
        <v>55</v>
      </c>
      <c r="C2117" s="73" t="str">
        <f>'Walking Distance'!$A2117 &amp; "-" &amp;'Walking Distance'!$B2117</f>
        <v>Kowloon Bay-Mong Kok East</v>
      </c>
      <c r="D2117" s="78">
        <v>6487</v>
      </c>
    </row>
    <row r="2118" spans="1:4">
      <c r="A2118" s="68" t="s">
        <v>12</v>
      </c>
      <c r="B2118" s="69" t="s">
        <v>49</v>
      </c>
      <c r="C2118" s="69" t="str">
        <f>'Walking Distance'!$A2118 &amp; "-" &amp;'Walking Distance'!$B2118</f>
        <v>Kowloon Bay-Nam Cheong</v>
      </c>
      <c r="D2118" s="77">
        <v>8313</v>
      </c>
    </row>
    <row r="2119" spans="1:4">
      <c r="A2119" s="72" t="s">
        <v>12</v>
      </c>
      <c r="B2119" s="73" t="s">
        <v>13</v>
      </c>
      <c r="C2119" s="73" t="str">
        <f>'Walking Distance'!$A2119 &amp; "-" &amp;'Walking Distance'!$B2119</f>
        <v>Kowloon Bay-Ngau Tau Kok</v>
      </c>
      <c r="D2119" s="78">
        <v>1459</v>
      </c>
    </row>
    <row r="2120" spans="1:4">
      <c r="A2120" s="68" t="s">
        <v>12</v>
      </c>
      <c r="B2120" s="69" t="s">
        <v>30</v>
      </c>
      <c r="C2120" s="69" t="str">
        <f>'Walking Distance'!$A2120 &amp; "-" &amp;'Walking Distance'!$B2120</f>
        <v>Kowloon Bay-North Point</v>
      </c>
      <c r="D2120" s="77" t="s">
        <v>93</v>
      </c>
    </row>
    <row r="2121" spans="1:4">
      <c r="A2121" s="72" t="s">
        <v>12</v>
      </c>
      <c r="B2121" s="73" t="s">
        <v>40</v>
      </c>
      <c r="C2121" s="73" t="str">
        <f>'Walking Distance'!$A2121 &amp; "-" &amp;'Walking Distance'!$B2121</f>
        <v>Kowloon Bay-Olympic</v>
      </c>
      <c r="D2121" s="78">
        <v>7654</v>
      </c>
    </row>
    <row r="2122" spans="1:4">
      <c r="A2122" s="68" t="s">
        <v>12</v>
      </c>
      <c r="B2122" s="69" t="s">
        <v>48</v>
      </c>
      <c r="C2122" s="69" t="str">
        <f>'Walking Distance'!$A2122 &amp; "-" &amp;'Walking Distance'!$B2122</f>
        <v>Kowloon Bay-Po Lam</v>
      </c>
      <c r="D2122" s="77">
        <v>7392</v>
      </c>
    </row>
    <row r="2123" spans="1:4">
      <c r="A2123" s="72" t="s">
        <v>12</v>
      </c>
      <c r="B2123" s="73" t="s">
        <v>15</v>
      </c>
      <c r="C2123" s="73" t="str">
        <f>'Walking Distance'!$A2123 &amp; "-" &amp;'Walking Distance'!$B2123</f>
        <v>Kowloon Bay-Prince Edward</v>
      </c>
      <c r="D2123" s="78">
        <v>6635</v>
      </c>
    </row>
    <row r="2124" spans="1:4">
      <c r="A2124" s="68" t="s">
        <v>12</v>
      </c>
      <c r="B2124" s="69" t="s">
        <v>31</v>
      </c>
      <c r="C2124" s="69" t="str">
        <f>'Walking Distance'!$A2124 &amp; "-" &amp;'Walking Distance'!$B2124</f>
        <v>Kowloon Bay-Quarry Bay</v>
      </c>
      <c r="D2124" s="77" t="s">
        <v>93</v>
      </c>
    </row>
    <row r="2125" spans="1:4">
      <c r="A2125" s="72" t="s">
        <v>12</v>
      </c>
      <c r="B2125" s="73" t="s">
        <v>59</v>
      </c>
      <c r="C2125" s="73" t="str">
        <f>'Walking Distance'!$A2125 &amp; "-" &amp;'Walking Distance'!$B2125</f>
        <v>Kowloon Bay-Racecourse</v>
      </c>
      <c r="D2125" s="78">
        <v>19194</v>
      </c>
    </row>
    <row r="2126" spans="1:4">
      <c r="A2126" s="68" t="s">
        <v>12</v>
      </c>
      <c r="B2126" s="69" t="s">
        <v>33</v>
      </c>
      <c r="C2126" s="69" t="str">
        <f>'Walking Distance'!$A2126 &amp; "-" &amp;'Walking Distance'!$B2126</f>
        <v>Kowloon Bay-Sai Wan Ho</v>
      </c>
      <c r="D2126" s="77" t="s">
        <v>93</v>
      </c>
    </row>
    <row r="2127" spans="1:4">
      <c r="A2127" s="72" t="s">
        <v>12</v>
      </c>
      <c r="B2127" s="73" t="s">
        <v>57</v>
      </c>
      <c r="C2127" s="73" t="str">
        <f>'Walking Distance'!$A2127 &amp; "-" &amp;'Walking Distance'!$B2127</f>
        <v>Kowloon Bay-Sha Tin</v>
      </c>
      <c r="D2127" s="78">
        <v>11828</v>
      </c>
    </row>
    <row r="2128" spans="1:4">
      <c r="A2128" s="68" t="s">
        <v>12</v>
      </c>
      <c r="B2128" s="69" t="s">
        <v>69</v>
      </c>
      <c r="C2128" s="69" t="str">
        <f>'Walking Distance'!$A2128 &amp; "-" &amp;'Walking Distance'!$B2128</f>
        <v>Kowloon Bay-Sha Tin Wai</v>
      </c>
      <c r="D2128" s="77">
        <v>9615</v>
      </c>
    </row>
    <row r="2129" spans="1:4">
      <c r="A2129" s="72" t="s">
        <v>12</v>
      </c>
      <c r="B2129" s="73" t="s">
        <v>16</v>
      </c>
      <c r="C2129" s="73" t="str">
        <f>'Walking Distance'!$A2129 &amp; "-" &amp;'Walking Distance'!$B2129</f>
        <v>Kowloon Bay-Sham Shui Po</v>
      </c>
      <c r="D2129" s="78">
        <v>7398</v>
      </c>
    </row>
    <row r="2130" spans="1:4">
      <c r="A2130" s="68" t="s">
        <v>12</v>
      </c>
      <c r="B2130" s="69" t="s">
        <v>34</v>
      </c>
      <c r="C2130" s="69" t="str">
        <f>'Walking Distance'!$A2130 &amp; "-" &amp;'Walking Distance'!$B2130</f>
        <v>Kowloon Bay-Shau Kei Wan</v>
      </c>
      <c r="D2130" s="77" t="s">
        <v>93</v>
      </c>
    </row>
    <row r="2131" spans="1:4">
      <c r="A2131" s="72" t="s">
        <v>12</v>
      </c>
      <c r="B2131" s="73" t="s">
        <v>6</v>
      </c>
      <c r="C2131" s="73" t="str">
        <f>'Walking Distance'!$A2131 &amp; "-" &amp;'Walking Distance'!$B2131</f>
        <v>Kowloon Bay-Shek Kip Mei</v>
      </c>
      <c r="D2131" s="78">
        <v>7018</v>
      </c>
    </row>
    <row r="2132" spans="1:4">
      <c r="A2132" s="68" t="s">
        <v>12</v>
      </c>
      <c r="B2132" s="69" t="s">
        <v>71</v>
      </c>
      <c r="C2132" s="69" t="str">
        <f>'Walking Distance'!$A2132 &amp; "-" &amp;'Walking Distance'!$B2132</f>
        <v>Kowloon Bay-Shek Mun</v>
      </c>
      <c r="D2132" s="77">
        <v>11584</v>
      </c>
    </row>
    <row r="2133" spans="1:4">
      <c r="A2133" s="72" t="s">
        <v>12</v>
      </c>
      <c r="B2133" s="73" t="s">
        <v>64</v>
      </c>
      <c r="C2133" s="73" t="str">
        <f>'Walking Distance'!$A2133 &amp; "-" &amp;'Walking Distance'!$B2133</f>
        <v>Kowloon Bay-Sheung Shui</v>
      </c>
      <c r="D2133" s="78">
        <v>30615</v>
      </c>
    </row>
    <row r="2134" spans="1:4">
      <c r="A2134" s="68" t="s">
        <v>12</v>
      </c>
      <c r="B2134" s="69" t="s">
        <v>25</v>
      </c>
      <c r="C2134" s="69" t="str">
        <f>'Walking Distance'!$A2134 &amp; "-" &amp;'Walking Distance'!$B2134</f>
        <v>Kowloon Bay-Sheung Wan</v>
      </c>
      <c r="D2134" s="77" t="s">
        <v>93</v>
      </c>
    </row>
    <row r="2135" spans="1:4">
      <c r="A2135" s="72" t="s">
        <v>12</v>
      </c>
      <c r="B2135" s="73" t="s">
        <v>82</v>
      </c>
      <c r="C2135" s="73" t="str">
        <f>'Walking Distance'!$A2135 &amp; "-" &amp;'Walking Distance'!$B2135</f>
        <v>Kowloon Bay-Siu Hong</v>
      </c>
      <c r="D2135" s="78">
        <v>39760</v>
      </c>
    </row>
    <row r="2136" spans="1:4">
      <c r="A2136" s="68" t="s">
        <v>12</v>
      </c>
      <c r="B2136" s="69" t="s">
        <v>50</v>
      </c>
      <c r="C2136" s="69" t="str">
        <f>'Walking Distance'!$A2136 &amp; "-" &amp;'Walking Distance'!$B2136</f>
        <v>Kowloon Bay-Sunny Bay</v>
      </c>
      <c r="D2136" s="77" t="s">
        <v>93</v>
      </c>
    </row>
    <row r="2137" spans="1:4">
      <c r="A2137" s="72" t="s">
        <v>12</v>
      </c>
      <c r="B2137" s="73" t="s">
        <v>32</v>
      </c>
      <c r="C2137" s="73" t="str">
        <f>'Walking Distance'!$A2137 &amp; "-" &amp;'Walking Distance'!$B2137</f>
        <v>Kowloon Bay-Tai Koo</v>
      </c>
      <c r="D2137" s="78" t="s">
        <v>93</v>
      </c>
    </row>
    <row r="2138" spans="1:4">
      <c r="A2138" s="68" t="s">
        <v>12</v>
      </c>
      <c r="B2138" s="69" t="s">
        <v>61</v>
      </c>
      <c r="C2138" s="69" t="str">
        <f>'Walking Distance'!$A2138 &amp; "-" &amp;'Walking Distance'!$B2138</f>
        <v>Kowloon Bay-Tai Po Market</v>
      </c>
      <c r="D2138" s="77">
        <v>20327</v>
      </c>
    </row>
    <row r="2139" spans="1:4">
      <c r="A2139" s="72" t="s">
        <v>12</v>
      </c>
      <c r="B2139" s="73" t="s">
        <v>72</v>
      </c>
      <c r="C2139" s="73" t="str">
        <f>'Walking Distance'!$A2139 &amp; "-" &amp;'Walking Distance'!$B2139</f>
        <v>Kowloon Bay-Tai Shui Hang</v>
      </c>
      <c r="D2139" s="78">
        <v>15670</v>
      </c>
    </row>
    <row r="2140" spans="1:4">
      <c r="A2140" s="68" t="s">
        <v>12</v>
      </c>
      <c r="B2140" s="69" t="s">
        <v>56</v>
      </c>
      <c r="C2140" s="69" t="str">
        <f>'Walking Distance'!$A2140 &amp; "-" &amp;'Walking Distance'!$B2140</f>
        <v>Kowloon Bay-Tai Wai</v>
      </c>
      <c r="D2140" s="77">
        <v>10044</v>
      </c>
    </row>
    <row r="2141" spans="1:4">
      <c r="A2141" s="72" t="s">
        <v>12</v>
      </c>
      <c r="B2141" s="73" t="s">
        <v>62</v>
      </c>
      <c r="C2141" s="73" t="str">
        <f>'Walking Distance'!$A2141 &amp; "-" &amp;'Walking Distance'!$B2141</f>
        <v>Kowloon Bay-Tai Wo</v>
      </c>
      <c r="D2141" s="78">
        <v>22456</v>
      </c>
    </row>
    <row r="2142" spans="1:4">
      <c r="A2142" s="68" t="s">
        <v>12</v>
      </c>
      <c r="B2142" s="69" t="s">
        <v>23</v>
      </c>
      <c r="C2142" s="69" t="str">
        <f>'Walking Distance'!$A2142 &amp; "-" &amp;'Walking Distance'!$B2142</f>
        <v>Kowloon Bay-Tai Wo Hau</v>
      </c>
      <c r="D2142" s="77">
        <v>14861</v>
      </c>
    </row>
    <row r="2143" spans="1:4">
      <c r="A2143" s="72" t="s">
        <v>12</v>
      </c>
      <c r="B2143" s="73" t="s">
        <v>28</v>
      </c>
      <c r="C2143" s="73" t="str">
        <f>'Walking Distance'!$A2143 &amp; "-" &amp;'Walking Distance'!$B2143</f>
        <v>Kowloon Bay-Tin Hau</v>
      </c>
      <c r="D2143" s="78" t="s">
        <v>93</v>
      </c>
    </row>
    <row r="2144" spans="1:4">
      <c r="A2144" s="68" t="s">
        <v>12</v>
      </c>
      <c r="B2144" s="69" t="s">
        <v>81</v>
      </c>
      <c r="C2144" s="69" t="str">
        <f>'Walking Distance'!$A2144 &amp; "-" &amp;'Walking Distance'!$B2144</f>
        <v>Kowloon Bay-Tin Shui Wai</v>
      </c>
      <c r="D2144" s="77">
        <v>35576</v>
      </c>
    </row>
    <row r="2145" spans="1:4">
      <c r="A2145" s="72" t="s">
        <v>12</v>
      </c>
      <c r="B2145" s="73" t="s">
        <v>45</v>
      </c>
      <c r="C2145" s="73" t="str">
        <f>'Walking Distance'!$A2145 &amp; "-" &amp;'Walking Distance'!$B2145</f>
        <v>Kowloon Bay-Tiu Keng Leng</v>
      </c>
      <c r="D2145" s="78">
        <v>7754</v>
      </c>
    </row>
    <row r="2146" spans="1:4">
      <c r="A2146" s="68" t="s">
        <v>12</v>
      </c>
      <c r="B2146" s="69" t="s">
        <v>46</v>
      </c>
      <c r="C2146" s="69" t="str">
        <f>'Walking Distance'!$A2146 &amp; "-" &amp;'Walking Distance'!$B2146</f>
        <v>Kowloon Bay-Tseung Kwan O</v>
      </c>
      <c r="D2146" s="77">
        <v>7681</v>
      </c>
    </row>
    <row r="2147" spans="1:4">
      <c r="A2147" s="72" t="s">
        <v>12</v>
      </c>
      <c r="B2147" s="73" t="s">
        <v>3</v>
      </c>
      <c r="C2147" s="73" t="str">
        <f>'Walking Distance'!$A2147 &amp; "-" &amp;'Walking Distance'!$B2147</f>
        <v>Kowloon Bay-Tsim Sha Tsui</v>
      </c>
      <c r="D2147" s="78">
        <v>8676</v>
      </c>
    </row>
    <row r="2148" spans="1:4">
      <c r="A2148" s="68" t="s">
        <v>12</v>
      </c>
      <c r="B2148" s="69" t="s">
        <v>41</v>
      </c>
      <c r="C2148" s="69" t="str">
        <f>'Walking Distance'!$A2148 &amp; "-" &amp;'Walking Distance'!$B2148</f>
        <v>Kowloon Bay-Tsing Yi</v>
      </c>
      <c r="D2148" s="77">
        <v>16369</v>
      </c>
    </row>
    <row r="2149" spans="1:4">
      <c r="A2149" s="72" t="s">
        <v>12</v>
      </c>
      <c r="B2149" s="73" t="s">
        <v>24</v>
      </c>
      <c r="C2149" s="73" t="str">
        <f>'Walking Distance'!$A2149 &amp; "-" &amp;'Walking Distance'!$B2149</f>
        <v>Kowloon Bay-Tsuen Wan</v>
      </c>
      <c r="D2149" s="78">
        <v>15984</v>
      </c>
    </row>
    <row r="2150" spans="1:4">
      <c r="A2150" s="68" t="s">
        <v>12</v>
      </c>
      <c r="B2150" s="69" t="s">
        <v>77</v>
      </c>
      <c r="C2150" s="69" t="str">
        <f>'Walking Distance'!$A2150 &amp; "-" &amp;'Walking Distance'!$B2150</f>
        <v>Kowloon Bay-Tsuen Wan West</v>
      </c>
      <c r="D2150" s="77">
        <v>17396</v>
      </c>
    </row>
    <row r="2151" spans="1:4">
      <c r="A2151" s="72" t="s">
        <v>12</v>
      </c>
      <c r="B2151" s="73" t="s">
        <v>83</v>
      </c>
      <c r="C2151" s="73" t="str">
        <f>'Walking Distance'!$A2151 &amp; "-" &amp;'Walking Distance'!$B2151</f>
        <v>Kowloon Bay-Tuen Mun</v>
      </c>
      <c r="D2151" s="78">
        <v>35641</v>
      </c>
    </row>
    <row r="2152" spans="1:4">
      <c r="A2152" s="68" t="s">
        <v>12</v>
      </c>
      <c r="B2152" s="69" t="s">
        <v>42</v>
      </c>
      <c r="C2152" s="69" t="str">
        <f>'Walking Distance'!$A2152 &amp; "-" &amp;'Walking Distance'!$B2152</f>
        <v>Kowloon Bay-Tung Chung</v>
      </c>
      <c r="D2152" s="77" t="s">
        <v>93</v>
      </c>
    </row>
    <row r="2153" spans="1:4">
      <c r="A2153" s="72" t="s">
        <v>12</v>
      </c>
      <c r="B2153" s="73" t="s">
        <v>60</v>
      </c>
      <c r="C2153" s="73" t="str">
        <f>'Walking Distance'!$A2153 &amp; "-" &amp;'Walking Distance'!$B2153</f>
        <v>Kowloon Bay-University</v>
      </c>
      <c r="D2153" s="78">
        <v>15480</v>
      </c>
    </row>
    <row r="2154" spans="1:4">
      <c r="A2154" s="68" t="s">
        <v>12</v>
      </c>
      <c r="B2154" s="69" t="s">
        <v>26</v>
      </c>
      <c r="C2154" s="69" t="str">
        <f>'Walking Distance'!$A2154 &amp; "-" &amp;'Walking Distance'!$B2154</f>
        <v>Kowloon Bay-Wan Chai</v>
      </c>
      <c r="D2154" s="77" t="s">
        <v>93</v>
      </c>
    </row>
    <row r="2155" spans="1:4">
      <c r="A2155" s="72" t="s">
        <v>12</v>
      </c>
      <c r="B2155" s="73" t="s">
        <v>9</v>
      </c>
      <c r="C2155" s="73" t="str">
        <f>'Walking Distance'!$A2155 &amp; "-" &amp;'Walking Distance'!$B2155</f>
        <v>Kowloon Bay-Wong Tai Sin</v>
      </c>
      <c r="D2155" s="78">
        <v>4516</v>
      </c>
    </row>
    <row r="2156" spans="1:4">
      <c r="A2156" s="68" t="s">
        <v>12</v>
      </c>
      <c r="B2156" s="69" t="s">
        <v>75</v>
      </c>
      <c r="C2156" s="69" t="str">
        <f>'Walking Distance'!$A2156 &amp; "-" &amp;'Walking Distance'!$B2156</f>
        <v>Kowloon Bay-Wu Kai Sha</v>
      </c>
      <c r="D2156" s="77">
        <v>18166</v>
      </c>
    </row>
    <row r="2157" spans="1:4">
      <c r="A2157" s="72" t="s">
        <v>12</v>
      </c>
      <c r="B2157" s="73" t="s">
        <v>4</v>
      </c>
      <c r="C2157" s="73" t="str">
        <f>'Walking Distance'!$A2157 &amp; "-" &amp;'Walking Distance'!$B2157</f>
        <v>Kowloon Bay-Yau Ma Tei</v>
      </c>
      <c r="D2157" s="78">
        <v>6994</v>
      </c>
    </row>
    <row r="2158" spans="1:4">
      <c r="A2158" s="68" t="s">
        <v>12</v>
      </c>
      <c r="B2158" s="69" t="s">
        <v>44</v>
      </c>
      <c r="C2158" s="69" t="str">
        <f>'Walking Distance'!$A2158 &amp; "-" &amp;'Walking Distance'!$B2158</f>
        <v>Kowloon Bay-Yau Tong</v>
      </c>
      <c r="D2158" s="77">
        <v>4606</v>
      </c>
    </row>
    <row r="2159" spans="1:4">
      <c r="A2159" s="72" t="s">
        <v>12</v>
      </c>
      <c r="B2159" s="73" t="s">
        <v>79</v>
      </c>
      <c r="C2159" s="73" t="str">
        <f>'Walking Distance'!$A2159 &amp; "-" &amp;'Walking Distance'!$B2159</f>
        <v>Kowloon Bay-Yuen Long</v>
      </c>
      <c r="D2159" s="78">
        <v>32130</v>
      </c>
    </row>
    <row r="2160" spans="1:4">
      <c r="A2160" s="68" t="s">
        <v>7</v>
      </c>
      <c r="B2160" s="69" t="s">
        <v>0</v>
      </c>
      <c r="C2160" s="69" t="str">
        <f>'Walking Distance'!$A2160 &amp; "-" &amp;'Walking Distance'!$B2160</f>
        <v>Kowloon Tong-Admiralty</v>
      </c>
      <c r="D2160" s="77" t="s">
        <v>93</v>
      </c>
    </row>
    <row r="2161" spans="1:4">
      <c r="A2161" s="72" t="s">
        <v>7</v>
      </c>
      <c r="B2161" s="73" t="s">
        <v>43</v>
      </c>
      <c r="C2161" s="73" t="str">
        <f>'Walking Distance'!$A2161 &amp; "-" &amp;'Walking Distance'!$B2161</f>
        <v>Kowloon Tong-Airport</v>
      </c>
      <c r="D2161" s="78" t="s">
        <v>93</v>
      </c>
    </row>
    <row r="2162" spans="1:4">
      <c r="A2162" s="68" t="s">
        <v>7</v>
      </c>
      <c r="B2162" s="69" t="s">
        <v>52</v>
      </c>
      <c r="C2162" s="69" t="str">
        <f>'Walking Distance'!$A2162 &amp; "-" &amp;'Walking Distance'!$B2162</f>
        <v>Kowloon Tong-AsiaWorld-Expo</v>
      </c>
      <c r="D2162" s="77" t="s">
        <v>93</v>
      </c>
    </row>
    <row r="2163" spans="1:4">
      <c r="A2163" s="72" t="s">
        <v>7</v>
      </c>
      <c r="B2163" s="73" t="s">
        <v>76</v>
      </c>
      <c r="C2163" s="73" t="str">
        <f>'Walking Distance'!$A2163 &amp; "-" &amp;'Walking Distance'!$B2163</f>
        <v>Kowloon Tong-Austin</v>
      </c>
      <c r="D2163" s="78">
        <v>4812</v>
      </c>
    </row>
    <row r="2164" spans="1:4">
      <c r="A2164" s="68" t="s">
        <v>7</v>
      </c>
      <c r="B2164" s="69" t="s">
        <v>27</v>
      </c>
      <c r="C2164" s="69" t="str">
        <f>'Walking Distance'!$A2164 &amp; "-" &amp;'Walking Distance'!$B2164</f>
        <v>Kowloon Tong-Causeway Bay</v>
      </c>
      <c r="D2164" s="77" t="s">
        <v>93</v>
      </c>
    </row>
    <row r="2165" spans="1:4">
      <c r="A2165" s="72" t="s">
        <v>7</v>
      </c>
      <c r="B2165" s="73" t="s">
        <v>2</v>
      </c>
      <c r="C2165" s="73" t="str">
        <f>'Walking Distance'!$A2165 &amp; "-" &amp;'Walking Distance'!$B2165</f>
        <v>Kowloon Tong-Central</v>
      </c>
      <c r="D2165" s="78" t="s">
        <v>93</v>
      </c>
    </row>
    <row r="2166" spans="1:4">
      <c r="A2166" s="68" t="s">
        <v>7</v>
      </c>
      <c r="B2166" s="69" t="s">
        <v>36</v>
      </c>
      <c r="C2166" s="69" t="str">
        <f>'Walking Distance'!$A2166 &amp; "-" &amp;'Walking Distance'!$B2166</f>
        <v>Kowloon Tong-Chai Wan</v>
      </c>
      <c r="D2166" s="77" t="s">
        <v>93</v>
      </c>
    </row>
    <row r="2167" spans="1:4">
      <c r="A2167" s="72" t="s">
        <v>7</v>
      </c>
      <c r="B2167" s="73" t="s">
        <v>68</v>
      </c>
      <c r="C2167" s="73" t="str">
        <f>'Walking Distance'!$A2167 &amp; "-" &amp;'Walking Distance'!$B2167</f>
        <v>Kowloon Tong-Che Kung Temple</v>
      </c>
      <c r="D2167" s="78">
        <v>6355</v>
      </c>
    </row>
    <row r="2168" spans="1:4">
      <c r="A2168" s="68" t="s">
        <v>7</v>
      </c>
      <c r="B2168" s="69" t="s">
        <v>17</v>
      </c>
      <c r="C2168" s="69" t="str">
        <f>'Walking Distance'!$A2168 &amp; "-" &amp;'Walking Distance'!$B2168</f>
        <v>Kowloon Tong-Cheung Sha Wan</v>
      </c>
      <c r="D2168" s="77">
        <v>3684</v>
      </c>
    </row>
    <row r="2169" spans="1:4">
      <c r="A2169" s="72" t="s">
        <v>7</v>
      </c>
      <c r="B2169" s="73" t="s">
        <v>11</v>
      </c>
      <c r="C2169" s="73" t="str">
        <f>'Walking Distance'!$A2169 &amp; "-" &amp;'Walking Distance'!$B2169</f>
        <v>Kowloon Tong-Choi Hung</v>
      </c>
      <c r="D2169" s="78">
        <v>5016</v>
      </c>
    </row>
    <row r="2170" spans="1:4">
      <c r="A2170" s="68" t="s">
        <v>7</v>
      </c>
      <c r="B2170" s="69" t="s">
        <v>70</v>
      </c>
      <c r="C2170" s="69" t="str">
        <f>'Walking Distance'!$A2170 &amp; "-" &amp;'Walking Distance'!$B2170</f>
        <v>Kowloon Tong-City One</v>
      </c>
      <c r="D2170" s="77">
        <v>9108</v>
      </c>
    </row>
    <row r="2171" spans="1:4">
      <c r="A2171" s="72" t="s">
        <v>7</v>
      </c>
      <c r="B2171" s="73" t="s">
        <v>10</v>
      </c>
      <c r="C2171" s="73" t="str">
        <f>'Walking Distance'!$A2171 &amp; "-" &amp;'Walking Distance'!$B2171</f>
        <v>Kowloon Tong-Diamond Hill</v>
      </c>
      <c r="D2171" s="78">
        <v>3735</v>
      </c>
    </row>
    <row r="2172" spans="1:4">
      <c r="A2172" s="68" t="s">
        <v>7</v>
      </c>
      <c r="B2172" s="69" t="s">
        <v>51</v>
      </c>
      <c r="C2172" s="69" t="str">
        <f>'Walking Distance'!$A2172 &amp; "-" &amp;'Walking Distance'!$B2172</f>
        <v>Kowloon Tong-Disneyland Resort</v>
      </c>
      <c r="D2172" s="77" t="s">
        <v>93</v>
      </c>
    </row>
    <row r="2173" spans="1:4">
      <c r="A2173" s="72" t="s">
        <v>7</v>
      </c>
      <c r="B2173" s="73" t="s">
        <v>67</v>
      </c>
      <c r="C2173" s="73" t="str">
        <f>'Walking Distance'!$A2173 &amp; "-" &amp;'Walking Distance'!$B2173</f>
        <v>Kowloon Tong-East Tsim Sha Tsui</v>
      </c>
      <c r="D2173" s="78">
        <v>5495</v>
      </c>
    </row>
    <row r="2174" spans="1:4">
      <c r="A2174" s="68" t="s">
        <v>7</v>
      </c>
      <c r="B2174" s="69" t="s">
        <v>63</v>
      </c>
      <c r="C2174" s="69" t="str">
        <f>'Walking Distance'!$A2174 &amp; "-" &amp;'Walking Distance'!$B2174</f>
        <v>Kowloon Tong-Fanling</v>
      </c>
      <c r="D2174" s="77">
        <v>26525</v>
      </c>
    </row>
    <row r="2175" spans="1:4">
      <c r="A2175" s="72" t="s">
        <v>7</v>
      </c>
      <c r="B2175" s="73" t="s">
        <v>58</v>
      </c>
      <c r="C2175" s="73" t="str">
        <f>'Walking Distance'!$A2175 &amp; "-" &amp;'Walking Distance'!$B2175</f>
        <v>Kowloon Tong-Fo Tan</v>
      </c>
      <c r="D2175" s="78">
        <v>9481</v>
      </c>
    </row>
    <row r="2176" spans="1:4">
      <c r="A2176" s="68" t="s">
        <v>7</v>
      </c>
      <c r="B2176" s="69" t="s">
        <v>29</v>
      </c>
      <c r="C2176" s="69" t="str">
        <f>'Walking Distance'!$A2176 &amp; "-" &amp;'Walking Distance'!$B2176</f>
        <v>Kowloon Tong-Fortress Hill</v>
      </c>
      <c r="D2176" s="77" t="s">
        <v>93</v>
      </c>
    </row>
    <row r="2177" spans="1:4">
      <c r="A2177" s="72" t="s">
        <v>7</v>
      </c>
      <c r="B2177" s="73" t="s">
        <v>47</v>
      </c>
      <c r="C2177" s="73" t="str">
        <f>'Walking Distance'!$A2177 &amp; "-" &amp;'Walking Distance'!$B2177</f>
        <v>Kowloon Tong-Hang Hau</v>
      </c>
      <c r="D2177" s="78">
        <v>12347</v>
      </c>
    </row>
    <row r="2178" spans="1:4">
      <c r="A2178" s="68" t="s">
        <v>7</v>
      </c>
      <c r="B2178" s="69" t="s">
        <v>35</v>
      </c>
      <c r="C2178" s="69" t="str">
        <f>'Walking Distance'!$A2178 &amp; "-" &amp;'Walking Distance'!$B2178</f>
        <v>Kowloon Tong-Heng Fa Chuen</v>
      </c>
      <c r="D2178" s="77" t="s">
        <v>93</v>
      </c>
    </row>
    <row r="2179" spans="1:4">
      <c r="A2179" s="72" t="s">
        <v>7</v>
      </c>
      <c r="B2179" s="73" t="s">
        <v>73</v>
      </c>
      <c r="C2179" s="73" t="str">
        <f>'Walking Distance'!$A2179 &amp; "-" &amp;'Walking Distance'!$B2179</f>
        <v>Kowloon Tong-Heng On</v>
      </c>
      <c r="D2179" s="78">
        <v>13018</v>
      </c>
    </row>
    <row r="2180" spans="1:4">
      <c r="A2180" s="68" t="s">
        <v>7</v>
      </c>
      <c r="B2180" s="69" t="s">
        <v>38</v>
      </c>
      <c r="C2180" s="69" t="str">
        <f>'Walking Distance'!$A2180 &amp; "-" &amp;'Walking Distance'!$B2180</f>
        <v>Kowloon Tong-Hong Kong</v>
      </c>
      <c r="D2180" s="77" t="s">
        <v>93</v>
      </c>
    </row>
    <row r="2181" spans="1:4">
      <c r="A2181" s="72" t="s">
        <v>7</v>
      </c>
      <c r="B2181" s="73" t="s">
        <v>54</v>
      </c>
      <c r="C2181" s="73" t="str">
        <f>'Walking Distance'!$A2181 &amp; "-" &amp;'Walking Distance'!$B2181</f>
        <v>Kowloon Tong-Hung Hom</v>
      </c>
      <c r="D2181" s="78">
        <v>5123</v>
      </c>
    </row>
    <row r="2182" spans="1:4">
      <c r="A2182" s="68" t="s">
        <v>7</v>
      </c>
      <c r="B2182" s="69" t="s">
        <v>1</v>
      </c>
      <c r="C2182" s="69" t="str">
        <f>'Walking Distance'!$A2182 &amp; "-" &amp;'Walking Distance'!$B2182</f>
        <v>Kowloon Tong-Jordan</v>
      </c>
      <c r="D2182" s="77">
        <v>4327</v>
      </c>
    </row>
    <row r="2183" spans="1:4">
      <c r="A2183" s="72" t="s">
        <v>7</v>
      </c>
      <c r="B2183" s="73" t="s">
        <v>78</v>
      </c>
      <c r="C2183" s="73" t="str">
        <f>'Walking Distance'!$A2183 &amp; "-" &amp;'Walking Distance'!$B2183</f>
        <v>Kowloon Tong-Kam Sheung Road</v>
      </c>
      <c r="D2183" s="78">
        <v>23662</v>
      </c>
    </row>
    <row r="2184" spans="1:4">
      <c r="A2184" s="68" t="s">
        <v>7</v>
      </c>
      <c r="B2184" s="69" t="s">
        <v>39</v>
      </c>
      <c r="C2184" s="69" t="str">
        <f>'Walking Distance'!$A2184 &amp; "-" &amp;'Walking Distance'!$B2184</f>
        <v>Kowloon Tong-Kowloon</v>
      </c>
      <c r="D2184" s="77">
        <v>5607</v>
      </c>
    </row>
    <row r="2185" spans="1:4">
      <c r="A2185" s="72" t="s">
        <v>7</v>
      </c>
      <c r="B2185" s="73" t="s">
        <v>12</v>
      </c>
      <c r="C2185" s="73" t="str">
        <f>'Walking Distance'!$A2185 &amp; "-" &amp;'Walking Distance'!$B2185</f>
        <v>Kowloon Tong-Kowloon Bay</v>
      </c>
      <c r="D2185" s="78">
        <v>6598</v>
      </c>
    </row>
    <row r="2186" spans="1:4">
      <c r="A2186" s="68" t="s">
        <v>7</v>
      </c>
      <c r="B2186" s="69" t="s">
        <v>21</v>
      </c>
      <c r="C2186" s="69" t="str">
        <f>'Walking Distance'!$A2186 &amp; "-" &amp;'Walking Distance'!$B2186</f>
        <v>Kowloon Tong-Kwai Fong</v>
      </c>
      <c r="D2186" s="77">
        <v>9776</v>
      </c>
    </row>
    <row r="2187" spans="1:4">
      <c r="A2187" s="72" t="s">
        <v>7</v>
      </c>
      <c r="B2187" s="73" t="s">
        <v>22</v>
      </c>
      <c r="C2187" s="73" t="str">
        <f>'Walking Distance'!$A2187 &amp; "-" &amp;'Walking Distance'!$B2187</f>
        <v>Kowloon Tong-Kwai Hing</v>
      </c>
      <c r="D2187" s="78">
        <v>8990</v>
      </c>
    </row>
    <row r="2188" spans="1:4">
      <c r="A2188" s="68" t="s">
        <v>7</v>
      </c>
      <c r="B2188" s="69" t="s">
        <v>14</v>
      </c>
      <c r="C2188" s="69" t="str">
        <f>'Walking Distance'!$A2188 &amp; "-" &amp;'Walking Distance'!$B2188</f>
        <v>Kowloon Tong-Kwun Tong</v>
      </c>
      <c r="D2188" s="77">
        <v>8528</v>
      </c>
    </row>
    <row r="2189" spans="1:4">
      <c r="A2189" s="72" t="s">
        <v>7</v>
      </c>
      <c r="B2189" s="73" t="s">
        <v>18</v>
      </c>
      <c r="C2189" s="73" t="str">
        <f>'Walking Distance'!$A2189 &amp; "-" &amp;'Walking Distance'!$B2189</f>
        <v>Kowloon Tong-Lai Chi Kok</v>
      </c>
      <c r="D2189" s="78">
        <v>4651</v>
      </c>
    </row>
    <row r="2190" spans="1:4">
      <c r="A2190" s="68" t="s">
        <v>7</v>
      </c>
      <c r="B2190" s="69" t="s">
        <v>20</v>
      </c>
      <c r="C2190" s="69" t="str">
        <f>'Walking Distance'!$A2190 &amp; "-" &amp;'Walking Distance'!$B2190</f>
        <v>Kowloon Tong-Lai King</v>
      </c>
      <c r="D2190" s="77" t="s">
        <v>93</v>
      </c>
    </row>
    <row r="2191" spans="1:4">
      <c r="A2191" s="72" t="s">
        <v>7</v>
      </c>
      <c r="B2191" s="73" t="s">
        <v>37</v>
      </c>
      <c r="C2191" s="73" t="str">
        <f>'Walking Distance'!$A2191 &amp; "-" &amp;'Walking Distance'!$B2191</f>
        <v>Kowloon Tong-Lam Tin</v>
      </c>
      <c r="D2191" s="78">
        <v>10436</v>
      </c>
    </row>
    <row r="2192" spans="1:4">
      <c r="A2192" s="68" t="s">
        <v>7</v>
      </c>
      <c r="B2192" s="69" t="s">
        <v>65</v>
      </c>
      <c r="C2192" s="69" t="str">
        <f>'Walking Distance'!$A2192 &amp; "-" &amp;'Walking Distance'!$B2192</f>
        <v>Kowloon Tong-Lo Wu</v>
      </c>
      <c r="D2192" s="77">
        <v>31638</v>
      </c>
    </row>
    <row r="2193" spans="1:4">
      <c r="A2193" s="72" t="s">
        <v>7</v>
      </c>
      <c r="B2193" s="73" t="s">
        <v>53</v>
      </c>
      <c r="C2193" s="73" t="str">
        <f>'Walking Distance'!$A2193 &amp; "-" &amp;'Walking Distance'!$B2193</f>
        <v>Kowloon Tong-Lohas Park</v>
      </c>
      <c r="D2193" s="78" t="s">
        <v>93</v>
      </c>
    </row>
    <row r="2194" spans="1:4">
      <c r="A2194" s="68" t="s">
        <v>7</v>
      </c>
      <c r="B2194" s="69" t="s">
        <v>8</v>
      </c>
      <c r="C2194" s="69" t="str">
        <f>'Walking Distance'!$A2194 &amp; "-" &amp;'Walking Distance'!$B2194</f>
        <v>Kowloon Tong-Lok Fu</v>
      </c>
      <c r="D2194" s="77">
        <v>1447</v>
      </c>
    </row>
    <row r="2195" spans="1:4">
      <c r="A2195" s="72" t="s">
        <v>7</v>
      </c>
      <c r="B2195" s="73" t="s">
        <v>66</v>
      </c>
      <c r="C2195" s="73" t="str">
        <f>'Walking Distance'!$A2195 &amp; "-" &amp;'Walking Distance'!$B2195</f>
        <v>Kowloon Tong-Lok Ma Chau</v>
      </c>
      <c r="D2195" s="78" t="s">
        <v>93</v>
      </c>
    </row>
    <row r="2196" spans="1:4">
      <c r="A2196" s="68" t="s">
        <v>7</v>
      </c>
      <c r="B2196" s="69" t="s">
        <v>80</v>
      </c>
      <c r="C2196" s="69" t="str">
        <f>'Walking Distance'!$A2196 &amp; "-" &amp;'Walking Distance'!$B2196</f>
        <v>Kowloon Tong-Long Ping</v>
      </c>
      <c r="D2196" s="77">
        <v>27524</v>
      </c>
    </row>
    <row r="2197" spans="1:4">
      <c r="A2197" s="72" t="s">
        <v>7</v>
      </c>
      <c r="B2197" s="73" t="s">
        <v>74</v>
      </c>
      <c r="C2197" s="73" t="str">
        <f>'Walking Distance'!$A2197 &amp; "-" &amp;'Walking Distance'!$B2197</f>
        <v>Kowloon Tong-Ma On shan</v>
      </c>
      <c r="D2197" s="78">
        <v>14081</v>
      </c>
    </row>
    <row r="2198" spans="1:4">
      <c r="A2198" s="68" t="s">
        <v>7</v>
      </c>
      <c r="B2198" s="69" t="s">
        <v>19</v>
      </c>
      <c r="C2198" s="69" t="str">
        <f>'Walking Distance'!$A2198 &amp; "-" &amp;'Walking Distance'!$B2198</f>
        <v>Kowloon Tong-Mei Foo</v>
      </c>
      <c r="D2198" s="77" t="s">
        <v>93</v>
      </c>
    </row>
    <row r="2199" spans="1:4">
      <c r="A2199" s="72" t="s">
        <v>7</v>
      </c>
      <c r="B2199" s="73" t="s">
        <v>5</v>
      </c>
      <c r="C2199" s="73" t="str">
        <f>'Walking Distance'!$A2199 &amp; "-" &amp;'Walking Distance'!$B2199</f>
        <v>Kowloon Tong-Mong Kok</v>
      </c>
      <c r="D2199" s="78">
        <v>2680</v>
      </c>
    </row>
    <row r="2200" spans="1:4">
      <c r="A2200" s="68" t="s">
        <v>7</v>
      </c>
      <c r="B2200" s="69" t="s">
        <v>55</v>
      </c>
      <c r="C2200" s="69" t="str">
        <f>'Walking Distance'!$A2200 &amp; "-" &amp;'Walking Distance'!$B2200</f>
        <v>Kowloon Tong-Mong Kok East</v>
      </c>
      <c r="D2200" s="77">
        <v>2085</v>
      </c>
    </row>
    <row r="2201" spans="1:4">
      <c r="A2201" s="72" t="s">
        <v>7</v>
      </c>
      <c r="B2201" s="73" t="s">
        <v>49</v>
      </c>
      <c r="C2201" s="73" t="str">
        <f>'Walking Distance'!$A2201 &amp; "-" &amp;'Walking Distance'!$B2201</f>
        <v>Kowloon Tong-Nam Cheong</v>
      </c>
      <c r="D2201" s="78">
        <v>3797</v>
      </c>
    </row>
    <row r="2202" spans="1:4">
      <c r="A2202" s="68" t="s">
        <v>7</v>
      </c>
      <c r="B2202" s="69" t="s">
        <v>13</v>
      </c>
      <c r="C2202" s="69" t="str">
        <f>'Walking Distance'!$A2202 &amp; "-" &amp;'Walking Distance'!$B2202</f>
        <v>Kowloon Tong-Ngau Tau Kok</v>
      </c>
      <c r="D2202" s="77">
        <v>7483</v>
      </c>
    </row>
    <row r="2203" spans="1:4">
      <c r="A2203" s="72" t="s">
        <v>7</v>
      </c>
      <c r="B2203" s="73" t="s">
        <v>30</v>
      </c>
      <c r="C2203" s="73" t="str">
        <f>'Walking Distance'!$A2203 &amp; "-" &amp;'Walking Distance'!$B2203</f>
        <v>Kowloon Tong-North Point</v>
      </c>
      <c r="D2203" s="78" t="s">
        <v>93</v>
      </c>
    </row>
    <row r="2204" spans="1:4">
      <c r="A2204" s="68" t="s">
        <v>7</v>
      </c>
      <c r="B2204" s="69" t="s">
        <v>40</v>
      </c>
      <c r="C2204" s="69" t="str">
        <f>'Walking Distance'!$A2204 &amp; "-" &amp;'Walking Distance'!$B2204</f>
        <v>Kowloon Tong-Olympic</v>
      </c>
      <c r="D2204" s="77">
        <v>3488</v>
      </c>
    </row>
    <row r="2205" spans="1:4">
      <c r="A2205" s="72" t="s">
        <v>7</v>
      </c>
      <c r="B2205" s="73" t="s">
        <v>48</v>
      </c>
      <c r="C2205" s="73" t="str">
        <f>'Walking Distance'!$A2205 &amp; "-" &amp;'Walking Distance'!$B2205</f>
        <v>Kowloon Tong-Po Lam</v>
      </c>
      <c r="D2205" s="78">
        <v>10924</v>
      </c>
    </row>
    <row r="2206" spans="1:4">
      <c r="A2206" s="68" t="s">
        <v>7</v>
      </c>
      <c r="B2206" s="69" t="s">
        <v>15</v>
      </c>
      <c r="C2206" s="69" t="str">
        <f>'Walking Distance'!$A2206 &amp; "-" &amp;'Walking Distance'!$B2206</f>
        <v>Kowloon Tong-Prince Edward</v>
      </c>
      <c r="D2206" s="77">
        <v>2214</v>
      </c>
    </row>
    <row r="2207" spans="1:4">
      <c r="A2207" s="72" t="s">
        <v>7</v>
      </c>
      <c r="B2207" s="73" t="s">
        <v>31</v>
      </c>
      <c r="C2207" s="73" t="str">
        <f>'Walking Distance'!$A2207 &amp; "-" &amp;'Walking Distance'!$B2207</f>
        <v>Kowloon Tong-Quarry Bay</v>
      </c>
      <c r="D2207" s="78" t="s">
        <v>93</v>
      </c>
    </row>
    <row r="2208" spans="1:4">
      <c r="A2208" s="68" t="s">
        <v>7</v>
      </c>
      <c r="B2208" s="69" t="s">
        <v>59</v>
      </c>
      <c r="C2208" s="69" t="str">
        <f>'Walking Distance'!$A2208 &amp; "-" &amp;'Walking Distance'!$B2208</f>
        <v>Kowloon Tong-Racecourse</v>
      </c>
      <c r="D2208" s="77">
        <v>13621</v>
      </c>
    </row>
    <row r="2209" spans="1:4">
      <c r="A2209" s="72" t="s">
        <v>7</v>
      </c>
      <c r="B2209" s="73" t="s">
        <v>33</v>
      </c>
      <c r="C2209" s="73" t="str">
        <f>'Walking Distance'!$A2209 &amp; "-" &amp;'Walking Distance'!$B2209</f>
        <v>Kowloon Tong-Sai Wan Ho</v>
      </c>
      <c r="D2209" s="78" t="s">
        <v>93</v>
      </c>
    </row>
    <row r="2210" spans="1:4">
      <c r="A2210" s="68" t="s">
        <v>7</v>
      </c>
      <c r="B2210" s="69" t="s">
        <v>57</v>
      </c>
      <c r="C2210" s="69" t="str">
        <f>'Walking Distance'!$A2210 &amp; "-" &amp;'Walking Distance'!$B2210</f>
        <v>Kowloon Tong-Sha Tin</v>
      </c>
      <c r="D2210" s="77">
        <v>7485</v>
      </c>
    </row>
    <row r="2211" spans="1:4">
      <c r="A2211" s="72" t="s">
        <v>7</v>
      </c>
      <c r="B2211" s="73" t="s">
        <v>69</v>
      </c>
      <c r="C2211" s="73" t="str">
        <f>'Walking Distance'!$A2211 &amp; "-" &amp;'Walking Distance'!$B2211</f>
        <v>Kowloon Tong-Sha Tin Wai</v>
      </c>
      <c r="D2211" s="78">
        <v>7475</v>
      </c>
    </row>
    <row r="2212" spans="1:4">
      <c r="A2212" s="68" t="s">
        <v>7</v>
      </c>
      <c r="B2212" s="69" t="s">
        <v>16</v>
      </c>
      <c r="C2212" s="69" t="str">
        <f>'Walking Distance'!$A2212 &amp; "-" &amp;'Walking Distance'!$B2212</f>
        <v>Kowloon Tong-Sham Shui Po</v>
      </c>
      <c r="D2212" s="77">
        <v>2897</v>
      </c>
    </row>
    <row r="2213" spans="1:4">
      <c r="A2213" s="72" t="s">
        <v>7</v>
      </c>
      <c r="B2213" s="73" t="s">
        <v>34</v>
      </c>
      <c r="C2213" s="73" t="str">
        <f>'Walking Distance'!$A2213 &amp; "-" &amp;'Walking Distance'!$B2213</f>
        <v>Kowloon Tong-Shau Kei Wan</v>
      </c>
      <c r="D2213" s="78" t="s">
        <v>93</v>
      </c>
    </row>
    <row r="2214" spans="1:4">
      <c r="A2214" s="68" t="s">
        <v>7</v>
      </c>
      <c r="B2214" s="69" t="s">
        <v>6</v>
      </c>
      <c r="C2214" s="69" t="str">
        <f>'Walking Distance'!$A2214 &amp; "-" &amp;'Walking Distance'!$B2214</f>
        <v>Kowloon Tong-Shek Kip Mei</v>
      </c>
      <c r="D2214" s="77">
        <v>2163</v>
      </c>
    </row>
    <row r="2215" spans="1:4">
      <c r="A2215" s="72" t="s">
        <v>7</v>
      </c>
      <c r="B2215" s="73" t="s">
        <v>71</v>
      </c>
      <c r="C2215" s="73" t="str">
        <f>'Walking Distance'!$A2215 &amp; "-" &amp;'Walking Distance'!$B2215</f>
        <v>Kowloon Tong-Shek Mun</v>
      </c>
      <c r="D2215" s="78">
        <v>9639</v>
      </c>
    </row>
    <row r="2216" spans="1:4">
      <c r="A2216" s="68" t="s">
        <v>7</v>
      </c>
      <c r="B2216" s="69" t="s">
        <v>64</v>
      </c>
      <c r="C2216" s="69" t="str">
        <f>'Walking Distance'!$A2216 &amp; "-" &amp;'Walking Distance'!$B2216</f>
        <v>Kowloon Tong-Sheung Shui</v>
      </c>
      <c r="D2216" s="77">
        <v>28117</v>
      </c>
    </row>
    <row r="2217" spans="1:4">
      <c r="A2217" s="72" t="s">
        <v>7</v>
      </c>
      <c r="B2217" s="73" t="s">
        <v>25</v>
      </c>
      <c r="C2217" s="73" t="str">
        <f>'Walking Distance'!$A2217 &amp; "-" &amp;'Walking Distance'!$B2217</f>
        <v>Kowloon Tong-Sheung Wan</v>
      </c>
      <c r="D2217" s="78" t="s">
        <v>93</v>
      </c>
    </row>
    <row r="2218" spans="1:4">
      <c r="A2218" s="68" t="s">
        <v>7</v>
      </c>
      <c r="B2218" s="69" t="s">
        <v>82</v>
      </c>
      <c r="C2218" s="69" t="str">
        <f>'Walking Distance'!$A2218 &amp; "-" &amp;'Walking Distance'!$B2218</f>
        <v>Kowloon Tong-Siu Hong</v>
      </c>
      <c r="D2218" s="77">
        <v>33360</v>
      </c>
    </row>
    <row r="2219" spans="1:4">
      <c r="A2219" s="72" t="s">
        <v>7</v>
      </c>
      <c r="B2219" s="73" t="s">
        <v>50</v>
      </c>
      <c r="C2219" s="73" t="str">
        <f>'Walking Distance'!$A2219 &amp; "-" &amp;'Walking Distance'!$B2219</f>
        <v>Kowloon Tong-Sunny Bay</v>
      </c>
      <c r="D2219" s="78" t="s">
        <v>93</v>
      </c>
    </row>
    <row r="2220" spans="1:4">
      <c r="A2220" s="68" t="s">
        <v>7</v>
      </c>
      <c r="B2220" s="69" t="s">
        <v>32</v>
      </c>
      <c r="C2220" s="69" t="str">
        <f>'Walking Distance'!$A2220 &amp; "-" &amp;'Walking Distance'!$B2220</f>
        <v>Kowloon Tong-Tai Koo</v>
      </c>
      <c r="D2220" s="77" t="s">
        <v>93</v>
      </c>
    </row>
    <row r="2221" spans="1:4">
      <c r="A2221" s="72" t="s">
        <v>7</v>
      </c>
      <c r="B2221" s="73" t="s">
        <v>61</v>
      </c>
      <c r="C2221" s="73" t="str">
        <f>'Walking Distance'!$A2221 &amp; "-" &amp;'Walking Distance'!$B2221</f>
        <v>Kowloon Tong-Tai Po Market</v>
      </c>
      <c r="D2221" s="78">
        <v>17829</v>
      </c>
    </row>
    <row r="2222" spans="1:4">
      <c r="A2222" s="68" t="s">
        <v>7</v>
      </c>
      <c r="B2222" s="69" t="s">
        <v>72</v>
      </c>
      <c r="C2222" s="69" t="str">
        <f>'Walking Distance'!$A2222 &amp; "-" &amp;'Walking Distance'!$B2222</f>
        <v>Kowloon Tong-Tai Shui Hang</v>
      </c>
      <c r="D2222" s="77">
        <v>13172</v>
      </c>
    </row>
    <row r="2223" spans="1:4">
      <c r="A2223" s="72" t="s">
        <v>7</v>
      </c>
      <c r="B2223" s="73" t="s">
        <v>56</v>
      </c>
      <c r="C2223" s="73" t="str">
        <f>'Walking Distance'!$A2223 &amp; "-" &amp;'Walking Distance'!$B2223</f>
        <v>Kowloon Tong-Tai Wai</v>
      </c>
      <c r="D2223" s="78">
        <v>5701</v>
      </c>
    </row>
    <row r="2224" spans="1:4">
      <c r="A2224" s="68" t="s">
        <v>7</v>
      </c>
      <c r="B2224" s="69" t="s">
        <v>62</v>
      </c>
      <c r="C2224" s="69" t="str">
        <f>'Walking Distance'!$A2224 &amp; "-" &amp;'Walking Distance'!$B2224</f>
        <v>Kowloon Tong-Tai Wo</v>
      </c>
      <c r="D2224" s="77">
        <v>19958</v>
      </c>
    </row>
    <row r="2225" spans="1:4">
      <c r="A2225" s="72" t="s">
        <v>7</v>
      </c>
      <c r="B2225" s="73" t="s">
        <v>23</v>
      </c>
      <c r="C2225" s="73" t="str">
        <f>'Walking Distance'!$A2225 &amp; "-" &amp;'Walking Distance'!$B2225</f>
        <v>Kowloon Tong-Tai Wo Hau</v>
      </c>
      <c r="D2225" s="78">
        <v>9104</v>
      </c>
    </row>
    <row r="2226" spans="1:4">
      <c r="A2226" s="68" t="s">
        <v>7</v>
      </c>
      <c r="B2226" s="69" t="s">
        <v>28</v>
      </c>
      <c r="C2226" s="69" t="str">
        <f>'Walking Distance'!$A2226 &amp; "-" &amp;'Walking Distance'!$B2226</f>
        <v>Kowloon Tong-Tin Hau</v>
      </c>
      <c r="D2226" s="77" t="s">
        <v>93</v>
      </c>
    </row>
    <row r="2227" spans="1:4">
      <c r="A2227" s="72" t="s">
        <v>7</v>
      </c>
      <c r="B2227" s="73" t="s">
        <v>81</v>
      </c>
      <c r="C2227" s="73" t="str">
        <f>'Walking Distance'!$A2227 &amp; "-" &amp;'Walking Distance'!$B2227</f>
        <v>Kowloon Tong-Tin Shui Wai</v>
      </c>
      <c r="D2227" s="78">
        <v>29176</v>
      </c>
    </row>
    <row r="2228" spans="1:4">
      <c r="A2228" s="68" t="s">
        <v>7</v>
      </c>
      <c r="B2228" s="69" t="s">
        <v>45</v>
      </c>
      <c r="C2228" s="69" t="str">
        <f>'Walking Distance'!$A2228 &amp; "-" &amp;'Walking Distance'!$B2228</f>
        <v>Kowloon Tong-Tiu Keng Leng</v>
      </c>
      <c r="D2228" s="77">
        <v>12917</v>
      </c>
    </row>
    <row r="2229" spans="1:4">
      <c r="A2229" s="72" t="s">
        <v>7</v>
      </c>
      <c r="B2229" s="73" t="s">
        <v>46</v>
      </c>
      <c r="C2229" s="73" t="str">
        <f>'Walking Distance'!$A2229 &amp; "-" &amp;'Walking Distance'!$B2229</f>
        <v>Kowloon Tong-Tseung Kwan O</v>
      </c>
      <c r="D2229" s="78">
        <v>12697</v>
      </c>
    </row>
    <row r="2230" spans="1:4">
      <c r="A2230" s="68" t="s">
        <v>7</v>
      </c>
      <c r="B2230" s="69" t="s">
        <v>3</v>
      </c>
      <c r="C2230" s="69" t="str">
        <f>'Walking Distance'!$A2230 &amp; "-" &amp;'Walking Distance'!$B2230</f>
        <v>Kowloon Tong-Tsim Sha Tsui</v>
      </c>
      <c r="D2230" s="77">
        <v>5094</v>
      </c>
    </row>
    <row r="2231" spans="1:4">
      <c r="A2231" s="72" t="s">
        <v>7</v>
      </c>
      <c r="B2231" s="73" t="s">
        <v>41</v>
      </c>
      <c r="C2231" s="73" t="str">
        <f>'Walking Distance'!$A2231 &amp; "-" &amp;'Walking Distance'!$B2231</f>
        <v>Kowloon Tong-Tsing Yi</v>
      </c>
      <c r="D2231" s="78">
        <v>11807</v>
      </c>
    </row>
    <row r="2232" spans="1:4">
      <c r="A2232" s="68" t="s">
        <v>7</v>
      </c>
      <c r="B2232" s="69" t="s">
        <v>24</v>
      </c>
      <c r="C2232" s="69" t="str">
        <f>'Walking Distance'!$A2232 &amp; "-" &amp;'Walking Distance'!$B2232</f>
        <v>Kowloon Tong-Tsuen Wan</v>
      </c>
      <c r="D2232" s="77">
        <v>10227</v>
      </c>
    </row>
    <row r="2233" spans="1:4">
      <c r="A2233" s="72" t="s">
        <v>7</v>
      </c>
      <c r="B2233" s="73" t="s">
        <v>77</v>
      </c>
      <c r="C2233" s="73" t="str">
        <f>'Walking Distance'!$A2233 &amp; "-" &amp;'Walking Distance'!$B2233</f>
        <v>Kowloon Tong-Tsuen Wan West</v>
      </c>
      <c r="D2233" s="78">
        <v>11200</v>
      </c>
    </row>
    <row r="2234" spans="1:4">
      <c r="A2234" s="68" t="s">
        <v>7</v>
      </c>
      <c r="B2234" s="69" t="s">
        <v>83</v>
      </c>
      <c r="C2234" s="69" t="str">
        <f>'Walking Distance'!$A2234 &amp; "-" &amp;'Walking Distance'!$B2234</f>
        <v>Kowloon Tong-Tuen Mun</v>
      </c>
      <c r="D2234" s="77">
        <v>29241</v>
      </c>
    </row>
    <row r="2235" spans="1:4">
      <c r="A2235" s="72" t="s">
        <v>7</v>
      </c>
      <c r="B2235" s="73" t="s">
        <v>42</v>
      </c>
      <c r="C2235" s="73" t="str">
        <f>'Walking Distance'!$A2235 &amp; "-" &amp;'Walking Distance'!$B2235</f>
        <v>Kowloon Tong-Tung Chung</v>
      </c>
      <c r="D2235" s="78" t="s">
        <v>93</v>
      </c>
    </row>
    <row r="2236" spans="1:4">
      <c r="A2236" s="68" t="s">
        <v>7</v>
      </c>
      <c r="B2236" s="69" t="s">
        <v>60</v>
      </c>
      <c r="C2236" s="69" t="str">
        <f>'Walking Distance'!$A2236 &amp; "-" &amp;'Walking Distance'!$B2236</f>
        <v>Kowloon Tong-University</v>
      </c>
      <c r="D2236" s="77">
        <v>12982</v>
      </c>
    </row>
    <row r="2237" spans="1:4">
      <c r="A2237" s="72" t="s">
        <v>7</v>
      </c>
      <c r="B2237" s="73" t="s">
        <v>26</v>
      </c>
      <c r="C2237" s="73" t="str">
        <f>'Walking Distance'!$A2237 &amp; "-" &amp;'Walking Distance'!$B2237</f>
        <v>Kowloon Tong-Wan Chai</v>
      </c>
      <c r="D2237" s="78" t="s">
        <v>93</v>
      </c>
    </row>
    <row r="2238" spans="1:4">
      <c r="A2238" s="68" t="s">
        <v>7</v>
      </c>
      <c r="B2238" s="69" t="s">
        <v>9</v>
      </c>
      <c r="C2238" s="69" t="str">
        <f>'Walking Distance'!$A2238 &amp; "-" &amp;'Walking Distance'!$B2238</f>
        <v>Kowloon Tong-Wong Tai Sin</v>
      </c>
      <c r="D2238" s="77">
        <v>2866</v>
      </c>
    </row>
    <row r="2239" spans="1:4">
      <c r="A2239" s="72" t="s">
        <v>7</v>
      </c>
      <c r="B2239" s="73" t="s">
        <v>75</v>
      </c>
      <c r="C2239" s="73" t="str">
        <f>'Walking Distance'!$A2239 &amp; "-" &amp;'Walking Distance'!$B2239</f>
        <v>Kowloon Tong-Wu Kai Sha</v>
      </c>
      <c r="D2239" s="78">
        <v>15668</v>
      </c>
    </row>
    <row r="2240" spans="1:4">
      <c r="A2240" s="68" t="s">
        <v>7</v>
      </c>
      <c r="B2240" s="69" t="s">
        <v>4</v>
      </c>
      <c r="C2240" s="69" t="str">
        <f>'Walking Distance'!$A2240 &amp; "-" &amp;'Walking Distance'!$B2240</f>
        <v>Kowloon Tong-Yau Ma Tei</v>
      </c>
      <c r="D2240" s="77">
        <v>3411</v>
      </c>
    </row>
    <row r="2241" spans="1:4">
      <c r="A2241" s="72" t="s">
        <v>7</v>
      </c>
      <c r="B2241" s="73" t="s">
        <v>44</v>
      </c>
      <c r="C2241" s="73" t="str">
        <f>'Walking Distance'!$A2241 &amp; "-" &amp;'Walking Distance'!$B2241</f>
        <v>Kowloon Tong-Yau Tong</v>
      </c>
      <c r="D2241" s="78">
        <v>10229</v>
      </c>
    </row>
    <row r="2242" spans="1:4">
      <c r="A2242" s="68" t="s">
        <v>7</v>
      </c>
      <c r="B2242" s="69" t="s">
        <v>79</v>
      </c>
      <c r="C2242" s="69" t="str">
        <f>'Walking Distance'!$A2242 &amp; "-" &amp;'Walking Distance'!$B2242</f>
        <v>Kowloon Tong-Yuen Long</v>
      </c>
      <c r="D2242" s="77">
        <v>26557</v>
      </c>
    </row>
    <row r="2243" spans="1:4">
      <c r="A2243" s="72" t="s">
        <v>21</v>
      </c>
      <c r="B2243" s="73" t="s">
        <v>0</v>
      </c>
      <c r="C2243" s="73" t="str">
        <f>'Walking Distance'!$A2243 &amp; "-" &amp;'Walking Distance'!$B2243</f>
        <v>Kwai Fong-Admiralty</v>
      </c>
      <c r="D2243" s="78" t="s">
        <v>93</v>
      </c>
    </row>
    <row r="2244" spans="1:4">
      <c r="A2244" s="68" t="s">
        <v>21</v>
      </c>
      <c r="B2244" s="69" t="s">
        <v>43</v>
      </c>
      <c r="C2244" s="69" t="str">
        <f>'Walking Distance'!$A2244 &amp; "-" &amp;'Walking Distance'!$B2244</f>
        <v>Kwai Fong-Airport</v>
      </c>
      <c r="D2244" s="77" t="s">
        <v>93</v>
      </c>
    </row>
    <row r="2245" spans="1:4">
      <c r="A2245" s="72" t="s">
        <v>21</v>
      </c>
      <c r="B2245" s="73" t="s">
        <v>52</v>
      </c>
      <c r="C2245" s="73" t="str">
        <f>'Walking Distance'!$A2245 &amp; "-" &amp;'Walking Distance'!$B2245</f>
        <v>Kwai Fong-AsiaWorld-Expo</v>
      </c>
      <c r="D2245" s="78" t="s">
        <v>93</v>
      </c>
    </row>
    <row r="2246" spans="1:4">
      <c r="A2246" s="68" t="s">
        <v>21</v>
      </c>
      <c r="B2246" s="69" t="s">
        <v>76</v>
      </c>
      <c r="C2246" s="69" t="str">
        <f>'Walking Distance'!$A2246 &amp; "-" &amp;'Walking Distance'!$B2246</f>
        <v>Kwai Fong-Austin</v>
      </c>
      <c r="D2246" s="77">
        <v>8896</v>
      </c>
    </row>
    <row r="2247" spans="1:4">
      <c r="A2247" s="72" t="s">
        <v>21</v>
      </c>
      <c r="B2247" s="73" t="s">
        <v>27</v>
      </c>
      <c r="C2247" s="73" t="str">
        <f>'Walking Distance'!$A2247 &amp; "-" &amp;'Walking Distance'!$B2247</f>
        <v>Kwai Fong-Causeway Bay</v>
      </c>
      <c r="D2247" s="78" t="s">
        <v>93</v>
      </c>
    </row>
    <row r="2248" spans="1:4">
      <c r="A2248" s="68" t="s">
        <v>21</v>
      </c>
      <c r="B2248" s="69" t="s">
        <v>2</v>
      </c>
      <c r="C2248" s="69" t="str">
        <f>'Walking Distance'!$A2248 &amp; "-" &amp;'Walking Distance'!$B2248</f>
        <v>Kwai Fong-Central</v>
      </c>
      <c r="D2248" s="77" t="s">
        <v>93</v>
      </c>
    </row>
    <row r="2249" spans="1:4">
      <c r="A2249" s="72" t="s">
        <v>21</v>
      </c>
      <c r="B2249" s="73" t="s">
        <v>36</v>
      </c>
      <c r="C2249" s="73" t="str">
        <f>'Walking Distance'!$A2249 &amp; "-" &amp;'Walking Distance'!$B2249</f>
        <v>Kwai Fong-Chai Wan</v>
      </c>
      <c r="D2249" s="78" t="s">
        <v>93</v>
      </c>
    </row>
    <row r="2250" spans="1:4">
      <c r="A2250" s="68" t="s">
        <v>21</v>
      </c>
      <c r="B2250" s="69" t="s">
        <v>68</v>
      </c>
      <c r="C2250" s="69" t="str">
        <f>'Walking Distance'!$A2250 &amp; "-" &amp;'Walking Distance'!$B2250</f>
        <v>Kwai Fong-Che Kung Temple</v>
      </c>
      <c r="D2250" s="77">
        <v>10277</v>
      </c>
    </row>
    <row r="2251" spans="1:4">
      <c r="A2251" s="72" t="s">
        <v>21</v>
      </c>
      <c r="B2251" s="73" t="s">
        <v>17</v>
      </c>
      <c r="C2251" s="73" t="str">
        <f>'Walking Distance'!$A2251 &amp; "-" &amp;'Walking Distance'!$B2251</f>
        <v>Kwai Fong-Cheung Sha Wan</v>
      </c>
      <c r="D2251" s="78">
        <v>5796</v>
      </c>
    </row>
    <row r="2252" spans="1:4">
      <c r="A2252" s="68" t="s">
        <v>21</v>
      </c>
      <c r="B2252" s="69" t="s">
        <v>11</v>
      </c>
      <c r="C2252" s="69" t="str">
        <f>'Walking Distance'!$A2252 &amp; "-" &amp;'Walking Distance'!$B2252</f>
        <v>Kwai Fong-Choi Hung</v>
      </c>
      <c r="D2252" s="77">
        <v>12837</v>
      </c>
    </row>
    <row r="2253" spans="1:4">
      <c r="A2253" s="72" t="s">
        <v>21</v>
      </c>
      <c r="B2253" s="73" t="s">
        <v>70</v>
      </c>
      <c r="C2253" s="73" t="str">
        <f>'Walking Distance'!$A2253 &amp; "-" &amp;'Walking Distance'!$B2253</f>
        <v>Kwai Fong-City One</v>
      </c>
      <c r="D2253" s="78">
        <v>12882</v>
      </c>
    </row>
    <row r="2254" spans="1:4">
      <c r="A2254" s="68" t="s">
        <v>21</v>
      </c>
      <c r="B2254" s="69" t="s">
        <v>10</v>
      </c>
      <c r="C2254" s="69" t="str">
        <f>'Walking Distance'!$A2254 &amp; "-" &amp;'Walking Distance'!$B2254</f>
        <v>Kwai Fong-Diamond Hill</v>
      </c>
      <c r="D2254" s="77">
        <v>12938</v>
      </c>
    </row>
    <row r="2255" spans="1:4">
      <c r="A2255" s="72" t="s">
        <v>21</v>
      </c>
      <c r="B2255" s="73" t="s">
        <v>51</v>
      </c>
      <c r="C2255" s="73" t="str">
        <f>'Walking Distance'!$A2255 &amp; "-" &amp;'Walking Distance'!$B2255</f>
        <v>Kwai Fong-Disneyland Resort</v>
      </c>
      <c r="D2255" s="78" t="s">
        <v>93</v>
      </c>
    </row>
    <row r="2256" spans="1:4">
      <c r="A2256" s="68" t="s">
        <v>21</v>
      </c>
      <c r="B2256" s="69" t="s">
        <v>67</v>
      </c>
      <c r="C2256" s="69" t="str">
        <f>'Walking Distance'!$A2256 &amp; "-" &amp;'Walking Distance'!$B2256</f>
        <v>Kwai Fong-East Tsim Sha Tsui</v>
      </c>
      <c r="D2256" s="77">
        <v>10848</v>
      </c>
    </row>
    <row r="2257" spans="1:4">
      <c r="A2257" s="72" t="s">
        <v>21</v>
      </c>
      <c r="B2257" s="73" t="s">
        <v>63</v>
      </c>
      <c r="C2257" s="73" t="str">
        <f>'Walking Distance'!$A2257 &amp; "-" &amp;'Walking Distance'!$B2257</f>
        <v>Kwai Fong-Fanling</v>
      </c>
      <c r="D2257" s="78">
        <v>20762</v>
      </c>
    </row>
    <row r="2258" spans="1:4">
      <c r="A2258" s="68" t="s">
        <v>21</v>
      </c>
      <c r="B2258" s="69" t="s">
        <v>58</v>
      </c>
      <c r="C2258" s="69" t="str">
        <f>'Walking Distance'!$A2258 &amp; "-" &amp;'Walking Distance'!$B2258</f>
        <v>Kwai Fong-Fo Tan</v>
      </c>
      <c r="D2258" s="77">
        <v>12675</v>
      </c>
    </row>
    <row r="2259" spans="1:4">
      <c r="A2259" s="72" t="s">
        <v>21</v>
      </c>
      <c r="B2259" s="73" t="s">
        <v>29</v>
      </c>
      <c r="C2259" s="73" t="str">
        <f>'Walking Distance'!$A2259 &amp; "-" &amp;'Walking Distance'!$B2259</f>
        <v>Kwai Fong-Fortress Hill</v>
      </c>
      <c r="D2259" s="78" t="s">
        <v>93</v>
      </c>
    </row>
    <row r="2260" spans="1:4">
      <c r="A2260" s="68" t="s">
        <v>21</v>
      </c>
      <c r="B2260" s="69" t="s">
        <v>47</v>
      </c>
      <c r="C2260" s="69" t="str">
        <f>'Walking Distance'!$A2260 &amp; "-" &amp;'Walking Distance'!$B2260</f>
        <v>Kwai Fong-Hang Hau</v>
      </c>
      <c r="D2260" s="77">
        <v>20239</v>
      </c>
    </row>
    <row r="2261" spans="1:4">
      <c r="A2261" s="72" t="s">
        <v>21</v>
      </c>
      <c r="B2261" s="73" t="s">
        <v>35</v>
      </c>
      <c r="C2261" s="73" t="str">
        <f>'Walking Distance'!$A2261 &amp; "-" &amp;'Walking Distance'!$B2261</f>
        <v>Kwai Fong-Heng Fa Chuen</v>
      </c>
      <c r="D2261" s="78" t="s">
        <v>93</v>
      </c>
    </row>
    <row r="2262" spans="1:4">
      <c r="A2262" s="68" t="s">
        <v>21</v>
      </c>
      <c r="B2262" s="69" t="s">
        <v>73</v>
      </c>
      <c r="C2262" s="69" t="str">
        <f>'Walking Distance'!$A2262 &amp; "-" &amp;'Walking Distance'!$B2262</f>
        <v>Kwai Fong-Heng On</v>
      </c>
      <c r="D2262" s="77">
        <v>16792</v>
      </c>
    </row>
    <row r="2263" spans="1:4">
      <c r="A2263" s="72" t="s">
        <v>21</v>
      </c>
      <c r="B2263" s="73" t="s">
        <v>38</v>
      </c>
      <c r="C2263" s="73" t="str">
        <f>'Walking Distance'!$A2263 &amp; "-" &amp;'Walking Distance'!$B2263</f>
        <v>Kwai Fong-Hong Kong</v>
      </c>
      <c r="D2263" s="78" t="s">
        <v>93</v>
      </c>
    </row>
    <row r="2264" spans="1:4">
      <c r="A2264" s="68" t="s">
        <v>21</v>
      </c>
      <c r="B2264" s="69" t="s">
        <v>54</v>
      </c>
      <c r="C2264" s="69" t="str">
        <f>'Walking Distance'!$A2264 &amp; "-" &amp;'Walking Distance'!$B2264</f>
        <v>Kwai Fong-Hung Hom</v>
      </c>
      <c r="D2264" s="77">
        <v>10710</v>
      </c>
    </row>
    <row r="2265" spans="1:4">
      <c r="A2265" s="72" t="s">
        <v>21</v>
      </c>
      <c r="B2265" s="73" t="s">
        <v>1</v>
      </c>
      <c r="C2265" s="73" t="str">
        <f>'Walking Distance'!$A2265 &amp; "-" &amp;'Walking Distance'!$B2265</f>
        <v>Kwai Fong-Jordan</v>
      </c>
      <c r="D2265" s="78">
        <v>9491</v>
      </c>
    </row>
    <row r="2266" spans="1:4">
      <c r="A2266" s="68" t="s">
        <v>21</v>
      </c>
      <c r="B2266" s="69" t="s">
        <v>78</v>
      </c>
      <c r="C2266" s="69" t="str">
        <f>'Walking Distance'!$A2266 &amp; "-" &amp;'Walking Distance'!$B2266</f>
        <v>Kwai Fong-Kam Sheung Road</v>
      </c>
      <c r="D2266" s="77">
        <v>16234</v>
      </c>
    </row>
    <row r="2267" spans="1:4">
      <c r="A2267" s="72" t="s">
        <v>21</v>
      </c>
      <c r="B2267" s="73" t="s">
        <v>39</v>
      </c>
      <c r="C2267" s="73" t="str">
        <f>'Walking Distance'!$A2267 &amp; "-" &amp;'Walking Distance'!$B2267</f>
        <v>Kwai Fong-Kowloon</v>
      </c>
      <c r="D2267" s="78">
        <v>9156</v>
      </c>
    </row>
    <row r="2268" spans="1:4">
      <c r="A2268" s="68" t="s">
        <v>21</v>
      </c>
      <c r="B2268" s="69" t="s">
        <v>12</v>
      </c>
      <c r="C2268" s="69" t="str">
        <f>'Walking Distance'!$A2268 &amp; "-" &amp;'Walking Distance'!$B2268</f>
        <v>Kwai Fong-Kowloon Bay</v>
      </c>
      <c r="D2268" s="77">
        <v>14338</v>
      </c>
    </row>
    <row r="2269" spans="1:4">
      <c r="A2269" s="72" t="s">
        <v>21</v>
      </c>
      <c r="B2269" s="73" t="s">
        <v>7</v>
      </c>
      <c r="C2269" s="73" t="str">
        <f>'Walking Distance'!$A2269 &amp; "-" &amp;'Walking Distance'!$B2269</f>
        <v>Kwai Fong-Kowloon Tong</v>
      </c>
      <c r="D2269" s="78">
        <v>9776</v>
      </c>
    </row>
    <row r="2270" spans="1:4">
      <c r="A2270" s="68" t="s">
        <v>21</v>
      </c>
      <c r="B2270" s="69" t="s">
        <v>22</v>
      </c>
      <c r="C2270" s="69" t="str">
        <f>'Walking Distance'!$A2270 &amp; "-" &amp;'Walking Distance'!$B2270</f>
        <v>Kwai Fong-Kwai Hing</v>
      </c>
      <c r="D2270" s="77">
        <v>971</v>
      </c>
    </row>
    <row r="2271" spans="1:4">
      <c r="A2271" s="72" t="s">
        <v>21</v>
      </c>
      <c r="B2271" s="73" t="s">
        <v>14</v>
      </c>
      <c r="C2271" s="73" t="str">
        <f>'Walking Distance'!$A2271 &amp; "-" &amp;'Walking Distance'!$B2271</f>
        <v>Kwai Fong-Kwun Tong</v>
      </c>
      <c r="D2271" s="78">
        <v>16236</v>
      </c>
    </row>
    <row r="2272" spans="1:4">
      <c r="A2272" s="68" t="s">
        <v>21</v>
      </c>
      <c r="B2272" s="69" t="s">
        <v>18</v>
      </c>
      <c r="C2272" s="69" t="str">
        <f>'Walking Distance'!$A2272 &amp; "-" &amp;'Walking Distance'!$B2272</f>
        <v>Kwai Fong-Lai Chi Kok</v>
      </c>
      <c r="D2272" s="77">
        <v>4820</v>
      </c>
    </row>
    <row r="2273" spans="1:4">
      <c r="A2273" s="72" t="s">
        <v>21</v>
      </c>
      <c r="B2273" s="73" t="s">
        <v>20</v>
      </c>
      <c r="C2273" s="73" t="str">
        <f>'Walking Distance'!$A2273 &amp; "-" &amp;'Walking Distance'!$B2273</f>
        <v>Kwai Fong-Lai King</v>
      </c>
      <c r="D2273" s="78" t="s">
        <v>93</v>
      </c>
    </row>
    <row r="2274" spans="1:4">
      <c r="A2274" s="68" t="s">
        <v>21</v>
      </c>
      <c r="B2274" s="69" t="s">
        <v>37</v>
      </c>
      <c r="C2274" s="69" t="str">
        <f>'Walking Distance'!$A2274 &amp; "-" &amp;'Walking Distance'!$B2274</f>
        <v>Kwai Fong-Lam Tin</v>
      </c>
      <c r="D2274" s="77">
        <v>18144</v>
      </c>
    </row>
    <row r="2275" spans="1:4">
      <c r="A2275" s="72" t="s">
        <v>21</v>
      </c>
      <c r="B2275" s="73" t="s">
        <v>65</v>
      </c>
      <c r="C2275" s="73" t="str">
        <f>'Walking Distance'!$A2275 &amp; "-" &amp;'Walking Distance'!$B2275</f>
        <v>Kwai Fong-Lo Wu</v>
      </c>
      <c r="D2275" s="78">
        <v>25034</v>
      </c>
    </row>
    <row r="2276" spans="1:4">
      <c r="A2276" s="68" t="s">
        <v>21</v>
      </c>
      <c r="B2276" s="69" t="s">
        <v>53</v>
      </c>
      <c r="C2276" s="69" t="str">
        <f>'Walking Distance'!$A2276 &amp; "-" &amp;'Walking Distance'!$B2276</f>
        <v>Kwai Fong-Lohas Park</v>
      </c>
      <c r="D2276" s="77" t="s">
        <v>93</v>
      </c>
    </row>
    <row r="2277" spans="1:4">
      <c r="A2277" s="72" t="s">
        <v>21</v>
      </c>
      <c r="B2277" s="73" t="s">
        <v>8</v>
      </c>
      <c r="C2277" s="73" t="str">
        <f>'Walking Distance'!$A2277 &amp; "-" &amp;'Walking Distance'!$B2277</f>
        <v>Kwai Fong-Lok Fu</v>
      </c>
      <c r="D2277" s="78">
        <v>10812</v>
      </c>
    </row>
    <row r="2278" spans="1:4">
      <c r="A2278" s="68" t="s">
        <v>21</v>
      </c>
      <c r="B2278" s="69" t="s">
        <v>66</v>
      </c>
      <c r="C2278" s="69" t="str">
        <f>'Walking Distance'!$A2278 &amp; "-" &amp;'Walking Distance'!$B2278</f>
        <v>Kwai Fong-Lok Ma Chau</v>
      </c>
      <c r="D2278" s="77" t="s">
        <v>93</v>
      </c>
    </row>
    <row r="2279" spans="1:4">
      <c r="A2279" s="72" t="s">
        <v>21</v>
      </c>
      <c r="B2279" s="73" t="s">
        <v>80</v>
      </c>
      <c r="C2279" s="73" t="str">
        <f>'Walking Distance'!$A2279 &amp; "-" &amp;'Walking Distance'!$B2279</f>
        <v>Kwai Fong-Long Ping</v>
      </c>
      <c r="D2279" s="78">
        <v>19924</v>
      </c>
    </row>
    <row r="2280" spans="1:4">
      <c r="A2280" s="68" t="s">
        <v>21</v>
      </c>
      <c r="B2280" s="69" t="s">
        <v>74</v>
      </c>
      <c r="C2280" s="69" t="str">
        <f>'Walking Distance'!$A2280 &amp; "-" &amp;'Walking Distance'!$B2280</f>
        <v>Kwai Fong-Ma On shan</v>
      </c>
      <c r="D2280" s="77">
        <v>17732</v>
      </c>
    </row>
    <row r="2281" spans="1:4">
      <c r="A2281" s="72" t="s">
        <v>21</v>
      </c>
      <c r="B2281" s="73" t="s">
        <v>19</v>
      </c>
      <c r="C2281" s="73" t="str">
        <f>'Walking Distance'!$A2281 &amp; "-" &amp;'Walking Distance'!$B2281</f>
        <v>Kwai Fong-Mei Foo</v>
      </c>
      <c r="D2281" s="78" t="s">
        <v>93</v>
      </c>
    </row>
    <row r="2282" spans="1:4">
      <c r="A2282" s="68" t="s">
        <v>21</v>
      </c>
      <c r="B2282" s="69" t="s">
        <v>5</v>
      </c>
      <c r="C2282" s="69" t="str">
        <f>'Walking Distance'!$A2282 &amp; "-" &amp;'Walking Distance'!$B2282</f>
        <v>Kwai Fong-Mong Kok</v>
      </c>
      <c r="D2282" s="77">
        <v>8013</v>
      </c>
    </row>
    <row r="2283" spans="1:4">
      <c r="A2283" s="72" t="s">
        <v>21</v>
      </c>
      <c r="B2283" s="73" t="s">
        <v>55</v>
      </c>
      <c r="C2283" s="73" t="str">
        <f>'Walking Distance'!$A2283 &amp; "-" &amp;'Walking Distance'!$B2283</f>
        <v>Kwai Fong-Mong Kok East</v>
      </c>
      <c r="D2283" s="78">
        <v>8737</v>
      </c>
    </row>
    <row r="2284" spans="1:4">
      <c r="A2284" s="68" t="s">
        <v>21</v>
      </c>
      <c r="B2284" s="69" t="s">
        <v>49</v>
      </c>
      <c r="C2284" s="69" t="str">
        <f>'Walking Distance'!$A2284 &amp; "-" &amp;'Walking Distance'!$B2284</f>
        <v>Kwai Fong-Nam Cheong</v>
      </c>
      <c r="D2284" s="77">
        <v>5851</v>
      </c>
    </row>
    <row r="2285" spans="1:4">
      <c r="A2285" s="72" t="s">
        <v>21</v>
      </c>
      <c r="B2285" s="73" t="s">
        <v>13</v>
      </c>
      <c r="C2285" s="73" t="str">
        <f>'Walking Distance'!$A2285 &amp; "-" &amp;'Walking Distance'!$B2285</f>
        <v>Kwai Fong-Ngau Tau Kok</v>
      </c>
      <c r="D2285" s="78">
        <v>15191</v>
      </c>
    </row>
    <row r="2286" spans="1:4">
      <c r="A2286" s="68" t="s">
        <v>21</v>
      </c>
      <c r="B2286" s="69" t="s">
        <v>30</v>
      </c>
      <c r="C2286" s="69" t="str">
        <f>'Walking Distance'!$A2286 &amp; "-" &amp;'Walking Distance'!$B2286</f>
        <v>Kwai Fong-North Point</v>
      </c>
      <c r="D2286" s="77" t="s">
        <v>93</v>
      </c>
    </row>
    <row r="2287" spans="1:4">
      <c r="A2287" s="72" t="s">
        <v>21</v>
      </c>
      <c r="B2287" s="73" t="s">
        <v>40</v>
      </c>
      <c r="C2287" s="73" t="str">
        <f>'Walking Distance'!$A2287 &amp; "-" &amp;'Walking Distance'!$B2287</f>
        <v>Kwai Fong-Olympic</v>
      </c>
      <c r="D2287" s="78">
        <v>7109</v>
      </c>
    </row>
    <row r="2288" spans="1:4">
      <c r="A2288" s="68" t="s">
        <v>21</v>
      </c>
      <c r="B2288" s="69" t="s">
        <v>48</v>
      </c>
      <c r="C2288" s="69" t="str">
        <f>'Walking Distance'!$A2288 &amp; "-" &amp;'Walking Distance'!$B2288</f>
        <v>Kwai Fong-Po Lam</v>
      </c>
      <c r="D2288" s="77">
        <v>18792</v>
      </c>
    </row>
    <row r="2289" spans="1:4">
      <c r="A2289" s="72" t="s">
        <v>21</v>
      </c>
      <c r="B2289" s="73" t="s">
        <v>15</v>
      </c>
      <c r="C2289" s="73" t="str">
        <f>'Walking Distance'!$A2289 &amp; "-" &amp;'Walking Distance'!$B2289</f>
        <v>Kwai Fong-Prince Edward</v>
      </c>
      <c r="D2289" s="78">
        <v>7757</v>
      </c>
    </row>
    <row r="2290" spans="1:4">
      <c r="A2290" s="68" t="s">
        <v>21</v>
      </c>
      <c r="B2290" s="69" t="s">
        <v>31</v>
      </c>
      <c r="C2290" s="69" t="str">
        <f>'Walking Distance'!$A2290 &amp; "-" &amp;'Walking Distance'!$B2290</f>
        <v>Kwai Fong-Quarry Bay</v>
      </c>
      <c r="D2290" s="77" t="s">
        <v>93</v>
      </c>
    </row>
    <row r="2291" spans="1:4">
      <c r="A2291" s="72" t="s">
        <v>21</v>
      </c>
      <c r="B2291" s="73" t="s">
        <v>59</v>
      </c>
      <c r="C2291" s="73" t="str">
        <f>'Walking Distance'!$A2291 &amp; "-" &amp;'Walking Distance'!$B2291</f>
        <v>Kwai Fong-Racecourse</v>
      </c>
      <c r="D2291" s="78">
        <v>6569</v>
      </c>
    </row>
    <row r="2292" spans="1:4">
      <c r="A2292" s="68" t="s">
        <v>21</v>
      </c>
      <c r="B2292" s="69" t="s">
        <v>33</v>
      </c>
      <c r="C2292" s="69" t="str">
        <f>'Walking Distance'!$A2292 &amp; "-" &amp;'Walking Distance'!$B2292</f>
        <v>Kwai Fong-Sai Wan Ho</v>
      </c>
      <c r="D2292" s="77" t="s">
        <v>93</v>
      </c>
    </row>
    <row r="2293" spans="1:4">
      <c r="A2293" s="72" t="s">
        <v>21</v>
      </c>
      <c r="B2293" s="73" t="s">
        <v>57</v>
      </c>
      <c r="C2293" s="73" t="str">
        <f>'Walking Distance'!$A2293 &amp; "-" &amp;'Walking Distance'!$B2293</f>
        <v>Kwai Fong-Sha Tin</v>
      </c>
      <c r="D2293" s="78">
        <v>10253</v>
      </c>
    </row>
    <row r="2294" spans="1:4">
      <c r="A2294" s="68" t="s">
        <v>21</v>
      </c>
      <c r="B2294" s="69" t="s">
        <v>69</v>
      </c>
      <c r="C2294" s="69" t="str">
        <f>'Walking Distance'!$A2294 &amp; "-" &amp;'Walking Distance'!$B2294</f>
        <v>Kwai Fong-Sha Tin Wai</v>
      </c>
      <c r="D2294" s="77">
        <v>11126</v>
      </c>
    </row>
    <row r="2295" spans="1:4">
      <c r="A2295" s="72" t="s">
        <v>21</v>
      </c>
      <c r="B2295" s="73" t="s">
        <v>16</v>
      </c>
      <c r="C2295" s="73" t="str">
        <f>'Walking Distance'!$A2295 &amp; "-" &amp;'Walking Distance'!$B2295</f>
        <v>Kwai Fong-Sham Shui Po</v>
      </c>
      <c r="D2295" s="78">
        <v>7110</v>
      </c>
    </row>
    <row r="2296" spans="1:4">
      <c r="A2296" s="68" t="s">
        <v>21</v>
      </c>
      <c r="B2296" s="69" t="s">
        <v>34</v>
      </c>
      <c r="C2296" s="69" t="str">
        <f>'Walking Distance'!$A2296 &amp; "-" &amp;'Walking Distance'!$B2296</f>
        <v>Kwai Fong-Shau Kei Wan</v>
      </c>
      <c r="D2296" s="77" t="s">
        <v>93</v>
      </c>
    </row>
    <row r="2297" spans="1:4">
      <c r="A2297" s="72" t="s">
        <v>21</v>
      </c>
      <c r="B2297" s="73" t="s">
        <v>6</v>
      </c>
      <c r="C2297" s="73" t="str">
        <f>'Walking Distance'!$A2297 &amp; "-" &amp;'Walking Distance'!$B2297</f>
        <v>Kwai Fong-Shek Kip Mei</v>
      </c>
      <c r="D2297" s="78">
        <v>8111</v>
      </c>
    </row>
    <row r="2298" spans="1:4">
      <c r="A2298" s="68" t="s">
        <v>21</v>
      </c>
      <c r="B2298" s="69" t="s">
        <v>71</v>
      </c>
      <c r="C2298" s="69" t="str">
        <f>'Walking Distance'!$A2298 &amp; "-" &amp;'Walking Distance'!$B2298</f>
        <v>Kwai Fong-Shek Mun</v>
      </c>
      <c r="D2298" s="77">
        <v>13290</v>
      </c>
    </row>
    <row r="2299" spans="1:4">
      <c r="A2299" s="72" t="s">
        <v>21</v>
      </c>
      <c r="B2299" s="73" t="s">
        <v>64</v>
      </c>
      <c r="C2299" s="73" t="str">
        <f>'Walking Distance'!$A2299 &amp; "-" &amp;'Walking Distance'!$B2299</f>
        <v>Kwai Fong-Sheung Shui</v>
      </c>
      <c r="D2299" s="78">
        <v>22271</v>
      </c>
    </row>
    <row r="2300" spans="1:4">
      <c r="A2300" s="68" t="s">
        <v>21</v>
      </c>
      <c r="B2300" s="69" t="s">
        <v>25</v>
      </c>
      <c r="C2300" s="69" t="str">
        <f>'Walking Distance'!$A2300 &amp; "-" &amp;'Walking Distance'!$B2300</f>
        <v>Kwai Fong-Sheung Wan</v>
      </c>
      <c r="D2300" s="77" t="s">
        <v>93</v>
      </c>
    </row>
    <row r="2301" spans="1:4">
      <c r="A2301" s="72" t="s">
        <v>21</v>
      </c>
      <c r="B2301" s="73" t="s">
        <v>82</v>
      </c>
      <c r="C2301" s="73" t="str">
        <f>'Walking Distance'!$A2301 &amp; "-" &amp;'Walking Distance'!$B2301</f>
        <v>Kwai Fong-Siu Hong</v>
      </c>
      <c r="D2301" s="78">
        <v>25752</v>
      </c>
    </row>
    <row r="2302" spans="1:4">
      <c r="A2302" s="68" t="s">
        <v>21</v>
      </c>
      <c r="B2302" s="69" t="s">
        <v>50</v>
      </c>
      <c r="C2302" s="69" t="str">
        <f>'Walking Distance'!$A2302 &amp; "-" &amp;'Walking Distance'!$B2302</f>
        <v>Kwai Fong-Sunny Bay</v>
      </c>
      <c r="D2302" s="77" t="s">
        <v>93</v>
      </c>
    </row>
    <row r="2303" spans="1:4">
      <c r="A2303" s="72" t="s">
        <v>21</v>
      </c>
      <c r="B2303" s="73" t="s">
        <v>32</v>
      </c>
      <c r="C2303" s="73" t="str">
        <f>'Walking Distance'!$A2303 &amp; "-" &amp;'Walking Distance'!$B2303</f>
        <v>Kwai Fong-Tai Koo</v>
      </c>
      <c r="D2303" s="78" t="s">
        <v>93</v>
      </c>
    </row>
    <row r="2304" spans="1:4">
      <c r="A2304" s="68" t="s">
        <v>21</v>
      </c>
      <c r="B2304" s="69" t="s">
        <v>61</v>
      </c>
      <c r="C2304" s="69" t="str">
        <f>'Walking Distance'!$A2304 &amp; "-" &amp;'Walking Distance'!$B2304</f>
        <v>Kwai Fong-Tai Po Market</v>
      </c>
      <c r="D2304" s="77">
        <v>13409</v>
      </c>
    </row>
    <row r="2305" spans="1:4">
      <c r="A2305" s="72" t="s">
        <v>21</v>
      </c>
      <c r="B2305" s="73" t="s">
        <v>72</v>
      </c>
      <c r="C2305" s="73" t="str">
        <f>'Walking Distance'!$A2305 &amp; "-" &amp;'Walking Distance'!$B2305</f>
        <v>Kwai Fong-Tai Shui Hang</v>
      </c>
      <c r="D2305" s="78">
        <v>16823</v>
      </c>
    </row>
    <row r="2306" spans="1:4">
      <c r="A2306" s="68" t="s">
        <v>21</v>
      </c>
      <c r="B2306" s="69" t="s">
        <v>56</v>
      </c>
      <c r="C2306" s="69" t="str">
        <f>'Walking Distance'!$A2306 &amp; "-" &amp;'Walking Distance'!$B2306</f>
        <v>Kwai Fong-Tai Wai</v>
      </c>
      <c r="D2306" s="77">
        <v>9338</v>
      </c>
    </row>
    <row r="2307" spans="1:4">
      <c r="A2307" s="72" t="s">
        <v>21</v>
      </c>
      <c r="B2307" s="73" t="s">
        <v>62</v>
      </c>
      <c r="C2307" s="73" t="str">
        <f>'Walking Distance'!$A2307 &amp; "-" &amp;'Walking Distance'!$B2307</f>
        <v>Kwai Fong-Tai Wo</v>
      </c>
      <c r="D2307" s="78">
        <v>14820</v>
      </c>
    </row>
    <row r="2308" spans="1:4">
      <c r="A2308" s="68" t="s">
        <v>21</v>
      </c>
      <c r="B2308" s="69" t="s">
        <v>23</v>
      </c>
      <c r="C2308" s="69" t="str">
        <f>'Walking Distance'!$A2308 &amp; "-" &amp;'Walking Distance'!$B2308</f>
        <v>Kwai Fong-Tai Wo Hau</v>
      </c>
      <c r="D2308" s="77">
        <v>2630</v>
      </c>
    </row>
    <row r="2309" spans="1:4">
      <c r="A2309" s="72" t="s">
        <v>21</v>
      </c>
      <c r="B2309" s="73" t="s">
        <v>28</v>
      </c>
      <c r="C2309" s="73" t="str">
        <f>'Walking Distance'!$A2309 &amp; "-" &amp;'Walking Distance'!$B2309</f>
        <v>Kwai Fong-Tin Hau</v>
      </c>
      <c r="D2309" s="78" t="s">
        <v>93</v>
      </c>
    </row>
    <row r="2310" spans="1:4">
      <c r="A2310" s="68" t="s">
        <v>21</v>
      </c>
      <c r="B2310" s="69" t="s">
        <v>81</v>
      </c>
      <c r="C2310" s="69" t="str">
        <f>'Walking Distance'!$A2310 &amp; "-" &amp;'Walking Distance'!$B2310</f>
        <v>Kwai Fong-Tin Shui Wai</v>
      </c>
      <c r="D2310" s="77">
        <v>21568</v>
      </c>
    </row>
    <row r="2311" spans="1:4">
      <c r="A2311" s="72" t="s">
        <v>21</v>
      </c>
      <c r="B2311" s="73" t="s">
        <v>45</v>
      </c>
      <c r="C2311" s="73" t="str">
        <f>'Walking Distance'!$A2311 &amp; "-" &amp;'Walking Distance'!$B2311</f>
        <v>Kwai Fong-Tiu Keng Leng</v>
      </c>
      <c r="D2311" s="78">
        <v>20785</v>
      </c>
    </row>
    <row r="2312" spans="1:4">
      <c r="A2312" s="68" t="s">
        <v>21</v>
      </c>
      <c r="B2312" s="69" t="s">
        <v>46</v>
      </c>
      <c r="C2312" s="69" t="str">
        <f>'Walking Distance'!$A2312 &amp; "-" &amp;'Walking Distance'!$B2312</f>
        <v>Kwai Fong-Tseung Kwan O</v>
      </c>
      <c r="D2312" s="77">
        <v>20565</v>
      </c>
    </row>
    <row r="2313" spans="1:4">
      <c r="A2313" s="72" t="s">
        <v>21</v>
      </c>
      <c r="B2313" s="73" t="s">
        <v>3</v>
      </c>
      <c r="C2313" s="73" t="str">
        <f>'Walking Distance'!$A2313 &amp; "-" &amp;'Walking Distance'!$B2313</f>
        <v>Kwai Fong-Tsim Sha Tsui</v>
      </c>
      <c r="D2313" s="78">
        <v>10167</v>
      </c>
    </row>
    <row r="2314" spans="1:4">
      <c r="A2314" s="68" t="s">
        <v>21</v>
      </c>
      <c r="B2314" s="69" t="s">
        <v>41</v>
      </c>
      <c r="C2314" s="69" t="str">
        <f>'Walking Distance'!$A2314 &amp; "-" &amp;'Walking Distance'!$B2314</f>
        <v>Kwai Fong-Tsing Yi</v>
      </c>
      <c r="D2314" s="77">
        <v>3580</v>
      </c>
    </row>
    <row r="2315" spans="1:4">
      <c r="A2315" s="72" t="s">
        <v>21</v>
      </c>
      <c r="B2315" s="73" t="s">
        <v>24</v>
      </c>
      <c r="C2315" s="73" t="str">
        <f>'Walking Distance'!$A2315 &amp; "-" &amp;'Walking Distance'!$B2315</f>
        <v>Kwai Fong-Tsuen Wan</v>
      </c>
      <c r="D2315" s="78">
        <v>3183</v>
      </c>
    </row>
    <row r="2316" spans="1:4">
      <c r="A2316" s="68" t="s">
        <v>21</v>
      </c>
      <c r="B2316" s="69" t="s">
        <v>77</v>
      </c>
      <c r="C2316" s="69" t="str">
        <f>'Walking Distance'!$A2316 &amp; "-" &amp;'Walking Distance'!$B2316</f>
        <v>Kwai Fong-Tsuen Wan West</v>
      </c>
      <c r="D2316" s="77">
        <v>3388</v>
      </c>
    </row>
    <row r="2317" spans="1:4">
      <c r="A2317" s="72" t="s">
        <v>21</v>
      </c>
      <c r="B2317" s="73" t="s">
        <v>83</v>
      </c>
      <c r="C2317" s="73" t="str">
        <f>'Walking Distance'!$A2317 &amp; "-" &amp;'Walking Distance'!$B2317</f>
        <v>Kwai Fong-Tuen Mun</v>
      </c>
      <c r="D2317" s="78">
        <v>21633</v>
      </c>
    </row>
    <row r="2318" spans="1:4">
      <c r="A2318" s="68" t="s">
        <v>21</v>
      </c>
      <c r="B2318" s="69" t="s">
        <v>42</v>
      </c>
      <c r="C2318" s="69" t="str">
        <f>'Walking Distance'!$A2318 &amp; "-" &amp;'Walking Distance'!$B2318</f>
        <v>Kwai Fong-Tung Chung</v>
      </c>
      <c r="D2318" s="77" t="s">
        <v>93</v>
      </c>
    </row>
    <row r="2319" spans="1:4">
      <c r="A2319" s="72" t="s">
        <v>21</v>
      </c>
      <c r="B2319" s="73" t="s">
        <v>60</v>
      </c>
      <c r="C2319" s="73" t="str">
        <f>'Walking Distance'!$A2319 &amp; "-" &amp;'Walking Distance'!$B2319</f>
        <v>Kwai Fong-University</v>
      </c>
      <c r="D2319" s="78">
        <v>14728</v>
      </c>
    </row>
    <row r="2320" spans="1:4">
      <c r="A2320" s="68" t="s">
        <v>21</v>
      </c>
      <c r="B2320" s="69" t="s">
        <v>26</v>
      </c>
      <c r="C2320" s="69" t="str">
        <f>'Walking Distance'!$A2320 &amp; "-" &amp;'Walking Distance'!$B2320</f>
        <v>Kwai Fong-Wan Chai</v>
      </c>
      <c r="D2320" s="77" t="s">
        <v>93</v>
      </c>
    </row>
    <row r="2321" spans="1:4">
      <c r="A2321" s="72" t="s">
        <v>21</v>
      </c>
      <c r="B2321" s="73" t="s">
        <v>9</v>
      </c>
      <c r="C2321" s="73" t="str">
        <f>'Walking Distance'!$A2321 &amp; "-" &amp;'Walking Distance'!$B2321</f>
        <v>Kwai Fong-Wong Tai Sin</v>
      </c>
      <c r="D2321" s="78">
        <v>11777</v>
      </c>
    </row>
    <row r="2322" spans="1:4">
      <c r="A2322" s="68" t="s">
        <v>21</v>
      </c>
      <c r="B2322" s="69" t="s">
        <v>75</v>
      </c>
      <c r="C2322" s="69" t="str">
        <f>'Walking Distance'!$A2322 &amp; "-" &amp;'Walking Distance'!$B2322</f>
        <v>Kwai Fong-Wu Kai Sha</v>
      </c>
      <c r="D2322" s="77">
        <v>19319</v>
      </c>
    </row>
    <row r="2323" spans="1:4">
      <c r="A2323" s="72" t="s">
        <v>21</v>
      </c>
      <c r="B2323" s="73" t="s">
        <v>4</v>
      </c>
      <c r="C2323" s="73" t="str">
        <f>'Walking Distance'!$A2323 &amp; "-" &amp;'Walking Distance'!$B2323</f>
        <v>Kwai Fong-Yau Ma Tei</v>
      </c>
      <c r="D2323" s="78">
        <v>8605</v>
      </c>
    </row>
    <row r="2324" spans="1:4">
      <c r="A2324" s="68" t="s">
        <v>21</v>
      </c>
      <c r="B2324" s="69" t="s">
        <v>44</v>
      </c>
      <c r="C2324" s="69" t="str">
        <f>'Walking Distance'!$A2324 &amp; "-" &amp;'Walking Distance'!$B2324</f>
        <v>Kwai Fong-Yau Tong</v>
      </c>
      <c r="D2324" s="77">
        <v>17937</v>
      </c>
    </row>
    <row r="2325" spans="1:4">
      <c r="A2325" s="72" t="s">
        <v>21</v>
      </c>
      <c r="B2325" s="73" t="s">
        <v>79</v>
      </c>
      <c r="C2325" s="73" t="str">
        <f>'Walking Distance'!$A2325 &amp; "-" &amp;'Walking Distance'!$B2325</f>
        <v>Kwai Fong-Yuen Long</v>
      </c>
      <c r="D2325" s="78">
        <v>19505</v>
      </c>
    </row>
    <row r="2326" spans="1:4">
      <c r="A2326" s="68" t="s">
        <v>22</v>
      </c>
      <c r="B2326" s="69" t="s">
        <v>0</v>
      </c>
      <c r="C2326" s="69" t="str">
        <f>'Walking Distance'!$A2326 &amp; "-" &amp;'Walking Distance'!$B2326</f>
        <v>Kwai Hing-Admiralty</v>
      </c>
      <c r="D2326" s="77" t="s">
        <v>93</v>
      </c>
    </row>
    <row r="2327" spans="1:4">
      <c r="A2327" s="72" t="s">
        <v>22</v>
      </c>
      <c r="B2327" s="73" t="s">
        <v>43</v>
      </c>
      <c r="C2327" s="73" t="str">
        <f>'Walking Distance'!$A2327 &amp; "-" &amp;'Walking Distance'!$B2327</f>
        <v>Kwai Hing-Airport</v>
      </c>
      <c r="D2327" s="78" t="s">
        <v>93</v>
      </c>
    </row>
    <row r="2328" spans="1:4">
      <c r="A2328" s="68" t="s">
        <v>22</v>
      </c>
      <c r="B2328" s="69" t="s">
        <v>52</v>
      </c>
      <c r="C2328" s="69" t="str">
        <f>'Walking Distance'!$A2328 &amp; "-" &amp;'Walking Distance'!$B2328</f>
        <v>Kwai Hing-AsiaWorld-Expo</v>
      </c>
      <c r="D2328" s="77" t="s">
        <v>93</v>
      </c>
    </row>
    <row r="2329" spans="1:4">
      <c r="A2329" s="72" t="s">
        <v>22</v>
      </c>
      <c r="B2329" s="73" t="s">
        <v>76</v>
      </c>
      <c r="C2329" s="73" t="str">
        <f>'Walking Distance'!$A2329 &amp; "-" &amp;'Walking Distance'!$B2329</f>
        <v>Kwai Hing-Austin</v>
      </c>
      <c r="D2329" s="78">
        <v>9646</v>
      </c>
    </row>
    <row r="2330" spans="1:4">
      <c r="A2330" s="68" t="s">
        <v>22</v>
      </c>
      <c r="B2330" s="69" t="s">
        <v>27</v>
      </c>
      <c r="C2330" s="69" t="str">
        <f>'Walking Distance'!$A2330 &amp; "-" &amp;'Walking Distance'!$B2330</f>
        <v>Kwai Hing-Causeway Bay</v>
      </c>
      <c r="D2330" s="77" t="s">
        <v>93</v>
      </c>
    </row>
    <row r="2331" spans="1:4">
      <c r="A2331" s="72" t="s">
        <v>22</v>
      </c>
      <c r="B2331" s="73" t="s">
        <v>2</v>
      </c>
      <c r="C2331" s="73" t="str">
        <f>'Walking Distance'!$A2331 &amp; "-" &amp;'Walking Distance'!$B2331</f>
        <v>Kwai Hing-Central</v>
      </c>
      <c r="D2331" s="78" t="s">
        <v>93</v>
      </c>
    </row>
    <row r="2332" spans="1:4">
      <c r="A2332" s="68" t="s">
        <v>22</v>
      </c>
      <c r="B2332" s="69" t="s">
        <v>36</v>
      </c>
      <c r="C2332" s="69" t="str">
        <f>'Walking Distance'!$A2332 &amp; "-" &amp;'Walking Distance'!$B2332</f>
        <v>Kwai Hing-Chai Wan</v>
      </c>
      <c r="D2332" s="77" t="s">
        <v>93</v>
      </c>
    </row>
    <row r="2333" spans="1:4">
      <c r="A2333" s="72" t="s">
        <v>22</v>
      </c>
      <c r="B2333" s="73" t="s">
        <v>68</v>
      </c>
      <c r="C2333" s="73" t="str">
        <f>'Walking Distance'!$A2333 &amp; "-" &amp;'Walking Distance'!$B2333</f>
        <v>Kwai Hing-Che Kung Temple</v>
      </c>
      <c r="D2333" s="78">
        <v>9466</v>
      </c>
    </row>
    <row r="2334" spans="1:4">
      <c r="A2334" s="68" t="s">
        <v>22</v>
      </c>
      <c r="B2334" s="69" t="s">
        <v>17</v>
      </c>
      <c r="C2334" s="69" t="str">
        <f>'Walking Distance'!$A2334 &amp; "-" &amp;'Walking Distance'!$B2334</f>
        <v>Kwai Hing-Cheung Sha Wan</v>
      </c>
      <c r="D2334" s="77">
        <v>6546</v>
      </c>
    </row>
    <row r="2335" spans="1:4">
      <c r="A2335" s="72" t="s">
        <v>22</v>
      </c>
      <c r="B2335" s="73" t="s">
        <v>11</v>
      </c>
      <c r="C2335" s="73" t="str">
        <f>'Walking Distance'!$A2335 &amp; "-" &amp;'Walking Distance'!$B2335</f>
        <v>Kwai Hing-Choi Hung</v>
      </c>
      <c r="D2335" s="78">
        <v>13587</v>
      </c>
    </row>
    <row r="2336" spans="1:4">
      <c r="A2336" s="68" t="s">
        <v>22</v>
      </c>
      <c r="B2336" s="69" t="s">
        <v>70</v>
      </c>
      <c r="C2336" s="69" t="str">
        <f>'Walking Distance'!$A2336 &amp; "-" &amp;'Walking Distance'!$B2336</f>
        <v>Kwai Hing-City One</v>
      </c>
      <c r="D2336" s="77">
        <v>12071</v>
      </c>
    </row>
    <row r="2337" spans="1:4">
      <c r="A2337" s="72" t="s">
        <v>22</v>
      </c>
      <c r="B2337" s="73" t="s">
        <v>10</v>
      </c>
      <c r="C2337" s="73" t="str">
        <f>'Walking Distance'!$A2337 &amp; "-" &amp;'Walking Distance'!$B2337</f>
        <v>Kwai Hing-Diamond Hill</v>
      </c>
      <c r="D2337" s="78">
        <v>12262</v>
      </c>
    </row>
    <row r="2338" spans="1:4">
      <c r="A2338" s="68" t="s">
        <v>22</v>
      </c>
      <c r="B2338" s="69" t="s">
        <v>51</v>
      </c>
      <c r="C2338" s="69" t="str">
        <f>'Walking Distance'!$A2338 &amp; "-" &amp;'Walking Distance'!$B2338</f>
        <v>Kwai Hing-Disneyland Resort</v>
      </c>
      <c r="D2338" s="77" t="s">
        <v>93</v>
      </c>
    </row>
    <row r="2339" spans="1:4">
      <c r="A2339" s="72" t="s">
        <v>22</v>
      </c>
      <c r="B2339" s="73" t="s">
        <v>67</v>
      </c>
      <c r="C2339" s="73" t="str">
        <f>'Walking Distance'!$A2339 &amp; "-" &amp;'Walking Distance'!$B2339</f>
        <v>Kwai Hing-East Tsim Sha Tsui</v>
      </c>
      <c r="D2339" s="78">
        <v>11598</v>
      </c>
    </row>
    <row r="2340" spans="1:4">
      <c r="A2340" s="68" t="s">
        <v>22</v>
      </c>
      <c r="B2340" s="69" t="s">
        <v>63</v>
      </c>
      <c r="C2340" s="69" t="str">
        <f>'Walking Distance'!$A2340 &amp; "-" &amp;'Walking Distance'!$B2340</f>
        <v>Kwai Hing-Fanling</v>
      </c>
      <c r="D2340" s="77">
        <v>20014</v>
      </c>
    </row>
    <row r="2341" spans="1:4">
      <c r="A2341" s="72" t="s">
        <v>22</v>
      </c>
      <c r="B2341" s="73" t="s">
        <v>58</v>
      </c>
      <c r="C2341" s="73" t="str">
        <f>'Walking Distance'!$A2341 &amp; "-" &amp;'Walking Distance'!$B2341</f>
        <v>Kwai Hing-Fo Tan</v>
      </c>
      <c r="D2341" s="78">
        <v>11864</v>
      </c>
    </row>
    <row r="2342" spans="1:4">
      <c r="A2342" s="68" t="s">
        <v>22</v>
      </c>
      <c r="B2342" s="69" t="s">
        <v>29</v>
      </c>
      <c r="C2342" s="69" t="str">
        <f>'Walking Distance'!$A2342 &amp; "-" &amp;'Walking Distance'!$B2342</f>
        <v>Kwai Hing-Fortress Hill</v>
      </c>
      <c r="D2342" s="77" t="s">
        <v>93</v>
      </c>
    </row>
    <row r="2343" spans="1:4">
      <c r="A2343" s="72" t="s">
        <v>22</v>
      </c>
      <c r="B2343" s="73" t="s">
        <v>47</v>
      </c>
      <c r="C2343" s="73" t="str">
        <f>'Walking Distance'!$A2343 &amp; "-" &amp;'Walking Distance'!$B2343</f>
        <v>Kwai Hing-Hang Hau</v>
      </c>
      <c r="D2343" s="78">
        <v>20989</v>
      </c>
    </row>
    <row r="2344" spans="1:4">
      <c r="A2344" s="68" t="s">
        <v>22</v>
      </c>
      <c r="B2344" s="69" t="s">
        <v>35</v>
      </c>
      <c r="C2344" s="69" t="str">
        <f>'Walking Distance'!$A2344 &amp; "-" &amp;'Walking Distance'!$B2344</f>
        <v>Kwai Hing-Heng Fa Chuen</v>
      </c>
      <c r="D2344" s="77" t="s">
        <v>93</v>
      </c>
    </row>
    <row r="2345" spans="1:4">
      <c r="A2345" s="72" t="s">
        <v>22</v>
      </c>
      <c r="B2345" s="73" t="s">
        <v>73</v>
      </c>
      <c r="C2345" s="73" t="str">
        <f>'Walking Distance'!$A2345 &amp; "-" &amp;'Walking Distance'!$B2345</f>
        <v>Kwai Hing-Heng On</v>
      </c>
      <c r="D2345" s="78">
        <v>15981</v>
      </c>
    </row>
    <row r="2346" spans="1:4">
      <c r="A2346" s="68" t="s">
        <v>22</v>
      </c>
      <c r="B2346" s="69" t="s">
        <v>38</v>
      </c>
      <c r="C2346" s="69" t="str">
        <f>'Walking Distance'!$A2346 &amp; "-" &amp;'Walking Distance'!$B2346</f>
        <v>Kwai Hing-Hong Kong</v>
      </c>
      <c r="D2346" s="77" t="s">
        <v>93</v>
      </c>
    </row>
    <row r="2347" spans="1:4">
      <c r="A2347" s="72" t="s">
        <v>22</v>
      </c>
      <c r="B2347" s="73" t="s">
        <v>54</v>
      </c>
      <c r="C2347" s="73" t="str">
        <f>'Walking Distance'!$A2347 &amp; "-" &amp;'Walking Distance'!$B2347</f>
        <v>Kwai Hing-Hung Hom</v>
      </c>
      <c r="D2347" s="78">
        <v>11460</v>
      </c>
    </row>
    <row r="2348" spans="1:4">
      <c r="A2348" s="68" t="s">
        <v>22</v>
      </c>
      <c r="B2348" s="69" t="s">
        <v>1</v>
      </c>
      <c r="C2348" s="69" t="str">
        <f>'Walking Distance'!$A2348 &amp; "-" &amp;'Walking Distance'!$B2348</f>
        <v>Kwai Hing-Jordan</v>
      </c>
      <c r="D2348" s="77">
        <v>10241</v>
      </c>
    </row>
    <row r="2349" spans="1:4">
      <c r="A2349" s="72" t="s">
        <v>22</v>
      </c>
      <c r="B2349" s="73" t="s">
        <v>78</v>
      </c>
      <c r="C2349" s="73" t="str">
        <f>'Walking Distance'!$A2349 &amp; "-" &amp;'Walking Distance'!$B2349</f>
        <v>Kwai Hing-Kam Sheung Road</v>
      </c>
      <c r="D2349" s="78">
        <v>16312</v>
      </c>
    </row>
    <row r="2350" spans="1:4">
      <c r="A2350" s="68" t="s">
        <v>22</v>
      </c>
      <c r="B2350" s="69" t="s">
        <v>39</v>
      </c>
      <c r="C2350" s="69" t="str">
        <f>'Walking Distance'!$A2350 &amp; "-" &amp;'Walking Distance'!$B2350</f>
        <v>Kwai Hing-Kowloon</v>
      </c>
      <c r="D2350" s="77">
        <v>9906</v>
      </c>
    </row>
    <row r="2351" spans="1:4">
      <c r="A2351" s="72" t="s">
        <v>22</v>
      </c>
      <c r="B2351" s="73" t="s">
        <v>12</v>
      </c>
      <c r="C2351" s="73" t="str">
        <f>'Walking Distance'!$A2351 &amp; "-" &amp;'Walking Distance'!$B2351</f>
        <v>Kwai Hing-Kowloon Bay</v>
      </c>
      <c r="D2351" s="78">
        <v>15088</v>
      </c>
    </row>
    <row r="2352" spans="1:4">
      <c r="A2352" s="68" t="s">
        <v>22</v>
      </c>
      <c r="B2352" s="69" t="s">
        <v>7</v>
      </c>
      <c r="C2352" s="69" t="str">
        <f>'Walking Distance'!$A2352 &amp; "-" &amp;'Walking Distance'!$B2352</f>
        <v>Kwai Hing-Kowloon Tong</v>
      </c>
      <c r="D2352" s="77">
        <v>8990</v>
      </c>
    </row>
    <row r="2353" spans="1:4">
      <c r="A2353" s="72" t="s">
        <v>22</v>
      </c>
      <c r="B2353" s="73" t="s">
        <v>21</v>
      </c>
      <c r="C2353" s="73" t="str">
        <f>'Walking Distance'!$A2353 &amp; "-" &amp;'Walking Distance'!$B2353</f>
        <v>Kwai Hing-Kwai Fong</v>
      </c>
      <c r="D2353" s="78">
        <v>971</v>
      </c>
    </row>
    <row r="2354" spans="1:4">
      <c r="A2354" s="68" t="s">
        <v>22</v>
      </c>
      <c r="B2354" s="69" t="s">
        <v>14</v>
      </c>
      <c r="C2354" s="69" t="str">
        <f>'Walking Distance'!$A2354 &amp; "-" &amp;'Walking Distance'!$B2354</f>
        <v>Kwai Hing-Kwun Tong</v>
      </c>
      <c r="D2354" s="77">
        <v>17183</v>
      </c>
    </row>
    <row r="2355" spans="1:4">
      <c r="A2355" s="72" t="s">
        <v>22</v>
      </c>
      <c r="B2355" s="73" t="s">
        <v>18</v>
      </c>
      <c r="C2355" s="73" t="str">
        <f>'Walking Distance'!$A2355 &amp; "-" &amp;'Walking Distance'!$B2355</f>
        <v>Kwai Hing-Lai Chi Kok</v>
      </c>
      <c r="D2355" s="78">
        <v>5570</v>
      </c>
    </row>
    <row r="2356" spans="1:4">
      <c r="A2356" s="68" t="s">
        <v>22</v>
      </c>
      <c r="B2356" s="69" t="s">
        <v>20</v>
      </c>
      <c r="C2356" s="69" t="str">
        <f>'Walking Distance'!$A2356 &amp; "-" &amp;'Walking Distance'!$B2356</f>
        <v>Kwai Hing-Lai King</v>
      </c>
      <c r="D2356" s="77" t="s">
        <v>93</v>
      </c>
    </row>
    <row r="2357" spans="1:4">
      <c r="A2357" s="72" t="s">
        <v>22</v>
      </c>
      <c r="B2357" s="73" t="s">
        <v>37</v>
      </c>
      <c r="C2357" s="73" t="str">
        <f>'Walking Distance'!$A2357 &amp; "-" &amp;'Walking Distance'!$B2357</f>
        <v>Kwai Hing-Lam Tin</v>
      </c>
      <c r="D2357" s="78">
        <v>19091</v>
      </c>
    </row>
    <row r="2358" spans="1:4">
      <c r="A2358" s="68" t="s">
        <v>22</v>
      </c>
      <c r="B2358" s="69" t="s">
        <v>65</v>
      </c>
      <c r="C2358" s="69" t="str">
        <f>'Walking Distance'!$A2358 &amp; "-" &amp;'Walking Distance'!$B2358</f>
        <v>Kwai Hing-Lo Wu</v>
      </c>
      <c r="D2358" s="77">
        <v>24622</v>
      </c>
    </row>
    <row r="2359" spans="1:4">
      <c r="A2359" s="72" t="s">
        <v>22</v>
      </c>
      <c r="B2359" s="73" t="s">
        <v>53</v>
      </c>
      <c r="C2359" s="73" t="str">
        <f>'Walking Distance'!$A2359 &amp; "-" &amp;'Walking Distance'!$B2359</f>
        <v>Kwai Hing-Lohas Park</v>
      </c>
      <c r="D2359" s="78" t="s">
        <v>93</v>
      </c>
    </row>
    <row r="2360" spans="1:4">
      <c r="A2360" s="68" t="s">
        <v>22</v>
      </c>
      <c r="B2360" s="69" t="s">
        <v>8</v>
      </c>
      <c r="C2360" s="69" t="str">
        <f>'Walking Distance'!$A2360 &amp; "-" &amp;'Walking Distance'!$B2360</f>
        <v>Kwai Hing-Lok Fu</v>
      </c>
      <c r="D2360" s="77">
        <v>9828</v>
      </c>
    </row>
    <row r="2361" spans="1:4">
      <c r="A2361" s="72" t="s">
        <v>22</v>
      </c>
      <c r="B2361" s="73" t="s">
        <v>66</v>
      </c>
      <c r="C2361" s="73" t="str">
        <f>'Walking Distance'!$A2361 &amp; "-" &amp;'Walking Distance'!$B2361</f>
        <v>Kwai Hing-Lok Ma Chau</v>
      </c>
      <c r="D2361" s="78" t="s">
        <v>93</v>
      </c>
    </row>
    <row r="2362" spans="1:4">
      <c r="A2362" s="68" t="s">
        <v>22</v>
      </c>
      <c r="B2362" s="69" t="s">
        <v>80</v>
      </c>
      <c r="C2362" s="69" t="str">
        <f>'Walking Distance'!$A2362 &amp; "-" &amp;'Walking Distance'!$B2362</f>
        <v>Kwai Hing-Long Ping</v>
      </c>
      <c r="D2362" s="77">
        <v>20052</v>
      </c>
    </row>
    <row r="2363" spans="1:4">
      <c r="A2363" s="72" t="s">
        <v>22</v>
      </c>
      <c r="B2363" s="73" t="s">
        <v>74</v>
      </c>
      <c r="C2363" s="73" t="str">
        <f>'Walking Distance'!$A2363 &amp; "-" &amp;'Walking Distance'!$B2363</f>
        <v>Kwai Hing-Ma On shan</v>
      </c>
      <c r="D2363" s="78">
        <v>16921</v>
      </c>
    </row>
    <row r="2364" spans="1:4">
      <c r="A2364" s="68" t="s">
        <v>22</v>
      </c>
      <c r="B2364" s="69" t="s">
        <v>19</v>
      </c>
      <c r="C2364" s="69" t="str">
        <f>'Walking Distance'!$A2364 &amp; "-" &amp;'Walking Distance'!$B2364</f>
        <v>Kwai Hing-Mei Foo</v>
      </c>
      <c r="D2364" s="77" t="s">
        <v>93</v>
      </c>
    </row>
    <row r="2365" spans="1:4">
      <c r="A2365" s="72" t="s">
        <v>22</v>
      </c>
      <c r="B2365" s="73" t="s">
        <v>5</v>
      </c>
      <c r="C2365" s="73" t="str">
        <f>'Walking Distance'!$A2365 &amp; "-" &amp;'Walking Distance'!$B2365</f>
        <v>Kwai Hing-Mong Kok</v>
      </c>
      <c r="D2365" s="78">
        <v>8960</v>
      </c>
    </row>
    <row r="2366" spans="1:4">
      <c r="A2366" s="68" t="s">
        <v>22</v>
      </c>
      <c r="B2366" s="69" t="s">
        <v>55</v>
      </c>
      <c r="C2366" s="69" t="str">
        <f>'Walking Distance'!$A2366 &amp; "-" &amp;'Walking Distance'!$B2366</f>
        <v>Kwai Hing-Mong Kok East</v>
      </c>
      <c r="D2366" s="77">
        <v>9684</v>
      </c>
    </row>
    <row r="2367" spans="1:4">
      <c r="A2367" s="72" t="s">
        <v>22</v>
      </c>
      <c r="B2367" s="73" t="s">
        <v>49</v>
      </c>
      <c r="C2367" s="73" t="str">
        <f>'Walking Distance'!$A2367 &amp; "-" &amp;'Walking Distance'!$B2367</f>
        <v>Kwai Hing-Nam Cheong</v>
      </c>
      <c r="D2367" s="78">
        <v>6798</v>
      </c>
    </row>
    <row r="2368" spans="1:4">
      <c r="A2368" s="68" t="s">
        <v>22</v>
      </c>
      <c r="B2368" s="69" t="s">
        <v>13</v>
      </c>
      <c r="C2368" s="69" t="str">
        <f>'Walking Distance'!$A2368 &amp; "-" &amp;'Walking Distance'!$B2368</f>
        <v>Kwai Hing-Ngau Tau Kok</v>
      </c>
      <c r="D2368" s="77">
        <v>16138</v>
      </c>
    </row>
    <row r="2369" spans="1:4">
      <c r="A2369" s="72" t="s">
        <v>22</v>
      </c>
      <c r="B2369" s="73" t="s">
        <v>30</v>
      </c>
      <c r="C2369" s="73" t="str">
        <f>'Walking Distance'!$A2369 &amp; "-" &amp;'Walking Distance'!$B2369</f>
        <v>Kwai Hing-North Point</v>
      </c>
      <c r="D2369" s="78" t="s">
        <v>93</v>
      </c>
    </row>
    <row r="2370" spans="1:4">
      <c r="A2370" s="68" t="s">
        <v>22</v>
      </c>
      <c r="B2370" s="69" t="s">
        <v>40</v>
      </c>
      <c r="C2370" s="69" t="str">
        <f>'Walking Distance'!$A2370 &amp; "-" &amp;'Walking Distance'!$B2370</f>
        <v>Kwai Hing-Olympic</v>
      </c>
      <c r="D2370" s="77">
        <v>8056</v>
      </c>
    </row>
    <row r="2371" spans="1:4">
      <c r="A2371" s="72" t="s">
        <v>22</v>
      </c>
      <c r="B2371" s="73" t="s">
        <v>48</v>
      </c>
      <c r="C2371" s="73" t="str">
        <f>'Walking Distance'!$A2371 &amp; "-" &amp;'Walking Distance'!$B2371</f>
        <v>Kwai Hing-Po Lam</v>
      </c>
      <c r="D2371" s="78">
        <v>19739</v>
      </c>
    </row>
    <row r="2372" spans="1:4">
      <c r="A2372" s="68" t="s">
        <v>22</v>
      </c>
      <c r="B2372" s="69" t="s">
        <v>15</v>
      </c>
      <c r="C2372" s="69" t="str">
        <f>'Walking Distance'!$A2372 &amp; "-" &amp;'Walking Distance'!$B2372</f>
        <v>Kwai Hing-Prince Edward</v>
      </c>
      <c r="D2372" s="77">
        <v>8704</v>
      </c>
    </row>
    <row r="2373" spans="1:4">
      <c r="A2373" s="72" t="s">
        <v>22</v>
      </c>
      <c r="B2373" s="73" t="s">
        <v>31</v>
      </c>
      <c r="C2373" s="73" t="str">
        <f>'Walking Distance'!$A2373 &amp; "-" &amp;'Walking Distance'!$B2373</f>
        <v>Kwai Hing-Quarry Bay</v>
      </c>
      <c r="D2373" s="78" t="s">
        <v>93</v>
      </c>
    </row>
    <row r="2374" spans="1:4">
      <c r="A2374" s="68" t="s">
        <v>22</v>
      </c>
      <c r="B2374" s="69" t="s">
        <v>59</v>
      </c>
      <c r="C2374" s="69" t="str">
        <f>'Walking Distance'!$A2374 &amp; "-" &amp;'Walking Distance'!$B2374</f>
        <v>Kwai Hing-Racecourse</v>
      </c>
      <c r="D2374" s="77">
        <v>6157</v>
      </c>
    </row>
    <row r="2375" spans="1:4">
      <c r="A2375" s="72" t="s">
        <v>22</v>
      </c>
      <c r="B2375" s="73" t="s">
        <v>33</v>
      </c>
      <c r="C2375" s="73" t="str">
        <f>'Walking Distance'!$A2375 &amp; "-" &amp;'Walking Distance'!$B2375</f>
        <v>Kwai Hing-Sai Wan Ho</v>
      </c>
      <c r="D2375" s="78" t="s">
        <v>93</v>
      </c>
    </row>
    <row r="2376" spans="1:4">
      <c r="A2376" s="68" t="s">
        <v>22</v>
      </c>
      <c r="B2376" s="69" t="s">
        <v>57</v>
      </c>
      <c r="C2376" s="69" t="str">
        <f>'Walking Distance'!$A2376 &amp; "-" &amp;'Walking Distance'!$B2376</f>
        <v>Kwai Hing-Sha Tin</v>
      </c>
      <c r="D2376" s="77">
        <v>9442</v>
      </c>
    </row>
    <row r="2377" spans="1:4">
      <c r="A2377" s="72" t="s">
        <v>22</v>
      </c>
      <c r="B2377" s="73" t="s">
        <v>69</v>
      </c>
      <c r="C2377" s="73" t="str">
        <f>'Walking Distance'!$A2377 &amp; "-" &amp;'Walking Distance'!$B2377</f>
        <v>Kwai Hing-Sha Tin Wai</v>
      </c>
      <c r="D2377" s="78">
        <v>10315</v>
      </c>
    </row>
    <row r="2378" spans="1:4">
      <c r="A2378" s="68" t="s">
        <v>22</v>
      </c>
      <c r="B2378" s="69" t="s">
        <v>16</v>
      </c>
      <c r="C2378" s="69" t="str">
        <f>'Walking Distance'!$A2378 &amp; "-" &amp;'Walking Distance'!$B2378</f>
        <v>Kwai Hing-Sham Shui Po</v>
      </c>
      <c r="D2378" s="77">
        <v>8057</v>
      </c>
    </row>
    <row r="2379" spans="1:4">
      <c r="A2379" s="72" t="s">
        <v>22</v>
      </c>
      <c r="B2379" s="73" t="s">
        <v>34</v>
      </c>
      <c r="C2379" s="73" t="str">
        <f>'Walking Distance'!$A2379 &amp; "-" &amp;'Walking Distance'!$B2379</f>
        <v>Kwai Hing-Shau Kei Wan</v>
      </c>
      <c r="D2379" s="78" t="s">
        <v>93</v>
      </c>
    </row>
    <row r="2380" spans="1:4">
      <c r="A2380" s="68" t="s">
        <v>22</v>
      </c>
      <c r="B2380" s="69" t="s">
        <v>6</v>
      </c>
      <c r="C2380" s="69" t="str">
        <f>'Walking Distance'!$A2380 &amp; "-" &amp;'Walking Distance'!$B2380</f>
        <v>Kwai Hing-Shek Kip Mei</v>
      </c>
      <c r="D2380" s="77">
        <v>9058</v>
      </c>
    </row>
    <row r="2381" spans="1:4">
      <c r="A2381" s="72" t="s">
        <v>22</v>
      </c>
      <c r="B2381" s="73" t="s">
        <v>71</v>
      </c>
      <c r="C2381" s="73" t="str">
        <f>'Walking Distance'!$A2381 &amp; "-" &amp;'Walking Distance'!$B2381</f>
        <v>Kwai Hing-Shek Mun</v>
      </c>
      <c r="D2381" s="78">
        <v>12479</v>
      </c>
    </row>
    <row r="2382" spans="1:4">
      <c r="A2382" s="68" t="s">
        <v>22</v>
      </c>
      <c r="B2382" s="69" t="s">
        <v>64</v>
      </c>
      <c r="C2382" s="69" t="str">
        <f>'Walking Distance'!$A2382 &amp; "-" &amp;'Walking Distance'!$B2382</f>
        <v>Kwai Hing-Sheung Shui</v>
      </c>
      <c r="D2382" s="77">
        <v>21490</v>
      </c>
    </row>
    <row r="2383" spans="1:4">
      <c r="A2383" s="72" t="s">
        <v>22</v>
      </c>
      <c r="B2383" s="73" t="s">
        <v>25</v>
      </c>
      <c r="C2383" s="73" t="str">
        <f>'Walking Distance'!$A2383 &amp; "-" &amp;'Walking Distance'!$B2383</f>
        <v>Kwai Hing-Sheung Wan</v>
      </c>
      <c r="D2383" s="78" t="s">
        <v>93</v>
      </c>
    </row>
    <row r="2384" spans="1:4">
      <c r="A2384" s="68" t="s">
        <v>22</v>
      </c>
      <c r="B2384" s="69" t="s">
        <v>82</v>
      </c>
      <c r="C2384" s="69" t="str">
        <f>'Walking Distance'!$A2384 &amp; "-" &amp;'Walking Distance'!$B2384</f>
        <v>Kwai Hing-Siu Hong</v>
      </c>
      <c r="D2384" s="77">
        <v>25880</v>
      </c>
    </row>
    <row r="2385" spans="1:4">
      <c r="A2385" s="72" t="s">
        <v>22</v>
      </c>
      <c r="B2385" s="73" t="s">
        <v>50</v>
      </c>
      <c r="C2385" s="73" t="str">
        <f>'Walking Distance'!$A2385 &amp; "-" &amp;'Walking Distance'!$B2385</f>
        <v>Kwai Hing-Sunny Bay</v>
      </c>
      <c r="D2385" s="78" t="s">
        <v>93</v>
      </c>
    </row>
    <row r="2386" spans="1:4">
      <c r="A2386" s="68" t="s">
        <v>22</v>
      </c>
      <c r="B2386" s="69" t="s">
        <v>32</v>
      </c>
      <c r="C2386" s="69" t="str">
        <f>'Walking Distance'!$A2386 &amp; "-" &amp;'Walking Distance'!$B2386</f>
        <v>Kwai Hing-Tai Koo</v>
      </c>
      <c r="D2386" s="77" t="s">
        <v>93</v>
      </c>
    </row>
    <row r="2387" spans="1:4">
      <c r="A2387" s="72" t="s">
        <v>22</v>
      </c>
      <c r="B2387" s="73" t="s">
        <v>61</v>
      </c>
      <c r="C2387" s="73" t="str">
        <f>'Walking Distance'!$A2387 &amp; "-" &amp;'Walking Distance'!$B2387</f>
        <v>Kwai Hing-Tai Po Market</v>
      </c>
      <c r="D2387" s="78">
        <v>12661</v>
      </c>
    </row>
    <row r="2388" spans="1:4">
      <c r="A2388" s="68" t="s">
        <v>22</v>
      </c>
      <c r="B2388" s="69" t="s">
        <v>72</v>
      </c>
      <c r="C2388" s="69" t="str">
        <f>'Walking Distance'!$A2388 &amp; "-" &amp;'Walking Distance'!$B2388</f>
        <v>Kwai Hing-Tai Shui Hang</v>
      </c>
      <c r="D2388" s="77">
        <v>16012</v>
      </c>
    </row>
    <row r="2389" spans="1:4">
      <c r="A2389" s="72" t="s">
        <v>22</v>
      </c>
      <c r="B2389" s="73" t="s">
        <v>56</v>
      </c>
      <c r="C2389" s="73" t="str">
        <f>'Walking Distance'!$A2389 &amp; "-" &amp;'Walking Distance'!$B2389</f>
        <v>Kwai Hing-Tai Wai</v>
      </c>
      <c r="D2389" s="78">
        <v>8527</v>
      </c>
    </row>
    <row r="2390" spans="1:4">
      <c r="A2390" s="68" t="s">
        <v>22</v>
      </c>
      <c r="B2390" s="69" t="s">
        <v>62</v>
      </c>
      <c r="C2390" s="69" t="str">
        <f>'Walking Distance'!$A2390 &amp; "-" &amp;'Walking Distance'!$B2390</f>
        <v>Kwai Hing-Tai Wo</v>
      </c>
      <c r="D2390" s="77">
        <v>14072</v>
      </c>
    </row>
    <row r="2391" spans="1:4">
      <c r="A2391" s="72" t="s">
        <v>22</v>
      </c>
      <c r="B2391" s="73" t="s">
        <v>23</v>
      </c>
      <c r="C2391" s="73" t="str">
        <f>'Walking Distance'!$A2391 &amp; "-" &amp;'Walking Distance'!$B2391</f>
        <v>Kwai Hing-Tai Wo Hau</v>
      </c>
      <c r="D2391" s="78">
        <v>1863</v>
      </c>
    </row>
    <row r="2392" spans="1:4">
      <c r="A2392" s="68" t="s">
        <v>22</v>
      </c>
      <c r="B2392" s="69" t="s">
        <v>28</v>
      </c>
      <c r="C2392" s="69" t="str">
        <f>'Walking Distance'!$A2392 &amp; "-" &amp;'Walking Distance'!$B2392</f>
        <v>Kwai Hing-Tin Hau</v>
      </c>
      <c r="D2392" s="77" t="s">
        <v>93</v>
      </c>
    </row>
    <row r="2393" spans="1:4">
      <c r="A2393" s="72" t="s">
        <v>22</v>
      </c>
      <c r="B2393" s="73" t="s">
        <v>81</v>
      </c>
      <c r="C2393" s="73" t="str">
        <f>'Walking Distance'!$A2393 &amp; "-" &amp;'Walking Distance'!$B2393</f>
        <v>Kwai Hing-Tin Shui Wai</v>
      </c>
      <c r="D2393" s="78">
        <v>21696</v>
      </c>
    </row>
    <row r="2394" spans="1:4">
      <c r="A2394" s="68" t="s">
        <v>22</v>
      </c>
      <c r="B2394" s="69" t="s">
        <v>45</v>
      </c>
      <c r="C2394" s="69" t="str">
        <f>'Walking Distance'!$A2394 &amp; "-" &amp;'Walking Distance'!$B2394</f>
        <v>Kwai Hing-Tiu Keng Leng</v>
      </c>
      <c r="D2394" s="77">
        <v>21732</v>
      </c>
    </row>
    <row r="2395" spans="1:4">
      <c r="A2395" s="72" t="s">
        <v>22</v>
      </c>
      <c r="B2395" s="73" t="s">
        <v>46</v>
      </c>
      <c r="C2395" s="73" t="str">
        <f>'Walking Distance'!$A2395 &amp; "-" &amp;'Walking Distance'!$B2395</f>
        <v>Kwai Hing-Tseung Kwan O</v>
      </c>
      <c r="D2395" s="78">
        <v>21512</v>
      </c>
    </row>
    <row r="2396" spans="1:4">
      <c r="A2396" s="68" t="s">
        <v>22</v>
      </c>
      <c r="B2396" s="69" t="s">
        <v>3</v>
      </c>
      <c r="C2396" s="69" t="str">
        <f>'Walking Distance'!$A2396 &amp; "-" &amp;'Walking Distance'!$B2396</f>
        <v>Kwai Hing-Tsim Sha Tsui</v>
      </c>
      <c r="D2396" s="77">
        <v>11114</v>
      </c>
    </row>
    <row r="2397" spans="1:4">
      <c r="A2397" s="72" t="s">
        <v>22</v>
      </c>
      <c r="B2397" s="73" t="s">
        <v>41</v>
      </c>
      <c r="C2397" s="73" t="str">
        <f>'Walking Distance'!$A2397 &amp; "-" &amp;'Walking Distance'!$B2397</f>
        <v>Kwai Hing-Tsing Yi</v>
      </c>
      <c r="D2397" s="78">
        <v>4171</v>
      </c>
    </row>
    <row r="2398" spans="1:4">
      <c r="A2398" s="68" t="s">
        <v>22</v>
      </c>
      <c r="B2398" s="69" t="s">
        <v>24</v>
      </c>
      <c r="C2398" s="69" t="str">
        <f>'Walking Distance'!$A2398 &amp; "-" &amp;'Walking Distance'!$B2398</f>
        <v>Kwai Hing-Tsuen Wan</v>
      </c>
      <c r="D2398" s="77">
        <v>2953</v>
      </c>
    </row>
    <row r="2399" spans="1:4">
      <c r="A2399" s="72" t="s">
        <v>22</v>
      </c>
      <c r="B2399" s="73" t="s">
        <v>77</v>
      </c>
      <c r="C2399" s="73" t="str">
        <f>'Walking Distance'!$A2399 &amp; "-" &amp;'Walking Distance'!$B2399</f>
        <v>Kwai Hing-Tsuen Wan West</v>
      </c>
      <c r="D2399" s="78">
        <v>3720</v>
      </c>
    </row>
    <row r="2400" spans="1:4">
      <c r="A2400" s="68" t="s">
        <v>22</v>
      </c>
      <c r="B2400" s="69" t="s">
        <v>83</v>
      </c>
      <c r="C2400" s="69" t="str">
        <f>'Walking Distance'!$A2400 &amp; "-" &amp;'Walking Distance'!$B2400</f>
        <v>Kwai Hing-Tuen Mun</v>
      </c>
      <c r="D2400" s="77">
        <v>21761</v>
      </c>
    </row>
    <row r="2401" spans="1:4">
      <c r="A2401" s="72" t="s">
        <v>22</v>
      </c>
      <c r="B2401" s="73" t="s">
        <v>42</v>
      </c>
      <c r="C2401" s="73" t="str">
        <f>'Walking Distance'!$A2401 &amp; "-" &amp;'Walking Distance'!$B2401</f>
        <v>Kwai Hing-Tung Chung</v>
      </c>
      <c r="D2401" s="78" t="s">
        <v>93</v>
      </c>
    </row>
    <row r="2402" spans="1:4">
      <c r="A2402" s="68" t="s">
        <v>22</v>
      </c>
      <c r="B2402" s="69" t="s">
        <v>60</v>
      </c>
      <c r="C2402" s="69" t="str">
        <f>'Walking Distance'!$A2402 &amp; "-" &amp;'Walking Distance'!$B2402</f>
        <v>Kwai Hing-University</v>
      </c>
      <c r="D2402" s="77">
        <v>13917</v>
      </c>
    </row>
    <row r="2403" spans="1:4">
      <c r="A2403" s="72" t="s">
        <v>22</v>
      </c>
      <c r="B2403" s="73" t="s">
        <v>26</v>
      </c>
      <c r="C2403" s="73" t="str">
        <f>'Walking Distance'!$A2403 &amp; "-" &amp;'Walking Distance'!$B2403</f>
        <v>Kwai Hing-Wan Chai</v>
      </c>
      <c r="D2403" s="78" t="s">
        <v>93</v>
      </c>
    </row>
    <row r="2404" spans="1:4">
      <c r="A2404" s="68" t="s">
        <v>22</v>
      </c>
      <c r="B2404" s="69" t="s">
        <v>9</v>
      </c>
      <c r="C2404" s="69" t="str">
        <f>'Walking Distance'!$A2404 &amp; "-" &amp;'Walking Distance'!$B2404</f>
        <v>Kwai Hing-Wong Tai Sin</v>
      </c>
      <c r="D2404" s="77">
        <v>12724</v>
      </c>
    </row>
    <row r="2405" spans="1:4">
      <c r="A2405" s="72" t="s">
        <v>22</v>
      </c>
      <c r="B2405" s="73" t="s">
        <v>75</v>
      </c>
      <c r="C2405" s="73" t="str">
        <f>'Walking Distance'!$A2405 &amp; "-" &amp;'Walking Distance'!$B2405</f>
        <v>Kwai Hing-Wu Kai Sha</v>
      </c>
      <c r="D2405" s="78">
        <v>18508</v>
      </c>
    </row>
    <row r="2406" spans="1:4">
      <c r="A2406" s="68" t="s">
        <v>22</v>
      </c>
      <c r="B2406" s="69" t="s">
        <v>4</v>
      </c>
      <c r="C2406" s="69" t="str">
        <f>'Walking Distance'!$A2406 &amp; "-" &amp;'Walking Distance'!$B2406</f>
        <v>Kwai Hing-Yau Ma Tei</v>
      </c>
      <c r="D2406" s="77">
        <v>9552</v>
      </c>
    </row>
    <row r="2407" spans="1:4">
      <c r="A2407" s="72" t="s">
        <v>22</v>
      </c>
      <c r="B2407" s="73" t="s">
        <v>44</v>
      </c>
      <c r="C2407" s="73" t="str">
        <f>'Walking Distance'!$A2407 &amp; "-" &amp;'Walking Distance'!$B2407</f>
        <v>Kwai Hing-Yau Tong</v>
      </c>
      <c r="D2407" s="78">
        <v>18884</v>
      </c>
    </row>
    <row r="2408" spans="1:4">
      <c r="A2408" s="68" t="s">
        <v>22</v>
      </c>
      <c r="B2408" s="69" t="s">
        <v>79</v>
      </c>
      <c r="C2408" s="69" t="str">
        <f>'Walking Distance'!$A2408 &amp; "-" &amp;'Walking Distance'!$B2408</f>
        <v>Kwai Hing-Yuen Long</v>
      </c>
      <c r="D2408" s="77">
        <v>19093</v>
      </c>
    </row>
    <row r="2409" spans="1:4">
      <c r="A2409" s="72" t="s">
        <v>14</v>
      </c>
      <c r="B2409" s="73" t="s">
        <v>0</v>
      </c>
      <c r="C2409" s="73" t="str">
        <f>'Walking Distance'!$A2409 &amp; "-" &amp;'Walking Distance'!$B2409</f>
        <v>Kwun Tong-Admiralty</v>
      </c>
      <c r="D2409" s="78" t="s">
        <v>93</v>
      </c>
    </row>
    <row r="2410" spans="1:4">
      <c r="A2410" s="68" t="s">
        <v>14</v>
      </c>
      <c r="B2410" s="69" t="s">
        <v>43</v>
      </c>
      <c r="C2410" s="69" t="str">
        <f>'Walking Distance'!$A2410 &amp; "-" &amp;'Walking Distance'!$B2410</f>
        <v>Kwun Tong-Airport</v>
      </c>
      <c r="D2410" s="77" t="s">
        <v>93</v>
      </c>
    </row>
    <row r="2411" spans="1:4">
      <c r="A2411" s="72" t="s">
        <v>14</v>
      </c>
      <c r="B2411" s="73" t="s">
        <v>52</v>
      </c>
      <c r="C2411" s="73" t="str">
        <f>'Walking Distance'!$A2411 &amp; "-" &amp;'Walking Distance'!$B2411</f>
        <v>Kwun Tong-AsiaWorld-Expo</v>
      </c>
      <c r="D2411" s="78" t="s">
        <v>93</v>
      </c>
    </row>
    <row r="2412" spans="1:4">
      <c r="A2412" s="68" t="s">
        <v>14</v>
      </c>
      <c r="B2412" s="69" t="s">
        <v>76</v>
      </c>
      <c r="C2412" s="69" t="str">
        <f>'Walking Distance'!$A2412 &amp; "-" &amp;'Walking Distance'!$B2412</f>
        <v>Kwun Tong-Austin</v>
      </c>
      <c r="D2412" s="77">
        <v>10274</v>
      </c>
    </row>
    <row r="2413" spans="1:4">
      <c r="A2413" s="72" t="s">
        <v>14</v>
      </c>
      <c r="B2413" s="73" t="s">
        <v>27</v>
      </c>
      <c r="C2413" s="73" t="str">
        <f>'Walking Distance'!$A2413 &amp; "-" &amp;'Walking Distance'!$B2413</f>
        <v>Kwun Tong-Causeway Bay</v>
      </c>
      <c r="D2413" s="78" t="s">
        <v>93</v>
      </c>
    </row>
    <row r="2414" spans="1:4">
      <c r="A2414" s="68" t="s">
        <v>14</v>
      </c>
      <c r="B2414" s="69" t="s">
        <v>2</v>
      </c>
      <c r="C2414" s="69" t="str">
        <f>'Walking Distance'!$A2414 &amp; "-" &amp;'Walking Distance'!$B2414</f>
        <v>Kwun Tong-Central</v>
      </c>
      <c r="D2414" s="77" t="s">
        <v>93</v>
      </c>
    </row>
    <row r="2415" spans="1:4">
      <c r="A2415" s="72" t="s">
        <v>14</v>
      </c>
      <c r="B2415" s="73" t="s">
        <v>36</v>
      </c>
      <c r="C2415" s="73" t="str">
        <f>'Walking Distance'!$A2415 &amp; "-" &amp;'Walking Distance'!$B2415</f>
        <v>Kwun Tong-Chai Wan</v>
      </c>
      <c r="D2415" s="78" t="s">
        <v>93</v>
      </c>
    </row>
    <row r="2416" spans="1:4">
      <c r="A2416" s="68" t="s">
        <v>14</v>
      </c>
      <c r="B2416" s="69" t="s">
        <v>68</v>
      </c>
      <c r="C2416" s="69" t="str">
        <f>'Walking Distance'!$A2416 &amp; "-" &amp;'Walking Distance'!$B2416</f>
        <v>Kwun Tong-Che Kung Temple</v>
      </c>
      <c r="D2416" s="77">
        <v>11943</v>
      </c>
    </row>
    <row r="2417" spans="1:4">
      <c r="A2417" s="72" t="s">
        <v>14</v>
      </c>
      <c r="B2417" s="73" t="s">
        <v>17</v>
      </c>
      <c r="C2417" s="73" t="str">
        <f>'Walking Distance'!$A2417 &amp; "-" &amp;'Walking Distance'!$B2417</f>
        <v>Kwun Tong-Cheung Sha Wan</v>
      </c>
      <c r="D2417" s="78">
        <v>10109</v>
      </c>
    </row>
    <row r="2418" spans="1:4">
      <c r="A2418" s="68" t="s">
        <v>14</v>
      </c>
      <c r="B2418" s="69" t="s">
        <v>11</v>
      </c>
      <c r="C2418" s="69" t="str">
        <f>'Walking Distance'!$A2418 &amp; "-" &amp;'Walking Distance'!$B2418</f>
        <v>Kwun Tong-Choi Hung</v>
      </c>
      <c r="D2418" s="77">
        <v>4827</v>
      </c>
    </row>
    <row r="2419" spans="1:4">
      <c r="A2419" s="72" t="s">
        <v>14</v>
      </c>
      <c r="B2419" s="73" t="s">
        <v>70</v>
      </c>
      <c r="C2419" s="73" t="str">
        <f>'Walking Distance'!$A2419 &amp; "-" &amp;'Walking Distance'!$B2419</f>
        <v>Kwun Tong-City One</v>
      </c>
      <c r="D2419" s="78">
        <v>12777</v>
      </c>
    </row>
    <row r="2420" spans="1:4">
      <c r="A2420" s="68" t="s">
        <v>14</v>
      </c>
      <c r="B2420" s="69" t="s">
        <v>10</v>
      </c>
      <c r="C2420" s="69" t="str">
        <f>'Walking Distance'!$A2420 &amp; "-" &amp;'Walking Distance'!$B2420</f>
        <v>Kwun Tong-Diamond Hill</v>
      </c>
      <c r="D2420" s="77">
        <v>6512</v>
      </c>
    </row>
    <row r="2421" spans="1:4">
      <c r="A2421" s="72" t="s">
        <v>14</v>
      </c>
      <c r="B2421" s="73" t="s">
        <v>51</v>
      </c>
      <c r="C2421" s="73" t="str">
        <f>'Walking Distance'!$A2421 &amp; "-" &amp;'Walking Distance'!$B2421</f>
        <v>Kwun Tong-Disneyland Resort</v>
      </c>
      <c r="D2421" s="78" t="s">
        <v>93</v>
      </c>
    </row>
    <row r="2422" spans="1:4">
      <c r="A2422" s="68" t="s">
        <v>14</v>
      </c>
      <c r="B2422" s="69" t="s">
        <v>67</v>
      </c>
      <c r="C2422" s="69" t="str">
        <f>'Walking Distance'!$A2422 &amp; "-" &amp;'Walking Distance'!$B2422</f>
        <v>Kwun Tong-East Tsim Sha Tsui</v>
      </c>
      <c r="D2422" s="77">
        <v>10780</v>
      </c>
    </row>
    <row r="2423" spans="1:4">
      <c r="A2423" s="72" t="s">
        <v>14</v>
      </c>
      <c r="B2423" s="73" t="s">
        <v>63</v>
      </c>
      <c r="C2423" s="73" t="str">
        <f>'Walking Distance'!$A2423 &amp; "-" &amp;'Walking Distance'!$B2423</f>
        <v>Kwun Tong-Fanling</v>
      </c>
      <c r="D2423" s="78">
        <v>30968</v>
      </c>
    </row>
    <row r="2424" spans="1:4">
      <c r="A2424" s="68" t="s">
        <v>14</v>
      </c>
      <c r="B2424" s="69" t="s">
        <v>58</v>
      </c>
      <c r="C2424" s="69" t="str">
        <f>'Walking Distance'!$A2424 &amp; "-" &amp;'Walking Distance'!$B2424</f>
        <v>Kwun Tong-Fo Tan</v>
      </c>
      <c r="D2424" s="77">
        <v>13924</v>
      </c>
    </row>
    <row r="2425" spans="1:4">
      <c r="A2425" s="72" t="s">
        <v>14</v>
      </c>
      <c r="B2425" s="73" t="s">
        <v>29</v>
      </c>
      <c r="C2425" s="73" t="str">
        <f>'Walking Distance'!$A2425 &amp; "-" &amp;'Walking Distance'!$B2425</f>
        <v>Kwun Tong-Fortress Hill</v>
      </c>
      <c r="D2425" s="78" t="s">
        <v>93</v>
      </c>
    </row>
    <row r="2426" spans="1:4">
      <c r="A2426" s="68" t="s">
        <v>14</v>
      </c>
      <c r="B2426" s="69" t="s">
        <v>47</v>
      </c>
      <c r="C2426" s="69" t="str">
        <f>'Walking Distance'!$A2426 &amp; "-" &amp;'Walking Distance'!$B2426</f>
        <v>Kwun Tong-Hang Hau</v>
      </c>
      <c r="D2426" s="77">
        <v>7441</v>
      </c>
    </row>
    <row r="2427" spans="1:4">
      <c r="A2427" s="72" t="s">
        <v>14</v>
      </c>
      <c r="B2427" s="73" t="s">
        <v>35</v>
      </c>
      <c r="C2427" s="73" t="str">
        <f>'Walking Distance'!$A2427 &amp; "-" &amp;'Walking Distance'!$B2427</f>
        <v>Kwun Tong-Heng Fa Chuen</v>
      </c>
      <c r="D2427" s="78" t="s">
        <v>93</v>
      </c>
    </row>
    <row r="2428" spans="1:4">
      <c r="A2428" s="68" t="s">
        <v>14</v>
      </c>
      <c r="B2428" s="69" t="s">
        <v>73</v>
      </c>
      <c r="C2428" s="69" t="str">
        <f>'Walking Distance'!$A2428 &amp; "-" &amp;'Walking Distance'!$B2428</f>
        <v>Kwun Tong-Heng On</v>
      </c>
      <c r="D2428" s="77">
        <v>15905</v>
      </c>
    </row>
    <row r="2429" spans="1:4">
      <c r="A2429" s="72" t="s">
        <v>14</v>
      </c>
      <c r="B2429" s="73" t="s">
        <v>38</v>
      </c>
      <c r="C2429" s="73" t="str">
        <f>'Walking Distance'!$A2429 &amp; "-" &amp;'Walking Distance'!$B2429</f>
        <v>Kwun Tong-Hong Kong</v>
      </c>
      <c r="D2429" s="78" t="s">
        <v>93</v>
      </c>
    </row>
    <row r="2430" spans="1:4">
      <c r="A2430" s="68" t="s">
        <v>14</v>
      </c>
      <c r="B2430" s="69" t="s">
        <v>54</v>
      </c>
      <c r="C2430" s="69" t="str">
        <f>'Walking Distance'!$A2430 &amp; "-" &amp;'Walking Distance'!$B2430</f>
        <v>Kwun Tong-Hung Hom</v>
      </c>
      <c r="D2430" s="77">
        <v>9416</v>
      </c>
    </row>
    <row r="2431" spans="1:4">
      <c r="A2431" s="72" t="s">
        <v>14</v>
      </c>
      <c r="B2431" s="73" t="s">
        <v>1</v>
      </c>
      <c r="C2431" s="73" t="str">
        <f>'Walking Distance'!$A2431 &amp; "-" &amp;'Walking Distance'!$B2431</f>
        <v>Kwun Tong-Jordan</v>
      </c>
      <c r="D2431" s="78">
        <v>9801</v>
      </c>
    </row>
    <row r="2432" spans="1:4">
      <c r="A2432" s="68" t="s">
        <v>14</v>
      </c>
      <c r="B2432" s="69" t="s">
        <v>78</v>
      </c>
      <c r="C2432" s="69" t="str">
        <f>'Walking Distance'!$A2432 &amp; "-" &amp;'Walking Distance'!$B2432</f>
        <v>Kwun Tong-Kam Sheung Road</v>
      </c>
      <c r="D2432" s="77">
        <v>31675</v>
      </c>
    </row>
    <row r="2433" spans="1:4">
      <c r="A2433" s="72" t="s">
        <v>14</v>
      </c>
      <c r="B2433" s="73" t="s">
        <v>39</v>
      </c>
      <c r="C2433" s="73" t="str">
        <f>'Walking Distance'!$A2433 &amp; "-" &amp;'Walking Distance'!$B2433</f>
        <v>Kwun Tong-Kowloon</v>
      </c>
      <c r="D2433" s="78">
        <v>11069</v>
      </c>
    </row>
    <row r="2434" spans="1:4">
      <c r="A2434" s="68" t="s">
        <v>14</v>
      </c>
      <c r="B2434" s="69" t="s">
        <v>12</v>
      </c>
      <c r="C2434" s="69" t="str">
        <f>'Walking Distance'!$A2434 &amp; "-" &amp;'Walking Distance'!$B2434</f>
        <v>Kwun Tong-Kowloon Bay</v>
      </c>
      <c r="D2434" s="77">
        <v>2344</v>
      </c>
    </row>
    <row r="2435" spans="1:4">
      <c r="A2435" s="72" t="s">
        <v>14</v>
      </c>
      <c r="B2435" s="73" t="s">
        <v>7</v>
      </c>
      <c r="C2435" s="73" t="str">
        <f>'Walking Distance'!$A2435 &amp; "-" &amp;'Walking Distance'!$B2435</f>
        <v>Kwun Tong-Kowloon Tong</v>
      </c>
      <c r="D2435" s="78">
        <v>8528</v>
      </c>
    </row>
    <row r="2436" spans="1:4">
      <c r="A2436" s="68" t="s">
        <v>14</v>
      </c>
      <c r="B2436" s="69" t="s">
        <v>21</v>
      </c>
      <c r="C2436" s="69" t="str">
        <f>'Walking Distance'!$A2436 &amp; "-" &amp;'Walking Distance'!$B2436</f>
        <v>Kwun Tong-Kwai Fong</v>
      </c>
      <c r="D2436" s="77">
        <v>16236</v>
      </c>
    </row>
    <row r="2437" spans="1:4">
      <c r="A2437" s="72" t="s">
        <v>14</v>
      </c>
      <c r="B2437" s="73" t="s">
        <v>22</v>
      </c>
      <c r="C2437" s="73" t="str">
        <f>'Walking Distance'!$A2437 &amp; "-" &amp;'Walking Distance'!$B2437</f>
        <v>Kwun Tong-Kwai Hing</v>
      </c>
      <c r="D2437" s="78">
        <v>17183</v>
      </c>
    </row>
    <row r="2438" spans="1:4">
      <c r="A2438" s="68" t="s">
        <v>14</v>
      </c>
      <c r="B2438" s="69" t="s">
        <v>18</v>
      </c>
      <c r="C2438" s="69" t="str">
        <f>'Walking Distance'!$A2438 &amp; "-" &amp;'Walking Distance'!$B2438</f>
        <v>Kwun Tong-Lai Chi Kok</v>
      </c>
      <c r="D2438" s="77">
        <v>11011</v>
      </c>
    </row>
    <row r="2439" spans="1:4">
      <c r="A2439" s="72" t="s">
        <v>14</v>
      </c>
      <c r="B2439" s="73" t="s">
        <v>20</v>
      </c>
      <c r="C2439" s="73" t="str">
        <f>'Walking Distance'!$A2439 &amp; "-" &amp;'Walking Distance'!$B2439</f>
        <v>Kwun Tong-Lai King</v>
      </c>
      <c r="D2439" s="78" t="s">
        <v>93</v>
      </c>
    </row>
    <row r="2440" spans="1:4">
      <c r="A2440" s="68" t="s">
        <v>14</v>
      </c>
      <c r="B2440" s="69" t="s">
        <v>37</v>
      </c>
      <c r="C2440" s="69" t="str">
        <f>'Walking Distance'!$A2440 &amp; "-" &amp;'Walking Distance'!$B2440</f>
        <v>Kwun Tong-Lam Tin</v>
      </c>
      <c r="D2440" s="77">
        <v>2195</v>
      </c>
    </row>
    <row r="2441" spans="1:4">
      <c r="A2441" s="72" t="s">
        <v>14</v>
      </c>
      <c r="B2441" s="73" t="s">
        <v>65</v>
      </c>
      <c r="C2441" s="73" t="str">
        <f>'Walking Distance'!$A2441 &amp; "-" &amp;'Walking Distance'!$B2441</f>
        <v>Kwun Tong-Lo Wu</v>
      </c>
      <c r="D2441" s="78">
        <v>35889</v>
      </c>
    </row>
    <row r="2442" spans="1:4">
      <c r="A2442" s="68" t="s">
        <v>14</v>
      </c>
      <c r="B2442" s="69" t="s">
        <v>53</v>
      </c>
      <c r="C2442" s="69" t="str">
        <f>'Walking Distance'!$A2442 &amp; "-" &amp;'Walking Distance'!$B2442</f>
        <v>Kwun Tong-Lohas Park</v>
      </c>
      <c r="D2442" s="77" t="s">
        <v>93</v>
      </c>
    </row>
    <row r="2443" spans="1:4">
      <c r="A2443" s="72" t="s">
        <v>14</v>
      </c>
      <c r="B2443" s="73" t="s">
        <v>8</v>
      </c>
      <c r="C2443" s="73" t="str">
        <f>'Walking Distance'!$A2443 &amp; "-" &amp;'Walking Distance'!$B2443</f>
        <v>Kwun Tong-Lok Fu</v>
      </c>
      <c r="D2443" s="78">
        <v>6763</v>
      </c>
    </row>
    <row r="2444" spans="1:4">
      <c r="A2444" s="68" t="s">
        <v>14</v>
      </c>
      <c r="B2444" s="69" t="s">
        <v>66</v>
      </c>
      <c r="C2444" s="69" t="str">
        <f>'Walking Distance'!$A2444 &amp; "-" &amp;'Walking Distance'!$B2444</f>
        <v>Kwun Tong-Lok Ma Chau</v>
      </c>
      <c r="D2444" s="77" t="s">
        <v>93</v>
      </c>
    </row>
    <row r="2445" spans="1:4">
      <c r="A2445" s="72" t="s">
        <v>14</v>
      </c>
      <c r="B2445" s="73" t="s">
        <v>80</v>
      </c>
      <c r="C2445" s="73" t="str">
        <f>'Walking Distance'!$A2445 &amp; "-" &amp;'Walking Distance'!$B2445</f>
        <v>Kwun Tong-Long Ping</v>
      </c>
      <c r="D2445" s="78">
        <v>34850</v>
      </c>
    </row>
    <row r="2446" spans="1:4">
      <c r="A2446" s="68" t="s">
        <v>14</v>
      </c>
      <c r="B2446" s="69" t="s">
        <v>74</v>
      </c>
      <c r="C2446" s="69" t="str">
        <f>'Walking Distance'!$A2446 &amp; "-" &amp;'Walking Distance'!$B2446</f>
        <v>Kwun Tong-Ma On shan</v>
      </c>
      <c r="D2446" s="77">
        <v>16999</v>
      </c>
    </row>
    <row r="2447" spans="1:4">
      <c r="A2447" s="72" t="s">
        <v>14</v>
      </c>
      <c r="B2447" s="73" t="s">
        <v>19</v>
      </c>
      <c r="C2447" s="73" t="str">
        <f>'Walking Distance'!$A2447 &amp; "-" &amp;'Walking Distance'!$B2447</f>
        <v>Kwun Tong-Mei Foo</v>
      </c>
      <c r="D2447" s="78" t="s">
        <v>93</v>
      </c>
    </row>
    <row r="2448" spans="1:4">
      <c r="A2448" s="68" t="s">
        <v>14</v>
      </c>
      <c r="B2448" s="69" t="s">
        <v>5</v>
      </c>
      <c r="C2448" s="69" t="str">
        <f>'Walking Distance'!$A2448 &amp; "-" &amp;'Walking Distance'!$B2448</f>
        <v>Kwun Tong-Mong Kok</v>
      </c>
      <c r="D2448" s="77">
        <v>8383</v>
      </c>
    </row>
    <row r="2449" spans="1:4">
      <c r="A2449" s="72" t="s">
        <v>14</v>
      </c>
      <c r="B2449" s="73" t="s">
        <v>55</v>
      </c>
      <c r="C2449" s="73" t="str">
        <f>'Walking Distance'!$A2449 &amp; "-" &amp;'Walking Distance'!$B2449</f>
        <v>Kwun Tong-Mong Kok East</v>
      </c>
      <c r="D2449" s="78">
        <v>8240</v>
      </c>
    </row>
    <row r="2450" spans="1:4">
      <c r="A2450" s="68" t="s">
        <v>14</v>
      </c>
      <c r="B2450" s="69" t="s">
        <v>49</v>
      </c>
      <c r="C2450" s="69" t="str">
        <f>'Walking Distance'!$A2450 &amp; "-" &amp;'Walking Distance'!$B2450</f>
        <v>Kwun Tong-Nam Cheong</v>
      </c>
      <c r="D2450" s="77">
        <v>10066</v>
      </c>
    </row>
    <row r="2451" spans="1:4">
      <c r="A2451" s="72" t="s">
        <v>14</v>
      </c>
      <c r="B2451" s="73" t="s">
        <v>13</v>
      </c>
      <c r="C2451" s="73" t="str">
        <f>'Walking Distance'!$A2451 &amp; "-" &amp;'Walking Distance'!$B2451</f>
        <v>Kwun Tong-Ngau Tau Kok</v>
      </c>
      <c r="D2451" s="78">
        <v>1087</v>
      </c>
    </row>
    <row r="2452" spans="1:4">
      <c r="A2452" s="68" t="s">
        <v>14</v>
      </c>
      <c r="B2452" s="69" t="s">
        <v>30</v>
      </c>
      <c r="C2452" s="69" t="str">
        <f>'Walking Distance'!$A2452 &amp; "-" &amp;'Walking Distance'!$B2452</f>
        <v>Kwun Tong-North Point</v>
      </c>
      <c r="D2452" s="77" t="s">
        <v>93</v>
      </c>
    </row>
    <row r="2453" spans="1:4">
      <c r="A2453" s="72" t="s">
        <v>14</v>
      </c>
      <c r="B2453" s="73" t="s">
        <v>40</v>
      </c>
      <c r="C2453" s="73" t="str">
        <f>'Walking Distance'!$A2453 &amp; "-" &amp;'Walking Distance'!$B2453</f>
        <v>Kwun Tong-Olympic</v>
      </c>
      <c r="D2453" s="78">
        <v>9407</v>
      </c>
    </row>
    <row r="2454" spans="1:4">
      <c r="A2454" s="68" t="s">
        <v>14</v>
      </c>
      <c r="B2454" s="69" t="s">
        <v>48</v>
      </c>
      <c r="C2454" s="69" t="str">
        <f>'Walking Distance'!$A2454 &amp; "-" &amp;'Walking Distance'!$B2454</f>
        <v>Kwun Tong-Po Lam</v>
      </c>
      <c r="D2454" s="77">
        <v>6822</v>
      </c>
    </row>
    <row r="2455" spans="1:4">
      <c r="A2455" s="72" t="s">
        <v>14</v>
      </c>
      <c r="B2455" s="73" t="s">
        <v>15</v>
      </c>
      <c r="C2455" s="73" t="str">
        <f>'Walking Distance'!$A2455 &amp; "-" &amp;'Walking Distance'!$B2455</f>
        <v>Kwun Tong-Prince Edward</v>
      </c>
      <c r="D2455" s="78">
        <v>8388</v>
      </c>
    </row>
    <row r="2456" spans="1:4">
      <c r="A2456" s="68" t="s">
        <v>14</v>
      </c>
      <c r="B2456" s="69" t="s">
        <v>31</v>
      </c>
      <c r="C2456" s="69" t="str">
        <f>'Walking Distance'!$A2456 &amp; "-" &amp;'Walking Distance'!$B2456</f>
        <v>Kwun Tong-Quarry Bay</v>
      </c>
      <c r="D2456" s="77" t="s">
        <v>93</v>
      </c>
    </row>
    <row r="2457" spans="1:4">
      <c r="A2457" s="72" t="s">
        <v>14</v>
      </c>
      <c r="B2457" s="73" t="s">
        <v>59</v>
      </c>
      <c r="C2457" s="73" t="str">
        <f>'Walking Distance'!$A2457 &amp; "-" &amp;'Walking Distance'!$B2457</f>
        <v>Kwun Tong-Racecourse</v>
      </c>
      <c r="D2457" s="78">
        <v>20947</v>
      </c>
    </row>
    <row r="2458" spans="1:4">
      <c r="A2458" s="68" t="s">
        <v>14</v>
      </c>
      <c r="B2458" s="69" t="s">
        <v>33</v>
      </c>
      <c r="C2458" s="69" t="str">
        <f>'Walking Distance'!$A2458 &amp; "-" &amp;'Walking Distance'!$B2458</f>
        <v>Kwun Tong-Sai Wan Ho</v>
      </c>
      <c r="D2458" s="77" t="s">
        <v>93</v>
      </c>
    </row>
    <row r="2459" spans="1:4">
      <c r="A2459" s="72" t="s">
        <v>14</v>
      </c>
      <c r="B2459" s="73" t="s">
        <v>57</v>
      </c>
      <c r="C2459" s="73" t="str">
        <f>'Walking Distance'!$A2459 &amp; "-" &amp;'Walking Distance'!$B2459</f>
        <v>Kwun Tong-Sha Tin</v>
      </c>
      <c r="D2459" s="78">
        <v>13581</v>
      </c>
    </row>
    <row r="2460" spans="1:4">
      <c r="A2460" s="68" t="s">
        <v>14</v>
      </c>
      <c r="B2460" s="69" t="s">
        <v>69</v>
      </c>
      <c r="C2460" s="69" t="str">
        <f>'Walking Distance'!$A2460 &amp; "-" &amp;'Walking Distance'!$B2460</f>
        <v>Kwun Tong-Sha Tin Wai</v>
      </c>
      <c r="D2460" s="77">
        <v>11368</v>
      </c>
    </row>
    <row r="2461" spans="1:4">
      <c r="A2461" s="72" t="s">
        <v>14</v>
      </c>
      <c r="B2461" s="73" t="s">
        <v>16</v>
      </c>
      <c r="C2461" s="73" t="str">
        <f>'Walking Distance'!$A2461 &amp; "-" &amp;'Walking Distance'!$B2461</f>
        <v>Kwun Tong-Sham Shui Po</v>
      </c>
      <c r="D2461" s="78">
        <v>9151</v>
      </c>
    </row>
    <row r="2462" spans="1:4">
      <c r="A2462" s="68" t="s">
        <v>14</v>
      </c>
      <c r="B2462" s="69" t="s">
        <v>34</v>
      </c>
      <c r="C2462" s="69" t="str">
        <f>'Walking Distance'!$A2462 &amp; "-" &amp;'Walking Distance'!$B2462</f>
        <v>Kwun Tong-Shau Kei Wan</v>
      </c>
      <c r="D2462" s="77" t="s">
        <v>93</v>
      </c>
    </row>
    <row r="2463" spans="1:4">
      <c r="A2463" s="72" t="s">
        <v>14</v>
      </c>
      <c r="B2463" s="73" t="s">
        <v>6</v>
      </c>
      <c r="C2463" s="73" t="str">
        <f>'Walking Distance'!$A2463 &amp; "-" &amp;'Walking Distance'!$B2463</f>
        <v>Kwun Tong-Shek Kip Mei</v>
      </c>
      <c r="D2463" s="78">
        <v>8771</v>
      </c>
    </row>
    <row r="2464" spans="1:4">
      <c r="A2464" s="68" t="s">
        <v>14</v>
      </c>
      <c r="B2464" s="69" t="s">
        <v>71</v>
      </c>
      <c r="C2464" s="69" t="str">
        <f>'Walking Distance'!$A2464 &amp; "-" &amp;'Walking Distance'!$B2464</f>
        <v>Kwun Tong-Shek Mun</v>
      </c>
      <c r="D2464" s="77">
        <v>13140</v>
      </c>
    </row>
    <row r="2465" spans="1:4">
      <c r="A2465" s="72" t="s">
        <v>14</v>
      </c>
      <c r="B2465" s="73" t="s">
        <v>64</v>
      </c>
      <c r="C2465" s="73" t="str">
        <f>'Walking Distance'!$A2465 &amp; "-" &amp;'Walking Distance'!$B2465</f>
        <v>Kwun Tong-Sheung Shui</v>
      </c>
      <c r="D2465" s="78">
        <v>32368</v>
      </c>
    </row>
    <row r="2466" spans="1:4">
      <c r="A2466" s="68" t="s">
        <v>14</v>
      </c>
      <c r="B2466" s="69" t="s">
        <v>25</v>
      </c>
      <c r="C2466" s="69" t="str">
        <f>'Walking Distance'!$A2466 &amp; "-" &amp;'Walking Distance'!$B2466</f>
        <v>Kwun Tong-Sheung Wan</v>
      </c>
      <c r="D2466" s="77" t="s">
        <v>93</v>
      </c>
    </row>
    <row r="2467" spans="1:4">
      <c r="A2467" s="72" t="s">
        <v>14</v>
      </c>
      <c r="B2467" s="73" t="s">
        <v>82</v>
      </c>
      <c r="C2467" s="73" t="str">
        <f>'Walking Distance'!$A2467 &amp; "-" &amp;'Walking Distance'!$B2467</f>
        <v>Kwun Tong-Siu Hong</v>
      </c>
      <c r="D2467" s="78">
        <v>41513</v>
      </c>
    </row>
    <row r="2468" spans="1:4">
      <c r="A2468" s="68" t="s">
        <v>14</v>
      </c>
      <c r="B2468" s="69" t="s">
        <v>50</v>
      </c>
      <c r="C2468" s="69" t="str">
        <f>'Walking Distance'!$A2468 &amp; "-" &amp;'Walking Distance'!$B2468</f>
        <v>Kwun Tong-Sunny Bay</v>
      </c>
      <c r="D2468" s="77" t="s">
        <v>93</v>
      </c>
    </row>
    <row r="2469" spans="1:4">
      <c r="A2469" s="72" t="s">
        <v>14</v>
      </c>
      <c r="B2469" s="73" t="s">
        <v>32</v>
      </c>
      <c r="C2469" s="73" t="str">
        <f>'Walking Distance'!$A2469 &amp; "-" &amp;'Walking Distance'!$B2469</f>
        <v>Kwun Tong-Tai Koo</v>
      </c>
      <c r="D2469" s="78" t="s">
        <v>93</v>
      </c>
    </row>
    <row r="2470" spans="1:4">
      <c r="A2470" s="68" t="s">
        <v>14</v>
      </c>
      <c r="B2470" s="69" t="s">
        <v>61</v>
      </c>
      <c r="C2470" s="69" t="str">
        <f>'Walking Distance'!$A2470 &amp; "-" &amp;'Walking Distance'!$B2470</f>
        <v>Kwun Tong-Tai Po Market</v>
      </c>
      <c r="D2470" s="77">
        <v>22080</v>
      </c>
    </row>
    <row r="2471" spans="1:4">
      <c r="A2471" s="72" t="s">
        <v>14</v>
      </c>
      <c r="B2471" s="73" t="s">
        <v>72</v>
      </c>
      <c r="C2471" s="73" t="str">
        <f>'Walking Distance'!$A2471 &amp; "-" &amp;'Walking Distance'!$B2471</f>
        <v>Kwun Tong-Tai Shui Hang</v>
      </c>
      <c r="D2471" s="78">
        <v>16090</v>
      </c>
    </row>
    <row r="2472" spans="1:4">
      <c r="A2472" s="68" t="s">
        <v>14</v>
      </c>
      <c r="B2472" s="69" t="s">
        <v>56</v>
      </c>
      <c r="C2472" s="69" t="str">
        <f>'Walking Distance'!$A2472 &amp; "-" &amp;'Walking Distance'!$B2472</f>
        <v>Kwun Tong-Tai Wai</v>
      </c>
      <c r="D2472" s="77">
        <v>11797</v>
      </c>
    </row>
    <row r="2473" spans="1:4">
      <c r="A2473" s="72" t="s">
        <v>14</v>
      </c>
      <c r="B2473" s="73" t="s">
        <v>62</v>
      </c>
      <c r="C2473" s="73" t="str">
        <f>'Walking Distance'!$A2473 &amp; "-" &amp;'Walking Distance'!$B2473</f>
        <v>Kwun Tong-Tai Wo</v>
      </c>
      <c r="D2473" s="78">
        <v>24209</v>
      </c>
    </row>
    <row r="2474" spans="1:4">
      <c r="A2474" s="68" t="s">
        <v>14</v>
      </c>
      <c r="B2474" s="69" t="s">
        <v>23</v>
      </c>
      <c r="C2474" s="69" t="str">
        <f>'Walking Distance'!$A2474 &amp; "-" &amp;'Walking Distance'!$B2474</f>
        <v>Kwun Tong-Tai Wo Hau</v>
      </c>
      <c r="D2474" s="77">
        <v>16614</v>
      </c>
    </row>
    <row r="2475" spans="1:4">
      <c r="A2475" s="72" t="s">
        <v>14</v>
      </c>
      <c r="B2475" s="73" t="s">
        <v>28</v>
      </c>
      <c r="C2475" s="73" t="str">
        <f>'Walking Distance'!$A2475 &amp; "-" &amp;'Walking Distance'!$B2475</f>
        <v>Kwun Tong-Tin Hau</v>
      </c>
      <c r="D2475" s="78" t="s">
        <v>93</v>
      </c>
    </row>
    <row r="2476" spans="1:4">
      <c r="A2476" s="68" t="s">
        <v>14</v>
      </c>
      <c r="B2476" s="69" t="s">
        <v>81</v>
      </c>
      <c r="C2476" s="69" t="str">
        <f>'Walking Distance'!$A2476 &amp; "-" &amp;'Walking Distance'!$B2476</f>
        <v>Kwun Tong-Tin Shui Wai</v>
      </c>
      <c r="D2476" s="77">
        <v>37329</v>
      </c>
    </row>
    <row r="2477" spans="1:4">
      <c r="A2477" s="72" t="s">
        <v>14</v>
      </c>
      <c r="B2477" s="73" t="s">
        <v>45</v>
      </c>
      <c r="C2477" s="73" t="str">
        <f>'Walking Distance'!$A2477 &amp; "-" &amp;'Walking Distance'!$B2477</f>
        <v>Kwun Tong-Tiu Keng Leng</v>
      </c>
      <c r="D2477" s="78">
        <v>5908</v>
      </c>
    </row>
    <row r="2478" spans="1:4">
      <c r="A2478" s="68" t="s">
        <v>14</v>
      </c>
      <c r="B2478" s="69" t="s">
        <v>46</v>
      </c>
      <c r="C2478" s="69" t="str">
        <f>'Walking Distance'!$A2478 &amp; "-" &amp;'Walking Distance'!$B2478</f>
        <v>Kwun Tong-Tseung Kwan O</v>
      </c>
      <c r="D2478" s="77">
        <v>6835</v>
      </c>
    </row>
    <row r="2479" spans="1:4">
      <c r="A2479" s="72" t="s">
        <v>14</v>
      </c>
      <c r="B2479" s="73" t="s">
        <v>3</v>
      </c>
      <c r="C2479" s="73" t="str">
        <f>'Walking Distance'!$A2479 &amp; "-" &amp;'Walking Distance'!$B2479</f>
        <v>Kwun Tong-Tsim Sha Tsui</v>
      </c>
      <c r="D2479" s="78">
        <v>10429</v>
      </c>
    </row>
    <row r="2480" spans="1:4">
      <c r="A2480" s="68" t="s">
        <v>14</v>
      </c>
      <c r="B2480" s="69" t="s">
        <v>41</v>
      </c>
      <c r="C2480" s="69" t="str">
        <f>'Walking Distance'!$A2480 &amp; "-" &amp;'Walking Distance'!$B2480</f>
        <v>Kwun Tong-Tsing Yi</v>
      </c>
      <c r="D2480" s="77">
        <v>18122</v>
      </c>
    </row>
    <row r="2481" spans="1:4">
      <c r="A2481" s="72" t="s">
        <v>14</v>
      </c>
      <c r="B2481" s="73" t="s">
        <v>24</v>
      </c>
      <c r="C2481" s="73" t="str">
        <f>'Walking Distance'!$A2481 &amp; "-" &amp;'Walking Distance'!$B2481</f>
        <v>Kwun Tong-Tsuen Wan</v>
      </c>
      <c r="D2481" s="78">
        <v>17737</v>
      </c>
    </row>
    <row r="2482" spans="1:4">
      <c r="A2482" s="68" t="s">
        <v>14</v>
      </c>
      <c r="B2482" s="69" t="s">
        <v>77</v>
      </c>
      <c r="C2482" s="69" t="str">
        <f>'Walking Distance'!$A2482 &amp; "-" &amp;'Walking Distance'!$B2482</f>
        <v>Kwun Tong-Tsuen Wan West</v>
      </c>
      <c r="D2482" s="77">
        <v>19149</v>
      </c>
    </row>
    <row r="2483" spans="1:4">
      <c r="A2483" s="72" t="s">
        <v>14</v>
      </c>
      <c r="B2483" s="73" t="s">
        <v>83</v>
      </c>
      <c r="C2483" s="73" t="str">
        <f>'Walking Distance'!$A2483 &amp; "-" &amp;'Walking Distance'!$B2483</f>
        <v>Kwun Tong-Tuen Mun</v>
      </c>
      <c r="D2483" s="78">
        <v>37394</v>
      </c>
    </row>
    <row r="2484" spans="1:4">
      <c r="A2484" s="68" t="s">
        <v>14</v>
      </c>
      <c r="B2484" s="69" t="s">
        <v>42</v>
      </c>
      <c r="C2484" s="69" t="str">
        <f>'Walking Distance'!$A2484 &amp; "-" &amp;'Walking Distance'!$B2484</f>
        <v>Kwun Tong-Tung Chung</v>
      </c>
      <c r="D2484" s="77" t="s">
        <v>93</v>
      </c>
    </row>
    <row r="2485" spans="1:4">
      <c r="A2485" s="72" t="s">
        <v>14</v>
      </c>
      <c r="B2485" s="73" t="s">
        <v>60</v>
      </c>
      <c r="C2485" s="73" t="str">
        <f>'Walking Distance'!$A2485 &amp; "-" &amp;'Walking Distance'!$B2485</f>
        <v>Kwun Tong-University</v>
      </c>
      <c r="D2485" s="78">
        <v>17233</v>
      </c>
    </row>
    <row r="2486" spans="1:4">
      <c r="A2486" s="68" t="s">
        <v>14</v>
      </c>
      <c r="B2486" s="69" t="s">
        <v>26</v>
      </c>
      <c r="C2486" s="69" t="str">
        <f>'Walking Distance'!$A2486 &amp; "-" &amp;'Walking Distance'!$B2486</f>
        <v>Kwun Tong-Wan Chai</v>
      </c>
      <c r="D2486" s="77" t="s">
        <v>93</v>
      </c>
    </row>
    <row r="2487" spans="1:4">
      <c r="A2487" s="72" t="s">
        <v>14</v>
      </c>
      <c r="B2487" s="73" t="s">
        <v>9</v>
      </c>
      <c r="C2487" s="73" t="str">
        <f>'Walking Distance'!$A2487 &amp; "-" &amp;'Walking Distance'!$B2487</f>
        <v>Kwun Tong-Wong Tai Sin</v>
      </c>
      <c r="D2487" s="78">
        <v>6269</v>
      </c>
    </row>
    <row r="2488" spans="1:4">
      <c r="A2488" s="68" t="s">
        <v>14</v>
      </c>
      <c r="B2488" s="69" t="s">
        <v>75</v>
      </c>
      <c r="C2488" s="69" t="str">
        <f>'Walking Distance'!$A2488 &amp; "-" &amp;'Walking Distance'!$B2488</f>
        <v>Kwun Tong-Wu Kai Sha</v>
      </c>
      <c r="D2488" s="77">
        <v>18586</v>
      </c>
    </row>
    <row r="2489" spans="1:4">
      <c r="A2489" s="72" t="s">
        <v>14</v>
      </c>
      <c r="B2489" s="73" t="s">
        <v>4</v>
      </c>
      <c r="C2489" s="73" t="str">
        <f>'Walking Distance'!$A2489 &amp; "-" &amp;'Walking Distance'!$B2489</f>
        <v>Kwun Tong-Yau Ma Tei</v>
      </c>
      <c r="D2489" s="78">
        <v>8747</v>
      </c>
    </row>
    <row r="2490" spans="1:4">
      <c r="A2490" s="68" t="s">
        <v>14</v>
      </c>
      <c r="B2490" s="69" t="s">
        <v>44</v>
      </c>
      <c r="C2490" s="69" t="str">
        <f>'Walking Distance'!$A2490 &amp; "-" &amp;'Walking Distance'!$B2490</f>
        <v>Kwun Tong-Yau Tong</v>
      </c>
      <c r="D2490" s="77">
        <v>2710</v>
      </c>
    </row>
    <row r="2491" spans="1:4">
      <c r="A2491" s="72" t="s">
        <v>14</v>
      </c>
      <c r="B2491" s="73" t="s">
        <v>79</v>
      </c>
      <c r="C2491" s="73" t="str">
        <f>'Walking Distance'!$A2491 &amp; "-" &amp;'Walking Distance'!$B2491</f>
        <v>Kwun Tong-Yuen Long</v>
      </c>
      <c r="D2491" s="78">
        <v>33883</v>
      </c>
    </row>
    <row r="2492" spans="1:4">
      <c r="A2492" s="68" t="s">
        <v>18</v>
      </c>
      <c r="B2492" s="69" t="s">
        <v>0</v>
      </c>
      <c r="C2492" s="69" t="str">
        <f>'Walking Distance'!$A2492 &amp; "-" &amp;'Walking Distance'!$B2492</f>
        <v>Lai Chi Kok-Admiralty</v>
      </c>
      <c r="D2492" s="77" t="s">
        <v>93</v>
      </c>
    </row>
    <row r="2493" spans="1:4">
      <c r="A2493" s="72" t="s">
        <v>18</v>
      </c>
      <c r="B2493" s="73" t="s">
        <v>43</v>
      </c>
      <c r="C2493" s="73" t="str">
        <f>'Walking Distance'!$A2493 &amp; "-" &amp;'Walking Distance'!$B2493</f>
        <v>Lai Chi Kok-Airport</v>
      </c>
      <c r="D2493" s="78" t="s">
        <v>93</v>
      </c>
    </row>
    <row r="2494" spans="1:4">
      <c r="A2494" s="68" t="s">
        <v>18</v>
      </c>
      <c r="B2494" s="69" t="s">
        <v>52</v>
      </c>
      <c r="C2494" s="69" t="str">
        <f>'Walking Distance'!$A2494 &amp; "-" &amp;'Walking Distance'!$B2494</f>
        <v>Lai Chi Kok-AsiaWorld-Expo</v>
      </c>
      <c r="D2494" s="77" t="s">
        <v>93</v>
      </c>
    </row>
    <row r="2495" spans="1:4">
      <c r="A2495" s="72" t="s">
        <v>18</v>
      </c>
      <c r="B2495" s="73" t="s">
        <v>76</v>
      </c>
      <c r="C2495" s="73" t="str">
        <f>'Walking Distance'!$A2495 &amp; "-" &amp;'Walking Distance'!$B2495</f>
        <v>Lai Chi Kok-Austin</v>
      </c>
      <c r="D2495" s="78">
        <v>4729</v>
      </c>
    </row>
    <row r="2496" spans="1:4">
      <c r="A2496" s="68" t="s">
        <v>18</v>
      </c>
      <c r="B2496" s="69" t="s">
        <v>27</v>
      </c>
      <c r="C2496" s="69" t="str">
        <f>'Walking Distance'!$A2496 &amp; "-" &amp;'Walking Distance'!$B2496</f>
        <v>Lai Chi Kok-Causeway Bay</v>
      </c>
      <c r="D2496" s="77" t="s">
        <v>93</v>
      </c>
    </row>
    <row r="2497" spans="1:4">
      <c r="A2497" s="72" t="s">
        <v>18</v>
      </c>
      <c r="B2497" s="73" t="s">
        <v>2</v>
      </c>
      <c r="C2497" s="73" t="str">
        <f>'Walking Distance'!$A2497 &amp; "-" &amp;'Walking Distance'!$B2497</f>
        <v>Lai Chi Kok-Central</v>
      </c>
      <c r="D2497" s="78" t="s">
        <v>93</v>
      </c>
    </row>
    <row r="2498" spans="1:4">
      <c r="A2498" s="68" t="s">
        <v>18</v>
      </c>
      <c r="B2498" s="69" t="s">
        <v>36</v>
      </c>
      <c r="C2498" s="69" t="str">
        <f>'Walking Distance'!$A2498 &amp; "-" &amp;'Walking Distance'!$B2498</f>
        <v>Lai Chi Kok-Chai Wan</v>
      </c>
      <c r="D2498" s="77" t="s">
        <v>93</v>
      </c>
    </row>
    <row r="2499" spans="1:4">
      <c r="A2499" s="72" t="s">
        <v>18</v>
      </c>
      <c r="B2499" s="73" t="s">
        <v>68</v>
      </c>
      <c r="C2499" s="73" t="str">
        <f>'Walking Distance'!$A2499 &amp; "-" &amp;'Walking Distance'!$B2499</f>
        <v>Lai Chi Kok-Che Kung Temple</v>
      </c>
      <c r="D2499" s="78">
        <v>8783</v>
      </c>
    </row>
    <row r="2500" spans="1:4">
      <c r="A2500" s="68" t="s">
        <v>18</v>
      </c>
      <c r="B2500" s="69" t="s">
        <v>17</v>
      </c>
      <c r="C2500" s="69" t="str">
        <f>'Walking Distance'!$A2500 &amp; "-" &amp;'Walking Distance'!$B2500</f>
        <v>Lai Chi Kok-Cheung Sha Wan</v>
      </c>
      <c r="D2500" s="77">
        <v>976</v>
      </c>
    </row>
    <row r="2501" spans="1:4">
      <c r="A2501" s="72" t="s">
        <v>18</v>
      </c>
      <c r="B2501" s="73" t="s">
        <v>11</v>
      </c>
      <c r="C2501" s="73" t="str">
        <f>'Walking Distance'!$A2501 &amp; "-" &amp;'Walking Distance'!$B2501</f>
        <v>Lai Chi Kok-Choi Hung</v>
      </c>
      <c r="D2501" s="78">
        <v>7673</v>
      </c>
    </row>
    <row r="2502" spans="1:4">
      <c r="A2502" s="68" t="s">
        <v>18</v>
      </c>
      <c r="B2502" s="69" t="s">
        <v>70</v>
      </c>
      <c r="C2502" s="69" t="str">
        <f>'Walking Distance'!$A2502 &amp; "-" &amp;'Walking Distance'!$B2502</f>
        <v>Lai Chi Kok-City One</v>
      </c>
      <c r="D2502" s="77">
        <v>11536</v>
      </c>
    </row>
    <row r="2503" spans="1:4">
      <c r="A2503" s="72" t="s">
        <v>18</v>
      </c>
      <c r="B2503" s="73" t="s">
        <v>10</v>
      </c>
      <c r="C2503" s="73" t="str">
        <f>'Walking Distance'!$A2503 &amp; "-" &amp;'Walking Distance'!$B2503</f>
        <v>Lai Chi Kok-Diamond Hill</v>
      </c>
      <c r="D2503" s="78">
        <v>7774</v>
      </c>
    </row>
    <row r="2504" spans="1:4">
      <c r="A2504" s="68" t="s">
        <v>18</v>
      </c>
      <c r="B2504" s="69" t="s">
        <v>51</v>
      </c>
      <c r="C2504" s="69" t="str">
        <f>'Walking Distance'!$A2504 &amp; "-" &amp;'Walking Distance'!$B2504</f>
        <v>Lai Chi Kok-Disneyland Resort</v>
      </c>
      <c r="D2504" s="77" t="s">
        <v>93</v>
      </c>
    </row>
    <row r="2505" spans="1:4">
      <c r="A2505" s="72" t="s">
        <v>18</v>
      </c>
      <c r="B2505" s="73" t="s">
        <v>67</v>
      </c>
      <c r="C2505" s="73" t="str">
        <f>'Walking Distance'!$A2505 &amp; "-" &amp;'Walking Distance'!$B2505</f>
        <v>Lai Chi Kok-East Tsim Sha Tsui</v>
      </c>
      <c r="D2505" s="78">
        <v>6231</v>
      </c>
    </row>
    <row r="2506" spans="1:4">
      <c r="A2506" s="68" t="s">
        <v>18</v>
      </c>
      <c r="B2506" s="69" t="s">
        <v>63</v>
      </c>
      <c r="C2506" s="69" t="str">
        <f>'Walking Distance'!$A2506 &amp; "-" &amp;'Walking Distance'!$B2506</f>
        <v>Lai Chi Kok-Fanling</v>
      </c>
      <c r="D2506" s="77">
        <v>23739</v>
      </c>
    </row>
    <row r="2507" spans="1:4">
      <c r="A2507" s="72" t="s">
        <v>18</v>
      </c>
      <c r="B2507" s="73" t="s">
        <v>58</v>
      </c>
      <c r="C2507" s="73" t="str">
        <f>'Walking Distance'!$A2507 &amp; "-" &amp;'Walking Distance'!$B2507</f>
        <v>Lai Chi Kok-Fo Tan</v>
      </c>
      <c r="D2507" s="78">
        <v>11909</v>
      </c>
    </row>
    <row r="2508" spans="1:4">
      <c r="A2508" s="68" t="s">
        <v>18</v>
      </c>
      <c r="B2508" s="69" t="s">
        <v>29</v>
      </c>
      <c r="C2508" s="69" t="str">
        <f>'Walking Distance'!$A2508 &amp; "-" &amp;'Walking Distance'!$B2508</f>
        <v>Lai Chi Kok-Fortress Hill</v>
      </c>
      <c r="D2508" s="77" t="s">
        <v>93</v>
      </c>
    </row>
    <row r="2509" spans="1:4">
      <c r="A2509" s="72" t="s">
        <v>18</v>
      </c>
      <c r="B2509" s="73" t="s">
        <v>47</v>
      </c>
      <c r="C2509" s="73" t="str">
        <f>'Walking Distance'!$A2509 &amp; "-" &amp;'Walking Distance'!$B2509</f>
        <v>Lai Chi Kok-Hang Hau</v>
      </c>
      <c r="D2509" s="78">
        <v>15159</v>
      </c>
    </row>
    <row r="2510" spans="1:4">
      <c r="A2510" s="68" t="s">
        <v>18</v>
      </c>
      <c r="B2510" s="69" t="s">
        <v>35</v>
      </c>
      <c r="C2510" s="69" t="str">
        <f>'Walking Distance'!$A2510 &amp; "-" &amp;'Walking Distance'!$B2510</f>
        <v>Lai Chi Kok-Heng Fa Chuen</v>
      </c>
      <c r="D2510" s="77" t="s">
        <v>93</v>
      </c>
    </row>
    <row r="2511" spans="1:4">
      <c r="A2511" s="72" t="s">
        <v>18</v>
      </c>
      <c r="B2511" s="73" t="s">
        <v>73</v>
      </c>
      <c r="C2511" s="73" t="str">
        <f>'Walking Distance'!$A2511 &amp; "-" &amp;'Walking Distance'!$B2511</f>
        <v>Lai Chi Kok-Heng On</v>
      </c>
      <c r="D2511" s="78">
        <v>15446</v>
      </c>
    </row>
    <row r="2512" spans="1:4">
      <c r="A2512" s="68" t="s">
        <v>18</v>
      </c>
      <c r="B2512" s="69" t="s">
        <v>38</v>
      </c>
      <c r="C2512" s="69" t="str">
        <f>'Walking Distance'!$A2512 &amp; "-" &amp;'Walking Distance'!$B2512</f>
        <v>Lai Chi Kok-Hong Kong</v>
      </c>
      <c r="D2512" s="77" t="s">
        <v>93</v>
      </c>
    </row>
    <row r="2513" spans="1:4">
      <c r="A2513" s="72" t="s">
        <v>18</v>
      </c>
      <c r="B2513" s="73" t="s">
        <v>54</v>
      </c>
      <c r="C2513" s="73" t="str">
        <f>'Walking Distance'!$A2513 &amp; "-" &amp;'Walking Distance'!$B2513</f>
        <v>Lai Chi Kok-Hung Hom</v>
      </c>
      <c r="D2513" s="78">
        <v>6093</v>
      </c>
    </row>
    <row r="2514" spans="1:4">
      <c r="A2514" s="68" t="s">
        <v>18</v>
      </c>
      <c r="B2514" s="69" t="s">
        <v>1</v>
      </c>
      <c r="C2514" s="69" t="str">
        <f>'Walking Distance'!$A2514 &amp; "-" &amp;'Walking Distance'!$B2514</f>
        <v>Lai Chi Kok-Jordan</v>
      </c>
      <c r="D2514" s="77">
        <v>4874</v>
      </c>
    </row>
    <row r="2515" spans="1:4">
      <c r="A2515" s="72" t="s">
        <v>18</v>
      </c>
      <c r="B2515" s="73" t="s">
        <v>78</v>
      </c>
      <c r="C2515" s="73" t="str">
        <f>'Walking Distance'!$A2515 &amp; "-" &amp;'Walking Distance'!$B2515</f>
        <v>Lai Chi Kok-Kam Sheung Road</v>
      </c>
      <c r="D2515" s="78">
        <v>20479</v>
      </c>
    </row>
    <row r="2516" spans="1:4">
      <c r="A2516" s="68" t="s">
        <v>18</v>
      </c>
      <c r="B2516" s="69" t="s">
        <v>39</v>
      </c>
      <c r="C2516" s="69" t="str">
        <f>'Walking Distance'!$A2516 &amp; "-" &amp;'Walking Distance'!$B2516</f>
        <v>Lai Chi Kok-Kowloon</v>
      </c>
      <c r="D2516" s="77">
        <v>4989</v>
      </c>
    </row>
    <row r="2517" spans="1:4">
      <c r="A2517" s="72" t="s">
        <v>18</v>
      </c>
      <c r="B2517" s="73" t="s">
        <v>12</v>
      </c>
      <c r="C2517" s="73" t="str">
        <f>'Walking Distance'!$A2517 &amp; "-" &amp;'Walking Distance'!$B2517</f>
        <v>Lai Chi Kok-Kowloon Bay</v>
      </c>
      <c r="D2517" s="78">
        <v>9258</v>
      </c>
    </row>
    <row r="2518" spans="1:4">
      <c r="A2518" s="68" t="s">
        <v>18</v>
      </c>
      <c r="B2518" s="69" t="s">
        <v>7</v>
      </c>
      <c r="C2518" s="69" t="str">
        <f>'Walking Distance'!$A2518 &amp; "-" &amp;'Walking Distance'!$B2518</f>
        <v>Lai Chi Kok-Kowloon Tong</v>
      </c>
      <c r="D2518" s="77">
        <v>4651</v>
      </c>
    </row>
    <row r="2519" spans="1:4">
      <c r="A2519" s="72" t="s">
        <v>18</v>
      </c>
      <c r="B2519" s="73" t="s">
        <v>21</v>
      </c>
      <c r="C2519" s="73" t="str">
        <f>'Walking Distance'!$A2519 &amp; "-" &amp;'Walking Distance'!$B2519</f>
        <v>Lai Chi Kok-Kwai Fong</v>
      </c>
      <c r="D2519" s="78">
        <v>4820</v>
      </c>
    </row>
    <row r="2520" spans="1:4">
      <c r="A2520" s="68" t="s">
        <v>18</v>
      </c>
      <c r="B2520" s="69" t="s">
        <v>22</v>
      </c>
      <c r="C2520" s="69" t="str">
        <f>'Walking Distance'!$A2520 &amp; "-" &amp;'Walking Distance'!$B2520</f>
        <v>Lai Chi Kok-Kwai Hing</v>
      </c>
      <c r="D2520" s="77">
        <v>5570</v>
      </c>
    </row>
    <row r="2521" spans="1:4">
      <c r="A2521" s="72" t="s">
        <v>18</v>
      </c>
      <c r="B2521" s="73" t="s">
        <v>14</v>
      </c>
      <c r="C2521" s="73" t="str">
        <f>'Walking Distance'!$A2521 &amp; "-" &amp;'Walking Distance'!$B2521</f>
        <v>Lai Chi Kok-Kwun Tong</v>
      </c>
      <c r="D2521" s="78">
        <v>11011</v>
      </c>
    </row>
    <row r="2522" spans="1:4">
      <c r="A2522" s="68" t="s">
        <v>18</v>
      </c>
      <c r="B2522" s="69" t="s">
        <v>20</v>
      </c>
      <c r="C2522" s="69" t="str">
        <f>'Walking Distance'!$A2522 &amp; "-" &amp;'Walking Distance'!$B2522</f>
        <v>Lai Chi Kok-Lai King</v>
      </c>
      <c r="D2522" s="77" t="s">
        <v>93</v>
      </c>
    </row>
    <row r="2523" spans="1:4">
      <c r="A2523" s="72" t="s">
        <v>18</v>
      </c>
      <c r="B2523" s="73" t="s">
        <v>37</v>
      </c>
      <c r="C2523" s="73" t="str">
        <f>'Walking Distance'!$A2523 &amp; "-" &amp;'Walking Distance'!$B2523</f>
        <v>Lai Chi Kok-Lam Tin</v>
      </c>
      <c r="D2523" s="78">
        <v>13089</v>
      </c>
    </row>
    <row r="2524" spans="1:4">
      <c r="A2524" s="68" t="s">
        <v>18</v>
      </c>
      <c r="B2524" s="69" t="s">
        <v>65</v>
      </c>
      <c r="C2524" s="69" t="str">
        <f>'Walking Distance'!$A2524 &amp; "-" &amp;'Walking Distance'!$B2524</f>
        <v>Lai Chi Kok-Lo Wu</v>
      </c>
      <c r="D2524" s="77">
        <v>28383</v>
      </c>
    </row>
    <row r="2525" spans="1:4">
      <c r="A2525" s="72" t="s">
        <v>18</v>
      </c>
      <c r="B2525" s="73" t="s">
        <v>53</v>
      </c>
      <c r="C2525" s="73" t="str">
        <f>'Walking Distance'!$A2525 &amp; "-" &amp;'Walking Distance'!$B2525</f>
        <v>Lai Chi Kok-Lohas Park</v>
      </c>
      <c r="D2525" s="78" t="s">
        <v>93</v>
      </c>
    </row>
    <row r="2526" spans="1:4">
      <c r="A2526" s="68" t="s">
        <v>18</v>
      </c>
      <c r="B2526" s="69" t="s">
        <v>8</v>
      </c>
      <c r="C2526" s="69" t="str">
        <f>'Walking Distance'!$A2526 &amp; "-" &amp;'Walking Distance'!$B2526</f>
        <v>Lai Chi Kok-Lok Fu</v>
      </c>
      <c r="D2526" s="77">
        <v>5658</v>
      </c>
    </row>
    <row r="2527" spans="1:4">
      <c r="A2527" s="72" t="s">
        <v>18</v>
      </c>
      <c r="B2527" s="73" t="s">
        <v>66</v>
      </c>
      <c r="C2527" s="73" t="str">
        <f>'Walking Distance'!$A2527 &amp; "-" &amp;'Walking Distance'!$B2527</f>
        <v>Lai Chi Kok-Lok Ma Chau</v>
      </c>
      <c r="D2527" s="78" t="s">
        <v>93</v>
      </c>
    </row>
    <row r="2528" spans="1:4">
      <c r="A2528" s="68" t="s">
        <v>18</v>
      </c>
      <c r="B2528" s="69" t="s">
        <v>80</v>
      </c>
      <c r="C2528" s="69" t="str">
        <f>'Walking Distance'!$A2528 &amp; "-" &amp;'Walking Distance'!$B2528</f>
        <v>Lai Chi Kok-Long Ping</v>
      </c>
      <c r="D2528" s="77">
        <v>23821</v>
      </c>
    </row>
    <row r="2529" spans="1:4">
      <c r="A2529" s="72" t="s">
        <v>18</v>
      </c>
      <c r="B2529" s="73" t="s">
        <v>74</v>
      </c>
      <c r="C2529" s="73" t="str">
        <f>'Walking Distance'!$A2529 &amp; "-" &amp;'Walking Distance'!$B2529</f>
        <v>Lai Chi Kok-Ma On shan</v>
      </c>
      <c r="D2529" s="78">
        <v>16481</v>
      </c>
    </row>
    <row r="2530" spans="1:4">
      <c r="A2530" s="68" t="s">
        <v>18</v>
      </c>
      <c r="B2530" s="69" t="s">
        <v>19</v>
      </c>
      <c r="C2530" s="69" t="str">
        <f>'Walking Distance'!$A2530 &amp; "-" &amp;'Walking Distance'!$B2530</f>
        <v>Lai Chi Kok-Mei Foo</v>
      </c>
      <c r="D2530" s="77" t="s">
        <v>93</v>
      </c>
    </row>
    <row r="2531" spans="1:4">
      <c r="A2531" s="72" t="s">
        <v>18</v>
      </c>
      <c r="B2531" s="73" t="s">
        <v>5</v>
      </c>
      <c r="C2531" s="73" t="str">
        <f>'Walking Distance'!$A2531 &amp; "-" &amp;'Walking Distance'!$B2531</f>
        <v>Lai Chi Kok-Mong Kok</v>
      </c>
      <c r="D2531" s="78">
        <v>3151</v>
      </c>
    </row>
    <row r="2532" spans="1:4">
      <c r="A2532" s="68" t="s">
        <v>18</v>
      </c>
      <c r="B2532" s="69" t="s">
        <v>55</v>
      </c>
      <c r="C2532" s="69" t="str">
        <f>'Walking Distance'!$A2532 &amp; "-" &amp;'Walking Distance'!$B2532</f>
        <v>Lai Chi Kok-Mong Kok East</v>
      </c>
      <c r="D2532" s="77">
        <v>3682</v>
      </c>
    </row>
    <row r="2533" spans="1:4">
      <c r="A2533" s="72" t="s">
        <v>18</v>
      </c>
      <c r="B2533" s="73" t="s">
        <v>49</v>
      </c>
      <c r="C2533" s="73" t="str">
        <f>'Walking Distance'!$A2533 &amp; "-" &amp;'Walking Distance'!$B2533</f>
        <v>Lai Chi Kok-Nam Cheong</v>
      </c>
      <c r="D2533" s="78">
        <v>1696</v>
      </c>
    </row>
    <row r="2534" spans="1:4">
      <c r="A2534" s="68" t="s">
        <v>18</v>
      </c>
      <c r="B2534" s="69" t="s">
        <v>13</v>
      </c>
      <c r="C2534" s="69" t="str">
        <f>'Walking Distance'!$A2534 &amp; "-" &amp;'Walking Distance'!$B2534</f>
        <v>Lai Chi Kok-Ngau Tau Kok</v>
      </c>
      <c r="D2534" s="77">
        <v>10136</v>
      </c>
    </row>
    <row r="2535" spans="1:4">
      <c r="A2535" s="72" t="s">
        <v>18</v>
      </c>
      <c r="B2535" s="73" t="s">
        <v>30</v>
      </c>
      <c r="C2535" s="73" t="str">
        <f>'Walking Distance'!$A2535 &amp; "-" &amp;'Walking Distance'!$B2535</f>
        <v>Lai Chi Kok-North Point</v>
      </c>
      <c r="D2535" s="78" t="s">
        <v>93</v>
      </c>
    </row>
    <row r="2536" spans="1:4">
      <c r="A2536" s="68" t="s">
        <v>18</v>
      </c>
      <c r="B2536" s="69" t="s">
        <v>40</v>
      </c>
      <c r="C2536" s="69" t="str">
        <f>'Walking Distance'!$A2536 &amp; "-" &amp;'Walking Distance'!$B2536</f>
        <v>Lai Chi Kok-Olympic</v>
      </c>
      <c r="D2536" s="77">
        <v>2916</v>
      </c>
    </row>
    <row r="2537" spans="1:4">
      <c r="A2537" s="72" t="s">
        <v>18</v>
      </c>
      <c r="B2537" s="73" t="s">
        <v>48</v>
      </c>
      <c r="C2537" s="73" t="str">
        <f>'Walking Distance'!$A2537 &amp; "-" &amp;'Walking Distance'!$B2537</f>
        <v>Lai Chi Kok-Po Lam</v>
      </c>
      <c r="D2537" s="78">
        <v>13737</v>
      </c>
    </row>
    <row r="2538" spans="1:4">
      <c r="A2538" s="68" t="s">
        <v>18</v>
      </c>
      <c r="B2538" s="69" t="s">
        <v>15</v>
      </c>
      <c r="C2538" s="69" t="str">
        <f>'Walking Distance'!$A2538 &amp; "-" &amp;'Walking Distance'!$B2538</f>
        <v>Lai Chi Kok-Prince Edward</v>
      </c>
      <c r="D2538" s="77">
        <v>2728</v>
      </c>
    </row>
    <row r="2539" spans="1:4">
      <c r="A2539" s="72" t="s">
        <v>18</v>
      </c>
      <c r="B2539" s="73" t="s">
        <v>31</v>
      </c>
      <c r="C2539" s="73" t="str">
        <f>'Walking Distance'!$A2539 &amp; "-" &amp;'Walking Distance'!$B2539</f>
        <v>Lai Chi Kok-Quarry Bay</v>
      </c>
      <c r="D2539" s="78" t="s">
        <v>93</v>
      </c>
    </row>
    <row r="2540" spans="1:4">
      <c r="A2540" s="68" t="s">
        <v>18</v>
      </c>
      <c r="B2540" s="69" t="s">
        <v>59</v>
      </c>
      <c r="C2540" s="69" t="str">
        <f>'Walking Distance'!$A2540 &amp; "-" &amp;'Walking Distance'!$B2540</f>
        <v>Lai Chi Kok-Racecourse</v>
      </c>
      <c r="D2540" s="77">
        <v>9918</v>
      </c>
    </row>
    <row r="2541" spans="1:4">
      <c r="A2541" s="72" t="s">
        <v>18</v>
      </c>
      <c r="B2541" s="73" t="s">
        <v>33</v>
      </c>
      <c r="C2541" s="73" t="str">
        <f>'Walking Distance'!$A2541 &amp; "-" &amp;'Walking Distance'!$B2541</f>
        <v>Lai Chi Kok-Sai Wan Ho</v>
      </c>
      <c r="D2541" s="78" t="s">
        <v>93</v>
      </c>
    </row>
    <row r="2542" spans="1:4">
      <c r="A2542" s="68" t="s">
        <v>18</v>
      </c>
      <c r="B2542" s="69" t="s">
        <v>57</v>
      </c>
      <c r="C2542" s="69" t="str">
        <f>'Walking Distance'!$A2542 &amp; "-" &amp;'Walking Distance'!$B2542</f>
        <v>Lai Chi Kok-Sha Tin</v>
      </c>
      <c r="D2542" s="77">
        <v>9885</v>
      </c>
    </row>
    <row r="2543" spans="1:4">
      <c r="A2543" s="72" t="s">
        <v>18</v>
      </c>
      <c r="B2543" s="73" t="s">
        <v>69</v>
      </c>
      <c r="C2543" s="73" t="str">
        <f>'Walking Distance'!$A2543 &amp; "-" &amp;'Walking Distance'!$B2543</f>
        <v>Lai Chi Kok-Sha Tin Wai</v>
      </c>
      <c r="D2543" s="78">
        <v>9875</v>
      </c>
    </row>
    <row r="2544" spans="1:4">
      <c r="A2544" s="68" t="s">
        <v>18</v>
      </c>
      <c r="B2544" s="69" t="s">
        <v>16</v>
      </c>
      <c r="C2544" s="69" t="str">
        <f>'Walking Distance'!$A2544 &amp; "-" &amp;'Walking Distance'!$B2544</f>
        <v>Lai Chi Kok-Sham Shui Po</v>
      </c>
      <c r="D2544" s="77">
        <v>1735</v>
      </c>
    </row>
    <row r="2545" spans="1:4">
      <c r="A2545" s="72" t="s">
        <v>18</v>
      </c>
      <c r="B2545" s="73" t="s">
        <v>34</v>
      </c>
      <c r="C2545" s="73" t="str">
        <f>'Walking Distance'!$A2545 &amp; "-" &amp;'Walking Distance'!$B2545</f>
        <v>Lai Chi Kok-Shau Kei Wan</v>
      </c>
      <c r="D2545" s="78" t="s">
        <v>93</v>
      </c>
    </row>
    <row r="2546" spans="1:4">
      <c r="A2546" s="68" t="s">
        <v>18</v>
      </c>
      <c r="B2546" s="69" t="s">
        <v>6</v>
      </c>
      <c r="C2546" s="69" t="str">
        <f>'Walking Distance'!$A2546 &amp; "-" &amp;'Walking Distance'!$B2546</f>
        <v>Lai Chi Kok-Shek Kip Mei</v>
      </c>
      <c r="D2546" s="77">
        <v>2733</v>
      </c>
    </row>
    <row r="2547" spans="1:4">
      <c r="A2547" s="72" t="s">
        <v>18</v>
      </c>
      <c r="B2547" s="73" t="s">
        <v>71</v>
      </c>
      <c r="C2547" s="73" t="str">
        <f>'Walking Distance'!$A2547 &amp; "-" &amp;'Walking Distance'!$B2547</f>
        <v>Lai Chi Kok-Shek Mun</v>
      </c>
      <c r="D2547" s="78">
        <v>12039</v>
      </c>
    </row>
    <row r="2548" spans="1:4">
      <c r="A2548" s="68" t="s">
        <v>18</v>
      </c>
      <c r="B2548" s="69" t="s">
        <v>64</v>
      </c>
      <c r="C2548" s="69" t="str">
        <f>'Walking Distance'!$A2548 &amp; "-" &amp;'Walking Distance'!$B2548</f>
        <v>Lai Chi Kok-Sheung Shui</v>
      </c>
      <c r="D2548" s="77">
        <v>25516</v>
      </c>
    </row>
    <row r="2549" spans="1:4">
      <c r="A2549" s="72" t="s">
        <v>18</v>
      </c>
      <c r="B2549" s="73" t="s">
        <v>25</v>
      </c>
      <c r="C2549" s="73" t="str">
        <f>'Walking Distance'!$A2549 &amp; "-" &amp;'Walking Distance'!$B2549</f>
        <v>Lai Chi Kok-Sheung Wan</v>
      </c>
      <c r="D2549" s="78" t="s">
        <v>93</v>
      </c>
    </row>
    <row r="2550" spans="1:4">
      <c r="A2550" s="68" t="s">
        <v>18</v>
      </c>
      <c r="B2550" s="69" t="s">
        <v>82</v>
      </c>
      <c r="C2550" s="69" t="str">
        <f>'Walking Distance'!$A2550 &amp; "-" &amp;'Walking Distance'!$B2550</f>
        <v>Lai Chi Kok-Siu Hong</v>
      </c>
      <c r="D2550" s="77">
        <v>29841</v>
      </c>
    </row>
    <row r="2551" spans="1:4">
      <c r="A2551" s="72" t="s">
        <v>18</v>
      </c>
      <c r="B2551" s="73" t="s">
        <v>50</v>
      </c>
      <c r="C2551" s="73" t="str">
        <f>'Walking Distance'!$A2551 &amp; "-" &amp;'Walking Distance'!$B2551</f>
        <v>Lai Chi Kok-Sunny Bay</v>
      </c>
      <c r="D2551" s="78" t="s">
        <v>93</v>
      </c>
    </row>
    <row r="2552" spans="1:4">
      <c r="A2552" s="68" t="s">
        <v>18</v>
      </c>
      <c r="B2552" s="69" t="s">
        <v>32</v>
      </c>
      <c r="C2552" s="69" t="str">
        <f>'Walking Distance'!$A2552 &amp; "-" &amp;'Walking Distance'!$B2552</f>
        <v>Lai Chi Kok-Tai Koo</v>
      </c>
      <c r="D2552" s="77" t="s">
        <v>93</v>
      </c>
    </row>
    <row r="2553" spans="1:4">
      <c r="A2553" s="72" t="s">
        <v>18</v>
      </c>
      <c r="B2553" s="73" t="s">
        <v>61</v>
      </c>
      <c r="C2553" s="73" t="str">
        <f>'Walking Distance'!$A2553 &amp; "-" &amp;'Walking Distance'!$B2553</f>
        <v>Lai Chi Kok-Tai Po Market</v>
      </c>
      <c r="D2553" s="78">
        <v>16495</v>
      </c>
    </row>
    <row r="2554" spans="1:4">
      <c r="A2554" s="68" t="s">
        <v>18</v>
      </c>
      <c r="B2554" s="69" t="s">
        <v>72</v>
      </c>
      <c r="C2554" s="69" t="str">
        <f>'Walking Distance'!$A2554 &amp; "-" &amp;'Walking Distance'!$B2554</f>
        <v>Lai Chi Kok-Tai Shui Hang</v>
      </c>
      <c r="D2554" s="77">
        <v>15572</v>
      </c>
    </row>
    <row r="2555" spans="1:4">
      <c r="A2555" s="72" t="s">
        <v>18</v>
      </c>
      <c r="B2555" s="73" t="s">
        <v>56</v>
      </c>
      <c r="C2555" s="73" t="str">
        <f>'Walking Distance'!$A2555 &amp; "-" &amp;'Walking Distance'!$B2555</f>
        <v>Lai Chi Kok-Tai Wai</v>
      </c>
      <c r="D2555" s="78">
        <v>8063</v>
      </c>
    </row>
    <row r="2556" spans="1:4">
      <c r="A2556" s="68" t="s">
        <v>18</v>
      </c>
      <c r="B2556" s="69" t="s">
        <v>62</v>
      </c>
      <c r="C2556" s="69" t="str">
        <f>'Walking Distance'!$A2556 &amp; "-" &amp;'Walking Distance'!$B2556</f>
        <v>Lai Chi Kok-Tai Wo</v>
      </c>
      <c r="D2556" s="77">
        <v>17906</v>
      </c>
    </row>
    <row r="2557" spans="1:4">
      <c r="A2557" s="72" t="s">
        <v>18</v>
      </c>
      <c r="B2557" s="73" t="s">
        <v>23</v>
      </c>
      <c r="C2557" s="73" t="str">
        <f>'Walking Distance'!$A2557 &amp; "-" &amp;'Walking Distance'!$B2557</f>
        <v>Lai Chi Kok-Tai Wo Hau</v>
      </c>
      <c r="D2557" s="78">
        <v>5585</v>
      </c>
    </row>
    <row r="2558" spans="1:4">
      <c r="A2558" s="68" t="s">
        <v>18</v>
      </c>
      <c r="B2558" s="69" t="s">
        <v>28</v>
      </c>
      <c r="C2558" s="69" t="str">
        <f>'Walking Distance'!$A2558 &amp; "-" &amp;'Walking Distance'!$B2558</f>
        <v>Lai Chi Kok-Tin Hau</v>
      </c>
      <c r="D2558" s="77" t="s">
        <v>93</v>
      </c>
    </row>
    <row r="2559" spans="1:4">
      <c r="A2559" s="72" t="s">
        <v>18</v>
      </c>
      <c r="B2559" s="73" t="s">
        <v>81</v>
      </c>
      <c r="C2559" s="73" t="str">
        <f>'Walking Distance'!$A2559 &amp; "-" &amp;'Walking Distance'!$B2559</f>
        <v>Lai Chi Kok-Tin Shui Wai</v>
      </c>
      <c r="D2559" s="78">
        <v>25657</v>
      </c>
    </row>
    <row r="2560" spans="1:4">
      <c r="A2560" s="68" t="s">
        <v>18</v>
      </c>
      <c r="B2560" s="69" t="s">
        <v>45</v>
      </c>
      <c r="C2560" s="69" t="str">
        <f>'Walking Distance'!$A2560 &amp; "-" &amp;'Walking Distance'!$B2560</f>
        <v>Lai Chi Kok-Tiu Keng Leng</v>
      </c>
      <c r="D2560" s="77">
        <v>15730</v>
      </c>
    </row>
    <row r="2561" spans="1:4">
      <c r="A2561" s="72" t="s">
        <v>18</v>
      </c>
      <c r="B2561" s="73" t="s">
        <v>46</v>
      </c>
      <c r="C2561" s="73" t="str">
        <f>'Walking Distance'!$A2561 &amp; "-" &amp;'Walking Distance'!$B2561</f>
        <v>Lai Chi Kok-Tseung Kwan O</v>
      </c>
      <c r="D2561" s="78">
        <v>15510</v>
      </c>
    </row>
    <row r="2562" spans="1:4">
      <c r="A2562" s="68" t="s">
        <v>18</v>
      </c>
      <c r="B2562" s="69" t="s">
        <v>3</v>
      </c>
      <c r="C2562" s="69" t="str">
        <f>'Walking Distance'!$A2562 &amp; "-" &amp;'Walking Distance'!$B2562</f>
        <v>Lai Chi Kok-Tsim Sha Tsui</v>
      </c>
      <c r="D2562" s="77">
        <v>5629</v>
      </c>
    </row>
    <row r="2563" spans="1:4">
      <c r="A2563" s="72" t="s">
        <v>18</v>
      </c>
      <c r="B2563" s="73" t="s">
        <v>41</v>
      </c>
      <c r="C2563" s="73" t="str">
        <f>'Walking Distance'!$A2563 &amp; "-" &amp;'Walking Distance'!$B2563</f>
        <v>Lai Chi Kok-Tsing Yi</v>
      </c>
      <c r="D2563" s="78">
        <v>7817</v>
      </c>
    </row>
    <row r="2564" spans="1:4">
      <c r="A2564" s="68" t="s">
        <v>18</v>
      </c>
      <c r="B2564" s="69" t="s">
        <v>24</v>
      </c>
      <c r="C2564" s="69" t="str">
        <f>'Walking Distance'!$A2564 &amp; "-" &amp;'Walking Distance'!$B2564</f>
        <v>Lai Chi Kok-Tsuen Wan</v>
      </c>
      <c r="D2564" s="77">
        <v>6708</v>
      </c>
    </row>
    <row r="2565" spans="1:4">
      <c r="A2565" s="72" t="s">
        <v>18</v>
      </c>
      <c r="B2565" s="73" t="s">
        <v>77</v>
      </c>
      <c r="C2565" s="73" t="str">
        <f>'Walking Distance'!$A2565 &amp; "-" &amp;'Walking Distance'!$B2565</f>
        <v>Lai Chi Kok-Tsuen Wan West</v>
      </c>
      <c r="D2565" s="78">
        <v>7878</v>
      </c>
    </row>
    <row r="2566" spans="1:4">
      <c r="A2566" s="68" t="s">
        <v>18</v>
      </c>
      <c r="B2566" s="69" t="s">
        <v>83</v>
      </c>
      <c r="C2566" s="69" t="str">
        <f>'Walking Distance'!$A2566 &amp; "-" &amp;'Walking Distance'!$B2566</f>
        <v>Lai Chi Kok-Tuen Mun</v>
      </c>
      <c r="D2566" s="77">
        <v>25722</v>
      </c>
    </row>
    <row r="2567" spans="1:4">
      <c r="A2567" s="72" t="s">
        <v>18</v>
      </c>
      <c r="B2567" s="73" t="s">
        <v>42</v>
      </c>
      <c r="C2567" s="73" t="str">
        <f>'Walking Distance'!$A2567 &amp; "-" &amp;'Walking Distance'!$B2567</f>
        <v>Lai Chi Kok-Tung Chung</v>
      </c>
      <c r="D2567" s="78" t="s">
        <v>93</v>
      </c>
    </row>
    <row r="2568" spans="1:4">
      <c r="A2568" s="68" t="s">
        <v>18</v>
      </c>
      <c r="B2568" s="69" t="s">
        <v>60</v>
      </c>
      <c r="C2568" s="69" t="str">
        <f>'Walking Distance'!$A2568 &amp; "-" &amp;'Walking Distance'!$B2568</f>
        <v>Lai Chi Kok-University</v>
      </c>
      <c r="D2568" s="77">
        <v>15382</v>
      </c>
    </row>
    <row r="2569" spans="1:4">
      <c r="A2569" s="72" t="s">
        <v>18</v>
      </c>
      <c r="B2569" s="73" t="s">
        <v>26</v>
      </c>
      <c r="C2569" s="73" t="str">
        <f>'Walking Distance'!$A2569 &amp; "-" &amp;'Walking Distance'!$B2569</f>
        <v>Lai Chi Kok-Wan Chai</v>
      </c>
      <c r="D2569" s="78" t="s">
        <v>93</v>
      </c>
    </row>
    <row r="2570" spans="1:4">
      <c r="A2570" s="68" t="s">
        <v>18</v>
      </c>
      <c r="B2570" s="69" t="s">
        <v>9</v>
      </c>
      <c r="C2570" s="69" t="str">
        <f>'Walking Distance'!$A2570 &amp; "-" &amp;'Walking Distance'!$B2570</f>
        <v>Lai Chi Kok-Wong Tai Sin</v>
      </c>
      <c r="D2570" s="77">
        <v>6709</v>
      </c>
    </row>
    <row r="2571" spans="1:4">
      <c r="A2571" s="72" t="s">
        <v>18</v>
      </c>
      <c r="B2571" s="73" t="s">
        <v>75</v>
      </c>
      <c r="C2571" s="73" t="str">
        <f>'Walking Distance'!$A2571 &amp; "-" &amp;'Walking Distance'!$B2571</f>
        <v>Lai Chi Kok-Wu Kai Sha</v>
      </c>
      <c r="D2571" s="78">
        <v>18068</v>
      </c>
    </row>
    <row r="2572" spans="1:4">
      <c r="A2572" s="68" t="s">
        <v>18</v>
      </c>
      <c r="B2572" s="69" t="s">
        <v>4</v>
      </c>
      <c r="C2572" s="69" t="str">
        <f>'Walking Distance'!$A2572 &amp; "-" &amp;'Walking Distance'!$B2572</f>
        <v>Lai Chi Kok-Yau Ma Tei</v>
      </c>
      <c r="D2572" s="77">
        <v>4044</v>
      </c>
    </row>
    <row r="2573" spans="1:4">
      <c r="A2573" s="72" t="s">
        <v>18</v>
      </c>
      <c r="B2573" s="73" t="s">
        <v>44</v>
      </c>
      <c r="C2573" s="73" t="str">
        <f>'Walking Distance'!$A2573 &amp; "-" &amp;'Walking Distance'!$B2573</f>
        <v>Lai Chi Kok-Yau Tong</v>
      </c>
      <c r="D2573" s="78">
        <v>12882</v>
      </c>
    </row>
    <row r="2574" spans="1:4">
      <c r="A2574" s="68" t="s">
        <v>18</v>
      </c>
      <c r="B2574" s="69" t="s">
        <v>79</v>
      </c>
      <c r="C2574" s="69" t="str">
        <f>'Walking Distance'!$A2574 &amp; "-" &amp;'Walking Distance'!$B2574</f>
        <v>Lai Chi Kok-Yuen Long</v>
      </c>
      <c r="D2574" s="77">
        <v>22854</v>
      </c>
    </row>
    <row r="2575" spans="1:4">
      <c r="A2575" s="72" t="s">
        <v>20</v>
      </c>
      <c r="B2575" s="73" t="s">
        <v>0</v>
      </c>
      <c r="C2575" s="73" t="str">
        <f>'Walking Distance'!$A2575 &amp; "-" &amp;'Walking Distance'!$B2575</f>
        <v>Lai King-Admiralty</v>
      </c>
      <c r="D2575" s="78" t="s">
        <v>93</v>
      </c>
    </row>
    <row r="2576" spans="1:4">
      <c r="A2576" s="68" t="s">
        <v>20</v>
      </c>
      <c r="B2576" s="69" t="s">
        <v>43</v>
      </c>
      <c r="C2576" s="69" t="str">
        <f>'Walking Distance'!$A2576 &amp; "-" &amp;'Walking Distance'!$B2576</f>
        <v>Lai King-Airport</v>
      </c>
      <c r="D2576" s="77" t="s">
        <v>93</v>
      </c>
    </row>
    <row r="2577" spans="1:4">
      <c r="A2577" s="72" t="s">
        <v>20</v>
      </c>
      <c r="B2577" s="73" t="s">
        <v>52</v>
      </c>
      <c r="C2577" s="73" t="str">
        <f>'Walking Distance'!$A2577 &amp; "-" &amp;'Walking Distance'!$B2577</f>
        <v>Lai King-AsiaWorld-Expo</v>
      </c>
      <c r="D2577" s="78" t="s">
        <v>93</v>
      </c>
    </row>
    <row r="2578" spans="1:4">
      <c r="A2578" s="68" t="s">
        <v>20</v>
      </c>
      <c r="B2578" s="69" t="s">
        <v>76</v>
      </c>
      <c r="C2578" s="69" t="str">
        <f>'Walking Distance'!$A2578 &amp; "-" &amp;'Walking Distance'!$B2578</f>
        <v>Lai King-Austin</v>
      </c>
      <c r="D2578" s="77" t="s">
        <v>93</v>
      </c>
    </row>
    <row r="2579" spans="1:4">
      <c r="A2579" s="72" t="s">
        <v>20</v>
      </c>
      <c r="B2579" s="73" t="s">
        <v>27</v>
      </c>
      <c r="C2579" s="73" t="str">
        <f>'Walking Distance'!$A2579 &amp; "-" &amp;'Walking Distance'!$B2579</f>
        <v>Lai King-Causeway Bay</v>
      </c>
      <c r="D2579" s="78" t="s">
        <v>93</v>
      </c>
    </row>
    <row r="2580" spans="1:4">
      <c r="A2580" s="68" t="s">
        <v>20</v>
      </c>
      <c r="B2580" s="69" t="s">
        <v>2</v>
      </c>
      <c r="C2580" s="69" t="str">
        <f>'Walking Distance'!$A2580 &amp; "-" &amp;'Walking Distance'!$B2580</f>
        <v>Lai King-Central</v>
      </c>
      <c r="D2580" s="77" t="s">
        <v>93</v>
      </c>
    </row>
    <row r="2581" spans="1:4">
      <c r="A2581" s="72" t="s">
        <v>20</v>
      </c>
      <c r="B2581" s="73" t="s">
        <v>36</v>
      </c>
      <c r="C2581" s="73" t="str">
        <f>'Walking Distance'!$A2581 &amp; "-" &amp;'Walking Distance'!$B2581</f>
        <v>Lai King-Chai Wan</v>
      </c>
      <c r="D2581" s="78" t="s">
        <v>93</v>
      </c>
    </row>
    <row r="2582" spans="1:4">
      <c r="A2582" s="68" t="s">
        <v>20</v>
      </c>
      <c r="B2582" s="69" t="s">
        <v>68</v>
      </c>
      <c r="C2582" s="69" t="str">
        <f>'Walking Distance'!$A2582 &amp; "-" &amp;'Walking Distance'!$B2582</f>
        <v>Lai King-Che Kung Temple</v>
      </c>
      <c r="D2582" s="77" t="s">
        <v>93</v>
      </c>
    </row>
    <row r="2583" spans="1:4">
      <c r="A2583" s="72" t="s">
        <v>20</v>
      </c>
      <c r="B2583" s="73" t="s">
        <v>17</v>
      </c>
      <c r="C2583" s="73" t="str">
        <f>'Walking Distance'!$A2583 &amp; "-" &amp;'Walking Distance'!$B2583</f>
        <v>Lai King-Cheung Sha Wan</v>
      </c>
      <c r="D2583" s="78" t="s">
        <v>93</v>
      </c>
    </row>
    <row r="2584" spans="1:4">
      <c r="A2584" s="68" t="s">
        <v>20</v>
      </c>
      <c r="B2584" s="69" t="s">
        <v>11</v>
      </c>
      <c r="C2584" s="69" t="str">
        <f>'Walking Distance'!$A2584 &amp; "-" &amp;'Walking Distance'!$B2584</f>
        <v>Lai King-Choi Hung</v>
      </c>
      <c r="D2584" s="77" t="s">
        <v>93</v>
      </c>
    </row>
    <row r="2585" spans="1:4">
      <c r="A2585" s="72" t="s">
        <v>20</v>
      </c>
      <c r="B2585" s="73" t="s">
        <v>70</v>
      </c>
      <c r="C2585" s="73" t="str">
        <f>'Walking Distance'!$A2585 &amp; "-" &amp;'Walking Distance'!$B2585</f>
        <v>Lai King-City One</v>
      </c>
      <c r="D2585" s="78" t="s">
        <v>93</v>
      </c>
    </row>
    <row r="2586" spans="1:4">
      <c r="A2586" s="68" t="s">
        <v>20</v>
      </c>
      <c r="B2586" s="69" t="s">
        <v>10</v>
      </c>
      <c r="C2586" s="69" t="str">
        <f>'Walking Distance'!$A2586 &amp; "-" &amp;'Walking Distance'!$B2586</f>
        <v>Lai King-Diamond Hill</v>
      </c>
      <c r="D2586" s="77" t="s">
        <v>93</v>
      </c>
    </row>
    <row r="2587" spans="1:4">
      <c r="A2587" s="72" t="s">
        <v>20</v>
      </c>
      <c r="B2587" s="73" t="s">
        <v>51</v>
      </c>
      <c r="C2587" s="73" t="str">
        <f>'Walking Distance'!$A2587 &amp; "-" &amp;'Walking Distance'!$B2587</f>
        <v>Lai King-Disneyland Resort</v>
      </c>
      <c r="D2587" s="78" t="s">
        <v>93</v>
      </c>
    </row>
    <row r="2588" spans="1:4">
      <c r="A2588" s="68" t="s">
        <v>20</v>
      </c>
      <c r="B2588" s="69" t="s">
        <v>67</v>
      </c>
      <c r="C2588" s="69" t="str">
        <f>'Walking Distance'!$A2588 &amp; "-" &amp;'Walking Distance'!$B2588</f>
        <v>Lai King-East Tsim Sha Tsui</v>
      </c>
      <c r="D2588" s="77" t="s">
        <v>93</v>
      </c>
    </row>
    <row r="2589" spans="1:4">
      <c r="A2589" s="72" t="s">
        <v>20</v>
      </c>
      <c r="B2589" s="73" t="s">
        <v>63</v>
      </c>
      <c r="C2589" s="73" t="str">
        <f>'Walking Distance'!$A2589 &amp; "-" &amp;'Walking Distance'!$B2589</f>
        <v>Lai King-Fanling</v>
      </c>
      <c r="D2589" s="78" t="s">
        <v>93</v>
      </c>
    </row>
    <row r="2590" spans="1:4">
      <c r="A2590" s="68" t="s">
        <v>20</v>
      </c>
      <c r="B2590" s="69" t="s">
        <v>58</v>
      </c>
      <c r="C2590" s="69" t="str">
        <f>'Walking Distance'!$A2590 &amp; "-" &amp;'Walking Distance'!$B2590</f>
        <v>Lai King-Fo Tan</v>
      </c>
      <c r="D2590" s="77" t="s">
        <v>93</v>
      </c>
    </row>
    <row r="2591" spans="1:4">
      <c r="A2591" s="72" t="s">
        <v>20</v>
      </c>
      <c r="B2591" s="73" t="s">
        <v>29</v>
      </c>
      <c r="C2591" s="73" t="str">
        <f>'Walking Distance'!$A2591 &amp; "-" &amp;'Walking Distance'!$B2591</f>
        <v>Lai King-Fortress Hill</v>
      </c>
      <c r="D2591" s="78" t="s">
        <v>93</v>
      </c>
    </row>
    <row r="2592" spans="1:4">
      <c r="A2592" s="68" t="s">
        <v>20</v>
      </c>
      <c r="B2592" s="69" t="s">
        <v>47</v>
      </c>
      <c r="C2592" s="69" t="str">
        <f>'Walking Distance'!$A2592 &amp; "-" &amp;'Walking Distance'!$B2592</f>
        <v>Lai King-Hang Hau</v>
      </c>
      <c r="D2592" s="77" t="s">
        <v>93</v>
      </c>
    </row>
    <row r="2593" spans="1:4">
      <c r="A2593" s="72" t="s">
        <v>20</v>
      </c>
      <c r="B2593" s="73" t="s">
        <v>35</v>
      </c>
      <c r="C2593" s="73" t="str">
        <f>'Walking Distance'!$A2593 &amp; "-" &amp;'Walking Distance'!$B2593</f>
        <v>Lai King-Heng Fa Chuen</v>
      </c>
      <c r="D2593" s="78" t="s">
        <v>93</v>
      </c>
    </row>
    <row r="2594" spans="1:4">
      <c r="A2594" s="68" t="s">
        <v>20</v>
      </c>
      <c r="B2594" s="69" t="s">
        <v>73</v>
      </c>
      <c r="C2594" s="69" t="str">
        <f>'Walking Distance'!$A2594 &amp; "-" &amp;'Walking Distance'!$B2594</f>
        <v>Lai King-Heng On</v>
      </c>
      <c r="D2594" s="77" t="s">
        <v>93</v>
      </c>
    </row>
    <row r="2595" spans="1:4">
      <c r="A2595" s="72" t="s">
        <v>20</v>
      </c>
      <c r="B2595" s="73" t="s">
        <v>38</v>
      </c>
      <c r="C2595" s="73" t="str">
        <f>'Walking Distance'!$A2595 &amp; "-" &amp;'Walking Distance'!$B2595</f>
        <v>Lai King-Hong Kong</v>
      </c>
      <c r="D2595" s="78" t="s">
        <v>93</v>
      </c>
    </row>
    <row r="2596" spans="1:4">
      <c r="A2596" s="68" t="s">
        <v>20</v>
      </c>
      <c r="B2596" s="69" t="s">
        <v>54</v>
      </c>
      <c r="C2596" s="69" t="str">
        <f>'Walking Distance'!$A2596 &amp; "-" &amp;'Walking Distance'!$B2596</f>
        <v>Lai King-Hung Hom</v>
      </c>
      <c r="D2596" s="77" t="s">
        <v>93</v>
      </c>
    </row>
    <row r="2597" spans="1:4">
      <c r="A2597" s="72" t="s">
        <v>20</v>
      </c>
      <c r="B2597" s="73" t="s">
        <v>1</v>
      </c>
      <c r="C2597" s="73" t="str">
        <f>'Walking Distance'!$A2597 &amp; "-" &amp;'Walking Distance'!$B2597</f>
        <v>Lai King-Jordan</v>
      </c>
      <c r="D2597" s="78" t="s">
        <v>93</v>
      </c>
    </row>
    <row r="2598" spans="1:4">
      <c r="A2598" s="68" t="s">
        <v>20</v>
      </c>
      <c r="B2598" s="69" t="s">
        <v>78</v>
      </c>
      <c r="C2598" s="69" t="str">
        <f>'Walking Distance'!$A2598 &amp; "-" &amp;'Walking Distance'!$B2598</f>
        <v>Lai King-Kam Sheung Road</v>
      </c>
      <c r="D2598" s="77" t="s">
        <v>93</v>
      </c>
    </row>
    <row r="2599" spans="1:4">
      <c r="A2599" s="72" t="s">
        <v>20</v>
      </c>
      <c r="B2599" s="73" t="s">
        <v>39</v>
      </c>
      <c r="C2599" s="73" t="str">
        <f>'Walking Distance'!$A2599 &amp; "-" &amp;'Walking Distance'!$B2599</f>
        <v>Lai King-Kowloon</v>
      </c>
      <c r="D2599" s="78" t="s">
        <v>93</v>
      </c>
    </row>
    <row r="2600" spans="1:4">
      <c r="A2600" s="68" t="s">
        <v>20</v>
      </c>
      <c r="B2600" s="69" t="s">
        <v>12</v>
      </c>
      <c r="C2600" s="69" t="str">
        <f>'Walking Distance'!$A2600 &amp; "-" &amp;'Walking Distance'!$B2600</f>
        <v>Lai King-Kowloon Bay</v>
      </c>
      <c r="D2600" s="77" t="s">
        <v>93</v>
      </c>
    </row>
    <row r="2601" spans="1:4">
      <c r="A2601" s="72" t="s">
        <v>20</v>
      </c>
      <c r="B2601" s="73" t="s">
        <v>7</v>
      </c>
      <c r="C2601" s="73" t="str">
        <f>'Walking Distance'!$A2601 &amp; "-" &amp;'Walking Distance'!$B2601</f>
        <v>Lai King-Kowloon Tong</v>
      </c>
      <c r="D2601" s="78" t="s">
        <v>93</v>
      </c>
    </row>
    <row r="2602" spans="1:4">
      <c r="A2602" s="68" t="s">
        <v>20</v>
      </c>
      <c r="B2602" s="69" t="s">
        <v>21</v>
      </c>
      <c r="C2602" s="69" t="str">
        <f>'Walking Distance'!$A2602 &amp; "-" &amp;'Walking Distance'!$B2602</f>
        <v>Lai King-Kwai Fong</v>
      </c>
      <c r="D2602" s="77" t="s">
        <v>93</v>
      </c>
    </row>
    <row r="2603" spans="1:4">
      <c r="A2603" s="72" t="s">
        <v>20</v>
      </c>
      <c r="B2603" s="73" t="s">
        <v>22</v>
      </c>
      <c r="C2603" s="73" t="str">
        <f>'Walking Distance'!$A2603 &amp; "-" &amp;'Walking Distance'!$B2603</f>
        <v>Lai King-Kwai Hing</v>
      </c>
      <c r="D2603" s="78" t="s">
        <v>93</v>
      </c>
    </row>
    <row r="2604" spans="1:4">
      <c r="A2604" s="68" t="s">
        <v>20</v>
      </c>
      <c r="B2604" s="69" t="s">
        <v>14</v>
      </c>
      <c r="C2604" s="69" t="str">
        <f>'Walking Distance'!$A2604 &amp; "-" &amp;'Walking Distance'!$B2604</f>
        <v>Lai King-Kwun Tong</v>
      </c>
      <c r="D2604" s="77" t="s">
        <v>93</v>
      </c>
    </row>
    <row r="2605" spans="1:4">
      <c r="A2605" s="72" t="s">
        <v>20</v>
      </c>
      <c r="B2605" s="73" t="s">
        <v>18</v>
      </c>
      <c r="C2605" s="73" t="str">
        <f>'Walking Distance'!$A2605 &amp; "-" &amp;'Walking Distance'!$B2605</f>
        <v>Lai King-Lai Chi Kok</v>
      </c>
      <c r="D2605" s="78" t="s">
        <v>93</v>
      </c>
    </row>
    <row r="2606" spans="1:4">
      <c r="A2606" s="68" t="s">
        <v>20</v>
      </c>
      <c r="B2606" s="69" t="s">
        <v>37</v>
      </c>
      <c r="C2606" s="69" t="str">
        <f>'Walking Distance'!$A2606 &amp; "-" &amp;'Walking Distance'!$B2606</f>
        <v>Lai King-Lam Tin</v>
      </c>
      <c r="D2606" s="77" t="s">
        <v>93</v>
      </c>
    </row>
    <row r="2607" spans="1:4">
      <c r="A2607" s="72" t="s">
        <v>20</v>
      </c>
      <c r="B2607" s="73" t="s">
        <v>65</v>
      </c>
      <c r="C2607" s="73" t="str">
        <f>'Walking Distance'!$A2607 &amp; "-" &amp;'Walking Distance'!$B2607</f>
        <v>Lai King-Lo Wu</v>
      </c>
      <c r="D2607" s="78" t="s">
        <v>93</v>
      </c>
    </row>
    <row r="2608" spans="1:4">
      <c r="A2608" s="68" t="s">
        <v>20</v>
      </c>
      <c r="B2608" s="69" t="s">
        <v>53</v>
      </c>
      <c r="C2608" s="69" t="str">
        <f>'Walking Distance'!$A2608 &amp; "-" &amp;'Walking Distance'!$B2608</f>
        <v>Lai King-Lohas Park</v>
      </c>
      <c r="D2608" s="77" t="s">
        <v>93</v>
      </c>
    </row>
    <row r="2609" spans="1:4">
      <c r="A2609" s="72" t="s">
        <v>20</v>
      </c>
      <c r="B2609" s="73" t="s">
        <v>8</v>
      </c>
      <c r="C2609" s="73" t="str">
        <f>'Walking Distance'!$A2609 &amp; "-" &amp;'Walking Distance'!$B2609</f>
        <v>Lai King-Lok Fu</v>
      </c>
      <c r="D2609" s="78" t="s">
        <v>93</v>
      </c>
    </row>
    <row r="2610" spans="1:4">
      <c r="A2610" s="68" t="s">
        <v>20</v>
      </c>
      <c r="B2610" s="69" t="s">
        <v>66</v>
      </c>
      <c r="C2610" s="69" t="str">
        <f>'Walking Distance'!$A2610 &amp; "-" &amp;'Walking Distance'!$B2610</f>
        <v>Lai King-Lok Ma Chau</v>
      </c>
      <c r="D2610" s="77" t="s">
        <v>93</v>
      </c>
    </row>
    <row r="2611" spans="1:4">
      <c r="A2611" s="72" t="s">
        <v>20</v>
      </c>
      <c r="B2611" s="73" t="s">
        <v>80</v>
      </c>
      <c r="C2611" s="73" t="str">
        <f>'Walking Distance'!$A2611 &amp; "-" &amp;'Walking Distance'!$B2611</f>
        <v>Lai King-Long Ping</v>
      </c>
      <c r="D2611" s="78" t="s">
        <v>93</v>
      </c>
    </row>
    <row r="2612" spans="1:4">
      <c r="A2612" s="68" t="s">
        <v>20</v>
      </c>
      <c r="B2612" s="69" t="s">
        <v>74</v>
      </c>
      <c r="C2612" s="69" t="str">
        <f>'Walking Distance'!$A2612 &amp; "-" &amp;'Walking Distance'!$B2612</f>
        <v>Lai King-Ma On shan</v>
      </c>
      <c r="D2612" s="77" t="s">
        <v>93</v>
      </c>
    </row>
    <row r="2613" spans="1:4">
      <c r="A2613" s="72" t="s">
        <v>20</v>
      </c>
      <c r="B2613" s="73" t="s">
        <v>19</v>
      </c>
      <c r="C2613" s="73" t="str">
        <f>'Walking Distance'!$A2613 &amp; "-" &amp;'Walking Distance'!$B2613</f>
        <v>Lai King-Mei Foo</v>
      </c>
      <c r="D2613" s="78" t="s">
        <v>93</v>
      </c>
    </row>
    <row r="2614" spans="1:4">
      <c r="A2614" s="68" t="s">
        <v>20</v>
      </c>
      <c r="B2614" s="69" t="s">
        <v>5</v>
      </c>
      <c r="C2614" s="69" t="str">
        <f>'Walking Distance'!$A2614 &amp; "-" &amp;'Walking Distance'!$B2614</f>
        <v>Lai King-Mong Kok</v>
      </c>
      <c r="D2614" s="77" t="s">
        <v>93</v>
      </c>
    </row>
    <row r="2615" spans="1:4">
      <c r="A2615" s="72" t="s">
        <v>20</v>
      </c>
      <c r="B2615" s="73" t="s">
        <v>55</v>
      </c>
      <c r="C2615" s="73" t="str">
        <f>'Walking Distance'!$A2615 &amp; "-" &amp;'Walking Distance'!$B2615</f>
        <v>Lai King-Mong Kok East</v>
      </c>
      <c r="D2615" s="78" t="s">
        <v>93</v>
      </c>
    </row>
    <row r="2616" spans="1:4">
      <c r="A2616" s="68" t="s">
        <v>20</v>
      </c>
      <c r="B2616" s="69" t="s">
        <v>49</v>
      </c>
      <c r="C2616" s="69" t="str">
        <f>'Walking Distance'!$A2616 &amp; "-" &amp;'Walking Distance'!$B2616</f>
        <v>Lai King-Nam Cheong</v>
      </c>
      <c r="D2616" s="77" t="s">
        <v>93</v>
      </c>
    </row>
    <row r="2617" spans="1:4">
      <c r="A2617" s="72" t="s">
        <v>20</v>
      </c>
      <c r="B2617" s="73" t="s">
        <v>13</v>
      </c>
      <c r="C2617" s="73" t="str">
        <f>'Walking Distance'!$A2617 &amp; "-" &amp;'Walking Distance'!$B2617</f>
        <v>Lai King-Ngau Tau Kok</v>
      </c>
      <c r="D2617" s="78" t="s">
        <v>93</v>
      </c>
    </row>
    <row r="2618" spans="1:4">
      <c r="A2618" s="68" t="s">
        <v>20</v>
      </c>
      <c r="B2618" s="69" t="s">
        <v>30</v>
      </c>
      <c r="C2618" s="69" t="str">
        <f>'Walking Distance'!$A2618 &amp; "-" &amp;'Walking Distance'!$B2618</f>
        <v>Lai King-North Point</v>
      </c>
      <c r="D2618" s="77" t="s">
        <v>93</v>
      </c>
    </row>
    <row r="2619" spans="1:4">
      <c r="A2619" s="72" t="s">
        <v>20</v>
      </c>
      <c r="B2619" s="73" t="s">
        <v>40</v>
      </c>
      <c r="C2619" s="73" t="str">
        <f>'Walking Distance'!$A2619 &amp; "-" &amp;'Walking Distance'!$B2619</f>
        <v>Lai King-Olympic</v>
      </c>
      <c r="D2619" s="78" t="s">
        <v>93</v>
      </c>
    </row>
    <row r="2620" spans="1:4">
      <c r="A2620" s="68" t="s">
        <v>20</v>
      </c>
      <c r="B2620" s="69" t="s">
        <v>48</v>
      </c>
      <c r="C2620" s="69" t="str">
        <f>'Walking Distance'!$A2620 &amp; "-" &amp;'Walking Distance'!$B2620</f>
        <v>Lai King-Po Lam</v>
      </c>
      <c r="D2620" s="77" t="s">
        <v>93</v>
      </c>
    </row>
    <row r="2621" spans="1:4">
      <c r="A2621" s="72" t="s">
        <v>20</v>
      </c>
      <c r="B2621" s="73" t="s">
        <v>15</v>
      </c>
      <c r="C2621" s="73" t="str">
        <f>'Walking Distance'!$A2621 &amp; "-" &amp;'Walking Distance'!$B2621</f>
        <v>Lai King-Prince Edward</v>
      </c>
      <c r="D2621" s="78" t="s">
        <v>93</v>
      </c>
    </row>
    <row r="2622" spans="1:4">
      <c r="A2622" s="68" t="s">
        <v>20</v>
      </c>
      <c r="B2622" s="69" t="s">
        <v>31</v>
      </c>
      <c r="C2622" s="69" t="str">
        <f>'Walking Distance'!$A2622 &amp; "-" &amp;'Walking Distance'!$B2622</f>
        <v>Lai King-Quarry Bay</v>
      </c>
      <c r="D2622" s="77" t="s">
        <v>93</v>
      </c>
    </row>
    <row r="2623" spans="1:4">
      <c r="A2623" s="72" t="s">
        <v>20</v>
      </c>
      <c r="B2623" s="73" t="s">
        <v>59</v>
      </c>
      <c r="C2623" s="73" t="str">
        <f>'Walking Distance'!$A2623 &amp; "-" &amp;'Walking Distance'!$B2623</f>
        <v>Lai King-Racecourse</v>
      </c>
      <c r="D2623" s="78" t="s">
        <v>93</v>
      </c>
    </row>
    <row r="2624" spans="1:4">
      <c r="A2624" s="68" t="s">
        <v>20</v>
      </c>
      <c r="B2624" s="69" t="s">
        <v>33</v>
      </c>
      <c r="C2624" s="69" t="str">
        <f>'Walking Distance'!$A2624 &amp; "-" &amp;'Walking Distance'!$B2624</f>
        <v>Lai King-Sai Wan Ho</v>
      </c>
      <c r="D2624" s="77" t="s">
        <v>93</v>
      </c>
    </row>
    <row r="2625" spans="1:4">
      <c r="A2625" s="72" t="s">
        <v>20</v>
      </c>
      <c r="B2625" s="73" t="s">
        <v>57</v>
      </c>
      <c r="C2625" s="73" t="str">
        <f>'Walking Distance'!$A2625 &amp; "-" &amp;'Walking Distance'!$B2625</f>
        <v>Lai King-Sha Tin</v>
      </c>
      <c r="D2625" s="78" t="s">
        <v>93</v>
      </c>
    </row>
    <row r="2626" spans="1:4">
      <c r="A2626" s="68" t="s">
        <v>20</v>
      </c>
      <c r="B2626" s="69" t="s">
        <v>69</v>
      </c>
      <c r="C2626" s="69" t="str">
        <f>'Walking Distance'!$A2626 &amp; "-" &amp;'Walking Distance'!$B2626</f>
        <v>Lai King-Sha Tin Wai</v>
      </c>
      <c r="D2626" s="77" t="s">
        <v>93</v>
      </c>
    </row>
    <row r="2627" spans="1:4">
      <c r="A2627" s="72" t="s">
        <v>20</v>
      </c>
      <c r="B2627" s="73" t="s">
        <v>16</v>
      </c>
      <c r="C2627" s="73" t="str">
        <f>'Walking Distance'!$A2627 &amp; "-" &amp;'Walking Distance'!$B2627</f>
        <v>Lai King-Sham Shui Po</v>
      </c>
      <c r="D2627" s="78" t="s">
        <v>93</v>
      </c>
    </row>
    <row r="2628" spans="1:4">
      <c r="A2628" s="68" t="s">
        <v>20</v>
      </c>
      <c r="B2628" s="69" t="s">
        <v>34</v>
      </c>
      <c r="C2628" s="69" t="str">
        <f>'Walking Distance'!$A2628 &amp; "-" &amp;'Walking Distance'!$B2628</f>
        <v>Lai King-Shau Kei Wan</v>
      </c>
      <c r="D2628" s="77" t="s">
        <v>93</v>
      </c>
    </row>
    <row r="2629" spans="1:4">
      <c r="A2629" s="72" t="s">
        <v>20</v>
      </c>
      <c r="B2629" s="73" t="s">
        <v>6</v>
      </c>
      <c r="C2629" s="73" t="str">
        <f>'Walking Distance'!$A2629 &amp; "-" &amp;'Walking Distance'!$B2629</f>
        <v>Lai King-Shek Kip Mei</v>
      </c>
      <c r="D2629" s="78" t="s">
        <v>93</v>
      </c>
    </row>
    <row r="2630" spans="1:4">
      <c r="A2630" s="68" t="s">
        <v>20</v>
      </c>
      <c r="B2630" s="69" t="s">
        <v>71</v>
      </c>
      <c r="C2630" s="69" t="str">
        <f>'Walking Distance'!$A2630 &amp; "-" &amp;'Walking Distance'!$B2630</f>
        <v>Lai King-Shek Mun</v>
      </c>
      <c r="D2630" s="77" t="s">
        <v>93</v>
      </c>
    </row>
    <row r="2631" spans="1:4">
      <c r="A2631" s="72" t="s">
        <v>20</v>
      </c>
      <c r="B2631" s="73" t="s">
        <v>64</v>
      </c>
      <c r="C2631" s="73" t="str">
        <f>'Walking Distance'!$A2631 &amp; "-" &amp;'Walking Distance'!$B2631</f>
        <v>Lai King-Sheung Shui</v>
      </c>
      <c r="D2631" s="78" t="s">
        <v>93</v>
      </c>
    </row>
    <row r="2632" spans="1:4">
      <c r="A2632" s="68" t="s">
        <v>20</v>
      </c>
      <c r="B2632" s="69" t="s">
        <v>25</v>
      </c>
      <c r="C2632" s="69" t="str">
        <f>'Walking Distance'!$A2632 &amp; "-" &amp;'Walking Distance'!$B2632</f>
        <v>Lai King-Sheung Wan</v>
      </c>
      <c r="D2632" s="77" t="s">
        <v>93</v>
      </c>
    </row>
    <row r="2633" spans="1:4">
      <c r="A2633" s="72" t="s">
        <v>20</v>
      </c>
      <c r="B2633" s="73" t="s">
        <v>82</v>
      </c>
      <c r="C2633" s="73" t="str">
        <f>'Walking Distance'!$A2633 &amp; "-" &amp;'Walking Distance'!$B2633</f>
        <v>Lai King-Siu Hong</v>
      </c>
      <c r="D2633" s="78" t="s">
        <v>93</v>
      </c>
    </row>
    <row r="2634" spans="1:4">
      <c r="A2634" s="68" t="s">
        <v>20</v>
      </c>
      <c r="B2634" s="69" t="s">
        <v>50</v>
      </c>
      <c r="C2634" s="69" t="str">
        <f>'Walking Distance'!$A2634 &amp; "-" &amp;'Walking Distance'!$B2634</f>
        <v>Lai King-Sunny Bay</v>
      </c>
      <c r="D2634" s="77" t="s">
        <v>93</v>
      </c>
    </row>
    <row r="2635" spans="1:4">
      <c r="A2635" s="72" t="s">
        <v>20</v>
      </c>
      <c r="B2635" s="73" t="s">
        <v>32</v>
      </c>
      <c r="C2635" s="73" t="str">
        <f>'Walking Distance'!$A2635 &amp; "-" &amp;'Walking Distance'!$B2635</f>
        <v>Lai King-Tai Koo</v>
      </c>
      <c r="D2635" s="78" t="s">
        <v>93</v>
      </c>
    </row>
    <row r="2636" spans="1:4">
      <c r="A2636" s="68" t="s">
        <v>20</v>
      </c>
      <c r="B2636" s="69" t="s">
        <v>61</v>
      </c>
      <c r="C2636" s="69" t="str">
        <f>'Walking Distance'!$A2636 &amp; "-" &amp;'Walking Distance'!$B2636</f>
        <v>Lai King-Tai Po Market</v>
      </c>
      <c r="D2636" s="77" t="s">
        <v>93</v>
      </c>
    </row>
    <row r="2637" spans="1:4">
      <c r="A2637" s="72" t="s">
        <v>20</v>
      </c>
      <c r="B2637" s="73" t="s">
        <v>72</v>
      </c>
      <c r="C2637" s="73" t="str">
        <f>'Walking Distance'!$A2637 &amp; "-" &amp;'Walking Distance'!$B2637</f>
        <v>Lai King-Tai Shui Hang</v>
      </c>
      <c r="D2637" s="78" t="s">
        <v>93</v>
      </c>
    </row>
    <row r="2638" spans="1:4">
      <c r="A2638" s="68" t="s">
        <v>20</v>
      </c>
      <c r="B2638" s="69" t="s">
        <v>56</v>
      </c>
      <c r="C2638" s="69" t="str">
        <f>'Walking Distance'!$A2638 &amp; "-" &amp;'Walking Distance'!$B2638</f>
        <v>Lai King-Tai Wai</v>
      </c>
      <c r="D2638" s="77" t="s">
        <v>93</v>
      </c>
    </row>
    <row r="2639" spans="1:4">
      <c r="A2639" s="72" t="s">
        <v>20</v>
      </c>
      <c r="B2639" s="73" t="s">
        <v>62</v>
      </c>
      <c r="C2639" s="73" t="str">
        <f>'Walking Distance'!$A2639 &amp; "-" &amp;'Walking Distance'!$B2639</f>
        <v>Lai King-Tai Wo</v>
      </c>
      <c r="D2639" s="78" t="s">
        <v>93</v>
      </c>
    </row>
    <row r="2640" spans="1:4">
      <c r="A2640" s="68" t="s">
        <v>20</v>
      </c>
      <c r="B2640" s="69" t="s">
        <v>23</v>
      </c>
      <c r="C2640" s="69" t="str">
        <f>'Walking Distance'!$A2640 &amp; "-" &amp;'Walking Distance'!$B2640</f>
        <v>Lai King-Tai Wo Hau</v>
      </c>
      <c r="D2640" s="77" t="s">
        <v>93</v>
      </c>
    </row>
    <row r="2641" spans="1:4">
      <c r="A2641" s="72" t="s">
        <v>20</v>
      </c>
      <c r="B2641" s="73" t="s">
        <v>28</v>
      </c>
      <c r="C2641" s="73" t="str">
        <f>'Walking Distance'!$A2641 &amp; "-" &amp;'Walking Distance'!$B2641</f>
        <v>Lai King-Tin Hau</v>
      </c>
      <c r="D2641" s="78" t="s">
        <v>93</v>
      </c>
    </row>
    <row r="2642" spans="1:4">
      <c r="A2642" s="68" t="s">
        <v>20</v>
      </c>
      <c r="B2642" s="69" t="s">
        <v>81</v>
      </c>
      <c r="C2642" s="69" t="str">
        <f>'Walking Distance'!$A2642 &amp; "-" &amp;'Walking Distance'!$B2642</f>
        <v>Lai King-Tin Shui Wai</v>
      </c>
      <c r="D2642" s="77" t="s">
        <v>93</v>
      </c>
    </row>
    <row r="2643" spans="1:4">
      <c r="A2643" s="72" t="s">
        <v>20</v>
      </c>
      <c r="B2643" s="73" t="s">
        <v>45</v>
      </c>
      <c r="C2643" s="73" t="str">
        <f>'Walking Distance'!$A2643 &amp; "-" &amp;'Walking Distance'!$B2643</f>
        <v>Lai King-Tiu Keng Leng</v>
      </c>
      <c r="D2643" s="78" t="s">
        <v>93</v>
      </c>
    </row>
    <row r="2644" spans="1:4">
      <c r="A2644" s="68" t="s">
        <v>20</v>
      </c>
      <c r="B2644" s="69" t="s">
        <v>46</v>
      </c>
      <c r="C2644" s="69" t="str">
        <f>'Walking Distance'!$A2644 &amp; "-" &amp;'Walking Distance'!$B2644</f>
        <v>Lai King-Tseung Kwan O</v>
      </c>
      <c r="D2644" s="77" t="s">
        <v>93</v>
      </c>
    </row>
    <row r="2645" spans="1:4">
      <c r="A2645" s="72" t="s">
        <v>20</v>
      </c>
      <c r="B2645" s="73" t="s">
        <v>3</v>
      </c>
      <c r="C2645" s="73" t="str">
        <f>'Walking Distance'!$A2645 &amp; "-" &amp;'Walking Distance'!$B2645</f>
        <v>Lai King-Tsim Sha Tsui</v>
      </c>
      <c r="D2645" s="78" t="s">
        <v>93</v>
      </c>
    </row>
    <row r="2646" spans="1:4">
      <c r="A2646" s="68" t="s">
        <v>20</v>
      </c>
      <c r="B2646" s="69" t="s">
        <v>41</v>
      </c>
      <c r="C2646" s="69" t="str">
        <f>'Walking Distance'!$A2646 &amp; "-" &amp;'Walking Distance'!$B2646</f>
        <v>Lai King-Tsing Yi</v>
      </c>
      <c r="D2646" s="77" t="s">
        <v>93</v>
      </c>
    </row>
    <row r="2647" spans="1:4">
      <c r="A2647" s="72" t="s">
        <v>20</v>
      </c>
      <c r="B2647" s="73" t="s">
        <v>24</v>
      </c>
      <c r="C2647" s="73" t="str">
        <f>'Walking Distance'!$A2647 &amp; "-" &amp;'Walking Distance'!$B2647</f>
        <v>Lai King-Tsuen Wan</v>
      </c>
      <c r="D2647" s="78" t="s">
        <v>93</v>
      </c>
    </row>
    <row r="2648" spans="1:4">
      <c r="A2648" s="68" t="s">
        <v>20</v>
      </c>
      <c r="B2648" s="69" t="s">
        <v>77</v>
      </c>
      <c r="C2648" s="69" t="str">
        <f>'Walking Distance'!$A2648 &amp; "-" &amp;'Walking Distance'!$B2648</f>
        <v>Lai King-Tsuen Wan West</v>
      </c>
      <c r="D2648" s="77" t="s">
        <v>93</v>
      </c>
    </row>
    <row r="2649" spans="1:4">
      <c r="A2649" s="72" t="s">
        <v>20</v>
      </c>
      <c r="B2649" s="73" t="s">
        <v>83</v>
      </c>
      <c r="C2649" s="73" t="str">
        <f>'Walking Distance'!$A2649 &amp; "-" &amp;'Walking Distance'!$B2649</f>
        <v>Lai King-Tuen Mun</v>
      </c>
      <c r="D2649" s="78" t="s">
        <v>93</v>
      </c>
    </row>
    <row r="2650" spans="1:4">
      <c r="A2650" s="68" t="s">
        <v>20</v>
      </c>
      <c r="B2650" s="69" t="s">
        <v>42</v>
      </c>
      <c r="C2650" s="69" t="str">
        <f>'Walking Distance'!$A2650 &amp; "-" &amp;'Walking Distance'!$B2650</f>
        <v>Lai King-Tung Chung</v>
      </c>
      <c r="D2650" s="77" t="s">
        <v>93</v>
      </c>
    </row>
    <row r="2651" spans="1:4">
      <c r="A2651" s="72" t="s">
        <v>20</v>
      </c>
      <c r="B2651" s="73" t="s">
        <v>60</v>
      </c>
      <c r="C2651" s="73" t="str">
        <f>'Walking Distance'!$A2651 &amp; "-" &amp;'Walking Distance'!$B2651</f>
        <v>Lai King-University</v>
      </c>
      <c r="D2651" s="78" t="s">
        <v>93</v>
      </c>
    </row>
    <row r="2652" spans="1:4">
      <c r="A2652" s="68" t="s">
        <v>20</v>
      </c>
      <c r="B2652" s="69" t="s">
        <v>26</v>
      </c>
      <c r="C2652" s="69" t="str">
        <f>'Walking Distance'!$A2652 &amp; "-" &amp;'Walking Distance'!$B2652</f>
        <v>Lai King-Wan Chai</v>
      </c>
      <c r="D2652" s="77" t="s">
        <v>93</v>
      </c>
    </row>
    <row r="2653" spans="1:4">
      <c r="A2653" s="72" t="s">
        <v>20</v>
      </c>
      <c r="B2653" s="73" t="s">
        <v>9</v>
      </c>
      <c r="C2653" s="73" t="str">
        <f>'Walking Distance'!$A2653 &amp; "-" &amp;'Walking Distance'!$B2653</f>
        <v>Lai King-Wong Tai Sin</v>
      </c>
      <c r="D2653" s="78" t="s">
        <v>93</v>
      </c>
    </row>
    <row r="2654" spans="1:4">
      <c r="A2654" s="68" t="s">
        <v>20</v>
      </c>
      <c r="B2654" s="69" t="s">
        <v>75</v>
      </c>
      <c r="C2654" s="69" t="str">
        <f>'Walking Distance'!$A2654 &amp; "-" &amp;'Walking Distance'!$B2654</f>
        <v>Lai King-Wu Kai Sha</v>
      </c>
      <c r="D2654" s="77" t="s">
        <v>93</v>
      </c>
    </row>
    <row r="2655" spans="1:4">
      <c r="A2655" s="72" t="s">
        <v>20</v>
      </c>
      <c r="B2655" s="73" t="s">
        <v>4</v>
      </c>
      <c r="C2655" s="73" t="str">
        <f>'Walking Distance'!$A2655 &amp; "-" &amp;'Walking Distance'!$B2655</f>
        <v>Lai King-Yau Ma Tei</v>
      </c>
      <c r="D2655" s="78" t="s">
        <v>93</v>
      </c>
    </row>
    <row r="2656" spans="1:4">
      <c r="A2656" s="68" t="s">
        <v>20</v>
      </c>
      <c r="B2656" s="69" t="s">
        <v>44</v>
      </c>
      <c r="C2656" s="69" t="str">
        <f>'Walking Distance'!$A2656 &amp; "-" &amp;'Walking Distance'!$B2656</f>
        <v>Lai King-Yau Tong</v>
      </c>
      <c r="D2656" s="77" t="s">
        <v>93</v>
      </c>
    </row>
    <row r="2657" spans="1:4">
      <c r="A2657" s="72" t="s">
        <v>20</v>
      </c>
      <c r="B2657" s="73" t="s">
        <v>79</v>
      </c>
      <c r="C2657" s="73" t="str">
        <f>'Walking Distance'!$A2657 &amp; "-" &amp;'Walking Distance'!$B2657</f>
        <v>Lai King-Yuen Long</v>
      </c>
      <c r="D2657" s="78" t="s">
        <v>93</v>
      </c>
    </row>
    <row r="2658" spans="1:4">
      <c r="A2658" s="68" t="s">
        <v>37</v>
      </c>
      <c r="B2658" s="69" t="s">
        <v>0</v>
      </c>
      <c r="C2658" s="69" t="str">
        <f>'Walking Distance'!$A2658 &amp; "-" &amp;'Walking Distance'!$B2658</f>
        <v>Lam Tin-Admiralty</v>
      </c>
      <c r="D2658" s="77" t="s">
        <v>93</v>
      </c>
    </row>
    <row r="2659" spans="1:4">
      <c r="A2659" s="72" t="s">
        <v>37</v>
      </c>
      <c r="B2659" s="73" t="s">
        <v>43</v>
      </c>
      <c r="C2659" s="73" t="str">
        <f>'Walking Distance'!$A2659 &amp; "-" &amp;'Walking Distance'!$B2659</f>
        <v>Lam Tin-Airport</v>
      </c>
      <c r="D2659" s="78" t="s">
        <v>93</v>
      </c>
    </row>
    <row r="2660" spans="1:4">
      <c r="A2660" s="68" t="s">
        <v>37</v>
      </c>
      <c r="B2660" s="69" t="s">
        <v>52</v>
      </c>
      <c r="C2660" s="69" t="str">
        <f>'Walking Distance'!$A2660 &amp; "-" &amp;'Walking Distance'!$B2660</f>
        <v>Lam Tin-AsiaWorld-Expo</v>
      </c>
      <c r="D2660" s="77" t="s">
        <v>93</v>
      </c>
    </row>
    <row r="2661" spans="1:4">
      <c r="A2661" s="72" t="s">
        <v>37</v>
      </c>
      <c r="B2661" s="73" t="s">
        <v>76</v>
      </c>
      <c r="C2661" s="73" t="str">
        <f>'Walking Distance'!$A2661 &amp; "-" &amp;'Walking Distance'!$B2661</f>
        <v>Lam Tin-Austin</v>
      </c>
      <c r="D2661" s="78">
        <v>12182</v>
      </c>
    </row>
    <row r="2662" spans="1:4">
      <c r="A2662" s="68" t="s">
        <v>37</v>
      </c>
      <c r="B2662" s="69" t="s">
        <v>27</v>
      </c>
      <c r="C2662" s="69" t="str">
        <f>'Walking Distance'!$A2662 &amp; "-" &amp;'Walking Distance'!$B2662</f>
        <v>Lam Tin-Causeway Bay</v>
      </c>
      <c r="D2662" s="77" t="s">
        <v>93</v>
      </c>
    </row>
    <row r="2663" spans="1:4">
      <c r="A2663" s="72" t="s">
        <v>37</v>
      </c>
      <c r="B2663" s="73" t="s">
        <v>2</v>
      </c>
      <c r="C2663" s="73" t="str">
        <f>'Walking Distance'!$A2663 &amp; "-" &amp;'Walking Distance'!$B2663</f>
        <v>Lam Tin-Central</v>
      </c>
      <c r="D2663" s="78" t="s">
        <v>93</v>
      </c>
    </row>
    <row r="2664" spans="1:4">
      <c r="A2664" s="68" t="s">
        <v>37</v>
      </c>
      <c r="B2664" s="69" t="s">
        <v>36</v>
      </c>
      <c r="C2664" s="69" t="str">
        <f>'Walking Distance'!$A2664 &amp; "-" &amp;'Walking Distance'!$B2664</f>
        <v>Lam Tin-Chai Wan</v>
      </c>
      <c r="D2664" s="77" t="s">
        <v>93</v>
      </c>
    </row>
    <row r="2665" spans="1:4">
      <c r="A2665" s="72" t="s">
        <v>37</v>
      </c>
      <c r="B2665" s="73" t="s">
        <v>68</v>
      </c>
      <c r="C2665" s="73" t="str">
        <f>'Walking Distance'!$A2665 &amp; "-" &amp;'Walking Distance'!$B2665</f>
        <v>Lam Tin-Che Kung Temple</v>
      </c>
      <c r="D2665" s="78">
        <v>13851</v>
      </c>
    </row>
    <row r="2666" spans="1:4">
      <c r="A2666" s="68" t="s">
        <v>37</v>
      </c>
      <c r="B2666" s="69" t="s">
        <v>17</v>
      </c>
      <c r="C2666" s="69" t="str">
        <f>'Walking Distance'!$A2666 &amp; "-" &amp;'Walking Distance'!$B2666</f>
        <v>Lam Tin-Cheung Sha Wan</v>
      </c>
      <c r="D2666" s="77">
        <v>12017</v>
      </c>
    </row>
    <row r="2667" spans="1:4">
      <c r="A2667" s="72" t="s">
        <v>37</v>
      </c>
      <c r="B2667" s="73" t="s">
        <v>11</v>
      </c>
      <c r="C2667" s="73" t="str">
        <f>'Walking Distance'!$A2667 &amp; "-" &amp;'Walking Distance'!$B2667</f>
        <v>Lam Tin-Choi Hung</v>
      </c>
      <c r="D2667" s="78">
        <v>6948</v>
      </c>
    </row>
    <row r="2668" spans="1:4">
      <c r="A2668" s="68" t="s">
        <v>37</v>
      </c>
      <c r="B2668" s="69" t="s">
        <v>70</v>
      </c>
      <c r="C2668" s="69" t="str">
        <f>'Walking Distance'!$A2668 &amp; "-" &amp;'Walking Distance'!$B2668</f>
        <v>Lam Tin-City One</v>
      </c>
      <c r="D2668" s="77">
        <v>14685</v>
      </c>
    </row>
    <row r="2669" spans="1:4">
      <c r="A2669" s="72" t="s">
        <v>37</v>
      </c>
      <c r="B2669" s="73" t="s">
        <v>10</v>
      </c>
      <c r="C2669" s="73" t="str">
        <f>'Walking Distance'!$A2669 &amp; "-" &amp;'Walking Distance'!$B2669</f>
        <v>Lam Tin-Diamond Hill</v>
      </c>
      <c r="D2669" s="78">
        <v>8420</v>
      </c>
    </row>
    <row r="2670" spans="1:4">
      <c r="A2670" s="68" t="s">
        <v>37</v>
      </c>
      <c r="B2670" s="69" t="s">
        <v>51</v>
      </c>
      <c r="C2670" s="69" t="str">
        <f>'Walking Distance'!$A2670 &amp; "-" &amp;'Walking Distance'!$B2670</f>
        <v>Lam Tin-Disneyland Resort</v>
      </c>
      <c r="D2670" s="77" t="s">
        <v>93</v>
      </c>
    </row>
    <row r="2671" spans="1:4">
      <c r="A2671" s="72" t="s">
        <v>37</v>
      </c>
      <c r="B2671" s="73" t="s">
        <v>67</v>
      </c>
      <c r="C2671" s="73" t="str">
        <f>'Walking Distance'!$A2671 &amp; "-" &amp;'Walking Distance'!$B2671</f>
        <v>Lam Tin-East Tsim Sha Tsui</v>
      </c>
      <c r="D2671" s="78">
        <v>12688</v>
      </c>
    </row>
    <row r="2672" spans="1:4">
      <c r="A2672" s="68" t="s">
        <v>37</v>
      </c>
      <c r="B2672" s="69" t="s">
        <v>63</v>
      </c>
      <c r="C2672" s="69" t="str">
        <f>'Walking Distance'!$A2672 &amp; "-" &amp;'Walking Distance'!$B2672</f>
        <v>Lam Tin-Fanling</v>
      </c>
      <c r="D2672" s="77">
        <v>32876</v>
      </c>
    </row>
    <row r="2673" spans="1:4">
      <c r="A2673" s="72" t="s">
        <v>37</v>
      </c>
      <c r="B2673" s="73" t="s">
        <v>58</v>
      </c>
      <c r="C2673" s="73" t="str">
        <f>'Walking Distance'!$A2673 &amp; "-" &amp;'Walking Distance'!$B2673</f>
        <v>Lam Tin-Fo Tan</v>
      </c>
      <c r="D2673" s="78">
        <v>15832</v>
      </c>
    </row>
    <row r="2674" spans="1:4">
      <c r="A2674" s="68" t="s">
        <v>37</v>
      </c>
      <c r="B2674" s="69" t="s">
        <v>29</v>
      </c>
      <c r="C2674" s="69" t="str">
        <f>'Walking Distance'!$A2674 &amp; "-" &amp;'Walking Distance'!$B2674</f>
        <v>Lam Tin-Fortress Hill</v>
      </c>
      <c r="D2674" s="77" t="s">
        <v>93</v>
      </c>
    </row>
    <row r="2675" spans="1:4">
      <c r="A2675" s="72" t="s">
        <v>37</v>
      </c>
      <c r="B2675" s="73" t="s">
        <v>47</v>
      </c>
      <c r="C2675" s="73" t="str">
        <f>'Walking Distance'!$A2675 &amp; "-" &amp;'Walking Distance'!$B2675</f>
        <v>Lam Tin-Hang Hau</v>
      </c>
      <c r="D2675" s="78">
        <v>6922</v>
      </c>
    </row>
    <row r="2676" spans="1:4">
      <c r="A2676" s="68" t="s">
        <v>37</v>
      </c>
      <c r="B2676" s="69" t="s">
        <v>35</v>
      </c>
      <c r="C2676" s="69" t="str">
        <f>'Walking Distance'!$A2676 &amp; "-" &amp;'Walking Distance'!$B2676</f>
        <v>Lam Tin-Heng Fa Chuen</v>
      </c>
      <c r="D2676" s="77" t="s">
        <v>93</v>
      </c>
    </row>
    <row r="2677" spans="1:4">
      <c r="A2677" s="72" t="s">
        <v>37</v>
      </c>
      <c r="B2677" s="73" t="s">
        <v>73</v>
      </c>
      <c r="C2677" s="73" t="str">
        <f>'Walking Distance'!$A2677 &amp; "-" &amp;'Walking Distance'!$B2677</f>
        <v>Lam Tin-Heng On</v>
      </c>
      <c r="D2677" s="78">
        <v>18026</v>
      </c>
    </row>
    <row r="2678" spans="1:4">
      <c r="A2678" s="68" t="s">
        <v>37</v>
      </c>
      <c r="B2678" s="69" t="s">
        <v>38</v>
      </c>
      <c r="C2678" s="69" t="str">
        <f>'Walking Distance'!$A2678 &amp; "-" &amp;'Walking Distance'!$B2678</f>
        <v>Lam Tin-Hong Kong</v>
      </c>
      <c r="D2678" s="77" t="s">
        <v>93</v>
      </c>
    </row>
    <row r="2679" spans="1:4">
      <c r="A2679" s="72" t="s">
        <v>37</v>
      </c>
      <c r="B2679" s="73" t="s">
        <v>54</v>
      </c>
      <c r="C2679" s="73" t="str">
        <f>'Walking Distance'!$A2679 &amp; "-" &amp;'Walking Distance'!$B2679</f>
        <v>Lam Tin-Hung Hom</v>
      </c>
      <c r="D2679" s="78">
        <v>11324</v>
      </c>
    </row>
    <row r="2680" spans="1:4">
      <c r="A2680" s="68" t="s">
        <v>37</v>
      </c>
      <c r="B2680" s="69" t="s">
        <v>1</v>
      </c>
      <c r="C2680" s="69" t="str">
        <f>'Walking Distance'!$A2680 &amp; "-" &amp;'Walking Distance'!$B2680</f>
        <v>Lam Tin-Jordan</v>
      </c>
      <c r="D2680" s="77">
        <v>11709</v>
      </c>
    </row>
    <row r="2681" spans="1:4">
      <c r="A2681" s="72" t="s">
        <v>37</v>
      </c>
      <c r="B2681" s="73" t="s">
        <v>78</v>
      </c>
      <c r="C2681" s="73" t="str">
        <f>'Walking Distance'!$A2681 &amp; "-" &amp;'Walking Distance'!$B2681</f>
        <v>Lam Tin-Kam Sheung Road</v>
      </c>
      <c r="D2681" s="78">
        <v>33583</v>
      </c>
    </row>
    <row r="2682" spans="1:4">
      <c r="A2682" s="68" t="s">
        <v>37</v>
      </c>
      <c r="B2682" s="69" t="s">
        <v>39</v>
      </c>
      <c r="C2682" s="69" t="str">
        <f>'Walking Distance'!$A2682 &amp; "-" &amp;'Walking Distance'!$B2682</f>
        <v>Lam Tin-Kowloon</v>
      </c>
      <c r="D2682" s="77">
        <v>12977</v>
      </c>
    </row>
    <row r="2683" spans="1:4">
      <c r="A2683" s="72" t="s">
        <v>37</v>
      </c>
      <c r="B2683" s="73" t="s">
        <v>12</v>
      </c>
      <c r="C2683" s="73" t="str">
        <f>'Walking Distance'!$A2683 &amp; "-" &amp;'Walking Distance'!$B2683</f>
        <v>Lam Tin-Kowloon Bay</v>
      </c>
      <c r="D2683" s="78">
        <v>4377</v>
      </c>
    </row>
    <row r="2684" spans="1:4">
      <c r="A2684" s="68" t="s">
        <v>37</v>
      </c>
      <c r="B2684" s="69" t="s">
        <v>7</v>
      </c>
      <c r="C2684" s="69" t="str">
        <f>'Walking Distance'!$A2684 &amp; "-" &amp;'Walking Distance'!$B2684</f>
        <v>Lam Tin-Kowloon Tong</v>
      </c>
      <c r="D2684" s="77">
        <v>10436</v>
      </c>
    </row>
    <row r="2685" spans="1:4">
      <c r="A2685" s="72" t="s">
        <v>37</v>
      </c>
      <c r="B2685" s="73" t="s">
        <v>21</v>
      </c>
      <c r="C2685" s="73" t="str">
        <f>'Walking Distance'!$A2685 &amp; "-" &amp;'Walking Distance'!$B2685</f>
        <v>Lam Tin-Kwai Fong</v>
      </c>
      <c r="D2685" s="78">
        <v>18144</v>
      </c>
    </row>
    <row r="2686" spans="1:4">
      <c r="A2686" s="68" t="s">
        <v>37</v>
      </c>
      <c r="B2686" s="69" t="s">
        <v>22</v>
      </c>
      <c r="C2686" s="69" t="str">
        <f>'Walking Distance'!$A2686 &amp; "-" &amp;'Walking Distance'!$B2686</f>
        <v>Lam Tin-Kwai Hing</v>
      </c>
      <c r="D2686" s="77">
        <v>19091</v>
      </c>
    </row>
    <row r="2687" spans="1:4">
      <c r="A2687" s="72" t="s">
        <v>37</v>
      </c>
      <c r="B2687" s="73" t="s">
        <v>14</v>
      </c>
      <c r="C2687" s="73" t="str">
        <f>'Walking Distance'!$A2687 &amp; "-" &amp;'Walking Distance'!$B2687</f>
        <v>Lam Tin-Kwun Tong</v>
      </c>
      <c r="D2687" s="78">
        <v>2195</v>
      </c>
    </row>
    <row r="2688" spans="1:4">
      <c r="A2688" s="68" t="s">
        <v>37</v>
      </c>
      <c r="B2688" s="69" t="s">
        <v>18</v>
      </c>
      <c r="C2688" s="69" t="str">
        <f>'Walking Distance'!$A2688 &amp; "-" &amp;'Walking Distance'!$B2688</f>
        <v>Lam Tin-Lai Chi Kok</v>
      </c>
      <c r="D2688" s="77">
        <v>13089</v>
      </c>
    </row>
    <row r="2689" spans="1:4">
      <c r="A2689" s="72" t="s">
        <v>37</v>
      </c>
      <c r="B2689" s="73" t="s">
        <v>20</v>
      </c>
      <c r="C2689" s="73" t="str">
        <f>'Walking Distance'!$A2689 &amp; "-" &amp;'Walking Distance'!$B2689</f>
        <v>Lam Tin-Lai King</v>
      </c>
      <c r="D2689" s="78" t="s">
        <v>93</v>
      </c>
    </row>
    <row r="2690" spans="1:4">
      <c r="A2690" s="68" t="s">
        <v>37</v>
      </c>
      <c r="B2690" s="69" t="s">
        <v>65</v>
      </c>
      <c r="C2690" s="69" t="str">
        <f>'Walking Distance'!$A2690 &amp; "-" &amp;'Walking Distance'!$B2690</f>
        <v>Lam Tin-Lo Wu</v>
      </c>
      <c r="D2690" s="77">
        <v>37974</v>
      </c>
    </row>
    <row r="2691" spans="1:4">
      <c r="A2691" s="72" t="s">
        <v>37</v>
      </c>
      <c r="B2691" s="73" t="s">
        <v>53</v>
      </c>
      <c r="C2691" s="73" t="str">
        <f>'Walking Distance'!$A2691 &amp; "-" &amp;'Walking Distance'!$B2691</f>
        <v>Lam Tin-Lohas Park</v>
      </c>
      <c r="D2691" s="78" t="s">
        <v>93</v>
      </c>
    </row>
    <row r="2692" spans="1:4">
      <c r="A2692" s="68" t="s">
        <v>37</v>
      </c>
      <c r="B2692" s="69" t="s">
        <v>8</v>
      </c>
      <c r="C2692" s="69" t="str">
        <f>'Walking Distance'!$A2692 &amp; "-" &amp;'Walking Distance'!$B2692</f>
        <v>Lam Tin-Lok Fu</v>
      </c>
      <c r="D2692" s="77">
        <v>8848</v>
      </c>
    </row>
    <row r="2693" spans="1:4">
      <c r="A2693" s="72" t="s">
        <v>37</v>
      </c>
      <c r="B2693" s="73" t="s">
        <v>66</v>
      </c>
      <c r="C2693" s="73" t="str">
        <f>'Walking Distance'!$A2693 &amp; "-" &amp;'Walking Distance'!$B2693</f>
        <v>Lam Tin-Lok Ma Chau</v>
      </c>
      <c r="D2693" s="78" t="s">
        <v>93</v>
      </c>
    </row>
    <row r="2694" spans="1:4">
      <c r="A2694" s="68" t="s">
        <v>37</v>
      </c>
      <c r="B2694" s="69" t="s">
        <v>80</v>
      </c>
      <c r="C2694" s="69" t="str">
        <f>'Walking Distance'!$A2694 &amp; "-" &amp;'Walking Distance'!$B2694</f>
        <v>Lam Tin-Long Ping</v>
      </c>
      <c r="D2694" s="77">
        <v>36935</v>
      </c>
    </row>
    <row r="2695" spans="1:4">
      <c r="A2695" s="72" t="s">
        <v>37</v>
      </c>
      <c r="B2695" s="73" t="s">
        <v>74</v>
      </c>
      <c r="C2695" s="73" t="str">
        <f>'Walking Distance'!$A2695 &amp; "-" &amp;'Walking Distance'!$B2695</f>
        <v>Lam Tin-Ma On shan</v>
      </c>
      <c r="D2695" s="78">
        <v>19119</v>
      </c>
    </row>
    <row r="2696" spans="1:4">
      <c r="A2696" s="68" t="s">
        <v>37</v>
      </c>
      <c r="B2696" s="69" t="s">
        <v>19</v>
      </c>
      <c r="C2696" s="69" t="str">
        <f>'Walking Distance'!$A2696 &amp; "-" &amp;'Walking Distance'!$B2696</f>
        <v>Lam Tin-Mei Foo</v>
      </c>
      <c r="D2696" s="77" t="s">
        <v>93</v>
      </c>
    </row>
    <row r="2697" spans="1:4">
      <c r="A2697" s="72" t="s">
        <v>37</v>
      </c>
      <c r="B2697" s="73" t="s">
        <v>5</v>
      </c>
      <c r="C2697" s="73" t="str">
        <f>'Walking Distance'!$A2697 &amp; "-" &amp;'Walking Distance'!$B2697</f>
        <v>Lam Tin-Mong Kok</v>
      </c>
      <c r="D2697" s="78">
        <v>10468</v>
      </c>
    </row>
    <row r="2698" spans="1:4">
      <c r="A2698" s="68" t="s">
        <v>37</v>
      </c>
      <c r="B2698" s="69" t="s">
        <v>55</v>
      </c>
      <c r="C2698" s="69" t="str">
        <f>'Walking Distance'!$A2698 &amp; "-" &amp;'Walking Distance'!$B2698</f>
        <v>Lam Tin-Mong Kok East</v>
      </c>
      <c r="D2698" s="77">
        <v>10325</v>
      </c>
    </row>
    <row r="2699" spans="1:4">
      <c r="A2699" s="72" t="s">
        <v>37</v>
      </c>
      <c r="B2699" s="73" t="s">
        <v>49</v>
      </c>
      <c r="C2699" s="73" t="str">
        <f>'Walking Distance'!$A2699 &amp; "-" &amp;'Walking Distance'!$B2699</f>
        <v>Lam Tin-Nam Cheong</v>
      </c>
      <c r="D2699" s="78">
        <v>12151</v>
      </c>
    </row>
    <row r="2700" spans="1:4">
      <c r="A2700" s="68" t="s">
        <v>37</v>
      </c>
      <c r="B2700" s="69" t="s">
        <v>13</v>
      </c>
      <c r="C2700" s="69" t="str">
        <f>'Walking Distance'!$A2700 &amp; "-" &amp;'Walking Distance'!$B2700</f>
        <v>Lam Tin-Ngau Tau Kok</v>
      </c>
      <c r="D2700" s="77">
        <v>2972</v>
      </c>
    </row>
    <row r="2701" spans="1:4">
      <c r="A2701" s="72" t="s">
        <v>37</v>
      </c>
      <c r="B2701" s="73" t="s">
        <v>30</v>
      </c>
      <c r="C2701" s="73" t="str">
        <f>'Walking Distance'!$A2701 &amp; "-" &amp;'Walking Distance'!$B2701</f>
        <v>Lam Tin-North Point</v>
      </c>
      <c r="D2701" s="78" t="s">
        <v>93</v>
      </c>
    </row>
    <row r="2702" spans="1:4">
      <c r="A2702" s="68" t="s">
        <v>37</v>
      </c>
      <c r="B2702" s="69" t="s">
        <v>40</v>
      </c>
      <c r="C2702" s="69" t="str">
        <f>'Walking Distance'!$A2702 &amp; "-" &amp;'Walking Distance'!$B2702</f>
        <v>Lam Tin-Olympic</v>
      </c>
      <c r="D2702" s="77">
        <v>11492</v>
      </c>
    </row>
    <row r="2703" spans="1:4">
      <c r="A2703" s="72" t="s">
        <v>37</v>
      </c>
      <c r="B2703" s="73" t="s">
        <v>48</v>
      </c>
      <c r="C2703" s="73" t="str">
        <f>'Walking Distance'!$A2703 &amp; "-" &amp;'Walking Distance'!$B2703</f>
        <v>Lam Tin-Po Lam</v>
      </c>
      <c r="D2703" s="78">
        <v>6266</v>
      </c>
    </row>
    <row r="2704" spans="1:4">
      <c r="A2704" s="68" t="s">
        <v>37</v>
      </c>
      <c r="B2704" s="69" t="s">
        <v>15</v>
      </c>
      <c r="C2704" s="69" t="str">
        <f>'Walking Distance'!$A2704 &amp; "-" &amp;'Walking Distance'!$B2704</f>
        <v>Lam Tin-Prince Edward</v>
      </c>
      <c r="D2704" s="77">
        <v>10473</v>
      </c>
    </row>
    <row r="2705" spans="1:4">
      <c r="A2705" s="72" t="s">
        <v>37</v>
      </c>
      <c r="B2705" s="73" t="s">
        <v>31</v>
      </c>
      <c r="C2705" s="73" t="str">
        <f>'Walking Distance'!$A2705 &amp; "-" &amp;'Walking Distance'!$B2705</f>
        <v>Lam Tin-Quarry Bay</v>
      </c>
      <c r="D2705" s="78" t="s">
        <v>93</v>
      </c>
    </row>
    <row r="2706" spans="1:4">
      <c r="A2706" s="68" t="s">
        <v>37</v>
      </c>
      <c r="B2706" s="69" t="s">
        <v>59</v>
      </c>
      <c r="C2706" s="69" t="str">
        <f>'Walking Distance'!$A2706 &amp; "-" &amp;'Walking Distance'!$B2706</f>
        <v>Lam Tin-Racecourse</v>
      </c>
      <c r="D2706" s="77">
        <v>23032</v>
      </c>
    </row>
    <row r="2707" spans="1:4">
      <c r="A2707" s="72" t="s">
        <v>37</v>
      </c>
      <c r="B2707" s="73" t="s">
        <v>33</v>
      </c>
      <c r="C2707" s="73" t="str">
        <f>'Walking Distance'!$A2707 &amp; "-" &amp;'Walking Distance'!$B2707</f>
        <v>Lam Tin-Sai Wan Ho</v>
      </c>
      <c r="D2707" s="78" t="s">
        <v>93</v>
      </c>
    </row>
    <row r="2708" spans="1:4">
      <c r="A2708" s="68" t="s">
        <v>37</v>
      </c>
      <c r="B2708" s="69" t="s">
        <v>57</v>
      </c>
      <c r="C2708" s="69" t="str">
        <f>'Walking Distance'!$A2708 &amp; "-" &amp;'Walking Distance'!$B2708</f>
        <v>Lam Tin-Sha Tin</v>
      </c>
      <c r="D2708" s="77">
        <v>15666</v>
      </c>
    </row>
    <row r="2709" spans="1:4">
      <c r="A2709" s="72" t="s">
        <v>37</v>
      </c>
      <c r="B2709" s="73" t="s">
        <v>69</v>
      </c>
      <c r="C2709" s="73" t="str">
        <f>'Walking Distance'!$A2709 &amp; "-" &amp;'Walking Distance'!$B2709</f>
        <v>Lam Tin-Sha Tin Wai</v>
      </c>
      <c r="D2709" s="78">
        <v>13453</v>
      </c>
    </row>
    <row r="2710" spans="1:4">
      <c r="A2710" s="68" t="s">
        <v>37</v>
      </c>
      <c r="B2710" s="69" t="s">
        <v>16</v>
      </c>
      <c r="C2710" s="69" t="str">
        <f>'Walking Distance'!$A2710 &amp; "-" &amp;'Walking Distance'!$B2710</f>
        <v>Lam Tin-Sham Shui Po</v>
      </c>
      <c r="D2710" s="77">
        <v>11236</v>
      </c>
    </row>
    <row r="2711" spans="1:4">
      <c r="A2711" s="72" t="s">
        <v>37</v>
      </c>
      <c r="B2711" s="73" t="s">
        <v>34</v>
      </c>
      <c r="C2711" s="73" t="str">
        <f>'Walking Distance'!$A2711 &amp; "-" &amp;'Walking Distance'!$B2711</f>
        <v>Lam Tin-Shau Kei Wan</v>
      </c>
      <c r="D2711" s="78" t="s">
        <v>93</v>
      </c>
    </row>
    <row r="2712" spans="1:4">
      <c r="A2712" s="68" t="s">
        <v>37</v>
      </c>
      <c r="B2712" s="69" t="s">
        <v>6</v>
      </c>
      <c r="C2712" s="69" t="str">
        <f>'Walking Distance'!$A2712 &amp; "-" &amp;'Walking Distance'!$B2712</f>
        <v>Lam Tin-Shek Kip Mei</v>
      </c>
      <c r="D2712" s="77">
        <v>10856</v>
      </c>
    </row>
    <row r="2713" spans="1:4">
      <c r="A2713" s="72" t="s">
        <v>37</v>
      </c>
      <c r="B2713" s="73" t="s">
        <v>71</v>
      </c>
      <c r="C2713" s="73" t="str">
        <f>'Walking Distance'!$A2713 &amp; "-" &amp;'Walking Distance'!$B2713</f>
        <v>Lam Tin-Shek Mun</v>
      </c>
      <c r="D2713" s="78">
        <v>15422</v>
      </c>
    </row>
    <row r="2714" spans="1:4">
      <c r="A2714" s="68" t="s">
        <v>37</v>
      </c>
      <c r="B2714" s="69" t="s">
        <v>64</v>
      </c>
      <c r="C2714" s="69" t="str">
        <f>'Walking Distance'!$A2714 &amp; "-" &amp;'Walking Distance'!$B2714</f>
        <v>Lam Tin-Sheung Shui</v>
      </c>
      <c r="D2714" s="77">
        <v>34453</v>
      </c>
    </row>
    <row r="2715" spans="1:4">
      <c r="A2715" s="72" t="s">
        <v>37</v>
      </c>
      <c r="B2715" s="73" t="s">
        <v>25</v>
      </c>
      <c r="C2715" s="73" t="str">
        <f>'Walking Distance'!$A2715 &amp; "-" &amp;'Walking Distance'!$B2715</f>
        <v>Lam Tin-Sheung Wan</v>
      </c>
      <c r="D2715" s="78" t="s">
        <v>93</v>
      </c>
    </row>
    <row r="2716" spans="1:4">
      <c r="A2716" s="68" t="s">
        <v>37</v>
      </c>
      <c r="B2716" s="69" t="s">
        <v>82</v>
      </c>
      <c r="C2716" s="69" t="str">
        <f>'Walking Distance'!$A2716 &amp; "-" &amp;'Walking Distance'!$B2716</f>
        <v>Lam Tin-Siu Hong</v>
      </c>
      <c r="D2716" s="77">
        <v>43598</v>
      </c>
    </row>
    <row r="2717" spans="1:4">
      <c r="A2717" s="72" t="s">
        <v>37</v>
      </c>
      <c r="B2717" s="73" t="s">
        <v>50</v>
      </c>
      <c r="C2717" s="73" t="str">
        <f>'Walking Distance'!$A2717 &amp; "-" &amp;'Walking Distance'!$B2717</f>
        <v>Lam Tin-Sunny Bay</v>
      </c>
      <c r="D2717" s="78" t="s">
        <v>93</v>
      </c>
    </row>
    <row r="2718" spans="1:4">
      <c r="A2718" s="68" t="s">
        <v>37</v>
      </c>
      <c r="B2718" s="69" t="s">
        <v>32</v>
      </c>
      <c r="C2718" s="69" t="str">
        <f>'Walking Distance'!$A2718 &amp; "-" &amp;'Walking Distance'!$B2718</f>
        <v>Lam Tin-Tai Koo</v>
      </c>
      <c r="D2718" s="77" t="s">
        <v>93</v>
      </c>
    </row>
    <row r="2719" spans="1:4">
      <c r="A2719" s="72" t="s">
        <v>37</v>
      </c>
      <c r="B2719" s="73" t="s">
        <v>61</v>
      </c>
      <c r="C2719" s="73" t="str">
        <f>'Walking Distance'!$A2719 &amp; "-" &amp;'Walking Distance'!$B2719</f>
        <v>Lam Tin-Tai Po Market</v>
      </c>
      <c r="D2719" s="78">
        <v>24165</v>
      </c>
    </row>
    <row r="2720" spans="1:4">
      <c r="A2720" s="68" t="s">
        <v>37</v>
      </c>
      <c r="B2720" s="69" t="s">
        <v>72</v>
      </c>
      <c r="C2720" s="69" t="str">
        <f>'Walking Distance'!$A2720 &amp; "-" &amp;'Walking Distance'!$B2720</f>
        <v>Lam Tin-Tai Shui Hang</v>
      </c>
      <c r="D2720" s="77">
        <v>18210</v>
      </c>
    </row>
    <row r="2721" spans="1:4">
      <c r="A2721" s="72" t="s">
        <v>37</v>
      </c>
      <c r="B2721" s="73" t="s">
        <v>56</v>
      </c>
      <c r="C2721" s="73" t="str">
        <f>'Walking Distance'!$A2721 &amp; "-" &amp;'Walking Distance'!$B2721</f>
        <v>Lam Tin-Tai Wai</v>
      </c>
      <c r="D2721" s="78">
        <v>13882</v>
      </c>
    </row>
    <row r="2722" spans="1:4">
      <c r="A2722" s="68" t="s">
        <v>37</v>
      </c>
      <c r="B2722" s="69" t="s">
        <v>62</v>
      </c>
      <c r="C2722" s="69" t="str">
        <f>'Walking Distance'!$A2722 &amp; "-" &amp;'Walking Distance'!$B2722</f>
        <v>Lam Tin-Tai Wo</v>
      </c>
      <c r="D2722" s="77">
        <v>26294</v>
      </c>
    </row>
    <row r="2723" spans="1:4">
      <c r="A2723" s="72" t="s">
        <v>37</v>
      </c>
      <c r="B2723" s="73" t="s">
        <v>23</v>
      </c>
      <c r="C2723" s="73" t="str">
        <f>'Walking Distance'!$A2723 &amp; "-" &amp;'Walking Distance'!$B2723</f>
        <v>Lam Tin-Tai Wo Hau</v>
      </c>
      <c r="D2723" s="78">
        <v>18699</v>
      </c>
    </row>
    <row r="2724" spans="1:4">
      <c r="A2724" s="68" t="s">
        <v>37</v>
      </c>
      <c r="B2724" s="69" t="s">
        <v>28</v>
      </c>
      <c r="C2724" s="69" t="str">
        <f>'Walking Distance'!$A2724 &amp; "-" &amp;'Walking Distance'!$B2724</f>
        <v>Lam Tin-Tin Hau</v>
      </c>
      <c r="D2724" s="77" t="s">
        <v>93</v>
      </c>
    </row>
    <row r="2725" spans="1:4">
      <c r="A2725" s="72" t="s">
        <v>37</v>
      </c>
      <c r="B2725" s="73" t="s">
        <v>81</v>
      </c>
      <c r="C2725" s="73" t="str">
        <f>'Walking Distance'!$A2725 &amp; "-" &amp;'Walking Distance'!$B2725</f>
        <v>Lam Tin-Tin Shui Wai</v>
      </c>
      <c r="D2725" s="78">
        <v>39414</v>
      </c>
    </row>
    <row r="2726" spans="1:4">
      <c r="A2726" s="68" t="s">
        <v>37</v>
      </c>
      <c r="B2726" s="69" t="s">
        <v>45</v>
      </c>
      <c r="C2726" s="69" t="str">
        <f>'Walking Distance'!$A2726 &amp; "-" &amp;'Walking Distance'!$B2726</f>
        <v>Lam Tin-Tiu Keng Leng</v>
      </c>
      <c r="D2726" s="77">
        <v>4678</v>
      </c>
    </row>
    <row r="2727" spans="1:4">
      <c r="A2727" s="72" t="s">
        <v>37</v>
      </c>
      <c r="B2727" s="73" t="s">
        <v>46</v>
      </c>
      <c r="C2727" s="73" t="str">
        <f>'Walking Distance'!$A2727 &amp; "-" &amp;'Walking Distance'!$B2727</f>
        <v>Lam Tin-Tseung Kwan O</v>
      </c>
      <c r="D2727" s="78">
        <v>5605</v>
      </c>
    </row>
    <row r="2728" spans="1:4">
      <c r="A2728" s="68" t="s">
        <v>37</v>
      </c>
      <c r="B2728" s="69" t="s">
        <v>3</v>
      </c>
      <c r="C2728" s="69" t="str">
        <f>'Walking Distance'!$A2728 &amp; "-" &amp;'Walking Distance'!$B2728</f>
        <v>Lam Tin-Tsim Sha Tsui</v>
      </c>
      <c r="D2728" s="77">
        <v>12514</v>
      </c>
    </row>
    <row r="2729" spans="1:4">
      <c r="A2729" s="72" t="s">
        <v>37</v>
      </c>
      <c r="B2729" s="73" t="s">
        <v>41</v>
      </c>
      <c r="C2729" s="73" t="str">
        <f>'Walking Distance'!$A2729 &amp; "-" &amp;'Walking Distance'!$B2729</f>
        <v>Lam Tin-Tsing Yi</v>
      </c>
      <c r="D2729" s="78">
        <v>20207</v>
      </c>
    </row>
    <row r="2730" spans="1:4">
      <c r="A2730" s="68" t="s">
        <v>37</v>
      </c>
      <c r="B2730" s="69" t="s">
        <v>24</v>
      </c>
      <c r="C2730" s="69" t="str">
        <f>'Walking Distance'!$A2730 &amp; "-" &amp;'Walking Distance'!$B2730</f>
        <v>Lam Tin-Tsuen Wan</v>
      </c>
      <c r="D2730" s="77">
        <v>19822</v>
      </c>
    </row>
    <row r="2731" spans="1:4">
      <c r="A2731" s="72" t="s">
        <v>37</v>
      </c>
      <c r="B2731" s="73" t="s">
        <v>77</v>
      </c>
      <c r="C2731" s="73" t="str">
        <f>'Walking Distance'!$A2731 &amp; "-" &amp;'Walking Distance'!$B2731</f>
        <v>Lam Tin-Tsuen Wan West</v>
      </c>
      <c r="D2731" s="78">
        <v>21234</v>
      </c>
    </row>
    <row r="2732" spans="1:4">
      <c r="A2732" s="68" t="s">
        <v>37</v>
      </c>
      <c r="B2732" s="69" t="s">
        <v>83</v>
      </c>
      <c r="C2732" s="69" t="str">
        <f>'Walking Distance'!$A2732 &amp; "-" &amp;'Walking Distance'!$B2732</f>
        <v>Lam Tin-Tuen Mun</v>
      </c>
      <c r="D2732" s="77">
        <v>39479</v>
      </c>
    </row>
    <row r="2733" spans="1:4">
      <c r="A2733" s="72" t="s">
        <v>37</v>
      </c>
      <c r="B2733" s="73" t="s">
        <v>42</v>
      </c>
      <c r="C2733" s="73" t="str">
        <f>'Walking Distance'!$A2733 &amp; "-" &amp;'Walking Distance'!$B2733</f>
        <v>Lam Tin-Tung Chung</v>
      </c>
      <c r="D2733" s="78" t="s">
        <v>93</v>
      </c>
    </row>
    <row r="2734" spans="1:4">
      <c r="A2734" s="68" t="s">
        <v>37</v>
      </c>
      <c r="B2734" s="69" t="s">
        <v>60</v>
      </c>
      <c r="C2734" s="69" t="str">
        <f>'Walking Distance'!$A2734 &amp; "-" &amp;'Walking Distance'!$B2734</f>
        <v>Lam Tin-University</v>
      </c>
      <c r="D2734" s="77">
        <v>19318</v>
      </c>
    </row>
    <row r="2735" spans="1:4">
      <c r="A2735" s="72" t="s">
        <v>37</v>
      </c>
      <c r="B2735" s="73" t="s">
        <v>26</v>
      </c>
      <c r="C2735" s="73" t="str">
        <f>'Walking Distance'!$A2735 &amp; "-" &amp;'Walking Distance'!$B2735</f>
        <v>Lam Tin-Wan Chai</v>
      </c>
      <c r="D2735" s="78" t="s">
        <v>93</v>
      </c>
    </row>
    <row r="2736" spans="1:4">
      <c r="A2736" s="68" t="s">
        <v>37</v>
      </c>
      <c r="B2736" s="69" t="s">
        <v>9</v>
      </c>
      <c r="C2736" s="69" t="str">
        <f>'Walking Distance'!$A2736 &amp; "-" &amp;'Walking Distance'!$B2736</f>
        <v>Lam Tin-Wong Tai Sin</v>
      </c>
      <c r="D2736" s="77">
        <v>8354</v>
      </c>
    </row>
    <row r="2737" spans="1:4">
      <c r="A2737" s="72" t="s">
        <v>37</v>
      </c>
      <c r="B2737" s="73" t="s">
        <v>75</v>
      </c>
      <c r="C2737" s="73" t="str">
        <f>'Walking Distance'!$A2737 &amp; "-" &amp;'Walking Distance'!$B2737</f>
        <v>Lam Tin-Wu Kai Sha</v>
      </c>
      <c r="D2737" s="78">
        <v>20706</v>
      </c>
    </row>
    <row r="2738" spans="1:4">
      <c r="A2738" s="68" t="s">
        <v>37</v>
      </c>
      <c r="B2738" s="69" t="s">
        <v>4</v>
      </c>
      <c r="C2738" s="69" t="str">
        <f>'Walking Distance'!$A2738 &amp; "-" &amp;'Walking Distance'!$B2738</f>
        <v>Lam Tin-Yau Ma Tei</v>
      </c>
      <c r="D2738" s="77">
        <v>10832</v>
      </c>
    </row>
    <row r="2739" spans="1:4">
      <c r="A2739" s="72" t="s">
        <v>37</v>
      </c>
      <c r="B2739" s="73" t="s">
        <v>44</v>
      </c>
      <c r="C2739" s="73" t="str">
        <f>'Walking Distance'!$A2739 &amp; "-" &amp;'Walking Distance'!$B2739</f>
        <v>Lam Tin-Yau Tong</v>
      </c>
      <c r="D2739" s="78">
        <v>1751</v>
      </c>
    </row>
    <row r="2740" spans="1:4">
      <c r="A2740" s="68" t="s">
        <v>37</v>
      </c>
      <c r="B2740" s="69" t="s">
        <v>79</v>
      </c>
      <c r="C2740" s="69" t="str">
        <f>'Walking Distance'!$A2740 &amp; "-" &amp;'Walking Distance'!$B2740</f>
        <v>Lam Tin-Yuen Long</v>
      </c>
      <c r="D2740" s="77">
        <v>35968</v>
      </c>
    </row>
    <row r="2741" spans="1:4">
      <c r="A2741" s="72" t="s">
        <v>65</v>
      </c>
      <c r="B2741" s="73" t="s">
        <v>0</v>
      </c>
      <c r="C2741" s="73" t="str">
        <f>'Walking Distance'!$A2741 &amp; "-" &amp;'Walking Distance'!$B2741</f>
        <v>Lo Wu-Admiralty</v>
      </c>
      <c r="D2741" s="78" t="s">
        <v>93</v>
      </c>
    </row>
    <row r="2742" spans="1:4">
      <c r="A2742" s="68" t="s">
        <v>65</v>
      </c>
      <c r="B2742" s="69" t="s">
        <v>43</v>
      </c>
      <c r="C2742" s="69" t="str">
        <f>'Walking Distance'!$A2742 &amp; "-" &amp;'Walking Distance'!$B2742</f>
        <v>Lo Wu-Airport</v>
      </c>
      <c r="D2742" s="77" t="s">
        <v>93</v>
      </c>
    </row>
    <row r="2743" spans="1:4">
      <c r="A2743" s="72" t="s">
        <v>65</v>
      </c>
      <c r="B2743" s="73" t="s">
        <v>52</v>
      </c>
      <c r="C2743" s="73" t="str">
        <f>'Walking Distance'!$A2743 &amp; "-" &amp;'Walking Distance'!$B2743</f>
        <v>Lo Wu-AsiaWorld-Expo</v>
      </c>
      <c r="D2743" s="78" t="s">
        <v>93</v>
      </c>
    </row>
    <row r="2744" spans="1:4">
      <c r="A2744" s="68" t="s">
        <v>65</v>
      </c>
      <c r="B2744" s="69" t="s">
        <v>76</v>
      </c>
      <c r="C2744" s="69" t="str">
        <f>'Walking Distance'!$A2744 &amp; "-" &amp;'Walking Distance'!$B2744</f>
        <v>Lo Wu-Austin</v>
      </c>
      <c r="D2744" s="77">
        <v>33600</v>
      </c>
    </row>
    <row r="2745" spans="1:4">
      <c r="A2745" s="72" t="s">
        <v>65</v>
      </c>
      <c r="B2745" s="73" t="s">
        <v>27</v>
      </c>
      <c r="C2745" s="73" t="str">
        <f>'Walking Distance'!$A2745 &amp; "-" &amp;'Walking Distance'!$B2745</f>
        <v>Lo Wu-Causeway Bay</v>
      </c>
      <c r="D2745" s="78" t="s">
        <v>93</v>
      </c>
    </row>
    <row r="2746" spans="1:4">
      <c r="A2746" s="68" t="s">
        <v>65</v>
      </c>
      <c r="B2746" s="69" t="s">
        <v>2</v>
      </c>
      <c r="C2746" s="69" t="str">
        <f>'Walking Distance'!$A2746 &amp; "-" &amp;'Walking Distance'!$B2746</f>
        <v>Lo Wu-Central</v>
      </c>
      <c r="D2746" s="77" t="s">
        <v>93</v>
      </c>
    </row>
    <row r="2747" spans="1:4">
      <c r="A2747" s="72" t="s">
        <v>65</v>
      </c>
      <c r="B2747" s="73" t="s">
        <v>36</v>
      </c>
      <c r="C2747" s="73" t="str">
        <f>'Walking Distance'!$A2747 &amp; "-" &amp;'Walking Distance'!$B2747</f>
        <v>Lo Wu-Chai Wan</v>
      </c>
      <c r="D2747" s="78" t="s">
        <v>93</v>
      </c>
    </row>
    <row r="2748" spans="1:4">
      <c r="A2748" s="68" t="s">
        <v>65</v>
      </c>
      <c r="B2748" s="69" t="s">
        <v>68</v>
      </c>
      <c r="C2748" s="69" t="str">
        <f>'Walking Distance'!$A2748 &amp; "-" &amp;'Walking Distance'!$B2748</f>
        <v>Lo Wu-Che Kung Temple</v>
      </c>
      <c r="D2748" s="77">
        <v>25282</v>
      </c>
    </row>
    <row r="2749" spans="1:4">
      <c r="A2749" s="72" t="s">
        <v>65</v>
      </c>
      <c r="B2749" s="73" t="s">
        <v>17</v>
      </c>
      <c r="C2749" s="73" t="str">
        <f>'Walking Distance'!$A2749 &amp; "-" &amp;'Walking Distance'!$B2749</f>
        <v>Lo Wu-Cheung Sha Wan</v>
      </c>
      <c r="D2749" s="78">
        <v>29359</v>
      </c>
    </row>
    <row r="2750" spans="1:4">
      <c r="A2750" s="68" t="s">
        <v>65</v>
      </c>
      <c r="B2750" s="69" t="s">
        <v>11</v>
      </c>
      <c r="C2750" s="69" t="str">
        <f>'Walking Distance'!$A2750 &amp; "-" &amp;'Walking Distance'!$B2750</f>
        <v>Lo Wu-Choi Hung</v>
      </c>
      <c r="D2750" s="77">
        <v>32108</v>
      </c>
    </row>
    <row r="2751" spans="1:4">
      <c r="A2751" s="72" t="s">
        <v>65</v>
      </c>
      <c r="B2751" s="73" t="s">
        <v>70</v>
      </c>
      <c r="C2751" s="73" t="str">
        <f>'Walking Distance'!$A2751 &amp; "-" &amp;'Walking Distance'!$B2751</f>
        <v>Lo Wu-City One</v>
      </c>
      <c r="D2751" s="78">
        <v>24605</v>
      </c>
    </row>
    <row r="2752" spans="1:4">
      <c r="A2752" s="68" t="s">
        <v>65</v>
      </c>
      <c r="B2752" s="69" t="s">
        <v>10</v>
      </c>
      <c r="C2752" s="69" t="str">
        <f>'Walking Distance'!$A2752 &amp; "-" &amp;'Walking Distance'!$B2752</f>
        <v>Lo Wu-Diamond Hill</v>
      </c>
      <c r="D2752" s="77">
        <v>30448</v>
      </c>
    </row>
    <row r="2753" spans="1:4">
      <c r="A2753" s="72" t="s">
        <v>65</v>
      </c>
      <c r="B2753" s="73" t="s">
        <v>51</v>
      </c>
      <c r="C2753" s="73" t="str">
        <f>'Walking Distance'!$A2753 &amp; "-" &amp;'Walking Distance'!$B2753</f>
        <v>Lo Wu-Disneyland Resort</v>
      </c>
      <c r="D2753" s="78" t="s">
        <v>93</v>
      </c>
    </row>
    <row r="2754" spans="1:4">
      <c r="A2754" s="68" t="s">
        <v>65</v>
      </c>
      <c r="B2754" s="69" t="s">
        <v>67</v>
      </c>
      <c r="C2754" s="69" t="str">
        <f>'Walking Distance'!$A2754 &amp; "-" &amp;'Walking Distance'!$B2754</f>
        <v>Lo Wu-East Tsim Sha Tsui</v>
      </c>
      <c r="D2754" s="77">
        <v>34339</v>
      </c>
    </row>
    <row r="2755" spans="1:4">
      <c r="A2755" s="72" t="s">
        <v>65</v>
      </c>
      <c r="B2755" s="73" t="s">
        <v>63</v>
      </c>
      <c r="C2755" s="73" t="str">
        <f>'Walking Distance'!$A2755 &amp; "-" &amp;'Walking Distance'!$B2755</f>
        <v>Lo Wu-Fanling</v>
      </c>
      <c r="D2755" s="78">
        <v>5540</v>
      </c>
    </row>
    <row r="2756" spans="1:4">
      <c r="A2756" s="68" t="s">
        <v>65</v>
      </c>
      <c r="B2756" s="69" t="s">
        <v>58</v>
      </c>
      <c r="C2756" s="69" t="str">
        <f>'Walking Distance'!$A2756 &amp; "-" &amp;'Walking Distance'!$B2756</f>
        <v>Lo Wu-Fo Tan</v>
      </c>
      <c r="D2756" s="77">
        <v>22573</v>
      </c>
    </row>
    <row r="2757" spans="1:4">
      <c r="A2757" s="72" t="s">
        <v>65</v>
      </c>
      <c r="B2757" s="73" t="s">
        <v>29</v>
      </c>
      <c r="C2757" s="73" t="str">
        <f>'Walking Distance'!$A2757 &amp; "-" &amp;'Walking Distance'!$B2757</f>
        <v>Lo Wu-Fortress Hill</v>
      </c>
      <c r="D2757" s="78" t="s">
        <v>93</v>
      </c>
    </row>
    <row r="2758" spans="1:4">
      <c r="A2758" s="68" t="s">
        <v>65</v>
      </c>
      <c r="B2758" s="69" t="s">
        <v>47</v>
      </c>
      <c r="C2758" s="69" t="str">
        <f>'Walking Distance'!$A2758 &amp; "-" &amp;'Walking Distance'!$B2758</f>
        <v>Lo Wu-Hang Hau</v>
      </c>
      <c r="D2758" s="77">
        <v>38459</v>
      </c>
    </row>
    <row r="2759" spans="1:4">
      <c r="A2759" s="72" t="s">
        <v>65</v>
      </c>
      <c r="B2759" s="73" t="s">
        <v>35</v>
      </c>
      <c r="C2759" s="73" t="str">
        <f>'Walking Distance'!$A2759 &amp; "-" &amp;'Walking Distance'!$B2759</f>
        <v>Lo Wu-Heng Fa Chuen</v>
      </c>
      <c r="D2759" s="78" t="s">
        <v>93</v>
      </c>
    </row>
    <row r="2760" spans="1:4">
      <c r="A2760" s="68" t="s">
        <v>65</v>
      </c>
      <c r="B2760" s="69" t="s">
        <v>73</v>
      </c>
      <c r="C2760" s="69" t="str">
        <f>'Walking Distance'!$A2760 &amp; "-" &amp;'Walking Distance'!$B2760</f>
        <v>Lo Wu-Heng On</v>
      </c>
      <c r="D2760" s="77">
        <v>27785</v>
      </c>
    </row>
    <row r="2761" spans="1:4">
      <c r="A2761" s="72" t="s">
        <v>65</v>
      </c>
      <c r="B2761" s="73" t="s">
        <v>38</v>
      </c>
      <c r="C2761" s="73" t="str">
        <f>'Walking Distance'!$A2761 &amp; "-" &amp;'Walking Distance'!$B2761</f>
        <v>Lo Wu-Hong Kong</v>
      </c>
      <c r="D2761" s="78" t="s">
        <v>93</v>
      </c>
    </row>
    <row r="2762" spans="1:4">
      <c r="A2762" s="68" t="s">
        <v>65</v>
      </c>
      <c r="B2762" s="69" t="s">
        <v>54</v>
      </c>
      <c r="C2762" s="69" t="str">
        <f>'Walking Distance'!$A2762 &amp; "-" &amp;'Walking Distance'!$B2762</f>
        <v>Lo Wu-Hung Hom</v>
      </c>
      <c r="D2762" s="77">
        <v>34098</v>
      </c>
    </row>
    <row r="2763" spans="1:4">
      <c r="A2763" s="72" t="s">
        <v>65</v>
      </c>
      <c r="B2763" s="73" t="s">
        <v>1</v>
      </c>
      <c r="C2763" s="73" t="str">
        <f>'Walking Distance'!$A2763 &amp; "-" &amp;'Walking Distance'!$B2763</f>
        <v>Lo Wu-Jordan</v>
      </c>
      <c r="D2763" s="78">
        <v>32982</v>
      </c>
    </row>
    <row r="2764" spans="1:4">
      <c r="A2764" s="68" t="s">
        <v>65</v>
      </c>
      <c r="B2764" s="69" t="s">
        <v>78</v>
      </c>
      <c r="C2764" s="69" t="str">
        <f>'Walking Distance'!$A2764 &amp; "-" &amp;'Walking Distance'!$B2764</f>
        <v>Lo Wu-Kam Sheung Road</v>
      </c>
      <c r="D2764" s="77">
        <v>15258</v>
      </c>
    </row>
    <row r="2765" spans="1:4">
      <c r="A2765" s="72" t="s">
        <v>65</v>
      </c>
      <c r="B2765" s="73" t="s">
        <v>39</v>
      </c>
      <c r="C2765" s="73" t="str">
        <f>'Walking Distance'!$A2765 &amp; "-" &amp;'Walking Distance'!$B2765</f>
        <v>Lo Wu-Kowloon</v>
      </c>
      <c r="D2765" s="78">
        <v>33860</v>
      </c>
    </row>
    <row r="2766" spans="1:4">
      <c r="A2766" s="68" t="s">
        <v>65</v>
      </c>
      <c r="B2766" s="69" t="s">
        <v>12</v>
      </c>
      <c r="C2766" s="69" t="str">
        <f>'Walking Distance'!$A2766 &amp; "-" &amp;'Walking Distance'!$B2766</f>
        <v>Lo Wu-Kowloon Bay</v>
      </c>
      <c r="D2766" s="77">
        <v>34136</v>
      </c>
    </row>
    <row r="2767" spans="1:4">
      <c r="A2767" s="72" t="s">
        <v>65</v>
      </c>
      <c r="B2767" s="73" t="s">
        <v>7</v>
      </c>
      <c r="C2767" s="73" t="str">
        <f>'Walking Distance'!$A2767 &amp; "-" &amp;'Walking Distance'!$B2767</f>
        <v>Lo Wu-Kowloon Tong</v>
      </c>
      <c r="D2767" s="78">
        <v>31638</v>
      </c>
    </row>
    <row r="2768" spans="1:4">
      <c r="A2768" s="68" t="s">
        <v>65</v>
      </c>
      <c r="B2768" s="69" t="s">
        <v>21</v>
      </c>
      <c r="C2768" s="69" t="str">
        <f>'Walking Distance'!$A2768 &amp; "-" &amp;'Walking Distance'!$B2768</f>
        <v>Lo Wu-Kwai Fong</v>
      </c>
      <c r="D2768" s="77">
        <v>25034</v>
      </c>
    </row>
    <row r="2769" spans="1:4">
      <c r="A2769" s="72" t="s">
        <v>65</v>
      </c>
      <c r="B2769" s="73" t="s">
        <v>22</v>
      </c>
      <c r="C2769" s="73" t="str">
        <f>'Walking Distance'!$A2769 &amp; "-" &amp;'Walking Distance'!$B2769</f>
        <v>Lo Wu-Kwai Hing</v>
      </c>
      <c r="D2769" s="78">
        <v>24622</v>
      </c>
    </row>
    <row r="2770" spans="1:4">
      <c r="A2770" s="68" t="s">
        <v>65</v>
      </c>
      <c r="B2770" s="69" t="s">
        <v>14</v>
      </c>
      <c r="C2770" s="69" t="str">
        <f>'Walking Distance'!$A2770 &amp; "-" &amp;'Walking Distance'!$B2770</f>
        <v>Lo Wu-Kwun Tong</v>
      </c>
      <c r="D2770" s="77">
        <v>35889</v>
      </c>
    </row>
    <row r="2771" spans="1:4">
      <c r="A2771" s="72" t="s">
        <v>65</v>
      </c>
      <c r="B2771" s="73" t="s">
        <v>18</v>
      </c>
      <c r="C2771" s="73" t="str">
        <f>'Walking Distance'!$A2771 &amp; "-" &amp;'Walking Distance'!$B2771</f>
        <v>Lo Wu-Lai Chi Kok</v>
      </c>
      <c r="D2771" s="78">
        <v>28383</v>
      </c>
    </row>
    <row r="2772" spans="1:4">
      <c r="A2772" s="68" t="s">
        <v>65</v>
      </c>
      <c r="B2772" s="69" t="s">
        <v>20</v>
      </c>
      <c r="C2772" s="69" t="str">
        <f>'Walking Distance'!$A2772 &amp; "-" &amp;'Walking Distance'!$B2772</f>
        <v>Lo Wu-Lai King</v>
      </c>
      <c r="D2772" s="77" t="s">
        <v>93</v>
      </c>
    </row>
    <row r="2773" spans="1:4">
      <c r="A2773" s="72" t="s">
        <v>65</v>
      </c>
      <c r="B2773" s="73" t="s">
        <v>37</v>
      </c>
      <c r="C2773" s="73" t="str">
        <f>'Walking Distance'!$A2773 &amp; "-" &amp;'Walking Distance'!$B2773</f>
        <v>Lo Wu-Lam Tin</v>
      </c>
      <c r="D2773" s="78">
        <v>37974</v>
      </c>
    </row>
    <row r="2774" spans="1:4">
      <c r="A2774" s="68" t="s">
        <v>65</v>
      </c>
      <c r="B2774" s="69" t="s">
        <v>53</v>
      </c>
      <c r="C2774" s="69" t="str">
        <f>'Walking Distance'!$A2774 &amp; "-" &amp;'Walking Distance'!$B2774</f>
        <v>Lo Wu-Lohas Park</v>
      </c>
      <c r="D2774" s="77" t="s">
        <v>93</v>
      </c>
    </row>
    <row r="2775" spans="1:4">
      <c r="A2775" s="72" t="s">
        <v>65</v>
      </c>
      <c r="B2775" s="73" t="s">
        <v>8</v>
      </c>
      <c r="C2775" s="73" t="str">
        <f>'Walking Distance'!$A2775 &amp; "-" &amp;'Walking Distance'!$B2775</f>
        <v>Lo Wu-Lok Fu</v>
      </c>
      <c r="D2775" s="78">
        <v>31047</v>
      </c>
    </row>
    <row r="2776" spans="1:4">
      <c r="A2776" s="68" t="s">
        <v>65</v>
      </c>
      <c r="B2776" s="69" t="s">
        <v>66</v>
      </c>
      <c r="C2776" s="69" t="str">
        <f>'Walking Distance'!$A2776 &amp; "-" &amp;'Walking Distance'!$B2776</f>
        <v>Lo Wu-Lok Ma Chau</v>
      </c>
      <c r="D2776" s="77" t="s">
        <v>93</v>
      </c>
    </row>
    <row r="2777" spans="1:4">
      <c r="A2777" s="72" t="s">
        <v>65</v>
      </c>
      <c r="B2777" s="73" t="s">
        <v>80</v>
      </c>
      <c r="C2777" s="73" t="str">
        <f>'Walking Distance'!$A2777 &amp; "-" &amp;'Walking Distance'!$B2777</f>
        <v>Lo Wu-Long Ping</v>
      </c>
      <c r="D2777" s="78">
        <v>19071</v>
      </c>
    </row>
    <row r="2778" spans="1:4">
      <c r="A2778" s="68" t="s">
        <v>65</v>
      </c>
      <c r="B2778" s="69" t="s">
        <v>74</v>
      </c>
      <c r="C2778" s="69" t="str">
        <f>'Walking Distance'!$A2778 &amp; "-" &amp;'Walking Distance'!$B2778</f>
        <v>Lo Wu-Ma On shan</v>
      </c>
      <c r="D2778" s="77">
        <v>28733</v>
      </c>
    </row>
    <row r="2779" spans="1:4">
      <c r="A2779" s="72" t="s">
        <v>65</v>
      </c>
      <c r="B2779" s="73" t="s">
        <v>19</v>
      </c>
      <c r="C2779" s="73" t="str">
        <f>'Walking Distance'!$A2779 &amp; "-" &amp;'Walking Distance'!$B2779</f>
        <v>Lo Wu-Mei Foo</v>
      </c>
      <c r="D2779" s="78" t="s">
        <v>93</v>
      </c>
    </row>
    <row r="2780" spans="1:4">
      <c r="A2780" s="68" t="s">
        <v>65</v>
      </c>
      <c r="B2780" s="69" t="s">
        <v>5</v>
      </c>
      <c r="C2780" s="69" t="str">
        <f>'Walking Distance'!$A2780 &amp; "-" &amp;'Walking Distance'!$B2780</f>
        <v>Lo Wu-Mong Kok</v>
      </c>
      <c r="D2780" s="77">
        <v>31268</v>
      </c>
    </row>
    <row r="2781" spans="1:4">
      <c r="A2781" s="72" t="s">
        <v>65</v>
      </c>
      <c r="B2781" s="73" t="s">
        <v>55</v>
      </c>
      <c r="C2781" s="73" t="str">
        <f>'Walking Distance'!$A2781 &amp; "-" &amp;'Walking Distance'!$B2781</f>
        <v>Lo Wu-Mong Kok East</v>
      </c>
      <c r="D2781" s="78">
        <v>31646</v>
      </c>
    </row>
    <row r="2782" spans="1:4">
      <c r="A2782" s="68" t="s">
        <v>65</v>
      </c>
      <c r="B2782" s="69" t="s">
        <v>49</v>
      </c>
      <c r="C2782" s="69" t="str">
        <f>'Walking Distance'!$A2782 &amp; "-" &amp;'Walking Distance'!$B2782</f>
        <v>Lo Wu-Nam Cheong</v>
      </c>
      <c r="D2782" s="77">
        <v>30339</v>
      </c>
    </row>
    <row r="2783" spans="1:4">
      <c r="A2783" s="72" t="s">
        <v>65</v>
      </c>
      <c r="B2783" s="73" t="s">
        <v>13</v>
      </c>
      <c r="C2783" s="73" t="str">
        <f>'Walking Distance'!$A2783 &amp; "-" &amp;'Walking Distance'!$B2783</f>
        <v>Lo Wu-Ngau Tau Kok</v>
      </c>
      <c r="D2783" s="78">
        <v>34922</v>
      </c>
    </row>
    <row r="2784" spans="1:4">
      <c r="A2784" s="68" t="s">
        <v>65</v>
      </c>
      <c r="B2784" s="69" t="s">
        <v>30</v>
      </c>
      <c r="C2784" s="69" t="str">
        <f>'Walking Distance'!$A2784 &amp; "-" &amp;'Walking Distance'!$B2784</f>
        <v>Lo Wu-North Point</v>
      </c>
      <c r="D2784" s="77" t="s">
        <v>93</v>
      </c>
    </row>
    <row r="2785" spans="1:4">
      <c r="A2785" s="72" t="s">
        <v>65</v>
      </c>
      <c r="B2785" s="73" t="s">
        <v>40</v>
      </c>
      <c r="C2785" s="73" t="str">
        <f>'Walking Distance'!$A2785 &amp; "-" &amp;'Walking Distance'!$B2785</f>
        <v>Lo Wu-Olympic</v>
      </c>
      <c r="D2785" s="78">
        <v>31571</v>
      </c>
    </row>
    <row r="2786" spans="1:4">
      <c r="A2786" s="68" t="s">
        <v>65</v>
      </c>
      <c r="B2786" s="69" t="s">
        <v>48</v>
      </c>
      <c r="C2786" s="69" t="str">
        <f>'Walking Distance'!$A2786 &amp; "-" &amp;'Walking Distance'!$B2786</f>
        <v>Lo Wu-Po Lam</v>
      </c>
      <c r="D2786" s="77">
        <v>36896</v>
      </c>
    </row>
    <row r="2787" spans="1:4">
      <c r="A2787" s="72" t="s">
        <v>65</v>
      </c>
      <c r="B2787" s="73" t="s">
        <v>15</v>
      </c>
      <c r="C2787" s="73" t="str">
        <f>'Walking Distance'!$A2787 &amp; "-" &amp;'Walking Distance'!$B2787</f>
        <v>Lo Wu-Prince Edward</v>
      </c>
      <c r="D2787" s="78">
        <v>30632</v>
      </c>
    </row>
    <row r="2788" spans="1:4">
      <c r="A2788" s="68" t="s">
        <v>65</v>
      </c>
      <c r="B2788" s="69" t="s">
        <v>31</v>
      </c>
      <c r="C2788" s="69" t="str">
        <f>'Walking Distance'!$A2788 &amp; "-" &amp;'Walking Distance'!$B2788</f>
        <v>Lo Wu-Quarry Bay</v>
      </c>
      <c r="D2788" s="77" t="s">
        <v>93</v>
      </c>
    </row>
    <row r="2789" spans="1:4">
      <c r="A2789" s="72" t="s">
        <v>65</v>
      </c>
      <c r="B2789" s="73" t="s">
        <v>59</v>
      </c>
      <c r="C2789" s="73" t="str">
        <f>'Walking Distance'!$A2789 &amp; "-" &amp;'Walking Distance'!$B2789</f>
        <v>Lo Wu-Racecourse</v>
      </c>
      <c r="D2789" s="78">
        <v>18512</v>
      </c>
    </row>
    <row r="2790" spans="1:4">
      <c r="A2790" s="68" t="s">
        <v>65</v>
      </c>
      <c r="B2790" s="69" t="s">
        <v>33</v>
      </c>
      <c r="C2790" s="69" t="str">
        <f>'Walking Distance'!$A2790 &amp; "-" &amp;'Walking Distance'!$B2790</f>
        <v>Lo Wu-Sai Wan Ho</v>
      </c>
      <c r="D2790" s="77" t="s">
        <v>93</v>
      </c>
    </row>
    <row r="2791" spans="1:4">
      <c r="A2791" s="72" t="s">
        <v>65</v>
      </c>
      <c r="B2791" s="73" t="s">
        <v>57</v>
      </c>
      <c r="C2791" s="73" t="str">
        <f>'Walking Distance'!$A2791 &amp; "-" &amp;'Walking Distance'!$B2791</f>
        <v>Lo Wu-Sha Tin</v>
      </c>
      <c r="D2791" s="78">
        <v>24345</v>
      </c>
    </row>
    <row r="2792" spans="1:4">
      <c r="A2792" s="68" t="s">
        <v>65</v>
      </c>
      <c r="B2792" s="69" t="s">
        <v>69</v>
      </c>
      <c r="C2792" s="69" t="str">
        <f>'Walking Distance'!$A2792 &amp; "-" &amp;'Walking Distance'!$B2792</f>
        <v>Lo Wu-Sha Tin Wai</v>
      </c>
      <c r="D2792" s="77">
        <v>24656</v>
      </c>
    </row>
    <row r="2793" spans="1:4">
      <c r="A2793" s="72" t="s">
        <v>65</v>
      </c>
      <c r="B2793" s="73" t="s">
        <v>16</v>
      </c>
      <c r="C2793" s="73" t="str">
        <f>'Walking Distance'!$A2793 &amp; "-" &amp;'Walking Distance'!$B2793</f>
        <v>Lo Wu-Sham Shui Po</v>
      </c>
      <c r="D2793" s="78">
        <v>30472</v>
      </c>
    </row>
    <row r="2794" spans="1:4">
      <c r="A2794" s="68" t="s">
        <v>65</v>
      </c>
      <c r="B2794" s="69" t="s">
        <v>34</v>
      </c>
      <c r="C2794" s="69" t="str">
        <f>'Walking Distance'!$A2794 &amp; "-" &amp;'Walking Distance'!$B2794</f>
        <v>Lo Wu-Shau Kei Wan</v>
      </c>
      <c r="D2794" s="77" t="s">
        <v>93</v>
      </c>
    </row>
    <row r="2795" spans="1:4">
      <c r="A2795" s="72" t="s">
        <v>65</v>
      </c>
      <c r="B2795" s="73" t="s">
        <v>6</v>
      </c>
      <c r="C2795" s="73" t="str">
        <f>'Walking Distance'!$A2795 &amp; "-" &amp;'Walking Distance'!$B2795</f>
        <v>Lo Wu-Shek Kip Mei</v>
      </c>
      <c r="D2795" s="78">
        <v>30267</v>
      </c>
    </row>
    <row r="2796" spans="1:4">
      <c r="A2796" s="68" t="s">
        <v>65</v>
      </c>
      <c r="B2796" s="69" t="s">
        <v>71</v>
      </c>
      <c r="C2796" s="69" t="str">
        <f>'Walking Distance'!$A2796 &amp; "-" &amp;'Walking Distance'!$B2796</f>
        <v>Lo Wu-Shek Mun</v>
      </c>
      <c r="D2796" s="77">
        <v>24292</v>
      </c>
    </row>
    <row r="2797" spans="1:4">
      <c r="A2797" s="72" t="s">
        <v>65</v>
      </c>
      <c r="B2797" s="73" t="s">
        <v>64</v>
      </c>
      <c r="C2797" s="73" t="str">
        <f>'Walking Distance'!$A2797 &amp; "-" &amp;'Walking Distance'!$B2797</f>
        <v>Lo Wu-Sheung Shui</v>
      </c>
      <c r="D2797" s="78">
        <v>4051</v>
      </c>
    </row>
    <row r="2798" spans="1:4">
      <c r="A2798" s="68" t="s">
        <v>65</v>
      </c>
      <c r="B2798" s="69" t="s">
        <v>25</v>
      </c>
      <c r="C2798" s="69" t="str">
        <f>'Walking Distance'!$A2798 &amp; "-" &amp;'Walking Distance'!$B2798</f>
        <v>Lo Wu-Sheung Wan</v>
      </c>
      <c r="D2798" s="77" t="s">
        <v>93</v>
      </c>
    </row>
    <row r="2799" spans="1:4">
      <c r="A2799" s="72" t="s">
        <v>65</v>
      </c>
      <c r="B2799" s="73" t="s">
        <v>82</v>
      </c>
      <c r="C2799" s="73" t="str">
        <f>'Walking Distance'!$A2799 &amp; "-" &amp;'Walking Distance'!$B2799</f>
        <v>Lo Wu-Siu Hong</v>
      </c>
      <c r="D2799" s="78">
        <v>25843</v>
      </c>
    </row>
    <row r="2800" spans="1:4">
      <c r="A2800" s="68" t="s">
        <v>65</v>
      </c>
      <c r="B2800" s="69" t="s">
        <v>50</v>
      </c>
      <c r="C2800" s="69" t="str">
        <f>'Walking Distance'!$A2800 &amp; "-" &amp;'Walking Distance'!$B2800</f>
        <v>Lo Wu-Sunny Bay</v>
      </c>
      <c r="D2800" s="77" t="s">
        <v>93</v>
      </c>
    </row>
    <row r="2801" spans="1:4">
      <c r="A2801" s="72" t="s">
        <v>65</v>
      </c>
      <c r="B2801" s="73" t="s">
        <v>32</v>
      </c>
      <c r="C2801" s="73" t="str">
        <f>'Walking Distance'!$A2801 &amp; "-" &amp;'Walking Distance'!$B2801</f>
        <v>Lo Wu-Tai Koo</v>
      </c>
      <c r="D2801" s="78" t="s">
        <v>93</v>
      </c>
    </row>
    <row r="2802" spans="1:4">
      <c r="A2802" s="68" t="s">
        <v>65</v>
      </c>
      <c r="B2802" s="69" t="s">
        <v>61</v>
      </c>
      <c r="C2802" s="69" t="str">
        <f>'Walking Distance'!$A2802 &amp; "-" &amp;'Walking Distance'!$B2802</f>
        <v>Lo Wu-Tai Po Market</v>
      </c>
      <c r="D2802" s="77">
        <v>13790</v>
      </c>
    </row>
    <row r="2803" spans="1:4">
      <c r="A2803" s="72" t="s">
        <v>65</v>
      </c>
      <c r="B2803" s="73" t="s">
        <v>72</v>
      </c>
      <c r="C2803" s="73" t="str">
        <f>'Walking Distance'!$A2803 &amp; "-" &amp;'Walking Distance'!$B2803</f>
        <v>Lo Wu-Tai Shui Hang</v>
      </c>
      <c r="D2803" s="78">
        <v>27824</v>
      </c>
    </row>
    <row r="2804" spans="1:4">
      <c r="A2804" s="68" t="s">
        <v>65</v>
      </c>
      <c r="B2804" s="69" t="s">
        <v>56</v>
      </c>
      <c r="C2804" s="69" t="str">
        <f>'Walking Distance'!$A2804 &amp; "-" &amp;'Walking Distance'!$B2804</f>
        <v>Lo Wu-Tai Wai</v>
      </c>
      <c r="D2804" s="77">
        <v>25994</v>
      </c>
    </row>
    <row r="2805" spans="1:4">
      <c r="A2805" s="72" t="s">
        <v>65</v>
      </c>
      <c r="B2805" s="73" t="s">
        <v>62</v>
      </c>
      <c r="C2805" s="73" t="str">
        <f>'Walking Distance'!$A2805 &amp; "-" &amp;'Walking Distance'!$B2805</f>
        <v>Lo Wu-Tai Wo</v>
      </c>
      <c r="D2805" s="78">
        <v>11764</v>
      </c>
    </row>
    <row r="2806" spans="1:4">
      <c r="A2806" s="68" t="s">
        <v>65</v>
      </c>
      <c r="B2806" s="69" t="s">
        <v>23</v>
      </c>
      <c r="C2806" s="69" t="str">
        <f>'Walking Distance'!$A2806 &amp; "-" &amp;'Walking Distance'!$B2806</f>
        <v>Lo Wu-Tai Wo Hau</v>
      </c>
      <c r="D2806" s="77">
        <v>22939</v>
      </c>
    </row>
    <row r="2807" spans="1:4">
      <c r="A2807" s="72" t="s">
        <v>65</v>
      </c>
      <c r="B2807" s="73" t="s">
        <v>28</v>
      </c>
      <c r="C2807" s="73" t="str">
        <f>'Walking Distance'!$A2807 &amp; "-" &amp;'Walking Distance'!$B2807</f>
        <v>Lo Wu-Tin Hau</v>
      </c>
      <c r="D2807" s="78" t="s">
        <v>93</v>
      </c>
    </row>
    <row r="2808" spans="1:4">
      <c r="A2808" s="68" t="s">
        <v>65</v>
      </c>
      <c r="B2808" s="69" t="s">
        <v>81</v>
      </c>
      <c r="C2808" s="69" t="str">
        <f>'Walking Distance'!$A2808 &amp; "-" &amp;'Walking Distance'!$B2808</f>
        <v>Lo Wu-Tin Shui Wai</v>
      </c>
      <c r="D2808" s="77">
        <v>21621</v>
      </c>
    </row>
    <row r="2809" spans="1:4">
      <c r="A2809" s="72" t="s">
        <v>65</v>
      </c>
      <c r="B2809" s="73" t="s">
        <v>45</v>
      </c>
      <c r="C2809" s="73" t="str">
        <f>'Walking Distance'!$A2809 &amp; "-" &amp;'Walking Distance'!$B2809</f>
        <v>Lo Wu-Tiu Keng Leng</v>
      </c>
      <c r="D2809" s="78">
        <v>38994</v>
      </c>
    </row>
    <row r="2810" spans="1:4">
      <c r="A2810" s="68" t="s">
        <v>65</v>
      </c>
      <c r="B2810" s="69" t="s">
        <v>46</v>
      </c>
      <c r="C2810" s="69" t="str">
        <f>'Walking Distance'!$A2810 &amp; "-" &amp;'Walking Distance'!$B2810</f>
        <v>Lo Wu-Tseung Kwan O</v>
      </c>
      <c r="D2810" s="77">
        <v>38669</v>
      </c>
    </row>
    <row r="2811" spans="1:4">
      <c r="A2811" s="72" t="s">
        <v>65</v>
      </c>
      <c r="B2811" s="73" t="s">
        <v>3</v>
      </c>
      <c r="C2811" s="73" t="str">
        <f>'Walking Distance'!$A2811 &amp; "-" &amp;'Walking Distance'!$B2811</f>
        <v>Lo Wu-Tsim Sha Tsui</v>
      </c>
      <c r="D2811" s="78">
        <v>33682</v>
      </c>
    </row>
    <row r="2812" spans="1:4">
      <c r="A2812" s="68" t="s">
        <v>65</v>
      </c>
      <c r="B2812" s="69" t="s">
        <v>41</v>
      </c>
      <c r="C2812" s="69" t="str">
        <f>'Walking Distance'!$A2812 &amp; "-" &amp;'Walking Distance'!$B2812</f>
        <v>Lo Wu-Tsing Yi</v>
      </c>
      <c r="D2812" s="77">
        <v>26547</v>
      </c>
    </row>
    <row r="2813" spans="1:4">
      <c r="A2813" s="72" t="s">
        <v>65</v>
      </c>
      <c r="B2813" s="73" t="s">
        <v>24</v>
      </c>
      <c r="C2813" s="73" t="str">
        <f>'Walking Distance'!$A2813 &amp; "-" &amp;'Walking Distance'!$B2813</f>
        <v>Lo Wu-Tsuen Wan</v>
      </c>
      <c r="D2813" s="78">
        <v>22478</v>
      </c>
    </row>
    <row r="2814" spans="1:4">
      <c r="A2814" s="68" t="s">
        <v>65</v>
      </c>
      <c r="B2814" s="69" t="s">
        <v>77</v>
      </c>
      <c r="C2814" s="69" t="str">
        <f>'Walking Distance'!$A2814 &amp; "-" &amp;'Walking Distance'!$B2814</f>
        <v>Lo Wu-Tsuen Wan West</v>
      </c>
      <c r="D2814" s="77">
        <v>23778</v>
      </c>
    </row>
    <row r="2815" spans="1:4">
      <c r="A2815" s="72" t="s">
        <v>65</v>
      </c>
      <c r="B2815" s="73" t="s">
        <v>83</v>
      </c>
      <c r="C2815" s="73" t="str">
        <f>'Walking Distance'!$A2815 &amp; "-" &amp;'Walking Distance'!$B2815</f>
        <v>Lo Wu-Tuen Mun</v>
      </c>
      <c r="D2815" s="78">
        <v>27821</v>
      </c>
    </row>
    <row r="2816" spans="1:4">
      <c r="A2816" s="68" t="s">
        <v>65</v>
      </c>
      <c r="B2816" s="69" t="s">
        <v>42</v>
      </c>
      <c r="C2816" s="69" t="str">
        <f>'Walking Distance'!$A2816 &amp; "-" &amp;'Walking Distance'!$B2816</f>
        <v>Lo Wu-Tung Chung</v>
      </c>
      <c r="D2816" s="77" t="s">
        <v>93</v>
      </c>
    </row>
    <row r="2817" spans="1:4">
      <c r="A2817" s="72" t="s">
        <v>65</v>
      </c>
      <c r="B2817" s="73" t="s">
        <v>60</v>
      </c>
      <c r="C2817" s="73" t="str">
        <f>'Walking Distance'!$A2817 &amp; "-" &amp;'Walking Distance'!$B2817</f>
        <v>Lo Wu-University</v>
      </c>
      <c r="D2817" s="78">
        <v>20275</v>
      </c>
    </row>
    <row r="2818" spans="1:4">
      <c r="A2818" s="68" t="s">
        <v>65</v>
      </c>
      <c r="B2818" s="69" t="s">
        <v>26</v>
      </c>
      <c r="C2818" s="69" t="str">
        <f>'Walking Distance'!$A2818 &amp; "-" &amp;'Walking Distance'!$B2818</f>
        <v>Lo Wu-Wan Chai</v>
      </c>
      <c r="D2818" s="77" t="s">
        <v>93</v>
      </c>
    </row>
    <row r="2819" spans="1:4">
      <c r="A2819" s="72" t="s">
        <v>65</v>
      </c>
      <c r="B2819" s="73" t="s">
        <v>9</v>
      </c>
      <c r="C2819" s="73" t="str">
        <f>'Walking Distance'!$A2819 &amp; "-" &amp;'Walking Distance'!$B2819</f>
        <v>Lo Wu-Wong Tai Sin</v>
      </c>
      <c r="D2819" s="78">
        <v>29711</v>
      </c>
    </row>
    <row r="2820" spans="1:4">
      <c r="A2820" s="68" t="s">
        <v>65</v>
      </c>
      <c r="B2820" s="69" t="s">
        <v>75</v>
      </c>
      <c r="C2820" s="69" t="str">
        <f>'Walking Distance'!$A2820 &amp; "-" &amp;'Walking Distance'!$B2820</f>
        <v>Lo Wu-Wu Kai Sha</v>
      </c>
      <c r="D2820" s="77">
        <v>30320</v>
      </c>
    </row>
    <row r="2821" spans="1:4">
      <c r="A2821" s="72" t="s">
        <v>65</v>
      </c>
      <c r="B2821" s="73" t="s">
        <v>4</v>
      </c>
      <c r="C2821" s="73" t="str">
        <f>'Walking Distance'!$A2821 &amp; "-" &amp;'Walking Distance'!$B2821</f>
        <v>Lo Wu-Yau Ma Tei</v>
      </c>
      <c r="D2821" s="78">
        <v>32000</v>
      </c>
    </row>
    <row r="2822" spans="1:4">
      <c r="A2822" s="68" t="s">
        <v>65</v>
      </c>
      <c r="B2822" s="69" t="s">
        <v>44</v>
      </c>
      <c r="C2822" s="69" t="str">
        <f>'Walking Distance'!$A2822 &amp; "-" &amp;'Walking Distance'!$B2822</f>
        <v>Lo Wu-Yau Tong</v>
      </c>
      <c r="D2822" s="77">
        <v>37668</v>
      </c>
    </row>
    <row r="2823" spans="1:4">
      <c r="A2823" s="72" t="s">
        <v>65</v>
      </c>
      <c r="B2823" s="73" t="s">
        <v>79</v>
      </c>
      <c r="C2823" s="73" t="str">
        <f>'Walking Distance'!$A2823 &amp; "-" &amp;'Walking Distance'!$B2823</f>
        <v>Lo Wu-Yuen Long</v>
      </c>
      <c r="D2823" s="78">
        <v>18104</v>
      </c>
    </row>
    <row r="2824" spans="1:4">
      <c r="A2824" s="68" t="s">
        <v>53</v>
      </c>
      <c r="B2824" s="69" t="s">
        <v>0</v>
      </c>
      <c r="C2824" s="69" t="str">
        <f>'Walking Distance'!$A2824 &amp; "-" &amp;'Walking Distance'!$B2824</f>
        <v>Lohas Park-Admiralty</v>
      </c>
      <c r="D2824" s="77" t="s">
        <v>93</v>
      </c>
    </row>
    <row r="2825" spans="1:4">
      <c r="A2825" s="72" t="s">
        <v>53</v>
      </c>
      <c r="B2825" s="73" t="s">
        <v>43</v>
      </c>
      <c r="C2825" s="73" t="str">
        <f>'Walking Distance'!$A2825 &amp; "-" &amp;'Walking Distance'!$B2825</f>
        <v>Lohas Park-Airport</v>
      </c>
      <c r="D2825" s="78" t="s">
        <v>93</v>
      </c>
    </row>
    <row r="2826" spans="1:4">
      <c r="A2826" s="68" t="s">
        <v>53</v>
      </c>
      <c r="B2826" s="69" t="s">
        <v>52</v>
      </c>
      <c r="C2826" s="69" t="str">
        <f>'Walking Distance'!$A2826 &amp; "-" &amp;'Walking Distance'!$B2826</f>
        <v>Lohas Park-AsiaWorld-Expo</v>
      </c>
      <c r="D2826" s="77" t="s">
        <v>93</v>
      </c>
    </row>
    <row r="2827" spans="1:4">
      <c r="A2827" s="72" t="s">
        <v>53</v>
      </c>
      <c r="B2827" s="73" t="s">
        <v>76</v>
      </c>
      <c r="C2827" s="73" t="str">
        <f>'Walking Distance'!$A2827 &amp; "-" &amp;'Walking Distance'!$B2827</f>
        <v>Lohas Park-Austin</v>
      </c>
      <c r="D2827" s="78" t="s">
        <v>93</v>
      </c>
    </row>
    <row r="2828" spans="1:4">
      <c r="A2828" s="68" t="s">
        <v>53</v>
      </c>
      <c r="B2828" s="69" t="s">
        <v>27</v>
      </c>
      <c r="C2828" s="69" t="str">
        <f>'Walking Distance'!$A2828 &amp; "-" &amp;'Walking Distance'!$B2828</f>
        <v>Lohas Park-Causeway Bay</v>
      </c>
      <c r="D2828" s="77" t="s">
        <v>93</v>
      </c>
    </row>
    <row r="2829" spans="1:4">
      <c r="A2829" s="72" t="s">
        <v>53</v>
      </c>
      <c r="B2829" s="73" t="s">
        <v>2</v>
      </c>
      <c r="C2829" s="73" t="str">
        <f>'Walking Distance'!$A2829 &amp; "-" &amp;'Walking Distance'!$B2829</f>
        <v>Lohas Park-Central</v>
      </c>
      <c r="D2829" s="78" t="s">
        <v>93</v>
      </c>
    </row>
    <row r="2830" spans="1:4">
      <c r="A2830" s="68" t="s">
        <v>53</v>
      </c>
      <c r="B2830" s="69" t="s">
        <v>36</v>
      </c>
      <c r="C2830" s="69" t="str">
        <f>'Walking Distance'!$A2830 &amp; "-" &amp;'Walking Distance'!$B2830</f>
        <v>Lohas Park-Chai Wan</v>
      </c>
      <c r="D2830" s="77" t="s">
        <v>93</v>
      </c>
    </row>
    <row r="2831" spans="1:4">
      <c r="A2831" s="72" t="s">
        <v>53</v>
      </c>
      <c r="B2831" s="73" t="s">
        <v>68</v>
      </c>
      <c r="C2831" s="73" t="str">
        <f>'Walking Distance'!$A2831 &amp; "-" &amp;'Walking Distance'!$B2831</f>
        <v>Lohas Park-Che Kung Temple</v>
      </c>
      <c r="D2831" s="78" t="s">
        <v>93</v>
      </c>
    </row>
    <row r="2832" spans="1:4">
      <c r="A2832" s="68" t="s">
        <v>53</v>
      </c>
      <c r="B2832" s="69" t="s">
        <v>17</v>
      </c>
      <c r="C2832" s="69" t="str">
        <f>'Walking Distance'!$A2832 &amp; "-" &amp;'Walking Distance'!$B2832</f>
        <v>Lohas Park-Cheung Sha Wan</v>
      </c>
      <c r="D2832" s="77" t="s">
        <v>93</v>
      </c>
    </row>
    <row r="2833" spans="1:4">
      <c r="A2833" s="72" t="s">
        <v>53</v>
      </c>
      <c r="B2833" s="73" t="s">
        <v>11</v>
      </c>
      <c r="C2833" s="73" t="str">
        <f>'Walking Distance'!$A2833 &amp; "-" &amp;'Walking Distance'!$B2833</f>
        <v>Lohas Park-Choi Hung</v>
      </c>
      <c r="D2833" s="78" t="s">
        <v>93</v>
      </c>
    </row>
    <row r="2834" spans="1:4">
      <c r="A2834" s="68" t="s">
        <v>53</v>
      </c>
      <c r="B2834" s="69" t="s">
        <v>70</v>
      </c>
      <c r="C2834" s="69" t="str">
        <f>'Walking Distance'!$A2834 &amp; "-" &amp;'Walking Distance'!$B2834</f>
        <v>Lohas Park-City One</v>
      </c>
      <c r="D2834" s="77" t="s">
        <v>93</v>
      </c>
    </row>
    <row r="2835" spans="1:4">
      <c r="A2835" s="72" t="s">
        <v>53</v>
      </c>
      <c r="B2835" s="73" t="s">
        <v>10</v>
      </c>
      <c r="C2835" s="73" t="str">
        <f>'Walking Distance'!$A2835 &amp; "-" &amp;'Walking Distance'!$B2835</f>
        <v>Lohas Park-Diamond Hill</v>
      </c>
      <c r="D2835" s="78" t="s">
        <v>93</v>
      </c>
    </row>
    <row r="2836" spans="1:4">
      <c r="A2836" s="68" t="s">
        <v>53</v>
      </c>
      <c r="B2836" s="69" t="s">
        <v>51</v>
      </c>
      <c r="C2836" s="69" t="str">
        <f>'Walking Distance'!$A2836 &amp; "-" &amp;'Walking Distance'!$B2836</f>
        <v>Lohas Park-Disneyland Resort</v>
      </c>
      <c r="D2836" s="77" t="s">
        <v>93</v>
      </c>
    </row>
    <row r="2837" spans="1:4">
      <c r="A2837" s="72" t="s">
        <v>53</v>
      </c>
      <c r="B2837" s="73" t="s">
        <v>67</v>
      </c>
      <c r="C2837" s="73" t="str">
        <f>'Walking Distance'!$A2837 &amp; "-" &amp;'Walking Distance'!$B2837</f>
        <v>Lohas Park-East Tsim Sha Tsui</v>
      </c>
      <c r="D2837" s="78" t="s">
        <v>93</v>
      </c>
    </row>
    <row r="2838" spans="1:4">
      <c r="A2838" s="68" t="s">
        <v>53</v>
      </c>
      <c r="B2838" s="69" t="s">
        <v>63</v>
      </c>
      <c r="C2838" s="69" t="str">
        <f>'Walking Distance'!$A2838 &amp; "-" &amp;'Walking Distance'!$B2838</f>
        <v>Lohas Park-Fanling</v>
      </c>
      <c r="D2838" s="77" t="s">
        <v>93</v>
      </c>
    </row>
    <row r="2839" spans="1:4">
      <c r="A2839" s="72" t="s">
        <v>53</v>
      </c>
      <c r="B2839" s="73" t="s">
        <v>58</v>
      </c>
      <c r="C2839" s="73" t="str">
        <f>'Walking Distance'!$A2839 &amp; "-" &amp;'Walking Distance'!$B2839</f>
        <v>Lohas Park-Fo Tan</v>
      </c>
      <c r="D2839" s="78" t="s">
        <v>93</v>
      </c>
    </row>
    <row r="2840" spans="1:4">
      <c r="A2840" s="68" t="s">
        <v>53</v>
      </c>
      <c r="B2840" s="69" t="s">
        <v>29</v>
      </c>
      <c r="C2840" s="69" t="str">
        <f>'Walking Distance'!$A2840 &amp; "-" &amp;'Walking Distance'!$B2840</f>
        <v>Lohas Park-Fortress Hill</v>
      </c>
      <c r="D2840" s="77" t="s">
        <v>93</v>
      </c>
    </row>
    <row r="2841" spans="1:4">
      <c r="A2841" s="72" t="s">
        <v>53</v>
      </c>
      <c r="B2841" s="73" t="s">
        <v>47</v>
      </c>
      <c r="C2841" s="73" t="str">
        <f>'Walking Distance'!$A2841 &amp; "-" &amp;'Walking Distance'!$B2841</f>
        <v>Lohas Park-Hang Hau</v>
      </c>
      <c r="D2841" s="78" t="s">
        <v>93</v>
      </c>
    </row>
    <row r="2842" spans="1:4">
      <c r="A2842" s="68" t="s">
        <v>53</v>
      </c>
      <c r="B2842" s="69" t="s">
        <v>35</v>
      </c>
      <c r="C2842" s="69" t="str">
        <f>'Walking Distance'!$A2842 &amp; "-" &amp;'Walking Distance'!$B2842</f>
        <v>Lohas Park-Heng Fa Chuen</v>
      </c>
      <c r="D2842" s="77" t="s">
        <v>93</v>
      </c>
    </row>
    <row r="2843" spans="1:4">
      <c r="A2843" s="72" t="s">
        <v>53</v>
      </c>
      <c r="B2843" s="73" t="s">
        <v>73</v>
      </c>
      <c r="C2843" s="73" t="str">
        <f>'Walking Distance'!$A2843 &amp; "-" &amp;'Walking Distance'!$B2843</f>
        <v>Lohas Park-Heng On</v>
      </c>
      <c r="D2843" s="78" t="s">
        <v>93</v>
      </c>
    </row>
    <row r="2844" spans="1:4">
      <c r="A2844" s="68" t="s">
        <v>53</v>
      </c>
      <c r="B2844" s="69" t="s">
        <v>38</v>
      </c>
      <c r="C2844" s="69" t="str">
        <f>'Walking Distance'!$A2844 &amp; "-" &amp;'Walking Distance'!$B2844</f>
        <v>Lohas Park-Hong Kong</v>
      </c>
      <c r="D2844" s="77" t="s">
        <v>93</v>
      </c>
    </row>
    <row r="2845" spans="1:4">
      <c r="A2845" s="72" t="s">
        <v>53</v>
      </c>
      <c r="B2845" s="73" t="s">
        <v>54</v>
      </c>
      <c r="C2845" s="73" t="str">
        <f>'Walking Distance'!$A2845 &amp; "-" &amp;'Walking Distance'!$B2845</f>
        <v>Lohas Park-Hung Hom</v>
      </c>
      <c r="D2845" s="78" t="s">
        <v>93</v>
      </c>
    </row>
    <row r="2846" spans="1:4">
      <c r="A2846" s="68" t="s">
        <v>53</v>
      </c>
      <c r="B2846" s="69" t="s">
        <v>1</v>
      </c>
      <c r="C2846" s="69" t="str">
        <f>'Walking Distance'!$A2846 &amp; "-" &amp;'Walking Distance'!$B2846</f>
        <v>Lohas Park-Jordan</v>
      </c>
      <c r="D2846" s="77" t="s">
        <v>93</v>
      </c>
    </row>
    <row r="2847" spans="1:4">
      <c r="A2847" s="72" t="s">
        <v>53</v>
      </c>
      <c r="B2847" s="73" t="s">
        <v>78</v>
      </c>
      <c r="C2847" s="73" t="str">
        <f>'Walking Distance'!$A2847 &amp; "-" &amp;'Walking Distance'!$B2847</f>
        <v>Lohas Park-Kam Sheung Road</v>
      </c>
      <c r="D2847" s="78" t="s">
        <v>93</v>
      </c>
    </row>
    <row r="2848" spans="1:4">
      <c r="A2848" s="68" t="s">
        <v>53</v>
      </c>
      <c r="B2848" s="69" t="s">
        <v>39</v>
      </c>
      <c r="C2848" s="69" t="str">
        <f>'Walking Distance'!$A2848 &amp; "-" &amp;'Walking Distance'!$B2848</f>
        <v>Lohas Park-Kowloon</v>
      </c>
      <c r="D2848" s="77" t="s">
        <v>93</v>
      </c>
    </row>
    <row r="2849" spans="1:4">
      <c r="A2849" s="72" t="s">
        <v>53</v>
      </c>
      <c r="B2849" s="73" t="s">
        <v>12</v>
      </c>
      <c r="C2849" s="73" t="str">
        <f>'Walking Distance'!$A2849 &amp; "-" &amp;'Walking Distance'!$B2849</f>
        <v>Lohas Park-Kowloon Bay</v>
      </c>
      <c r="D2849" s="78" t="s">
        <v>93</v>
      </c>
    </row>
    <row r="2850" spans="1:4">
      <c r="A2850" s="68" t="s">
        <v>53</v>
      </c>
      <c r="B2850" s="69" t="s">
        <v>7</v>
      </c>
      <c r="C2850" s="69" t="str">
        <f>'Walking Distance'!$A2850 &amp; "-" &amp;'Walking Distance'!$B2850</f>
        <v>Lohas Park-Kowloon Tong</v>
      </c>
      <c r="D2850" s="77" t="s">
        <v>93</v>
      </c>
    </row>
    <row r="2851" spans="1:4">
      <c r="A2851" s="72" t="s">
        <v>53</v>
      </c>
      <c r="B2851" s="73" t="s">
        <v>21</v>
      </c>
      <c r="C2851" s="73" t="str">
        <f>'Walking Distance'!$A2851 &amp; "-" &amp;'Walking Distance'!$B2851</f>
        <v>Lohas Park-Kwai Fong</v>
      </c>
      <c r="D2851" s="78" t="s">
        <v>93</v>
      </c>
    </row>
    <row r="2852" spans="1:4">
      <c r="A2852" s="68" t="s">
        <v>53</v>
      </c>
      <c r="B2852" s="69" t="s">
        <v>22</v>
      </c>
      <c r="C2852" s="69" t="str">
        <f>'Walking Distance'!$A2852 &amp; "-" &amp;'Walking Distance'!$B2852</f>
        <v>Lohas Park-Kwai Hing</v>
      </c>
      <c r="D2852" s="77" t="s">
        <v>93</v>
      </c>
    </row>
    <row r="2853" spans="1:4">
      <c r="A2853" s="72" t="s">
        <v>53</v>
      </c>
      <c r="B2853" s="73" t="s">
        <v>14</v>
      </c>
      <c r="C2853" s="73" t="str">
        <f>'Walking Distance'!$A2853 &amp; "-" &amp;'Walking Distance'!$B2853</f>
        <v>Lohas Park-Kwun Tong</v>
      </c>
      <c r="D2853" s="78" t="s">
        <v>93</v>
      </c>
    </row>
    <row r="2854" spans="1:4">
      <c r="A2854" s="68" t="s">
        <v>53</v>
      </c>
      <c r="B2854" s="69" t="s">
        <v>18</v>
      </c>
      <c r="C2854" s="69" t="str">
        <f>'Walking Distance'!$A2854 &amp; "-" &amp;'Walking Distance'!$B2854</f>
        <v>Lohas Park-Lai Chi Kok</v>
      </c>
      <c r="D2854" s="77" t="s">
        <v>93</v>
      </c>
    </row>
    <row r="2855" spans="1:4">
      <c r="A2855" s="72" t="s">
        <v>53</v>
      </c>
      <c r="B2855" s="73" t="s">
        <v>20</v>
      </c>
      <c r="C2855" s="73" t="str">
        <f>'Walking Distance'!$A2855 &amp; "-" &amp;'Walking Distance'!$B2855</f>
        <v>Lohas Park-Lai King</v>
      </c>
      <c r="D2855" s="78" t="s">
        <v>93</v>
      </c>
    </row>
    <row r="2856" spans="1:4">
      <c r="A2856" s="68" t="s">
        <v>53</v>
      </c>
      <c r="B2856" s="69" t="s">
        <v>37</v>
      </c>
      <c r="C2856" s="69" t="str">
        <f>'Walking Distance'!$A2856 &amp; "-" &amp;'Walking Distance'!$B2856</f>
        <v>Lohas Park-Lam Tin</v>
      </c>
      <c r="D2856" s="77" t="s">
        <v>93</v>
      </c>
    </row>
    <row r="2857" spans="1:4">
      <c r="A2857" s="72" t="s">
        <v>53</v>
      </c>
      <c r="B2857" s="73" t="s">
        <v>65</v>
      </c>
      <c r="C2857" s="73" t="str">
        <f>'Walking Distance'!$A2857 &amp; "-" &amp;'Walking Distance'!$B2857</f>
        <v>Lohas Park-Lo Wu</v>
      </c>
      <c r="D2857" s="78" t="s">
        <v>93</v>
      </c>
    </row>
    <row r="2858" spans="1:4">
      <c r="A2858" s="68" t="s">
        <v>53</v>
      </c>
      <c r="B2858" s="69" t="s">
        <v>8</v>
      </c>
      <c r="C2858" s="69" t="str">
        <f>'Walking Distance'!$A2858 &amp; "-" &amp;'Walking Distance'!$B2858</f>
        <v>Lohas Park-Lok Fu</v>
      </c>
      <c r="D2858" s="77" t="s">
        <v>93</v>
      </c>
    </row>
    <row r="2859" spans="1:4">
      <c r="A2859" s="72" t="s">
        <v>53</v>
      </c>
      <c r="B2859" s="73" t="s">
        <v>66</v>
      </c>
      <c r="C2859" s="73" t="str">
        <f>'Walking Distance'!$A2859 &amp; "-" &amp;'Walking Distance'!$B2859</f>
        <v>Lohas Park-Lok Ma Chau</v>
      </c>
      <c r="D2859" s="78" t="s">
        <v>93</v>
      </c>
    </row>
    <row r="2860" spans="1:4">
      <c r="A2860" s="68" t="s">
        <v>53</v>
      </c>
      <c r="B2860" s="69" t="s">
        <v>80</v>
      </c>
      <c r="C2860" s="69" t="str">
        <f>'Walking Distance'!$A2860 &amp; "-" &amp;'Walking Distance'!$B2860</f>
        <v>Lohas Park-Long Ping</v>
      </c>
      <c r="D2860" s="77" t="s">
        <v>93</v>
      </c>
    </row>
    <row r="2861" spans="1:4">
      <c r="A2861" s="72" t="s">
        <v>53</v>
      </c>
      <c r="B2861" s="73" t="s">
        <v>74</v>
      </c>
      <c r="C2861" s="73" t="str">
        <f>'Walking Distance'!$A2861 &amp; "-" &amp;'Walking Distance'!$B2861</f>
        <v>Lohas Park-Ma On shan</v>
      </c>
      <c r="D2861" s="78" t="s">
        <v>93</v>
      </c>
    </row>
    <row r="2862" spans="1:4">
      <c r="A2862" s="68" t="s">
        <v>53</v>
      </c>
      <c r="B2862" s="69" t="s">
        <v>19</v>
      </c>
      <c r="C2862" s="69" t="str">
        <f>'Walking Distance'!$A2862 &amp; "-" &amp;'Walking Distance'!$B2862</f>
        <v>Lohas Park-Mei Foo</v>
      </c>
      <c r="D2862" s="77" t="s">
        <v>93</v>
      </c>
    </row>
    <row r="2863" spans="1:4">
      <c r="A2863" s="72" t="s">
        <v>53</v>
      </c>
      <c r="B2863" s="73" t="s">
        <v>5</v>
      </c>
      <c r="C2863" s="73" t="str">
        <f>'Walking Distance'!$A2863 &amp; "-" &amp;'Walking Distance'!$B2863</f>
        <v>Lohas Park-Mong Kok</v>
      </c>
      <c r="D2863" s="78" t="s">
        <v>93</v>
      </c>
    </row>
    <row r="2864" spans="1:4">
      <c r="A2864" s="68" t="s">
        <v>53</v>
      </c>
      <c r="B2864" s="69" t="s">
        <v>55</v>
      </c>
      <c r="C2864" s="69" t="str">
        <f>'Walking Distance'!$A2864 &amp; "-" &amp;'Walking Distance'!$B2864</f>
        <v>Lohas Park-Mong Kok East</v>
      </c>
      <c r="D2864" s="77" t="s">
        <v>93</v>
      </c>
    </row>
    <row r="2865" spans="1:4">
      <c r="A2865" s="72" t="s">
        <v>53</v>
      </c>
      <c r="B2865" s="73" t="s">
        <v>49</v>
      </c>
      <c r="C2865" s="73" t="str">
        <f>'Walking Distance'!$A2865 &amp; "-" &amp;'Walking Distance'!$B2865</f>
        <v>Lohas Park-Nam Cheong</v>
      </c>
      <c r="D2865" s="78" t="s">
        <v>93</v>
      </c>
    </row>
    <row r="2866" spans="1:4">
      <c r="A2866" s="68" t="s">
        <v>53</v>
      </c>
      <c r="B2866" s="69" t="s">
        <v>13</v>
      </c>
      <c r="C2866" s="69" t="str">
        <f>'Walking Distance'!$A2866 &amp; "-" &amp;'Walking Distance'!$B2866</f>
        <v>Lohas Park-Ngau Tau Kok</v>
      </c>
      <c r="D2866" s="77" t="s">
        <v>93</v>
      </c>
    </row>
    <row r="2867" spans="1:4">
      <c r="A2867" s="72" t="s">
        <v>53</v>
      </c>
      <c r="B2867" s="73" t="s">
        <v>30</v>
      </c>
      <c r="C2867" s="73" t="str">
        <f>'Walking Distance'!$A2867 &amp; "-" &amp;'Walking Distance'!$B2867</f>
        <v>Lohas Park-North Point</v>
      </c>
      <c r="D2867" s="78" t="s">
        <v>93</v>
      </c>
    </row>
    <row r="2868" spans="1:4">
      <c r="A2868" s="68" t="s">
        <v>53</v>
      </c>
      <c r="B2868" s="69" t="s">
        <v>40</v>
      </c>
      <c r="C2868" s="69" t="str">
        <f>'Walking Distance'!$A2868 &amp; "-" &amp;'Walking Distance'!$B2868</f>
        <v>Lohas Park-Olympic</v>
      </c>
      <c r="D2868" s="77" t="s">
        <v>93</v>
      </c>
    </row>
    <row r="2869" spans="1:4">
      <c r="A2869" s="72" t="s">
        <v>53</v>
      </c>
      <c r="B2869" s="73" t="s">
        <v>48</v>
      </c>
      <c r="C2869" s="73" t="str">
        <f>'Walking Distance'!$A2869 &amp; "-" &amp;'Walking Distance'!$B2869</f>
        <v>Lohas Park-Po Lam</v>
      </c>
      <c r="D2869" s="78" t="s">
        <v>93</v>
      </c>
    </row>
    <row r="2870" spans="1:4">
      <c r="A2870" s="68" t="s">
        <v>53</v>
      </c>
      <c r="B2870" s="69" t="s">
        <v>15</v>
      </c>
      <c r="C2870" s="69" t="str">
        <f>'Walking Distance'!$A2870 &amp; "-" &amp;'Walking Distance'!$B2870</f>
        <v>Lohas Park-Prince Edward</v>
      </c>
      <c r="D2870" s="77" t="s">
        <v>93</v>
      </c>
    </row>
    <row r="2871" spans="1:4">
      <c r="A2871" s="72" t="s">
        <v>53</v>
      </c>
      <c r="B2871" s="73" t="s">
        <v>31</v>
      </c>
      <c r="C2871" s="73" t="str">
        <f>'Walking Distance'!$A2871 &amp; "-" &amp;'Walking Distance'!$B2871</f>
        <v>Lohas Park-Quarry Bay</v>
      </c>
      <c r="D2871" s="78" t="s">
        <v>93</v>
      </c>
    </row>
    <row r="2872" spans="1:4">
      <c r="A2872" s="68" t="s">
        <v>53</v>
      </c>
      <c r="B2872" s="69" t="s">
        <v>59</v>
      </c>
      <c r="C2872" s="69" t="str">
        <f>'Walking Distance'!$A2872 &amp; "-" &amp;'Walking Distance'!$B2872</f>
        <v>Lohas Park-Racecourse</v>
      </c>
      <c r="D2872" s="77" t="s">
        <v>93</v>
      </c>
    </row>
    <row r="2873" spans="1:4">
      <c r="A2873" s="72" t="s">
        <v>53</v>
      </c>
      <c r="B2873" s="73" t="s">
        <v>33</v>
      </c>
      <c r="C2873" s="73" t="str">
        <f>'Walking Distance'!$A2873 &amp; "-" &amp;'Walking Distance'!$B2873</f>
        <v>Lohas Park-Sai Wan Ho</v>
      </c>
      <c r="D2873" s="78" t="s">
        <v>93</v>
      </c>
    </row>
    <row r="2874" spans="1:4">
      <c r="A2874" s="68" t="s">
        <v>53</v>
      </c>
      <c r="B2874" s="69" t="s">
        <v>57</v>
      </c>
      <c r="C2874" s="69" t="str">
        <f>'Walking Distance'!$A2874 &amp; "-" &amp;'Walking Distance'!$B2874</f>
        <v>Lohas Park-Sha Tin</v>
      </c>
      <c r="D2874" s="77" t="s">
        <v>93</v>
      </c>
    </row>
    <row r="2875" spans="1:4">
      <c r="A2875" s="72" t="s">
        <v>53</v>
      </c>
      <c r="B2875" s="73" t="s">
        <v>69</v>
      </c>
      <c r="C2875" s="73" t="str">
        <f>'Walking Distance'!$A2875 &amp; "-" &amp;'Walking Distance'!$B2875</f>
        <v>Lohas Park-Sha Tin Wai</v>
      </c>
      <c r="D2875" s="78" t="s">
        <v>93</v>
      </c>
    </row>
    <row r="2876" spans="1:4">
      <c r="A2876" s="68" t="s">
        <v>53</v>
      </c>
      <c r="B2876" s="69" t="s">
        <v>16</v>
      </c>
      <c r="C2876" s="69" t="str">
        <f>'Walking Distance'!$A2876 &amp; "-" &amp;'Walking Distance'!$B2876</f>
        <v>Lohas Park-Sham Shui Po</v>
      </c>
      <c r="D2876" s="77" t="s">
        <v>93</v>
      </c>
    </row>
    <row r="2877" spans="1:4">
      <c r="A2877" s="72" t="s">
        <v>53</v>
      </c>
      <c r="B2877" s="73" t="s">
        <v>34</v>
      </c>
      <c r="C2877" s="73" t="str">
        <f>'Walking Distance'!$A2877 &amp; "-" &amp;'Walking Distance'!$B2877</f>
        <v>Lohas Park-Shau Kei Wan</v>
      </c>
      <c r="D2877" s="78" t="s">
        <v>93</v>
      </c>
    </row>
    <row r="2878" spans="1:4">
      <c r="A2878" s="68" t="s">
        <v>53</v>
      </c>
      <c r="B2878" s="69" t="s">
        <v>6</v>
      </c>
      <c r="C2878" s="69" t="str">
        <f>'Walking Distance'!$A2878 &amp; "-" &amp;'Walking Distance'!$B2878</f>
        <v>Lohas Park-Shek Kip Mei</v>
      </c>
      <c r="D2878" s="77" t="s">
        <v>93</v>
      </c>
    </row>
    <row r="2879" spans="1:4">
      <c r="A2879" s="72" t="s">
        <v>53</v>
      </c>
      <c r="B2879" s="73" t="s">
        <v>71</v>
      </c>
      <c r="C2879" s="73" t="str">
        <f>'Walking Distance'!$A2879 &amp; "-" &amp;'Walking Distance'!$B2879</f>
        <v>Lohas Park-Shek Mun</v>
      </c>
      <c r="D2879" s="78" t="s">
        <v>93</v>
      </c>
    </row>
    <row r="2880" spans="1:4">
      <c r="A2880" s="68" t="s">
        <v>53</v>
      </c>
      <c r="B2880" s="69" t="s">
        <v>64</v>
      </c>
      <c r="C2880" s="69" t="str">
        <f>'Walking Distance'!$A2880 &amp; "-" &amp;'Walking Distance'!$B2880</f>
        <v>Lohas Park-Sheung Shui</v>
      </c>
      <c r="D2880" s="77" t="s">
        <v>93</v>
      </c>
    </row>
    <row r="2881" spans="1:4">
      <c r="A2881" s="72" t="s">
        <v>53</v>
      </c>
      <c r="B2881" s="73" t="s">
        <v>25</v>
      </c>
      <c r="C2881" s="73" t="str">
        <f>'Walking Distance'!$A2881 &amp; "-" &amp;'Walking Distance'!$B2881</f>
        <v>Lohas Park-Sheung Wan</v>
      </c>
      <c r="D2881" s="78" t="s">
        <v>93</v>
      </c>
    </row>
    <row r="2882" spans="1:4">
      <c r="A2882" s="68" t="s">
        <v>53</v>
      </c>
      <c r="B2882" s="69" t="s">
        <v>82</v>
      </c>
      <c r="C2882" s="69" t="str">
        <f>'Walking Distance'!$A2882 &amp; "-" &amp;'Walking Distance'!$B2882</f>
        <v>Lohas Park-Siu Hong</v>
      </c>
      <c r="D2882" s="77" t="s">
        <v>93</v>
      </c>
    </row>
    <row r="2883" spans="1:4">
      <c r="A2883" s="72" t="s">
        <v>53</v>
      </c>
      <c r="B2883" s="73" t="s">
        <v>50</v>
      </c>
      <c r="C2883" s="73" t="str">
        <f>'Walking Distance'!$A2883 &amp; "-" &amp;'Walking Distance'!$B2883</f>
        <v>Lohas Park-Sunny Bay</v>
      </c>
      <c r="D2883" s="78" t="s">
        <v>93</v>
      </c>
    </row>
    <row r="2884" spans="1:4">
      <c r="A2884" s="68" t="s">
        <v>53</v>
      </c>
      <c r="B2884" s="69" t="s">
        <v>32</v>
      </c>
      <c r="C2884" s="69" t="str">
        <f>'Walking Distance'!$A2884 &amp; "-" &amp;'Walking Distance'!$B2884</f>
        <v>Lohas Park-Tai Koo</v>
      </c>
      <c r="D2884" s="77" t="s">
        <v>93</v>
      </c>
    </row>
    <row r="2885" spans="1:4">
      <c r="A2885" s="72" t="s">
        <v>53</v>
      </c>
      <c r="B2885" s="73" t="s">
        <v>61</v>
      </c>
      <c r="C2885" s="73" t="str">
        <f>'Walking Distance'!$A2885 &amp; "-" &amp;'Walking Distance'!$B2885</f>
        <v>Lohas Park-Tai Po Market</v>
      </c>
      <c r="D2885" s="78" t="s">
        <v>93</v>
      </c>
    </row>
    <row r="2886" spans="1:4">
      <c r="A2886" s="68" t="s">
        <v>53</v>
      </c>
      <c r="B2886" s="69" t="s">
        <v>72</v>
      </c>
      <c r="C2886" s="69" t="str">
        <f>'Walking Distance'!$A2886 &amp; "-" &amp;'Walking Distance'!$B2886</f>
        <v>Lohas Park-Tai Shui Hang</v>
      </c>
      <c r="D2886" s="77" t="s">
        <v>93</v>
      </c>
    </row>
    <row r="2887" spans="1:4">
      <c r="A2887" s="72" t="s">
        <v>53</v>
      </c>
      <c r="B2887" s="73" t="s">
        <v>56</v>
      </c>
      <c r="C2887" s="73" t="str">
        <f>'Walking Distance'!$A2887 &amp; "-" &amp;'Walking Distance'!$B2887</f>
        <v>Lohas Park-Tai Wai</v>
      </c>
      <c r="D2887" s="78" t="s">
        <v>93</v>
      </c>
    </row>
    <row r="2888" spans="1:4">
      <c r="A2888" s="68" t="s">
        <v>53</v>
      </c>
      <c r="B2888" s="69" t="s">
        <v>62</v>
      </c>
      <c r="C2888" s="69" t="str">
        <f>'Walking Distance'!$A2888 &amp; "-" &amp;'Walking Distance'!$B2888</f>
        <v>Lohas Park-Tai Wo</v>
      </c>
      <c r="D2888" s="77" t="s">
        <v>93</v>
      </c>
    </row>
    <row r="2889" spans="1:4">
      <c r="A2889" s="72" t="s">
        <v>53</v>
      </c>
      <c r="B2889" s="73" t="s">
        <v>23</v>
      </c>
      <c r="C2889" s="73" t="str">
        <f>'Walking Distance'!$A2889 &amp; "-" &amp;'Walking Distance'!$B2889</f>
        <v>Lohas Park-Tai Wo Hau</v>
      </c>
      <c r="D2889" s="78" t="s">
        <v>93</v>
      </c>
    </row>
    <row r="2890" spans="1:4">
      <c r="A2890" s="68" t="s">
        <v>53</v>
      </c>
      <c r="B2890" s="69" t="s">
        <v>28</v>
      </c>
      <c r="C2890" s="69" t="str">
        <f>'Walking Distance'!$A2890 &amp; "-" &amp;'Walking Distance'!$B2890</f>
        <v>Lohas Park-Tin Hau</v>
      </c>
      <c r="D2890" s="77" t="s">
        <v>93</v>
      </c>
    </row>
    <row r="2891" spans="1:4">
      <c r="A2891" s="72" t="s">
        <v>53</v>
      </c>
      <c r="B2891" s="73" t="s">
        <v>81</v>
      </c>
      <c r="C2891" s="73" t="str">
        <f>'Walking Distance'!$A2891 &amp; "-" &amp;'Walking Distance'!$B2891</f>
        <v>Lohas Park-Tin Shui Wai</v>
      </c>
      <c r="D2891" s="78" t="s">
        <v>93</v>
      </c>
    </row>
    <row r="2892" spans="1:4">
      <c r="A2892" s="68" t="s">
        <v>53</v>
      </c>
      <c r="B2892" s="69" t="s">
        <v>45</v>
      </c>
      <c r="C2892" s="69" t="str">
        <f>'Walking Distance'!$A2892 &amp; "-" &amp;'Walking Distance'!$B2892</f>
        <v>Lohas Park-Tiu Keng Leng</v>
      </c>
      <c r="D2892" s="77" t="s">
        <v>93</v>
      </c>
    </row>
    <row r="2893" spans="1:4">
      <c r="A2893" s="72" t="s">
        <v>53</v>
      </c>
      <c r="B2893" s="73" t="s">
        <v>46</v>
      </c>
      <c r="C2893" s="73" t="str">
        <f>'Walking Distance'!$A2893 &amp; "-" &amp;'Walking Distance'!$B2893</f>
        <v>Lohas Park-Tseung Kwan O</v>
      </c>
      <c r="D2893" s="78" t="s">
        <v>93</v>
      </c>
    </row>
    <row r="2894" spans="1:4">
      <c r="A2894" s="68" t="s">
        <v>53</v>
      </c>
      <c r="B2894" s="69" t="s">
        <v>3</v>
      </c>
      <c r="C2894" s="69" t="str">
        <f>'Walking Distance'!$A2894 &amp; "-" &amp;'Walking Distance'!$B2894</f>
        <v>Lohas Park-Tsim Sha Tsui</v>
      </c>
      <c r="D2894" s="77" t="s">
        <v>93</v>
      </c>
    </row>
    <row r="2895" spans="1:4">
      <c r="A2895" s="72" t="s">
        <v>53</v>
      </c>
      <c r="B2895" s="73" t="s">
        <v>41</v>
      </c>
      <c r="C2895" s="73" t="str">
        <f>'Walking Distance'!$A2895 &amp; "-" &amp;'Walking Distance'!$B2895</f>
        <v>Lohas Park-Tsing Yi</v>
      </c>
      <c r="D2895" s="78" t="s">
        <v>93</v>
      </c>
    </row>
    <row r="2896" spans="1:4">
      <c r="A2896" s="68" t="s">
        <v>53</v>
      </c>
      <c r="B2896" s="69" t="s">
        <v>24</v>
      </c>
      <c r="C2896" s="69" t="str">
        <f>'Walking Distance'!$A2896 &amp; "-" &amp;'Walking Distance'!$B2896</f>
        <v>Lohas Park-Tsuen Wan</v>
      </c>
      <c r="D2896" s="77" t="s">
        <v>93</v>
      </c>
    </row>
    <row r="2897" spans="1:4">
      <c r="A2897" s="72" t="s">
        <v>53</v>
      </c>
      <c r="B2897" s="73" t="s">
        <v>77</v>
      </c>
      <c r="C2897" s="73" t="str">
        <f>'Walking Distance'!$A2897 &amp; "-" &amp;'Walking Distance'!$B2897</f>
        <v>Lohas Park-Tsuen Wan West</v>
      </c>
      <c r="D2897" s="78" t="s">
        <v>93</v>
      </c>
    </row>
    <row r="2898" spans="1:4">
      <c r="A2898" s="68" t="s">
        <v>53</v>
      </c>
      <c r="B2898" s="69" t="s">
        <v>83</v>
      </c>
      <c r="C2898" s="69" t="str">
        <f>'Walking Distance'!$A2898 &amp; "-" &amp;'Walking Distance'!$B2898</f>
        <v>Lohas Park-Tuen Mun</v>
      </c>
      <c r="D2898" s="77" t="s">
        <v>93</v>
      </c>
    </row>
    <row r="2899" spans="1:4">
      <c r="A2899" s="72" t="s">
        <v>53</v>
      </c>
      <c r="B2899" s="73" t="s">
        <v>42</v>
      </c>
      <c r="C2899" s="73" t="str">
        <f>'Walking Distance'!$A2899 &amp; "-" &amp;'Walking Distance'!$B2899</f>
        <v>Lohas Park-Tung Chung</v>
      </c>
      <c r="D2899" s="78" t="s">
        <v>93</v>
      </c>
    </row>
    <row r="2900" spans="1:4">
      <c r="A2900" s="68" t="s">
        <v>53</v>
      </c>
      <c r="B2900" s="69" t="s">
        <v>60</v>
      </c>
      <c r="C2900" s="69" t="str">
        <f>'Walking Distance'!$A2900 &amp; "-" &amp;'Walking Distance'!$B2900</f>
        <v>Lohas Park-University</v>
      </c>
      <c r="D2900" s="77" t="s">
        <v>93</v>
      </c>
    </row>
    <row r="2901" spans="1:4">
      <c r="A2901" s="72" t="s">
        <v>53</v>
      </c>
      <c r="B2901" s="73" t="s">
        <v>26</v>
      </c>
      <c r="C2901" s="73" t="str">
        <f>'Walking Distance'!$A2901 &amp; "-" &amp;'Walking Distance'!$B2901</f>
        <v>Lohas Park-Wan Chai</v>
      </c>
      <c r="D2901" s="78" t="s">
        <v>93</v>
      </c>
    </row>
    <row r="2902" spans="1:4">
      <c r="A2902" s="68" t="s">
        <v>53</v>
      </c>
      <c r="B2902" s="69" t="s">
        <v>9</v>
      </c>
      <c r="C2902" s="69" t="str">
        <f>'Walking Distance'!$A2902 &amp; "-" &amp;'Walking Distance'!$B2902</f>
        <v>Lohas Park-Wong Tai Sin</v>
      </c>
      <c r="D2902" s="77" t="s">
        <v>93</v>
      </c>
    </row>
    <row r="2903" spans="1:4">
      <c r="A2903" s="72" t="s">
        <v>53</v>
      </c>
      <c r="B2903" s="73" t="s">
        <v>75</v>
      </c>
      <c r="C2903" s="73" t="str">
        <f>'Walking Distance'!$A2903 &amp; "-" &amp;'Walking Distance'!$B2903</f>
        <v>Lohas Park-Wu Kai Sha</v>
      </c>
      <c r="D2903" s="78" t="s">
        <v>93</v>
      </c>
    </row>
    <row r="2904" spans="1:4">
      <c r="A2904" s="68" t="s">
        <v>53</v>
      </c>
      <c r="B2904" s="69" t="s">
        <v>4</v>
      </c>
      <c r="C2904" s="69" t="str">
        <f>'Walking Distance'!$A2904 &amp; "-" &amp;'Walking Distance'!$B2904</f>
        <v>Lohas Park-Yau Ma Tei</v>
      </c>
      <c r="D2904" s="77" t="s">
        <v>93</v>
      </c>
    </row>
    <row r="2905" spans="1:4">
      <c r="A2905" s="72" t="s">
        <v>53</v>
      </c>
      <c r="B2905" s="73" t="s">
        <v>44</v>
      </c>
      <c r="C2905" s="73" t="str">
        <f>'Walking Distance'!$A2905 &amp; "-" &amp;'Walking Distance'!$B2905</f>
        <v>Lohas Park-Yau Tong</v>
      </c>
      <c r="D2905" s="78" t="s">
        <v>93</v>
      </c>
    </row>
    <row r="2906" spans="1:4">
      <c r="A2906" s="68" t="s">
        <v>53</v>
      </c>
      <c r="B2906" s="69" t="s">
        <v>79</v>
      </c>
      <c r="C2906" s="69" t="str">
        <f>'Walking Distance'!$A2906 &amp; "-" &amp;'Walking Distance'!$B2906</f>
        <v>Lohas Park-Yuen Long</v>
      </c>
      <c r="D2906" s="77" t="s">
        <v>93</v>
      </c>
    </row>
    <row r="2907" spans="1:4">
      <c r="A2907" s="72" t="s">
        <v>8</v>
      </c>
      <c r="B2907" s="73" t="s">
        <v>0</v>
      </c>
      <c r="C2907" s="73" t="str">
        <f>'Walking Distance'!$A2907 &amp; "-" &amp;'Walking Distance'!$B2907</f>
        <v>Lok Fu-Admiralty</v>
      </c>
      <c r="D2907" s="78" t="s">
        <v>93</v>
      </c>
    </row>
    <row r="2908" spans="1:4">
      <c r="A2908" s="68" t="s">
        <v>8</v>
      </c>
      <c r="B2908" s="69" t="s">
        <v>43</v>
      </c>
      <c r="C2908" s="69" t="str">
        <f>'Walking Distance'!$A2908 &amp; "-" &amp;'Walking Distance'!$B2908</f>
        <v>Lok Fu-Airport</v>
      </c>
      <c r="D2908" s="77" t="s">
        <v>93</v>
      </c>
    </row>
    <row r="2909" spans="1:4">
      <c r="A2909" s="72" t="s">
        <v>8</v>
      </c>
      <c r="B2909" s="73" t="s">
        <v>52</v>
      </c>
      <c r="C2909" s="73" t="str">
        <f>'Walking Distance'!$A2909 &amp; "-" &amp;'Walking Distance'!$B2909</f>
        <v>Lok Fu-AsiaWorld-Expo</v>
      </c>
      <c r="D2909" s="78" t="s">
        <v>93</v>
      </c>
    </row>
    <row r="2910" spans="1:4">
      <c r="A2910" s="68" t="s">
        <v>8</v>
      </c>
      <c r="B2910" s="69" t="s">
        <v>76</v>
      </c>
      <c r="C2910" s="69" t="str">
        <f>'Walking Distance'!$A2910 &amp; "-" &amp;'Walking Distance'!$B2910</f>
        <v>Lok Fu-Austin</v>
      </c>
      <c r="D2910" s="77">
        <v>5131</v>
      </c>
    </row>
    <row r="2911" spans="1:4">
      <c r="A2911" s="72" t="s">
        <v>8</v>
      </c>
      <c r="B2911" s="73" t="s">
        <v>27</v>
      </c>
      <c r="C2911" s="73" t="str">
        <f>'Walking Distance'!$A2911 &amp; "-" &amp;'Walking Distance'!$B2911</f>
        <v>Lok Fu-Causeway Bay</v>
      </c>
      <c r="D2911" s="78" t="s">
        <v>93</v>
      </c>
    </row>
    <row r="2912" spans="1:4">
      <c r="A2912" s="68" t="s">
        <v>8</v>
      </c>
      <c r="B2912" s="69" t="s">
        <v>2</v>
      </c>
      <c r="C2912" s="69" t="str">
        <f>'Walking Distance'!$A2912 &amp; "-" &amp;'Walking Distance'!$B2912</f>
        <v>Lok Fu-Central</v>
      </c>
      <c r="D2912" s="77" t="s">
        <v>93</v>
      </c>
    </row>
    <row r="2913" spans="1:4">
      <c r="A2913" s="72" t="s">
        <v>8</v>
      </c>
      <c r="B2913" s="73" t="s">
        <v>36</v>
      </c>
      <c r="C2913" s="73" t="str">
        <f>'Walking Distance'!$A2913 &amp; "-" &amp;'Walking Distance'!$B2913</f>
        <v>Lok Fu-Chai Wan</v>
      </c>
      <c r="D2913" s="78" t="s">
        <v>93</v>
      </c>
    </row>
    <row r="2914" spans="1:4">
      <c r="A2914" s="68" t="s">
        <v>8</v>
      </c>
      <c r="B2914" s="69" t="s">
        <v>68</v>
      </c>
      <c r="C2914" s="69" t="str">
        <f>'Walking Distance'!$A2914 &amp; "-" &amp;'Walking Distance'!$B2914</f>
        <v>Lok Fu-Che Kung Temple</v>
      </c>
      <c r="D2914" s="77">
        <v>5878</v>
      </c>
    </row>
    <row r="2915" spans="1:4">
      <c r="A2915" s="72" t="s">
        <v>8</v>
      </c>
      <c r="B2915" s="73" t="s">
        <v>17</v>
      </c>
      <c r="C2915" s="73" t="str">
        <f>'Walking Distance'!$A2915 &amp; "-" &amp;'Walking Distance'!$B2915</f>
        <v>Lok Fu-Cheung Sha Wan</v>
      </c>
      <c r="D2915" s="78">
        <v>4691</v>
      </c>
    </row>
    <row r="2916" spans="1:4">
      <c r="A2916" s="68" t="s">
        <v>8</v>
      </c>
      <c r="B2916" s="69" t="s">
        <v>11</v>
      </c>
      <c r="C2916" s="69" t="str">
        <f>'Walking Distance'!$A2916 &amp; "-" &amp;'Walking Distance'!$B2916</f>
        <v>Lok Fu-Choi Hung</v>
      </c>
      <c r="D2916" s="77">
        <v>3436</v>
      </c>
    </row>
    <row r="2917" spans="1:4">
      <c r="A2917" s="72" t="s">
        <v>8</v>
      </c>
      <c r="B2917" s="73" t="s">
        <v>70</v>
      </c>
      <c r="C2917" s="73" t="str">
        <f>'Walking Distance'!$A2917 &amp; "-" &amp;'Walking Distance'!$B2917</f>
        <v>Lok Fu-City One</v>
      </c>
      <c r="D2917" s="78">
        <v>7640</v>
      </c>
    </row>
    <row r="2918" spans="1:4">
      <c r="A2918" s="68" t="s">
        <v>8</v>
      </c>
      <c r="B2918" s="69" t="s">
        <v>10</v>
      </c>
      <c r="C2918" s="69" t="str">
        <f>'Walking Distance'!$A2918 &amp; "-" &amp;'Walking Distance'!$B2918</f>
        <v>Lok Fu-Diamond Hill</v>
      </c>
      <c r="D2918" s="77">
        <v>2478</v>
      </c>
    </row>
    <row r="2919" spans="1:4">
      <c r="A2919" s="72" t="s">
        <v>8</v>
      </c>
      <c r="B2919" s="73" t="s">
        <v>51</v>
      </c>
      <c r="C2919" s="73" t="str">
        <f>'Walking Distance'!$A2919 &amp; "-" &amp;'Walking Distance'!$B2919</f>
        <v>Lok Fu-Disneyland Resort</v>
      </c>
      <c r="D2919" s="78" t="s">
        <v>93</v>
      </c>
    </row>
    <row r="2920" spans="1:4">
      <c r="A2920" s="68" t="s">
        <v>8</v>
      </c>
      <c r="B2920" s="69" t="s">
        <v>67</v>
      </c>
      <c r="C2920" s="69" t="str">
        <f>'Walking Distance'!$A2920 &amp; "-" &amp;'Walking Distance'!$B2920</f>
        <v>Lok Fu-East Tsim Sha Tsui</v>
      </c>
      <c r="D2920" s="77">
        <v>5826</v>
      </c>
    </row>
    <row r="2921" spans="1:4">
      <c r="A2921" s="72" t="s">
        <v>8</v>
      </c>
      <c r="B2921" s="73" t="s">
        <v>63</v>
      </c>
      <c r="C2921" s="73" t="str">
        <f>'Walking Distance'!$A2921 &amp; "-" &amp;'Walking Distance'!$B2921</f>
        <v>Lok Fu-Fanling</v>
      </c>
      <c r="D2921" s="78">
        <v>26048</v>
      </c>
    </row>
    <row r="2922" spans="1:4">
      <c r="A2922" s="68" t="s">
        <v>8</v>
      </c>
      <c r="B2922" s="69" t="s">
        <v>58</v>
      </c>
      <c r="C2922" s="69" t="str">
        <f>'Walking Distance'!$A2922 &amp; "-" &amp;'Walking Distance'!$B2922</f>
        <v>Lok Fu-Fo Tan</v>
      </c>
      <c r="D2922" s="77">
        <v>9004</v>
      </c>
    </row>
    <row r="2923" spans="1:4">
      <c r="A2923" s="72" t="s">
        <v>8</v>
      </c>
      <c r="B2923" s="73" t="s">
        <v>29</v>
      </c>
      <c r="C2923" s="73" t="str">
        <f>'Walking Distance'!$A2923 &amp; "-" &amp;'Walking Distance'!$B2923</f>
        <v>Lok Fu-Fortress Hill</v>
      </c>
      <c r="D2923" s="78" t="s">
        <v>93</v>
      </c>
    </row>
    <row r="2924" spans="1:4">
      <c r="A2924" s="68" t="s">
        <v>8</v>
      </c>
      <c r="B2924" s="69" t="s">
        <v>47</v>
      </c>
      <c r="C2924" s="69" t="str">
        <f>'Walking Distance'!$A2924 &amp; "-" &amp;'Walking Distance'!$B2924</f>
        <v>Lok Fu-Hang Hau</v>
      </c>
      <c r="D2924" s="77">
        <v>10767</v>
      </c>
    </row>
    <row r="2925" spans="1:4">
      <c r="A2925" s="72" t="s">
        <v>8</v>
      </c>
      <c r="B2925" s="73" t="s">
        <v>35</v>
      </c>
      <c r="C2925" s="73" t="str">
        <f>'Walking Distance'!$A2925 &amp; "-" &amp;'Walking Distance'!$B2925</f>
        <v>Lok Fu-Heng Fa Chuen</v>
      </c>
      <c r="D2925" s="78" t="s">
        <v>93</v>
      </c>
    </row>
    <row r="2926" spans="1:4">
      <c r="A2926" s="68" t="s">
        <v>8</v>
      </c>
      <c r="B2926" s="69" t="s">
        <v>73</v>
      </c>
      <c r="C2926" s="69" t="str">
        <f>'Walking Distance'!$A2926 &amp; "-" &amp;'Walking Distance'!$B2926</f>
        <v>Lok Fu-Heng On</v>
      </c>
      <c r="D2926" s="77">
        <v>12541</v>
      </c>
    </row>
    <row r="2927" spans="1:4">
      <c r="A2927" s="72" t="s">
        <v>8</v>
      </c>
      <c r="B2927" s="73" t="s">
        <v>38</v>
      </c>
      <c r="C2927" s="73" t="str">
        <f>'Walking Distance'!$A2927 &amp; "-" &amp;'Walking Distance'!$B2927</f>
        <v>Lok Fu-Hong Kong</v>
      </c>
      <c r="D2927" s="78" t="s">
        <v>93</v>
      </c>
    </row>
    <row r="2928" spans="1:4">
      <c r="A2928" s="68" t="s">
        <v>8</v>
      </c>
      <c r="B2928" s="69" t="s">
        <v>54</v>
      </c>
      <c r="C2928" s="69" t="str">
        <f>'Walking Distance'!$A2928 &amp; "-" &amp;'Walking Distance'!$B2928</f>
        <v>Lok Fu-Hung Hom</v>
      </c>
      <c r="D2928" s="77">
        <v>4709</v>
      </c>
    </row>
    <row r="2929" spans="1:4">
      <c r="A2929" s="72" t="s">
        <v>8</v>
      </c>
      <c r="B2929" s="73" t="s">
        <v>1</v>
      </c>
      <c r="C2929" s="73" t="str">
        <f>'Walking Distance'!$A2929 &amp; "-" &amp;'Walking Distance'!$B2929</f>
        <v>Lok Fu-Jordan</v>
      </c>
      <c r="D2929" s="78">
        <v>4658</v>
      </c>
    </row>
    <row r="2930" spans="1:4">
      <c r="A2930" s="68" t="s">
        <v>8</v>
      </c>
      <c r="B2930" s="69" t="s">
        <v>78</v>
      </c>
      <c r="C2930" s="69" t="str">
        <f>'Walking Distance'!$A2930 &amp; "-" &amp;'Walking Distance'!$B2930</f>
        <v>Lok Fu-Kam Sheung Road</v>
      </c>
      <c r="D2930" s="77">
        <v>24669</v>
      </c>
    </row>
    <row r="2931" spans="1:4">
      <c r="A2931" s="72" t="s">
        <v>8</v>
      </c>
      <c r="B2931" s="73" t="s">
        <v>39</v>
      </c>
      <c r="C2931" s="73" t="str">
        <f>'Walking Distance'!$A2931 &amp; "-" &amp;'Walking Distance'!$B2931</f>
        <v>Lok Fu-Kowloon</v>
      </c>
      <c r="D2931" s="78">
        <v>5926</v>
      </c>
    </row>
    <row r="2932" spans="1:4">
      <c r="A2932" s="68" t="s">
        <v>8</v>
      </c>
      <c r="B2932" s="69" t="s">
        <v>12</v>
      </c>
      <c r="C2932" s="69" t="str">
        <f>'Walking Distance'!$A2932 &amp; "-" &amp;'Walking Distance'!$B2932</f>
        <v>Lok Fu-Kowloon Bay</v>
      </c>
      <c r="D2932" s="77">
        <v>5010</v>
      </c>
    </row>
    <row r="2933" spans="1:4">
      <c r="A2933" s="72" t="s">
        <v>8</v>
      </c>
      <c r="B2933" s="73" t="s">
        <v>7</v>
      </c>
      <c r="C2933" s="73" t="str">
        <f>'Walking Distance'!$A2933 &amp; "-" &amp;'Walking Distance'!$B2933</f>
        <v>Lok Fu-Kowloon Tong</v>
      </c>
      <c r="D2933" s="78">
        <v>1447</v>
      </c>
    </row>
    <row r="2934" spans="1:4">
      <c r="A2934" s="68" t="s">
        <v>8</v>
      </c>
      <c r="B2934" s="69" t="s">
        <v>21</v>
      </c>
      <c r="C2934" s="69" t="str">
        <f>'Walking Distance'!$A2934 &amp; "-" &amp;'Walking Distance'!$B2934</f>
        <v>Lok Fu-Kwai Fong</v>
      </c>
      <c r="D2934" s="77">
        <v>10812</v>
      </c>
    </row>
    <row r="2935" spans="1:4">
      <c r="A2935" s="72" t="s">
        <v>8</v>
      </c>
      <c r="B2935" s="73" t="s">
        <v>22</v>
      </c>
      <c r="C2935" s="73" t="str">
        <f>'Walking Distance'!$A2935 &amp; "-" &amp;'Walking Distance'!$B2935</f>
        <v>Lok Fu-Kwai Hing</v>
      </c>
      <c r="D2935" s="78">
        <v>9828</v>
      </c>
    </row>
    <row r="2936" spans="1:4">
      <c r="A2936" s="68" t="s">
        <v>8</v>
      </c>
      <c r="B2936" s="69" t="s">
        <v>14</v>
      </c>
      <c r="C2936" s="69" t="str">
        <f>'Walking Distance'!$A2936 &amp; "-" &amp;'Walking Distance'!$B2936</f>
        <v>Lok Fu-Kwun Tong</v>
      </c>
      <c r="D2936" s="77">
        <v>6763</v>
      </c>
    </row>
    <row r="2937" spans="1:4">
      <c r="A2937" s="72" t="s">
        <v>8</v>
      </c>
      <c r="B2937" s="73" t="s">
        <v>18</v>
      </c>
      <c r="C2937" s="73" t="str">
        <f>'Walking Distance'!$A2937 &amp; "-" &amp;'Walking Distance'!$B2937</f>
        <v>Lok Fu-Lai Chi Kok</v>
      </c>
      <c r="D2937" s="78">
        <v>5658</v>
      </c>
    </row>
    <row r="2938" spans="1:4">
      <c r="A2938" s="68" t="s">
        <v>8</v>
      </c>
      <c r="B2938" s="69" t="s">
        <v>20</v>
      </c>
      <c r="C2938" s="69" t="str">
        <f>'Walking Distance'!$A2938 &amp; "-" &amp;'Walking Distance'!$B2938</f>
        <v>Lok Fu-Lai King</v>
      </c>
      <c r="D2938" s="77" t="s">
        <v>93</v>
      </c>
    </row>
    <row r="2939" spans="1:4">
      <c r="A2939" s="72" t="s">
        <v>8</v>
      </c>
      <c r="B2939" s="73" t="s">
        <v>37</v>
      </c>
      <c r="C2939" s="73" t="str">
        <f>'Walking Distance'!$A2939 &amp; "-" &amp;'Walking Distance'!$B2939</f>
        <v>Lok Fu-Lam Tin</v>
      </c>
      <c r="D2939" s="78">
        <v>8848</v>
      </c>
    </row>
    <row r="2940" spans="1:4">
      <c r="A2940" s="68" t="s">
        <v>8</v>
      </c>
      <c r="B2940" s="69" t="s">
        <v>65</v>
      </c>
      <c r="C2940" s="69" t="str">
        <f>'Walking Distance'!$A2940 &amp; "-" &amp;'Walking Distance'!$B2940</f>
        <v>Lok Fu-Lo Wu</v>
      </c>
      <c r="D2940" s="77">
        <v>31047</v>
      </c>
    </row>
    <row r="2941" spans="1:4">
      <c r="A2941" s="72" t="s">
        <v>8</v>
      </c>
      <c r="B2941" s="73" t="s">
        <v>53</v>
      </c>
      <c r="C2941" s="73" t="str">
        <f>'Walking Distance'!$A2941 &amp; "-" &amp;'Walking Distance'!$B2941</f>
        <v>Lok Fu-Lohas Park</v>
      </c>
      <c r="D2941" s="78" t="s">
        <v>93</v>
      </c>
    </row>
    <row r="2942" spans="1:4">
      <c r="A2942" s="68" t="s">
        <v>8</v>
      </c>
      <c r="B2942" s="69" t="s">
        <v>66</v>
      </c>
      <c r="C2942" s="69" t="str">
        <f>'Walking Distance'!$A2942 &amp; "-" &amp;'Walking Distance'!$B2942</f>
        <v>Lok Fu-Lok Ma Chau</v>
      </c>
      <c r="D2942" s="77" t="s">
        <v>93</v>
      </c>
    </row>
    <row r="2943" spans="1:4">
      <c r="A2943" s="72" t="s">
        <v>8</v>
      </c>
      <c r="B2943" s="73" t="s">
        <v>80</v>
      </c>
      <c r="C2943" s="73" t="str">
        <f>'Walking Distance'!$A2943 &amp; "-" &amp;'Walking Distance'!$B2943</f>
        <v>Lok Fu-Long Ping</v>
      </c>
      <c r="D2943" s="78">
        <v>28531</v>
      </c>
    </row>
    <row r="2944" spans="1:4">
      <c r="A2944" s="68" t="s">
        <v>8</v>
      </c>
      <c r="B2944" s="69" t="s">
        <v>74</v>
      </c>
      <c r="C2944" s="69" t="str">
        <f>'Walking Distance'!$A2944 &amp; "-" &amp;'Walking Distance'!$B2944</f>
        <v>Lok Fu-Ma On shan</v>
      </c>
      <c r="D2944" s="77">
        <v>13655</v>
      </c>
    </row>
    <row r="2945" spans="1:4">
      <c r="A2945" s="72" t="s">
        <v>8</v>
      </c>
      <c r="B2945" s="73" t="s">
        <v>19</v>
      </c>
      <c r="C2945" s="73" t="str">
        <f>'Walking Distance'!$A2945 &amp; "-" &amp;'Walking Distance'!$B2945</f>
        <v>Lok Fu-Mei Foo</v>
      </c>
      <c r="D2945" s="78" t="s">
        <v>93</v>
      </c>
    </row>
    <row r="2946" spans="1:4">
      <c r="A2946" s="68" t="s">
        <v>8</v>
      </c>
      <c r="B2946" s="69" t="s">
        <v>5</v>
      </c>
      <c r="C2946" s="69" t="str">
        <f>'Walking Distance'!$A2946 &amp; "-" &amp;'Walking Distance'!$B2946</f>
        <v>Lok Fu-Mong Kok</v>
      </c>
      <c r="D2946" s="77">
        <v>3432</v>
      </c>
    </row>
    <row r="2947" spans="1:4">
      <c r="A2947" s="72" t="s">
        <v>8</v>
      </c>
      <c r="B2947" s="73" t="s">
        <v>55</v>
      </c>
      <c r="C2947" s="73" t="str">
        <f>'Walking Distance'!$A2947 &amp; "-" &amp;'Walking Distance'!$B2947</f>
        <v>Lok Fu-Mong Kok East</v>
      </c>
      <c r="D2947" s="78">
        <v>3113</v>
      </c>
    </row>
    <row r="2948" spans="1:4">
      <c r="A2948" s="68" t="s">
        <v>8</v>
      </c>
      <c r="B2948" s="69" t="s">
        <v>49</v>
      </c>
      <c r="C2948" s="69" t="str">
        <f>'Walking Distance'!$A2948 &amp; "-" &amp;'Walking Distance'!$B2948</f>
        <v>Lok Fu-Nam Cheong</v>
      </c>
      <c r="D2948" s="77">
        <v>4945</v>
      </c>
    </row>
    <row r="2949" spans="1:4">
      <c r="A2949" s="72" t="s">
        <v>8</v>
      </c>
      <c r="B2949" s="73" t="s">
        <v>13</v>
      </c>
      <c r="C2949" s="73" t="str">
        <f>'Walking Distance'!$A2949 &amp; "-" &amp;'Walking Distance'!$B2949</f>
        <v>Lok Fu-Ngau Tau Kok</v>
      </c>
      <c r="D2949" s="78">
        <v>5895</v>
      </c>
    </row>
    <row r="2950" spans="1:4">
      <c r="A2950" s="68" t="s">
        <v>8</v>
      </c>
      <c r="B2950" s="69" t="s">
        <v>30</v>
      </c>
      <c r="C2950" s="69" t="str">
        <f>'Walking Distance'!$A2950 &amp; "-" &amp;'Walking Distance'!$B2950</f>
        <v>Lok Fu-North Point</v>
      </c>
      <c r="D2950" s="77" t="s">
        <v>93</v>
      </c>
    </row>
    <row r="2951" spans="1:4">
      <c r="A2951" s="72" t="s">
        <v>8</v>
      </c>
      <c r="B2951" s="73" t="s">
        <v>40</v>
      </c>
      <c r="C2951" s="73" t="str">
        <f>'Walking Distance'!$A2951 &amp; "-" &amp;'Walking Distance'!$B2951</f>
        <v>Lok Fu-Olympic</v>
      </c>
      <c r="D2951" s="78">
        <v>4456</v>
      </c>
    </row>
    <row r="2952" spans="1:4">
      <c r="A2952" s="68" t="s">
        <v>8</v>
      </c>
      <c r="B2952" s="69" t="s">
        <v>48</v>
      </c>
      <c r="C2952" s="69" t="str">
        <f>'Walking Distance'!$A2952 &amp; "-" &amp;'Walking Distance'!$B2952</f>
        <v>Lok Fu-Po Lam</v>
      </c>
      <c r="D2952" s="77">
        <v>9345</v>
      </c>
    </row>
    <row r="2953" spans="1:4">
      <c r="A2953" s="72" t="s">
        <v>8</v>
      </c>
      <c r="B2953" s="73" t="s">
        <v>15</v>
      </c>
      <c r="C2953" s="73" t="str">
        <f>'Walking Distance'!$A2953 &amp; "-" &amp;'Walking Distance'!$B2953</f>
        <v>Lok Fu-Prince Edward</v>
      </c>
      <c r="D2953" s="78">
        <v>3260</v>
      </c>
    </row>
    <row r="2954" spans="1:4">
      <c r="A2954" s="68" t="s">
        <v>8</v>
      </c>
      <c r="B2954" s="69" t="s">
        <v>31</v>
      </c>
      <c r="C2954" s="69" t="str">
        <f>'Walking Distance'!$A2954 &amp; "-" &amp;'Walking Distance'!$B2954</f>
        <v>Lok Fu-Quarry Bay</v>
      </c>
      <c r="D2954" s="77" t="s">
        <v>93</v>
      </c>
    </row>
    <row r="2955" spans="1:4">
      <c r="A2955" s="72" t="s">
        <v>8</v>
      </c>
      <c r="B2955" s="73" t="s">
        <v>59</v>
      </c>
      <c r="C2955" s="73" t="str">
        <f>'Walking Distance'!$A2955 &amp; "-" &amp;'Walking Distance'!$B2955</f>
        <v>Lok Fu-Racecourse</v>
      </c>
      <c r="D2955" s="78">
        <v>14628</v>
      </c>
    </row>
    <row r="2956" spans="1:4">
      <c r="A2956" s="68" t="s">
        <v>8</v>
      </c>
      <c r="B2956" s="69" t="s">
        <v>33</v>
      </c>
      <c r="C2956" s="69" t="str">
        <f>'Walking Distance'!$A2956 &amp; "-" &amp;'Walking Distance'!$B2956</f>
        <v>Lok Fu-Sai Wan Ho</v>
      </c>
      <c r="D2956" s="77" t="s">
        <v>93</v>
      </c>
    </row>
    <row r="2957" spans="1:4">
      <c r="A2957" s="72" t="s">
        <v>8</v>
      </c>
      <c r="B2957" s="73" t="s">
        <v>57</v>
      </c>
      <c r="C2957" s="73" t="str">
        <f>'Walking Distance'!$A2957 &amp; "-" &amp;'Walking Distance'!$B2957</f>
        <v>Lok Fu-Sha Tin</v>
      </c>
      <c r="D2957" s="78">
        <v>7059</v>
      </c>
    </row>
    <row r="2958" spans="1:4">
      <c r="A2958" s="68" t="s">
        <v>8</v>
      </c>
      <c r="B2958" s="69" t="s">
        <v>69</v>
      </c>
      <c r="C2958" s="69" t="str">
        <f>'Walking Distance'!$A2958 &amp; "-" &amp;'Walking Distance'!$B2958</f>
        <v>Lok Fu-Sha Tin Wai</v>
      </c>
      <c r="D2958" s="77">
        <v>7049</v>
      </c>
    </row>
    <row r="2959" spans="1:4">
      <c r="A2959" s="72" t="s">
        <v>8</v>
      </c>
      <c r="B2959" s="73" t="s">
        <v>16</v>
      </c>
      <c r="C2959" s="73" t="str">
        <f>'Walking Distance'!$A2959 &amp; "-" &amp;'Walking Distance'!$B2959</f>
        <v>Lok Fu-Sham Shui Po</v>
      </c>
      <c r="D2959" s="78">
        <v>3904</v>
      </c>
    </row>
    <row r="2960" spans="1:4">
      <c r="A2960" s="68" t="s">
        <v>8</v>
      </c>
      <c r="B2960" s="69" t="s">
        <v>34</v>
      </c>
      <c r="C2960" s="69" t="str">
        <f>'Walking Distance'!$A2960 &amp; "-" &amp;'Walking Distance'!$B2960</f>
        <v>Lok Fu-Shau Kei Wan</v>
      </c>
      <c r="D2960" s="77" t="s">
        <v>93</v>
      </c>
    </row>
    <row r="2961" spans="1:4">
      <c r="A2961" s="72" t="s">
        <v>8</v>
      </c>
      <c r="B2961" s="73" t="s">
        <v>6</v>
      </c>
      <c r="C2961" s="73" t="str">
        <f>'Walking Distance'!$A2961 &amp; "-" &amp;'Walking Distance'!$B2961</f>
        <v>Lok Fu-Shek Kip Mei</v>
      </c>
      <c r="D2961" s="78">
        <v>3170</v>
      </c>
    </row>
    <row r="2962" spans="1:4">
      <c r="A2962" s="68" t="s">
        <v>8</v>
      </c>
      <c r="B2962" s="69" t="s">
        <v>71</v>
      </c>
      <c r="C2962" s="69" t="str">
        <f>'Walking Distance'!$A2962 &amp; "-" &amp;'Walking Distance'!$B2962</f>
        <v>Lok Fu-Shek Mun</v>
      </c>
      <c r="D2962" s="77">
        <v>9213</v>
      </c>
    </row>
    <row r="2963" spans="1:4">
      <c r="A2963" s="72" t="s">
        <v>8</v>
      </c>
      <c r="B2963" s="73" t="s">
        <v>64</v>
      </c>
      <c r="C2963" s="73" t="str">
        <f>'Walking Distance'!$A2963 &amp; "-" &amp;'Walking Distance'!$B2963</f>
        <v>Lok Fu-Sheung Shui</v>
      </c>
      <c r="D2963" s="78">
        <v>27691</v>
      </c>
    </row>
    <row r="2964" spans="1:4">
      <c r="A2964" s="68" t="s">
        <v>8</v>
      </c>
      <c r="B2964" s="69" t="s">
        <v>25</v>
      </c>
      <c r="C2964" s="69" t="str">
        <f>'Walking Distance'!$A2964 &amp; "-" &amp;'Walking Distance'!$B2964</f>
        <v>Lok Fu-Sheung Wan</v>
      </c>
      <c r="D2964" s="77" t="s">
        <v>93</v>
      </c>
    </row>
    <row r="2965" spans="1:4">
      <c r="A2965" s="72" t="s">
        <v>8</v>
      </c>
      <c r="B2965" s="73" t="s">
        <v>82</v>
      </c>
      <c r="C2965" s="73" t="str">
        <f>'Walking Distance'!$A2965 &amp; "-" &amp;'Walking Distance'!$B2965</f>
        <v>Lok Fu-Siu Hong</v>
      </c>
      <c r="D2965" s="78">
        <v>34367</v>
      </c>
    </row>
    <row r="2966" spans="1:4">
      <c r="A2966" s="68" t="s">
        <v>8</v>
      </c>
      <c r="B2966" s="69" t="s">
        <v>50</v>
      </c>
      <c r="C2966" s="69" t="str">
        <f>'Walking Distance'!$A2966 &amp; "-" &amp;'Walking Distance'!$B2966</f>
        <v>Lok Fu-Sunny Bay</v>
      </c>
      <c r="D2966" s="77" t="s">
        <v>93</v>
      </c>
    </row>
    <row r="2967" spans="1:4">
      <c r="A2967" s="72" t="s">
        <v>8</v>
      </c>
      <c r="B2967" s="73" t="s">
        <v>32</v>
      </c>
      <c r="C2967" s="73" t="str">
        <f>'Walking Distance'!$A2967 &amp; "-" &amp;'Walking Distance'!$B2967</f>
        <v>Lok Fu-Tai Koo</v>
      </c>
      <c r="D2967" s="78" t="s">
        <v>93</v>
      </c>
    </row>
    <row r="2968" spans="1:4">
      <c r="A2968" s="68" t="s">
        <v>8</v>
      </c>
      <c r="B2968" s="69" t="s">
        <v>61</v>
      </c>
      <c r="C2968" s="69" t="str">
        <f>'Walking Distance'!$A2968 &amp; "-" &amp;'Walking Distance'!$B2968</f>
        <v>Lok Fu-Tai Po Market</v>
      </c>
      <c r="D2968" s="77">
        <v>17403</v>
      </c>
    </row>
    <row r="2969" spans="1:4">
      <c r="A2969" s="72" t="s">
        <v>8</v>
      </c>
      <c r="B2969" s="73" t="s">
        <v>72</v>
      </c>
      <c r="C2969" s="73" t="str">
        <f>'Walking Distance'!$A2969 &amp; "-" &amp;'Walking Distance'!$B2969</f>
        <v>Lok Fu-Tai Shui Hang</v>
      </c>
      <c r="D2969" s="78">
        <v>12746</v>
      </c>
    </row>
    <row r="2970" spans="1:4">
      <c r="A2970" s="68" t="s">
        <v>8</v>
      </c>
      <c r="B2970" s="69" t="s">
        <v>56</v>
      </c>
      <c r="C2970" s="69" t="str">
        <f>'Walking Distance'!$A2970 &amp; "-" &amp;'Walking Distance'!$B2970</f>
        <v>Lok Fu-Tai Wai</v>
      </c>
      <c r="D2970" s="77">
        <v>5275</v>
      </c>
    </row>
    <row r="2971" spans="1:4">
      <c r="A2971" s="72" t="s">
        <v>8</v>
      </c>
      <c r="B2971" s="73" t="s">
        <v>62</v>
      </c>
      <c r="C2971" s="73" t="str">
        <f>'Walking Distance'!$A2971 &amp; "-" &amp;'Walking Distance'!$B2971</f>
        <v>Lok Fu-Tai Wo</v>
      </c>
      <c r="D2971" s="78">
        <v>19532</v>
      </c>
    </row>
    <row r="2972" spans="1:4">
      <c r="A2972" s="68" t="s">
        <v>8</v>
      </c>
      <c r="B2972" s="69" t="s">
        <v>23</v>
      </c>
      <c r="C2972" s="69" t="str">
        <f>'Walking Distance'!$A2972 &amp; "-" &amp;'Walking Distance'!$B2972</f>
        <v>Lok Fu-Tai Wo Hau</v>
      </c>
      <c r="D2972" s="77">
        <v>10111</v>
      </c>
    </row>
    <row r="2973" spans="1:4">
      <c r="A2973" s="72" t="s">
        <v>8</v>
      </c>
      <c r="B2973" s="73" t="s">
        <v>28</v>
      </c>
      <c r="C2973" s="73" t="str">
        <f>'Walking Distance'!$A2973 &amp; "-" &amp;'Walking Distance'!$B2973</f>
        <v>Lok Fu-Tin Hau</v>
      </c>
      <c r="D2973" s="78" t="s">
        <v>93</v>
      </c>
    </row>
    <row r="2974" spans="1:4">
      <c r="A2974" s="68" t="s">
        <v>8</v>
      </c>
      <c r="B2974" s="69" t="s">
        <v>81</v>
      </c>
      <c r="C2974" s="69" t="str">
        <f>'Walking Distance'!$A2974 &amp; "-" &amp;'Walking Distance'!$B2974</f>
        <v>Lok Fu-Tin Shui Wai</v>
      </c>
      <c r="D2974" s="77">
        <v>30183</v>
      </c>
    </row>
    <row r="2975" spans="1:4">
      <c r="A2975" s="72" t="s">
        <v>8</v>
      </c>
      <c r="B2975" s="73" t="s">
        <v>45</v>
      </c>
      <c r="C2975" s="73" t="str">
        <f>'Walking Distance'!$A2975 &amp; "-" &amp;'Walking Distance'!$B2975</f>
        <v>Lok Fu-Tiu Keng Leng</v>
      </c>
      <c r="D2975" s="78">
        <v>11338</v>
      </c>
    </row>
    <row r="2976" spans="1:4">
      <c r="A2976" s="68" t="s">
        <v>8</v>
      </c>
      <c r="B2976" s="69" t="s">
        <v>46</v>
      </c>
      <c r="C2976" s="69" t="str">
        <f>'Walking Distance'!$A2976 &amp; "-" &amp;'Walking Distance'!$B2976</f>
        <v>Lok Fu-Tseung Kwan O</v>
      </c>
      <c r="D2976" s="77">
        <v>11118</v>
      </c>
    </row>
    <row r="2977" spans="1:4">
      <c r="A2977" s="72" t="s">
        <v>8</v>
      </c>
      <c r="B2977" s="73" t="s">
        <v>3</v>
      </c>
      <c r="C2977" s="73" t="str">
        <f>'Walking Distance'!$A2977 &amp; "-" &amp;'Walking Distance'!$B2977</f>
        <v>Lok Fu-Tsim Sha Tsui</v>
      </c>
      <c r="D2977" s="78">
        <v>5462</v>
      </c>
    </row>
    <row r="2978" spans="1:4">
      <c r="A2978" s="68" t="s">
        <v>8</v>
      </c>
      <c r="B2978" s="69" t="s">
        <v>41</v>
      </c>
      <c r="C2978" s="69" t="str">
        <f>'Walking Distance'!$A2978 &amp; "-" &amp;'Walking Distance'!$B2978</f>
        <v>Lok Fu-Tsing Yi</v>
      </c>
      <c r="D2978" s="77">
        <v>12955</v>
      </c>
    </row>
    <row r="2979" spans="1:4">
      <c r="A2979" s="72" t="s">
        <v>8</v>
      </c>
      <c r="B2979" s="73" t="s">
        <v>24</v>
      </c>
      <c r="C2979" s="73" t="str">
        <f>'Walking Distance'!$A2979 &amp; "-" &amp;'Walking Distance'!$B2979</f>
        <v>Lok Fu-Tsuen Wan</v>
      </c>
      <c r="D2979" s="78">
        <v>11234</v>
      </c>
    </row>
    <row r="2980" spans="1:4">
      <c r="A2980" s="68" t="s">
        <v>8</v>
      </c>
      <c r="B2980" s="69" t="s">
        <v>77</v>
      </c>
      <c r="C2980" s="69" t="str">
        <f>'Walking Distance'!$A2980 &amp; "-" &amp;'Walking Distance'!$B2980</f>
        <v>Lok Fu-Tsuen Wan West</v>
      </c>
      <c r="D2980" s="77">
        <v>12207</v>
      </c>
    </row>
    <row r="2981" spans="1:4">
      <c r="A2981" s="72" t="s">
        <v>8</v>
      </c>
      <c r="B2981" s="73" t="s">
        <v>83</v>
      </c>
      <c r="C2981" s="73" t="str">
        <f>'Walking Distance'!$A2981 &amp; "-" &amp;'Walking Distance'!$B2981</f>
        <v>Lok Fu-Tuen Mun</v>
      </c>
      <c r="D2981" s="78">
        <v>30248</v>
      </c>
    </row>
    <row r="2982" spans="1:4">
      <c r="A2982" s="68" t="s">
        <v>8</v>
      </c>
      <c r="B2982" s="69" t="s">
        <v>42</v>
      </c>
      <c r="C2982" s="69" t="str">
        <f>'Walking Distance'!$A2982 &amp; "-" &amp;'Walking Distance'!$B2982</f>
        <v>Lok Fu-Tung Chung</v>
      </c>
      <c r="D2982" s="77" t="s">
        <v>93</v>
      </c>
    </row>
    <row r="2983" spans="1:4">
      <c r="A2983" s="72" t="s">
        <v>8</v>
      </c>
      <c r="B2983" s="73" t="s">
        <v>60</v>
      </c>
      <c r="C2983" s="73" t="str">
        <f>'Walking Distance'!$A2983 &amp; "-" &amp;'Walking Distance'!$B2983</f>
        <v>Lok Fu-University</v>
      </c>
      <c r="D2983" s="78">
        <v>12556</v>
      </c>
    </row>
    <row r="2984" spans="1:4">
      <c r="A2984" s="68" t="s">
        <v>8</v>
      </c>
      <c r="B2984" s="69" t="s">
        <v>26</v>
      </c>
      <c r="C2984" s="69" t="str">
        <f>'Walking Distance'!$A2984 &amp; "-" &amp;'Walking Distance'!$B2984</f>
        <v>Lok Fu-Wan Chai</v>
      </c>
      <c r="D2984" s="77" t="s">
        <v>93</v>
      </c>
    </row>
    <row r="2985" spans="1:4">
      <c r="A2985" s="72" t="s">
        <v>8</v>
      </c>
      <c r="B2985" s="73" t="s">
        <v>9</v>
      </c>
      <c r="C2985" s="73" t="str">
        <f>'Walking Distance'!$A2985 &amp; "-" &amp;'Walking Distance'!$B2985</f>
        <v>Lok Fu-Wong Tai Sin</v>
      </c>
      <c r="D2985" s="78">
        <v>1558</v>
      </c>
    </row>
    <row r="2986" spans="1:4">
      <c r="A2986" s="68" t="s">
        <v>8</v>
      </c>
      <c r="B2986" s="69" t="s">
        <v>75</v>
      </c>
      <c r="C2986" s="69" t="str">
        <f>'Walking Distance'!$A2986 &amp; "-" &amp;'Walking Distance'!$B2986</f>
        <v>Lok Fu-Wu Kai Sha</v>
      </c>
      <c r="D2986" s="77">
        <v>15242</v>
      </c>
    </row>
    <row r="2987" spans="1:4">
      <c r="A2987" s="72" t="s">
        <v>8</v>
      </c>
      <c r="B2987" s="73" t="s">
        <v>4</v>
      </c>
      <c r="C2987" s="73" t="str">
        <f>'Walking Distance'!$A2987 &amp; "-" &amp;'Walking Distance'!$B2987</f>
        <v>Lok Fu-Yau Ma Tei</v>
      </c>
      <c r="D2987" s="78">
        <v>3780</v>
      </c>
    </row>
    <row r="2988" spans="1:4">
      <c r="A2988" s="68" t="s">
        <v>8</v>
      </c>
      <c r="B2988" s="69" t="s">
        <v>44</v>
      </c>
      <c r="C2988" s="69" t="str">
        <f>'Walking Distance'!$A2988 &amp; "-" &amp;'Walking Distance'!$B2988</f>
        <v>Lok Fu-Yau Tong</v>
      </c>
      <c r="D2988" s="77">
        <v>8641</v>
      </c>
    </row>
    <row r="2989" spans="1:4">
      <c r="A2989" s="72" t="s">
        <v>8</v>
      </c>
      <c r="B2989" s="73" t="s">
        <v>79</v>
      </c>
      <c r="C2989" s="73" t="str">
        <f>'Walking Distance'!$A2989 &amp; "-" &amp;'Walking Distance'!$B2989</f>
        <v>Lok Fu-Yuen Long</v>
      </c>
      <c r="D2989" s="78">
        <v>27564</v>
      </c>
    </row>
    <row r="2990" spans="1:4">
      <c r="A2990" s="68" t="s">
        <v>66</v>
      </c>
      <c r="B2990" s="69" t="s">
        <v>0</v>
      </c>
      <c r="C2990" s="69" t="str">
        <f>'Walking Distance'!$A2990 &amp; "-" &amp;'Walking Distance'!$B2990</f>
        <v>Lok Ma Chau-Admiralty</v>
      </c>
      <c r="D2990" s="77" t="s">
        <v>93</v>
      </c>
    </row>
    <row r="2991" spans="1:4">
      <c r="A2991" s="72" t="s">
        <v>66</v>
      </c>
      <c r="B2991" s="73" t="s">
        <v>43</v>
      </c>
      <c r="C2991" s="73" t="str">
        <f>'Walking Distance'!$A2991 &amp; "-" &amp;'Walking Distance'!$B2991</f>
        <v>Lok Ma Chau-Airport</v>
      </c>
      <c r="D2991" s="78" t="s">
        <v>93</v>
      </c>
    </row>
    <row r="2992" spans="1:4">
      <c r="A2992" s="68" t="s">
        <v>66</v>
      </c>
      <c r="B2992" s="69" t="s">
        <v>52</v>
      </c>
      <c r="C2992" s="69" t="str">
        <f>'Walking Distance'!$A2992 &amp; "-" &amp;'Walking Distance'!$B2992</f>
        <v>Lok Ma Chau-AsiaWorld-Expo</v>
      </c>
      <c r="D2992" s="77" t="s">
        <v>93</v>
      </c>
    </row>
    <row r="2993" spans="1:4">
      <c r="A2993" s="72" t="s">
        <v>66</v>
      </c>
      <c r="B2993" s="73" t="s">
        <v>76</v>
      </c>
      <c r="C2993" s="73" t="str">
        <f>'Walking Distance'!$A2993 &amp; "-" &amp;'Walking Distance'!$B2993</f>
        <v>Lok Ma Chau-Austin</v>
      </c>
      <c r="D2993" s="78" t="s">
        <v>93</v>
      </c>
    </row>
    <row r="2994" spans="1:4">
      <c r="A2994" s="68" t="s">
        <v>66</v>
      </c>
      <c r="B2994" s="69" t="s">
        <v>27</v>
      </c>
      <c r="C2994" s="69" t="str">
        <f>'Walking Distance'!$A2994 &amp; "-" &amp;'Walking Distance'!$B2994</f>
        <v>Lok Ma Chau-Causeway Bay</v>
      </c>
      <c r="D2994" s="77" t="s">
        <v>93</v>
      </c>
    </row>
    <row r="2995" spans="1:4">
      <c r="A2995" s="72" t="s">
        <v>66</v>
      </c>
      <c r="B2995" s="73" t="s">
        <v>2</v>
      </c>
      <c r="C2995" s="73" t="str">
        <f>'Walking Distance'!$A2995 &amp; "-" &amp;'Walking Distance'!$B2995</f>
        <v>Lok Ma Chau-Central</v>
      </c>
      <c r="D2995" s="78" t="s">
        <v>93</v>
      </c>
    </row>
    <row r="2996" spans="1:4">
      <c r="A2996" s="68" t="s">
        <v>66</v>
      </c>
      <c r="B2996" s="69" t="s">
        <v>36</v>
      </c>
      <c r="C2996" s="69" t="str">
        <f>'Walking Distance'!$A2996 &amp; "-" &amp;'Walking Distance'!$B2996</f>
        <v>Lok Ma Chau-Chai Wan</v>
      </c>
      <c r="D2996" s="77" t="s">
        <v>93</v>
      </c>
    </row>
    <row r="2997" spans="1:4">
      <c r="A2997" s="72" t="s">
        <v>66</v>
      </c>
      <c r="B2997" s="73" t="s">
        <v>68</v>
      </c>
      <c r="C2997" s="73" t="str">
        <f>'Walking Distance'!$A2997 &amp; "-" &amp;'Walking Distance'!$B2997</f>
        <v>Lok Ma Chau-Che Kung Temple</v>
      </c>
      <c r="D2997" s="78" t="s">
        <v>93</v>
      </c>
    </row>
    <row r="2998" spans="1:4">
      <c r="A2998" s="68" t="s">
        <v>66</v>
      </c>
      <c r="B2998" s="69" t="s">
        <v>17</v>
      </c>
      <c r="C2998" s="69" t="str">
        <f>'Walking Distance'!$A2998 &amp; "-" &amp;'Walking Distance'!$B2998</f>
        <v>Lok Ma Chau-Cheung Sha Wan</v>
      </c>
      <c r="D2998" s="77" t="s">
        <v>93</v>
      </c>
    </row>
    <row r="2999" spans="1:4">
      <c r="A2999" s="72" t="s">
        <v>66</v>
      </c>
      <c r="B2999" s="73" t="s">
        <v>11</v>
      </c>
      <c r="C2999" s="73" t="str">
        <f>'Walking Distance'!$A2999 &amp; "-" &amp;'Walking Distance'!$B2999</f>
        <v>Lok Ma Chau-Choi Hung</v>
      </c>
      <c r="D2999" s="78" t="s">
        <v>93</v>
      </c>
    </row>
    <row r="3000" spans="1:4">
      <c r="A3000" s="68" t="s">
        <v>66</v>
      </c>
      <c r="B3000" s="69" t="s">
        <v>70</v>
      </c>
      <c r="C3000" s="69" t="str">
        <f>'Walking Distance'!$A3000 &amp; "-" &amp;'Walking Distance'!$B3000</f>
        <v>Lok Ma Chau-City One</v>
      </c>
      <c r="D3000" s="77" t="s">
        <v>93</v>
      </c>
    </row>
    <row r="3001" spans="1:4">
      <c r="A3001" s="72" t="s">
        <v>66</v>
      </c>
      <c r="B3001" s="73" t="s">
        <v>10</v>
      </c>
      <c r="C3001" s="73" t="str">
        <f>'Walking Distance'!$A3001 &amp; "-" &amp;'Walking Distance'!$B3001</f>
        <v>Lok Ma Chau-Diamond Hill</v>
      </c>
      <c r="D3001" s="78" t="s">
        <v>93</v>
      </c>
    </row>
    <row r="3002" spans="1:4">
      <c r="A3002" s="68" t="s">
        <v>66</v>
      </c>
      <c r="B3002" s="69" t="s">
        <v>51</v>
      </c>
      <c r="C3002" s="69" t="str">
        <f>'Walking Distance'!$A3002 &amp; "-" &amp;'Walking Distance'!$B3002</f>
        <v>Lok Ma Chau-Disneyland Resort</v>
      </c>
      <c r="D3002" s="77" t="s">
        <v>93</v>
      </c>
    </row>
    <row r="3003" spans="1:4">
      <c r="A3003" s="72" t="s">
        <v>66</v>
      </c>
      <c r="B3003" s="73" t="s">
        <v>67</v>
      </c>
      <c r="C3003" s="73" t="str">
        <f>'Walking Distance'!$A3003 &amp; "-" &amp;'Walking Distance'!$B3003</f>
        <v>Lok Ma Chau-East Tsim Sha Tsui</v>
      </c>
      <c r="D3003" s="78" t="s">
        <v>93</v>
      </c>
    </row>
    <row r="3004" spans="1:4">
      <c r="A3004" s="68" t="s">
        <v>66</v>
      </c>
      <c r="B3004" s="69" t="s">
        <v>63</v>
      </c>
      <c r="C3004" s="69" t="str">
        <f>'Walking Distance'!$A3004 &amp; "-" &amp;'Walking Distance'!$B3004</f>
        <v>Lok Ma Chau-Fanling</v>
      </c>
      <c r="D3004" s="77" t="s">
        <v>93</v>
      </c>
    </row>
    <row r="3005" spans="1:4">
      <c r="A3005" s="72" t="s">
        <v>66</v>
      </c>
      <c r="B3005" s="73" t="s">
        <v>58</v>
      </c>
      <c r="C3005" s="73" t="str">
        <f>'Walking Distance'!$A3005 &amp; "-" &amp;'Walking Distance'!$B3005</f>
        <v>Lok Ma Chau-Fo Tan</v>
      </c>
      <c r="D3005" s="78" t="s">
        <v>93</v>
      </c>
    </row>
    <row r="3006" spans="1:4">
      <c r="A3006" s="68" t="s">
        <v>66</v>
      </c>
      <c r="B3006" s="69" t="s">
        <v>29</v>
      </c>
      <c r="C3006" s="69" t="str">
        <f>'Walking Distance'!$A3006 &amp; "-" &amp;'Walking Distance'!$B3006</f>
        <v>Lok Ma Chau-Fortress Hill</v>
      </c>
      <c r="D3006" s="77" t="s">
        <v>93</v>
      </c>
    </row>
    <row r="3007" spans="1:4">
      <c r="A3007" s="72" t="s">
        <v>66</v>
      </c>
      <c r="B3007" s="73" t="s">
        <v>47</v>
      </c>
      <c r="C3007" s="73" t="str">
        <f>'Walking Distance'!$A3007 &amp; "-" &amp;'Walking Distance'!$B3007</f>
        <v>Lok Ma Chau-Hang Hau</v>
      </c>
      <c r="D3007" s="78" t="s">
        <v>93</v>
      </c>
    </row>
    <row r="3008" spans="1:4">
      <c r="A3008" s="68" t="s">
        <v>66</v>
      </c>
      <c r="B3008" s="69" t="s">
        <v>35</v>
      </c>
      <c r="C3008" s="69" t="str">
        <f>'Walking Distance'!$A3008 &amp; "-" &amp;'Walking Distance'!$B3008</f>
        <v>Lok Ma Chau-Heng Fa Chuen</v>
      </c>
      <c r="D3008" s="77" t="s">
        <v>93</v>
      </c>
    </row>
    <row r="3009" spans="1:4">
      <c r="A3009" s="72" t="s">
        <v>66</v>
      </c>
      <c r="B3009" s="73" t="s">
        <v>73</v>
      </c>
      <c r="C3009" s="73" t="str">
        <f>'Walking Distance'!$A3009 &amp; "-" &amp;'Walking Distance'!$B3009</f>
        <v>Lok Ma Chau-Heng On</v>
      </c>
      <c r="D3009" s="78" t="s">
        <v>93</v>
      </c>
    </row>
    <row r="3010" spans="1:4">
      <c r="A3010" s="68" t="s">
        <v>66</v>
      </c>
      <c r="B3010" s="69" t="s">
        <v>38</v>
      </c>
      <c r="C3010" s="69" t="str">
        <f>'Walking Distance'!$A3010 &amp; "-" &amp;'Walking Distance'!$B3010</f>
        <v>Lok Ma Chau-Hong Kong</v>
      </c>
      <c r="D3010" s="77" t="s">
        <v>93</v>
      </c>
    </row>
    <row r="3011" spans="1:4">
      <c r="A3011" s="72" t="s">
        <v>66</v>
      </c>
      <c r="B3011" s="73" t="s">
        <v>54</v>
      </c>
      <c r="C3011" s="73" t="str">
        <f>'Walking Distance'!$A3011 &amp; "-" &amp;'Walking Distance'!$B3011</f>
        <v>Lok Ma Chau-Hung Hom</v>
      </c>
      <c r="D3011" s="78" t="s">
        <v>93</v>
      </c>
    </row>
    <row r="3012" spans="1:4">
      <c r="A3012" s="68" t="s">
        <v>66</v>
      </c>
      <c r="B3012" s="69" t="s">
        <v>1</v>
      </c>
      <c r="C3012" s="69" t="str">
        <f>'Walking Distance'!$A3012 &amp; "-" &amp;'Walking Distance'!$B3012</f>
        <v>Lok Ma Chau-Jordan</v>
      </c>
      <c r="D3012" s="77" t="s">
        <v>93</v>
      </c>
    </row>
    <row r="3013" spans="1:4">
      <c r="A3013" s="72" t="s">
        <v>66</v>
      </c>
      <c r="B3013" s="73" t="s">
        <v>78</v>
      </c>
      <c r="C3013" s="73" t="str">
        <f>'Walking Distance'!$A3013 &amp; "-" &amp;'Walking Distance'!$B3013</f>
        <v>Lok Ma Chau-Kam Sheung Road</v>
      </c>
      <c r="D3013" s="78" t="s">
        <v>93</v>
      </c>
    </row>
    <row r="3014" spans="1:4">
      <c r="A3014" s="68" t="s">
        <v>66</v>
      </c>
      <c r="B3014" s="69" t="s">
        <v>39</v>
      </c>
      <c r="C3014" s="69" t="str">
        <f>'Walking Distance'!$A3014 &amp; "-" &amp;'Walking Distance'!$B3014</f>
        <v>Lok Ma Chau-Kowloon</v>
      </c>
      <c r="D3014" s="77" t="s">
        <v>93</v>
      </c>
    </row>
    <row r="3015" spans="1:4">
      <c r="A3015" s="72" t="s">
        <v>66</v>
      </c>
      <c r="B3015" s="73" t="s">
        <v>12</v>
      </c>
      <c r="C3015" s="73" t="str">
        <f>'Walking Distance'!$A3015 &amp; "-" &amp;'Walking Distance'!$B3015</f>
        <v>Lok Ma Chau-Kowloon Bay</v>
      </c>
      <c r="D3015" s="78" t="s">
        <v>93</v>
      </c>
    </row>
    <row r="3016" spans="1:4">
      <c r="A3016" s="68" t="s">
        <v>66</v>
      </c>
      <c r="B3016" s="69" t="s">
        <v>7</v>
      </c>
      <c r="C3016" s="69" t="str">
        <f>'Walking Distance'!$A3016 &amp; "-" &amp;'Walking Distance'!$B3016</f>
        <v>Lok Ma Chau-Kowloon Tong</v>
      </c>
      <c r="D3016" s="77" t="s">
        <v>93</v>
      </c>
    </row>
    <row r="3017" spans="1:4">
      <c r="A3017" s="72" t="s">
        <v>66</v>
      </c>
      <c r="B3017" s="73" t="s">
        <v>21</v>
      </c>
      <c r="C3017" s="73" t="str">
        <f>'Walking Distance'!$A3017 &amp; "-" &amp;'Walking Distance'!$B3017</f>
        <v>Lok Ma Chau-Kwai Fong</v>
      </c>
      <c r="D3017" s="78" t="s">
        <v>93</v>
      </c>
    </row>
    <row r="3018" spans="1:4">
      <c r="A3018" s="68" t="s">
        <v>66</v>
      </c>
      <c r="B3018" s="69" t="s">
        <v>22</v>
      </c>
      <c r="C3018" s="69" t="str">
        <f>'Walking Distance'!$A3018 &amp; "-" &amp;'Walking Distance'!$B3018</f>
        <v>Lok Ma Chau-Kwai Hing</v>
      </c>
      <c r="D3018" s="77" t="s">
        <v>93</v>
      </c>
    </row>
    <row r="3019" spans="1:4">
      <c r="A3019" s="72" t="s">
        <v>66</v>
      </c>
      <c r="B3019" s="73" t="s">
        <v>14</v>
      </c>
      <c r="C3019" s="73" t="str">
        <f>'Walking Distance'!$A3019 &amp; "-" &amp;'Walking Distance'!$B3019</f>
        <v>Lok Ma Chau-Kwun Tong</v>
      </c>
      <c r="D3019" s="78" t="s">
        <v>93</v>
      </c>
    </row>
    <row r="3020" spans="1:4">
      <c r="A3020" s="68" t="s">
        <v>66</v>
      </c>
      <c r="B3020" s="69" t="s">
        <v>18</v>
      </c>
      <c r="C3020" s="69" t="str">
        <f>'Walking Distance'!$A3020 &amp; "-" &amp;'Walking Distance'!$B3020</f>
        <v>Lok Ma Chau-Lai Chi Kok</v>
      </c>
      <c r="D3020" s="77" t="s">
        <v>93</v>
      </c>
    </row>
    <row r="3021" spans="1:4">
      <c r="A3021" s="72" t="s">
        <v>66</v>
      </c>
      <c r="B3021" s="73" t="s">
        <v>20</v>
      </c>
      <c r="C3021" s="73" t="str">
        <f>'Walking Distance'!$A3021 &amp; "-" &amp;'Walking Distance'!$B3021</f>
        <v>Lok Ma Chau-Lai King</v>
      </c>
      <c r="D3021" s="78" t="s">
        <v>93</v>
      </c>
    </row>
    <row r="3022" spans="1:4">
      <c r="A3022" s="68" t="s">
        <v>66</v>
      </c>
      <c r="B3022" s="69" t="s">
        <v>37</v>
      </c>
      <c r="C3022" s="69" t="str">
        <f>'Walking Distance'!$A3022 &amp; "-" &amp;'Walking Distance'!$B3022</f>
        <v>Lok Ma Chau-Lam Tin</v>
      </c>
      <c r="D3022" s="77" t="s">
        <v>93</v>
      </c>
    </row>
    <row r="3023" spans="1:4">
      <c r="A3023" s="72" t="s">
        <v>66</v>
      </c>
      <c r="B3023" s="73" t="s">
        <v>65</v>
      </c>
      <c r="C3023" s="73" t="str">
        <f>'Walking Distance'!$A3023 &amp; "-" &amp;'Walking Distance'!$B3023</f>
        <v>Lok Ma Chau-Lo Wu</v>
      </c>
      <c r="D3023" s="78" t="s">
        <v>93</v>
      </c>
    </row>
    <row r="3024" spans="1:4">
      <c r="A3024" s="68" t="s">
        <v>66</v>
      </c>
      <c r="B3024" s="69" t="s">
        <v>53</v>
      </c>
      <c r="C3024" s="69" t="str">
        <f>'Walking Distance'!$A3024 &amp; "-" &amp;'Walking Distance'!$B3024</f>
        <v>Lok Ma Chau-Lohas Park</v>
      </c>
      <c r="D3024" s="77" t="s">
        <v>93</v>
      </c>
    </row>
    <row r="3025" spans="1:4">
      <c r="A3025" s="72" t="s">
        <v>66</v>
      </c>
      <c r="B3025" s="73" t="s">
        <v>8</v>
      </c>
      <c r="C3025" s="73" t="str">
        <f>'Walking Distance'!$A3025 &amp; "-" &amp;'Walking Distance'!$B3025</f>
        <v>Lok Ma Chau-Lok Fu</v>
      </c>
      <c r="D3025" s="78" t="s">
        <v>93</v>
      </c>
    </row>
    <row r="3026" spans="1:4">
      <c r="A3026" s="68" t="s">
        <v>66</v>
      </c>
      <c r="B3026" s="69" t="s">
        <v>80</v>
      </c>
      <c r="C3026" s="69" t="str">
        <f>'Walking Distance'!$A3026 &amp; "-" &amp;'Walking Distance'!$B3026</f>
        <v>Lok Ma Chau-Long Ping</v>
      </c>
      <c r="D3026" s="77" t="s">
        <v>93</v>
      </c>
    </row>
    <row r="3027" spans="1:4">
      <c r="A3027" s="72" t="s">
        <v>66</v>
      </c>
      <c r="B3027" s="73" t="s">
        <v>74</v>
      </c>
      <c r="C3027" s="73" t="str">
        <f>'Walking Distance'!$A3027 &amp; "-" &amp;'Walking Distance'!$B3027</f>
        <v>Lok Ma Chau-Ma On shan</v>
      </c>
      <c r="D3027" s="78" t="s">
        <v>93</v>
      </c>
    </row>
    <row r="3028" spans="1:4">
      <c r="A3028" s="68" t="s">
        <v>66</v>
      </c>
      <c r="B3028" s="69" t="s">
        <v>19</v>
      </c>
      <c r="C3028" s="69" t="str">
        <f>'Walking Distance'!$A3028 &amp; "-" &amp;'Walking Distance'!$B3028</f>
        <v>Lok Ma Chau-Mei Foo</v>
      </c>
      <c r="D3028" s="77" t="s">
        <v>93</v>
      </c>
    </row>
    <row r="3029" spans="1:4">
      <c r="A3029" s="72" t="s">
        <v>66</v>
      </c>
      <c r="B3029" s="73" t="s">
        <v>5</v>
      </c>
      <c r="C3029" s="73" t="str">
        <f>'Walking Distance'!$A3029 &amp; "-" &amp;'Walking Distance'!$B3029</f>
        <v>Lok Ma Chau-Mong Kok</v>
      </c>
      <c r="D3029" s="78" t="s">
        <v>93</v>
      </c>
    </row>
    <row r="3030" spans="1:4">
      <c r="A3030" s="68" t="s">
        <v>66</v>
      </c>
      <c r="B3030" s="69" t="s">
        <v>55</v>
      </c>
      <c r="C3030" s="69" t="str">
        <f>'Walking Distance'!$A3030 &amp; "-" &amp;'Walking Distance'!$B3030</f>
        <v>Lok Ma Chau-Mong Kok East</v>
      </c>
      <c r="D3030" s="77" t="s">
        <v>93</v>
      </c>
    </row>
    <row r="3031" spans="1:4">
      <c r="A3031" s="72" t="s">
        <v>66</v>
      </c>
      <c r="B3031" s="73" t="s">
        <v>49</v>
      </c>
      <c r="C3031" s="73" t="str">
        <f>'Walking Distance'!$A3031 &amp; "-" &amp;'Walking Distance'!$B3031</f>
        <v>Lok Ma Chau-Nam Cheong</v>
      </c>
      <c r="D3031" s="78" t="s">
        <v>93</v>
      </c>
    </row>
    <row r="3032" spans="1:4">
      <c r="A3032" s="68" t="s">
        <v>66</v>
      </c>
      <c r="B3032" s="69" t="s">
        <v>13</v>
      </c>
      <c r="C3032" s="69" t="str">
        <f>'Walking Distance'!$A3032 &amp; "-" &amp;'Walking Distance'!$B3032</f>
        <v>Lok Ma Chau-Ngau Tau Kok</v>
      </c>
      <c r="D3032" s="77" t="s">
        <v>93</v>
      </c>
    </row>
    <row r="3033" spans="1:4">
      <c r="A3033" s="72" t="s">
        <v>66</v>
      </c>
      <c r="B3033" s="73" t="s">
        <v>30</v>
      </c>
      <c r="C3033" s="73" t="str">
        <f>'Walking Distance'!$A3033 &amp; "-" &amp;'Walking Distance'!$B3033</f>
        <v>Lok Ma Chau-North Point</v>
      </c>
      <c r="D3033" s="78" t="s">
        <v>93</v>
      </c>
    </row>
    <row r="3034" spans="1:4">
      <c r="A3034" s="68" t="s">
        <v>66</v>
      </c>
      <c r="B3034" s="69" t="s">
        <v>40</v>
      </c>
      <c r="C3034" s="69" t="str">
        <f>'Walking Distance'!$A3034 &amp; "-" &amp;'Walking Distance'!$B3034</f>
        <v>Lok Ma Chau-Olympic</v>
      </c>
      <c r="D3034" s="77" t="s">
        <v>93</v>
      </c>
    </row>
    <row r="3035" spans="1:4">
      <c r="A3035" s="72" t="s">
        <v>66</v>
      </c>
      <c r="B3035" s="73" t="s">
        <v>48</v>
      </c>
      <c r="C3035" s="73" t="str">
        <f>'Walking Distance'!$A3035 &amp; "-" &amp;'Walking Distance'!$B3035</f>
        <v>Lok Ma Chau-Po Lam</v>
      </c>
      <c r="D3035" s="78" t="s">
        <v>93</v>
      </c>
    </row>
    <row r="3036" spans="1:4">
      <c r="A3036" s="68" t="s">
        <v>66</v>
      </c>
      <c r="B3036" s="69" t="s">
        <v>15</v>
      </c>
      <c r="C3036" s="69" t="str">
        <f>'Walking Distance'!$A3036 &amp; "-" &amp;'Walking Distance'!$B3036</f>
        <v>Lok Ma Chau-Prince Edward</v>
      </c>
      <c r="D3036" s="77" t="s">
        <v>93</v>
      </c>
    </row>
    <row r="3037" spans="1:4">
      <c r="A3037" s="72" t="s">
        <v>66</v>
      </c>
      <c r="B3037" s="73" t="s">
        <v>31</v>
      </c>
      <c r="C3037" s="73" t="str">
        <f>'Walking Distance'!$A3037 &amp; "-" &amp;'Walking Distance'!$B3037</f>
        <v>Lok Ma Chau-Quarry Bay</v>
      </c>
      <c r="D3037" s="78" t="s">
        <v>93</v>
      </c>
    </row>
    <row r="3038" spans="1:4">
      <c r="A3038" s="68" t="s">
        <v>66</v>
      </c>
      <c r="B3038" s="69" t="s">
        <v>59</v>
      </c>
      <c r="C3038" s="69" t="str">
        <f>'Walking Distance'!$A3038 &amp; "-" &amp;'Walking Distance'!$B3038</f>
        <v>Lok Ma Chau-Racecourse</v>
      </c>
      <c r="D3038" s="77" t="s">
        <v>93</v>
      </c>
    </row>
    <row r="3039" spans="1:4">
      <c r="A3039" s="72" t="s">
        <v>66</v>
      </c>
      <c r="B3039" s="73" t="s">
        <v>33</v>
      </c>
      <c r="C3039" s="73" t="str">
        <f>'Walking Distance'!$A3039 &amp; "-" &amp;'Walking Distance'!$B3039</f>
        <v>Lok Ma Chau-Sai Wan Ho</v>
      </c>
      <c r="D3039" s="78" t="s">
        <v>93</v>
      </c>
    </row>
    <row r="3040" spans="1:4">
      <c r="A3040" s="68" t="s">
        <v>66</v>
      </c>
      <c r="B3040" s="69" t="s">
        <v>57</v>
      </c>
      <c r="C3040" s="69" t="str">
        <f>'Walking Distance'!$A3040 &amp; "-" &amp;'Walking Distance'!$B3040</f>
        <v>Lok Ma Chau-Sha Tin</v>
      </c>
      <c r="D3040" s="77" t="s">
        <v>93</v>
      </c>
    </row>
    <row r="3041" spans="1:4">
      <c r="A3041" s="72" t="s">
        <v>66</v>
      </c>
      <c r="B3041" s="73" t="s">
        <v>69</v>
      </c>
      <c r="C3041" s="73" t="str">
        <f>'Walking Distance'!$A3041 &amp; "-" &amp;'Walking Distance'!$B3041</f>
        <v>Lok Ma Chau-Sha Tin Wai</v>
      </c>
      <c r="D3041" s="78" t="s">
        <v>93</v>
      </c>
    </row>
    <row r="3042" spans="1:4">
      <c r="A3042" s="68" t="s">
        <v>66</v>
      </c>
      <c r="B3042" s="69" t="s">
        <v>16</v>
      </c>
      <c r="C3042" s="69" t="str">
        <f>'Walking Distance'!$A3042 &amp; "-" &amp;'Walking Distance'!$B3042</f>
        <v>Lok Ma Chau-Sham Shui Po</v>
      </c>
      <c r="D3042" s="77" t="s">
        <v>93</v>
      </c>
    </row>
    <row r="3043" spans="1:4">
      <c r="A3043" s="72" t="s">
        <v>66</v>
      </c>
      <c r="B3043" s="73" t="s">
        <v>34</v>
      </c>
      <c r="C3043" s="73" t="str">
        <f>'Walking Distance'!$A3043 &amp; "-" &amp;'Walking Distance'!$B3043</f>
        <v>Lok Ma Chau-Shau Kei Wan</v>
      </c>
      <c r="D3043" s="78" t="s">
        <v>93</v>
      </c>
    </row>
    <row r="3044" spans="1:4">
      <c r="A3044" s="68" t="s">
        <v>66</v>
      </c>
      <c r="B3044" s="69" t="s">
        <v>6</v>
      </c>
      <c r="C3044" s="69" t="str">
        <f>'Walking Distance'!$A3044 &amp; "-" &amp;'Walking Distance'!$B3044</f>
        <v>Lok Ma Chau-Shek Kip Mei</v>
      </c>
      <c r="D3044" s="77" t="s">
        <v>93</v>
      </c>
    </row>
    <row r="3045" spans="1:4">
      <c r="A3045" s="72" t="s">
        <v>66</v>
      </c>
      <c r="B3045" s="73" t="s">
        <v>71</v>
      </c>
      <c r="C3045" s="73" t="str">
        <f>'Walking Distance'!$A3045 &amp; "-" &amp;'Walking Distance'!$B3045</f>
        <v>Lok Ma Chau-Shek Mun</v>
      </c>
      <c r="D3045" s="78" t="s">
        <v>93</v>
      </c>
    </row>
    <row r="3046" spans="1:4">
      <c r="A3046" s="68" t="s">
        <v>66</v>
      </c>
      <c r="B3046" s="69" t="s">
        <v>64</v>
      </c>
      <c r="C3046" s="69" t="str">
        <f>'Walking Distance'!$A3046 &amp; "-" &amp;'Walking Distance'!$B3046</f>
        <v>Lok Ma Chau-Sheung Shui</v>
      </c>
      <c r="D3046" s="77" t="s">
        <v>93</v>
      </c>
    </row>
    <row r="3047" spans="1:4">
      <c r="A3047" s="72" t="s">
        <v>66</v>
      </c>
      <c r="B3047" s="73" t="s">
        <v>25</v>
      </c>
      <c r="C3047" s="73" t="str">
        <f>'Walking Distance'!$A3047 &amp; "-" &amp;'Walking Distance'!$B3047</f>
        <v>Lok Ma Chau-Sheung Wan</v>
      </c>
      <c r="D3047" s="78" t="s">
        <v>93</v>
      </c>
    </row>
    <row r="3048" spans="1:4">
      <c r="A3048" s="68" t="s">
        <v>66</v>
      </c>
      <c r="B3048" s="69" t="s">
        <v>82</v>
      </c>
      <c r="C3048" s="69" t="str">
        <f>'Walking Distance'!$A3048 &amp; "-" &amp;'Walking Distance'!$B3048</f>
        <v>Lok Ma Chau-Siu Hong</v>
      </c>
      <c r="D3048" s="77" t="s">
        <v>93</v>
      </c>
    </row>
    <row r="3049" spans="1:4">
      <c r="A3049" s="72" t="s">
        <v>66</v>
      </c>
      <c r="B3049" s="73" t="s">
        <v>50</v>
      </c>
      <c r="C3049" s="73" t="str">
        <f>'Walking Distance'!$A3049 &amp; "-" &amp;'Walking Distance'!$B3049</f>
        <v>Lok Ma Chau-Sunny Bay</v>
      </c>
      <c r="D3049" s="78" t="s">
        <v>93</v>
      </c>
    </row>
    <row r="3050" spans="1:4">
      <c r="A3050" s="68" t="s">
        <v>66</v>
      </c>
      <c r="B3050" s="69" t="s">
        <v>32</v>
      </c>
      <c r="C3050" s="69" t="str">
        <f>'Walking Distance'!$A3050 &amp; "-" &amp;'Walking Distance'!$B3050</f>
        <v>Lok Ma Chau-Tai Koo</v>
      </c>
      <c r="D3050" s="77" t="s">
        <v>93</v>
      </c>
    </row>
    <row r="3051" spans="1:4">
      <c r="A3051" s="72" t="s">
        <v>66</v>
      </c>
      <c r="B3051" s="73" t="s">
        <v>61</v>
      </c>
      <c r="C3051" s="73" t="str">
        <f>'Walking Distance'!$A3051 &amp; "-" &amp;'Walking Distance'!$B3051</f>
        <v>Lok Ma Chau-Tai Po Market</v>
      </c>
      <c r="D3051" s="78" t="s">
        <v>93</v>
      </c>
    </row>
    <row r="3052" spans="1:4">
      <c r="A3052" s="68" t="s">
        <v>66</v>
      </c>
      <c r="B3052" s="69" t="s">
        <v>72</v>
      </c>
      <c r="C3052" s="69" t="str">
        <f>'Walking Distance'!$A3052 &amp; "-" &amp;'Walking Distance'!$B3052</f>
        <v>Lok Ma Chau-Tai Shui Hang</v>
      </c>
      <c r="D3052" s="77" t="s">
        <v>93</v>
      </c>
    </row>
    <row r="3053" spans="1:4">
      <c r="A3053" s="72" t="s">
        <v>66</v>
      </c>
      <c r="B3053" s="73" t="s">
        <v>56</v>
      </c>
      <c r="C3053" s="73" t="str">
        <f>'Walking Distance'!$A3053 &amp; "-" &amp;'Walking Distance'!$B3053</f>
        <v>Lok Ma Chau-Tai Wai</v>
      </c>
      <c r="D3053" s="78" t="s">
        <v>93</v>
      </c>
    </row>
    <row r="3054" spans="1:4">
      <c r="A3054" s="68" t="s">
        <v>66</v>
      </c>
      <c r="B3054" s="69" t="s">
        <v>62</v>
      </c>
      <c r="C3054" s="69" t="str">
        <f>'Walking Distance'!$A3054 &amp; "-" &amp;'Walking Distance'!$B3054</f>
        <v>Lok Ma Chau-Tai Wo</v>
      </c>
      <c r="D3054" s="77" t="s">
        <v>93</v>
      </c>
    </row>
    <row r="3055" spans="1:4">
      <c r="A3055" s="72" t="s">
        <v>66</v>
      </c>
      <c r="B3055" s="73" t="s">
        <v>23</v>
      </c>
      <c r="C3055" s="73" t="str">
        <f>'Walking Distance'!$A3055 &amp; "-" &amp;'Walking Distance'!$B3055</f>
        <v>Lok Ma Chau-Tai Wo Hau</v>
      </c>
      <c r="D3055" s="78" t="s">
        <v>93</v>
      </c>
    </row>
    <row r="3056" spans="1:4">
      <c r="A3056" s="68" t="s">
        <v>66</v>
      </c>
      <c r="B3056" s="69" t="s">
        <v>28</v>
      </c>
      <c r="C3056" s="69" t="str">
        <f>'Walking Distance'!$A3056 &amp; "-" &amp;'Walking Distance'!$B3056</f>
        <v>Lok Ma Chau-Tin Hau</v>
      </c>
      <c r="D3056" s="77" t="s">
        <v>93</v>
      </c>
    </row>
    <row r="3057" spans="1:4">
      <c r="A3057" s="72" t="s">
        <v>66</v>
      </c>
      <c r="B3057" s="73" t="s">
        <v>81</v>
      </c>
      <c r="C3057" s="73" t="str">
        <f>'Walking Distance'!$A3057 &amp; "-" &amp;'Walking Distance'!$B3057</f>
        <v>Lok Ma Chau-Tin Shui Wai</v>
      </c>
      <c r="D3057" s="78" t="s">
        <v>93</v>
      </c>
    </row>
    <row r="3058" spans="1:4">
      <c r="A3058" s="68" t="s">
        <v>66</v>
      </c>
      <c r="B3058" s="69" t="s">
        <v>45</v>
      </c>
      <c r="C3058" s="69" t="str">
        <f>'Walking Distance'!$A3058 &amp; "-" &amp;'Walking Distance'!$B3058</f>
        <v>Lok Ma Chau-Tiu Keng Leng</v>
      </c>
      <c r="D3058" s="77" t="s">
        <v>93</v>
      </c>
    </row>
    <row r="3059" spans="1:4">
      <c r="A3059" s="72" t="s">
        <v>66</v>
      </c>
      <c r="B3059" s="73" t="s">
        <v>46</v>
      </c>
      <c r="C3059" s="73" t="str">
        <f>'Walking Distance'!$A3059 &amp; "-" &amp;'Walking Distance'!$B3059</f>
        <v>Lok Ma Chau-Tseung Kwan O</v>
      </c>
      <c r="D3059" s="78" t="s">
        <v>93</v>
      </c>
    </row>
    <row r="3060" spans="1:4">
      <c r="A3060" s="68" t="s">
        <v>66</v>
      </c>
      <c r="B3060" s="69" t="s">
        <v>3</v>
      </c>
      <c r="C3060" s="69" t="str">
        <f>'Walking Distance'!$A3060 &amp; "-" &amp;'Walking Distance'!$B3060</f>
        <v>Lok Ma Chau-Tsim Sha Tsui</v>
      </c>
      <c r="D3060" s="77" t="s">
        <v>93</v>
      </c>
    </row>
    <row r="3061" spans="1:4">
      <c r="A3061" s="72" t="s">
        <v>66</v>
      </c>
      <c r="B3061" s="73" t="s">
        <v>41</v>
      </c>
      <c r="C3061" s="73" t="str">
        <f>'Walking Distance'!$A3061 &amp; "-" &amp;'Walking Distance'!$B3061</f>
        <v>Lok Ma Chau-Tsing Yi</v>
      </c>
      <c r="D3061" s="78" t="s">
        <v>93</v>
      </c>
    </row>
    <row r="3062" spans="1:4">
      <c r="A3062" s="68" t="s">
        <v>66</v>
      </c>
      <c r="B3062" s="69" t="s">
        <v>24</v>
      </c>
      <c r="C3062" s="69" t="str">
        <f>'Walking Distance'!$A3062 &amp; "-" &amp;'Walking Distance'!$B3062</f>
        <v>Lok Ma Chau-Tsuen Wan</v>
      </c>
      <c r="D3062" s="77" t="s">
        <v>93</v>
      </c>
    </row>
    <row r="3063" spans="1:4">
      <c r="A3063" s="72" t="s">
        <v>66</v>
      </c>
      <c r="B3063" s="73" t="s">
        <v>77</v>
      </c>
      <c r="C3063" s="73" t="str">
        <f>'Walking Distance'!$A3063 &amp; "-" &amp;'Walking Distance'!$B3063</f>
        <v>Lok Ma Chau-Tsuen Wan West</v>
      </c>
      <c r="D3063" s="78" t="s">
        <v>93</v>
      </c>
    </row>
    <row r="3064" spans="1:4">
      <c r="A3064" s="68" t="s">
        <v>66</v>
      </c>
      <c r="B3064" s="69" t="s">
        <v>83</v>
      </c>
      <c r="C3064" s="69" t="str">
        <f>'Walking Distance'!$A3064 &amp; "-" &amp;'Walking Distance'!$B3064</f>
        <v>Lok Ma Chau-Tuen Mun</v>
      </c>
      <c r="D3064" s="77" t="s">
        <v>93</v>
      </c>
    </row>
    <row r="3065" spans="1:4">
      <c r="A3065" s="72" t="s">
        <v>66</v>
      </c>
      <c r="B3065" s="73" t="s">
        <v>42</v>
      </c>
      <c r="C3065" s="73" t="str">
        <f>'Walking Distance'!$A3065 &amp; "-" &amp;'Walking Distance'!$B3065</f>
        <v>Lok Ma Chau-Tung Chung</v>
      </c>
      <c r="D3065" s="78" t="s">
        <v>93</v>
      </c>
    </row>
    <row r="3066" spans="1:4">
      <c r="A3066" s="68" t="s">
        <v>66</v>
      </c>
      <c r="B3066" s="69" t="s">
        <v>60</v>
      </c>
      <c r="C3066" s="69" t="str">
        <f>'Walking Distance'!$A3066 &amp; "-" &amp;'Walking Distance'!$B3066</f>
        <v>Lok Ma Chau-University</v>
      </c>
      <c r="D3066" s="77" t="s">
        <v>93</v>
      </c>
    </row>
    <row r="3067" spans="1:4">
      <c r="A3067" s="72" t="s">
        <v>66</v>
      </c>
      <c r="B3067" s="73" t="s">
        <v>26</v>
      </c>
      <c r="C3067" s="73" t="str">
        <f>'Walking Distance'!$A3067 &amp; "-" &amp;'Walking Distance'!$B3067</f>
        <v>Lok Ma Chau-Wan Chai</v>
      </c>
      <c r="D3067" s="78" t="s">
        <v>93</v>
      </c>
    </row>
    <row r="3068" spans="1:4">
      <c r="A3068" s="68" t="s">
        <v>66</v>
      </c>
      <c r="B3068" s="69" t="s">
        <v>9</v>
      </c>
      <c r="C3068" s="69" t="str">
        <f>'Walking Distance'!$A3068 &amp; "-" &amp;'Walking Distance'!$B3068</f>
        <v>Lok Ma Chau-Wong Tai Sin</v>
      </c>
      <c r="D3068" s="77" t="s">
        <v>93</v>
      </c>
    </row>
    <row r="3069" spans="1:4">
      <c r="A3069" s="72" t="s">
        <v>66</v>
      </c>
      <c r="B3069" s="73" t="s">
        <v>75</v>
      </c>
      <c r="C3069" s="73" t="str">
        <f>'Walking Distance'!$A3069 &amp; "-" &amp;'Walking Distance'!$B3069</f>
        <v>Lok Ma Chau-Wu Kai Sha</v>
      </c>
      <c r="D3069" s="78" t="s">
        <v>93</v>
      </c>
    </row>
    <row r="3070" spans="1:4">
      <c r="A3070" s="68" t="s">
        <v>66</v>
      </c>
      <c r="B3070" s="69" t="s">
        <v>4</v>
      </c>
      <c r="C3070" s="69" t="str">
        <f>'Walking Distance'!$A3070 &amp; "-" &amp;'Walking Distance'!$B3070</f>
        <v>Lok Ma Chau-Yau Ma Tei</v>
      </c>
      <c r="D3070" s="77" t="s">
        <v>93</v>
      </c>
    </row>
    <row r="3071" spans="1:4">
      <c r="A3071" s="72" t="s">
        <v>66</v>
      </c>
      <c r="B3071" s="73" t="s">
        <v>44</v>
      </c>
      <c r="C3071" s="73" t="str">
        <f>'Walking Distance'!$A3071 &amp; "-" &amp;'Walking Distance'!$B3071</f>
        <v>Lok Ma Chau-Yau Tong</v>
      </c>
      <c r="D3071" s="78" t="s">
        <v>93</v>
      </c>
    </row>
    <row r="3072" spans="1:4">
      <c r="A3072" s="68" t="s">
        <v>66</v>
      </c>
      <c r="B3072" s="69" t="s">
        <v>79</v>
      </c>
      <c r="C3072" s="69" t="str">
        <f>'Walking Distance'!$A3072 &amp; "-" &amp;'Walking Distance'!$B3072</f>
        <v>Lok Ma Chau-Yuen Long</v>
      </c>
      <c r="D3072" s="77" t="s">
        <v>93</v>
      </c>
    </row>
    <row r="3073" spans="1:4">
      <c r="A3073" s="72" t="s">
        <v>80</v>
      </c>
      <c r="B3073" s="73" t="s">
        <v>0</v>
      </c>
      <c r="C3073" s="73" t="str">
        <f>'Walking Distance'!$A3073 &amp; "-" &amp;'Walking Distance'!$B3073</f>
        <v>Long Ping-Admiralty</v>
      </c>
      <c r="D3073" s="78" t="s">
        <v>93</v>
      </c>
    </row>
    <row r="3074" spans="1:4">
      <c r="A3074" s="68" t="s">
        <v>80</v>
      </c>
      <c r="B3074" s="69" t="s">
        <v>43</v>
      </c>
      <c r="C3074" s="69" t="str">
        <f>'Walking Distance'!$A3074 &amp; "-" &amp;'Walking Distance'!$B3074</f>
        <v>Long Ping-Airport</v>
      </c>
      <c r="D3074" s="77" t="s">
        <v>93</v>
      </c>
    </row>
    <row r="3075" spans="1:4">
      <c r="A3075" s="72" t="s">
        <v>80</v>
      </c>
      <c r="B3075" s="73" t="s">
        <v>52</v>
      </c>
      <c r="C3075" s="73" t="str">
        <f>'Walking Distance'!$A3075 &amp; "-" &amp;'Walking Distance'!$B3075</f>
        <v>Long Ping-AsiaWorld-Expo</v>
      </c>
      <c r="D3075" s="78" t="s">
        <v>93</v>
      </c>
    </row>
    <row r="3076" spans="1:4">
      <c r="A3076" s="68" t="s">
        <v>80</v>
      </c>
      <c r="B3076" s="69" t="s">
        <v>76</v>
      </c>
      <c r="C3076" s="69" t="str">
        <f>'Walking Distance'!$A3076 &amp; "-" &amp;'Walking Distance'!$B3076</f>
        <v>Long Ping-Austin</v>
      </c>
      <c r="D3076" s="77">
        <v>28490</v>
      </c>
    </row>
    <row r="3077" spans="1:4">
      <c r="A3077" s="72" t="s">
        <v>80</v>
      </c>
      <c r="B3077" s="73" t="s">
        <v>27</v>
      </c>
      <c r="C3077" s="73" t="str">
        <f>'Walking Distance'!$A3077 &amp; "-" &amp;'Walking Distance'!$B3077</f>
        <v>Long Ping-Causeway Bay</v>
      </c>
      <c r="D3077" s="78" t="s">
        <v>93</v>
      </c>
    </row>
    <row r="3078" spans="1:4">
      <c r="A3078" s="68" t="s">
        <v>80</v>
      </c>
      <c r="B3078" s="69" t="s">
        <v>2</v>
      </c>
      <c r="C3078" s="69" t="str">
        <f>'Walking Distance'!$A3078 &amp; "-" &amp;'Walking Distance'!$B3078</f>
        <v>Long Ping-Central</v>
      </c>
      <c r="D3078" s="77" t="s">
        <v>93</v>
      </c>
    </row>
    <row r="3079" spans="1:4">
      <c r="A3079" s="72" t="s">
        <v>80</v>
      </c>
      <c r="B3079" s="73" t="s">
        <v>36</v>
      </c>
      <c r="C3079" s="73" t="str">
        <f>'Walking Distance'!$A3079 &amp; "-" &amp;'Walking Distance'!$B3079</f>
        <v>Long Ping-Chai Wan</v>
      </c>
      <c r="D3079" s="78" t="s">
        <v>93</v>
      </c>
    </row>
    <row r="3080" spans="1:4">
      <c r="A3080" s="68" t="s">
        <v>80</v>
      </c>
      <c r="B3080" s="69" t="s">
        <v>68</v>
      </c>
      <c r="C3080" s="69" t="str">
        <f>'Walking Distance'!$A3080 &amp; "-" &amp;'Walking Distance'!$B3080</f>
        <v>Long Ping-Che Kung Temple</v>
      </c>
      <c r="D3080" s="77">
        <v>26468</v>
      </c>
    </row>
    <row r="3081" spans="1:4">
      <c r="A3081" s="72" t="s">
        <v>80</v>
      </c>
      <c r="B3081" s="73" t="s">
        <v>17</v>
      </c>
      <c r="C3081" s="73" t="str">
        <f>'Walking Distance'!$A3081 &amp; "-" &amp;'Walking Distance'!$B3081</f>
        <v>Long Ping-Cheung Sha Wan</v>
      </c>
      <c r="D3081" s="78">
        <v>24797</v>
      </c>
    </row>
    <row r="3082" spans="1:4">
      <c r="A3082" s="68" t="s">
        <v>80</v>
      </c>
      <c r="B3082" s="69" t="s">
        <v>11</v>
      </c>
      <c r="C3082" s="69" t="str">
        <f>'Walking Distance'!$A3082 &amp; "-" &amp;'Walking Distance'!$B3082</f>
        <v>Long Ping-Choi Hung</v>
      </c>
      <c r="D3082" s="77">
        <v>31518</v>
      </c>
    </row>
    <row r="3083" spans="1:4">
      <c r="A3083" s="72" t="s">
        <v>80</v>
      </c>
      <c r="B3083" s="73" t="s">
        <v>70</v>
      </c>
      <c r="C3083" s="73" t="str">
        <f>'Walking Distance'!$A3083 &amp; "-" &amp;'Walking Distance'!$B3083</f>
        <v>Long Ping-City One</v>
      </c>
      <c r="D3083" s="78">
        <v>26489</v>
      </c>
    </row>
    <row r="3084" spans="1:4">
      <c r="A3084" s="68" t="s">
        <v>80</v>
      </c>
      <c r="B3084" s="69" t="s">
        <v>10</v>
      </c>
      <c r="C3084" s="69" t="str">
        <f>'Walking Distance'!$A3084 &amp; "-" &amp;'Walking Distance'!$B3084</f>
        <v>Long Ping-Diamond Hill</v>
      </c>
      <c r="D3084" s="77">
        <v>30796</v>
      </c>
    </row>
    <row r="3085" spans="1:4">
      <c r="A3085" s="72" t="s">
        <v>80</v>
      </c>
      <c r="B3085" s="73" t="s">
        <v>51</v>
      </c>
      <c r="C3085" s="73" t="str">
        <f>'Walking Distance'!$A3085 &amp; "-" &amp;'Walking Distance'!$B3085</f>
        <v>Long Ping-Disneyland Resort</v>
      </c>
      <c r="D3085" s="78" t="s">
        <v>93</v>
      </c>
    </row>
    <row r="3086" spans="1:4">
      <c r="A3086" s="68" t="s">
        <v>80</v>
      </c>
      <c r="B3086" s="69" t="s">
        <v>67</v>
      </c>
      <c r="C3086" s="69" t="str">
        <f>'Walking Distance'!$A3086 &amp; "-" &amp;'Walking Distance'!$B3086</f>
        <v>Long Ping-East Tsim Sha Tsui</v>
      </c>
      <c r="D3086" s="77">
        <v>30442</v>
      </c>
    </row>
    <row r="3087" spans="1:4">
      <c r="A3087" s="72" t="s">
        <v>80</v>
      </c>
      <c r="B3087" s="73" t="s">
        <v>63</v>
      </c>
      <c r="C3087" s="73" t="str">
        <f>'Walking Distance'!$A3087 &amp; "-" &amp;'Walking Distance'!$B3087</f>
        <v>Long Ping-Fanling</v>
      </c>
      <c r="D3087" s="78">
        <v>17100</v>
      </c>
    </row>
    <row r="3088" spans="1:4">
      <c r="A3088" s="68" t="s">
        <v>80</v>
      </c>
      <c r="B3088" s="69" t="s">
        <v>58</v>
      </c>
      <c r="C3088" s="69" t="str">
        <f>'Walking Distance'!$A3088 &amp; "-" &amp;'Walking Distance'!$B3088</f>
        <v>Long Ping-Fo Tan</v>
      </c>
      <c r="D3088" s="77">
        <v>24801</v>
      </c>
    </row>
    <row r="3089" spans="1:4">
      <c r="A3089" s="72" t="s">
        <v>80</v>
      </c>
      <c r="B3089" s="73" t="s">
        <v>29</v>
      </c>
      <c r="C3089" s="73" t="str">
        <f>'Walking Distance'!$A3089 &amp; "-" &amp;'Walking Distance'!$B3089</f>
        <v>Long Ping-Fortress Hill</v>
      </c>
      <c r="D3089" s="78" t="s">
        <v>93</v>
      </c>
    </row>
    <row r="3090" spans="1:4">
      <c r="A3090" s="68" t="s">
        <v>80</v>
      </c>
      <c r="B3090" s="69" t="s">
        <v>47</v>
      </c>
      <c r="C3090" s="69" t="str">
        <f>'Walking Distance'!$A3090 &amp; "-" &amp;'Walking Distance'!$B3090</f>
        <v>Long Ping-Hang Hau</v>
      </c>
      <c r="D3090" s="77">
        <v>38998</v>
      </c>
    </row>
    <row r="3091" spans="1:4">
      <c r="A3091" s="72" t="s">
        <v>80</v>
      </c>
      <c r="B3091" s="73" t="s">
        <v>35</v>
      </c>
      <c r="C3091" s="73" t="str">
        <f>'Walking Distance'!$A3091 &amp; "-" &amp;'Walking Distance'!$B3091</f>
        <v>Long Ping-Heng Fa Chuen</v>
      </c>
      <c r="D3091" s="78" t="s">
        <v>93</v>
      </c>
    </row>
    <row r="3092" spans="1:4">
      <c r="A3092" s="68" t="s">
        <v>80</v>
      </c>
      <c r="B3092" s="69" t="s">
        <v>73</v>
      </c>
      <c r="C3092" s="69" t="str">
        <f>'Walking Distance'!$A3092 &amp; "-" &amp;'Walking Distance'!$B3092</f>
        <v>Long Ping-Heng On</v>
      </c>
      <c r="D3092" s="77">
        <v>29669</v>
      </c>
    </row>
    <row r="3093" spans="1:4">
      <c r="A3093" s="72" t="s">
        <v>80</v>
      </c>
      <c r="B3093" s="73" t="s">
        <v>38</v>
      </c>
      <c r="C3093" s="73" t="str">
        <f>'Walking Distance'!$A3093 &amp; "-" &amp;'Walking Distance'!$B3093</f>
        <v>Long Ping-Hong Kong</v>
      </c>
      <c r="D3093" s="78" t="s">
        <v>93</v>
      </c>
    </row>
    <row r="3094" spans="1:4">
      <c r="A3094" s="68" t="s">
        <v>80</v>
      </c>
      <c r="B3094" s="69" t="s">
        <v>54</v>
      </c>
      <c r="C3094" s="69" t="str">
        <f>'Walking Distance'!$A3094 &amp; "-" &amp;'Walking Distance'!$B3094</f>
        <v>Long Ping-Hung Hom</v>
      </c>
      <c r="D3094" s="77">
        <v>30304</v>
      </c>
    </row>
    <row r="3095" spans="1:4">
      <c r="A3095" s="72" t="s">
        <v>80</v>
      </c>
      <c r="B3095" s="73" t="s">
        <v>1</v>
      </c>
      <c r="C3095" s="73" t="str">
        <f>'Walking Distance'!$A3095 &amp; "-" &amp;'Walking Distance'!$B3095</f>
        <v>Long Ping-Jordan</v>
      </c>
      <c r="D3095" s="78">
        <v>29085</v>
      </c>
    </row>
    <row r="3096" spans="1:4">
      <c r="A3096" s="68" t="s">
        <v>80</v>
      </c>
      <c r="B3096" s="69" t="s">
        <v>78</v>
      </c>
      <c r="C3096" s="69" t="str">
        <f>'Walking Distance'!$A3096 &amp; "-" &amp;'Walking Distance'!$B3096</f>
        <v>Long Ping-Kam Sheung Road</v>
      </c>
      <c r="D3096" s="77">
        <v>4657</v>
      </c>
    </row>
    <row r="3097" spans="1:4">
      <c r="A3097" s="72" t="s">
        <v>80</v>
      </c>
      <c r="B3097" s="73" t="s">
        <v>39</v>
      </c>
      <c r="C3097" s="73" t="str">
        <f>'Walking Distance'!$A3097 &amp; "-" &amp;'Walking Distance'!$B3097</f>
        <v>Long Ping-Kowloon</v>
      </c>
      <c r="D3097" s="78">
        <v>28750</v>
      </c>
    </row>
    <row r="3098" spans="1:4">
      <c r="A3098" s="68" t="s">
        <v>80</v>
      </c>
      <c r="B3098" s="69" t="s">
        <v>12</v>
      </c>
      <c r="C3098" s="69" t="str">
        <f>'Walking Distance'!$A3098 &amp; "-" &amp;'Walking Distance'!$B3098</f>
        <v>Long Ping-Kowloon Bay</v>
      </c>
      <c r="D3098" s="77">
        <v>33097</v>
      </c>
    </row>
    <row r="3099" spans="1:4">
      <c r="A3099" s="72" t="s">
        <v>80</v>
      </c>
      <c r="B3099" s="73" t="s">
        <v>7</v>
      </c>
      <c r="C3099" s="73" t="str">
        <f>'Walking Distance'!$A3099 &amp; "-" &amp;'Walking Distance'!$B3099</f>
        <v>Long Ping-Kowloon Tong</v>
      </c>
      <c r="D3099" s="78">
        <v>27524</v>
      </c>
    </row>
    <row r="3100" spans="1:4">
      <c r="A3100" s="68" t="s">
        <v>80</v>
      </c>
      <c r="B3100" s="69" t="s">
        <v>21</v>
      </c>
      <c r="C3100" s="69" t="str">
        <f>'Walking Distance'!$A3100 &amp; "-" &amp;'Walking Distance'!$B3100</f>
        <v>Long Ping-Kwai Fong</v>
      </c>
      <c r="D3100" s="77">
        <v>19924</v>
      </c>
    </row>
    <row r="3101" spans="1:4">
      <c r="A3101" s="72" t="s">
        <v>80</v>
      </c>
      <c r="B3101" s="73" t="s">
        <v>22</v>
      </c>
      <c r="C3101" s="73" t="str">
        <f>'Walking Distance'!$A3101 &amp; "-" &amp;'Walking Distance'!$B3101</f>
        <v>Long Ping-Kwai Hing</v>
      </c>
      <c r="D3101" s="78">
        <v>20052</v>
      </c>
    </row>
    <row r="3102" spans="1:4">
      <c r="A3102" s="68" t="s">
        <v>80</v>
      </c>
      <c r="B3102" s="69" t="s">
        <v>14</v>
      </c>
      <c r="C3102" s="69" t="str">
        <f>'Walking Distance'!$A3102 &amp; "-" &amp;'Walking Distance'!$B3102</f>
        <v>Long Ping-Kwun Tong</v>
      </c>
      <c r="D3102" s="77">
        <v>34850</v>
      </c>
    </row>
    <row r="3103" spans="1:4">
      <c r="A3103" s="72" t="s">
        <v>80</v>
      </c>
      <c r="B3103" s="73" t="s">
        <v>18</v>
      </c>
      <c r="C3103" s="73" t="str">
        <f>'Walking Distance'!$A3103 &amp; "-" &amp;'Walking Distance'!$B3103</f>
        <v>Long Ping-Lai Chi Kok</v>
      </c>
      <c r="D3103" s="78">
        <v>23821</v>
      </c>
    </row>
    <row r="3104" spans="1:4">
      <c r="A3104" s="68" t="s">
        <v>80</v>
      </c>
      <c r="B3104" s="69" t="s">
        <v>20</v>
      </c>
      <c r="C3104" s="69" t="str">
        <f>'Walking Distance'!$A3104 &amp; "-" &amp;'Walking Distance'!$B3104</f>
        <v>Long Ping-Lai King</v>
      </c>
      <c r="D3104" s="77" t="s">
        <v>93</v>
      </c>
    </row>
    <row r="3105" spans="1:4">
      <c r="A3105" s="72" t="s">
        <v>80</v>
      </c>
      <c r="B3105" s="73" t="s">
        <v>37</v>
      </c>
      <c r="C3105" s="73" t="str">
        <f>'Walking Distance'!$A3105 &amp; "-" &amp;'Walking Distance'!$B3105</f>
        <v>Long Ping-Lam Tin</v>
      </c>
      <c r="D3105" s="78">
        <v>36935</v>
      </c>
    </row>
    <row r="3106" spans="1:4">
      <c r="A3106" s="68" t="s">
        <v>80</v>
      </c>
      <c r="B3106" s="69" t="s">
        <v>65</v>
      </c>
      <c r="C3106" s="69" t="str">
        <f>'Walking Distance'!$A3106 &amp; "-" &amp;'Walking Distance'!$B3106</f>
        <v>Long Ping-Lo Wu</v>
      </c>
      <c r="D3106" s="77">
        <v>19071</v>
      </c>
    </row>
    <row r="3107" spans="1:4">
      <c r="A3107" s="72" t="s">
        <v>80</v>
      </c>
      <c r="B3107" s="73" t="s">
        <v>53</v>
      </c>
      <c r="C3107" s="73" t="str">
        <f>'Walking Distance'!$A3107 &amp; "-" &amp;'Walking Distance'!$B3107</f>
        <v>Long Ping-Lohas Park</v>
      </c>
      <c r="D3107" s="78" t="s">
        <v>93</v>
      </c>
    </row>
    <row r="3108" spans="1:4">
      <c r="A3108" s="68" t="s">
        <v>80</v>
      </c>
      <c r="B3108" s="69" t="s">
        <v>8</v>
      </c>
      <c r="C3108" s="69" t="str">
        <f>'Walking Distance'!$A3108 &amp; "-" &amp;'Walking Distance'!$B3108</f>
        <v>Long Ping-Lok Fu</v>
      </c>
      <c r="D3108" s="77">
        <v>28531</v>
      </c>
    </row>
    <row r="3109" spans="1:4">
      <c r="A3109" s="72" t="s">
        <v>80</v>
      </c>
      <c r="B3109" s="73" t="s">
        <v>66</v>
      </c>
      <c r="C3109" s="73" t="str">
        <f>'Walking Distance'!$A3109 &amp; "-" &amp;'Walking Distance'!$B3109</f>
        <v>Long Ping-Lok Ma Chau</v>
      </c>
      <c r="D3109" s="78" t="s">
        <v>93</v>
      </c>
    </row>
    <row r="3110" spans="1:4">
      <c r="A3110" s="68" t="s">
        <v>80</v>
      </c>
      <c r="B3110" s="69" t="s">
        <v>74</v>
      </c>
      <c r="C3110" s="69" t="str">
        <f>'Walking Distance'!$A3110 &amp; "-" &amp;'Walking Distance'!$B3110</f>
        <v>Long Ping-Ma On shan</v>
      </c>
      <c r="D3110" s="77">
        <v>30589</v>
      </c>
    </row>
    <row r="3111" spans="1:4">
      <c r="A3111" s="72" t="s">
        <v>80</v>
      </c>
      <c r="B3111" s="73" t="s">
        <v>19</v>
      </c>
      <c r="C3111" s="73" t="str">
        <f>'Walking Distance'!$A3111 &amp; "-" &amp;'Walking Distance'!$B3111</f>
        <v>Long Ping-Mei Foo</v>
      </c>
      <c r="D3111" s="78" t="s">
        <v>93</v>
      </c>
    </row>
    <row r="3112" spans="1:4">
      <c r="A3112" s="68" t="s">
        <v>80</v>
      </c>
      <c r="B3112" s="69" t="s">
        <v>5</v>
      </c>
      <c r="C3112" s="69" t="str">
        <f>'Walking Distance'!$A3112 &amp; "-" &amp;'Walking Distance'!$B3112</f>
        <v>Long Ping-Mong Kok</v>
      </c>
      <c r="D3112" s="77">
        <v>26997</v>
      </c>
    </row>
    <row r="3113" spans="1:4">
      <c r="A3113" s="72" t="s">
        <v>80</v>
      </c>
      <c r="B3113" s="73" t="s">
        <v>55</v>
      </c>
      <c r="C3113" s="73" t="str">
        <f>'Walking Distance'!$A3113 &amp; "-" &amp;'Walking Distance'!$B3113</f>
        <v>Long Ping-Mong Kok East</v>
      </c>
      <c r="D3113" s="78">
        <v>27528</v>
      </c>
    </row>
    <row r="3114" spans="1:4">
      <c r="A3114" s="68" t="s">
        <v>80</v>
      </c>
      <c r="B3114" s="69" t="s">
        <v>49</v>
      </c>
      <c r="C3114" s="69" t="str">
        <f>'Walking Distance'!$A3114 &amp; "-" &amp;'Walking Distance'!$B3114</f>
        <v>Long Ping-Nam Cheong</v>
      </c>
      <c r="D3114" s="77">
        <v>25592</v>
      </c>
    </row>
    <row r="3115" spans="1:4">
      <c r="A3115" s="72" t="s">
        <v>80</v>
      </c>
      <c r="B3115" s="73" t="s">
        <v>13</v>
      </c>
      <c r="C3115" s="73" t="str">
        <f>'Walking Distance'!$A3115 &amp; "-" &amp;'Walking Distance'!$B3115</f>
        <v>Long Ping-Ngau Tau Kok</v>
      </c>
      <c r="D3115" s="78">
        <v>33982</v>
      </c>
    </row>
    <row r="3116" spans="1:4">
      <c r="A3116" s="68" t="s">
        <v>80</v>
      </c>
      <c r="B3116" s="69" t="s">
        <v>30</v>
      </c>
      <c r="C3116" s="69" t="str">
        <f>'Walking Distance'!$A3116 &amp; "-" &amp;'Walking Distance'!$B3116</f>
        <v>Long Ping-North Point</v>
      </c>
      <c r="D3116" s="77" t="s">
        <v>93</v>
      </c>
    </row>
    <row r="3117" spans="1:4">
      <c r="A3117" s="72" t="s">
        <v>80</v>
      </c>
      <c r="B3117" s="73" t="s">
        <v>40</v>
      </c>
      <c r="C3117" s="73" t="str">
        <f>'Walking Distance'!$A3117 &amp; "-" &amp;'Walking Distance'!$B3117</f>
        <v>Long Ping-Olympic</v>
      </c>
      <c r="D3117" s="78">
        <v>26850</v>
      </c>
    </row>
    <row r="3118" spans="1:4">
      <c r="A3118" s="68" t="s">
        <v>80</v>
      </c>
      <c r="B3118" s="69" t="s">
        <v>48</v>
      </c>
      <c r="C3118" s="69" t="str">
        <f>'Walking Distance'!$A3118 &amp; "-" &amp;'Walking Distance'!$B3118</f>
        <v>Long Ping-Po Lam</v>
      </c>
      <c r="D3118" s="77">
        <v>37583</v>
      </c>
    </row>
    <row r="3119" spans="1:4">
      <c r="A3119" s="72" t="s">
        <v>80</v>
      </c>
      <c r="B3119" s="73" t="s">
        <v>15</v>
      </c>
      <c r="C3119" s="73" t="str">
        <f>'Walking Distance'!$A3119 &amp; "-" &amp;'Walking Distance'!$B3119</f>
        <v>Long Ping-Prince Edward</v>
      </c>
      <c r="D3119" s="78">
        <v>26558</v>
      </c>
    </row>
    <row r="3120" spans="1:4">
      <c r="A3120" s="68" t="s">
        <v>80</v>
      </c>
      <c r="B3120" s="69" t="s">
        <v>31</v>
      </c>
      <c r="C3120" s="69" t="str">
        <f>'Walking Distance'!$A3120 &amp; "-" &amp;'Walking Distance'!$B3120</f>
        <v>Long Ping-Quarry Bay</v>
      </c>
      <c r="D3120" s="77" t="s">
        <v>93</v>
      </c>
    </row>
    <row r="3121" spans="1:4">
      <c r="A3121" s="72" t="s">
        <v>80</v>
      </c>
      <c r="B3121" s="73" t="s">
        <v>59</v>
      </c>
      <c r="C3121" s="73" t="str">
        <f>'Walking Distance'!$A3121 &amp; "-" &amp;'Walking Distance'!$B3121</f>
        <v>Long Ping-Racecourse</v>
      </c>
      <c r="D3121" s="78">
        <v>13904</v>
      </c>
    </row>
    <row r="3122" spans="1:4">
      <c r="A3122" s="68" t="s">
        <v>80</v>
      </c>
      <c r="B3122" s="69" t="s">
        <v>33</v>
      </c>
      <c r="C3122" s="69" t="str">
        <f>'Walking Distance'!$A3122 &amp; "-" &amp;'Walking Distance'!$B3122</f>
        <v>Long Ping-Sai Wan Ho</v>
      </c>
      <c r="D3122" s="77" t="s">
        <v>93</v>
      </c>
    </row>
    <row r="3123" spans="1:4">
      <c r="A3123" s="72" t="s">
        <v>80</v>
      </c>
      <c r="B3123" s="73" t="s">
        <v>57</v>
      </c>
      <c r="C3123" s="73" t="str">
        <f>'Walking Distance'!$A3123 &amp; "-" &amp;'Walking Distance'!$B3123</f>
        <v>Long Ping-Sha Tin</v>
      </c>
      <c r="D3123" s="78">
        <v>25898</v>
      </c>
    </row>
    <row r="3124" spans="1:4">
      <c r="A3124" s="68" t="s">
        <v>80</v>
      </c>
      <c r="B3124" s="69" t="s">
        <v>69</v>
      </c>
      <c r="C3124" s="69" t="str">
        <f>'Walking Distance'!$A3124 &amp; "-" &amp;'Walking Distance'!$B3124</f>
        <v>Long Ping-Sha Tin Wai</v>
      </c>
      <c r="D3124" s="77">
        <v>26512</v>
      </c>
    </row>
    <row r="3125" spans="1:4">
      <c r="A3125" s="72" t="s">
        <v>80</v>
      </c>
      <c r="B3125" s="73" t="s">
        <v>16</v>
      </c>
      <c r="C3125" s="73" t="str">
        <f>'Walking Distance'!$A3125 &amp; "-" &amp;'Walking Distance'!$B3125</f>
        <v>Long Ping-Sham Shui Po</v>
      </c>
      <c r="D3125" s="78">
        <v>25565</v>
      </c>
    </row>
    <row r="3126" spans="1:4">
      <c r="A3126" s="68" t="s">
        <v>80</v>
      </c>
      <c r="B3126" s="69" t="s">
        <v>34</v>
      </c>
      <c r="C3126" s="69" t="str">
        <f>'Walking Distance'!$A3126 &amp; "-" &amp;'Walking Distance'!$B3126</f>
        <v>Long Ping-Shau Kei Wan</v>
      </c>
      <c r="D3126" s="77" t="s">
        <v>93</v>
      </c>
    </row>
    <row r="3127" spans="1:4">
      <c r="A3127" s="72" t="s">
        <v>80</v>
      </c>
      <c r="B3127" s="73" t="s">
        <v>6</v>
      </c>
      <c r="C3127" s="73" t="str">
        <f>'Walking Distance'!$A3127 &amp; "-" &amp;'Walking Distance'!$B3127</f>
        <v>Long Ping-Shek Kip Mei</v>
      </c>
      <c r="D3127" s="78">
        <v>26382</v>
      </c>
    </row>
    <row r="3128" spans="1:4">
      <c r="A3128" s="68" t="s">
        <v>80</v>
      </c>
      <c r="B3128" s="69" t="s">
        <v>71</v>
      </c>
      <c r="C3128" s="69" t="str">
        <f>'Walking Distance'!$A3128 &amp; "-" &amp;'Walking Distance'!$B3128</f>
        <v>Long Ping-Shek Mun</v>
      </c>
      <c r="D3128" s="77">
        <v>26148</v>
      </c>
    </row>
    <row r="3129" spans="1:4">
      <c r="A3129" s="72" t="s">
        <v>80</v>
      </c>
      <c r="B3129" s="73" t="s">
        <v>64</v>
      </c>
      <c r="C3129" s="73" t="str">
        <f>'Walking Distance'!$A3129 &amp; "-" &amp;'Walking Distance'!$B3129</f>
        <v>Long Ping-Sheung Shui</v>
      </c>
      <c r="D3129" s="78">
        <v>16282</v>
      </c>
    </row>
    <row r="3130" spans="1:4">
      <c r="A3130" s="68" t="s">
        <v>80</v>
      </c>
      <c r="B3130" s="69" t="s">
        <v>25</v>
      </c>
      <c r="C3130" s="69" t="str">
        <f>'Walking Distance'!$A3130 &amp; "-" &amp;'Walking Distance'!$B3130</f>
        <v>Long Ping-Sheung Wan</v>
      </c>
      <c r="D3130" s="77" t="s">
        <v>93</v>
      </c>
    </row>
    <row r="3131" spans="1:4">
      <c r="A3131" s="72" t="s">
        <v>80</v>
      </c>
      <c r="B3131" s="73" t="s">
        <v>82</v>
      </c>
      <c r="C3131" s="73" t="str">
        <f>'Walking Distance'!$A3131 &amp; "-" &amp;'Walking Distance'!$B3131</f>
        <v>Long Ping-Siu Hong</v>
      </c>
      <c r="D3131" s="78">
        <v>6964</v>
      </c>
    </row>
    <row r="3132" spans="1:4">
      <c r="A3132" s="68" t="s">
        <v>80</v>
      </c>
      <c r="B3132" s="69" t="s">
        <v>50</v>
      </c>
      <c r="C3132" s="69" t="str">
        <f>'Walking Distance'!$A3132 &amp; "-" &amp;'Walking Distance'!$B3132</f>
        <v>Long Ping-Sunny Bay</v>
      </c>
      <c r="D3132" s="77" t="s">
        <v>93</v>
      </c>
    </row>
    <row r="3133" spans="1:4">
      <c r="A3133" s="72" t="s">
        <v>80</v>
      </c>
      <c r="B3133" s="73" t="s">
        <v>32</v>
      </c>
      <c r="C3133" s="73" t="str">
        <f>'Walking Distance'!$A3133 &amp; "-" &amp;'Walking Distance'!$B3133</f>
        <v>Long Ping-Tai Koo</v>
      </c>
      <c r="D3133" s="78" t="s">
        <v>93</v>
      </c>
    </row>
    <row r="3134" spans="1:4">
      <c r="A3134" s="68" t="s">
        <v>80</v>
      </c>
      <c r="B3134" s="69" t="s">
        <v>61</v>
      </c>
      <c r="C3134" s="69" t="str">
        <f>'Walking Distance'!$A3134 &amp; "-" &amp;'Walking Distance'!$B3134</f>
        <v>Long Ping-Tai Po Market</v>
      </c>
      <c r="D3134" s="77">
        <v>18608</v>
      </c>
    </row>
    <row r="3135" spans="1:4">
      <c r="A3135" s="72" t="s">
        <v>80</v>
      </c>
      <c r="B3135" s="73" t="s">
        <v>72</v>
      </c>
      <c r="C3135" s="73" t="str">
        <f>'Walking Distance'!$A3135 &amp; "-" &amp;'Walking Distance'!$B3135</f>
        <v>Long Ping-Tai Shui Hang</v>
      </c>
      <c r="D3135" s="78">
        <v>29680</v>
      </c>
    </row>
    <row r="3136" spans="1:4">
      <c r="A3136" s="68" t="s">
        <v>80</v>
      </c>
      <c r="B3136" s="69" t="s">
        <v>56</v>
      </c>
      <c r="C3136" s="69" t="str">
        <f>'Walking Distance'!$A3136 &amp; "-" &amp;'Walking Distance'!$B3136</f>
        <v>Long Ping-Tai Wai</v>
      </c>
      <c r="D3136" s="77">
        <v>25383</v>
      </c>
    </row>
    <row r="3137" spans="1:4">
      <c r="A3137" s="72" t="s">
        <v>80</v>
      </c>
      <c r="B3137" s="73" t="s">
        <v>62</v>
      </c>
      <c r="C3137" s="73" t="str">
        <f>'Walking Distance'!$A3137 &amp; "-" &amp;'Walking Distance'!$B3137</f>
        <v>Long Ping-Tai Wo</v>
      </c>
      <c r="D3137" s="78">
        <v>16926</v>
      </c>
    </row>
    <row r="3138" spans="1:4">
      <c r="A3138" s="68" t="s">
        <v>80</v>
      </c>
      <c r="B3138" s="69" t="s">
        <v>23</v>
      </c>
      <c r="C3138" s="69" t="str">
        <f>'Walking Distance'!$A3138 &amp; "-" &amp;'Walking Distance'!$B3138</f>
        <v>Long Ping-Tai Wo Hau</v>
      </c>
      <c r="D3138" s="77">
        <v>18116</v>
      </c>
    </row>
    <row r="3139" spans="1:4">
      <c r="A3139" s="72" t="s">
        <v>80</v>
      </c>
      <c r="B3139" s="73" t="s">
        <v>28</v>
      </c>
      <c r="C3139" s="73" t="str">
        <f>'Walking Distance'!$A3139 &amp; "-" &amp;'Walking Distance'!$B3139</f>
        <v>Long Ping-Tin Hau</v>
      </c>
      <c r="D3139" s="78" t="s">
        <v>93</v>
      </c>
    </row>
    <row r="3140" spans="1:4">
      <c r="A3140" s="68" t="s">
        <v>80</v>
      </c>
      <c r="B3140" s="69" t="s">
        <v>81</v>
      </c>
      <c r="C3140" s="69" t="str">
        <f>'Walking Distance'!$A3140 &amp; "-" &amp;'Walking Distance'!$B3140</f>
        <v>Long Ping-Tin Shui Wai</v>
      </c>
      <c r="D3140" s="77">
        <v>2682</v>
      </c>
    </row>
    <row r="3141" spans="1:4">
      <c r="A3141" s="72" t="s">
        <v>80</v>
      </c>
      <c r="B3141" s="73" t="s">
        <v>45</v>
      </c>
      <c r="C3141" s="73" t="str">
        <f>'Walking Distance'!$A3141 &amp; "-" &amp;'Walking Distance'!$B3141</f>
        <v>Long Ping-Tiu Keng Leng</v>
      </c>
      <c r="D3141" s="78">
        <v>39576</v>
      </c>
    </row>
    <row r="3142" spans="1:4">
      <c r="A3142" s="68" t="s">
        <v>80</v>
      </c>
      <c r="B3142" s="69" t="s">
        <v>46</v>
      </c>
      <c r="C3142" s="69" t="str">
        <f>'Walking Distance'!$A3142 &amp; "-" &amp;'Walking Distance'!$B3142</f>
        <v>Long Ping-Tseung Kwan O</v>
      </c>
      <c r="D3142" s="77">
        <v>39356</v>
      </c>
    </row>
    <row r="3143" spans="1:4">
      <c r="A3143" s="72" t="s">
        <v>80</v>
      </c>
      <c r="B3143" s="73" t="s">
        <v>3</v>
      </c>
      <c r="C3143" s="73" t="str">
        <f>'Walking Distance'!$A3143 &amp; "-" &amp;'Walking Distance'!$B3143</f>
        <v>Long Ping-Tsim Sha Tsui</v>
      </c>
      <c r="D3143" s="78">
        <v>29908</v>
      </c>
    </row>
    <row r="3144" spans="1:4">
      <c r="A3144" s="68" t="s">
        <v>80</v>
      </c>
      <c r="B3144" s="69" t="s">
        <v>41</v>
      </c>
      <c r="C3144" s="69" t="str">
        <f>'Walking Distance'!$A3144 &amp; "-" &amp;'Walking Distance'!$B3144</f>
        <v>Long Ping-Tsing Yi</v>
      </c>
      <c r="D3144" s="77">
        <v>21050</v>
      </c>
    </row>
    <row r="3145" spans="1:4">
      <c r="A3145" s="72" t="s">
        <v>80</v>
      </c>
      <c r="B3145" s="73" t="s">
        <v>24</v>
      </c>
      <c r="C3145" s="73" t="str">
        <f>'Walking Distance'!$A3145 &amp; "-" &amp;'Walking Distance'!$B3145</f>
        <v>Long Ping-Tsuen Wan</v>
      </c>
      <c r="D3145" s="78">
        <v>17361</v>
      </c>
    </row>
    <row r="3146" spans="1:4">
      <c r="A3146" s="68" t="s">
        <v>80</v>
      </c>
      <c r="B3146" s="69" t="s">
        <v>77</v>
      </c>
      <c r="C3146" s="69" t="str">
        <f>'Walking Distance'!$A3146 &amp; "-" &amp;'Walking Distance'!$B3146</f>
        <v>Long Ping-Tsuen Wan West</v>
      </c>
      <c r="D3146" s="77">
        <v>17158</v>
      </c>
    </row>
    <row r="3147" spans="1:4">
      <c r="A3147" s="72" t="s">
        <v>80</v>
      </c>
      <c r="B3147" s="73" t="s">
        <v>83</v>
      </c>
      <c r="C3147" s="73" t="str">
        <f>'Walking Distance'!$A3147 &amp; "-" &amp;'Walking Distance'!$B3147</f>
        <v>Long Ping-Tuen Mun</v>
      </c>
      <c r="D3147" s="78">
        <v>8942</v>
      </c>
    </row>
    <row r="3148" spans="1:4">
      <c r="A3148" s="68" t="s">
        <v>80</v>
      </c>
      <c r="B3148" s="69" t="s">
        <v>42</v>
      </c>
      <c r="C3148" s="69" t="str">
        <f>'Walking Distance'!$A3148 &amp; "-" &amp;'Walking Distance'!$B3148</f>
        <v>Long Ping-Tung Chung</v>
      </c>
      <c r="D3148" s="77" t="s">
        <v>93</v>
      </c>
    </row>
    <row r="3149" spans="1:4">
      <c r="A3149" s="72" t="s">
        <v>80</v>
      </c>
      <c r="B3149" s="73" t="s">
        <v>60</v>
      </c>
      <c r="C3149" s="73" t="str">
        <f>'Walking Distance'!$A3149 &amp; "-" &amp;'Walking Distance'!$B3149</f>
        <v>Long Ping-University</v>
      </c>
      <c r="D3149" s="78">
        <v>25103</v>
      </c>
    </row>
    <row r="3150" spans="1:4">
      <c r="A3150" s="68" t="s">
        <v>80</v>
      </c>
      <c r="B3150" s="69" t="s">
        <v>26</v>
      </c>
      <c r="C3150" s="69" t="str">
        <f>'Walking Distance'!$A3150 &amp; "-" &amp;'Walking Distance'!$B3150</f>
        <v>Long Ping-Wan Chai</v>
      </c>
      <c r="D3150" s="77" t="s">
        <v>93</v>
      </c>
    </row>
    <row r="3151" spans="1:4">
      <c r="A3151" s="72" t="s">
        <v>80</v>
      </c>
      <c r="B3151" s="73" t="s">
        <v>9</v>
      </c>
      <c r="C3151" s="73" t="str">
        <f>'Walking Distance'!$A3151 &amp; "-" &amp;'Walking Distance'!$B3151</f>
        <v>Long Ping-Wong Tai Sin</v>
      </c>
      <c r="D3151" s="78">
        <v>29417</v>
      </c>
    </row>
    <row r="3152" spans="1:4">
      <c r="A3152" s="68" t="s">
        <v>80</v>
      </c>
      <c r="B3152" s="69" t="s">
        <v>75</v>
      </c>
      <c r="C3152" s="69" t="str">
        <f>'Walking Distance'!$A3152 &amp; "-" &amp;'Walking Distance'!$B3152</f>
        <v>Long Ping-Wu Kai Sha</v>
      </c>
      <c r="D3152" s="77">
        <v>32176</v>
      </c>
    </row>
    <row r="3153" spans="1:4">
      <c r="A3153" s="72" t="s">
        <v>80</v>
      </c>
      <c r="B3153" s="73" t="s">
        <v>4</v>
      </c>
      <c r="C3153" s="73" t="str">
        <f>'Walking Distance'!$A3153 &amp; "-" &amp;'Walking Distance'!$B3153</f>
        <v>Long Ping-Yau Ma Tei</v>
      </c>
      <c r="D3153" s="78">
        <v>28346</v>
      </c>
    </row>
    <row r="3154" spans="1:4">
      <c r="A3154" s="68" t="s">
        <v>80</v>
      </c>
      <c r="B3154" s="69" t="s">
        <v>44</v>
      </c>
      <c r="C3154" s="69" t="str">
        <f>'Walking Distance'!$A3154 &amp; "-" &amp;'Walking Distance'!$B3154</f>
        <v>Long Ping-Yau Tong</v>
      </c>
      <c r="D3154" s="77">
        <v>36728</v>
      </c>
    </row>
    <row r="3155" spans="1:4">
      <c r="A3155" s="72" t="s">
        <v>80</v>
      </c>
      <c r="B3155" s="73" t="s">
        <v>79</v>
      </c>
      <c r="C3155" s="73" t="str">
        <f>'Walking Distance'!$A3155 &amp; "-" &amp;'Walking Distance'!$B3155</f>
        <v>Long Ping-Yuen Long</v>
      </c>
      <c r="D3155" s="78">
        <v>1137</v>
      </c>
    </row>
    <row r="3156" spans="1:4">
      <c r="A3156" s="68" t="s">
        <v>74</v>
      </c>
      <c r="B3156" s="69" t="s">
        <v>0</v>
      </c>
      <c r="C3156" s="69" t="str">
        <f>'Walking Distance'!$A3156 &amp; "-" &amp;'Walking Distance'!$B3156</f>
        <v>Ma On shan-Admiralty</v>
      </c>
      <c r="D3156" s="77" t="s">
        <v>93</v>
      </c>
    </row>
    <row r="3157" spans="1:4">
      <c r="A3157" s="72" t="s">
        <v>74</v>
      </c>
      <c r="B3157" s="73" t="s">
        <v>43</v>
      </c>
      <c r="C3157" s="73" t="str">
        <f>'Walking Distance'!$A3157 &amp; "-" &amp;'Walking Distance'!$B3157</f>
        <v>Ma On shan-Airport</v>
      </c>
      <c r="D3157" s="78" t="s">
        <v>93</v>
      </c>
    </row>
    <row r="3158" spans="1:4">
      <c r="A3158" s="68" t="s">
        <v>74</v>
      </c>
      <c r="B3158" s="69" t="s">
        <v>52</v>
      </c>
      <c r="C3158" s="69" t="str">
        <f>'Walking Distance'!$A3158 &amp; "-" &amp;'Walking Distance'!$B3158</f>
        <v>Ma On shan-AsiaWorld-Expo</v>
      </c>
      <c r="D3158" s="77" t="s">
        <v>93</v>
      </c>
    </row>
    <row r="3159" spans="1:4">
      <c r="A3159" s="72" t="s">
        <v>74</v>
      </c>
      <c r="B3159" s="73" t="s">
        <v>76</v>
      </c>
      <c r="C3159" s="73" t="str">
        <f>'Walking Distance'!$A3159 &amp; "-" &amp;'Walking Distance'!$B3159</f>
        <v>Ma On shan-Austin</v>
      </c>
      <c r="D3159" s="78">
        <v>18682</v>
      </c>
    </row>
    <row r="3160" spans="1:4">
      <c r="A3160" s="68" t="s">
        <v>74</v>
      </c>
      <c r="B3160" s="69" t="s">
        <v>27</v>
      </c>
      <c r="C3160" s="69" t="str">
        <f>'Walking Distance'!$A3160 &amp; "-" &amp;'Walking Distance'!$B3160</f>
        <v>Ma On shan-Causeway Bay</v>
      </c>
      <c r="D3160" s="77" t="s">
        <v>93</v>
      </c>
    </row>
    <row r="3161" spans="1:4">
      <c r="A3161" s="72" t="s">
        <v>74</v>
      </c>
      <c r="B3161" s="73" t="s">
        <v>2</v>
      </c>
      <c r="C3161" s="73" t="str">
        <f>'Walking Distance'!$A3161 &amp; "-" &amp;'Walking Distance'!$B3161</f>
        <v>Ma On shan-Central</v>
      </c>
      <c r="D3161" s="78" t="s">
        <v>93</v>
      </c>
    </row>
    <row r="3162" spans="1:4">
      <c r="A3162" s="68" t="s">
        <v>74</v>
      </c>
      <c r="B3162" s="69" t="s">
        <v>36</v>
      </c>
      <c r="C3162" s="69" t="str">
        <f>'Walking Distance'!$A3162 &amp; "-" &amp;'Walking Distance'!$B3162</f>
        <v>Ma On shan-Chai Wan</v>
      </c>
      <c r="D3162" s="77" t="s">
        <v>93</v>
      </c>
    </row>
    <row r="3163" spans="1:4">
      <c r="A3163" s="72" t="s">
        <v>74</v>
      </c>
      <c r="B3163" s="73" t="s">
        <v>68</v>
      </c>
      <c r="C3163" s="73" t="str">
        <f>'Walking Distance'!$A3163 &amp; "-" &amp;'Walking Distance'!$B3163</f>
        <v>Ma On shan-Che Kung Temple</v>
      </c>
      <c r="D3163" s="78">
        <v>7724</v>
      </c>
    </row>
    <row r="3164" spans="1:4">
      <c r="A3164" s="68" t="s">
        <v>74</v>
      </c>
      <c r="B3164" s="69" t="s">
        <v>17</v>
      </c>
      <c r="C3164" s="69" t="str">
        <f>'Walking Distance'!$A3164 &amp; "-" &amp;'Walking Distance'!$B3164</f>
        <v>Ma On shan-Cheung Sha Wan</v>
      </c>
      <c r="D3164" s="77">
        <v>16929</v>
      </c>
    </row>
    <row r="3165" spans="1:4">
      <c r="A3165" s="72" t="s">
        <v>74</v>
      </c>
      <c r="B3165" s="73" t="s">
        <v>11</v>
      </c>
      <c r="C3165" s="73" t="str">
        <f>'Walking Distance'!$A3165 &amp; "-" &amp;'Walking Distance'!$B3165</f>
        <v>Ma On shan-Choi Hung</v>
      </c>
      <c r="D3165" s="78">
        <v>14551</v>
      </c>
    </row>
    <row r="3166" spans="1:4">
      <c r="A3166" s="68" t="s">
        <v>74</v>
      </c>
      <c r="B3166" s="69" t="s">
        <v>70</v>
      </c>
      <c r="C3166" s="69" t="str">
        <f>'Walking Distance'!$A3166 &amp; "-" &amp;'Walking Distance'!$B3166</f>
        <v>Ma On shan-City One</v>
      </c>
      <c r="D3166" s="77">
        <v>6304</v>
      </c>
    </row>
    <row r="3167" spans="1:4">
      <c r="A3167" s="72" t="s">
        <v>74</v>
      </c>
      <c r="B3167" s="73" t="s">
        <v>10</v>
      </c>
      <c r="C3167" s="73" t="str">
        <f>'Walking Distance'!$A3167 &amp; "-" &amp;'Walking Distance'!$B3167</f>
        <v>Ma On shan-Diamond Hill</v>
      </c>
      <c r="D3167" s="78">
        <v>12891</v>
      </c>
    </row>
    <row r="3168" spans="1:4">
      <c r="A3168" s="68" t="s">
        <v>74</v>
      </c>
      <c r="B3168" s="69" t="s">
        <v>51</v>
      </c>
      <c r="C3168" s="69" t="str">
        <f>'Walking Distance'!$A3168 &amp; "-" &amp;'Walking Distance'!$B3168</f>
        <v>Ma On shan-Disneyland Resort</v>
      </c>
      <c r="D3168" s="77" t="s">
        <v>93</v>
      </c>
    </row>
    <row r="3169" spans="1:4">
      <c r="A3169" s="72" t="s">
        <v>74</v>
      </c>
      <c r="B3169" s="73" t="s">
        <v>67</v>
      </c>
      <c r="C3169" s="73" t="str">
        <f>'Walking Distance'!$A3169 &amp; "-" &amp;'Walking Distance'!$B3169</f>
        <v>Ma On shan-East Tsim Sha Tsui</v>
      </c>
      <c r="D3169" s="78">
        <v>19377</v>
      </c>
    </row>
    <row r="3170" spans="1:4">
      <c r="A3170" s="68" t="s">
        <v>74</v>
      </c>
      <c r="B3170" s="69" t="s">
        <v>63</v>
      </c>
      <c r="C3170" s="69" t="str">
        <f>'Walking Distance'!$A3170 &amp; "-" &amp;'Walking Distance'!$B3170</f>
        <v>Ma On shan-Fanling</v>
      </c>
      <c r="D3170" s="77">
        <v>23734</v>
      </c>
    </row>
    <row r="3171" spans="1:4">
      <c r="A3171" s="72" t="s">
        <v>74</v>
      </c>
      <c r="B3171" s="73" t="s">
        <v>58</v>
      </c>
      <c r="C3171" s="73" t="str">
        <f>'Walking Distance'!$A3171 &amp; "-" &amp;'Walking Distance'!$B3171</f>
        <v>Ma On shan-Fo Tan</v>
      </c>
      <c r="D3171" s="78">
        <v>6690</v>
      </c>
    </row>
    <row r="3172" spans="1:4">
      <c r="A3172" s="68" t="s">
        <v>74</v>
      </c>
      <c r="B3172" s="69" t="s">
        <v>29</v>
      </c>
      <c r="C3172" s="69" t="str">
        <f>'Walking Distance'!$A3172 &amp; "-" &amp;'Walking Distance'!$B3172</f>
        <v>Ma On shan-Fortress Hill</v>
      </c>
      <c r="D3172" s="77" t="s">
        <v>93</v>
      </c>
    </row>
    <row r="3173" spans="1:4">
      <c r="A3173" s="72" t="s">
        <v>74</v>
      </c>
      <c r="B3173" s="73" t="s">
        <v>47</v>
      </c>
      <c r="C3173" s="73" t="str">
        <f>'Walking Distance'!$A3173 &amp; "-" &amp;'Walking Distance'!$B3173</f>
        <v>Ma On shan-Hang Hau</v>
      </c>
      <c r="D3173" s="78">
        <v>18181</v>
      </c>
    </row>
    <row r="3174" spans="1:4">
      <c r="A3174" s="68" t="s">
        <v>74</v>
      </c>
      <c r="B3174" s="69" t="s">
        <v>35</v>
      </c>
      <c r="C3174" s="69" t="str">
        <f>'Walking Distance'!$A3174 &amp; "-" &amp;'Walking Distance'!$B3174</f>
        <v>Ma On shan-Heng Fa Chuen</v>
      </c>
      <c r="D3174" s="77" t="s">
        <v>93</v>
      </c>
    </row>
    <row r="3175" spans="1:4">
      <c r="A3175" s="72" t="s">
        <v>74</v>
      </c>
      <c r="B3175" s="73" t="s">
        <v>73</v>
      </c>
      <c r="C3175" s="73" t="str">
        <f>'Walking Distance'!$A3175 &amp; "-" &amp;'Walking Distance'!$B3175</f>
        <v>Ma On shan-Heng On</v>
      </c>
      <c r="D3175" s="78">
        <v>1096</v>
      </c>
    </row>
    <row r="3176" spans="1:4">
      <c r="A3176" s="68" t="s">
        <v>74</v>
      </c>
      <c r="B3176" s="69" t="s">
        <v>38</v>
      </c>
      <c r="C3176" s="69" t="str">
        <f>'Walking Distance'!$A3176 &amp; "-" &amp;'Walking Distance'!$B3176</f>
        <v>Ma On shan-Hong Kong</v>
      </c>
      <c r="D3176" s="77" t="s">
        <v>93</v>
      </c>
    </row>
    <row r="3177" spans="1:4">
      <c r="A3177" s="72" t="s">
        <v>74</v>
      </c>
      <c r="B3177" s="73" t="s">
        <v>54</v>
      </c>
      <c r="C3177" s="73" t="str">
        <f>'Walking Distance'!$A3177 &amp; "-" &amp;'Walking Distance'!$B3177</f>
        <v>Ma On shan-Hung Hom</v>
      </c>
      <c r="D3177" s="78">
        <v>18260</v>
      </c>
    </row>
    <row r="3178" spans="1:4">
      <c r="A3178" s="68" t="s">
        <v>74</v>
      </c>
      <c r="B3178" s="69" t="s">
        <v>1</v>
      </c>
      <c r="C3178" s="69" t="str">
        <f>'Walking Distance'!$A3178 &amp; "-" &amp;'Walking Distance'!$B3178</f>
        <v>Ma On shan-Jordan</v>
      </c>
      <c r="D3178" s="77">
        <v>18209</v>
      </c>
    </row>
    <row r="3179" spans="1:4">
      <c r="A3179" s="72" t="s">
        <v>74</v>
      </c>
      <c r="B3179" s="73" t="s">
        <v>78</v>
      </c>
      <c r="C3179" s="73" t="str">
        <f>'Walking Distance'!$A3179 &amp; "-" &amp;'Walking Distance'!$B3179</f>
        <v>Ma On shan-Kam Sheung Road</v>
      </c>
      <c r="D3179" s="78">
        <v>26631</v>
      </c>
    </row>
    <row r="3180" spans="1:4">
      <c r="A3180" s="68" t="s">
        <v>74</v>
      </c>
      <c r="B3180" s="69" t="s">
        <v>39</v>
      </c>
      <c r="C3180" s="69" t="str">
        <f>'Walking Distance'!$A3180 &amp; "-" &amp;'Walking Distance'!$B3180</f>
        <v>Ma On shan-Kowloon</v>
      </c>
      <c r="D3180" s="77">
        <v>19477</v>
      </c>
    </row>
    <row r="3181" spans="1:4">
      <c r="A3181" s="72" t="s">
        <v>74</v>
      </c>
      <c r="B3181" s="73" t="s">
        <v>12</v>
      </c>
      <c r="C3181" s="73" t="str">
        <f>'Walking Distance'!$A3181 &amp; "-" &amp;'Walking Distance'!$B3181</f>
        <v>Ma On shan-Kowloon Bay</v>
      </c>
      <c r="D3181" s="78">
        <v>16579</v>
      </c>
    </row>
    <row r="3182" spans="1:4">
      <c r="A3182" s="68" t="s">
        <v>74</v>
      </c>
      <c r="B3182" s="69" t="s">
        <v>7</v>
      </c>
      <c r="C3182" s="69" t="str">
        <f>'Walking Distance'!$A3182 &amp; "-" &amp;'Walking Distance'!$B3182</f>
        <v>Ma On shan-Kowloon Tong</v>
      </c>
      <c r="D3182" s="77">
        <v>14081</v>
      </c>
    </row>
    <row r="3183" spans="1:4">
      <c r="A3183" s="72" t="s">
        <v>74</v>
      </c>
      <c r="B3183" s="73" t="s">
        <v>21</v>
      </c>
      <c r="C3183" s="73" t="str">
        <f>'Walking Distance'!$A3183 &amp; "-" &amp;'Walking Distance'!$B3183</f>
        <v>Ma On shan-Kwai Fong</v>
      </c>
      <c r="D3183" s="78">
        <v>17732</v>
      </c>
    </row>
    <row r="3184" spans="1:4">
      <c r="A3184" s="68" t="s">
        <v>74</v>
      </c>
      <c r="B3184" s="69" t="s">
        <v>22</v>
      </c>
      <c r="C3184" s="69" t="str">
        <f>'Walking Distance'!$A3184 &amp; "-" &amp;'Walking Distance'!$B3184</f>
        <v>Ma On shan-Kwai Hing</v>
      </c>
      <c r="D3184" s="77">
        <v>16921</v>
      </c>
    </row>
    <row r="3185" spans="1:4">
      <c r="A3185" s="72" t="s">
        <v>74</v>
      </c>
      <c r="B3185" s="73" t="s">
        <v>14</v>
      </c>
      <c r="C3185" s="73" t="str">
        <f>'Walking Distance'!$A3185 &amp; "-" &amp;'Walking Distance'!$B3185</f>
        <v>Ma On shan-Kwun Tong</v>
      </c>
      <c r="D3185" s="78">
        <v>16999</v>
      </c>
    </row>
    <row r="3186" spans="1:4">
      <c r="A3186" s="68" t="s">
        <v>74</v>
      </c>
      <c r="B3186" s="69" t="s">
        <v>18</v>
      </c>
      <c r="C3186" s="69" t="str">
        <f>'Walking Distance'!$A3186 &amp; "-" &amp;'Walking Distance'!$B3186</f>
        <v>Ma On shan-Lai Chi Kok</v>
      </c>
      <c r="D3186" s="77">
        <v>16481</v>
      </c>
    </row>
    <row r="3187" spans="1:4">
      <c r="A3187" s="72" t="s">
        <v>74</v>
      </c>
      <c r="B3187" s="73" t="s">
        <v>20</v>
      </c>
      <c r="C3187" s="73" t="str">
        <f>'Walking Distance'!$A3187 &amp; "-" &amp;'Walking Distance'!$B3187</f>
        <v>Ma On shan-Lai King</v>
      </c>
      <c r="D3187" s="78" t="s">
        <v>93</v>
      </c>
    </row>
    <row r="3188" spans="1:4">
      <c r="A3188" s="68" t="s">
        <v>74</v>
      </c>
      <c r="B3188" s="69" t="s">
        <v>37</v>
      </c>
      <c r="C3188" s="69" t="str">
        <f>'Walking Distance'!$A3188 &amp; "-" &amp;'Walking Distance'!$B3188</f>
        <v>Ma On shan-Lam Tin</v>
      </c>
      <c r="D3188" s="77">
        <v>19119</v>
      </c>
    </row>
    <row r="3189" spans="1:4">
      <c r="A3189" s="72" t="s">
        <v>74</v>
      </c>
      <c r="B3189" s="73" t="s">
        <v>65</v>
      </c>
      <c r="C3189" s="73" t="str">
        <f>'Walking Distance'!$A3189 &amp; "-" &amp;'Walking Distance'!$B3189</f>
        <v>Ma On shan-Lo Wu</v>
      </c>
      <c r="D3189" s="78">
        <v>28733</v>
      </c>
    </row>
    <row r="3190" spans="1:4">
      <c r="A3190" s="68" t="s">
        <v>74</v>
      </c>
      <c r="B3190" s="69" t="s">
        <v>53</v>
      </c>
      <c r="C3190" s="69" t="str">
        <f>'Walking Distance'!$A3190 &amp; "-" &amp;'Walking Distance'!$B3190</f>
        <v>Ma On shan-Lohas Park</v>
      </c>
      <c r="D3190" s="77" t="s">
        <v>93</v>
      </c>
    </row>
    <row r="3191" spans="1:4">
      <c r="A3191" s="72" t="s">
        <v>74</v>
      </c>
      <c r="B3191" s="73" t="s">
        <v>8</v>
      </c>
      <c r="C3191" s="73" t="str">
        <f>'Walking Distance'!$A3191 &amp; "-" &amp;'Walking Distance'!$B3191</f>
        <v>Ma On shan-Lok Fu</v>
      </c>
      <c r="D3191" s="78">
        <v>13655</v>
      </c>
    </row>
    <row r="3192" spans="1:4">
      <c r="A3192" s="68" t="s">
        <v>74</v>
      </c>
      <c r="B3192" s="69" t="s">
        <v>66</v>
      </c>
      <c r="C3192" s="69" t="str">
        <f>'Walking Distance'!$A3192 &amp; "-" &amp;'Walking Distance'!$B3192</f>
        <v>Ma On shan-Lok Ma Chau</v>
      </c>
      <c r="D3192" s="77" t="s">
        <v>93</v>
      </c>
    </row>
    <row r="3193" spans="1:4">
      <c r="A3193" s="72" t="s">
        <v>74</v>
      </c>
      <c r="B3193" s="73" t="s">
        <v>80</v>
      </c>
      <c r="C3193" s="73" t="str">
        <f>'Walking Distance'!$A3193 &amp; "-" &amp;'Walking Distance'!$B3193</f>
        <v>Ma On shan-Long Ping</v>
      </c>
      <c r="D3193" s="78">
        <v>30589</v>
      </c>
    </row>
    <row r="3194" spans="1:4">
      <c r="A3194" s="68" t="s">
        <v>74</v>
      </c>
      <c r="B3194" s="69" t="s">
        <v>19</v>
      </c>
      <c r="C3194" s="69" t="str">
        <f>'Walking Distance'!$A3194 &amp; "-" &amp;'Walking Distance'!$B3194</f>
        <v>Ma On shan-Mei Foo</v>
      </c>
      <c r="D3194" s="77" t="s">
        <v>93</v>
      </c>
    </row>
    <row r="3195" spans="1:4">
      <c r="A3195" s="72" t="s">
        <v>74</v>
      </c>
      <c r="B3195" s="73" t="s">
        <v>5</v>
      </c>
      <c r="C3195" s="73" t="str">
        <f>'Walking Distance'!$A3195 &amp; "-" &amp;'Walking Distance'!$B3195</f>
        <v>Ma On shan-Mong Kok</v>
      </c>
      <c r="D3195" s="78">
        <v>16602</v>
      </c>
    </row>
    <row r="3196" spans="1:4">
      <c r="A3196" s="68" t="s">
        <v>74</v>
      </c>
      <c r="B3196" s="69" t="s">
        <v>55</v>
      </c>
      <c r="C3196" s="69" t="str">
        <f>'Walking Distance'!$A3196 &amp; "-" &amp;'Walking Distance'!$B3196</f>
        <v>Ma On shan-Mong Kok East</v>
      </c>
      <c r="D3196" s="77">
        <v>16008</v>
      </c>
    </row>
    <row r="3197" spans="1:4">
      <c r="A3197" s="72" t="s">
        <v>74</v>
      </c>
      <c r="B3197" s="73" t="s">
        <v>49</v>
      </c>
      <c r="C3197" s="73" t="str">
        <f>'Walking Distance'!$A3197 &amp; "-" &amp;'Walking Distance'!$B3197</f>
        <v>Ma On shan-Nam Cheong</v>
      </c>
      <c r="D3197" s="78">
        <v>17206</v>
      </c>
    </row>
    <row r="3198" spans="1:4">
      <c r="A3198" s="68" t="s">
        <v>74</v>
      </c>
      <c r="B3198" s="69" t="s">
        <v>13</v>
      </c>
      <c r="C3198" s="69" t="str">
        <f>'Walking Distance'!$A3198 &amp; "-" &amp;'Walking Distance'!$B3198</f>
        <v>Ma On shan-Ngau Tau Kok</v>
      </c>
      <c r="D3198" s="77">
        <v>17478</v>
      </c>
    </row>
    <row r="3199" spans="1:4">
      <c r="A3199" s="72" t="s">
        <v>74</v>
      </c>
      <c r="B3199" s="73" t="s">
        <v>30</v>
      </c>
      <c r="C3199" s="73" t="str">
        <f>'Walking Distance'!$A3199 &amp; "-" &amp;'Walking Distance'!$B3199</f>
        <v>Ma On shan-North Point</v>
      </c>
      <c r="D3199" s="78" t="s">
        <v>93</v>
      </c>
    </row>
    <row r="3200" spans="1:4">
      <c r="A3200" s="68" t="s">
        <v>74</v>
      </c>
      <c r="B3200" s="69" t="s">
        <v>40</v>
      </c>
      <c r="C3200" s="69" t="str">
        <f>'Walking Distance'!$A3200 &amp; "-" &amp;'Walking Distance'!$B3200</f>
        <v>Ma On shan-Olympic</v>
      </c>
      <c r="D3200" s="77">
        <v>17441</v>
      </c>
    </row>
    <row r="3201" spans="1:4">
      <c r="A3201" s="72" t="s">
        <v>74</v>
      </c>
      <c r="B3201" s="73" t="s">
        <v>48</v>
      </c>
      <c r="C3201" s="73" t="str">
        <f>'Walking Distance'!$A3201 &amp; "-" &amp;'Walking Distance'!$B3201</f>
        <v>Ma On shan-Po Lam</v>
      </c>
      <c r="D3201" s="78">
        <v>17001</v>
      </c>
    </row>
    <row r="3202" spans="1:4">
      <c r="A3202" s="68" t="s">
        <v>74</v>
      </c>
      <c r="B3202" s="69" t="s">
        <v>15</v>
      </c>
      <c r="C3202" s="69" t="str">
        <f>'Walking Distance'!$A3202 &amp; "-" &amp;'Walking Distance'!$B3202</f>
        <v>Ma On shan-Prince Edward</v>
      </c>
      <c r="D3202" s="77">
        <v>16167</v>
      </c>
    </row>
    <row r="3203" spans="1:4">
      <c r="A3203" s="72" t="s">
        <v>74</v>
      </c>
      <c r="B3203" s="73" t="s">
        <v>31</v>
      </c>
      <c r="C3203" s="73" t="str">
        <f>'Walking Distance'!$A3203 &amp; "-" &amp;'Walking Distance'!$B3203</f>
        <v>Ma On shan-Quarry Bay</v>
      </c>
      <c r="D3203" s="78" t="s">
        <v>93</v>
      </c>
    </row>
    <row r="3204" spans="1:4">
      <c r="A3204" s="68" t="s">
        <v>74</v>
      </c>
      <c r="B3204" s="69" t="s">
        <v>59</v>
      </c>
      <c r="C3204" s="69" t="str">
        <f>'Walking Distance'!$A3204 &amp; "-" &amp;'Walking Distance'!$B3204</f>
        <v>Ma On shan-Racecourse</v>
      </c>
      <c r="D3204" s="77">
        <v>20671</v>
      </c>
    </row>
    <row r="3205" spans="1:4">
      <c r="A3205" s="72" t="s">
        <v>74</v>
      </c>
      <c r="B3205" s="73" t="s">
        <v>33</v>
      </c>
      <c r="C3205" s="73" t="str">
        <f>'Walking Distance'!$A3205 &amp; "-" &amp;'Walking Distance'!$B3205</f>
        <v>Ma On shan-Sai Wan Ho</v>
      </c>
      <c r="D3205" s="78" t="s">
        <v>93</v>
      </c>
    </row>
    <row r="3206" spans="1:4">
      <c r="A3206" s="68" t="s">
        <v>74</v>
      </c>
      <c r="B3206" s="69" t="s">
        <v>57</v>
      </c>
      <c r="C3206" s="69" t="str">
        <f>'Walking Distance'!$A3206 &amp; "-" &amp;'Walking Distance'!$B3206</f>
        <v>Ma On shan-Sha Tin</v>
      </c>
      <c r="D3206" s="77">
        <v>7522</v>
      </c>
    </row>
    <row r="3207" spans="1:4">
      <c r="A3207" s="72" t="s">
        <v>74</v>
      </c>
      <c r="B3207" s="73" t="s">
        <v>69</v>
      </c>
      <c r="C3207" s="73" t="str">
        <f>'Walking Distance'!$A3207 &amp; "-" &amp;'Walking Distance'!$B3207</f>
        <v>Ma On shan-Sha Tin Wai</v>
      </c>
      <c r="D3207" s="78">
        <v>7212</v>
      </c>
    </row>
    <row r="3208" spans="1:4">
      <c r="A3208" s="68" t="s">
        <v>74</v>
      </c>
      <c r="B3208" s="69" t="s">
        <v>16</v>
      </c>
      <c r="C3208" s="69" t="str">
        <f>'Walking Distance'!$A3208 &amp; "-" &amp;'Walking Distance'!$B3208</f>
        <v>Ma On shan-Sham Shui Po</v>
      </c>
      <c r="D3208" s="77">
        <v>16113</v>
      </c>
    </row>
    <row r="3209" spans="1:4">
      <c r="A3209" s="72" t="s">
        <v>74</v>
      </c>
      <c r="B3209" s="73" t="s">
        <v>34</v>
      </c>
      <c r="C3209" s="73" t="str">
        <f>'Walking Distance'!$A3209 &amp; "-" &amp;'Walking Distance'!$B3209</f>
        <v>Ma On shan-Shau Kei Wan</v>
      </c>
      <c r="D3209" s="78" t="s">
        <v>93</v>
      </c>
    </row>
    <row r="3210" spans="1:4">
      <c r="A3210" s="68" t="s">
        <v>74</v>
      </c>
      <c r="B3210" s="69" t="s">
        <v>6</v>
      </c>
      <c r="C3210" s="69" t="str">
        <f>'Walking Distance'!$A3210 &amp; "-" &amp;'Walking Distance'!$B3210</f>
        <v>Ma On shan-Shek Kip Mei</v>
      </c>
      <c r="D3210" s="77">
        <v>15779</v>
      </c>
    </row>
    <row r="3211" spans="1:4">
      <c r="A3211" s="72" t="s">
        <v>74</v>
      </c>
      <c r="B3211" s="73" t="s">
        <v>71</v>
      </c>
      <c r="C3211" s="73" t="str">
        <f>'Walking Distance'!$A3211 &amp; "-" &amp;'Walking Distance'!$B3211</f>
        <v>Ma On shan-Shek Mun</v>
      </c>
      <c r="D3211" s="78">
        <v>5484</v>
      </c>
    </row>
    <row r="3212" spans="1:4">
      <c r="A3212" s="68" t="s">
        <v>74</v>
      </c>
      <c r="B3212" s="69" t="s">
        <v>64</v>
      </c>
      <c r="C3212" s="69" t="str">
        <f>'Walking Distance'!$A3212 &amp; "-" &amp;'Walking Distance'!$B3212</f>
        <v>Ma On shan-Sheung Shui</v>
      </c>
      <c r="D3212" s="77">
        <v>25325</v>
      </c>
    </row>
    <row r="3213" spans="1:4">
      <c r="A3213" s="72" t="s">
        <v>74</v>
      </c>
      <c r="B3213" s="73" t="s">
        <v>25</v>
      </c>
      <c r="C3213" s="73" t="str">
        <f>'Walking Distance'!$A3213 &amp; "-" &amp;'Walking Distance'!$B3213</f>
        <v>Ma On shan-Sheung Wan</v>
      </c>
      <c r="D3213" s="78" t="s">
        <v>93</v>
      </c>
    </row>
    <row r="3214" spans="1:4">
      <c r="A3214" s="68" t="s">
        <v>74</v>
      </c>
      <c r="B3214" s="69" t="s">
        <v>82</v>
      </c>
      <c r="C3214" s="69" t="str">
        <f>'Walking Distance'!$A3214 &amp; "-" &amp;'Walking Distance'!$B3214</f>
        <v>Ma On shan-Siu Hong</v>
      </c>
      <c r="D3214" s="77">
        <v>37502</v>
      </c>
    </row>
    <row r="3215" spans="1:4">
      <c r="A3215" s="72" t="s">
        <v>74</v>
      </c>
      <c r="B3215" s="73" t="s">
        <v>50</v>
      </c>
      <c r="C3215" s="73" t="str">
        <f>'Walking Distance'!$A3215 &amp; "-" &amp;'Walking Distance'!$B3215</f>
        <v>Ma On shan-Sunny Bay</v>
      </c>
      <c r="D3215" s="78" t="s">
        <v>93</v>
      </c>
    </row>
    <row r="3216" spans="1:4">
      <c r="A3216" s="68" t="s">
        <v>74</v>
      </c>
      <c r="B3216" s="69" t="s">
        <v>32</v>
      </c>
      <c r="C3216" s="69" t="str">
        <f>'Walking Distance'!$A3216 &amp; "-" &amp;'Walking Distance'!$B3216</f>
        <v>Ma On shan-Tai Koo</v>
      </c>
      <c r="D3216" s="77" t="s">
        <v>93</v>
      </c>
    </row>
    <row r="3217" spans="1:4">
      <c r="A3217" s="72" t="s">
        <v>74</v>
      </c>
      <c r="B3217" s="73" t="s">
        <v>61</v>
      </c>
      <c r="C3217" s="73" t="str">
        <f>'Walking Distance'!$A3217 &amp; "-" &amp;'Walking Distance'!$B3217</f>
        <v>Ma On shan-Tai Po Market</v>
      </c>
      <c r="D3217" s="78">
        <v>15036</v>
      </c>
    </row>
    <row r="3218" spans="1:4">
      <c r="A3218" s="68" t="s">
        <v>74</v>
      </c>
      <c r="B3218" s="69" t="s">
        <v>72</v>
      </c>
      <c r="C3218" s="69" t="str">
        <f>'Walking Distance'!$A3218 &amp; "-" &amp;'Walking Distance'!$B3218</f>
        <v>Ma On shan-Tai Shui Hang</v>
      </c>
      <c r="D3218" s="77">
        <v>2176</v>
      </c>
    </row>
    <row r="3219" spans="1:4">
      <c r="A3219" s="72" t="s">
        <v>74</v>
      </c>
      <c r="B3219" s="73" t="s">
        <v>56</v>
      </c>
      <c r="C3219" s="73" t="str">
        <f>'Walking Distance'!$A3219 &amp; "-" &amp;'Walking Distance'!$B3219</f>
        <v>Ma On shan-Tai Wai</v>
      </c>
      <c r="D3219" s="78">
        <v>8549</v>
      </c>
    </row>
    <row r="3220" spans="1:4">
      <c r="A3220" s="68" t="s">
        <v>74</v>
      </c>
      <c r="B3220" s="69" t="s">
        <v>62</v>
      </c>
      <c r="C3220" s="69" t="str">
        <f>'Walking Distance'!$A3220 &amp; "-" &amp;'Walking Distance'!$B3220</f>
        <v>Ma On shan-Tai Wo</v>
      </c>
      <c r="D3220" s="77">
        <v>17165</v>
      </c>
    </row>
    <row r="3221" spans="1:4">
      <c r="A3221" s="72" t="s">
        <v>74</v>
      </c>
      <c r="B3221" s="73" t="s">
        <v>23</v>
      </c>
      <c r="C3221" s="73" t="str">
        <f>'Walking Distance'!$A3221 &amp; "-" &amp;'Walking Distance'!$B3221</f>
        <v>Ma On shan-Tai Wo Hau</v>
      </c>
      <c r="D3221" s="78">
        <v>17105</v>
      </c>
    </row>
    <row r="3222" spans="1:4">
      <c r="A3222" s="68" t="s">
        <v>74</v>
      </c>
      <c r="B3222" s="69" t="s">
        <v>28</v>
      </c>
      <c r="C3222" s="69" t="str">
        <f>'Walking Distance'!$A3222 &amp; "-" &amp;'Walking Distance'!$B3222</f>
        <v>Ma On shan-Tin Hau</v>
      </c>
      <c r="D3222" s="77" t="s">
        <v>93</v>
      </c>
    </row>
    <row r="3223" spans="1:4">
      <c r="A3223" s="72" t="s">
        <v>74</v>
      </c>
      <c r="B3223" s="73" t="s">
        <v>81</v>
      </c>
      <c r="C3223" s="73" t="str">
        <f>'Walking Distance'!$A3223 &amp; "-" &amp;'Walking Distance'!$B3223</f>
        <v>Ma On shan-Tin Shui Wai</v>
      </c>
      <c r="D3223" s="78">
        <v>33280</v>
      </c>
    </row>
    <row r="3224" spans="1:4">
      <c r="A3224" s="68" t="s">
        <v>74</v>
      </c>
      <c r="B3224" s="69" t="s">
        <v>45</v>
      </c>
      <c r="C3224" s="69" t="str">
        <f>'Walking Distance'!$A3224 &amp; "-" &amp;'Walking Distance'!$B3224</f>
        <v>Ma On shan-Tiu Keng Leng</v>
      </c>
      <c r="D3224" s="77">
        <v>19099</v>
      </c>
    </row>
    <row r="3225" spans="1:4">
      <c r="A3225" s="72" t="s">
        <v>74</v>
      </c>
      <c r="B3225" s="73" t="s">
        <v>46</v>
      </c>
      <c r="C3225" s="73" t="str">
        <f>'Walking Distance'!$A3225 &amp; "-" &amp;'Walking Distance'!$B3225</f>
        <v>Ma On shan-Tseung Kwan O</v>
      </c>
      <c r="D3225" s="78">
        <v>18774</v>
      </c>
    </row>
    <row r="3226" spans="1:4">
      <c r="A3226" s="68" t="s">
        <v>74</v>
      </c>
      <c r="B3226" s="69" t="s">
        <v>3</v>
      </c>
      <c r="C3226" s="69" t="str">
        <f>'Walking Distance'!$A3226 &amp; "-" &amp;'Walking Distance'!$B3226</f>
        <v>Ma On shan-Tsim Sha Tsui</v>
      </c>
      <c r="D3226" s="77">
        <v>18961</v>
      </c>
    </row>
    <row r="3227" spans="1:4">
      <c r="A3227" s="72" t="s">
        <v>74</v>
      </c>
      <c r="B3227" s="73" t="s">
        <v>41</v>
      </c>
      <c r="C3227" s="73" t="str">
        <f>'Walking Distance'!$A3227 &amp; "-" &amp;'Walking Distance'!$B3227</f>
        <v>Ma On shan-Tsing Yi</v>
      </c>
      <c r="D3227" s="78">
        <v>21099</v>
      </c>
    </row>
    <row r="3228" spans="1:4">
      <c r="A3228" s="68" t="s">
        <v>74</v>
      </c>
      <c r="B3228" s="69" t="s">
        <v>24</v>
      </c>
      <c r="C3228" s="69" t="str">
        <f>'Walking Distance'!$A3228 &amp; "-" &amp;'Walking Distance'!$B3228</f>
        <v>Ma On shan-Tsuen Wan</v>
      </c>
      <c r="D3228" s="77">
        <v>18463</v>
      </c>
    </row>
    <row r="3229" spans="1:4">
      <c r="A3229" s="72" t="s">
        <v>74</v>
      </c>
      <c r="B3229" s="73" t="s">
        <v>77</v>
      </c>
      <c r="C3229" s="73" t="str">
        <f>'Walking Distance'!$A3229 &amp; "-" &amp;'Walking Distance'!$B3229</f>
        <v>Ma On shan-Tsuen Wan West</v>
      </c>
      <c r="D3229" s="78">
        <v>19201</v>
      </c>
    </row>
    <row r="3230" spans="1:4">
      <c r="A3230" s="68" t="s">
        <v>74</v>
      </c>
      <c r="B3230" s="69" t="s">
        <v>83</v>
      </c>
      <c r="C3230" s="69" t="str">
        <f>'Walking Distance'!$A3230 &amp; "-" &amp;'Walking Distance'!$B3230</f>
        <v>Ma On shan-Tuen Mun</v>
      </c>
      <c r="D3230" s="77">
        <v>37242</v>
      </c>
    </row>
    <row r="3231" spans="1:4">
      <c r="A3231" s="72" t="s">
        <v>74</v>
      </c>
      <c r="B3231" s="73" t="s">
        <v>42</v>
      </c>
      <c r="C3231" s="73" t="str">
        <f>'Walking Distance'!$A3231 &amp; "-" &amp;'Walking Distance'!$B3231</f>
        <v>Ma On shan-Tung Chung</v>
      </c>
      <c r="D3231" s="78" t="s">
        <v>93</v>
      </c>
    </row>
    <row r="3232" spans="1:4">
      <c r="A3232" s="68" t="s">
        <v>74</v>
      </c>
      <c r="B3232" s="69" t="s">
        <v>60</v>
      </c>
      <c r="C3232" s="69" t="str">
        <f>'Walking Distance'!$A3232 &amp; "-" &amp;'Walking Distance'!$B3232</f>
        <v>Ma On shan-University</v>
      </c>
      <c r="D3232" s="77">
        <v>10189</v>
      </c>
    </row>
    <row r="3233" spans="1:4">
      <c r="A3233" s="72" t="s">
        <v>74</v>
      </c>
      <c r="B3233" s="73" t="s">
        <v>26</v>
      </c>
      <c r="C3233" s="73" t="str">
        <f>'Walking Distance'!$A3233 &amp; "-" &amp;'Walking Distance'!$B3233</f>
        <v>Ma On shan-Wan Chai</v>
      </c>
      <c r="D3233" s="78" t="s">
        <v>93</v>
      </c>
    </row>
    <row r="3234" spans="1:4">
      <c r="A3234" s="68" t="s">
        <v>74</v>
      </c>
      <c r="B3234" s="69" t="s">
        <v>9</v>
      </c>
      <c r="C3234" s="69" t="str">
        <f>'Walking Distance'!$A3234 &amp; "-" &amp;'Walking Distance'!$B3234</f>
        <v>Ma On shan-Wong Tai Sin</v>
      </c>
      <c r="D3234" s="77">
        <v>12267</v>
      </c>
    </row>
    <row r="3235" spans="1:4">
      <c r="A3235" s="72" t="s">
        <v>74</v>
      </c>
      <c r="B3235" s="73" t="s">
        <v>75</v>
      </c>
      <c r="C3235" s="73" t="str">
        <f>'Walking Distance'!$A3235 &amp; "-" &amp;'Walking Distance'!$B3235</f>
        <v>Ma On shan-Wu Kai Sha</v>
      </c>
      <c r="D3235" s="78">
        <v>1587</v>
      </c>
    </row>
    <row r="3236" spans="1:4">
      <c r="A3236" s="68" t="s">
        <v>74</v>
      </c>
      <c r="B3236" s="69" t="s">
        <v>4</v>
      </c>
      <c r="C3236" s="69" t="str">
        <f>'Walking Distance'!$A3236 &amp; "-" &amp;'Walking Distance'!$B3236</f>
        <v>Ma On shan-Yau Ma Tei</v>
      </c>
      <c r="D3236" s="77">
        <v>17279</v>
      </c>
    </row>
    <row r="3237" spans="1:4">
      <c r="A3237" s="72" t="s">
        <v>74</v>
      </c>
      <c r="B3237" s="73" t="s">
        <v>44</v>
      </c>
      <c r="C3237" s="73" t="str">
        <f>'Walking Distance'!$A3237 &amp; "-" &amp;'Walking Distance'!$B3237</f>
        <v>Ma On shan-Yau Tong</v>
      </c>
      <c r="D3237" s="78">
        <v>20224</v>
      </c>
    </row>
    <row r="3238" spans="1:4">
      <c r="A3238" s="68" t="s">
        <v>74</v>
      </c>
      <c r="B3238" s="69" t="s">
        <v>79</v>
      </c>
      <c r="C3238" s="69" t="str">
        <f>'Walking Distance'!$A3238 &amp; "-" &amp;'Walking Distance'!$B3238</f>
        <v>Ma On shan-Yuen Long</v>
      </c>
      <c r="D3238" s="77">
        <v>29763</v>
      </c>
    </row>
    <row r="3239" spans="1:4">
      <c r="A3239" s="72" t="s">
        <v>19</v>
      </c>
      <c r="B3239" s="73" t="s">
        <v>0</v>
      </c>
      <c r="C3239" s="73" t="str">
        <f>'Walking Distance'!$A3239 &amp; "-" &amp;'Walking Distance'!$B3239</f>
        <v>Mei Foo-Admiralty</v>
      </c>
      <c r="D3239" s="78" t="s">
        <v>93</v>
      </c>
    </row>
    <row r="3240" spans="1:4">
      <c r="A3240" s="68" t="s">
        <v>19</v>
      </c>
      <c r="B3240" s="69" t="s">
        <v>43</v>
      </c>
      <c r="C3240" s="69" t="str">
        <f>'Walking Distance'!$A3240 &amp; "-" &amp;'Walking Distance'!$B3240</f>
        <v>Mei Foo-Airport</v>
      </c>
      <c r="D3240" s="77" t="s">
        <v>93</v>
      </c>
    </row>
    <row r="3241" spans="1:4">
      <c r="A3241" s="72" t="s">
        <v>19</v>
      </c>
      <c r="B3241" s="73" t="s">
        <v>52</v>
      </c>
      <c r="C3241" s="73" t="str">
        <f>'Walking Distance'!$A3241 &amp; "-" &amp;'Walking Distance'!$B3241</f>
        <v>Mei Foo-AsiaWorld-Expo</v>
      </c>
      <c r="D3241" s="78" t="s">
        <v>93</v>
      </c>
    </row>
    <row r="3242" spans="1:4">
      <c r="A3242" s="68" t="s">
        <v>19</v>
      </c>
      <c r="B3242" s="69" t="s">
        <v>76</v>
      </c>
      <c r="C3242" s="69" t="str">
        <f>'Walking Distance'!$A3242 &amp; "-" &amp;'Walking Distance'!$B3242</f>
        <v>Mei Foo-Austin</v>
      </c>
      <c r="D3242" s="77" t="s">
        <v>93</v>
      </c>
    </row>
    <row r="3243" spans="1:4">
      <c r="A3243" s="72" t="s">
        <v>19</v>
      </c>
      <c r="B3243" s="73" t="s">
        <v>27</v>
      </c>
      <c r="C3243" s="73" t="str">
        <f>'Walking Distance'!$A3243 &amp; "-" &amp;'Walking Distance'!$B3243</f>
        <v>Mei Foo-Causeway Bay</v>
      </c>
      <c r="D3243" s="78" t="s">
        <v>93</v>
      </c>
    </row>
    <row r="3244" spans="1:4">
      <c r="A3244" s="68" t="s">
        <v>19</v>
      </c>
      <c r="B3244" s="69" t="s">
        <v>2</v>
      </c>
      <c r="C3244" s="69" t="str">
        <f>'Walking Distance'!$A3244 &amp; "-" &amp;'Walking Distance'!$B3244</f>
        <v>Mei Foo-Central</v>
      </c>
      <c r="D3244" s="77" t="s">
        <v>93</v>
      </c>
    </row>
    <row r="3245" spans="1:4">
      <c r="A3245" s="72" t="s">
        <v>19</v>
      </c>
      <c r="B3245" s="73" t="s">
        <v>36</v>
      </c>
      <c r="C3245" s="73" t="str">
        <f>'Walking Distance'!$A3245 &amp; "-" &amp;'Walking Distance'!$B3245</f>
        <v>Mei Foo-Chai Wan</v>
      </c>
      <c r="D3245" s="78" t="s">
        <v>93</v>
      </c>
    </row>
    <row r="3246" spans="1:4">
      <c r="A3246" s="68" t="s">
        <v>19</v>
      </c>
      <c r="B3246" s="69" t="s">
        <v>68</v>
      </c>
      <c r="C3246" s="69" t="str">
        <f>'Walking Distance'!$A3246 &amp; "-" &amp;'Walking Distance'!$B3246</f>
        <v>Mei Foo-Che Kung Temple</v>
      </c>
      <c r="D3246" s="77" t="s">
        <v>93</v>
      </c>
    </row>
    <row r="3247" spans="1:4">
      <c r="A3247" s="72" t="s">
        <v>19</v>
      </c>
      <c r="B3247" s="73" t="s">
        <v>17</v>
      </c>
      <c r="C3247" s="73" t="str">
        <f>'Walking Distance'!$A3247 &amp; "-" &amp;'Walking Distance'!$B3247</f>
        <v>Mei Foo-Cheung Sha Wan</v>
      </c>
      <c r="D3247" s="78" t="s">
        <v>93</v>
      </c>
    </row>
    <row r="3248" spans="1:4">
      <c r="A3248" s="68" t="s">
        <v>19</v>
      </c>
      <c r="B3248" s="69" t="s">
        <v>11</v>
      </c>
      <c r="C3248" s="69" t="str">
        <f>'Walking Distance'!$A3248 &amp; "-" &amp;'Walking Distance'!$B3248</f>
        <v>Mei Foo-Choi Hung</v>
      </c>
      <c r="D3248" s="77" t="s">
        <v>93</v>
      </c>
    </row>
    <row r="3249" spans="1:4">
      <c r="A3249" s="72" t="s">
        <v>19</v>
      </c>
      <c r="B3249" s="73" t="s">
        <v>70</v>
      </c>
      <c r="C3249" s="73" t="str">
        <f>'Walking Distance'!$A3249 &amp; "-" &amp;'Walking Distance'!$B3249</f>
        <v>Mei Foo-City One</v>
      </c>
      <c r="D3249" s="78" t="s">
        <v>93</v>
      </c>
    </row>
    <row r="3250" spans="1:4">
      <c r="A3250" s="68" t="s">
        <v>19</v>
      </c>
      <c r="B3250" s="69" t="s">
        <v>10</v>
      </c>
      <c r="C3250" s="69" t="str">
        <f>'Walking Distance'!$A3250 &amp; "-" &amp;'Walking Distance'!$B3250</f>
        <v>Mei Foo-Diamond Hill</v>
      </c>
      <c r="D3250" s="77" t="s">
        <v>93</v>
      </c>
    </row>
    <row r="3251" spans="1:4">
      <c r="A3251" s="72" t="s">
        <v>19</v>
      </c>
      <c r="B3251" s="73" t="s">
        <v>51</v>
      </c>
      <c r="C3251" s="73" t="str">
        <f>'Walking Distance'!$A3251 &amp; "-" &amp;'Walking Distance'!$B3251</f>
        <v>Mei Foo-Disneyland Resort</v>
      </c>
      <c r="D3251" s="78" t="s">
        <v>93</v>
      </c>
    </row>
    <row r="3252" spans="1:4">
      <c r="A3252" s="68" t="s">
        <v>19</v>
      </c>
      <c r="B3252" s="69" t="s">
        <v>67</v>
      </c>
      <c r="C3252" s="69" t="str">
        <f>'Walking Distance'!$A3252 &amp; "-" &amp;'Walking Distance'!$B3252</f>
        <v>Mei Foo-East Tsim Sha Tsui</v>
      </c>
      <c r="D3252" s="77" t="s">
        <v>93</v>
      </c>
    </row>
    <row r="3253" spans="1:4">
      <c r="A3253" s="72" t="s">
        <v>19</v>
      </c>
      <c r="B3253" s="73" t="s">
        <v>63</v>
      </c>
      <c r="C3253" s="73" t="str">
        <f>'Walking Distance'!$A3253 &amp; "-" &amp;'Walking Distance'!$B3253</f>
        <v>Mei Foo-Fanling</v>
      </c>
      <c r="D3253" s="78" t="s">
        <v>93</v>
      </c>
    </row>
    <row r="3254" spans="1:4">
      <c r="A3254" s="68" t="s">
        <v>19</v>
      </c>
      <c r="B3254" s="69" t="s">
        <v>58</v>
      </c>
      <c r="C3254" s="69" t="str">
        <f>'Walking Distance'!$A3254 &amp; "-" &amp;'Walking Distance'!$B3254</f>
        <v>Mei Foo-Fo Tan</v>
      </c>
      <c r="D3254" s="77" t="s">
        <v>93</v>
      </c>
    </row>
    <row r="3255" spans="1:4">
      <c r="A3255" s="72" t="s">
        <v>19</v>
      </c>
      <c r="B3255" s="73" t="s">
        <v>29</v>
      </c>
      <c r="C3255" s="73" t="str">
        <f>'Walking Distance'!$A3255 &amp; "-" &amp;'Walking Distance'!$B3255</f>
        <v>Mei Foo-Fortress Hill</v>
      </c>
      <c r="D3255" s="78" t="s">
        <v>93</v>
      </c>
    </row>
    <row r="3256" spans="1:4">
      <c r="A3256" s="68" t="s">
        <v>19</v>
      </c>
      <c r="B3256" s="69" t="s">
        <v>47</v>
      </c>
      <c r="C3256" s="69" t="str">
        <f>'Walking Distance'!$A3256 &amp; "-" &amp;'Walking Distance'!$B3256</f>
        <v>Mei Foo-Hang Hau</v>
      </c>
      <c r="D3256" s="77" t="s">
        <v>93</v>
      </c>
    </row>
    <row r="3257" spans="1:4">
      <c r="A3257" s="72" t="s">
        <v>19</v>
      </c>
      <c r="B3257" s="73" t="s">
        <v>35</v>
      </c>
      <c r="C3257" s="73" t="str">
        <f>'Walking Distance'!$A3257 &amp; "-" &amp;'Walking Distance'!$B3257</f>
        <v>Mei Foo-Heng Fa Chuen</v>
      </c>
      <c r="D3257" s="78" t="s">
        <v>93</v>
      </c>
    </row>
    <row r="3258" spans="1:4">
      <c r="A3258" s="68" t="s">
        <v>19</v>
      </c>
      <c r="B3258" s="69" t="s">
        <v>73</v>
      </c>
      <c r="C3258" s="69" t="str">
        <f>'Walking Distance'!$A3258 &amp; "-" &amp;'Walking Distance'!$B3258</f>
        <v>Mei Foo-Heng On</v>
      </c>
      <c r="D3258" s="77" t="s">
        <v>93</v>
      </c>
    </row>
    <row r="3259" spans="1:4">
      <c r="A3259" s="72" t="s">
        <v>19</v>
      </c>
      <c r="B3259" s="73" t="s">
        <v>38</v>
      </c>
      <c r="C3259" s="73" t="str">
        <f>'Walking Distance'!$A3259 &amp; "-" &amp;'Walking Distance'!$B3259</f>
        <v>Mei Foo-Hong Kong</v>
      </c>
      <c r="D3259" s="78" t="s">
        <v>93</v>
      </c>
    </row>
    <row r="3260" spans="1:4">
      <c r="A3260" s="68" t="s">
        <v>19</v>
      </c>
      <c r="B3260" s="69" t="s">
        <v>54</v>
      </c>
      <c r="C3260" s="69" t="str">
        <f>'Walking Distance'!$A3260 &amp; "-" &amp;'Walking Distance'!$B3260</f>
        <v>Mei Foo-Hung Hom</v>
      </c>
      <c r="D3260" s="77" t="s">
        <v>93</v>
      </c>
    </row>
    <row r="3261" spans="1:4">
      <c r="A3261" s="72" t="s">
        <v>19</v>
      </c>
      <c r="B3261" s="73" t="s">
        <v>1</v>
      </c>
      <c r="C3261" s="73" t="str">
        <f>'Walking Distance'!$A3261 &amp; "-" &amp;'Walking Distance'!$B3261</f>
        <v>Mei Foo-Jordan</v>
      </c>
      <c r="D3261" s="78" t="s">
        <v>93</v>
      </c>
    </row>
    <row r="3262" spans="1:4">
      <c r="A3262" s="68" t="s">
        <v>19</v>
      </c>
      <c r="B3262" s="69" t="s">
        <v>78</v>
      </c>
      <c r="C3262" s="69" t="str">
        <f>'Walking Distance'!$A3262 &amp; "-" &amp;'Walking Distance'!$B3262</f>
        <v>Mei Foo-Kam Sheung Road</v>
      </c>
      <c r="D3262" s="77" t="s">
        <v>93</v>
      </c>
    </row>
    <row r="3263" spans="1:4">
      <c r="A3263" s="72" t="s">
        <v>19</v>
      </c>
      <c r="B3263" s="73" t="s">
        <v>39</v>
      </c>
      <c r="C3263" s="73" t="str">
        <f>'Walking Distance'!$A3263 &amp; "-" &amp;'Walking Distance'!$B3263</f>
        <v>Mei Foo-Kowloon</v>
      </c>
      <c r="D3263" s="78" t="s">
        <v>93</v>
      </c>
    </row>
    <row r="3264" spans="1:4">
      <c r="A3264" s="68" t="s">
        <v>19</v>
      </c>
      <c r="B3264" s="69" t="s">
        <v>12</v>
      </c>
      <c r="C3264" s="69" t="str">
        <f>'Walking Distance'!$A3264 &amp; "-" &amp;'Walking Distance'!$B3264</f>
        <v>Mei Foo-Kowloon Bay</v>
      </c>
      <c r="D3264" s="77" t="s">
        <v>93</v>
      </c>
    </row>
    <row r="3265" spans="1:4">
      <c r="A3265" s="72" t="s">
        <v>19</v>
      </c>
      <c r="B3265" s="73" t="s">
        <v>7</v>
      </c>
      <c r="C3265" s="73" t="str">
        <f>'Walking Distance'!$A3265 &amp; "-" &amp;'Walking Distance'!$B3265</f>
        <v>Mei Foo-Kowloon Tong</v>
      </c>
      <c r="D3265" s="78" t="s">
        <v>93</v>
      </c>
    </row>
    <row r="3266" spans="1:4">
      <c r="A3266" s="68" t="s">
        <v>19</v>
      </c>
      <c r="B3266" s="69" t="s">
        <v>21</v>
      </c>
      <c r="C3266" s="69" t="str">
        <f>'Walking Distance'!$A3266 &amp; "-" &amp;'Walking Distance'!$B3266</f>
        <v>Mei Foo-Kwai Fong</v>
      </c>
      <c r="D3266" s="77" t="s">
        <v>93</v>
      </c>
    </row>
    <row r="3267" spans="1:4">
      <c r="A3267" s="72" t="s">
        <v>19</v>
      </c>
      <c r="B3267" s="73" t="s">
        <v>22</v>
      </c>
      <c r="C3267" s="73" t="str">
        <f>'Walking Distance'!$A3267 &amp; "-" &amp;'Walking Distance'!$B3267</f>
        <v>Mei Foo-Kwai Hing</v>
      </c>
      <c r="D3267" s="78" t="s">
        <v>93</v>
      </c>
    </row>
    <row r="3268" spans="1:4">
      <c r="A3268" s="68" t="s">
        <v>19</v>
      </c>
      <c r="B3268" s="69" t="s">
        <v>14</v>
      </c>
      <c r="C3268" s="69" t="str">
        <f>'Walking Distance'!$A3268 &amp; "-" &amp;'Walking Distance'!$B3268</f>
        <v>Mei Foo-Kwun Tong</v>
      </c>
      <c r="D3268" s="77" t="s">
        <v>93</v>
      </c>
    </row>
    <row r="3269" spans="1:4">
      <c r="A3269" s="72" t="s">
        <v>19</v>
      </c>
      <c r="B3269" s="73" t="s">
        <v>18</v>
      </c>
      <c r="C3269" s="73" t="str">
        <f>'Walking Distance'!$A3269 &amp; "-" &amp;'Walking Distance'!$B3269</f>
        <v>Mei Foo-Lai Chi Kok</v>
      </c>
      <c r="D3269" s="78" t="s">
        <v>93</v>
      </c>
    </row>
    <row r="3270" spans="1:4">
      <c r="A3270" s="68" t="s">
        <v>19</v>
      </c>
      <c r="B3270" s="69" t="s">
        <v>20</v>
      </c>
      <c r="C3270" s="69" t="str">
        <f>'Walking Distance'!$A3270 &amp; "-" &amp;'Walking Distance'!$B3270</f>
        <v>Mei Foo-Lai King</v>
      </c>
      <c r="D3270" s="77" t="s">
        <v>93</v>
      </c>
    </row>
    <row r="3271" spans="1:4">
      <c r="A3271" s="72" t="s">
        <v>19</v>
      </c>
      <c r="B3271" s="73" t="s">
        <v>37</v>
      </c>
      <c r="C3271" s="73" t="str">
        <f>'Walking Distance'!$A3271 &amp; "-" &amp;'Walking Distance'!$B3271</f>
        <v>Mei Foo-Lam Tin</v>
      </c>
      <c r="D3271" s="78" t="s">
        <v>93</v>
      </c>
    </row>
    <row r="3272" spans="1:4">
      <c r="A3272" s="68" t="s">
        <v>19</v>
      </c>
      <c r="B3272" s="69" t="s">
        <v>65</v>
      </c>
      <c r="C3272" s="69" t="str">
        <f>'Walking Distance'!$A3272 &amp; "-" &amp;'Walking Distance'!$B3272</f>
        <v>Mei Foo-Lo Wu</v>
      </c>
      <c r="D3272" s="77" t="s">
        <v>93</v>
      </c>
    </row>
    <row r="3273" spans="1:4">
      <c r="A3273" s="72" t="s">
        <v>19</v>
      </c>
      <c r="B3273" s="73" t="s">
        <v>53</v>
      </c>
      <c r="C3273" s="73" t="str">
        <f>'Walking Distance'!$A3273 &amp; "-" &amp;'Walking Distance'!$B3273</f>
        <v>Mei Foo-Lohas Park</v>
      </c>
      <c r="D3273" s="78" t="s">
        <v>93</v>
      </c>
    </row>
    <row r="3274" spans="1:4">
      <c r="A3274" s="68" t="s">
        <v>19</v>
      </c>
      <c r="B3274" s="69" t="s">
        <v>8</v>
      </c>
      <c r="C3274" s="69" t="str">
        <f>'Walking Distance'!$A3274 &amp; "-" &amp;'Walking Distance'!$B3274</f>
        <v>Mei Foo-Lok Fu</v>
      </c>
      <c r="D3274" s="77" t="s">
        <v>93</v>
      </c>
    </row>
    <row r="3275" spans="1:4">
      <c r="A3275" s="72" t="s">
        <v>19</v>
      </c>
      <c r="B3275" s="73" t="s">
        <v>66</v>
      </c>
      <c r="C3275" s="73" t="str">
        <f>'Walking Distance'!$A3275 &amp; "-" &amp;'Walking Distance'!$B3275</f>
        <v>Mei Foo-Lok Ma Chau</v>
      </c>
      <c r="D3275" s="78" t="s">
        <v>93</v>
      </c>
    </row>
    <row r="3276" spans="1:4">
      <c r="A3276" s="68" t="s">
        <v>19</v>
      </c>
      <c r="B3276" s="69" t="s">
        <v>80</v>
      </c>
      <c r="C3276" s="69" t="str">
        <f>'Walking Distance'!$A3276 &amp; "-" &amp;'Walking Distance'!$B3276</f>
        <v>Mei Foo-Long Ping</v>
      </c>
      <c r="D3276" s="77" t="s">
        <v>93</v>
      </c>
    </row>
    <row r="3277" spans="1:4">
      <c r="A3277" s="72" t="s">
        <v>19</v>
      </c>
      <c r="B3277" s="73" t="s">
        <v>74</v>
      </c>
      <c r="C3277" s="73" t="str">
        <f>'Walking Distance'!$A3277 &amp; "-" &amp;'Walking Distance'!$B3277</f>
        <v>Mei Foo-Ma On shan</v>
      </c>
      <c r="D3277" s="78" t="s">
        <v>93</v>
      </c>
    </row>
    <row r="3278" spans="1:4">
      <c r="A3278" s="68" t="s">
        <v>19</v>
      </c>
      <c r="B3278" s="69" t="s">
        <v>5</v>
      </c>
      <c r="C3278" s="69" t="str">
        <f>'Walking Distance'!$A3278 &amp; "-" &amp;'Walking Distance'!$B3278</f>
        <v>Mei Foo-Mong Kok</v>
      </c>
      <c r="D3278" s="77" t="s">
        <v>93</v>
      </c>
    </row>
    <row r="3279" spans="1:4">
      <c r="A3279" s="72" t="s">
        <v>19</v>
      </c>
      <c r="B3279" s="73" t="s">
        <v>55</v>
      </c>
      <c r="C3279" s="73" t="str">
        <f>'Walking Distance'!$A3279 &amp; "-" &amp;'Walking Distance'!$B3279</f>
        <v>Mei Foo-Mong Kok East</v>
      </c>
      <c r="D3279" s="78" t="s">
        <v>93</v>
      </c>
    </row>
    <row r="3280" spans="1:4">
      <c r="A3280" s="68" t="s">
        <v>19</v>
      </c>
      <c r="B3280" s="69" t="s">
        <v>49</v>
      </c>
      <c r="C3280" s="69" t="str">
        <f>'Walking Distance'!$A3280 &amp; "-" &amp;'Walking Distance'!$B3280</f>
        <v>Mei Foo-Nam Cheong</v>
      </c>
      <c r="D3280" s="77" t="s">
        <v>93</v>
      </c>
    </row>
    <row r="3281" spans="1:4">
      <c r="A3281" s="72" t="s">
        <v>19</v>
      </c>
      <c r="B3281" s="73" t="s">
        <v>13</v>
      </c>
      <c r="C3281" s="73" t="str">
        <f>'Walking Distance'!$A3281 &amp; "-" &amp;'Walking Distance'!$B3281</f>
        <v>Mei Foo-Ngau Tau Kok</v>
      </c>
      <c r="D3281" s="78" t="s">
        <v>93</v>
      </c>
    </row>
    <row r="3282" spans="1:4">
      <c r="A3282" s="68" t="s">
        <v>19</v>
      </c>
      <c r="B3282" s="69" t="s">
        <v>30</v>
      </c>
      <c r="C3282" s="69" t="str">
        <f>'Walking Distance'!$A3282 &amp; "-" &amp;'Walking Distance'!$B3282</f>
        <v>Mei Foo-North Point</v>
      </c>
      <c r="D3282" s="77" t="s">
        <v>93</v>
      </c>
    </row>
    <row r="3283" spans="1:4">
      <c r="A3283" s="72" t="s">
        <v>19</v>
      </c>
      <c r="B3283" s="73" t="s">
        <v>40</v>
      </c>
      <c r="C3283" s="73" t="str">
        <f>'Walking Distance'!$A3283 &amp; "-" &amp;'Walking Distance'!$B3283</f>
        <v>Mei Foo-Olympic</v>
      </c>
      <c r="D3283" s="78" t="s">
        <v>93</v>
      </c>
    </row>
    <row r="3284" spans="1:4">
      <c r="A3284" s="68" t="s">
        <v>19</v>
      </c>
      <c r="B3284" s="69" t="s">
        <v>48</v>
      </c>
      <c r="C3284" s="69" t="str">
        <f>'Walking Distance'!$A3284 &amp; "-" &amp;'Walking Distance'!$B3284</f>
        <v>Mei Foo-Po Lam</v>
      </c>
      <c r="D3284" s="77" t="s">
        <v>93</v>
      </c>
    </row>
    <row r="3285" spans="1:4">
      <c r="A3285" s="72" t="s">
        <v>19</v>
      </c>
      <c r="B3285" s="73" t="s">
        <v>15</v>
      </c>
      <c r="C3285" s="73" t="str">
        <f>'Walking Distance'!$A3285 &amp; "-" &amp;'Walking Distance'!$B3285</f>
        <v>Mei Foo-Prince Edward</v>
      </c>
      <c r="D3285" s="78" t="s">
        <v>93</v>
      </c>
    </row>
    <row r="3286" spans="1:4">
      <c r="A3286" s="68" t="s">
        <v>19</v>
      </c>
      <c r="B3286" s="69" t="s">
        <v>31</v>
      </c>
      <c r="C3286" s="69" t="str">
        <f>'Walking Distance'!$A3286 &amp; "-" &amp;'Walking Distance'!$B3286</f>
        <v>Mei Foo-Quarry Bay</v>
      </c>
      <c r="D3286" s="77" t="s">
        <v>93</v>
      </c>
    </row>
    <row r="3287" spans="1:4">
      <c r="A3287" s="72" t="s">
        <v>19</v>
      </c>
      <c r="B3287" s="73" t="s">
        <v>59</v>
      </c>
      <c r="C3287" s="73" t="str">
        <f>'Walking Distance'!$A3287 &amp; "-" &amp;'Walking Distance'!$B3287</f>
        <v>Mei Foo-Racecourse</v>
      </c>
      <c r="D3287" s="78" t="s">
        <v>93</v>
      </c>
    </row>
    <row r="3288" spans="1:4">
      <c r="A3288" s="68" t="s">
        <v>19</v>
      </c>
      <c r="B3288" s="69" t="s">
        <v>33</v>
      </c>
      <c r="C3288" s="69" t="str">
        <f>'Walking Distance'!$A3288 &amp; "-" &amp;'Walking Distance'!$B3288</f>
        <v>Mei Foo-Sai Wan Ho</v>
      </c>
      <c r="D3288" s="77" t="s">
        <v>93</v>
      </c>
    </row>
    <row r="3289" spans="1:4">
      <c r="A3289" s="72" t="s">
        <v>19</v>
      </c>
      <c r="B3289" s="73" t="s">
        <v>57</v>
      </c>
      <c r="C3289" s="73" t="str">
        <f>'Walking Distance'!$A3289 &amp; "-" &amp;'Walking Distance'!$B3289</f>
        <v>Mei Foo-Sha Tin</v>
      </c>
      <c r="D3289" s="78" t="s">
        <v>93</v>
      </c>
    </row>
    <row r="3290" spans="1:4">
      <c r="A3290" s="68" t="s">
        <v>19</v>
      </c>
      <c r="B3290" s="69" t="s">
        <v>69</v>
      </c>
      <c r="C3290" s="69" t="str">
        <f>'Walking Distance'!$A3290 &amp; "-" &amp;'Walking Distance'!$B3290</f>
        <v>Mei Foo-Sha Tin Wai</v>
      </c>
      <c r="D3290" s="77" t="s">
        <v>93</v>
      </c>
    </row>
    <row r="3291" spans="1:4">
      <c r="A3291" s="72" t="s">
        <v>19</v>
      </c>
      <c r="B3291" s="73" t="s">
        <v>16</v>
      </c>
      <c r="C3291" s="73" t="str">
        <f>'Walking Distance'!$A3291 &amp; "-" &amp;'Walking Distance'!$B3291</f>
        <v>Mei Foo-Sham Shui Po</v>
      </c>
      <c r="D3291" s="78" t="s">
        <v>93</v>
      </c>
    </row>
    <row r="3292" spans="1:4">
      <c r="A3292" s="68" t="s">
        <v>19</v>
      </c>
      <c r="B3292" s="69" t="s">
        <v>34</v>
      </c>
      <c r="C3292" s="69" t="str">
        <f>'Walking Distance'!$A3292 &amp; "-" &amp;'Walking Distance'!$B3292</f>
        <v>Mei Foo-Shau Kei Wan</v>
      </c>
      <c r="D3292" s="77" t="s">
        <v>93</v>
      </c>
    </row>
    <row r="3293" spans="1:4">
      <c r="A3293" s="72" t="s">
        <v>19</v>
      </c>
      <c r="B3293" s="73" t="s">
        <v>6</v>
      </c>
      <c r="C3293" s="73" t="str">
        <f>'Walking Distance'!$A3293 &amp; "-" &amp;'Walking Distance'!$B3293</f>
        <v>Mei Foo-Shek Kip Mei</v>
      </c>
      <c r="D3293" s="78" t="s">
        <v>93</v>
      </c>
    </row>
    <row r="3294" spans="1:4">
      <c r="A3294" s="68" t="s">
        <v>19</v>
      </c>
      <c r="B3294" s="69" t="s">
        <v>71</v>
      </c>
      <c r="C3294" s="69" t="str">
        <f>'Walking Distance'!$A3294 &amp; "-" &amp;'Walking Distance'!$B3294</f>
        <v>Mei Foo-Shek Mun</v>
      </c>
      <c r="D3294" s="77" t="s">
        <v>93</v>
      </c>
    </row>
    <row r="3295" spans="1:4">
      <c r="A3295" s="72" t="s">
        <v>19</v>
      </c>
      <c r="B3295" s="73" t="s">
        <v>64</v>
      </c>
      <c r="C3295" s="73" t="str">
        <f>'Walking Distance'!$A3295 &amp; "-" &amp;'Walking Distance'!$B3295</f>
        <v>Mei Foo-Sheung Shui</v>
      </c>
      <c r="D3295" s="78" t="s">
        <v>93</v>
      </c>
    </row>
    <row r="3296" spans="1:4">
      <c r="A3296" s="68" t="s">
        <v>19</v>
      </c>
      <c r="B3296" s="69" t="s">
        <v>25</v>
      </c>
      <c r="C3296" s="69" t="str">
        <f>'Walking Distance'!$A3296 &amp; "-" &amp;'Walking Distance'!$B3296</f>
        <v>Mei Foo-Sheung Wan</v>
      </c>
      <c r="D3296" s="77" t="s">
        <v>93</v>
      </c>
    </row>
    <row r="3297" spans="1:4">
      <c r="A3297" s="72" t="s">
        <v>19</v>
      </c>
      <c r="B3297" s="73" t="s">
        <v>82</v>
      </c>
      <c r="C3297" s="73" t="str">
        <f>'Walking Distance'!$A3297 &amp; "-" &amp;'Walking Distance'!$B3297</f>
        <v>Mei Foo-Siu Hong</v>
      </c>
      <c r="D3297" s="78" t="s">
        <v>93</v>
      </c>
    </row>
    <row r="3298" spans="1:4">
      <c r="A3298" s="68" t="s">
        <v>19</v>
      </c>
      <c r="B3298" s="69" t="s">
        <v>50</v>
      </c>
      <c r="C3298" s="69" t="str">
        <f>'Walking Distance'!$A3298 &amp; "-" &amp;'Walking Distance'!$B3298</f>
        <v>Mei Foo-Sunny Bay</v>
      </c>
      <c r="D3298" s="77" t="s">
        <v>93</v>
      </c>
    </row>
    <row r="3299" spans="1:4">
      <c r="A3299" s="72" t="s">
        <v>19</v>
      </c>
      <c r="B3299" s="73" t="s">
        <v>32</v>
      </c>
      <c r="C3299" s="73" t="str">
        <f>'Walking Distance'!$A3299 &amp; "-" &amp;'Walking Distance'!$B3299</f>
        <v>Mei Foo-Tai Koo</v>
      </c>
      <c r="D3299" s="78" t="s">
        <v>93</v>
      </c>
    </row>
    <row r="3300" spans="1:4">
      <c r="A3300" s="68" t="s">
        <v>19</v>
      </c>
      <c r="B3300" s="69" t="s">
        <v>61</v>
      </c>
      <c r="C3300" s="69" t="str">
        <f>'Walking Distance'!$A3300 &amp; "-" &amp;'Walking Distance'!$B3300</f>
        <v>Mei Foo-Tai Po Market</v>
      </c>
      <c r="D3300" s="77" t="s">
        <v>93</v>
      </c>
    </row>
    <row r="3301" spans="1:4">
      <c r="A3301" s="72" t="s">
        <v>19</v>
      </c>
      <c r="B3301" s="73" t="s">
        <v>72</v>
      </c>
      <c r="C3301" s="73" t="str">
        <f>'Walking Distance'!$A3301 &amp; "-" &amp;'Walking Distance'!$B3301</f>
        <v>Mei Foo-Tai Shui Hang</v>
      </c>
      <c r="D3301" s="78" t="s">
        <v>93</v>
      </c>
    </row>
    <row r="3302" spans="1:4">
      <c r="A3302" s="68" t="s">
        <v>19</v>
      </c>
      <c r="B3302" s="69" t="s">
        <v>56</v>
      </c>
      <c r="C3302" s="69" t="str">
        <f>'Walking Distance'!$A3302 &amp; "-" &amp;'Walking Distance'!$B3302</f>
        <v>Mei Foo-Tai Wai</v>
      </c>
      <c r="D3302" s="77" t="s">
        <v>93</v>
      </c>
    </row>
    <row r="3303" spans="1:4">
      <c r="A3303" s="72" t="s">
        <v>19</v>
      </c>
      <c r="B3303" s="73" t="s">
        <v>62</v>
      </c>
      <c r="C3303" s="73" t="str">
        <f>'Walking Distance'!$A3303 &amp; "-" &amp;'Walking Distance'!$B3303</f>
        <v>Mei Foo-Tai Wo</v>
      </c>
      <c r="D3303" s="78" t="s">
        <v>93</v>
      </c>
    </row>
    <row r="3304" spans="1:4">
      <c r="A3304" s="68" t="s">
        <v>19</v>
      </c>
      <c r="B3304" s="69" t="s">
        <v>23</v>
      </c>
      <c r="C3304" s="69" t="str">
        <f>'Walking Distance'!$A3304 &amp; "-" &amp;'Walking Distance'!$B3304</f>
        <v>Mei Foo-Tai Wo Hau</v>
      </c>
      <c r="D3304" s="77" t="s">
        <v>93</v>
      </c>
    </row>
    <row r="3305" spans="1:4">
      <c r="A3305" s="72" t="s">
        <v>19</v>
      </c>
      <c r="B3305" s="73" t="s">
        <v>28</v>
      </c>
      <c r="C3305" s="73" t="str">
        <f>'Walking Distance'!$A3305 &amp; "-" &amp;'Walking Distance'!$B3305</f>
        <v>Mei Foo-Tin Hau</v>
      </c>
      <c r="D3305" s="78" t="s">
        <v>93</v>
      </c>
    </row>
    <row r="3306" spans="1:4">
      <c r="A3306" s="68" t="s">
        <v>19</v>
      </c>
      <c r="B3306" s="69" t="s">
        <v>81</v>
      </c>
      <c r="C3306" s="69" t="str">
        <f>'Walking Distance'!$A3306 &amp; "-" &amp;'Walking Distance'!$B3306</f>
        <v>Mei Foo-Tin Shui Wai</v>
      </c>
      <c r="D3306" s="77" t="s">
        <v>93</v>
      </c>
    </row>
    <row r="3307" spans="1:4">
      <c r="A3307" s="72" t="s">
        <v>19</v>
      </c>
      <c r="B3307" s="73" t="s">
        <v>45</v>
      </c>
      <c r="C3307" s="73" t="str">
        <f>'Walking Distance'!$A3307 &amp; "-" &amp;'Walking Distance'!$B3307</f>
        <v>Mei Foo-Tiu Keng Leng</v>
      </c>
      <c r="D3307" s="78" t="s">
        <v>93</v>
      </c>
    </row>
    <row r="3308" spans="1:4">
      <c r="A3308" s="68" t="s">
        <v>19</v>
      </c>
      <c r="B3308" s="69" t="s">
        <v>46</v>
      </c>
      <c r="C3308" s="69" t="str">
        <f>'Walking Distance'!$A3308 &amp; "-" &amp;'Walking Distance'!$B3308</f>
        <v>Mei Foo-Tseung Kwan O</v>
      </c>
      <c r="D3308" s="77" t="s">
        <v>93</v>
      </c>
    </row>
    <row r="3309" spans="1:4">
      <c r="A3309" s="72" t="s">
        <v>19</v>
      </c>
      <c r="B3309" s="73" t="s">
        <v>3</v>
      </c>
      <c r="C3309" s="73" t="str">
        <f>'Walking Distance'!$A3309 &amp; "-" &amp;'Walking Distance'!$B3309</f>
        <v>Mei Foo-Tsim Sha Tsui</v>
      </c>
      <c r="D3309" s="78" t="s">
        <v>93</v>
      </c>
    </row>
    <row r="3310" spans="1:4">
      <c r="A3310" s="68" t="s">
        <v>19</v>
      </c>
      <c r="B3310" s="69" t="s">
        <v>41</v>
      </c>
      <c r="C3310" s="69" t="str">
        <f>'Walking Distance'!$A3310 &amp; "-" &amp;'Walking Distance'!$B3310</f>
        <v>Mei Foo-Tsing Yi</v>
      </c>
      <c r="D3310" s="77" t="s">
        <v>93</v>
      </c>
    </row>
    <row r="3311" spans="1:4">
      <c r="A3311" s="72" t="s">
        <v>19</v>
      </c>
      <c r="B3311" s="73" t="s">
        <v>24</v>
      </c>
      <c r="C3311" s="73" t="str">
        <f>'Walking Distance'!$A3311 &amp; "-" &amp;'Walking Distance'!$B3311</f>
        <v>Mei Foo-Tsuen Wan</v>
      </c>
      <c r="D3311" s="78" t="s">
        <v>93</v>
      </c>
    </row>
    <row r="3312" spans="1:4">
      <c r="A3312" s="68" t="s">
        <v>19</v>
      </c>
      <c r="B3312" s="69" t="s">
        <v>77</v>
      </c>
      <c r="C3312" s="69" t="str">
        <f>'Walking Distance'!$A3312 &amp; "-" &amp;'Walking Distance'!$B3312</f>
        <v>Mei Foo-Tsuen Wan West</v>
      </c>
      <c r="D3312" s="77" t="s">
        <v>93</v>
      </c>
    </row>
    <row r="3313" spans="1:4">
      <c r="A3313" s="72" t="s">
        <v>19</v>
      </c>
      <c r="B3313" s="73" t="s">
        <v>83</v>
      </c>
      <c r="C3313" s="73" t="str">
        <f>'Walking Distance'!$A3313 &amp; "-" &amp;'Walking Distance'!$B3313</f>
        <v>Mei Foo-Tuen Mun</v>
      </c>
      <c r="D3313" s="78" t="s">
        <v>93</v>
      </c>
    </row>
    <row r="3314" spans="1:4">
      <c r="A3314" s="68" t="s">
        <v>19</v>
      </c>
      <c r="B3314" s="69" t="s">
        <v>42</v>
      </c>
      <c r="C3314" s="69" t="str">
        <f>'Walking Distance'!$A3314 &amp; "-" &amp;'Walking Distance'!$B3314</f>
        <v>Mei Foo-Tung Chung</v>
      </c>
      <c r="D3314" s="77" t="s">
        <v>93</v>
      </c>
    </row>
    <row r="3315" spans="1:4">
      <c r="A3315" s="72" t="s">
        <v>19</v>
      </c>
      <c r="B3315" s="73" t="s">
        <v>60</v>
      </c>
      <c r="C3315" s="73" t="str">
        <f>'Walking Distance'!$A3315 &amp; "-" &amp;'Walking Distance'!$B3315</f>
        <v>Mei Foo-University</v>
      </c>
      <c r="D3315" s="78" t="s">
        <v>93</v>
      </c>
    </row>
    <row r="3316" spans="1:4">
      <c r="A3316" s="68" t="s">
        <v>19</v>
      </c>
      <c r="B3316" s="69" t="s">
        <v>26</v>
      </c>
      <c r="C3316" s="69" t="str">
        <f>'Walking Distance'!$A3316 &amp; "-" &amp;'Walking Distance'!$B3316</f>
        <v>Mei Foo-Wan Chai</v>
      </c>
      <c r="D3316" s="77" t="s">
        <v>93</v>
      </c>
    </row>
    <row r="3317" spans="1:4">
      <c r="A3317" s="72" t="s">
        <v>19</v>
      </c>
      <c r="B3317" s="73" t="s">
        <v>9</v>
      </c>
      <c r="C3317" s="73" t="str">
        <f>'Walking Distance'!$A3317 &amp; "-" &amp;'Walking Distance'!$B3317</f>
        <v>Mei Foo-Wong Tai Sin</v>
      </c>
      <c r="D3317" s="78" t="s">
        <v>93</v>
      </c>
    </row>
    <row r="3318" spans="1:4">
      <c r="A3318" s="68" t="s">
        <v>19</v>
      </c>
      <c r="B3318" s="69" t="s">
        <v>75</v>
      </c>
      <c r="C3318" s="69" t="str">
        <f>'Walking Distance'!$A3318 &amp; "-" &amp;'Walking Distance'!$B3318</f>
        <v>Mei Foo-Wu Kai Sha</v>
      </c>
      <c r="D3318" s="77" t="s">
        <v>93</v>
      </c>
    </row>
    <row r="3319" spans="1:4">
      <c r="A3319" s="72" t="s">
        <v>19</v>
      </c>
      <c r="B3319" s="73" t="s">
        <v>4</v>
      </c>
      <c r="C3319" s="73" t="str">
        <f>'Walking Distance'!$A3319 &amp; "-" &amp;'Walking Distance'!$B3319</f>
        <v>Mei Foo-Yau Ma Tei</v>
      </c>
      <c r="D3319" s="78" t="s">
        <v>93</v>
      </c>
    </row>
    <row r="3320" spans="1:4">
      <c r="A3320" s="68" t="s">
        <v>19</v>
      </c>
      <c r="B3320" s="69" t="s">
        <v>44</v>
      </c>
      <c r="C3320" s="69" t="str">
        <f>'Walking Distance'!$A3320 &amp; "-" &amp;'Walking Distance'!$B3320</f>
        <v>Mei Foo-Yau Tong</v>
      </c>
      <c r="D3320" s="77" t="s">
        <v>93</v>
      </c>
    </row>
    <row r="3321" spans="1:4">
      <c r="A3321" s="72" t="s">
        <v>19</v>
      </c>
      <c r="B3321" s="73" t="s">
        <v>79</v>
      </c>
      <c r="C3321" s="73" t="str">
        <f>'Walking Distance'!$A3321 &amp; "-" &amp;'Walking Distance'!$B3321</f>
        <v>Mei Foo-Yuen Long</v>
      </c>
      <c r="D3321" s="78" t="s">
        <v>93</v>
      </c>
    </row>
    <row r="3322" spans="1:4">
      <c r="A3322" s="68" t="s">
        <v>5</v>
      </c>
      <c r="B3322" s="69" t="s">
        <v>0</v>
      </c>
      <c r="C3322" s="69" t="str">
        <f>'Walking Distance'!$A3322 &amp; "-" &amp;'Walking Distance'!$B3322</f>
        <v>Mong Kok-Admiralty</v>
      </c>
      <c r="D3322" s="77" t="s">
        <v>93</v>
      </c>
    </row>
    <row r="3323" spans="1:4">
      <c r="A3323" s="72" t="s">
        <v>5</v>
      </c>
      <c r="B3323" s="73" t="s">
        <v>43</v>
      </c>
      <c r="C3323" s="73" t="str">
        <f>'Walking Distance'!$A3323 &amp; "-" &amp;'Walking Distance'!$B3323</f>
        <v>Mong Kok-Airport</v>
      </c>
      <c r="D3323" s="78" t="s">
        <v>93</v>
      </c>
    </row>
    <row r="3324" spans="1:4">
      <c r="A3324" s="68" t="s">
        <v>5</v>
      </c>
      <c r="B3324" s="69" t="s">
        <v>52</v>
      </c>
      <c r="C3324" s="69" t="str">
        <f>'Walking Distance'!$A3324 &amp; "-" &amp;'Walking Distance'!$B3324</f>
        <v>Mong Kok-AsiaWorld-Expo</v>
      </c>
      <c r="D3324" s="77" t="s">
        <v>93</v>
      </c>
    </row>
    <row r="3325" spans="1:4">
      <c r="A3325" s="72" t="s">
        <v>5</v>
      </c>
      <c r="B3325" s="73" t="s">
        <v>76</v>
      </c>
      <c r="C3325" s="73" t="str">
        <f>'Walking Distance'!$A3325 &amp; "-" &amp;'Walking Distance'!$B3325</f>
        <v>Mong Kok-Austin</v>
      </c>
      <c r="D3325" s="78">
        <v>2118</v>
      </c>
    </row>
    <row r="3326" spans="1:4">
      <c r="A3326" s="68" t="s">
        <v>5</v>
      </c>
      <c r="B3326" s="69" t="s">
        <v>27</v>
      </c>
      <c r="C3326" s="69" t="str">
        <f>'Walking Distance'!$A3326 &amp; "-" &amp;'Walking Distance'!$B3326</f>
        <v>Mong Kok-Causeway Bay</v>
      </c>
      <c r="D3326" s="77" t="s">
        <v>93</v>
      </c>
    </row>
    <row r="3327" spans="1:4">
      <c r="A3327" s="72" t="s">
        <v>5</v>
      </c>
      <c r="B3327" s="73" t="s">
        <v>2</v>
      </c>
      <c r="C3327" s="73" t="str">
        <f>'Walking Distance'!$A3327 &amp; "-" &amp;'Walking Distance'!$B3327</f>
        <v>Mong Kok-Central</v>
      </c>
      <c r="D3327" s="78" t="s">
        <v>93</v>
      </c>
    </row>
    <row r="3328" spans="1:4">
      <c r="A3328" s="68" t="s">
        <v>5</v>
      </c>
      <c r="B3328" s="69" t="s">
        <v>36</v>
      </c>
      <c r="C3328" s="69" t="str">
        <f>'Walking Distance'!$A3328 &amp; "-" &amp;'Walking Distance'!$B3328</f>
        <v>Mong Kok-Chai Wan</v>
      </c>
      <c r="D3328" s="77" t="s">
        <v>93</v>
      </c>
    </row>
    <row r="3329" spans="1:4">
      <c r="A3329" s="72" t="s">
        <v>5</v>
      </c>
      <c r="B3329" s="73" t="s">
        <v>68</v>
      </c>
      <c r="C3329" s="73" t="str">
        <f>'Walking Distance'!$A3329 &amp; "-" &amp;'Walking Distance'!$B3329</f>
        <v>Mong Kok-Che Kung Temple</v>
      </c>
      <c r="D3329" s="78">
        <v>8878</v>
      </c>
    </row>
    <row r="3330" spans="1:4">
      <c r="A3330" s="68" t="s">
        <v>5</v>
      </c>
      <c r="B3330" s="69" t="s">
        <v>17</v>
      </c>
      <c r="C3330" s="69" t="str">
        <f>'Walking Distance'!$A3330 &amp; "-" &amp;'Walking Distance'!$B3330</f>
        <v>Mong Kok-Cheung Sha Wan</v>
      </c>
      <c r="D3330" s="77">
        <v>2428</v>
      </c>
    </row>
    <row r="3331" spans="1:4">
      <c r="A3331" s="72" t="s">
        <v>5</v>
      </c>
      <c r="B3331" s="73" t="s">
        <v>11</v>
      </c>
      <c r="C3331" s="73" t="str">
        <f>'Walking Distance'!$A3331 &amp; "-" &amp;'Walking Distance'!$B3331</f>
        <v>Mong Kok-Choi Hung</v>
      </c>
      <c r="D3331" s="78">
        <v>5180</v>
      </c>
    </row>
    <row r="3332" spans="1:4">
      <c r="A3332" s="68" t="s">
        <v>5</v>
      </c>
      <c r="B3332" s="69" t="s">
        <v>70</v>
      </c>
      <c r="C3332" s="69" t="str">
        <f>'Walking Distance'!$A3332 &amp; "-" &amp;'Walking Distance'!$B3332</f>
        <v>Mong Kok-City One</v>
      </c>
      <c r="D3332" s="77">
        <v>11631</v>
      </c>
    </row>
    <row r="3333" spans="1:4">
      <c r="A3333" s="72" t="s">
        <v>5</v>
      </c>
      <c r="B3333" s="73" t="s">
        <v>10</v>
      </c>
      <c r="C3333" s="73" t="str">
        <f>'Walking Distance'!$A3333 &amp; "-" &amp;'Walking Distance'!$B3333</f>
        <v>Mong Kok-Diamond Hill</v>
      </c>
      <c r="D3333" s="78">
        <v>5281</v>
      </c>
    </row>
    <row r="3334" spans="1:4">
      <c r="A3334" s="68" t="s">
        <v>5</v>
      </c>
      <c r="B3334" s="69" t="s">
        <v>51</v>
      </c>
      <c r="C3334" s="69" t="str">
        <f>'Walking Distance'!$A3334 &amp; "-" &amp;'Walking Distance'!$B3334</f>
        <v>Mong Kok-Disneyland Resort</v>
      </c>
      <c r="D3334" s="77" t="s">
        <v>93</v>
      </c>
    </row>
    <row r="3335" spans="1:4">
      <c r="A3335" s="72" t="s">
        <v>5</v>
      </c>
      <c r="B3335" s="73" t="s">
        <v>67</v>
      </c>
      <c r="C3335" s="73" t="str">
        <f>'Walking Distance'!$A3335 &amp; "-" &amp;'Walking Distance'!$B3335</f>
        <v>Mong Kok-East Tsim Sha Tsui</v>
      </c>
      <c r="D3335" s="78">
        <v>2988</v>
      </c>
    </row>
    <row r="3336" spans="1:4">
      <c r="A3336" s="68" t="s">
        <v>5</v>
      </c>
      <c r="B3336" s="69" t="s">
        <v>63</v>
      </c>
      <c r="C3336" s="69" t="str">
        <f>'Walking Distance'!$A3336 &amp; "-" &amp;'Walking Distance'!$B3336</f>
        <v>Mong Kok-Fanling</v>
      </c>
      <c r="D3336" s="77">
        <v>26269</v>
      </c>
    </row>
    <row r="3337" spans="1:4">
      <c r="A3337" s="72" t="s">
        <v>5</v>
      </c>
      <c r="B3337" s="73" t="s">
        <v>58</v>
      </c>
      <c r="C3337" s="73" t="str">
        <f>'Walking Distance'!$A3337 &amp; "-" &amp;'Walking Distance'!$B3337</f>
        <v>Mong Kok-Fo Tan</v>
      </c>
      <c r="D3337" s="78">
        <v>12004</v>
      </c>
    </row>
    <row r="3338" spans="1:4">
      <c r="A3338" s="68" t="s">
        <v>5</v>
      </c>
      <c r="B3338" s="69" t="s">
        <v>29</v>
      </c>
      <c r="C3338" s="69" t="str">
        <f>'Walking Distance'!$A3338 &amp; "-" &amp;'Walking Distance'!$B3338</f>
        <v>Mong Kok-Fortress Hill</v>
      </c>
      <c r="D3338" s="77" t="s">
        <v>93</v>
      </c>
    </row>
    <row r="3339" spans="1:4">
      <c r="A3339" s="72" t="s">
        <v>5</v>
      </c>
      <c r="B3339" s="73" t="s">
        <v>47</v>
      </c>
      <c r="C3339" s="73" t="str">
        <f>'Walking Distance'!$A3339 &amp; "-" &amp;'Walking Distance'!$B3339</f>
        <v>Mong Kok-Hang Hau</v>
      </c>
      <c r="D3339" s="78">
        <v>12531</v>
      </c>
    </row>
    <row r="3340" spans="1:4">
      <c r="A3340" s="68" t="s">
        <v>5</v>
      </c>
      <c r="B3340" s="69" t="s">
        <v>35</v>
      </c>
      <c r="C3340" s="69" t="str">
        <f>'Walking Distance'!$A3340 &amp; "-" &amp;'Walking Distance'!$B3340</f>
        <v>Mong Kok-Heng Fa Chuen</v>
      </c>
      <c r="D3340" s="77" t="s">
        <v>93</v>
      </c>
    </row>
    <row r="3341" spans="1:4">
      <c r="A3341" s="72" t="s">
        <v>5</v>
      </c>
      <c r="B3341" s="73" t="s">
        <v>73</v>
      </c>
      <c r="C3341" s="73" t="str">
        <f>'Walking Distance'!$A3341 &amp; "-" &amp;'Walking Distance'!$B3341</f>
        <v>Mong Kok-Heng On</v>
      </c>
      <c r="D3341" s="78">
        <v>15541</v>
      </c>
    </row>
    <row r="3342" spans="1:4">
      <c r="A3342" s="68" t="s">
        <v>5</v>
      </c>
      <c r="B3342" s="69" t="s">
        <v>38</v>
      </c>
      <c r="C3342" s="69" t="str">
        <f>'Walking Distance'!$A3342 &amp; "-" &amp;'Walking Distance'!$B3342</f>
        <v>Mong Kok-Hong Kong</v>
      </c>
      <c r="D3342" s="77" t="s">
        <v>93</v>
      </c>
    </row>
    <row r="3343" spans="1:4">
      <c r="A3343" s="72" t="s">
        <v>5</v>
      </c>
      <c r="B3343" s="73" t="s">
        <v>54</v>
      </c>
      <c r="C3343" s="73" t="str">
        <f>'Walking Distance'!$A3343 &amp; "-" &amp;'Walking Distance'!$B3343</f>
        <v>Mong Kok-Hung Hom</v>
      </c>
      <c r="D3343" s="78">
        <v>2774</v>
      </c>
    </row>
    <row r="3344" spans="1:4">
      <c r="A3344" s="68" t="s">
        <v>5</v>
      </c>
      <c r="B3344" s="69" t="s">
        <v>1</v>
      </c>
      <c r="C3344" s="69" t="str">
        <f>'Walking Distance'!$A3344 &amp; "-" &amp;'Walking Distance'!$B3344</f>
        <v>Mong Kok-Jordan</v>
      </c>
      <c r="D3344" s="77">
        <v>1631</v>
      </c>
    </row>
    <row r="3345" spans="1:4">
      <c r="A3345" s="72" t="s">
        <v>5</v>
      </c>
      <c r="B3345" s="73" t="s">
        <v>78</v>
      </c>
      <c r="C3345" s="73" t="str">
        <f>'Walking Distance'!$A3345 &amp; "-" &amp;'Walking Distance'!$B3345</f>
        <v>Mong Kok-Kam Sheung Road</v>
      </c>
      <c r="D3345" s="78">
        <v>23645</v>
      </c>
    </row>
    <row r="3346" spans="1:4">
      <c r="A3346" s="68" t="s">
        <v>5</v>
      </c>
      <c r="B3346" s="69" t="s">
        <v>39</v>
      </c>
      <c r="C3346" s="69" t="str">
        <f>'Walking Distance'!$A3346 &amp; "-" &amp;'Walking Distance'!$B3346</f>
        <v>Mong Kok-Kowloon</v>
      </c>
      <c r="D3346" s="77">
        <v>2913</v>
      </c>
    </row>
    <row r="3347" spans="1:4">
      <c r="A3347" s="72" t="s">
        <v>5</v>
      </c>
      <c r="B3347" s="73" t="s">
        <v>12</v>
      </c>
      <c r="C3347" s="73" t="str">
        <f>'Walking Distance'!$A3347 &amp; "-" &amp;'Walking Distance'!$B3347</f>
        <v>Mong Kok-Kowloon Bay</v>
      </c>
      <c r="D3347" s="78">
        <v>6630</v>
      </c>
    </row>
    <row r="3348" spans="1:4">
      <c r="A3348" s="68" t="s">
        <v>5</v>
      </c>
      <c r="B3348" s="69" t="s">
        <v>7</v>
      </c>
      <c r="C3348" s="69" t="str">
        <f>'Walking Distance'!$A3348 &amp; "-" &amp;'Walking Distance'!$B3348</f>
        <v>Mong Kok-Kowloon Tong</v>
      </c>
      <c r="D3348" s="77">
        <v>2680</v>
      </c>
    </row>
    <row r="3349" spans="1:4">
      <c r="A3349" s="72" t="s">
        <v>5</v>
      </c>
      <c r="B3349" s="73" t="s">
        <v>21</v>
      </c>
      <c r="C3349" s="73" t="str">
        <f>'Walking Distance'!$A3349 &amp; "-" &amp;'Walking Distance'!$B3349</f>
        <v>Mong Kok-Kwai Fong</v>
      </c>
      <c r="D3349" s="78">
        <v>8013</v>
      </c>
    </row>
    <row r="3350" spans="1:4">
      <c r="A3350" s="68" t="s">
        <v>5</v>
      </c>
      <c r="B3350" s="69" t="s">
        <v>22</v>
      </c>
      <c r="C3350" s="69" t="str">
        <f>'Walking Distance'!$A3350 &amp; "-" &amp;'Walking Distance'!$B3350</f>
        <v>Mong Kok-Kwai Hing</v>
      </c>
      <c r="D3350" s="77">
        <v>8960</v>
      </c>
    </row>
    <row r="3351" spans="1:4">
      <c r="A3351" s="72" t="s">
        <v>5</v>
      </c>
      <c r="B3351" s="73" t="s">
        <v>14</v>
      </c>
      <c r="C3351" s="73" t="str">
        <f>'Walking Distance'!$A3351 &amp; "-" &amp;'Walking Distance'!$B3351</f>
        <v>Mong Kok-Kwun Tong</v>
      </c>
      <c r="D3351" s="78">
        <v>8383</v>
      </c>
    </row>
    <row r="3352" spans="1:4">
      <c r="A3352" s="68" t="s">
        <v>5</v>
      </c>
      <c r="B3352" s="69" t="s">
        <v>18</v>
      </c>
      <c r="C3352" s="69" t="str">
        <f>'Walking Distance'!$A3352 &amp; "-" &amp;'Walking Distance'!$B3352</f>
        <v>Mong Kok-Lai Chi Kok</v>
      </c>
      <c r="D3352" s="77">
        <v>3151</v>
      </c>
    </row>
    <row r="3353" spans="1:4">
      <c r="A3353" s="72" t="s">
        <v>5</v>
      </c>
      <c r="B3353" s="73" t="s">
        <v>20</v>
      </c>
      <c r="C3353" s="73" t="str">
        <f>'Walking Distance'!$A3353 &amp; "-" &amp;'Walking Distance'!$B3353</f>
        <v>Mong Kok-Lai King</v>
      </c>
      <c r="D3353" s="78" t="s">
        <v>93</v>
      </c>
    </row>
    <row r="3354" spans="1:4">
      <c r="A3354" s="68" t="s">
        <v>5</v>
      </c>
      <c r="B3354" s="69" t="s">
        <v>37</v>
      </c>
      <c r="C3354" s="69" t="str">
        <f>'Walking Distance'!$A3354 &amp; "-" &amp;'Walking Distance'!$B3354</f>
        <v>Mong Kok-Lam Tin</v>
      </c>
      <c r="D3354" s="77">
        <v>10468</v>
      </c>
    </row>
    <row r="3355" spans="1:4">
      <c r="A3355" s="72" t="s">
        <v>5</v>
      </c>
      <c r="B3355" s="73" t="s">
        <v>65</v>
      </c>
      <c r="C3355" s="73" t="str">
        <f>'Walking Distance'!$A3355 &amp; "-" &amp;'Walking Distance'!$B3355</f>
        <v>Mong Kok-Lo Wu</v>
      </c>
      <c r="D3355" s="78">
        <v>31268</v>
      </c>
    </row>
    <row r="3356" spans="1:4">
      <c r="A3356" s="68" t="s">
        <v>5</v>
      </c>
      <c r="B3356" s="69" t="s">
        <v>53</v>
      </c>
      <c r="C3356" s="69" t="str">
        <f>'Walking Distance'!$A3356 &amp; "-" &amp;'Walking Distance'!$B3356</f>
        <v>Mong Kok-Lohas Park</v>
      </c>
      <c r="D3356" s="77" t="s">
        <v>93</v>
      </c>
    </row>
    <row r="3357" spans="1:4">
      <c r="A3357" s="72" t="s">
        <v>5</v>
      </c>
      <c r="B3357" s="73" t="s">
        <v>8</v>
      </c>
      <c r="C3357" s="73" t="str">
        <f>'Walking Distance'!$A3357 &amp; "-" &amp;'Walking Distance'!$B3357</f>
        <v>Mong Kok-Lok Fu</v>
      </c>
      <c r="D3357" s="78">
        <v>3432</v>
      </c>
    </row>
    <row r="3358" spans="1:4">
      <c r="A3358" s="68" t="s">
        <v>5</v>
      </c>
      <c r="B3358" s="69" t="s">
        <v>66</v>
      </c>
      <c r="C3358" s="69" t="str">
        <f>'Walking Distance'!$A3358 &amp; "-" &amp;'Walking Distance'!$B3358</f>
        <v>Mong Kok-Lok Ma Chau</v>
      </c>
      <c r="D3358" s="77" t="s">
        <v>93</v>
      </c>
    </row>
    <row r="3359" spans="1:4">
      <c r="A3359" s="72" t="s">
        <v>5</v>
      </c>
      <c r="B3359" s="73" t="s">
        <v>80</v>
      </c>
      <c r="C3359" s="73" t="str">
        <f>'Walking Distance'!$A3359 &amp; "-" &amp;'Walking Distance'!$B3359</f>
        <v>Mong Kok-Long Ping</v>
      </c>
      <c r="D3359" s="78">
        <v>26997</v>
      </c>
    </row>
    <row r="3360" spans="1:4">
      <c r="A3360" s="68" t="s">
        <v>5</v>
      </c>
      <c r="B3360" s="69" t="s">
        <v>74</v>
      </c>
      <c r="C3360" s="69" t="str">
        <f>'Walking Distance'!$A3360 &amp; "-" &amp;'Walking Distance'!$B3360</f>
        <v>Mong Kok-Ma On shan</v>
      </c>
      <c r="D3360" s="77">
        <v>16602</v>
      </c>
    </row>
    <row r="3361" spans="1:4">
      <c r="A3361" s="72" t="s">
        <v>5</v>
      </c>
      <c r="B3361" s="73" t="s">
        <v>19</v>
      </c>
      <c r="C3361" s="73" t="str">
        <f>'Walking Distance'!$A3361 &amp; "-" &amp;'Walking Distance'!$B3361</f>
        <v>Mong Kok-Mei Foo</v>
      </c>
      <c r="D3361" s="78" t="s">
        <v>93</v>
      </c>
    </row>
    <row r="3362" spans="1:4">
      <c r="A3362" s="68" t="s">
        <v>5</v>
      </c>
      <c r="B3362" s="69" t="s">
        <v>55</v>
      </c>
      <c r="C3362" s="69" t="str">
        <f>'Walking Distance'!$A3362 &amp; "-" &amp;'Walking Distance'!$B3362</f>
        <v>Mong Kok-Mong Kok East</v>
      </c>
      <c r="D3362" s="77">
        <v>747</v>
      </c>
    </row>
    <row r="3363" spans="1:4">
      <c r="A3363" s="72" t="s">
        <v>5</v>
      </c>
      <c r="B3363" s="73" t="s">
        <v>49</v>
      </c>
      <c r="C3363" s="73" t="str">
        <f>'Walking Distance'!$A3363 &amp; "-" &amp;'Walking Distance'!$B3363</f>
        <v>Mong Kok-Nam Cheong</v>
      </c>
      <c r="D3363" s="78">
        <v>2163</v>
      </c>
    </row>
    <row r="3364" spans="1:4">
      <c r="A3364" s="68" t="s">
        <v>5</v>
      </c>
      <c r="B3364" s="69" t="s">
        <v>13</v>
      </c>
      <c r="C3364" s="69" t="str">
        <f>'Walking Distance'!$A3364 &amp; "-" &amp;'Walking Distance'!$B3364</f>
        <v>Mong Kok-Ngau Tau Kok</v>
      </c>
      <c r="D3364" s="77">
        <v>7508</v>
      </c>
    </row>
    <row r="3365" spans="1:4">
      <c r="A3365" s="72" t="s">
        <v>5</v>
      </c>
      <c r="B3365" s="73" t="s">
        <v>30</v>
      </c>
      <c r="C3365" s="73" t="str">
        <f>'Walking Distance'!$A3365 &amp; "-" &amp;'Walking Distance'!$B3365</f>
        <v>Mong Kok-North Point</v>
      </c>
      <c r="D3365" s="78" t="s">
        <v>93</v>
      </c>
    </row>
    <row r="3366" spans="1:4">
      <c r="A3366" s="68" t="s">
        <v>5</v>
      </c>
      <c r="B3366" s="69" t="s">
        <v>40</v>
      </c>
      <c r="C3366" s="69" t="str">
        <f>'Walking Distance'!$A3366 &amp; "-" &amp;'Walking Distance'!$B3366</f>
        <v>Mong Kok-Olympic</v>
      </c>
      <c r="D3366" s="77">
        <v>1024</v>
      </c>
    </row>
    <row r="3367" spans="1:4">
      <c r="A3367" s="72" t="s">
        <v>5</v>
      </c>
      <c r="B3367" s="73" t="s">
        <v>48</v>
      </c>
      <c r="C3367" s="73" t="str">
        <f>'Walking Distance'!$A3367 &amp; "-" &amp;'Walking Distance'!$B3367</f>
        <v>Mong Kok-Po Lam</v>
      </c>
      <c r="D3367" s="78">
        <v>11109</v>
      </c>
    </row>
    <row r="3368" spans="1:4">
      <c r="A3368" s="68" t="s">
        <v>5</v>
      </c>
      <c r="B3368" s="69" t="s">
        <v>15</v>
      </c>
      <c r="C3368" s="69" t="str">
        <f>'Walking Distance'!$A3368 &amp; "-" &amp;'Walking Distance'!$B3368</f>
        <v>Mong Kok-Prince Edward</v>
      </c>
      <c r="D3368" s="77">
        <v>629</v>
      </c>
    </row>
    <row r="3369" spans="1:4">
      <c r="A3369" s="72" t="s">
        <v>5</v>
      </c>
      <c r="B3369" s="73" t="s">
        <v>31</v>
      </c>
      <c r="C3369" s="73" t="str">
        <f>'Walking Distance'!$A3369 &amp; "-" &amp;'Walking Distance'!$B3369</f>
        <v>Mong Kok-Quarry Bay</v>
      </c>
      <c r="D3369" s="78" t="s">
        <v>93</v>
      </c>
    </row>
    <row r="3370" spans="1:4">
      <c r="A3370" s="68" t="s">
        <v>5</v>
      </c>
      <c r="B3370" s="69" t="s">
        <v>59</v>
      </c>
      <c r="C3370" s="69" t="str">
        <f>'Walking Distance'!$A3370 &amp; "-" &amp;'Walking Distance'!$B3370</f>
        <v>Mong Kok-Racecourse</v>
      </c>
      <c r="D3370" s="77">
        <v>13087</v>
      </c>
    </row>
    <row r="3371" spans="1:4">
      <c r="A3371" s="72" t="s">
        <v>5</v>
      </c>
      <c r="B3371" s="73" t="s">
        <v>33</v>
      </c>
      <c r="C3371" s="73" t="str">
        <f>'Walking Distance'!$A3371 &amp; "-" &amp;'Walking Distance'!$B3371</f>
        <v>Mong Kok-Sai Wan Ho</v>
      </c>
      <c r="D3371" s="78" t="s">
        <v>93</v>
      </c>
    </row>
    <row r="3372" spans="1:4">
      <c r="A3372" s="68" t="s">
        <v>5</v>
      </c>
      <c r="B3372" s="69" t="s">
        <v>57</v>
      </c>
      <c r="C3372" s="69" t="str">
        <f>'Walking Distance'!$A3372 &amp; "-" &amp;'Walking Distance'!$B3372</f>
        <v>Mong Kok-Sha Tin</v>
      </c>
      <c r="D3372" s="77">
        <v>10040</v>
      </c>
    </row>
    <row r="3373" spans="1:4">
      <c r="A3373" s="72" t="s">
        <v>5</v>
      </c>
      <c r="B3373" s="73" t="s">
        <v>69</v>
      </c>
      <c r="C3373" s="73" t="str">
        <f>'Walking Distance'!$A3373 &amp; "-" &amp;'Walking Distance'!$B3373</f>
        <v>Mong Kok-Sha Tin Wai</v>
      </c>
      <c r="D3373" s="78">
        <v>10030</v>
      </c>
    </row>
    <row r="3374" spans="1:4">
      <c r="A3374" s="68" t="s">
        <v>5</v>
      </c>
      <c r="B3374" s="69" t="s">
        <v>16</v>
      </c>
      <c r="C3374" s="69" t="str">
        <f>'Walking Distance'!$A3374 &amp; "-" &amp;'Walking Distance'!$B3374</f>
        <v>Mong Kok-Sham Shui Po</v>
      </c>
      <c r="D3374" s="77">
        <v>1620</v>
      </c>
    </row>
    <row r="3375" spans="1:4">
      <c r="A3375" s="72" t="s">
        <v>5</v>
      </c>
      <c r="B3375" s="73" t="s">
        <v>34</v>
      </c>
      <c r="C3375" s="73" t="str">
        <f>'Walking Distance'!$A3375 &amp; "-" &amp;'Walking Distance'!$B3375</f>
        <v>Mong Kok-Shau Kei Wan</v>
      </c>
      <c r="D3375" s="78" t="s">
        <v>93</v>
      </c>
    </row>
    <row r="3376" spans="1:4">
      <c r="A3376" s="68" t="s">
        <v>5</v>
      </c>
      <c r="B3376" s="69" t="s">
        <v>6</v>
      </c>
      <c r="C3376" s="69" t="str">
        <f>'Walking Distance'!$A3376 &amp; "-" &amp;'Walking Distance'!$B3376</f>
        <v>Mong Kok-Shek Kip Mei</v>
      </c>
      <c r="D3376" s="77">
        <v>1771</v>
      </c>
    </row>
    <row r="3377" spans="1:4">
      <c r="A3377" s="72" t="s">
        <v>5</v>
      </c>
      <c r="B3377" s="73" t="s">
        <v>71</v>
      </c>
      <c r="C3377" s="73" t="str">
        <f>'Walking Distance'!$A3377 &amp; "-" &amp;'Walking Distance'!$B3377</f>
        <v>Mong Kok-Shek Mun</v>
      </c>
      <c r="D3377" s="78">
        <v>12194</v>
      </c>
    </row>
    <row r="3378" spans="1:4">
      <c r="A3378" s="68" t="s">
        <v>5</v>
      </c>
      <c r="B3378" s="69" t="s">
        <v>64</v>
      </c>
      <c r="C3378" s="69" t="str">
        <f>'Walking Distance'!$A3378 &amp; "-" &amp;'Walking Distance'!$B3378</f>
        <v>Mong Kok-Sheung Shui</v>
      </c>
      <c r="D3378" s="77">
        <v>27830</v>
      </c>
    </row>
    <row r="3379" spans="1:4">
      <c r="A3379" s="72" t="s">
        <v>5</v>
      </c>
      <c r="B3379" s="73" t="s">
        <v>25</v>
      </c>
      <c r="C3379" s="73" t="str">
        <f>'Walking Distance'!$A3379 &amp; "-" &amp;'Walking Distance'!$B3379</f>
        <v>Mong Kok-Sheung Wan</v>
      </c>
      <c r="D3379" s="78" t="s">
        <v>93</v>
      </c>
    </row>
    <row r="3380" spans="1:4">
      <c r="A3380" s="68" t="s">
        <v>5</v>
      </c>
      <c r="B3380" s="69" t="s">
        <v>82</v>
      </c>
      <c r="C3380" s="69" t="str">
        <f>'Walking Distance'!$A3380 &amp; "-" &amp;'Walking Distance'!$B3380</f>
        <v>Mong Kok-Siu Hong</v>
      </c>
      <c r="D3380" s="77">
        <v>33610</v>
      </c>
    </row>
    <row r="3381" spans="1:4">
      <c r="A3381" s="72" t="s">
        <v>5</v>
      </c>
      <c r="B3381" s="73" t="s">
        <v>50</v>
      </c>
      <c r="C3381" s="73" t="str">
        <f>'Walking Distance'!$A3381 &amp; "-" &amp;'Walking Distance'!$B3381</f>
        <v>Mong Kok-Sunny Bay</v>
      </c>
      <c r="D3381" s="78" t="s">
        <v>93</v>
      </c>
    </row>
    <row r="3382" spans="1:4">
      <c r="A3382" s="68" t="s">
        <v>5</v>
      </c>
      <c r="B3382" s="69" t="s">
        <v>32</v>
      </c>
      <c r="C3382" s="69" t="str">
        <f>'Walking Distance'!$A3382 &amp; "-" &amp;'Walking Distance'!$B3382</f>
        <v>Mong Kok-Tai Koo</v>
      </c>
      <c r="D3382" s="77" t="s">
        <v>93</v>
      </c>
    </row>
    <row r="3383" spans="1:4">
      <c r="A3383" s="72" t="s">
        <v>5</v>
      </c>
      <c r="B3383" s="73" t="s">
        <v>61</v>
      </c>
      <c r="C3383" s="73" t="str">
        <f>'Walking Distance'!$A3383 &amp; "-" &amp;'Walking Distance'!$B3383</f>
        <v>Mong Kok-Tai Po Market</v>
      </c>
      <c r="D3383" s="78">
        <v>18809</v>
      </c>
    </row>
    <row r="3384" spans="1:4">
      <c r="A3384" s="68" t="s">
        <v>5</v>
      </c>
      <c r="B3384" s="69" t="s">
        <v>72</v>
      </c>
      <c r="C3384" s="69" t="str">
        <f>'Walking Distance'!$A3384 &amp; "-" &amp;'Walking Distance'!$B3384</f>
        <v>Mong Kok-Tai Shui Hang</v>
      </c>
      <c r="D3384" s="77">
        <v>15727</v>
      </c>
    </row>
    <row r="3385" spans="1:4">
      <c r="A3385" s="72" t="s">
        <v>5</v>
      </c>
      <c r="B3385" s="73" t="s">
        <v>56</v>
      </c>
      <c r="C3385" s="73" t="str">
        <f>'Walking Distance'!$A3385 &amp; "-" &amp;'Walking Distance'!$B3385</f>
        <v>Mong Kok-Tai Wai</v>
      </c>
      <c r="D3385" s="78">
        <v>8256</v>
      </c>
    </row>
    <row r="3386" spans="1:4">
      <c r="A3386" s="68" t="s">
        <v>5</v>
      </c>
      <c r="B3386" s="69" t="s">
        <v>62</v>
      </c>
      <c r="C3386" s="69" t="str">
        <f>'Walking Distance'!$A3386 &amp; "-" &amp;'Walking Distance'!$B3386</f>
        <v>Mong Kok-Tai Wo</v>
      </c>
      <c r="D3386" s="77">
        <v>20220</v>
      </c>
    </row>
    <row r="3387" spans="1:4">
      <c r="A3387" s="72" t="s">
        <v>5</v>
      </c>
      <c r="B3387" s="73" t="s">
        <v>23</v>
      </c>
      <c r="C3387" s="73" t="str">
        <f>'Walking Distance'!$A3387 &amp; "-" &amp;'Walking Distance'!$B3387</f>
        <v>Mong Kok-Tai Wo Hau</v>
      </c>
      <c r="D3387" s="78">
        <v>8754</v>
      </c>
    </row>
    <row r="3388" spans="1:4">
      <c r="A3388" s="68" t="s">
        <v>5</v>
      </c>
      <c r="B3388" s="69" t="s">
        <v>28</v>
      </c>
      <c r="C3388" s="69" t="str">
        <f>'Walking Distance'!$A3388 &amp; "-" &amp;'Walking Distance'!$B3388</f>
        <v>Mong Kok-Tin Hau</v>
      </c>
      <c r="D3388" s="77" t="s">
        <v>93</v>
      </c>
    </row>
    <row r="3389" spans="1:4">
      <c r="A3389" s="72" t="s">
        <v>5</v>
      </c>
      <c r="B3389" s="73" t="s">
        <v>81</v>
      </c>
      <c r="C3389" s="73" t="str">
        <f>'Walking Distance'!$A3389 &amp; "-" &amp;'Walking Distance'!$B3389</f>
        <v>Mong Kok-Tin Shui Wai</v>
      </c>
      <c r="D3389" s="78">
        <v>29426</v>
      </c>
    </row>
    <row r="3390" spans="1:4">
      <c r="A3390" s="68" t="s">
        <v>5</v>
      </c>
      <c r="B3390" s="69" t="s">
        <v>45</v>
      </c>
      <c r="C3390" s="69" t="str">
        <f>'Walking Distance'!$A3390 &amp; "-" &amp;'Walking Distance'!$B3390</f>
        <v>Mong Kok-Tiu Keng Leng</v>
      </c>
      <c r="D3390" s="77">
        <v>13102</v>
      </c>
    </row>
    <row r="3391" spans="1:4">
      <c r="A3391" s="72" t="s">
        <v>5</v>
      </c>
      <c r="B3391" s="73" t="s">
        <v>46</v>
      </c>
      <c r="C3391" s="73" t="str">
        <f>'Walking Distance'!$A3391 &amp; "-" &amp;'Walking Distance'!$B3391</f>
        <v>Mong Kok-Tseung Kwan O</v>
      </c>
      <c r="D3391" s="78">
        <v>12882</v>
      </c>
    </row>
    <row r="3392" spans="1:4">
      <c r="A3392" s="68" t="s">
        <v>5</v>
      </c>
      <c r="B3392" s="69" t="s">
        <v>3</v>
      </c>
      <c r="C3392" s="69" t="str">
        <f>'Walking Distance'!$A3392 &amp; "-" &amp;'Walking Distance'!$B3392</f>
        <v>Mong Kok-Tsim Sha Tsui</v>
      </c>
      <c r="D3392" s="77">
        <v>2440</v>
      </c>
    </row>
    <row r="3393" spans="1:4">
      <c r="A3393" s="72" t="s">
        <v>5</v>
      </c>
      <c r="B3393" s="73" t="s">
        <v>41</v>
      </c>
      <c r="C3393" s="73" t="str">
        <f>'Walking Distance'!$A3393 &amp; "-" &amp;'Walking Distance'!$B3393</f>
        <v>Mong Kok-Tsing Yi</v>
      </c>
      <c r="D3393" s="78">
        <v>10219</v>
      </c>
    </row>
    <row r="3394" spans="1:4">
      <c r="A3394" s="68" t="s">
        <v>5</v>
      </c>
      <c r="B3394" s="69" t="s">
        <v>24</v>
      </c>
      <c r="C3394" s="69" t="str">
        <f>'Walking Distance'!$A3394 &amp; "-" &amp;'Walking Distance'!$B3394</f>
        <v>Mong Kok-Tsuen Wan</v>
      </c>
      <c r="D3394" s="77">
        <v>9877</v>
      </c>
    </row>
    <row r="3395" spans="1:4">
      <c r="A3395" s="72" t="s">
        <v>5</v>
      </c>
      <c r="B3395" s="73" t="s">
        <v>77</v>
      </c>
      <c r="C3395" s="73" t="str">
        <f>'Walking Distance'!$A3395 &amp; "-" &amp;'Walking Distance'!$B3395</f>
        <v>Mong Kok-Tsuen Wan West</v>
      </c>
      <c r="D3395" s="78">
        <v>11246</v>
      </c>
    </row>
    <row r="3396" spans="1:4">
      <c r="A3396" s="68" t="s">
        <v>5</v>
      </c>
      <c r="B3396" s="69" t="s">
        <v>83</v>
      </c>
      <c r="C3396" s="69" t="str">
        <f>'Walking Distance'!$A3396 &amp; "-" &amp;'Walking Distance'!$B3396</f>
        <v>Mong Kok-Tuen Mun</v>
      </c>
      <c r="D3396" s="77">
        <v>29491</v>
      </c>
    </row>
    <row r="3397" spans="1:4">
      <c r="A3397" s="72" t="s">
        <v>5</v>
      </c>
      <c r="B3397" s="73" t="s">
        <v>42</v>
      </c>
      <c r="C3397" s="73" t="str">
        <f>'Walking Distance'!$A3397 &amp; "-" &amp;'Walking Distance'!$B3397</f>
        <v>Mong Kok-Tung Chung</v>
      </c>
      <c r="D3397" s="78" t="s">
        <v>93</v>
      </c>
    </row>
    <row r="3398" spans="1:4">
      <c r="A3398" s="68" t="s">
        <v>5</v>
      </c>
      <c r="B3398" s="69" t="s">
        <v>60</v>
      </c>
      <c r="C3398" s="69" t="str">
        <f>'Walking Distance'!$A3398 &amp; "-" &amp;'Walking Distance'!$B3398</f>
        <v>Mong Kok-University</v>
      </c>
      <c r="D3398" s="77">
        <v>15537</v>
      </c>
    </row>
    <row r="3399" spans="1:4">
      <c r="A3399" s="72" t="s">
        <v>5</v>
      </c>
      <c r="B3399" s="73" t="s">
        <v>26</v>
      </c>
      <c r="C3399" s="73" t="str">
        <f>'Walking Distance'!$A3399 &amp; "-" &amp;'Walking Distance'!$B3399</f>
        <v>Mong Kok-Wan Chai</v>
      </c>
      <c r="D3399" s="78" t="s">
        <v>93</v>
      </c>
    </row>
    <row r="3400" spans="1:4">
      <c r="A3400" s="68" t="s">
        <v>5</v>
      </c>
      <c r="B3400" s="69" t="s">
        <v>9</v>
      </c>
      <c r="C3400" s="69" t="str">
        <f>'Walking Distance'!$A3400 &amp; "-" &amp;'Walking Distance'!$B3400</f>
        <v>Mong Kok-Wong Tai Sin</v>
      </c>
      <c r="D3400" s="77">
        <v>4496</v>
      </c>
    </row>
    <row r="3401" spans="1:4">
      <c r="A3401" s="72" t="s">
        <v>5</v>
      </c>
      <c r="B3401" s="73" t="s">
        <v>75</v>
      </c>
      <c r="C3401" s="73" t="str">
        <f>'Walking Distance'!$A3401 &amp; "-" &amp;'Walking Distance'!$B3401</f>
        <v>Mong Kok-Wu Kai Sha</v>
      </c>
      <c r="D3401" s="78">
        <v>18223</v>
      </c>
    </row>
    <row r="3402" spans="1:4">
      <c r="A3402" s="68" t="s">
        <v>5</v>
      </c>
      <c r="B3402" s="69" t="s">
        <v>4</v>
      </c>
      <c r="C3402" s="69" t="str">
        <f>'Walking Distance'!$A3402 &amp; "-" &amp;'Walking Distance'!$B3402</f>
        <v>Mong Kok-Yau Ma Tei</v>
      </c>
      <c r="D3402" s="77">
        <v>731</v>
      </c>
    </row>
    <row r="3403" spans="1:4">
      <c r="A3403" s="72" t="s">
        <v>5</v>
      </c>
      <c r="B3403" s="73" t="s">
        <v>44</v>
      </c>
      <c r="C3403" s="73" t="str">
        <f>'Walking Distance'!$A3403 &amp; "-" &amp;'Walking Distance'!$B3403</f>
        <v>Mong Kok-Yau Tong</v>
      </c>
      <c r="D3403" s="78">
        <v>10254</v>
      </c>
    </row>
    <row r="3404" spans="1:4">
      <c r="A3404" s="68" t="s">
        <v>5</v>
      </c>
      <c r="B3404" s="69" t="s">
        <v>79</v>
      </c>
      <c r="C3404" s="69" t="str">
        <f>'Walking Distance'!$A3404 &amp; "-" &amp;'Walking Distance'!$B3404</f>
        <v>Mong Kok-Yuen Long</v>
      </c>
      <c r="D3404" s="77">
        <v>26023</v>
      </c>
    </row>
    <row r="3405" spans="1:4">
      <c r="A3405" s="72" t="s">
        <v>55</v>
      </c>
      <c r="B3405" s="73" t="s">
        <v>0</v>
      </c>
      <c r="C3405" s="73" t="str">
        <f>'Walking Distance'!$A3405 &amp; "-" &amp;'Walking Distance'!$B3405</f>
        <v>Mong Kok East-Admiralty</v>
      </c>
      <c r="D3405" s="78" t="s">
        <v>93</v>
      </c>
    </row>
    <row r="3406" spans="1:4">
      <c r="A3406" s="68" t="s">
        <v>55</v>
      </c>
      <c r="B3406" s="69" t="s">
        <v>43</v>
      </c>
      <c r="C3406" s="69" t="str">
        <f>'Walking Distance'!$A3406 &amp; "-" &amp;'Walking Distance'!$B3406</f>
        <v>Mong Kok East-Airport</v>
      </c>
      <c r="D3406" s="77" t="s">
        <v>93</v>
      </c>
    </row>
    <row r="3407" spans="1:4">
      <c r="A3407" s="72" t="s">
        <v>55</v>
      </c>
      <c r="B3407" s="73" t="s">
        <v>52</v>
      </c>
      <c r="C3407" s="73" t="str">
        <f>'Walking Distance'!$A3407 &amp; "-" &amp;'Walking Distance'!$B3407</f>
        <v>Mong Kok East-AsiaWorld-Expo</v>
      </c>
      <c r="D3407" s="78" t="s">
        <v>93</v>
      </c>
    </row>
    <row r="3408" spans="1:4">
      <c r="A3408" s="68" t="s">
        <v>55</v>
      </c>
      <c r="B3408" s="69" t="s">
        <v>76</v>
      </c>
      <c r="C3408" s="69" t="str">
        <f>'Walking Distance'!$A3408 &amp; "-" &amp;'Walking Distance'!$B3408</f>
        <v>Mong Kok East-Austin</v>
      </c>
      <c r="D3408" s="77">
        <v>2744</v>
      </c>
    </row>
    <row r="3409" spans="1:4">
      <c r="A3409" s="72" t="s">
        <v>55</v>
      </c>
      <c r="B3409" s="73" t="s">
        <v>27</v>
      </c>
      <c r="C3409" s="73" t="str">
        <f>'Walking Distance'!$A3409 &amp; "-" &amp;'Walking Distance'!$B3409</f>
        <v>Mong Kok East-Causeway Bay</v>
      </c>
      <c r="D3409" s="78" t="s">
        <v>93</v>
      </c>
    </row>
    <row r="3410" spans="1:4">
      <c r="A3410" s="68" t="s">
        <v>55</v>
      </c>
      <c r="B3410" s="69" t="s">
        <v>2</v>
      </c>
      <c r="C3410" s="69" t="str">
        <f>'Walking Distance'!$A3410 &amp; "-" &amp;'Walking Distance'!$B3410</f>
        <v>Mong Kok East-Central</v>
      </c>
      <c r="D3410" s="77" t="s">
        <v>93</v>
      </c>
    </row>
    <row r="3411" spans="1:4">
      <c r="A3411" s="72" t="s">
        <v>55</v>
      </c>
      <c r="B3411" s="73" t="s">
        <v>36</v>
      </c>
      <c r="C3411" s="73" t="str">
        <f>'Walking Distance'!$A3411 &amp; "-" &amp;'Walking Distance'!$B3411</f>
        <v>Mong Kok East-Chai Wan</v>
      </c>
      <c r="D3411" s="78" t="s">
        <v>93</v>
      </c>
    </row>
    <row r="3412" spans="1:4">
      <c r="A3412" s="68" t="s">
        <v>55</v>
      </c>
      <c r="B3412" s="69" t="s">
        <v>68</v>
      </c>
      <c r="C3412" s="69" t="str">
        <f>'Walking Distance'!$A3412 &amp; "-" &amp;'Walking Distance'!$B3412</f>
        <v>Mong Kok East-Che Kung Temple</v>
      </c>
      <c r="D3412" s="77">
        <v>8284</v>
      </c>
    </row>
    <row r="3413" spans="1:4">
      <c r="A3413" s="72" t="s">
        <v>55</v>
      </c>
      <c r="B3413" s="73" t="s">
        <v>17</v>
      </c>
      <c r="C3413" s="73" t="str">
        <f>'Walking Distance'!$A3413 &amp; "-" &amp;'Walking Distance'!$B3413</f>
        <v>Mong Kok East-Cheung Sha Wan</v>
      </c>
      <c r="D3413" s="78">
        <v>2806</v>
      </c>
    </row>
    <row r="3414" spans="1:4">
      <c r="A3414" s="68" t="s">
        <v>55</v>
      </c>
      <c r="B3414" s="69" t="s">
        <v>11</v>
      </c>
      <c r="C3414" s="69" t="str">
        <f>'Walking Distance'!$A3414 &amp; "-" &amp;'Walking Distance'!$B3414</f>
        <v>Mong Kok East-Choi Hung</v>
      </c>
      <c r="D3414" s="77">
        <v>5091</v>
      </c>
    </row>
    <row r="3415" spans="1:4">
      <c r="A3415" s="72" t="s">
        <v>55</v>
      </c>
      <c r="B3415" s="73" t="s">
        <v>70</v>
      </c>
      <c r="C3415" s="73" t="str">
        <f>'Walking Distance'!$A3415 &amp; "-" &amp;'Walking Distance'!$B3415</f>
        <v>Mong Kok East-City One</v>
      </c>
      <c r="D3415" s="78">
        <v>11037</v>
      </c>
    </row>
    <row r="3416" spans="1:4">
      <c r="A3416" s="68" t="s">
        <v>55</v>
      </c>
      <c r="B3416" s="69" t="s">
        <v>10</v>
      </c>
      <c r="C3416" s="69" t="str">
        <f>'Walking Distance'!$A3416 &amp; "-" &amp;'Walking Distance'!$B3416</f>
        <v>Mong Kok East-Diamond Hill</v>
      </c>
      <c r="D3416" s="77">
        <v>5192</v>
      </c>
    </row>
    <row r="3417" spans="1:4">
      <c r="A3417" s="72" t="s">
        <v>55</v>
      </c>
      <c r="B3417" s="73" t="s">
        <v>51</v>
      </c>
      <c r="C3417" s="73" t="str">
        <f>'Walking Distance'!$A3417 &amp; "-" &amp;'Walking Distance'!$B3417</f>
        <v>Mong Kok East-Disneyland Resort</v>
      </c>
      <c r="D3417" s="78" t="s">
        <v>93</v>
      </c>
    </row>
    <row r="3418" spans="1:4">
      <c r="A3418" s="68" t="s">
        <v>55</v>
      </c>
      <c r="B3418" s="69" t="s">
        <v>67</v>
      </c>
      <c r="C3418" s="69" t="str">
        <f>'Walking Distance'!$A3418 &amp; "-" &amp;'Walking Distance'!$B3418</f>
        <v>Mong Kok East-East Tsim Sha Tsui</v>
      </c>
      <c r="D3418" s="77">
        <v>3439</v>
      </c>
    </row>
    <row r="3419" spans="1:4">
      <c r="A3419" s="72" t="s">
        <v>55</v>
      </c>
      <c r="B3419" s="73" t="s">
        <v>63</v>
      </c>
      <c r="C3419" s="73" t="str">
        <f>'Walking Distance'!$A3419 &amp; "-" &amp;'Walking Distance'!$B3419</f>
        <v>Mong Kok East-Fanling</v>
      </c>
      <c r="D3419" s="78">
        <v>26647</v>
      </c>
    </row>
    <row r="3420" spans="1:4">
      <c r="A3420" s="68" t="s">
        <v>55</v>
      </c>
      <c r="B3420" s="69" t="s">
        <v>58</v>
      </c>
      <c r="C3420" s="69" t="str">
        <f>'Walking Distance'!$A3420 &amp; "-" &amp;'Walking Distance'!$B3420</f>
        <v>Mong Kok East-Fo Tan</v>
      </c>
      <c r="D3420" s="77">
        <v>11410</v>
      </c>
    </row>
    <row r="3421" spans="1:4">
      <c r="A3421" s="72" t="s">
        <v>55</v>
      </c>
      <c r="B3421" s="73" t="s">
        <v>29</v>
      </c>
      <c r="C3421" s="73" t="str">
        <f>'Walking Distance'!$A3421 &amp; "-" &amp;'Walking Distance'!$B3421</f>
        <v>Mong Kok East-Fortress Hill</v>
      </c>
      <c r="D3421" s="78" t="s">
        <v>93</v>
      </c>
    </row>
    <row r="3422" spans="1:4">
      <c r="A3422" s="68" t="s">
        <v>55</v>
      </c>
      <c r="B3422" s="69" t="s">
        <v>47</v>
      </c>
      <c r="C3422" s="69" t="str">
        <f>'Walking Distance'!$A3422 &amp; "-" &amp;'Walking Distance'!$B3422</f>
        <v>Mong Kok East-Hang Hau</v>
      </c>
      <c r="D3422" s="77">
        <v>12388</v>
      </c>
    </row>
    <row r="3423" spans="1:4">
      <c r="A3423" s="72" t="s">
        <v>55</v>
      </c>
      <c r="B3423" s="73" t="s">
        <v>35</v>
      </c>
      <c r="C3423" s="73" t="str">
        <f>'Walking Distance'!$A3423 &amp; "-" &amp;'Walking Distance'!$B3423</f>
        <v>Mong Kok East-Heng Fa Chuen</v>
      </c>
      <c r="D3423" s="78" t="s">
        <v>93</v>
      </c>
    </row>
    <row r="3424" spans="1:4">
      <c r="A3424" s="68" t="s">
        <v>55</v>
      </c>
      <c r="B3424" s="69" t="s">
        <v>73</v>
      </c>
      <c r="C3424" s="69" t="str">
        <f>'Walking Distance'!$A3424 &amp; "-" &amp;'Walking Distance'!$B3424</f>
        <v>Mong Kok East-Heng On</v>
      </c>
      <c r="D3424" s="77">
        <v>14947</v>
      </c>
    </row>
    <row r="3425" spans="1:4">
      <c r="A3425" s="72" t="s">
        <v>55</v>
      </c>
      <c r="B3425" s="73" t="s">
        <v>38</v>
      </c>
      <c r="C3425" s="73" t="str">
        <f>'Walking Distance'!$A3425 &amp; "-" &amp;'Walking Distance'!$B3425</f>
        <v>Mong Kok East-Hong Kong</v>
      </c>
      <c r="D3425" s="78" t="s">
        <v>93</v>
      </c>
    </row>
    <row r="3426" spans="1:4">
      <c r="A3426" s="68" t="s">
        <v>55</v>
      </c>
      <c r="B3426" s="69" t="s">
        <v>54</v>
      </c>
      <c r="C3426" s="69" t="str">
        <f>'Walking Distance'!$A3426 &amp; "-" &amp;'Walking Distance'!$B3426</f>
        <v>Mong Kok East-Hung Hom</v>
      </c>
      <c r="D3426" s="77">
        <v>3067</v>
      </c>
    </row>
    <row r="3427" spans="1:4">
      <c r="A3427" s="72" t="s">
        <v>55</v>
      </c>
      <c r="B3427" s="73" t="s">
        <v>1</v>
      </c>
      <c r="C3427" s="73" t="str">
        <f>'Walking Distance'!$A3427 &amp; "-" &amp;'Walking Distance'!$B3427</f>
        <v>Mong Kok East-Jordan</v>
      </c>
      <c r="D3427" s="78">
        <v>2271</v>
      </c>
    </row>
    <row r="3428" spans="1:4">
      <c r="A3428" s="68" t="s">
        <v>55</v>
      </c>
      <c r="B3428" s="69" t="s">
        <v>78</v>
      </c>
      <c r="C3428" s="69" t="str">
        <f>'Walking Distance'!$A3428 &amp; "-" &amp;'Walking Distance'!$B3428</f>
        <v>Mong Kok East-Kam Sheung Road</v>
      </c>
      <c r="D3428" s="77">
        <v>24176</v>
      </c>
    </row>
    <row r="3429" spans="1:4">
      <c r="A3429" s="72" t="s">
        <v>55</v>
      </c>
      <c r="B3429" s="73" t="s">
        <v>39</v>
      </c>
      <c r="C3429" s="73" t="str">
        <f>'Walking Distance'!$A3429 &amp; "-" &amp;'Walking Distance'!$B3429</f>
        <v>Mong Kok East-Kowloon</v>
      </c>
      <c r="D3429" s="78">
        <v>3539</v>
      </c>
    </row>
    <row r="3430" spans="1:4">
      <c r="A3430" s="68" t="s">
        <v>55</v>
      </c>
      <c r="B3430" s="69" t="s">
        <v>12</v>
      </c>
      <c r="C3430" s="69" t="str">
        <f>'Walking Distance'!$A3430 &amp; "-" &amp;'Walking Distance'!$B3430</f>
        <v>Mong Kok East-Kowloon Bay</v>
      </c>
      <c r="D3430" s="77">
        <v>6487</v>
      </c>
    </row>
    <row r="3431" spans="1:4">
      <c r="A3431" s="72" t="s">
        <v>55</v>
      </c>
      <c r="B3431" s="73" t="s">
        <v>7</v>
      </c>
      <c r="C3431" s="73" t="str">
        <f>'Walking Distance'!$A3431 &amp; "-" &amp;'Walking Distance'!$B3431</f>
        <v>Mong Kok East-Kowloon Tong</v>
      </c>
      <c r="D3431" s="78">
        <v>2085</v>
      </c>
    </row>
    <row r="3432" spans="1:4">
      <c r="A3432" s="68" t="s">
        <v>55</v>
      </c>
      <c r="B3432" s="69" t="s">
        <v>21</v>
      </c>
      <c r="C3432" s="69" t="str">
        <f>'Walking Distance'!$A3432 &amp; "-" &amp;'Walking Distance'!$B3432</f>
        <v>Mong Kok East-Kwai Fong</v>
      </c>
      <c r="D3432" s="77">
        <v>8737</v>
      </c>
    </row>
    <row r="3433" spans="1:4">
      <c r="A3433" s="72" t="s">
        <v>55</v>
      </c>
      <c r="B3433" s="73" t="s">
        <v>22</v>
      </c>
      <c r="C3433" s="73" t="str">
        <f>'Walking Distance'!$A3433 &amp; "-" &amp;'Walking Distance'!$B3433</f>
        <v>Mong Kok East-Kwai Hing</v>
      </c>
      <c r="D3433" s="78">
        <v>9684</v>
      </c>
    </row>
    <row r="3434" spans="1:4">
      <c r="A3434" s="68" t="s">
        <v>55</v>
      </c>
      <c r="B3434" s="69" t="s">
        <v>14</v>
      </c>
      <c r="C3434" s="69" t="str">
        <f>'Walking Distance'!$A3434 &amp; "-" &amp;'Walking Distance'!$B3434</f>
        <v>Mong Kok East-Kwun Tong</v>
      </c>
      <c r="D3434" s="77">
        <v>8240</v>
      </c>
    </row>
    <row r="3435" spans="1:4">
      <c r="A3435" s="72" t="s">
        <v>55</v>
      </c>
      <c r="B3435" s="73" t="s">
        <v>18</v>
      </c>
      <c r="C3435" s="73" t="str">
        <f>'Walking Distance'!$A3435 &amp; "-" &amp;'Walking Distance'!$B3435</f>
        <v>Mong Kok East-Lai Chi Kok</v>
      </c>
      <c r="D3435" s="78">
        <v>3682</v>
      </c>
    </row>
    <row r="3436" spans="1:4">
      <c r="A3436" s="68" t="s">
        <v>55</v>
      </c>
      <c r="B3436" s="69" t="s">
        <v>20</v>
      </c>
      <c r="C3436" s="69" t="str">
        <f>'Walking Distance'!$A3436 &amp; "-" &amp;'Walking Distance'!$B3436</f>
        <v>Mong Kok East-Lai King</v>
      </c>
      <c r="D3436" s="77" t="s">
        <v>93</v>
      </c>
    </row>
    <row r="3437" spans="1:4">
      <c r="A3437" s="72" t="s">
        <v>55</v>
      </c>
      <c r="B3437" s="73" t="s">
        <v>37</v>
      </c>
      <c r="C3437" s="73" t="str">
        <f>'Walking Distance'!$A3437 &amp; "-" &amp;'Walking Distance'!$B3437</f>
        <v>Mong Kok East-Lam Tin</v>
      </c>
      <c r="D3437" s="78">
        <v>10325</v>
      </c>
    </row>
    <row r="3438" spans="1:4">
      <c r="A3438" s="68" t="s">
        <v>55</v>
      </c>
      <c r="B3438" s="69" t="s">
        <v>65</v>
      </c>
      <c r="C3438" s="69" t="str">
        <f>'Walking Distance'!$A3438 &amp; "-" &amp;'Walking Distance'!$B3438</f>
        <v>Mong Kok East-Lo Wu</v>
      </c>
      <c r="D3438" s="77">
        <v>31646</v>
      </c>
    </row>
    <row r="3439" spans="1:4">
      <c r="A3439" s="72" t="s">
        <v>55</v>
      </c>
      <c r="B3439" s="73" t="s">
        <v>53</v>
      </c>
      <c r="C3439" s="73" t="str">
        <f>'Walking Distance'!$A3439 &amp; "-" &amp;'Walking Distance'!$B3439</f>
        <v>Mong Kok East-Lohas Park</v>
      </c>
      <c r="D3439" s="78" t="s">
        <v>93</v>
      </c>
    </row>
    <row r="3440" spans="1:4">
      <c r="A3440" s="68" t="s">
        <v>55</v>
      </c>
      <c r="B3440" s="69" t="s">
        <v>8</v>
      </c>
      <c r="C3440" s="69" t="str">
        <f>'Walking Distance'!$A3440 &amp; "-" &amp;'Walking Distance'!$B3440</f>
        <v>Mong Kok East-Lok Fu</v>
      </c>
      <c r="D3440" s="77">
        <v>3113</v>
      </c>
    </row>
    <row r="3441" spans="1:4">
      <c r="A3441" s="72" t="s">
        <v>55</v>
      </c>
      <c r="B3441" s="73" t="s">
        <v>66</v>
      </c>
      <c r="C3441" s="73" t="str">
        <f>'Walking Distance'!$A3441 &amp; "-" &amp;'Walking Distance'!$B3441</f>
        <v>Mong Kok East-Lok Ma Chau</v>
      </c>
      <c r="D3441" s="78" t="s">
        <v>93</v>
      </c>
    </row>
    <row r="3442" spans="1:4">
      <c r="A3442" s="68" t="s">
        <v>55</v>
      </c>
      <c r="B3442" s="69" t="s">
        <v>80</v>
      </c>
      <c r="C3442" s="69" t="str">
        <f>'Walking Distance'!$A3442 &amp; "-" &amp;'Walking Distance'!$B3442</f>
        <v>Mong Kok East-Long Ping</v>
      </c>
      <c r="D3442" s="77">
        <v>27528</v>
      </c>
    </row>
    <row r="3443" spans="1:4">
      <c r="A3443" s="72" t="s">
        <v>55</v>
      </c>
      <c r="B3443" s="73" t="s">
        <v>74</v>
      </c>
      <c r="C3443" s="73" t="str">
        <f>'Walking Distance'!$A3443 &amp; "-" &amp;'Walking Distance'!$B3443</f>
        <v>Mong Kok East-Ma On shan</v>
      </c>
      <c r="D3443" s="78">
        <v>16008</v>
      </c>
    </row>
    <row r="3444" spans="1:4">
      <c r="A3444" s="68" t="s">
        <v>55</v>
      </c>
      <c r="B3444" s="69" t="s">
        <v>19</v>
      </c>
      <c r="C3444" s="69" t="str">
        <f>'Walking Distance'!$A3444 &amp; "-" &amp;'Walking Distance'!$B3444</f>
        <v>Mong Kok East-Mei Foo</v>
      </c>
      <c r="D3444" s="77" t="s">
        <v>93</v>
      </c>
    </row>
    <row r="3445" spans="1:4">
      <c r="A3445" s="72" t="s">
        <v>55</v>
      </c>
      <c r="B3445" s="73" t="s">
        <v>5</v>
      </c>
      <c r="C3445" s="73" t="str">
        <f>'Walking Distance'!$A3445 &amp; "-" &amp;'Walking Distance'!$B3445</f>
        <v>Mong Kok East-Mong Kok</v>
      </c>
      <c r="D3445" s="78">
        <v>747</v>
      </c>
    </row>
    <row r="3446" spans="1:4">
      <c r="A3446" s="68" t="s">
        <v>55</v>
      </c>
      <c r="B3446" s="69" t="s">
        <v>49</v>
      </c>
      <c r="C3446" s="69" t="str">
        <f>'Walking Distance'!$A3446 &amp; "-" &amp;'Walking Distance'!$B3446</f>
        <v>Mong Kok East-Nam Cheong</v>
      </c>
      <c r="D3446" s="77">
        <v>2742</v>
      </c>
    </row>
    <row r="3447" spans="1:4">
      <c r="A3447" s="72" t="s">
        <v>55</v>
      </c>
      <c r="B3447" s="73" t="s">
        <v>13</v>
      </c>
      <c r="C3447" s="73" t="str">
        <f>'Walking Distance'!$A3447 &amp; "-" &amp;'Walking Distance'!$B3447</f>
        <v>Mong Kok East-Ngau Tau Kok</v>
      </c>
      <c r="D3447" s="78">
        <v>7421</v>
      </c>
    </row>
    <row r="3448" spans="1:4">
      <c r="A3448" s="68" t="s">
        <v>55</v>
      </c>
      <c r="B3448" s="69" t="s">
        <v>30</v>
      </c>
      <c r="C3448" s="69" t="str">
        <f>'Walking Distance'!$A3448 &amp; "-" &amp;'Walking Distance'!$B3448</f>
        <v>Mong Kok East-North Point</v>
      </c>
      <c r="D3448" s="77" t="s">
        <v>93</v>
      </c>
    </row>
    <row r="3449" spans="1:4">
      <c r="A3449" s="72" t="s">
        <v>55</v>
      </c>
      <c r="B3449" s="73" t="s">
        <v>40</v>
      </c>
      <c r="C3449" s="73" t="str">
        <f>'Walking Distance'!$A3449 &amp; "-" &amp;'Walking Distance'!$B3449</f>
        <v>Mong Kok East-Olympic</v>
      </c>
      <c r="D3449" s="78">
        <v>1771</v>
      </c>
    </row>
    <row r="3450" spans="1:4">
      <c r="A3450" s="68" t="s">
        <v>55</v>
      </c>
      <c r="B3450" s="69" t="s">
        <v>48</v>
      </c>
      <c r="C3450" s="69" t="str">
        <f>'Walking Distance'!$A3450 &amp; "-" &amp;'Walking Distance'!$B3450</f>
        <v>Mong Kok East-Po Lam</v>
      </c>
      <c r="D3450" s="77">
        <v>11022</v>
      </c>
    </row>
    <row r="3451" spans="1:4">
      <c r="A3451" s="72" t="s">
        <v>55</v>
      </c>
      <c r="B3451" s="73" t="s">
        <v>15</v>
      </c>
      <c r="C3451" s="73" t="str">
        <f>'Walking Distance'!$A3451 &amp; "-" &amp;'Walking Distance'!$B3451</f>
        <v>Mong Kok East-Prince Edward</v>
      </c>
      <c r="D3451" s="78">
        <v>1157</v>
      </c>
    </row>
    <row r="3452" spans="1:4">
      <c r="A3452" s="68" t="s">
        <v>55</v>
      </c>
      <c r="B3452" s="69" t="s">
        <v>31</v>
      </c>
      <c r="C3452" s="69" t="str">
        <f>'Walking Distance'!$A3452 &amp; "-" &amp;'Walking Distance'!$B3452</f>
        <v>Mong Kok East-Quarry Bay</v>
      </c>
      <c r="D3452" s="77" t="s">
        <v>93</v>
      </c>
    </row>
    <row r="3453" spans="1:4">
      <c r="A3453" s="72" t="s">
        <v>55</v>
      </c>
      <c r="B3453" s="73" t="s">
        <v>59</v>
      </c>
      <c r="C3453" s="73" t="str">
        <f>'Walking Distance'!$A3453 &amp; "-" &amp;'Walking Distance'!$B3453</f>
        <v>Mong Kok East-Racecourse</v>
      </c>
      <c r="D3453" s="78">
        <v>13642</v>
      </c>
    </row>
    <row r="3454" spans="1:4">
      <c r="A3454" s="68" t="s">
        <v>55</v>
      </c>
      <c r="B3454" s="69" t="s">
        <v>33</v>
      </c>
      <c r="C3454" s="69" t="str">
        <f>'Walking Distance'!$A3454 &amp; "-" &amp;'Walking Distance'!$B3454</f>
        <v>Mong Kok East-Sai Wan Ho</v>
      </c>
      <c r="D3454" s="77" t="s">
        <v>93</v>
      </c>
    </row>
    <row r="3455" spans="1:4">
      <c r="A3455" s="72" t="s">
        <v>55</v>
      </c>
      <c r="B3455" s="73" t="s">
        <v>57</v>
      </c>
      <c r="C3455" s="73" t="str">
        <f>'Walking Distance'!$A3455 &amp; "-" &amp;'Walking Distance'!$B3455</f>
        <v>Mong Kok East-Sha Tin</v>
      </c>
      <c r="D3455" s="78">
        <v>9515</v>
      </c>
    </row>
    <row r="3456" spans="1:4">
      <c r="A3456" s="68" t="s">
        <v>55</v>
      </c>
      <c r="B3456" s="69" t="s">
        <v>69</v>
      </c>
      <c r="C3456" s="69" t="str">
        <f>'Walking Distance'!$A3456 &amp; "-" &amp;'Walking Distance'!$B3456</f>
        <v>Mong Kok East-Sha Tin Wai</v>
      </c>
      <c r="D3456" s="77">
        <v>9505</v>
      </c>
    </row>
    <row r="3457" spans="1:4">
      <c r="A3457" s="72" t="s">
        <v>55</v>
      </c>
      <c r="B3457" s="73" t="s">
        <v>16</v>
      </c>
      <c r="C3457" s="73" t="str">
        <f>'Walking Distance'!$A3457 &amp; "-" &amp;'Walking Distance'!$B3457</f>
        <v>Mong Kok East-Sham Shui Po</v>
      </c>
      <c r="D3457" s="78">
        <v>2130</v>
      </c>
    </row>
    <row r="3458" spans="1:4">
      <c r="A3458" s="68" t="s">
        <v>55</v>
      </c>
      <c r="B3458" s="69" t="s">
        <v>34</v>
      </c>
      <c r="C3458" s="69" t="str">
        <f>'Walking Distance'!$A3458 &amp; "-" &amp;'Walking Distance'!$B3458</f>
        <v>Mong Kok East-Shau Kei Wan</v>
      </c>
      <c r="D3458" s="77" t="s">
        <v>93</v>
      </c>
    </row>
    <row r="3459" spans="1:4">
      <c r="A3459" s="72" t="s">
        <v>55</v>
      </c>
      <c r="B3459" s="73" t="s">
        <v>6</v>
      </c>
      <c r="C3459" s="73" t="str">
        <f>'Walking Distance'!$A3459 &amp; "-" &amp;'Walking Distance'!$B3459</f>
        <v>Mong Kok East-Shek Kip Mei</v>
      </c>
      <c r="D3459" s="78">
        <v>1904</v>
      </c>
    </row>
    <row r="3460" spans="1:4">
      <c r="A3460" s="68" t="s">
        <v>55</v>
      </c>
      <c r="B3460" s="69" t="s">
        <v>71</v>
      </c>
      <c r="C3460" s="69" t="str">
        <f>'Walking Distance'!$A3460 &amp; "-" &amp;'Walking Distance'!$B3460</f>
        <v>Mong Kok East-Shek Mun</v>
      </c>
      <c r="D3460" s="77">
        <v>11669</v>
      </c>
    </row>
    <row r="3461" spans="1:4">
      <c r="A3461" s="72" t="s">
        <v>55</v>
      </c>
      <c r="B3461" s="73" t="s">
        <v>64</v>
      </c>
      <c r="C3461" s="73" t="str">
        <f>'Walking Distance'!$A3461 &amp; "-" &amp;'Walking Distance'!$B3461</f>
        <v>Mong Kok East-Sheung Shui</v>
      </c>
      <c r="D3461" s="78">
        <v>28320</v>
      </c>
    </row>
    <row r="3462" spans="1:4">
      <c r="A3462" s="68" t="s">
        <v>55</v>
      </c>
      <c r="B3462" s="69" t="s">
        <v>25</v>
      </c>
      <c r="C3462" s="69" t="str">
        <f>'Walking Distance'!$A3462 &amp; "-" &amp;'Walking Distance'!$B3462</f>
        <v>Mong Kok East-Sheung Wan</v>
      </c>
      <c r="D3462" s="77" t="s">
        <v>93</v>
      </c>
    </row>
    <row r="3463" spans="1:4">
      <c r="A3463" s="72" t="s">
        <v>55</v>
      </c>
      <c r="B3463" s="73" t="s">
        <v>82</v>
      </c>
      <c r="C3463" s="73" t="str">
        <f>'Walking Distance'!$A3463 &amp; "-" &amp;'Walking Distance'!$B3463</f>
        <v>Mong Kok East-Siu Hong</v>
      </c>
      <c r="D3463" s="78">
        <v>34189</v>
      </c>
    </row>
    <row r="3464" spans="1:4">
      <c r="A3464" s="68" t="s">
        <v>55</v>
      </c>
      <c r="B3464" s="69" t="s">
        <v>50</v>
      </c>
      <c r="C3464" s="69" t="str">
        <f>'Walking Distance'!$A3464 &amp; "-" &amp;'Walking Distance'!$B3464</f>
        <v>Mong Kok East-Sunny Bay</v>
      </c>
      <c r="D3464" s="77" t="s">
        <v>93</v>
      </c>
    </row>
    <row r="3465" spans="1:4">
      <c r="A3465" s="72" t="s">
        <v>55</v>
      </c>
      <c r="B3465" s="73" t="s">
        <v>32</v>
      </c>
      <c r="C3465" s="73" t="str">
        <f>'Walking Distance'!$A3465 &amp; "-" &amp;'Walking Distance'!$B3465</f>
        <v>Mong Kok East-Tai Koo</v>
      </c>
      <c r="D3465" s="78" t="s">
        <v>93</v>
      </c>
    </row>
    <row r="3466" spans="1:4">
      <c r="A3466" s="68" t="s">
        <v>55</v>
      </c>
      <c r="B3466" s="69" t="s">
        <v>61</v>
      </c>
      <c r="C3466" s="69" t="str">
        <f>'Walking Distance'!$A3466 &amp; "-" &amp;'Walking Distance'!$B3466</f>
        <v>Mong Kok East-Tai Po Market</v>
      </c>
      <c r="D3466" s="77">
        <v>19859</v>
      </c>
    </row>
    <row r="3467" spans="1:4">
      <c r="A3467" s="72" t="s">
        <v>55</v>
      </c>
      <c r="B3467" s="73" t="s">
        <v>72</v>
      </c>
      <c r="C3467" s="73" t="str">
        <f>'Walking Distance'!$A3467 &amp; "-" &amp;'Walking Distance'!$B3467</f>
        <v>Mong Kok East-Tai Shui Hang</v>
      </c>
      <c r="D3467" s="78">
        <v>15202</v>
      </c>
    </row>
    <row r="3468" spans="1:4">
      <c r="A3468" s="68" t="s">
        <v>55</v>
      </c>
      <c r="B3468" s="69" t="s">
        <v>56</v>
      </c>
      <c r="C3468" s="69" t="str">
        <f>'Walking Distance'!$A3468 &amp; "-" &amp;'Walking Distance'!$B3468</f>
        <v>Mong Kok East-Tai Wai</v>
      </c>
      <c r="D3468" s="77">
        <v>7731</v>
      </c>
    </row>
    <row r="3469" spans="1:4">
      <c r="A3469" s="72" t="s">
        <v>55</v>
      </c>
      <c r="B3469" s="73" t="s">
        <v>62</v>
      </c>
      <c r="C3469" s="73" t="str">
        <f>'Walking Distance'!$A3469 &amp; "-" &amp;'Walking Distance'!$B3469</f>
        <v>Mong Kok East-Tai Wo</v>
      </c>
      <c r="D3469" s="78">
        <v>20710</v>
      </c>
    </row>
    <row r="3470" spans="1:4">
      <c r="A3470" s="68" t="s">
        <v>55</v>
      </c>
      <c r="B3470" s="69" t="s">
        <v>23</v>
      </c>
      <c r="C3470" s="69" t="str">
        <f>'Walking Distance'!$A3470 &amp; "-" &amp;'Walking Distance'!$B3470</f>
        <v>Mong Kok East-Tai Wo Hau</v>
      </c>
      <c r="D3470" s="77">
        <v>9309</v>
      </c>
    </row>
    <row r="3471" spans="1:4">
      <c r="A3471" s="72" t="s">
        <v>55</v>
      </c>
      <c r="B3471" s="73" t="s">
        <v>28</v>
      </c>
      <c r="C3471" s="73" t="str">
        <f>'Walking Distance'!$A3471 &amp; "-" &amp;'Walking Distance'!$B3471</f>
        <v>Mong Kok East-Tin Hau</v>
      </c>
      <c r="D3471" s="78" t="s">
        <v>93</v>
      </c>
    </row>
    <row r="3472" spans="1:4">
      <c r="A3472" s="68" t="s">
        <v>55</v>
      </c>
      <c r="B3472" s="69" t="s">
        <v>81</v>
      </c>
      <c r="C3472" s="69" t="str">
        <f>'Walking Distance'!$A3472 &amp; "-" &amp;'Walking Distance'!$B3472</f>
        <v>Mong Kok East-Tin Shui Wai</v>
      </c>
      <c r="D3472" s="77">
        <v>30005</v>
      </c>
    </row>
    <row r="3473" spans="1:4">
      <c r="A3473" s="72" t="s">
        <v>55</v>
      </c>
      <c r="B3473" s="73" t="s">
        <v>45</v>
      </c>
      <c r="C3473" s="73" t="str">
        <f>'Walking Distance'!$A3473 &amp; "-" &amp;'Walking Distance'!$B3473</f>
        <v>Mong Kok East-Tiu Keng Leng</v>
      </c>
      <c r="D3473" s="78">
        <v>13015</v>
      </c>
    </row>
    <row r="3474" spans="1:4">
      <c r="A3474" s="68" t="s">
        <v>55</v>
      </c>
      <c r="B3474" s="69" t="s">
        <v>46</v>
      </c>
      <c r="C3474" s="69" t="str">
        <f>'Walking Distance'!$A3474 &amp; "-" &amp;'Walking Distance'!$B3474</f>
        <v>Mong Kok East-Tseung Kwan O</v>
      </c>
      <c r="D3474" s="77">
        <v>12795</v>
      </c>
    </row>
    <row r="3475" spans="1:4">
      <c r="A3475" s="72" t="s">
        <v>55</v>
      </c>
      <c r="B3475" s="73" t="s">
        <v>3</v>
      </c>
      <c r="C3475" s="73" t="str">
        <f>'Walking Distance'!$A3475 &amp; "-" &amp;'Walking Distance'!$B3475</f>
        <v>Mong Kok East-Tsim Sha Tsui</v>
      </c>
      <c r="D3475" s="78">
        <v>3161</v>
      </c>
    </row>
    <row r="3476" spans="1:4">
      <c r="A3476" s="68" t="s">
        <v>55</v>
      </c>
      <c r="B3476" s="69" t="s">
        <v>41</v>
      </c>
      <c r="C3476" s="69" t="str">
        <f>'Walking Distance'!$A3476 &amp; "-" &amp;'Walking Distance'!$B3476</f>
        <v>Mong Kok East-Tsing Yi</v>
      </c>
      <c r="D3476" s="77">
        <v>10798</v>
      </c>
    </row>
    <row r="3477" spans="1:4">
      <c r="A3477" s="72" t="s">
        <v>55</v>
      </c>
      <c r="B3477" s="73" t="s">
        <v>24</v>
      </c>
      <c r="C3477" s="73" t="str">
        <f>'Walking Distance'!$A3477 &amp; "-" &amp;'Walking Distance'!$B3477</f>
        <v>Mong Kok East-Tsuen Wan</v>
      </c>
      <c r="D3477" s="78">
        <v>10432</v>
      </c>
    </row>
    <row r="3478" spans="1:4">
      <c r="A3478" s="68" t="s">
        <v>55</v>
      </c>
      <c r="B3478" s="69" t="s">
        <v>77</v>
      </c>
      <c r="C3478" s="69" t="str">
        <f>'Walking Distance'!$A3478 &amp; "-" &amp;'Walking Distance'!$B3478</f>
        <v>Mong Kok East-Tsuen Wan West</v>
      </c>
      <c r="D3478" s="77">
        <v>11825</v>
      </c>
    </row>
    <row r="3479" spans="1:4">
      <c r="A3479" s="72" t="s">
        <v>55</v>
      </c>
      <c r="B3479" s="73" t="s">
        <v>83</v>
      </c>
      <c r="C3479" s="73" t="str">
        <f>'Walking Distance'!$A3479 &amp; "-" &amp;'Walking Distance'!$B3479</f>
        <v>Mong Kok East-Tuen Mun</v>
      </c>
      <c r="D3479" s="78">
        <v>30070</v>
      </c>
    </row>
    <row r="3480" spans="1:4">
      <c r="A3480" s="68" t="s">
        <v>55</v>
      </c>
      <c r="B3480" s="69" t="s">
        <v>42</v>
      </c>
      <c r="C3480" s="69" t="str">
        <f>'Walking Distance'!$A3480 &amp; "-" &amp;'Walking Distance'!$B3480</f>
        <v>Mong Kok East-Tung Chung</v>
      </c>
      <c r="D3480" s="77" t="s">
        <v>93</v>
      </c>
    </row>
    <row r="3481" spans="1:4">
      <c r="A3481" s="72" t="s">
        <v>55</v>
      </c>
      <c r="B3481" s="73" t="s">
        <v>60</v>
      </c>
      <c r="C3481" s="73" t="str">
        <f>'Walking Distance'!$A3481 &amp; "-" &amp;'Walking Distance'!$B3481</f>
        <v>Mong Kok East-University</v>
      </c>
      <c r="D3481" s="78">
        <v>15012</v>
      </c>
    </row>
    <row r="3482" spans="1:4">
      <c r="A3482" s="68" t="s">
        <v>55</v>
      </c>
      <c r="B3482" s="69" t="s">
        <v>26</v>
      </c>
      <c r="C3482" s="69" t="str">
        <f>'Walking Distance'!$A3482 &amp; "-" &amp;'Walking Distance'!$B3482</f>
        <v>Mong Kok East-Wan Chai</v>
      </c>
      <c r="D3482" s="77" t="s">
        <v>93</v>
      </c>
    </row>
    <row r="3483" spans="1:4">
      <c r="A3483" s="72" t="s">
        <v>55</v>
      </c>
      <c r="B3483" s="73" t="s">
        <v>9</v>
      </c>
      <c r="C3483" s="73" t="str">
        <f>'Walking Distance'!$A3483 &amp; "-" &amp;'Walking Distance'!$B3483</f>
        <v>Mong Kok East-Wong Tai Sin</v>
      </c>
      <c r="D3483" s="78">
        <v>4120</v>
      </c>
    </row>
    <row r="3484" spans="1:4">
      <c r="A3484" s="68" t="s">
        <v>55</v>
      </c>
      <c r="B3484" s="69" t="s">
        <v>75</v>
      </c>
      <c r="C3484" s="69" t="str">
        <f>'Walking Distance'!$A3484 &amp; "-" &amp;'Walking Distance'!$B3484</f>
        <v>Mong Kok East-Wu Kai Sha</v>
      </c>
      <c r="D3484" s="77">
        <v>17698</v>
      </c>
    </row>
    <row r="3485" spans="1:4">
      <c r="A3485" s="72" t="s">
        <v>55</v>
      </c>
      <c r="B3485" s="73" t="s">
        <v>4</v>
      </c>
      <c r="C3485" s="73" t="str">
        <f>'Walking Distance'!$A3485 &amp; "-" &amp;'Walking Distance'!$B3485</f>
        <v>Mong Kok East-Yau Ma Tei</v>
      </c>
      <c r="D3485" s="78">
        <v>1478</v>
      </c>
    </row>
    <row r="3486" spans="1:4">
      <c r="A3486" s="68" t="s">
        <v>55</v>
      </c>
      <c r="B3486" s="69" t="s">
        <v>44</v>
      </c>
      <c r="C3486" s="69" t="str">
        <f>'Walking Distance'!$A3486 &amp; "-" &amp;'Walking Distance'!$B3486</f>
        <v>Mong Kok East-Yau Tong</v>
      </c>
      <c r="D3486" s="77">
        <v>10167</v>
      </c>
    </row>
    <row r="3487" spans="1:4">
      <c r="A3487" s="72" t="s">
        <v>55</v>
      </c>
      <c r="B3487" s="73" t="s">
        <v>79</v>
      </c>
      <c r="C3487" s="73" t="str">
        <f>'Walking Distance'!$A3487 &amp; "-" &amp;'Walking Distance'!$B3487</f>
        <v>Mong Kok East-Yuen Long</v>
      </c>
      <c r="D3487" s="78">
        <v>26578</v>
      </c>
    </row>
    <row r="3488" spans="1:4">
      <c r="A3488" s="68" t="s">
        <v>49</v>
      </c>
      <c r="B3488" s="69" t="s">
        <v>0</v>
      </c>
      <c r="C3488" s="79" t="str">
        <f>'Walking Distance'!$A3488 &amp; "-" &amp;'Walking Distance'!$B3488</f>
        <v>Nam Cheong-Admiralty</v>
      </c>
      <c r="D3488" s="77" t="s">
        <v>93</v>
      </c>
    </row>
    <row r="3489" spans="1:4">
      <c r="A3489" s="72" t="s">
        <v>49</v>
      </c>
      <c r="B3489" s="73" t="s">
        <v>43</v>
      </c>
      <c r="C3489" s="80" t="str">
        <f>'Walking Distance'!$A3489 &amp; "-" &amp;'Walking Distance'!$B3489</f>
        <v>Nam Cheong-Airport</v>
      </c>
      <c r="D3489" s="78" t="s">
        <v>93</v>
      </c>
    </row>
    <row r="3490" spans="1:4">
      <c r="A3490" s="68" t="s">
        <v>49</v>
      </c>
      <c r="B3490" s="69" t="s">
        <v>52</v>
      </c>
      <c r="C3490" s="79" t="str">
        <f>'Walking Distance'!$A3490 &amp; "-" &amp;'Walking Distance'!$B3490</f>
        <v>Nam Cheong-AsiaWorld-Expo</v>
      </c>
      <c r="D3490" s="77" t="s">
        <v>93</v>
      </c>
    </row>
    <row r="3491" spans="1:4">
      <c r="A3491" s="72" t="s">
        <v>49</v>
      </c>
      <c r="B3491" s="73" t="s">
        <v>76</v>
      </c>
      <c r="C3491" s="80" t="str">
        <f>'Walking Distance'!$A3491 &amp; "-" &amp;'Walking Distance'!$B3491</f>
        <v>Nam Cheong-Austin</v>
      </c>
      <c r="D3491" s="78">
        <v>3287</v>
      </c>
    </row>
    <row r="3492" spans="1:4">
      <c r="A3492" s="68" t="s">
        <v>49</v>
      </c>
      <c r="B3492" s="69" t="s">
        <v>27</v>
      </c>
      <c r="C3492" s="79" t="str">
        <f>'Walking Distance'!$A3492 &amp; "-" &amp;'Walking Distance'!$B3492</f>
        <v>Nam Cheong-Causeway Bay</v>
      </c>
      <c r="D3492" s="77" t="s">
        <v>93</v>
      </c>
    </row>
    <row r="3493" spans="1:4">
      <c r="A3493" s="72" t="s">
        <v>49</v>
      </c>
      <c r="B3493" s="73" t="s">
        <v>2</v>
      </c>
      <c r="C3493" s="80" t="str">
        <f>'Walking Distance'!$A3493 &amp; "-" &amp;'Walking Distance'!$B3493</f>
        <v>Nam Cheong-Central</v>
      </c>
      <c r="D3493" s="78" t="s">
        <v>93</v>
      </c>
    </row>
    <row r="3494" spans="1:4">
      <c r="A3494" s="68" t="s">
        <v>49</v>
      </c>
      <c r="B3494" s="69" t="s">
        <v>36</v>
      </c>
      <c r="C3494" s="79" t="str">
        <f>'Walking Distance'!$A3494 &amp; "-" &amp;'Walking Distance'!$B3494</f>
        <v>Nam Cheong-Chai Wan</v>
      </c>
      <c r="D3494" s="77" t="s">
        <v>93</v>
      </c>
    </row>
    <row r="3495" spans="1:4">
      <c r="A3495" s="72" t="s">
        <v>49</v>
      </c>
      <c r="B3495" s="73" t="s">
        <v>68</v>
      </c>
      <c r="C3495" s="80" t="str">
        <f>'Walking Distance'!$A3495 &amp; "-" &amp;'Walking Distance'!$B3495</f>
        <v>Nam Cheong-Che Kung Temple</v>
      </c>
      <c r="D3495" s="78">
        <v>9482</v>
      </c>
    </row>
    <row r="3496" spans="1:4">
      <c r="A3496" s="68" t="s">
        <v>49</v>
      </c>
      <c r="B3496" s="69" t="s">
        <v>17</v>
      </c>
      <c r="C3496" s="79" t="str">
        <f>'Walking Distance'!$A3496 &amp; "-" &amp;'Walking Distance'!$B3496</f>
        <v>Nam Cheong-Cheung Sha Wan</v>
      </c>
      <c r="D3496" s="77">
        <v>1332</v>
      </c>
    </row>
    <row r="3497" spans="1:4">
      <c r="A3497" s="72" t="s">
        <v>49</v>
      </c>
      <c r="B3497" s="73" t="s">
        <v>11</v>
      </c>
      <c r="C3497" s="80" t="str">
        <f>'Walking Distance'!$A3497 &amp; "-" &amp;'Walking Distance'!$B3497</f>
        <v>Nam Cheong-Choi Hung</v>
      </c>
      <c r="D3497" s="78">
        <v>6858</v>
      </c>
    </row>
    <row r="3498" spans="1:4">
      <c r="A3498" s="68" t="s">
        <v>49</v>
      </c>
      <c r="B3498" s="69" t="s">
        <v>70</v>
      </c>
      <c r="C3498" s="79" t="str">
        <f>'Walking Distance'!$A3498 &amp; "-" &amp;'Walking Distance'!$B3498</f>
        <v>Nam Cheong-City One</v>
      </c>
      <c r="D3498" s="77">
        <v>12235</v>
      </c>
    </row>
    <row r="3499" spans="1:4">
      <c r="A3499" s="72" t="s">
        <v>49</v>
      </c>
      <c r="B3499" s="73" t="s">
        <v>10</v>
      </c>
      <c r="C3499" s="80" t="str">
        <f>'Walking Distance'!$A3499 &amp; "-" &amp;'Walking Distance'!$B3499</f>
        <v>Nam Cheong-Diamond Hill</v>
      </c>
      <c r="D3499" s="78">
        <v>6959</v>
      </c>
    </row>
    <row r="3500" spans="1:4">
      <c r="A3500" s="68" t="s">
        <v>49</v>
      </c>
      <c r="B3500" s="69" t="s">
        <v>51</v>
      </c>
      <c r="C3500" s="79" t="str">
        <f>'Walking Distance'!$A3500 &amp; "-" &amp;'Walking Distance'!$B3500</f>
        <v>Nam Cheong-Disneyland Resort</v>
      </c>
      <c r="D3500" s="77" t="s">
        <v>93</v>
      </c>
    </row>
    <row r="3501" spans="1:4">
      <c r="A3501" s="72" t="s">
        <v>49</v>
      </c>
      <c r="B3501" s="73" t="s">
        <v>67</v>
      </c>
      <c r="C3501" s="80" t="str">
        <f>'Walking Distance'!$A3501 &amp; "-" &amp;'Walking Distance'!$B3501</f>
        <v>Nam Cheong-East Tsim Sha Tsui</v>
      </c>
      <c r="D3501" s="78">
        <v>5012</v>
      </c>
    </row>
    <row r="3502" spans="1:4">
      <c r="A3502" s="68" t="s">
        <v>49</v>
      </c>
      <c r="B3502" s="69" t="s">
        <v>63</v>
      </c>
      <c r="C3502" s="79" t="str">
        <f>'Walking Distance'!$A3502 &amp; "-" &amp;'Walking Distance'!$B3502</f>
        <v>Nam Cheong-Fanling</v>
      </c>
      <c r="D3502" s="77">
        <v>25340</v>
      </c>
    </row>
    <row r="3503" spans="1:4">
      <c r="A3503" s="72" t="s">
        <v>49</v>
      </c>
      <c r="B3503" s="73" t="s">
        <v>58</v>
      </c>
      <c r="C3503" s="80" t="str">
        <f>'Walking Distance'!$A3503 &amp; "-" &amp;'Walking Distance'!$B3503</f>
        <v>Nam Cheong-Fo Tan</v>
      </c>
      <c r="D3503" s="78">
        <v>12608</v>
      </c>
    </row>
    <row r="3504" spans="1:4">
      <c r="A3504" s="68" t="s">
        <v>49</v>
      </c>
      <c r="B3504" s="69" t="s">
        <v>29</v>
      </c>
      <c r="C3504" s="79" t="str">
        <f>'Walking Distance'!$A3504 &amp; "-" &amp;'Walking Distance'!$B3504</f>
        <v>Nam Cheong-Fortress Hill</v>
      </c>
      <c r="D3504" s="77" t="s">
        <v>93</v>
      </c>
    </row>
    <row r="3505" spans="1:4">
      <c r="A3505" s="72" t="s">
        <v>49</v>
      </c>
      <c r="B3505" s="73" t="s">
        <v>47</v>
      </c>
      <c r="C3505" s="80" t="str">
        <f>'Walking Distance'!$A3505 &amp; "-" &amp;'Walking Distance'!$B3505</f>
        <v>Nam Cheong-Hang Hau</v>
      </c>
      <c r="D3505" s="78">
        <v>14214</v>
      </c>
    </row>
    <row r="3506" spans="1:4">
      <c r="A3506" s="68" t="s">
        <v>49</v>
      </c>
      <c r="B3506" s="69" t="s">
        <v>35</v>
      </c>
      <c r="C3506" s="79" t="str">
        <f>'Walking Distance'!$A3506 &amp; "-" &amp;'Walking Distance'!$B3506</f>
        <v>Nam Cheong-Heng Fa Chuen</v>
      </c>
      <c r="D3506" s="77" t="s">
        <v>93</v>
      </c>
    </row>
    <row r="3507" spans="1:4">
      <c r="A3507" s="72" t="s">
        <v>49</v>
      </c>
      <c r="B3507" s="73" t="s">
        <v>73</v>
      </c>
      <c r="C3507" s="80" t="str">
        <f>'Walking Distance'!$A3507 &amp; "-" &amp;'Walking Distance'!$B3507</f>
        <v>Nam Cheong-Heng On</v>
      </c>
      <c r="D3507" s="78">
        <v>16145</v>
      </c>
    </row>
    <row r="3508" spans="1:4">
      <c r="A3508" s="68" t="s">
        <v>49</v>
      </c>
      <c r="B3508" s="69" t="s">
        <v>38</v>
      </c>
      <c r="C3508" s="79" t="str">
        <f>'Walking Distance'!$A3508 &amp; "-" &amp;'Walking Distance'!$B3508</f>
        <v>Nam Cheong-Hong Kong</v>
      </c>
      <c r="D3508" s="77" t="s">
        <v>93</v>
      </c>
    </row>
    <row r="3509" spans="1:4">
      <c r="A3509" s="72" t="s">
        <v>49</v>
      </c>
      <c r="B3509" s="73" t="s">
        <v>54</v>
      </c>
      <c r="C3509" s="80" t="str">
        <f>'Walking Distance'!$A3509 &amp; "-" &amp;'Walking Distance'!$B3509</f>
        <v>Nam Cheong-Hung Hom</v>
      </c>
      <c r="D3509" s="78">
        <v>4874</v>
      </c>
    </row>
    <row r="3510" spans="1:4">
      <c r="A3510" s="68" t="s">
        <v>49</v>
      </c>
      <c r="B3510" s="69" t="s">
        <v>1</v>
      </c>
      <c r="C3510" s="79" t="str">
        <f>'Walking Distance'!$A3510 &amp; "-" &amp;'Walking Distance'!$B3510</f>
        <v>Nam Cheong-Jordan</v>
      </c>
      <c r="D3510" s="77">
        <v>3655</v>
      </c>
    </row>
    <row r="3511" spans="1:4">
      <c r="A3511" s="72" t="s">
        <v>49</v>
      </c>
      <c r="B3511" s="73" t="s">
        <v>78</v>
      </c>
      <c r="C3511" s="80" t="str">
        <f>'Walking Distance'!$A3511 &amp; "-" &amp;'Walking Distance'!$B3511</f>
        <v>Nam Cheong-Kam Sheung Road</v>
      </c>
      <c r="D3511" s="78">
        <v>22240</v>
      </c>
    </row>
    <row r="3512" spans="1:4">
      <c r="A3512" s="68" t="s">
        <v>49</v>
      </c>
      <c r="B3512" s="69" t="s">
        <v>39</v>
      </c>
      <c r="C3512" s="79" t="str">
        <f>'Walking Distance'!$A3512 &amp; "-" &amp;'Walking Distance'!$B3512</f>
        <v>Nam Cheong-Kowloon</v>
      </c>
      <c r="D3512" s="77">
        <v>3547</v>
      </c>
    </row>
    <row r="3513" spans="1:4">
      <c r="A3513" s="72" t="s">
        <v>49</v>
      </c>
      <c r="B3513" s="73" t="s">
        <v>12</v>
      </c>
      <c r="C3513" s="80" t="str">
        <f>'Walking Distance'!$A3513 &amp; "-" &amp;'Walking Distance'!$B3513</f>
        <v>Nam Cheong-Kowloon Bay</v>
      </c>
      <c r="D3513" s="78">
        <v>8313</v>
      </c>
    </row>
    <row r="3514" spans="1:4">
      <c r="A3514" s="68" t="s">
        <v>49</v>
      </c>
      <c r="B3514" s="69" t="s">
        <v>7</v>
      </c>
      <c r="C3514" s="79" t="str">
        <f>'Walking Distance'!$A3514 &amp; "-" &amp;'Walking Distance'!$B3514</f>
        <v>Nam Cheong-Kowloon Tong</v>
      </c>
      <c r="D3514" s="77">
        <v>3797</v>
      </c>
    </row>
    <row r="3515" spans="1:4">
      <c r="A3515" s="72" t="s">
        <v>49</v>
      </c>
      <c r="B3515" s="73" t="s">
        <v>21</v>
      </c>
      <c r="C3515" s="80" t="str">
        <f>'Walking Distance'!$A3515 &amp; "-" &amp;'Walking Distance'!$B3515</f>
        <v>Nam Cheong-Kwai Fong</v>
      </c>
      <c r="D3515" s="78">
        <v>5851</v>
      </c>
    </row>
    <row r="3516" spans="1:4">
      <c r="A3516" s="68" t="s">
        <v>49</v>
      </c>
      <c r="B3516" s="69" t="s">
        <v>22</v>
      </c>
      <c r="C3516" s="79" t="str">
        <f>'Walking Distance'!$A3516 &amp; "-" &amp;'Walking Distance'!$B3516</f>
        <v>Nam Cheong-Kwai Hing</v>
      </c>
      <c r="D3516" s="77">
        <v>6798</v>
      </c>
    </row>
    <row r="3517" spans="1:4">
      <c r="A3517" s="72" t="s">
        <v>49</v>
      </c>
      <c r="B3517" s="73" t="s">
        <v>14</v>
      </c>
      <c r="C3517" s="80" t="str">
        <f>'Walking Distance'!$A3517 &amp; "-" &amp;'Walking Distance'!$B3517</f>
        <v>Nam Cheong-Kwun Tong</v>
      </c>
      <c r="D3517" s="78">
        <v>10066</v>
      </c>
    </row>
    <row r="3518" spans="1:4">
      <c r="A3518" s="68" t="s">
        <v>49</v>
      </c>
      <c r="B3518" s="69" t="s">
        <v>18</v>
      </c>
      <c r="C3518" s="79" t="str">
        <f>'Walking Distance'!$A3518 &amp; "-" &amp;'Walking Distance'!$B3518</f>
        <v>Nam Cheong-Lai Chi Kok</v>
      </c>
      <c r="D3518" s="77">
        <v>1696</v>
      </c>
    </row>
    <row r="3519" spans="1:4">
      <c r="A3519" s="72" t="s">
        <v>49</v>
      </c>
      <c r="B3519" s="73" t="s">
        <v>20</v>
      </c>
      <c r="C3519" s="80" t="str">
        <f>'Walking Distance'!$A3519 &amp; "-" &amp;'Walking Distance'!$B3519</f>
        <v>Nam Cheong-Lai King</v>
      </c>
      <c r="D3519" s="78" t="s">
        <v>93</v>
      </c>
    </row>
    <row r="3520" spans="1:4">
      <c r="A3520" s="68" t="s">
        <v>49</v>
      </c>
      <c r="B3520" s="69" t="s">
        <v>37</v>
      </c>
      <c r="C3520" s="79" t="str">
        <f>'Walking Distance'!$A3520 &amp; "-" &amp;'Walking Distance'!$B3520</f>
        <v>Nam Cheong-Lam Tin</v>
      </c>
      <c r="D3520" s="77">
        <v>12151</v>
      </c>
    </row>
    <row r="3521" spans="1:4">
      <c r="A3521" s="72" t="s">
        <v>49</v>
      </c>
      <c r="B3521" s="73" t="s">
        <v>65</v>
      </c>
      <c r="C3521" s="80" t="str">
        <f>'Walking Distance'!$A3521 &amp; "-" &amp;'Walking Distance'!$B3521</f>
        <v>Nam Cheong-Lo Wu</v>
      </c>
      <c r="D3521" s="78">
        <v>30339</v>
      </c>
    </row>
    <row r="3522" spans="1:4">
      <c r="A3522" s="68" t="s">
        <v>49</v>
      </c>
      <c r="B3522" s="69" t="s">
        <v>53</v>
      </c>
      <c r="C3522" s="79" t="str">
        <f>'Walking Distance'!$A3522 &amp; "-" &amp;'Walking Distance'!$B3522</f>
        <v>Nam Cheong-Lohas Park</v>
      </c>
      <c r="D3522" s="77" t="s">
        <v>93</v>
      </c>
    </row>
    <row r="3523" spans="1:4">
      <c r="A3523" s="72" t="s">
        <v>49</v>
      </c>
      <c r="B3523" s="73" t="s">
        <v>8</v>
      </c>
      <c r="C3523" s="80" t="str">
        <f>'Walking Distance'!$A3523 &amp; "-" &amp;'Walking Distance'!$B3523</f>
        <v>Nam Cheong-Lok Fu</v>
      </c>
      <c r="D3523" s="78">
        <v>4945</v>
      </c>
    </row>
    <row r="3524" spans="1:4">
      <c r="A3524" s="68" t="s">
        <v>49</v>
      </c>
      <c r="B3524" s="69" t="s">
        <v>66</v>
      </c>
      <c r="C3524" s="79" t="str">
        <f>'Walking Distance'!$A3524 &amp; "-" &amp;'Walking Distance'!$B3524</f>
        <v>Nam Cheong-Lok Ma Chau</v>
      </c>
      <c r="D3524" s="77" t="s">
        <v>93</v>
      </c>
    </row>
    <row r="3525" spans="1:4">
      <c r="A3525" s="72" t="s">
        <v>49</v>
      </c>
      <c r="B3525" s="73" t="s">
        <v>80</v>
      </c>
      <c r="C3525" s="80" t="str">
        <f>'Walking Distance'!$A3525 &amp; "-" &amp;'Walking Distance'!$B3525</f>
        <v>Nam Cheong-Long Ping</v>
      </c>
      <c r="D3525" s="78">
        <v>25592</v>
      </c>
    </row>
    <row r="3526" spans="1:4">
      <c r="A3526" s="68" t="s">
        <v>49</v>
      </c>
      <c r="B3526" s="69" t="s">
        <v>74</v>
      </c>
      <c r="C3526" s="79" t="str">
        <f>'Walking Distance'!$A3526 &amp; "-" &amp;'Walking Distance'!$B3526</f>
        <v>Nam Cheong-Ma On shan</v>
      </c>
      <c r="D3526" s="77">
        <v>17206</v>
      </c>
    </row>
    <row r="3527" spans="1:4">
      <c r="A3527" s="72" t="s">
        <v>49</v>
      </c>
      <c r="B3527" s="73" t="s">
        <v>19</v>
      </c>
      <c r="C3527" s="80" t="str">
        <f>'Walking Distance'!$A3527 &amp; "-" &amp;'Walking Distance'!$B3527</f>
        <v>Nam Cheong-Mei Foo</v>
      </c>
      <c r="D3527" s="78" t="s">
        <v>93</v>
      </c>
    </row>
    <row r="3528" spans="1:4">
      <c r="A3528" s="68" t="s">
        <v>49</v>
      </c>
      <c r="B3528" s="69" t="s">
        <v>5</v>
      </c>
      <c r="C3528" s="79" t="str">
        <f>'Walking Distance'!$A3528 &amp; "-" &amp;'Walking Distance'!$B3528</f>
        <v>Nam Cheong-Mong Kok</v>
      </c>
      <c r="D3528" s="77">
        <v>2163</v>
      </c>
    </row>
    <row r="3529" spans="1:4">
      <c r="A3529" s="72" t="s">
        <v>49</v>
      </c>
      <c r="B3529" s="73" t="s">
        <v>55</v>
      </c>
      <c r="C3529" s="80" t="str">
        <f>'Walking Distance'!$A3529 &amp; "-" &amp;'Walking Distance'!$B3529</f>
        <v>Nam Cheong-Mong Kok East</v>
      </c>
      <c r="D3529" s="78">
        <v>2742</v>
      </c>
    </row>
    <row r="3530" spans="1:4">
      <c r="A3530" s="68" t="s">
        <v>49</v>
      </c>
      <c r="B3530" s="69" t="s">
        <v>13</v>
      </c>
      <c r="C3530" s="79" t="str">
        <f>'Walking Distance'!$A3530 &amp; "-" &amp;'Walking Distance'!$B3530</f>
        <v>Nam Cheong-Ngau Tau Kok</v>
      </c>
      <c r="D3530" s="77">
        <v>9304</v>
      </c>
    </row>
    <row r="3531" spans="1:4">
      <c r="A3531" s="72" t="s">
        <v>49</v>
      </c>
      <c r="B3531" s="73" t="s">
        <v>30</v>
      </c>
      <c r="C3531" s="80" t="str">
        <f>'Walking Distance'!$A3531 &amp; "-" &amp;'Walking Distance'!$B3531</f>
        <v>Nam Cheong-North Point</v>
      </c>
      <c r="D3531" s="78" t="s">
        <v>93</v>
      </c>
    </row>
    <row r="3532" spans="1:4">
      <c r="A3532" s="68" t="s">
        <v>49</v>
      </c>
      <c r="B3532" s="69" t="s">
        <v>40</v>
      </c>
      <c r="C3532" s="79" t="str">
        <f>'Walking Distance'!$A3532 &amp; "-" &amp;'Walking Distance'!$B3532</f>
        <v>Nam Cheong-Olympic</v>
      </c>
      <c r="D3532" s="77">
        <v>1405</v>
      </c>
    </row>
    <row r="3533" spans="1:4">
      <c r="A3533" s="72" t="s">
        <v>49</v>
      </c>
      <c r="B3533" s="73" t="s">
        <v>48</v>
      </c>
      <c r="C3533" s="80" t="str">
        <f>'Walking Distance'!$A3533 &amp; "-" &amp;'Walking Distance'!$B3533</f>
        <v>Nam Cheong-Po Lam</v>
      </c>
      <c r="D3533" s="78">
        <v>12905</v>
      </c>
    </row>
    <row r="3534" spans="1:4">
      <c r="A3534" s="68" t="s">
        <v>49</v>
      </c>
      <c r="B3534" s="69" t="s">
        <v>15</v>
      </c>
      <c r="C3534" s="79" t="str">
        <f>'Walking Distance'!$A3534 &amp; "-" &amp;'Walking Distance'!$B3534</f>
        <v>Nam Cheong-Prince Edward</v>
      </c>
      <c r="D3534" s="77">
        <v>1876</v>
      </c>
    </row>
    <row r="3535" spans="1:4">
      <c r="A3535" s="72" t="s">
        <v>49</v>
      </c>
      <c r="B3535" s="73" t="s">
        <v>31</v>
      </c>
      <c r="C3535" s="80" t="str">
        <f>'Walking Distance'!$A3535 &amp; "-" &amp;'Walking Distance'!$B3535</f>
        <v>Nam Cheong-Quarry Bay</v>
      </c>
      <c r="D3535" s="78" t="s">
        <v>93</v>
      </c>
    </row>
    <row r="3536" spans="1:4">
      <c r="A3536" s="68" t="s">
        <v>49</v>
      </c>
      <c r="B3536" s="69" t="s">
        <v>59</v>
      </c>
      <c r="C3536" s="79" t="str">
        <f>'Walking Distance'!$A3536 &amp; "-" &amp;'Walking Distance'!$B3536</f>
        <v>Nam Cheong-Racecourse</v>
      </c>
      <c r="D3536" s="77">
        <v>12264</v>
      </c>
    </row>
    <row r="3537" spans="1:4">
      <c r="A3537" s="72" t="s">
        <v>49</v>
      </c>
      <c r="B3537" s="73" t="s">
        <v>33</v>
      </c>
      <c r="C3537" s="80" t="str">
        <f>'Walking Distance'!$A3537 &amp; "-" &amp;'Walking Distance'!$B3537</f>
        <v>Nam Cheong-Sai Wan Ho</v>
      </c>
      <c r="D3537" s="78" t="s">
        <v>93</v>
      </c>
    </row>
    <row r="3538" spans="1:4">
      <c r="A3538" s="68" t="s">
        <v>49</v>
      </c>
      <c r="B3538" s="69" t="s">
        <v>57</v>
      </c>
      <c r="C3538" s="79" t="str">
        <f>'Walking Distance'!$A3538 &amp; "-" &amp;'Walking Distance'!$B3538</f>
        <v>Nam Cheong-Sha Tin</v>
      </c>
      <c r="D3538" s="77">
        <v>10797</v>
      </c>
    </row>
    <row r="3539" spans="1:4">
      <c r="A3539" s="72" t="s">
        <v>49</v>
      </c>
      <c r="B3539" s="73" t="s">
        <v>69</v>
      </c>
      <c r="C3539" s="80" t="str">
        <f>'Walking Distance'!$A3539 &amp; "-" &amp;'Walking Distance'!$B3539</f>
        <v>Nam Cheong-Sha Tin Wai</v>
      </c>
      <c r="D3539" s="78">
        <v>10787</v>
      </c>
    </row>
    <row r="3540" spans="1:4">
      <c r="A3540" s="68" t="s">
        <v>49</v>
      </c>
      <c r="B3540" s="69" t="s">
        <v>16</v>
      </c>
      <c r="C3540" s="79" t="str">
        <f>'Walking Distance'!$A3540 &amp; "-" &amp;'Walking Distance'!$B3540</f>
        <v>Nam Cheong-Sham Shui Po</v>
      </c>
      <c r="D3540" s="77">
        <v>1230</v>
      </c>
    </row>
    <row r="3541" spans="1:4">
      <c r="A3541" s="72" t="s">
        <v>49</v>
      </c>
      <c r="B3541" s="73" t="s">
        <v>34</v>
      </c>
      <c r="C3541" s="80" t="str">
        <f>'Walking Distance'!$A3541 &amp; "-" &amp;'Walking Distance'!$B3541</f>
        <v>Nam Cheong-Shau Kei Wan</v>
      </c>
      <c r="D3541" s="78" t="s">
        <v>93</v>
      </c>
    </row>
    <row r="3542" spans="1:4">
      <c r="A3542" s="68" t="s">
        <v>49</v>
      </c>
      <c r="B3542" s="69" t="s">
        <v>6</v>
      </c>
      <c r="C3542" s="79" t="str">
        <f>'Walking Distance'!$A3542 &amp; "-" &amp;'Walking Distance'!$B3542</f>
        <v>Nam Cheong-Shek Kip Mei</v>
      </c>
      <c r="D3542" s="77">
        <v>2229</v>
      </c>
    </row>
    <row r="3543" spans="1:4">
      <c r="A3543" s="72" t="s">
        <v>49</v>
      </c>
      <c r="B3543" s="73" t="s">
        <v>71</v>
      </c>
      <c r="C3543" s="80" t="str">
        <f>'Walking Distance'!$A3543 &amp; "-" &amp;'Walking Distance'!$B3543</f>
        <v>Nam Cheong-Shek Mun</v>
      </c>
      <c r="D3543" s="78">
        <v>12951</v>
      </c>
    </row>
    <row r="3544" spans="1:4">
      <c r="A3544" s="68" t="s">
        <v>49</v>
      </c>
      <c r="B3544" s="69" t="s">
        <v>64</v>
      </c>
      <c r="C3544" s="79" t="str">
        <f>'Walking Distance'!$A3544 &amp; "-" &amp;'Walking Distance'!$B3544</f>
        <v>Nam Cheong-Sheung Shui</v>
      </c>
      <c r="D3544" s="77">
        <v>27966</v>
      </c>
    </row>
    <row r="3545" spans="1:4">
      <c r="A3545" s="72" t="s">
        <v>49</v>
      </c>
      <c r="B3545" s="73" t="s">
        <v>25</v>
      </c>
      <c r="C3545" s="80" t="str">
        <f>'Walking Distance'!$A3545 &amp; "-" &amp;'Walking Distance'!$B3545</f>
        <v>Nam Cheong-Sheung Wan</v>
      </c>
      <c r="D3545" s="78" t="s">
        <v>93</v>
      </c>
    </row>
    <row r="3546" spans="1:4">
      <c r="A3546" s="68" t="s">
        <v>49</v>
      </c>
      <c r="B3546" s="69" t="s">
        <v>82</v>
      </c>
      <c r="C3546" s="79" t="str">
        <f>'Walking Distance'!$A3546 &amp; "-" &amp;'Walking Distance'!$B3546</f>
        <v>Nam Cheong-Siu Hong</v>
      </c>
      <c r="D3546" s="77">
        <v>31447</v>
      </c>
    </row>
    <row r="3547" spans="1:4">
      <c r="A3547" s="72" t="s">
        <v>49</v>
      </c>
      <c r="B3547" s="73" t="s">
        <v>50</v>
      </c>
      <c r="C3547" s="80" t="str">
        <f>'Walking Distance'!$A3547 &amp; "-" &amp;'Walking Distance'!$B3547</f>
        <v>Nam Cheong-Sunny Bay</v>
      </c>
      <c r="D3547" s="78" t="s">
        <v>93</v>
      </c>
    </row>
    <row r="3548" spans="1:4">
      <c r="A3548" s="68" t="s">
        <v>49</v>
      </c>
      <c r="B3548" s="69" t="s">
        <v>32</v>
      </c>
      <c r="C3548" s="79" t="str">
        <f>'Walking Distance'!$A3548 &amp; "-" &amp;'Walking Distance'!$B3548</f>
        <v>Nam Cheong-Tai Koo</v>
      </c>
      <c r="D3548" s="77" t="s">
        <v>93</v>
      </c>
    </row>
    <row r="3549" spans="1:4">
      <c r="A3549" s="72" t="s">
        <v>49</v>
      </c>
      <c r="B3549" s="73" t="s">
        <v>61</v>
      </c>
      <c r="C3549" s="80" t="str">
        <f>'Walking Distance'!$A3549 &amp; "-" &amp;'Walking Distance'!$B3549</f>
        <v>Nam Cheong-Tai Po Market</v>
      </c>
      <c r="D3549" s="78">
        <v>18194</v>
      </c>
    </row>
    <row r="3550" spans="1:4">
      <c r="A3550" s="68" t="s">
        <v>49</v>
      </c>
      <c r="B3550" s="69" t="s">
        <v>72</v>
      </c>
      <c r="C3550" s="79" t="str">
        <f>'Walking Distance'!$A3550 &amp; "-" &amp;'Walking Distance'!$B3550</f>
        <v>Nam Cheong-Tai Shui Hang</v>
      </c>
      <c r="D3550" s="77">
        <v>16484</v>
      </c>
    </row>
    <row r="3551" spans="1:4">
      <c r="A3551" s="72" t="s">
        <v>49</v>
      </c>
      <c r="B3551" s="73" t="s">
        <v>56</v>
      </c>
      <c r="C3551" s="80" t="str">
        <f>'Walking Distance'!$A3551 &amp; "-" &amp;'Walking Distance'!$B3551</f>
        <v>Nam Cheong-Tai Wai</v>
      </c>
      <c r="D3551" s="78">
        <v>8765</v>
      </c>
    </row>
    <row r="3552" spans="1:4">
      <c r="A3552" s="68" t="s">
        <v>49</v>
      </c>
      <c r="B3552" s="69" t="s">
        <v>62</v>
      </c>
      <c r="C3552" s="79" t="str">
        <f>'Walking Distance'!$A3552 &amp; "-" &amp;'Walking Distance'!$B3552</f>
        <v>Nam Cheong-Tai Wo</v>
      </c>
      <c r="D3552" s="77">
        <v>19605</v>
      </c>
    </row>
    <row r="3553" spans="1:4">
      <c r="A3553" s="72" t="s">
        <v>49</v>
      </c>
      <c r="B3553" s="73" t="s">
        <v>23</v>
      </c>
      <c r="C3553" s="80" t="str">
        <f>'Walking Distance'!$A3553 &amp; "-" &amp;'Walking Distance'!$B3553</f>
        <v>Nam Cheong-Tai Wo Hau</v>
      </c>
      <c r="D3553" s="78">
        <v>7284</v>
      </c>
    </row>
    <row r="3554" spans="1:4">
      <c r="A3554" s="68" t="s">
        <v>49</v>
      </c>
      <c r="B3554" s="69" t="s">
        <v>28</v>
      </c>
      <c r="C3554" s="79" t="str">
        <f>'Walking Distance'!$A3554 &amp; "-" &amp;'Walking Distance'!$B3554</f>
        <v>Nam Cheong-Tin Hau</v>
      </c>
      <c r="D3554" s="77" t="s">
        <v>93</v>
      </c>
    </row>
    <row r="3555" spans="1:4">
      <c r="A3555" s="72" t="s">
        <v>49</v>
      </c>
      <c r="B3555" s="73" t="s">
        <v>81</v>
      </c>
      <c r="C3555" s="80" t="str">
        <f>'Walking Distance'!$A3555 &amp; "-" &amp;'Walking Distance'!$B3555</f>
        <v>Nam Cheong-Tin Shui Wai</v>
      </c>
      <c r="D3555" s="78">
        <v>27263</v>
      </c>
    </row>
    <row r="3556" spans="1:4">
      <c r="A3556" s="68" t="s">
        <v>49</v>
      </c>
      <c r="B3556" s="69" t="s">
        <v>45</v>
      </c>
      <c r="C3556" s="79" t="str">
        <f>'Walking Distance'!$A3556 &amp; "-" &amp;'Walking Distance'!$B3556</f>
        <v>Nam Cheong-Tiu Keng Leng</v>
      </c>
      <c r="D3556" s="77">
        <v>14898</v>
      </c>
    </row>
    <row r="3557" spans="1:4">
      <c r="A3557" s="72" t="s">
        <v>49</v>
      </c>
      <c r="B3557" s="73" t="s">
        <v>46</v>
      </c>
      <c r="C3557" s="80" t="str">
        <f>'Walking Distance'!$A3557 &amp; "-" &amp;'Walking Distance'!$B3557</f>
        <v>Nam Cheong-Tseung Kwan O</v>
      </c>
      <c r="D3557" s="78">
        <v>14678</v>
      </c>
    </row>
    <row r="3558" spans="1:4">
      <c r="A3558" s="68" t="s">
        <v>49</v>
      </c>
      <c r="B3558" s="69" t="s">
        <v>3</v>
      </c>
      <c r="C3558" s="79" t="str">
        <f>'Walking Distance'!$A3558 &amp; "-" &amp;'Walking Distance'!$B3558</f>
        <v>Nam Cheong-Tsim Sha Tsui</v>
      </c>
      <c r="D3558" s="77">
        <v>4462</v>
      </c>
    </row>
    <row r="3559" spans="1:4">
      <c r="A3559" s="72" t="s">
        <v>49</v>
      </c>
      <c r="B3559" s="73" t="s">
        <v>41</v>
      </c>
      <c r="C3559" s="80" t="str">
        <f>'Walking Distance'!$A3559 &amp; "-" &amp;'Walking Distance'!$B3559</f>
        <v>Nam Cheong-Tsing Yi</v>
      </c>
      <c r="D3559" s="78">
        <v>8056</v>
      </c>
    </row>
    <row r="3560" spans="1:4">
      <c r="A3560" s="68" t="s">
        <v>49</v>
      </c>
      <c r="B3560" s="69" t="s">
        <v>24</v>
      </c>
      <c r="C3560" s="79" t="str">
        <f>'Walking Distance'!$A3560 &amp; "-" &amp;'Walking Distance'!$B3560</f>
        <v>Nam Cheong-Tsuen Wan</v>
      </c>
      <c r="D3560" s="77">
        <v>8878</v>
      </c>
    </row>
    <row r="3561" spans="1:4">
      <c r="A3561" s="72" t="s">
        <v>49</v>
      </c>
      <c r="B3561" s="73" t="s">
        <v>77</v>
      </c>
      <c r="C3561" s="80" t="str">
        <f>'Walking Distance'!$A3561 &amp; "-" &amp;'Walking Distance'!$B3561</f>
        <v>Nam Cheong-Tsuen Wan West</v>
      </c>
      <c r="D3561" s="78">
        <v>9083</v>
      </c>
    </row>
    <row r="3562" spans="1:4">
      <c r="A3562" s="68" t="s">
        <v>49</v>
      </c>
      <c r="B3562" s="69" t="s">
        <v>83</v>
      </c>
      <c r="C3562" s="79" t="str">
        <f>'Walking Distance'!$A3562 &amp; "-" &amp;'Walking Distance'!$B3562</f>
        <v>Nam Cheong-Tuen Mun</v>
      </c>
      <c r="D3562" s="77">
        <v>27328</v>
      </c>
    </row>
    <row r="3563" spans="1:4">
      <c r="A3563" s="72" t="s">
        <v>49</v>
      </c>
      <c r="B3563" s="73" t="s">
        <v>42</v>
      </c>
      <c r="C3563" s="80" t="str">
        <f>'Walking Distance'!$A3563 &amp; "-" &amp;'Walking Distance'!$B3563</f>
        <v>Nam Cheong-Tung Chung</v>
      </c>
      <c r="D3563" s="78" t="s">
        <v>93</v>
      </c>
    </row>
    <row r="3564" spans="1:4">
      <c r="A3564" s="68" t="s">
        <v>49</v>
      </c>
      <c r="B3564" s="69" t="s">
        <v>60</v>
      </c>
      <c r="C3564" s="79" t="str">
        <f>'Walking Distance'!$A3564 &amp; "-" &amp;'Walking Distance'!$B3564</f>
        <v>Nam Cheong-University</v>
      </c>
      <c r="D3564" s="77">
        <v>16294</v>
      </c>
    </row>
    <row r="3565" spans="1:4">
      <c r="A3565" s="72" t="s">
        <v>49</v>
      </c>
      <c r="B3565" s="73" t="s">
        <v>26</v>
      </c>
      <c r="C3565" s="80" t="str">
        <f>'Walking Distance'!$A3565 &amp; "-" &amp;'Walking Distance'!$B3565</f>
        <v>Nam Cheong-Wan Chai</v>
      </c>
      <c r="D3565" s="78" t="s">
        <v>93</v>
      </c>
    </row>
    <row r="3566" spans="1:4">
      <c r="A3566" s="68" t="s">
        <v>49</v>
      </c>
      <c r="B3566" s="69" t="s">
        <v>9</v>
      </c>
      <c r="C3566" s="79" t="str">
        <f>'Walking Distance'!$A3566 &amp; "-" &amp;'Walking Distance'!$B3566</f>
        <v>Nam Cheong-Wong Tai Sin</v>
      </c>
      <c r="D3566" s="77">
        <v>5896</v>
      </c>
    </row>
    <row r="3567" spans="1:4">
      <c r="A3567" s="72" t="s">
        <v>49</v>
      </c>
      <c r="B3567" s="73" t="s">
        <v>75</v>
      </c>
      <c r="C3567" s="80" t="str">
        <f>'Walking Distance'!$A3567 &amp; "-" &amp;'Walking Distance'!$B3567</f>
        <v>Nam Cheong-Wu Kai Sha</v>
      </c>
      <c r="D3567" s="78">
        <v>18980</v>
      </c>
    </row>
    <row r="3568" spans="1:4">
      <c r="A3568" s="68" t="s">
        <v>49</v>
      </c>
      <c r="B3568" s="69" t="s">
        <v>4</v>
      </c>
      <c r="C3568" s="79" t="str">
        <f>'Walking Distance'!$A3568 &amp; "-" &amp;'Walking Distance'!$B3568</f>
        <v>Nam Cheong-Yau Ma Tei</v>
      </c>
      <c r="D3568" s="77">
        <v>2901</v>
      </c>
    </row>
    <row r="3569" spans="1:4">
      <c r="A3569" s="72" t="s">
        <v>49</v>
      </c>
      <c r="B3569" s="73" t="s">
        <v>44</v>
      </c>
      <c r="C3569" s="80" t="str">
        <f>'Walking Distance'!$A3569 &amp; "-" &amp;'Walking Distance'!$B3569</f>
        <v>Nam Cheong-Yau Tong</v>
      </c>
      <c r="D3569" s="78">
        <v>12050</v>
      </c>
    </row>
    <row r="3570" spans="1:4">
      <c r="A3570" s="68" t="s">
        <v>49</v>
      </c>
      <c r="B3570" s="69" t="s">
        <v>79</v>
      </c>
      <c r="C3570" s="79" t="str">
        <f>'Walking Distance'!$A3570 &amp; "-" &amp;'Walking Distance'!$B3570</f>
        <v>Nam Cheong-Yuen Long</v>
      </c>
      <c r="D3570" s="77">
        <v>25200</v>
      </c>
    </row>
    <row r="3571" spans="1:4">
      <c r="A3571" s="72" t="s">
        <v>13</v>
      </c>
      <c r="B3571" s="73" t="s">
        <v>0</v>
      </c>
      <c r="C3571" s="80" t="str">
        <f>'Walking Distance'!$A3571 &amp; "-" &amp;'Walking Distance'!$B3571</f>
        <v>Ngau Tau Kok-Admiralty</v>
      </c>
      <c r="D3571" s="78" t="s">
        <v>93</v>
      </c>
    </row>
    <row r="3572" spans="1:4">
      <c r="A3572" s="68" t="s">
        <v>13</v>
      </c>
      <c r="B3572" s="69" t="s">
        <v>43</v>
      </c>
      <c r="C3572" s="79" t="str">
        <f>'Walking Distance'!$A3572 &amp; "-" &amp;'Walking Distance'!$B3572</f>
        <v>Ngau Tau Kok-Airport</v>
      </c>
      <c r="D3572" s="77" t="s">
        <v>93</v>
      </c>
    </row>
    <row r="3573" spans="1:4">
      <c r="A3573" s="72" t="s">
        <v>13</v>
      </c>
      <c r="B3573" s="73" t="s">
        <v>52</v>
      </c>
      <c r="C3573" s="80" t="str">
        <f>'Walking Distance'!$A3573 &amp; "-" &amp;'Walking Distance'!$B3573</f>
        <v>Ngau Tau Kok-AsiaWorld-Expo</v>
      </c>
      <c r="D3573" s="78" t="s">
        <v>93</v>
      </c>
    </row>
    <row r="3574" spans="1:4">
      <c r="A3574" s="68" t="s">
        <v>13</v>
      </c>
      <c r="B3574" s="69" t="s">
        <v>76</v>
      </c>
      <c r="C3574" s="79" t="str">
        <f>'Walking Distance'!$A3574 &amp; "-" &amp;'Walking Distance'!$B3574</f>
        <v>Ngau Tau Kok-Austin</v>
      </c>
      <c r="D3574" s="77">
        <v>9229</v>
      </c>
    </row>
    <row r="3575" spans="1:4">
      <c r="A3575" s="72" t="s">
        <v>13</v>
      </c>
      <c r="B3575" s="73" t="s">
        <v>27</v>
      </c>
      <c r="C3575" s="80" t="str">
        <f>'Walking Distance'!$A3575 &amp; "-" &amp;'Walking Distance'!$B3575</f>
        <v>Ngau Tau Kok-Causeway Bay</v>
      </c>
      <c r="D3575" s="78" t="s">
        <v>93</v>
      </c>
    </row>
    <row r="3576" spans="1:4">
      <c r="A3576" s="68" t="s">
        <v>13</v>
      </c>
      <c r="B3576" s="69" t="s">
        <v>2</v>
      </c>
      <c r="C3576" s="79" t="str">
        <f>'Walking Distance'!$A3576 &amp; "-" &amp;'Walking Distance'!$B3576</f>
        <v>Ngau Tau Kok-Central</v>
      </c>
      <c r="D3576" s="77" t="s">
        <v>93</v>
      </c>
    </row>
    <row r="3577" spans="1:4">
      <c r="A3577" s="72" t="s">
        <v>13</v>
      </c>
      <c r="B3577" s="73" t="s">
        <v>36</v>
      </c>
      <c r="C3577" s="80" t="str">
        <f>'Walking Distance'!$A3577 &amp; "-" &amp;'Walking Distance'!$B3577</f>
        <v>Ngau Tau Kok-Chai Wan</v>
      </c>
      <c r="D3577" s="78" t="s">
        <v>93</v>
      </c>
    </row>
    <row r="3578" spans="1:4">
      <c r="A3578" s="68" t="s">
        <v>13</v>
      </c>
      <c r="B3578" s="69" t="s">
        <v>68</v>
      </c>
      <c r="C3578" s="79" t="str">
        <f>'Walking Distance'!$A3578 &amp; "-" &amp;'Walking Distance'!$B3578</f>
        <v>Ngau Tau Kok-Che Kung Temple</v>
      </c>
      <c r="D3578" s="77">
        <v>10898</v>
      </c>
    </row>
    <row r="3579" spans="1:4">
      <c r="A3579" s="72" t="s">
        <v>13</v>
      </c>
      <c r="B3579" s="73" t="s">
        <v>17</v>
      </c>
      <c r="C3579" s="80" t="str">
        <f>'Walking Distance'!$A3579 &amp; "-" &amp;'Walking Distance'!$B3579</f>
        <v>Ngau Tau Kok-Cheung Sha Wan</v>
      </c>
      <c r="D3579" s="78">
        <v>9064</v>
      </c>
    </row>
    <row r="3580" spans="1:4">
      <c r="A3580" s="68" t="s">
        <v>13</v>
      </c>
      <c r="B3580" s="69" t="s">
        <v>11</v>
      </c>
      <c r="C3580" s="79" t="str">
        <f>'Walking Distance'!$A3580 &amp; "-" &amp;'Walking Distance'!$B3580</f>
        <v>Ngau Tau Kok-Choi Hung</v>
      </c>
      <c r="D3580" s="77">
        <v>4187</v>
      </c>
    </row>
    <row r="3581" spans="1:4">
      <c r="A3581" s="72" t="s">
        <v>13</v>
      </c>
      <c r="B3581" s="73" t="s">
        <v>70</v>
      </c>
      <c r="C3581" s="80" t="str">
        <f>'Walking Distance'!$A3581 &amp; "-" &amp;'Walking Distance'!$B3581</f>
        <v>Ngau Tau Kok-City One</v>
      </c>
      <c r="D3581" s="78">
        <v>11732</v>
      </c>
    </row>
    <row r="3582" spans="1:4">
      <c r="A3582" s="68" t="s">
        <v>13</v>
      </c>
      <c r="B3582" s="69" t="s">
        <v>10</v>
      </c>
      <c r="C3582" s="79" t="str">
        <f>'Walking Distance'!$A3582 &amp; "-" &amp;'Walking Distance'!$B3582</f>
        <v>Ngau Tau Kok-Diamond Hill</v>
      </c>
      <c r="D3582" s="77">
        <v>5467</v>
      </c>
    </row>
    <row r="3583" spans="1:4">
      <c r="A3583" s="72" t="s">
        <v>13</v>
      </c>
      <c r="B3583" s="73" t="s">
        <v>51</v>
      </c>
      <c r="C3583" s="80" t="str">
        <f>'Walking Distance'!$A3583 &amp; "-" &amp;'Walking Distance'!$B3583</f>
        <v>Ngau Tau Kok-Disneyland Resort</v>
      </c>
      <c r="D3583" s="78" t="s">
        <v>93</v>
      </c>
    </row>
    <row r="3584" spans="1:4">
      <c r="A3584" s="68" t="s">
        <v>13</v>
      </c>
      <c r="B3584" s="69" t="s">
        <v>67</v>
      </c>
      <c r="C3584" s="79" t="str">
        <f>'Walking Distance'!$A3584 &amp; "-" &amp;'Walking Distance'!$B3584</f>
        <v>Ngau Tau Kok-East Tsim Sha Tsui</v>
      </c>
      <c r="D3584" s="77">
        <v>9735</v>
      </c>
    </row>
    <row r="3585" spans="1:4">
      <c r="A3585" s="72" t="s">
        <v>13</v>
      </c>
      <c r="B3585" s="73" t="s">
        <v>63</v>
      </c>
      <c r="C3585" s="80" t="str">
        <f>'Walking Distance'!$A3585 &amp; "-" &amp;'Walking Distance'!$B3585</f>
        <v>Ngau Tau Kok-Fanling</v>
      </c>
      <c r="D3585" s="78">
        <v>29923</v>
      </c>
    </row>
    <row r="3586" spans="1:4">
      <c r="A3586" s="68" t="s">
        <v>13</v>
      </c>
      <c r="B3586" s="69" t="s">
        <v>58</v>
      </c>
      <c r="C3586" s="79" t="str">
        <f>'Walking Distance'!$A3586 &amp; "-" &amp;'Walking Distance'!$B3586</f>
        <v>Ngau Tau Kok-Fo Tan</v>
      </c>
      <c r="D3586" s="77">
        <v>12879</v>
      </c>
    </row>
    <row r="3587" spans="1:4">
      <c r="A3587" s="72" t="s">
        <v>13</v>
      </c>
      <c r="B3587" s="73" t="s">
        <v>29</v>
      </c>
      <c r="C3587" s="80" t="str">
        <f>'Walking Distance'!$A3587 &amp; "-" &amp;'Walking Distance'!$B3587</f>
        <v>Ngau Tau Kok-Fortress Hill</v>
      </c>
      <c r="D3587" s="78" t="s">
        <v>93</v>
      </c>
    </row>
    <row r="3588" spans="1:4">
      <c r="A3588" s="68" t="s">
        <v>13</v>
      </c>
      <c r="B3588" s="69" t="s">
        <v>47</v>
      </c>
      <c r="C3588" s="79" t="str">
        <f>'Walking Distance'!$A3588 &amp; "-" &amp;'Walking Distance'!$B3588</f>
        <v>Ngau Tau Kok-Hang Hau</v>
      </c>
      <c r="D3588" s="77">
        <v>7753</v>
      </c>
    </row>
    <row r="3589" spans="1:4">
      <c r="A3589" s="72" t="s">
        <v>13</v>
      </c>
      <c r="B3589" s="73" t="s">
        <v>35</v>
      </c>
      <c r="C3589" s="80" t="str">
        <f>'Walking Distance'!$A3589 &amp; "-" &amp;'Walking Distance'!$B3589</f>
        <v>Ngau Tau Kok-Heng Fa Chuen</v>
      </c>
      <c r="D3589" s="78" t="s">
        <v>93</v>
      </c>
    </row>
    <row r="3590" spans="1:4">
      <c r="A3590" s="68" t="s">
        <v>13</v>
      </c>
      <c r="B3590" s="69" t="s">
        <v>73</v>
      </c>
      <c r="C3590" s="79" t="str">
        <f>'Walking Distance'!$A3590 &amp; "-" &amp;'Walking Distance'!$B3590</f>
        <v>Ngau Tau Kok-Heng On</v>
      </c>
      <c r="D3590" s="77">
        <v>16417</v>
      </c>
    </row>
    <row r="3591" spans="1:4">
      <c r="A3591" s="72" t="s">
        <v>13</v>
      </c>
      <c r="B3591" s="73" t="s">
        <v>38</v>
      </c>
      <c r="C3591" s="80" t="str">
        <f>'Walking Distance'!$A3591 &amp; "-" &amp;'Walking Distance'!$B3591</f>
        <v>Ngau Tau Kok-Hong Kong</v>
      </c>
      <c r="D3591" s="78" t="s">
        <v>93</v>
      </c>
    </row>
    <row r="3592" spans="1:4">
      <c r="A3592" s="68" t="s">
        <v>13</v>
      </c>
      <c r="B3592" s="69" t="s">
        <v>54</v>
      </c>
      <c r="C3592" s="79" t="str">
        <f>'Walking Distance'!$A3592 &amp; "-" &amp;'Walking Distance'!$B3592</f>
        <v>Ngau Tau Kok-Hung Hom</v>
      </c>
      <c r="D3592" s="77">
        <v>8371</v>
      </c>
    </row>
    <row r="3593" spans="1:4">
      <c r="A3593" s="72" t="s">
        <v>13</v>
      </c>
      <c r="B3593" s="73" t="s">
        <v>1</v>
      </c>
      <c r="C3593" s="80" t="str">
        <f>'Walking Distance'!$A3593 &amp; "-" &amp;'Walking Distance'!$B3593</f>
        <v>Ngau Tau Kok-Jordan</v>
      </c>
      <c r="D3593" s="78">
        <v>8756</v>
      </c>
    </row>
    <row r="3594" spans="1:4">
      <c r="A3594" s="68" t="s">
        <v>13</v>
      </c>
      <c r="B3594" s="69" t="s">
        <v>78</v>
      </c>
      <c r="C3594" s="79" t="str">
        <f>'Walking Distance'!$A3594 &amp; "-" &amp;'Walking Distance'!$B3594</f>
        <v>Ngau Tau Kok-Kam Sheung Road</v>
      </c>
      <c r="D3594" s="77">
        <v>30630</v>
      </c>
    </row>
    <row r="3595" spans="1:4">
      <c r="A3595" s="72" t="s">
        <v>13</v>
      </c>
      <c r="B3595" s="73" t="s">
        <v>39</v>
      </c>
      <c r="C3595" s="80" t="str">
        <f>'Walking Distance'!$A3595 &amp; "-" &amp;'Walking Distance'!$B3595</f>
        <v>Ngau Tau Kok-Kowloon</v>
      </c>
      <c r="D3595" s="78">
        <v>10024</v>
      </c>
    </row>
    <row r="3596" spans="1:4">
      <c r="A3596" s="68" t="s">
        <v>13</v>
      </c>
      <c r="B3596" s="69" t="s">
        <v>12</v>
      </c>
      <c r="C3596" s="79" t="str">
        <f>'Walking Distance'!$A3596 &amp; "-" &amp;'Walking Distance'!$B3596</f>
        <v>Ngau Tau Kok-Kowloon Bay</v>
      </c>
      <c r="D3596" s="77">
        <v>1459</v>
      </c>
    </row>
    <row r="3597" spans="1:4">
      <c r="A3597" s="72" t="s">
        <v>13</v>
      </c>
      <c r="B3597" s="73" t="s">
        <v>7</v>
      </c>
      <c r="C3597" s="80" t="str">
        <f>'Walking Distance'!$A3597 &amp; "-" &amp;'Walking Distance'!$B3597</f>
        <v>Ngau Tau Kok-Kowloon Tong</v>
      </c>
      <c r="D3597" s="78">
        <v>7483</v>
      </c>
    </row>
    <row r="3598" spans="1:4">
      <c r="A3598" s="68" t="s">
        <v>13</v>
      </c>
      <c r="B3598" s="69" t="s">
        <v>21</v>
      </c>
      <c r="C3598" s="79" t="str">
        <f>'Walking Distance'!$A3598 &amp; "-" &amp;'Walking Distance'!$B3598</f>
        <v>Ngau Tau Kok-Kwai Fong</v>
      </c>
      <c r="D3598" s="77">
        <v>15191</v>
      </c>
    </row>
    <row r="3599" spans="1:4">
      <c r="A3599" s="72" t="s">
        <v>13</v>
      </c>
      <c r="B3599" s="73" t="s">
        <v>22</v>
      </c>
      <c r="C3599" s="80" t="str">
        <f>'Walking Distance'!$A3599 &amp; "-" &amp;'Walking Distance'!$B3599</f>
        <v>Ngau Tau Kok-Kwai Hing</v>
      </c>
      <c r="D3599" s="78">
        <v>16138</v>
      </c>
    </row>
    <row r="3600" spans="1:4">
      <c r="A3600" s="68" t="s">
        <v>13</v>
      </c>
      <c r="B3600" s="69" t="s">
        <v>14</v>
      </c>
      <c r="C3600" s="79" t="str">
        <f>'Walking Distance'!$A3600 &amp; "-" &amp;'Walking Distance'!$B3600</f>
        <v>Ngau Tau Kok-Kwun Tong</v>
      </c>
      <c r="D3600" s="77">
        <v>1087</v>
      </c>
    </row>
    <row r="3601" spans="1:4">
      <c r="A3601" s="72" t="s">
        <v>13</v>
      </c>
      <c r="B3601" s="73" t="s">
        <v>18</v>
      </c>
      <c r="C3601" s="80" t="str">
        <f>'Walking Distance'!$A3601 &amp; "-" &amp;'Walking Distance'!$B3601</f>
        <v>Ngau Tau Kok-Lai Chi Kok</v>
      </c>
      <c r="D3601" s="78">
        <v>10136</v>
      </c>
    </row>
    <row r="3602" spans="1:4">
      <c r="A3602" s="68" t="s">
        <v>13</v>
      </c>
      <c r="B3602" s="69" t="s">
        <v>20</v>
      </c>
      <c r="C3602" s="79" t="str">
        <f>'Walking Distance'!$A3602 &amp; "-" &amp;'Walking Distance'!$B3602</f>
        <v>Ngau Tau Kok-Lai King</v>
      </c>
      <c r="D3602" s="77" t="s">
        <v>93</v>
      </c>
    </row>
    <row r="3603" spans="1:4">
      <c r="A3603" s="72" t="s">
        <v>13</v>
      </c>
      <c r="B3603" s="73" t="s">
        <v>37</v>
      </c>
      <c r="C3603" s="80" t="str">
        <f>'Walking Distance'!$A3603 &amp; "-" &amp;'Walking Distance'!$B3603</f>
        <v>Ngau Tau Kok-Lam Tin</v>
      </c>
      <c r="D3603" s="78">
        <v>2972</v>
      </c>
    </row>
    <row r="3604" spans="1:4">
      <c r="A3604" s="68" t="s">
        <v>13</v>
      </c>
      <c r="B3604" s="69" t="s">
        <v>65</v>
      </c>
      <c r="C3604" s="79" t="str">
        <f>'Walking Distance'!$A3604 &amp; "-" &amp;'Walking Distance'!$B3604</f>
        <v>Ngau Tau Kok-Lo Wu</v>
      </c>
      <c r="D3604" s="77">
        <v>34922</v>
      </c>
    </row>
    <row r="3605" spans="1:4">
      <c r="A3605" s="72" t="s">
        <v>13</v>
      </c>
      <c r="B3605" s="73" t="s">
        <v>53</v>
      </c>
      <c r="C3605" s="80" t="str">
        <f>'Walking Distance'!$A3605 &amp; "-" &amp;'Walking Distance'!$B3605</f>
        <v>Ngau Tau Kok-Lohas Park</v>
      </c>
      <c r="D3605" s="78" t="s">
        <v>93</v>
      </c>
    </row>
    <row r="3606" spans="1:4">
      <c r="A3606" s="68" t="s">
        <v>13</v>
      </c>
      <c r="B3606" s="69" t="s">
        <v>8</v>
      </c>
      <c r="C3606" s="79" t="str">
        <f>'Walking Distance'!$A3606 &amp; "-" &amp;'Walking Distance'!$B3606</f>
        <v>Ngau Tau Kok-Lok Fu</v>
      </c>
      <c r="D3606" s="77">
        <v>5895</v>
      </c>
    </row>
    <row r="3607" spans="1:4">
      <c r="A3607" s="72" t="s">
        <v>13</v>
      </c>
      <c r="B3607" s="73" t="s">
        <v>66</v>
      </c>
      <c r="C3607" s="80" t="str">
        <f>'Walking Distance'!$A3607 &amp; "-" &amp;'Walking Distance'!$B3607</f>
        <v>Ngau Tau Kok-Lok Ma Chau</v>
      </c>
      <c r="D3607" s="78" t="s">
        <v>93</v>
      </c>
    </row>
    <row r="3608" spans="1:4">
      <c r="A3608" s="68" t="s">
        <v>13</v>
      </c>
      <c r="B3608" s="69" t="s">
        <v>80</v>
      </c>
      <c r="C3608" s="79" t="str">
        <f>'Walking Distance'!$A3608 &amp; "-" &amp;'Walking Distance'!$B3608</f>
        <v>Ngau Tau Kok-Long Ping</v>
      </c>
      <c r="D3608" s="77">
        <v>33982</v>
      </c>
    </row>
    <row r="3609" spans="1:4">
      <c r="A3609" s="72" t="s">
        <v>13</v>
      </c>
      <c r="B3609" s="73" t="s">
        <v>74</v>
      </c>
      <c r="C3609" s="80" t="str">
        <f>'Walking Distance'!$A3609 &amp; "-" &amp;'Walking Distance'!$B3609</f>
        <v>Ngau Tau Kok-Ma On shan</v>
      </c>
      <c r="D3609" s="78">
        <v>17478</v>
      </c>
    </row>
    <row r="3610" spans="1:4">
      <c r="A3610" s="68" t="s">
        <v>13</v>
      </c>
      <c r="B3610" s="69" t="s">
        <v>19</v>
      </c>
      <c r="C3610" s="79" t="str">
        <f>'Walking Distance'!$A3610 &amp; "-" &amp;'Walking Distance'!$B3610</f>
        <v>Ngau Tau Kok-Mei Foo</v>
      </c>
      <c r="D3610" s="77" t="s">
        <v>93</v>
      </c>
    </row>
    <row r="3611" spans="1:4">
      <c r="A3611" s="72" t="s">
        <v>13</v>
      </c>
      <c r="B3611" s="73" t="s">
        <v>5</v>
      </c>
      <c r="C3611" s="80" t="str">
        <f>'Walking Distance'!$A3611 &amp; "-" &amp;'Walking Distance'!$B3611</f>
        <v>Ngau Tau Kok-Mong Kok</v>
      </c>
      <c r="D3611" s="78">
        <v>7508</v>
      </c>
    </row>
    <row r="3612" spans="1:4">
      <c r="A3612" s="68" t="s">
        <v>13</v>
      </c>
      <c r="B3612" s="69" t="s">
        <v>55</v>
      </c>
      <c r="C3612" s="79" t="str">
        <f>'Walking Distance'!$A3612 &amp; "-" &amp;'Walking Distance'!$B3612</f>
        <v>Ngau Tau Kok-Mong Kok East</v>
      </c>
      <c r="D3612" s="77">
        <v>7421</v>
      </c>
    </row>
    <row r="3613" spans="1:4">
      <c r="A3613" s="72" t="s">
        <v>13</v>
      </c>
      <c r="B3613" s="73" t="s">
        <v>49</v>
      </c>
      <c r="C3613" s="80" t="str">
        <f>'Walking Distance'!$A3613 &amp; "-" &amp;'Walking Distance'!$B3613</f>
        <v>Ngau Tau Kok-Nam Cheong</v>
      </c>
      <c r="D3613" s="78">
        <v>9304</v>
      </c>
    </row>
    <row r="3614" spans="1:4">
      <c r="A3614" s="68" t="s">
        <v>13</v>
      </c>
      <c r="B3614" s="69" t="s">
        <v>30</v>
      </c>
      <c r="C3614" s="79" t="str">
        <f>'Walking Distance'!$A3614 &amp; "-" &amp;'Walking Distance'!$B3614</f>
        <v>Ngau Tau Kok-North Point</v>
      </c>
      <c r="D3614" s="77" t="s">
        <v>93</v>
      </c>
    </row>
    <row r="3615" spans="1:4">
      <c r="A3615" s="72" t="s">
        <v>13</v>
      </c>
      <c r="B3615" s="73" t="s">
        <v>40</v>
      </c>
      <c r="C3615" s="80" t="str">
        <f>'Walking Distance'!$A3615 &amp; "-" &amp;'Walking Distance'!$B3615</f>
        <v>Ngau Tau Kok-Olympic</v>
      </c>
      <c r="D3615" s="78">
        <v>8521</v>
      </c>
    </row>
    <row r="3616" spans="1:4">
      <c r="A3616" s="68" t="s">
        <v>13</v>
      </c>
      <c r="B3616" s="69" t="s">
        <v>48</v>
      </c>
      <c r="C3616" s="79" t="str">
        <f>'Walking Distance'!$A3616 &amp; "-" &amp;'Walking Distance'!$B3616</f>
        <v>Ngau Tau Kok-Po Lam</v>
      </c>
      <c r="D3616" s="77">
        <v>7148</v>
      </c>
    </row>
    <row r="3617" spans="1:4">
      <c r="A3617" s="72" t="s">
        <v>13</v>
      </c>
      <c r="B3617" s="73" t="s">
        <v>15</v>
      </c>
      <c r="C3617" s="80" t="str">
        <f>'Walking Distance'!$A3617 &amp; "-" &amp;'Walking Distance'!$B3617</f>
        <v>Ngau Tau Kok-Prince Edward</v>
      </c>
      <c r="D3617" s="78">
        <v>7502</v>
      </c>
    </row>
    <row r="3618" spans="1:4">
      <c r="A3618" s="68" t="s">
        <v>13</v>
      </c>
      <c r="B3618" s="69" t="s">
        <v>31</v>
      </c>
      <c r="C3618" s="79" t="str">
        <f>'Walking Distance'!$A3618 &amp; "-" &amp;'Walking Distance'!$B3618</f>
        <v>Ngau Tau Kok-Quarry Bay</v>
      </c>
      <c r="D3618" s="77" t="s">
        <v>93</v>
      </c>
    </row>
    <row r="3619" spans="1:4">
      <c r="A3619" s="72" t="s">
        <v>13</v>
      </c>
      <c r="B3619" s="73" t="s">
        <v>59</v>
      </c>
      <c r="C3619" s="80" t="str">
        <f>'Walking Distance'!$A3619 &amp; "-" &amp;'Walking Distance'!$B3619</f>
        <v>Ngau Tau Kok-Racecourse</v>
      </c>
      <c r="D3619" s="78">
        <v>20061</v>
      </c>
    </row>
    <row r="3620" spans="1:4">
      <c r="A3620" s="68" t="s">
        <v>13</v>
      </c>
      <c r="B3620" s="69" t="s">
        <v>33</v>
      </c>
      <c r="C3620" s="79" t="str">
        <f>'Walking Distance'!$A3620 &amp; "-" &amp;'Walking Distance'!$B3620</f>
        <v>Ngau Tau Kok-Sai Wan Ho</v>
      </c>
      <c r="D3620" s="77" t="s">
        <v>93</v>
      </c>
    </row>
    <row r="3621" spans="1:4">
      <c r="A3621" s="72" t="s">
        <v>13</v>
      </c>
      <c r="B3621" s="73" t="s">
        <v>57</v>
      </c>
      <c r="C3621" s="80" t="str">
        <f>'Walking Distance'!$A3621 &amp; "-" &amp;'Walking Distance'!$B3621</f>
        <v>Ngau Tau Kok-Sha Tin</v>
      </c>
      <c r="D3621" s="78">
        <v>12695</v>
      </c>
    </row>
    <row r="3622" spans="1:4">
      <c r="A3622" s="68" t="s">
        <v>13</v>
      </c>
      <c r="B3622" s="69" t="s">
        <v>69</v>
      </c>
      <c r="C3622" s="79" t="str">
        <f>'Walking Distance'!$A3622 &amp; "-" &amp;'Walking Distance'!$B3622</f>
        <v>Ngau Tau Kok-Sha Tin Wai</v>
      </c>
      <c r="D3622" s="77">
        <v>10482</v>
      </c>
    </row>
    <row r="3623" spans="1:4">
      <c r="A3623" s="72" t="s">
        <v>13</v>
      </c>
      <c r="B3623" s="73" t="s">
        <v>16</v>
      </c>
      <c r="C3623" s="80" t="str">
        <f>'Walking Distance'!$A3623 &amp; "-" &amp;'Walking Distance'!$B3623</f>
        <v>Ngau Tau Kok-Sham Shui Po</v>
      </c>
      <c r="D3623" s="78">
        <v>8265</v>
      </c>
    </row>
    <row r="3624" spans="1:4">
      <c r="A3624" s="68" t="s">
        <v>13</v>
      </c>
      <c r="B3624" s="69" t="s">
        <v>34</v>
      </c>
      <c r="C3624" s="79" t="str">
        <f>'Walking Distance'!$A3624 &amp; "-" &amp;'Walking Distance'!$B3624</f>
        <v>Ngau Tau Kok-Shau Kei Wan</v>
      </c>
      <c r="D3624" s="77" t="s">
        <v>93</v>
      </c>
    </row>
    <row r="3625" spans="1:4">
      <c r="A3625" s="72" t="s">
        <v>13</v>
      </c>
      <c r="B3625" s="73" t="s">
        <v>6</v>
      </c>
      <c r="C3625" s="80" t="str">
        <f>'Walking Distance'!$A3625 &amp; "-" &amp;'Walking Distance'!$B3625</f>
        <v>Ngau Tau Kok-Shek Kip Mei</v>
      </c>
      <c r="D3625" s="78">
        <v>7885</v>
      </c>
    </row>
    <row r="3626" spans="1:4">
      <c r="A3626" s="68" t="s">
        <v>13</v>
      </c>
      <c r="B3626" s="69" t="s">
        <v>71</v>
      </c>
      <c r="C3626" s="79" t="str">
        <f>'Walking Distance'!$A3626 &amp; "-" &amp;'Walking Distance'!$B3626</f>
        <v>Ngau Tau Kok-Shek Mun</v>
      </c>
      <c r="D3626" s="77">
        <v>12451</v>
      </c>
    </row>
    <row r="3627" spans="1:4">
      <c r="A3627" s="72" t="s">
        <v>13</v>
      </c>
      <c r="B3627" s="73" t="s">
        <v>64</v>
      </c>
      <c r="C3627" s="80" t="str">
        <f>'Walking Distance'!$A3627 &amp; "-" &amp;'Walking Distance'!$B3627</f>
        <v>Ngau Tau Kok-Sheung Shui</v>
      </c>
      <c r="D3627" s="78">
        <v>31482</v>
      </c>
    </row>
    <row r="3628" spans="1:4">
      <c r="A3628" s="68" t="s">
        <v>13</v>
      </c>
      <c r="B3628" s="69" t="s">
        <v>25</v>
      </c>
      <c r="C3628" s="79" t="str">
        <f>'Walking Distance'!$A3628 &amp; "-" &amp;'Walking Distance'!$B3628</f>
        <v>Ngau Tau Kok-Sheung Wan</v>
      </c>
      <c r="D3628" s="77" t="s">
        <v>93</v>
      </c>
    </row>
    <row r="3629" spans="1:4">
      <c r="A3629" s="72" t="s">
        <v>13</v>
      </c>
      <c r="B3629" s="73" t="s">
        <v>82</v>
      </c>
      <c r="C3629" s="80" t="str">
        <f>'Walking Distance'!$A3629 &amp; "-" &amp;'Walking Distance'!$B3629</f>
        <v>Ngau Tau Kok-Siu Hong</v>
      </c>
      <c r="D3629" s="78">
        <v>40627</v>
      </c>
    </row>
    <row r="3630" spans="1:4">
      <c r="A3630" s="68" t="s">
        <v>13</v>
      </c>
      <c r="B3630" s="69" t="s">
        <v>50</v>
      </c>
      <c r="C3630" s="79" t="str">
        <f>'Walking Distance'!$A3630 &amp; "-" &amp;'Walking Distance'!$B3630</f>
        <v>Ngau Tau Kok-Sunny Bay</v>
      </c>
      <c r="D3630" s="77" t="s">
        <v>93</v>
      </c>
    </row>
    <row r="3631" spans="1:4">
      <c r="A3631" s="72" t="s">
        <v>13</v>
      </c>
      <c r="B3631" s="73" t="s">
        <v>32</v>
      </c>
      <c r="C3631" s="80" t="str">
        <f>'Walking Distance'!$A3631 &amp; "-" &amp;'Walking Distance'!$B3631</f>
        <v>Ngau Tau Kok-Tai Koo</v>
      </c>
      <c r="D3631" s="78" t="s">
        <v>93</v>
      </c>
    </row>
    <row r="3632" spans="1:4">
      <c r="A3632" s="68" t="s">
        <v>13</v>
      </c>
      <c r="B3632" s="69" t="s">
        <v>61</v>
      </c>
      <c r="C3632" s="79" t="str">
        <f>'Walking Distance'!$A3632 &amp; "-" &amp;'Walking Distance'!$B3632</f>
        <v>Ngau Tau Kok-Tai Po Market</v>
      </c>
      <c r="D3632" s="77">
        <v>21194</v>
      </c>
    </row>
    <row r="3633" spans="1:4">
      <c r="A3633" s="72" t="s">
        <v>13</v>
      </c>
      <c r="B3633" s="73" t="s">
        <v>72</v>
      </c>
      <c r="C3633" s="80" t="str">
        <f>'Walking Distance'!$A3633 &amp; "-" &amp;'Walking Distance'!$B3633</f>
        <v>Ngau Tau Kok-Tai Shui Hang</v>
      </c>
      <c r="D3633" s="78">
        <v>16537</v>
      </c>
    </row>
    <row r="3634" spans="1:4">
      <c r="A3634" s="68" t="s">
        <v>13</v>
      </c>
      <c r="B3634" s="69" t="s">
        <v>56</v>
      </c>
      <c r="C3634" s="79" t="str">
        <f>'Walking Distance'!$A3634 &amp; "-" &amp;'Walking Distance'!$B3634</f>
        <v>Ngau Tau Kok-Tai Wai</v>
      </c>
      <c r="D3634" s="77">
        <v>10911</v>
      </c>
    </row>
    <row r="3635" spans="1:4">
      <c r="A3635" s="72" t="s">
        <v>13</v>
      </c>
      <c r="B3635" s="73" t="s">
        <v>62</v>
      </c>
      <c r="C3635" s="80" t="str">
        <f>'Walking Distance'!$A3635 &amp; "-" &amp;'Walking Distance'!$B3635</f>
        <v>Ngau Tau Kok-Tai Wo</v>
      </c>
      <c r="D3635" s="78">
        <v>23323</v>
      </c>
    </row>
    <row r="3636" spans="1:4">
      <c r="A3636" s="68" t="s">
        <v>13</v>
      </c>
      <c r="B3636" s="69" t="s">
        <v>23</v>
      </c>
      <c r="C3636" s="79" t="str">
        <f>'Walking Distance'!$A3636 &amp; "-" &amp;'Walking Distance'!$B3636</f>
        <v>Ngau Tau Kok-Tai Wo Hau</v>
      </c>
      <c r="D3636" s="77">
        <v>15728</v>
      </c>
    </row>
    <row r="3637" spans="1:4">
      <c r="A3637" s="72" t="s">
        <v>13</v>
      </c>
      <c r="B3637" s="73" t="s">
        <v>28</v>
      </c>
      <c r="C3637" s="80" t="str">
        <f>'Walking Distance'!$A3637 &amp; "-" &amp;'Walking Distance'!$B3637</f>
        <v>Ngau Tau Kok-Tin Hau</v>
      </c>
      <c r="D3637" s="78" t="s">
        <v>93</v>
      </c>
    </row>
    <row r="3638" spans="1:4">
      <c r="A3638" s="68" t="s">
        <v>13</v>
      </c>
      <c r="B3638" s="69" t="s">
        <v>81</v>
      </c>
      <c r="C3638" s="79" t="str">
        <f>'Walking Distance'!$A3638 &amp; "-" &amp;'Walking Distance'!$B3638</f>
        <v>Ngau Tau Kok-Tin Shui Wai</v>
      </c>
      <c r="D3638" s="77">
        <v>36443</v>
      </c>
    </row>
    <row r="3639" spans="1:4">
      <c r="A3639" s="72" t="s">
        <v>13</v>
      </c>
      <c r="B3639" s="73" t="s">
        <v>45</v>
      </c>
      <c r="C3639" s="80" t="str">
        <f>'Walking Distance'!$A3639 &amp; "-" &amp;'Walking Distance'!$B3639</f>
        <v>Ngau Tau Kok-Tiu Keng Leng</v>
      </c>
      <c r="D3639" s="78">
        <v>6685</v>
      </c>
    </row>
    <row r="3640" spans="1:4">
      <c r="A3640" s="68" t="s">
        <v>13</v>
      </c>
      <c r="B3640" s="69" t="s">
        <v>46</v>
      </c>
      <c r="C3640" s="79" t="str">
        <f>'Walking Distance'!$A3640 &amp; "-" &amp;'Walking Distance'!$B3640</f>
        <v>Ngau Tau Kok-Tseung Kwan O</v>
      </c>
      <c r="D3640" s="77">
        <v>7437</v>
      </c>
    </row>
    <row r="3641" spans="1:4">
      <c r="A3641" s="72" t="s">
        <v>13</v>
      </c>
      <c r="B3641" s="73" t="s">
        <v>3</v>
      </c>
      <c r="C3641" s="80" t="str">
        <f>'Walking Distance'!$A3641 &amp; "-" &amp;'Walking Distance'!$B3641</f>
        <v>Ngau Tau Kok-Tsim Sha Tsui</v>
      </c>
      <c r="D3641" s="78">
        <v>9543</v>
      </c>
    </row>
    <row r="3642" spans="1:4">
      <c r="A3642" s="68" t="s">
        <v>13</v>
      </c>
      <c r="B3642" s="69" t="s">
        <v>41</v>
      </c>
      <c r="C3642" s="79" t="str">
        <f>'Walking Distance'!$A3642 &amp; "-" &amp;'Walking Distance'!$B3642</f>
        <v>Ngau Tau Kok-Tsing Yi</v>
      </c>
      <c r="D3642" s="77">
        <v>17236</v>
      </c>
    </row>
    <row r="3643" spans="1:4">
      <c r="A3643" s="72" t="s">
        <v>13</v>
      </c>
      <c r="B3643" s="73" t="s">
        <v>24</v>
      </c>
      <c r="C3643" s="80" t="str">
        <f>'Walking Distance'!$A3643 &amp; "-" &amp;'Walking Distance'!$B3643</f>
        <v>Ngau Tau Kok-Tsuen Wan</v>
      </c>
      <c r="D3643" s="78">
        <v>16851</v>
      </c>
    </row>
    <row r="3644" spans="1:4">
      <c r="A3644" s="68" t="s">
        <v>13</v>
      </c>
      <c r="B3644" s="69" t="s">
        <v>77</v>
      </c>
      <c r="C3644" s="79" t="str">
        <f>'Walking Distance'!$A3644 &amp; "-" &amp;'Walking Distance'!$B3644</f>
        <v>Ngau Tau Kok-Tsuen Wan West</v>
      </c>
      <c r="D3644" s="77">
        <v>18263</v>
      </c>
    </row>
    <row r="3645" spans="1:4">
      <c r="A3645" s="72" t="s">
        <v>13</v>
      </c>
      <c r="B3645" s="73" t="s">
        <v>83</v>
      </c>
      <c r="C3645" s="80" t="str">
        <f>'Walking Distance'!$A3645 &amp; "-" &amp;'Walking Distance'!$B3645</f>
        <v>Ngau Tau Kok-Tuen Mun</v>
      </c>
      <c r="D3645" s="78">
        <v>36508</v>
      </c>
    </row>
    <row r="3646" spans="1:4">
      <c r="A3646" s="68" t="s">
        <v>13</v>
      </c>
      <c r="B3646" s="69" t="s">
        <v>42</v>
      </c>
      <c r="C3646" s="79" t="str">
        <f>'Walking Distance'!$A3646 &amp; "-" &amp;'Walking Distance'!$B3646</f>
        <v>Ngau Tau Kok-Tung Chung</v>
      </c>
      <c r="D3646" s="77" t="s">
        <v>93</v>
      </c>
    </row>
    <row r="3647" spans="1:4">
      <c r="A3647" s="72" t="s">
        <v>13</v>
      </c>
      <c r="B3647" s="73" t="s">
        <v>60</v>
      </c>
      <c r="C3647" s="80" t="str">
        <f>'Walking Distance'!$A3647 &amp; "-" &amp;'Walking Distance'!$B3647</f>
        <v>Ngau Tau Kok-University</v>
      </c>
      <c r="D3647" s="78">
        <v>16347</v>
      </c>
    </row>
    <row r="3648" spans="1:4">
      <c r="A3648" s="68" t="s">
        <v>13</v>
      </c>
      <c r="B3648" s="69" t="s">
        <v>26</v>
      </c>
      <c r="C3648" s="79" t="str">
        <f>'Walking Distance'!$A3648 &amp; "-" &amp;'Walking Distance'!$B3648</f>
        <v>Ngau Tau Kok-Wan Chai</v>
      </c>
      <c r="D3648" s="77" t="s">
        <v>93</v>
      </c>
    </row>
    <row r="3649" spans="1:4">
      <c r="A3649" s="72" t="s">
        <v>13</v>
      </c>
      <c r="B3649" s="73" t="s">
        <v>9</v>
      </c>
      <c r="C3649" s="80" t="str">
        <f>'Walking Distance'!$A3649 &amp; "-" &amp;'Walking Distance'!$B3649</f>
        <v>Ngau Tau Kok-Wong Tai Sin</v>
      </c>
      <c r="D3649" s="78">
        <v>5383</v>
      </c>
    </row>
    <row r="3650" spans="1:4">
      <c r="A3650" s="68" t="s">
        <v>13</v>
      </c>
      <c r="B3650" s="69" t="s">
        <v>75</v>
      </c>
      <c r="C3650" s="79" t="str">
        <f>'Walking Distance'!$A3650 &amp; "-" &amp;'Walking Distance'!$B3650</f>
        <v>Ngau Tau Kok-Wu Kai Sha</v>
      </c>
      <c r="D3650" s="77">
        <v>19033</v>
      </c>
    </row>
    <row r="3651" spans="1:4">
      <c r="A3651" s="72" t="s">
        <v>13</v>
      </c>
      <c r="B3651" s="73" t="s">
        <v>4</v>
      </c>
      <c r="C3651" s="80" t="str">
        <f>'Walking Distance'!$A3651 &amp; "-" &amp;'Walking Distance'!$B3651</f>
        <v>Ngau Tau Kok-Yau Ma Tei</v>
      </c>
      <c r="D3651" s="78">
        <v>7861</v>
      </c>
    </row>
    <row r="3652" spans="1:4">
      <c r="A3652" s="68" t="s">
        <v>13</v>
      </c>
      <c r="B3652" s="69" t="s">
        <v>44</v>
      </c>
      <c r="C3652" s="79" t="str">
        <f>'Walking Distance'!$A3652 &amp; "-" &amp;'Walking Distance'!$B3652</f>
        <v>Ngau Tau Kok-Yau Tong</v>
      </c>
      <c r="D3652" s="77">
        <v>3201</v>
      </c>
    </row>
    <row r="3653" spans="1:4">
      <c r="A3653" s="72" t="s">
        <v>13</v>
      </c>
      <c r="B3653" s="73" t="s">
        <v>79</v>
      </c>
      <c r="C3653" s="80" t="str">
        <f>'Walking Distance'!$A3653 &amp; "-" &amp;'Walking Distance'!$B3653</f>
        <v>Ngau Tau Kok-Yuen Long</v>
      </c>
      <c r="D3653" s="78">
        <v>32997</v>
      </c>
    </row>
    <row r="3654" spans="1:4">
      <c r="A3654" s="68" t="s">
        <v>30</v>
      </c>
      <c r="B3654" s="69" t="s">
        <v>0</v>
      </c>
      <c r="C3654" s="79" t="str">
        <f>'Walking Distance'!$A3654 &amp; "-" &amp;'Walking Distance'!$B3654</f>
        <v>North Point-Admiralty</v>
      </c>
      <c r="D3654" s="77">
        <v>4617</v>
      </c>
    </row>
    <row r="3655" spans="1:4">
      <c r="A3655" s="72" t="s">
        <v>30</v>
      </c>
      <c r="B3655" s="73" t="s">
        <v>43</v>
      </c>
      <c r="C3655" s="80" t="str">
        <f>'Walking Distance'!$A3655 &amp; "-" &amp;'Walking Distance'!$B3655</f>
        <v>North Point-Airport</v>
      </c>
      <c r="D3655" s="78" t="s">
        <v>93</v>
      </c>
    </row>
    <row r="3656" spans="1:4">
      <c r="A3656" s="68" t="s">
        <v>30</v>
      </c>
      <c r="B3656" s="69" t="s">
        <v>52</v>
      </c>
      <c r="C3656" s="79" t="str">
        <f>'Walking Distance'!$A3656 &amp; "-" &amp;'Walking Distance'!$B3656</f>
        <v>North Point-AsiaWorld-Expo</v>
      </c>
      <c r="D3656" s="77" t="s">
        <v>93</v>
      </c>
    </row>
    <row r="3657" spans="1:4">
      <c r="A3657" s="72" t="s">
        <v>30</v>
      </c>
      <c r="B3657" s="73" t="s">
        <v>76</v>
      </c>
      <c r="C3657" s="80" t="str">
        <f>'Walking Distance'!$A3657 &amp; "-" &amp;'Walking Distance'!$B3657</f>
        <v>North Point-Austin</v>
      </c>
      <c r="D3657" s="78" t="s">
        <v>93</v>
      </c>
    </row>
    <row r="3658" spans="1:4">
      <c r="A3658" s="68" t="s">
        <v>30</v>
      </c>
      <c r="B3658" s="69" t="s">
        <v>27</v>
      </c>
      <c r="C3658" s="79" t="str">
        <f>'Walking Distance'!$A3658 &amp; "-" &amp;'Walking Distance'!$B3658</f>
        <v>North Point-Causeway Bay</v>
      </c>
      <c r="D3658" s="77">
        <v>2638</v>
      </c>
    </row>
    <row r="3659" spans="1:4">
      <c r="A3659" s="72" t="s">
        <v>30</v>
      </c>
      <c r="B3659" s="73" t="s">
        <v>2</v>
      </c>
      <c r="C3659" s="80" t="str">
        <f>'Walking Distance'!$A3659 &amp; "-" &amp;'Walking Distance'!$B3659</f>
        <v>North Point-Central</v>
      </c>
      <c r="D3659" s="78">
        <v>5628</v>
      </c>
    </row>
    <row r="3660" spans="1:4">
      <c r="A3660" s="68" t="s">
        <v>30</v>
      </c>
      <c r="B3660" s="69" t="s">
        <v>36</v>
      </c>
      <c r="C3660" s="79" t="str">
        <f>'Walking Distance'!$A3660 &amp; "-" &amp;'Walking Distance'!$B3660</f>
        <v>North Point-Chai Wan</v>
      </c>
      <c r="D3660" s="77">
        <v>5881</v>
      </c>
    </row>
    <row r="3661" spans="1:4">
      <c r="A3661" s="72" t="s">
        <v>30</v>
      </c>
      <c r="B3661" s="73" t="s">
        <v>68</v>
      </c>
      <c r="C3661" s="80" t="str">
        <f>'Walking Distance'!$A3661 &amp; "-" &amp;'Walking Distance'!$B3661</f>
        <v>North Point-Che Kung Temple</v>
      </c>
      <c r="D3661" s="78" t="s">
        <v>93</v>
      </c>
    </row>
    <row r="3662" spans="1:4">
      <c r="A3662" s="68" t="s">
        <v>30</v>
      </c>
      <c r="B3662" s="69" t="s">
        <v>17</v>
      </c>
      <c r="C3662" s="79" t="str">
        <f>'Walking Distance'!$A3662 &amp; "-" &amp;'Walking Distance'!$B3662</f>
        <v>North Point-Cheung Sha Wan</v>
      </c>
      <c r="D3662" s="77" t="s">
        <v>93</v>
      </c>
    </row>
    <row r="3663" spans="1:4">
      <c r="A3663" s="72" t="s">
        <v>30</v>
      </c>
      <c r="B3663" s="73" t="s">
        <v>11</v>
      </c>
      <c r="C3663" s="80" t="str">
        <f>'Walking Distance'!$A3663 &amp; "-" &amp;'Walking Distance'!$B3663</f>
        <v>North Point-Choi Hung</v>
      </c>
      <c r="D3663" s="78" t="s">
        <v>93</v>
      </c>
    </row>
    <row r="3664" spans="1:4">
      <c r="A3664" s="68" t="s">
        <v>30</v>
      </c>
      <c r="B3664" s="69" t="s">
        <v>70</v>
      </c>
      <c r="C3664" s="79" t="str">
        <f>'Walking Distance'!$A3664 &amp; "-" &amp;'Walking Distance'!$B3664</f>
        <v>North Point-City One</v>
      </c>
      <c r="D3664" s="77" t="s">
        <v>93</v>
      </c>
    </row>
    <row r="3665" spans="1:4">
      <c r="A3665" s="72" t="s">
        <v>30</v>
      </c>
      <c r="B3665" s="73" t="s">
        <v>10</v>
      </c>
      <c r="C3665" s="80" t="str">
        <f>'Walking Distance'!$A3665 &amp; "-" &amp;'Walking Distance'!$B3665</f>
        <v>North Point-Diamond Hill</v>
      </c>
      <c r="D3665" s="78" t="s">
        <v>93</v>
      </c>
    </row>
    <row r="3666" spans="1:4">
      <c r="A3666" s="68" t="s">
        <v>30</v>
      </c>
      <c r="B3666" s="69" t="s">
        <v>51</v>
      </c>
      <c r="C3666" s="79" t="str">
        <f>'Walking Distance'!$A3666 &amp; "-" &amp;'Walking Distance'!$B3666</f>
        <v>North Point-Disneyland Resort</v>
      </c>
      <c r="D3666" s="77" t="s">
        <v>93</v>
      </c>
    </row>
    <row r="3667" spans="1:4">
      <c r="A3667" s="72" t="s">
        <v>30</v>
      </c>
      <c r="B3667" s="73" t="s">
        <v>67</v>
      </c>
      <c r="C3667" s="80" t="str">
        <f>'Walking Distance'!$A3667 &amp; "-" &amp;'Walking Distance'!$B3667</f>
        <v>North Point-East Tsim Sha Tsui</v>
      </c>
      <c r="D3667" s="78" t="s">
        <v>93</v>
      </c>
    </row>
    <row r="3668" spans="1:4">
      <c r="A3668" s="68" t="s">
        <v>30</v>
      </c>
      <c r="B3668" s="69" t="s">
        <v>63</v>
      </c>
      <c r="C3668" s="79" t="str">
        <f>'Walking Distance'!$A3668 &amp; "-" &amp;'Walking Distance'!$B3668</f>
        <v>North Point-Fanling</v>
      </c>
      <c r="D3668" s="77" t="s">
        <v>93</v>
      </c>
    </row>
    <row r="3669" spans="1:4">
      <c r="A3669" s="72" t="s">
        <v>30</v>
      </c>
      <c r="B3669" s="73" t="s">
        <v>58</v>
      </c>
      <c r="C3669" s="80" t="str">
        <f>'Walking Distance'!$A3669 &amp; "-" &amp;'Walking Distance'!$B3669</f>
        <v>North Point-Fo Tan</v>
      </c>
      <c r="D3669" s="78" t="s">
        <v>93</v>
      </c>
    </row>
    <row r="3670" spans="1:4">
      <c r="A3670" s="68" t="s">
        <v>30</v>
      </c>
      <c r="B3670" s="69" t="s">
        <v>29</v>
      </c>
      <c r="C3670" s="79" t="str">
        <f>'Walking Distance'!$A3670 &amp; "-" &amp;'Walking Distance'!$B3670</f>
        <v>North Point-Fortress Hill</v>
      </c>
      <c r="D3670" s="77">
        <v>805</v>
      </c>
    </row>
    <row r="3671" spans="1:4">
      <c r="A3671" s="72" t="s">
        <v>30</v>
      </c>
      <c r="B3671" s="73" t="s">
        <v>47</v>
      </c>
      <c r="C3671" s="80" t="str">
        <f>'Walking Distance'!$A3671 &amp; "-" &amp;'Walking Distance'!$B3671</f>
        <v>North Point-Hang Hau</v>
      </c>
      <c r="D3671" s="78" t="s">
        <v>93</v>
      </c>
    </row>
    <row r="3672" spans="1:4">
      <c r="A3672" s="68" t="s">
        <v>30</v>
      </c>
      <c r="B3672" s="69" t="s">
        <v>35</v>
      </c>
      <c r="C3672" s="79" t="str">
        <f>'Walking Distance'!$A3672 &amp; "-" &amp;'Walking Distance'!$B3672</f>
        <v>North Point-Heng Fa Chuen</v>
      </c>
      <c r="D3672" s="77">
        <v>8669</v>
      </c>
    </row>
    <row r="3673" spans="1:4">
      <c r="A3673" s="72" t="s">
        <v>30</v>
      </c>
      <c r="B3673" s="73" t="s">
        <v>73</v>
      </c>
      <c r="C3673" s="80" t="str">
        <f>'Walking Distance'!$A3673 &amp; "-" &amp;'Walking Distance'!$B3673</f>
        <v>North Point-Heng On</v>
      </c>
      <c r="D3673" s="78" t="s">
        <v>93</v>
      </c>
    </row>
    <row r="3674" spans="1:4">
      <c r="A3674" s="68" t="s">
        <v>30</v>
      </c>
      <c r="B3674" s="69" t="s">
        <v>38</v>
      </c>
      <c r="C3674" s="79" t="str">
        <f>'Walking Distance'!$A3674 &amp; "-" &amp;'Walking Distance'!$B3674</f>
        <v>North Point-Hong Kong</v>
      </c>
      <c r="D3674" s="77">
        <v>5822</v>
      </c>
    </row>
    <row r="3675" spans="1:4">
      <c r="A3675" s="72" t="s">
        <v>30</v>
      </c>
      <c r="B3675" s="73" t="s">
        <v>54</v>
      </c>
      <c r="C3675" s="80" t="str">
        <f>'Walking Distance'!$A3675 &amp; "-" &amp;'Walking Distance'!$B3675</f>
        <v>North Point-Hung Hom</v>
      </c>
      <c r="D3675" s="78" t="s">
        <v>93</v>
      </c>
    </row>
    <row r="3676" spans="1:4">
      <c r="A3676" s="68" t="s">
        <v>30</v>
      </c>
      <c r="B3676" s="69" t="s">
        <v>1</v>
      </c>
      <c r="C3676" s="79" t="str">
        <f>'Walking Distance'!$A3676 &amp; "-" &amp;'Walking Distance'!$B3676</f>
        <v>North Point-Jordan</v>
      </c>
      <c r="D3676" s="77" t="s">
        <v>93</v>
      </c>
    </row>
    <row r="3677" spans="1:4">
      <c r="A3677" s="72" t="s">
        <v>30</v>
      </c>
      <c r="B3677" s="73" t="s">
        <v>78</v>
      </c>
      <c r="C3677" s="80" t="str">
        <f>'Walking Distance'!$A3677 &amp; "-" &amp;'Walking Distance'!$B3677</f>
        <v>North Point-Kam Sheung Road</v>
      </c>
      <c r="D3677" s="78" t="s">
        <v>93</v>
      </c>
    </row>
    <row r="3678" spans="1:4">
      <c r="A3678" s="68" t="s">
        <v>30</v>
      </c>
      <c r="B3678" s="69" t="s">
        <v>39</v>
      </c>
      <c r="C3678" s="79" t="str">
        <f>'Walking Distance'!$A3678 &amp; "-" &amp;'Walking Distance'!$B3678</f>
        <v>North Point-Kowloon</v>
      </c>
      <c r="D3678" s="77" t="s">
        <v>93</v>
      </c>
    </row>
    <row r="3679" spans="1:4">
      <c r="A3679" s="72" t="s">
        <v>30</v>
      </c>
      <c r="B3679" s="73" t="s">
        <v>12</v>
      </c>
      <c r="C3679" s="80" t="str">
        <f>'Walking Distance'!$A3679 &amp; "-" &amp;'Walking Distance'!$B3679</f>
        <v>North Point-Kowloon Bay</v>
      </c>
      <c r="D3679" s="78" t="s">
        <v>93</v>
      </c>
    </row>
    <row r="3680" spans="1:4">
      <c r="A3680" s="68" t="s">
        <v>30</v>
      </c>
      <c r="B3680" s="69" t="s">
        <v>7</v>
      </c>
      <c r="C3680" s="79" t="str">
        <f>'Walking Distance'!$A3680 &amp; "-" &amp;'Walking Distance'!$B3680</f>
        <v>North Point-Kowloon Tong</v>
      </c>
      <c r="D3680" s="77" t="s">
        <v>93</v>
      </c>
    </row>
    <row r="3681" spans="1:4">
      <c r="A3681" s="72" t="s">
        <v>30</v>
      </c>
      <c r="B3681" s="73" t="s">
        <v>21</v>
      </c>
      <c r="C3681" s="80" t="str">
        <f>'Walking Distance'!$A3681 &amp; "-" &amp;'Walking Distance'!$B3681</f>
        <v>North Point-Kwai Fong</v>
      </c>
      <c r="D3681" s="78" t="s">
        <v>93</v>
      </c>
    </row>
    <row r="3682" spans="1:4">
      <c r="A3682" s="68" t="s">
        <v>30</v>
      </c>
      <c r="B3682" s="69" t="s">
        <v>22</v>
      </c>
      <c r="C3682" s="79" t="str">
        <f>'Walking Distance'!$A3682 &amp; "-" &amp;'Walking Distance'!$B3682</f>
        <v>North Point-Kwai Hing</v>
      </c>
      <c r="D3682" s="77" t="s">
        <v>93</v>
      </c>
    </row>
    <row r="3683" spans="1:4">
      <c r="A3683" s="72" t="s">
        <v>30</v>
      </c>
      <c r="B3683" s="73" t="s">
        <v>14</v>
      </c>
      <c r="C3683" s="80" t="str">
        <f>'Walking Distance'!$A3683 &amp; "-" &amp;'Walking Distance'!$B3683</f>
        <v>North Point-Kwun Tong</v>
      </c>
      <c r="D3683" s="78" t="s">
        <v>93</v>
      </c>
    </row>
    <row r="3684" spans="1:4">
      <c r="A3684" s="68" t="s">
        <v>30</v>
      </c>
      <c r="B3684" s="69" t="s">
        <v>18</v>
      </c>
      <c r="C3684" s="79" t="str">
        <f>'Walking Distance'!$A3684 &amp; "-" &amp;'Walking Distance'!$B3684</f>
        <v>North Point-Lai Chi Kok</v>
      </c>
      <c r="D3684" s="77" t="s">
        <v>93</v>
      </c>
    </row>
    <row r="3685" spans="1:4">
      <c r="A3685" s="72" t="s">
        <v>30</v>
      </c>
      <c r="B3685" s="73" t="s">
        <v>20</v>
      </c>
      <c r="C3685" s="80" t="str">
        <f>'Walking Distance'!$A3685 &amp; "-" &amp;'Walking Distance'!$B3685</f>
        <v>North Point-Lai King</v>
      </c>
      <c r="D3685" s="78" t="s">
        <v>93</v>
      </c>
    </row>
    <row r="3686" spans="1:4">
      <c r="A3686" s="68" t="s">
        <v>30</v>
      </c>
      <c r="B3686" s="69" t="s">
        <v>37</v>
      </c>
      <c r="C3686" s="79" t="str">
        <f>'Walking Distance'!$A3686 &amp; "-" &amp;'Walking Distance'!$B3686</f>
        <v>North Point-Lam Tin</v>
      </c>
      <c r="D3686" s="77" t="s">
        <v>93</v>
      </c>
    </row>
    <row r="3687" spans="1:4">
      <c r="A3687" s="72" t="s">
        <v>30</v>
      </c>
      <c r="B3687" s="73" t="s">
        <v>65</v>
      </c>
      <c r="C3687" s="80" t="str">
        <f>'Walking Distance'!$A3687 &amp; "-" &amp;'Walking Distance'!$B3687</f>
        <v>North Point-Lo Wu</v>
      </c>
      <c r="D3687" s="78" t="s">
        <v>93</v>
      </c>
    </row>
    <row r="3688" spans="1:4">
      <c r="A3688" s="68" t="s">
        <v>30</v>
      </c>
      <c r="B3688" s="69" t="s">
        <v>53</v>
      </c>
      <c r="C3688" s="79" t="str">
        <f>'Walking Distance'!$A3688 &amp; "-" &amp;'Walking Distance'!$B3688</f>
        <v>North Point-Lohas Park</v>
      </c>
      <c r="D3688" s="77" t="s">
        <v>93</v>
      </c>
    </row>
    <row r="3689" spans="1:4">
      <c r="A3689" s="72" t="s">
        <v>30</v>
      </c>
      <c r="B3689" s="73" t="s">
        <v>8</v>
      </c>
      <c r="C3689" s="80" t="str">
        <f>'Walking Distance'!$A3689 &amp; "-" &amp;'Walking Distance'!$B3689</f>
        <v>North Point-Lok Fu</v>
      </c>
      <c r="D3689" s="78" t="s">
        <v>93</v>
      </c>
    </row>
    <row r="3690" spans="1:4">
      <c r="A3690" s="68" t="s">
        <v>30</v>
      </c>
      <c r="B3690" s="69" t="s">
        <v>66</v>
      </c>
      <c r="C3690" s="79" t="str">
        <f>'Walking Distance'!$A3690 &amp; "-" &amp;'Walking Distance'!$B3690</f>
        <v>North Point-Lok Ma Chau</v>
      </c>
      <c r="D3690" s="77" t="s">
        <v>93</v>
      </c>
    </row>
    <row r="3691" spans="1:4">
      <c r="A3691" s="72" t="s">
        <v>30</v>
      </c>
      <c r="B3691" s="73" t="s">
        <v>80</v>
      </c>
      <c r="C3691" s="80" t="str">
        <f>'Walking Distance'!$A3691 &amp; "-" &amp;'Walking Distance'!$B3691</f>
        <v>North Point-Long Ping</v>
      </c>
      <c r="D3691" s="78" t="s">
        <v>93</v>
      </c>
    </row>
    <row r="3692" spans="1:4">
      <c r="A3692" s="68" t="s">
        <v>30</v>
      </c>
      <c r="B3692" s="69" t="s">
        <v>74</v>
      </c>
      <c r="C3692" s="79" t="str">
        <f>'Walking Distance'!$A3692 &amp; "-" &amp;'Walking Distance'!$B3692</f>
        <v>North Point-Ma On shan</v>
      </c>
      <c r="D3692" s="77" t="s">
        <v>93</v>
      </c>
    </row>
    <row r="3693" spans="1:4">
      <c r="A3693" s="72" t="s">
        <v>30</v>
      </c>
      <c r="B3693" s="73" t="s">
        <v>19</v>
      </c>
      <c r="C3693" s="80" t="str">
        <f>'Walking Distance'!$A3693 &amp; "-" &amp;'Walking Distance'!$B3693</f>
        <v>North Point-Mei Foo</v>
      </c>
      <c r="D3693" s="78" t="s">
        <v>93</v>
      </c>
    </row>
    <row r="3694" spans="1:4">
      <c r="A3694" s="68" t="s">
        <v>30</v>
      </c>
      <c r="B3694" s="69" t="s">
        <v>5</v>
      </c>
      <c r="C3694" s="79" t="str">
        <f>'Walking Distance'!$A3694 &amp; "-" &amp;'Walking Distance'!$B3694</f>
        <v>North Point-Mong Kok</v>
      </c>
      <c r="D3694" s="77" t="s">
        <v>93</v>
      </c>
    </row>
    <row r="3695" spans="1:4">
      <c r="A3695" s="72" t="s">
        <v>30</v>
      </c>
      <c r="B3695" s="73" t="s">
        <v>55</v>
      </c>
      <c r="C3695" s="80" t="str">
        <f>'Walking Distance'!$A3695 &amp; "-" &amp;'Walking Distance'!$B3695</f>
        <v>North Point-Mong Kok East</v>
      </c>
      <c r="D3695" s="78" t="s">
        <v>93</v>
      </c>
    </row>
    <row r="3696" spans="1:4">
      <c r="A3696" s="68" t="s">
        <v>30</v>
      </c>
      <c r="B3696" s="69" t="s">
        <v>49</v>
      </c>
      <c r="C3696" s="79" t="str">
        <f>'Walking Distance'!$A3696 &amp; "-" &amp;'Walking Distance'!$B3696</f>
        <v>North Point-Nam Cheong</v>
      </c>
      <c r="D3696" s="77" t="s">
        <v>93</v>
      </c>
    </row>
    <row r="3697" spans="1:4">
      <c r="A3697" s="72" t="s">
        <v>30</v>
      </c>
      <c r="B3697" s="73" t="s">
        <v>13</v>
      </c>
      <c r="C3697" s="80" t="str">
        <f>'Walking Distance'!$A3697 &amp; "-" &amp;'Walking Distance'!$B3697</f>
        <v>North Point-Ngau Tau Kok</v>
      </c>
      <c r="D3697" s="78" t="s">
        <v>93</v>
      </c>
    </row>
    <row r="3698" spans="1:4">
      <c r="A3698" s="68" t="s">
        <v>30</v>
      </c>
      <c r="B3698" s="69" t="s">
        <v>40</v>
      </c>
      <c r="C3698" s="79" t="str">
        <f>'Walking Distance'!$A3698 &amp; "-" &amp;'Walking Distance'!$B3698</f>
        <v>North Point-Olympic</v>
      </c>
      <c r="D3698" s="77" t="s">
        <v>93</v>
      </c>
    </row>
    <row r="3699" spans="1:4">
      <c r="A3699" s="72" t="s">
        <v>30</v>
      </c>
      <c r="B3699" s="73" t="s">
        <v>48</v>
      </c>
      <c r="C3699" s="80" t="str">
        <f>'Walking Distance'!$A3699 &amp; "-" &amp;'Walking Distance'!$B3699</f>
        <v>North Point-Po Lam</v>
      </c>
      <c r="D3699" s="78" t="s">
        <v>93</v>
      </c>
    </row>
    <row r="3700" spans="1:4">
      <c r="A3700" s="68" t="s">
        <v>30</v>
      </c>
      <c r="B3700" s="69" t="s">
        <v>15</v>
      </c>
      <c r="C3700" s="79" t="str">
        <f>'Walking Distance'!$A3700 &amp; "-" &amp;'Walking Distance'!$B3700</f>
        <v>North Point-Prince Edward</v>
      </c>
      <c r="D3700" s="77" t="s">
        <v>93</v>
      </c>
    </row>
    <row r="3701" spans="1:4">
      <c r="A3701" s="72" t="s">
        <v>30</v>
      </c>
      <c r="B3701" s="73" t="s">
        <v>31</v>
      </c>
      <c r="C3701" s="80" t="str">
        <f>'Walking Distance'!$A3701 &amp; "-" &amp;'Walking Distance'!$B3701</f>
        <v>North Point-Quarry Bay</v>
      </c>
      <c r="D3701" s="78">
        <v>1187</v>
      </c>
    </row>
    <row r="3702" spans="1:4">
      <c r="A3702" s="68" t="s">
        <v>30</v>
      </c>
      <c r="B3702" s="69" t="s">
        <v>59</v>
      </c>
      <c r="C3702" s="79" t="str">
        <f>'Walking Distance'!$A3702 &amp; "-" &amp;'Walking Distance'!$B3702</f>
        <v>North Point-Racecourse</v>
      </c>
      <c r="D3702" s="77" t="s">
        <v>93</v>
      </c>
    </row>
    <row r="3703" spans="1:4">
      <c r="A3703" s="72" t="s">
        <v>30</v>
      </c>
      <c r="B3703" s="73" t="s">
        <v>33</v>
      </c>
      <c r="C3703" s="80" t="str">
        <f>'Walking Distance'!$A3703 &amp; "-" &amp;'Walking Distance'!$B3703</f>
        <v>North Point-Sai Wan Ho</v>
      </c>
      <c r="D3703" s="78">
        <v>2904</v>
      </c>
    </row>
    <row r="3704" spans="1:4">
      <c r="A3704" s="68" t="s">
        <v>30</v>
      </c>
      <c r="B3704" s="69" t="s">
        <v>57</v>
      </c>
      <c r="C3704" s="79" t="str">
        <f>'Walking Distance'!$A3704 &amp; "-" &amp;'Walking Distance'!$B3704</f>
        <v>North Point-Sha Tin</v>
      </c>
      <c r="D3704" s="77" t="s">
        <v>93</v>
      </c>
    </row>
    <row r="3705" spans="1:4">
      <c r="A3705" s="72" t="s">
        <v>30</v>
      </c>
      <c r="B3705" s="73" t="s">
        <v>69</v>
      </c>
      <c r="C3705" s="80" t="str">
        <f>'Walking Distance'!$A3705 &amp; "-" &amp;'Walking Distance'!$B3705</f>
        <v>North Point-Sha Tin Wai</v>
      </c>
      <c r="D3705" s="78" t="s">
        <v>93</v>
      </c>
    </row>
    <row r="3706" spans="1:4">
      <c r="A3706" s="68" t="s">
        <v>30</v>
      </c>
      <c r="B3706" s="69" t="s">
        <v>16</v>
      </c>
      <c r="C3706" s="79" t="str">
        <f>'Walking Distance'!$A3706 &amp; "-" &amp;'Walking Distance'!$B3706</f>
        <v>North Point-Sham Shui Po</v>
      </c>
      <c r="D3706" s="77" t="s">
        <v>93</v>
      </c>
    </row>
    <row r="3707" spans="1:4">
      <c r="A3707" s="72" t="s">
        <v>30</v>
      </c>
      <c r="B3707" s="73" t="s">
        <v>34</v>
      </c>
      <c r="C3707" s="80" t="str">
        <f>'Walking Distance'!$A3707 &amp; "-" &amp;'Walking Distance'!$B3707</f>
        <v>North Point-Shau Kei Wan</v>
      </c>
      <c r="D3707" s="78">
        <v>3766</v>
      </c>
    </row>
    <row r="3708" spans="1:4">
      <c r="A3708" s="68" t="s">
        <v>30</v>
      </c>
      <c r="B3708" s="69" t="s">
        <v>6</v>
      </c>
      <c r="C3708" s="79" t="str">
        <f>'Walking Distance'!$A3708 &amp; "-" &amp;'Walking Distance'!$B3708</f>
        <v>North Point-Shek Kip Mei</v>
      </c>
      <c r="D3708" s="77" t="s">
        <v>93</v>
      </c>
    </row>
    <row r="3709" spans="1:4">
      <c r="A3709" s="72" t="s">
        <v>30</v>
      </c>
      <c r="B3709" s="73" t="s">
        <v>71</v>
      </c>
      <c r="C3709" s="80" t="str">
        <f>'Walking Distance'!$A3709 &amp; "-" &amp;'Walking Distance'!$B3709</f>
        <v>North Point-Shek Mun</v>
      </c>
      <c r="D3709" s="78" t="s">
        <v>93</v>
      </c>
    </row>
    <row r="3710" spans="1:4">
      <c r="A3710" s="68" t="s">
        <v>30</v>
      </c>
      <c r="B3710" s="69" t="s">
        <v>64</v>
      </c>
      <c r="C3710" s="79" t="str">
        <f>'Walking Distance'!$A3710 &amp; "-" &amp;'Walking Distance'!$B3710</f>
        <v>North Point-Sheung Shui</v>
      </c>
      <c r="D3710" s="77" t="s">
        <v>93</v>
      </c>
    </row>
    <row r="3711" spans="1:4">
      <c r="A3711" s="72" t="s">
        <v>30</v>
      </c>
      <c r="B3711" s="73" t="s">
        <v>25</v>
      </c>
      <c r="C3711" s="80" t="str">
        <f>'Walking Distance'!$A3711 &amp; "-" &amp;'Walking Distance'!$B3711</f>
        <v>North Point-Sheung Wan</v>
      </c>
      <c r="D3711" s="78">
        <v>6479</v>
      </c>
    </row>
    <row r="3712" spans="1:4">
      <c r="A3712" s="68" t="s">
        <v>30</v>
      </c>
      <c r="B3712" s="69" t="s">
        <v>82</v>
      </c>
      <c r="C3712" s="79" t="str">
        <f>'Walking Distance'!$A3712 &amp; "-" &amp;'Walking Distance'!$B3712</f>
        <v>North Point-Siu Hong</v>
      </c>
      <c r="D3712" s="77" t="s">
        <v>93</v>
      </c>
    </row>
    <row r="3713" spans="1:4">
      <c r="A3713" s="72" t="s">
        <v>30</v>
      </c>
      <c r="B3713" s="73" t="s">
        <v>50</v>
      </c>
      <c r="C3713" s="80" t="str">
        <f>'Walking Distance'!$A3713 &amp; "-" &amp;'Walking Distance'!$B3713</f>
        <v>North Point-Sunny Bay</v>
      </c>
      <c r="D3713" s="78" t="s">
        <v>93</v>
      </c>
    </row>
    <row r="3714" spans="1:4">
      <c r="A3714" s="68" t="s">
        <v>30</v>
      </c>
      <c r="B3714" s="69" t="s">
        <v>32</v>
      </c>
      <c r="C3714" s="79" t="str">
        <f>'Walking Distance'!$A3714 &amp; "-" &amp;'Walking Distance'!$B3714</f>
        <v>North Point-Tai Koo</v>
      </c>
      <c r="D3714" s="77">
        <v>2189</v>
      </c>
    </row>
    <row r="3715" spans="1:4">
      <c r="A3715" s="72" t="s">
        <v>30</v>
      </c>
      <c r="B3715" s="73" t="s">
        <v>61</v>
      </c>
      <c r="C3715" s="80" t="str">
        <f>'Walking Distance'!$A3715 &amp; "-" &amp;'Walking Distance'!$B3715</f>
        <v>North Point-Tai Po Market</v>
      </c>
      <c r="D3715" s="78" t="s">
        <v>93</v>
      </c>
    </row>
    <row r="3716" spans="1:4">
      <c r="A3716" s="68" t="s">
        <v>30</v>
      </c>
      <c r="B3716" s="69" t="s">
        <v>72</v>
      </c>
      <c r="C3716" s="79" t="str">
        <f>'Walking Distance'!$A3716 &amp; "-" &amp;'Walking Distance'!$B3716</f>
        <v>North Point-Tai Shui Hang</v>
      </c>
      <c r="D3716" s="77" t="s">
        <v>93</v>
      </c>
    </row>
    <row r="3717" spans="1:4">
      <c r="A3717" s="72" t="s">
        <v>30</v>
      </c>
      <c r="B3717" s="73" t="s">
        <v>56</v>
      </c>
      <c r="C3717" s="80" t="str">
        <f>'Walking Distance'!$A3717 &amp; "-" &amp;'Walking Distance'!$B3717</f>
        <v>North Point-Tai Wai</v>
      </c>
      <c r="D3717" s="78" t="s">
        <v>93</v>
      </c>
    </row>
    <row r="3718" spans="1:4">
      <c r="A3718" s="68" t="s">
        <v>30</v>
      </c>
      <c r="B3718" s="69" t="s">
        <v>62</v>
      </c>
      <c r="C3718" s="79" t="str">
        <f>'Walking Distance'!$A3718 &amp; "-" &amp;'Walking Distance'!$B3718</f>
        <v>North Point-Tai Wo</v>
      </c>
      <c r="D3718" s="77" t="s">
        <v>93</v>
      </c>
    </row>
    <row r="3719" spans="1:4">
      <c r="A3719" s="72" t="s">
        <v>30</v>
      </c>
      <c r="B3719" s="73" t="s">
        <v>23</v>
      </c>
      <c r="C3719" s="80" t="str">
        <f>'Walking Distance'!$A3719 &amp; "-" &amp;'Walking Distance'!$B3719</f>
        <v>North Point-Tai Wo Hau</v>
      </c>
      <c r="D3719" s="78" t="s">
        <v>93</v>
      </c>
    </row>
    <row r="3720" spans="1:4">
      <c r="A3720" s="68" t="s">
        <v>30</v>
      </c>
      <c r="B3720" s="69" t="s">
        <v>28</v>
      </c>
      <c r="C3720" s="79" t="str">
        <f>'Walking Distance'!$A3720 &amp; "-" &amp;'Walking Distance'!$B3720</f>
        <v>North Point-Tin Hau</v>
      </c>
      <c r="D3720" s="77">
        <v>1507</v>
      </c>
    </row>
    <row r="3721" spans="1:4">
      <c r="A3721" s="72" t="s">
        <v>30</v>
      </c>
      <c r="B3721" s="73" t="s">
        <v>81</v>
      </c>
      <c r="C3721" s="80" t="str">
        <f>'Walking Distance'!$A3721 &amp; "-" &amp;'Walking Distance'!$B3721</f>
        <v>North Point-Tin Shui Wai</v>
      </c>
      <c r="D3721" s="78" t="s">
        <v>93</v>
      </c>
    </row>
    <row r="3722" spans="1:4">
      <c r="A3722" s="68" t="s">
        <v>30</v>
      </c>
      <c r="B3722" s="69" t="s">
        <v>45</v>
      </c>
      <c r="C3722" s="79" t="str">
        <f>'Walking Distance'!$A3722 &amp; "-" &amp;'Walking Distance'!$B3722</f>
        <v>North Point-Tiu Keng Leng</v>
      </c>
      <c r="D3722" s="77" t="s">
        <v>93</v>
      </c>
    </row>
    <row r="3723" spans="1:4">
      <c r="A3723" s="72" t="s">
        <v>30</v>
      </c>
      <c r="B3723" s="73" t="s">
        <v>46</v>
      </c>
      <c r="C3723" s="80" t="str">
        <f>'Walking Distance'!$A3723 &amp; "-" &amp;'Walking Distance'!$B3723</f>
        <v>North Point-Tseung Kwan O</v>
      </c>
      <c r="D3723" s="78" t="s">
        <v>93</v>
      </c>
    </row>
    <row r="3724" spans="1:4">
      <c r="A3724" s="68" t="s">
        <v>30</v>
      </c>
      <c r="B3724" s="69" t="s">
        <v>3</v>
      </c>
      <c r="C3724" s="79" t="str">
        <f>'Walking Distance'!$A3724 &amp; "-" &amp;'Walking Distance'!$B3724</f>
        <v>North Point-Tsim Sha Tsui</v>
      </c>
      <c r="D3724" s="77" t="s">
        <v>93</v>
      </c>
    </row>
    <row r="3725" spans="1:4">
      <c r="A3725" s="72" t="s">
        <v>30</v>
      </c>
      <c r="B3725" s="73" t="s">
        <v>41</v>
      </c>
      <c r="C3725" s="80" t="str">
        <f>'Walking Distance'!$A3725 &amp; "-" &amp;'Walking Distance'!$B3725</f>
        <v>North Point-Tsing Yi</v>
      </c>
      <c r="D3725" s="78" t="s">
        <v>93</v>
      </c>
    </row>
    <row r="3726" spans="1:4">
      <c r="A3726" s="68" t="s">
        <v>30</v>
      </c>
      <c r="B3726" s="69" t="s">
        <v>24</v>
      </c>
      <c r="C3726" s="79" t="str">
        <f>'Walking Distance'!$A3726 &amp; "-" &amp;'Walking Distance'!$B3726</f>
        <v>North Point-Tsuen Wan</v>
      </c>
      <c r="D3726" s="77" t="s">
        <v>93</v>
      </c>
    </row>
    <row r="3727" spans="1:4">
      <c r="A3727" s="72" t="s">
        <v>30</v>
      </c>
      <c r="B3727" s="73" t="s">
        <v>77</v>
      </c>
      <c r="C3727" s="80" t="str">
        <f>'Walking Distance'!$A3727 &amp; "-" &amp;'Walking Distance'!$B3727</f>
        <v>North Point-Tsuen Wan West</v>
      </c>
      <c r="D3727" s="78" t="s">
        <v>93</v>
      </c>
    </row>
    <row r="3728" spans="1:4">
      <c r="A3728" s="68" t="s">
        <v>30</v>
      </c>
      <c r="B3728" s="69" t="s">
        <v>83</v>
      </c>
      <c r="C3728" s="79" t="str">
        <f>'Walking Distance'!$A3728 &amp; "-" &amp;'Walking Distance'!$B3728</f>
        <v>North Point-Tuen Mun</v>
      </c>
      <c r="D3728" s="77" t="s">
        <v>93</v>
      </c>
    </row>
    <row r="3729" spans="1:4">
      <c r="A3729" s="72" t="s">
        <v>30</v>
      </c>
      <c r="B3729" s="73" t="s">
        <v>42</v>
      </c>
      <c r="C3729" s="80" t="str">
        <f>'Walking Distance'!$A3729 &amp; "-" &amp;'Walking Distance'!$B3729</f>
        <v>North Point-Tung Chung</v>
      </c>
      <c r="D3729" s="78" t="s">
        <v>93</v>
      </c>
    </row>
    <row r="3730" spans="1:4">
      <c r="A3730" s="68" t="s">
        <v>30</v>
      </c>
      <c r="B3730" s="69" t="s">
        <v>60</v>
      </c>
      <c r="C3730" s="79" t="str">
        <f>'Walking Distance'!$A3730 &amp; "-" &amp;'Walking Distance'!$B3730</f>
        <v>North Point-University</v>
      </c>
      <c r="D3730" s="77" t="s">
        <v>93</v>
      </c>
    </row>
    <row r="3731" spans="1:4">
      <c r="A3731" s="72" t="s">
        <v>30</v>
      </c>
      <c r="B3731" s="73" t="s">
        <v>26</v>
      </c>
      <c r="C3731" s="80" t="str">
        <f>'Walking Distance'!$A3731 &amp; "-" &amp;'Walking Distance'!$B3731</f>
        <v>North Point-Wan Chai</v>
      </c>
      <c r="D3731" s="78">
        <v>3637</v>
      </c>
    </row>
    <row r="3732" spans="1:4">
      <c r="A3732" s="68" t="s">
        <v>30</v>
      </c>
      <c r="B3732" s="69" t="s">
        <v>9</v>
      </c>
      <c r="C3732" s="79" t="str">
        <f>'Walking Distance'!$A3732 &amp; "-" &amp;'Walking Distance'!$B3732</f>
        <v>North Point-Wong Tai Sin</v>
      </c>
      <c r="D3732" s="77" t="s">
        <v>93</v>
      </c>
    </row>
    <row r="3733" spans="1:4">
      <c r="A3733" s="72" t="s">
        <v>30</v>
      </c>
      <c r="B3733" s="73" t="s">
        <v>75</v>
      </c>
      <c r="C3733" s="80" t="str">
        <f>'Walking Distance'!$A3733 &amp; "-" &amp;'Walking Distance'!$B3733</f>
        <v>North Point-Wu Kai Sha</v>
      </c>
      <c r="D3733" s="78" t="s">
        <v>93</v>
      </c>
    </row>
    <row r="3734" spans="1:4">
      <c r="A3734" s="68" t="s">
        <v>30</v>
      </c>
      <c r="B3734" s="69" t="s">
        <v>4</v>
      </c>
      <c r="C3734" s="79" t="str">
        <f>'Walking Distance'!$A3734 &amp; "-" &amp;'Walking Distance'!$B3734</f>
        <v>North Point-Yau Ma Tei</v>
      </c>
      <c r="D3734" s="77" t="s">
        <v>93</v>
      </c>
    </row>
    <row r="3735" spans="1:4">
      <c r="A3735" s="72" t="s">
        <v>30</v>
      </c>
      <c r="B3735" s="73" t="s">
        <v>44</v>
      </c>
      <c r="C3735" s="80" t="str">
        <f>'Walking Distance'!$A3735 &amp; "-" &amp;'Walking Distance'!$B3735</f>
        <v>North Point-Yau Tong</v>
      </c>
      <c r="D3735" s="78" t="s">
        <v>93</v>
      </c>
    </row>
    <row r="3736" spans="1:4">
      <c r="A3736" s="68" t="s">
        <v>30</v>
      </c>
      <c r="B3736" s="69" t="s">
        <v>79</v>
      </c>
      <c r="C3736" s="79" t="str">
        <f>'Walking Distance'!$A3736 &amp; "-" &amp;'Walking Distance'!$B3736</f>
        <v>North Point-Yuen Long</v>
      </c>
      <c r="D3736" s="77" t="s">
        <v>93</v>
      </c>
    </row>
    <row r="3737" spans="1:4">
      <c r="A3737" s="72" t="s">
        <v>40</v>
      </c>
      <c r="B3737" s="73" t="s">
        <v>0</v>
      </c>
      <c r="C3737" s="80" t="str">
        <f>'Walking Distance'!$A3737 &amp; "-" &amp;'Walking Distance'!$B3737</f>
        <v>Olympic-Admiralty</v>
      </c>
      <c r="D3737" s="78" t="s">
        <v>93</v>
      </c>
    </row>
    <row r="3738" spans="1:4">
      <c r="A3738" s="68" t="s">
        <v>40</v>
      </c>
      <c r="B3738" s="69" t="s">
        <v>43</v>
      </c>
      <c r="C3738" s="79" t="str">
        <f>'Walking Distance'!$A3738 &amp; "-" &amp;'Walking Distance'!$B3738</f>
        <v>Olympic-Airport</v>
      </c>
      <c r="D3738" s="77" t="s">
        <v>93</v>
      </c>
    </row>
    <row r="3739" spans="1:4">
      <c r="A3739" s="72" t="s">
        <v>40</v>
      </c>
      <c r="B3739" s="73" t="s">
        <v>52</v>
      </c>
      <c r="C3739" s="80" t="str">
        <f>'Walking Distance'!$A3739 &amp; "-" &amp;'Walking Distance'!$B3739</f>
        <v>Olympic-AsiaWorld-Expo</v>
      </c>
      <c r="D3739" s="78" t="s">
        <v>93</v>
      </c>
    </row>
    <row r="3740" spans="1:4">
      <c r="A3740" s="68" t="s">
        <v>40</v>
      </c>
      <c r="B3740" s="69" t="s">
        <v>76</v>
      </c>
      <c r="C3740" s="79" t="str">
        <f>'Walking Distance'!$A3740 &amp; "-" &amp;'Walking Distance'!$B3740</f>
        <v>Olympic-Austin</v>
      </c>
      <c r="D3740" s="77">
        <v>2066</v>
      </c>
    </row>
    <row r="3741" spans="1:4">
      <c r="A3741" s="72" t="s">
        <v>40</v>
      </c>
      <c r="B3741" s="73" t="s">
        <v>27</v>
      </c>
      <c r="C3741" s="80" t="str">
        <f>'Walking Distance'!$A3741 &amp; "-" &amp;'Walking Distance'!$B3741</f>
        <v>Olympic-Causeway Bay</v>
      </c>
      <c r="D3741" s="78" t="s">
        <v>93</v>
      </c>
    </row>
    <row r="3742" spans="1:4">
      <c r="A3742" s="68" t="s">
        <v>40</v>
      </c>
      <c r="B3742" s="69" t="s">
        <v>2</v>
      </c>
      <c r="C3742" s="79" t="str">
        <f>'Walking Distance'!$A3742 &amp; "-" &amp;'Walking Distance'!$B3742</f>
        <v>Olympic-Central</v>
      </c>
      <c r="D3742" s="77" t="s">
        <v>93</v>
      </c>
    </row>
    <row r="3743" spans="1:4">
      <c r="A3743" s="72" t="s">
        <v>40</v>
      </c>
      <c r="B3743" s="73" t="s">
        <v>36</v>
      </c>
      <c r="C3743" s="80" t="str">
        <f>'Walking Distance'!$A3743 &amp; "-" &amp;'Walking Distance'!$B3743</f>
        <v>Olympic-Chai Wan</v>
      </c>
      <c r="D3743" s="78" t="s">
        <v>93</v>
      </c>
    </row>
    <row r="3744" spans="1:4">
      <c r="A3744" s="68" t="s">
        <v>40</v>
      </c>
      <c r="B3744" s="69" t="s">
        <v>68</v>
      </c>
      <c r="C3744" s="79" t="str">
        <f>'Walking Distance'!$A3744 &amp; "-" &amp;'Walking Distance'!$B3744</f>
        <v>Olympic-Che Kung Temple</v>
      </c>
      <c r="D3744" s="77">
        <v>9717</v>
      </c>
    </row>
    <row r="3745" spans="1:4">
      <c r="A3745" s="72" t="s">
        <v>40</v>
      </c>
      <c r="B3745" s="73" t="s">
        <v>17</v>
      </c>
      <c r="C3745" s="80" t="str">
        <f>'Walking Distance'!$A3745 &amp; "-" &amp;'Walking Distance'!$B3745</f>
        <v>Olympic-Cheung Sha Wan</v>
      </c>
      <c r="D3745" s="78">
        <v>2566</v>
      </c>
    </row>
    <row r="3746" spans="1:4">
      <c r="A3746" s="68" t="s">
        <v>40</v>
      </c>
      <c r="B3746" s="69" t="s">
        <v>11</v>
      </c>
      <c r="C3746" s="79" t="str">
        <f>'Walking Distance'!$A3746 &amp; "-" &amp;'Walking Distance'!$B3746</f>
        <v>Olympic-Choi Hung</v>
      </c>
      <c r="D3746" s="77">
        <v>6204</v>
      </c>
    </row>
    <row r="3747" spans="1:4">
      <c r="A3747" s="72" t="s">
        <v>40</v>
      </c>
      <c r="B3747" s="73" t="s">
        <v>70</v>
      </c>
      <c r="C3747" s="80" t="str">
        <f>'Walking Distance'!$A3747 &amp; "-" &amp;'Walking Distance'!$B3747</f>
        <v>Olympic-City One</v>
      </c>
      <c r="D3747" s="78">
        <v>12470</v>
      </c>
    </row>
    <row r="3748" spans="1:4">
      <c r="A3748" s="68" t="s">
        <v>40</v>
      </c>
      <c r="B3748" s="69" t="s">
        <v>10</v>
      </c>
      <c r="C3748" s="79" t="str">
        <f>'Walking Distance'!$A3748 &amp; "-" &amp;'Walking Distance'!$B3748</f>
        <v>Olympic-Diamond Hill</v>
      </c>
      <c r="D3748" s="77">
        <v>6305</v>
      </c>
    </row>
    <row r="3749" spans="1:4">
      <c r="A3749" s="72" t="s">
        <v>40</v>
      </c>
      <c r="B3749" s="73" t="s">
        <v>51</v>
      </c>
      <c r="C3749" s="80" t="str">
        <f>'Walking Distance'!$A3749 &amp; "-" &amp;'Walking Distance'!$B3749</f>
        <v>Olympic-Disneyland Resort</v>
      </c>
      <c r="D3749" s="78" t="s">
        <v>93</v>
      </c>
    </row>
    <row r="3750" spans="1:4">
      <c r="A3750" s="68" t="s">
        <v>40</v>
      </c>
      <c r="B3750" s="69" t="s">
        <v>67</v>
      </c>
      <c r="C3750" s="79" t="str">
        <f>'Walking Distance'!$A3750 &amp; "-" &amp;'Walking Distance'!$B3750</f>
        <v>Olympic-East Tsim Sha Tsui</v>
      </c>
      <c r="D3750" s="77">
        <v>3607</v>
      </c>
    </row>
    <row r="3751" spans="1:4">
      <c r="A3751" s="72" t="s">
        <v>40</v>
      </c>
      <c r="B3751" s="73" t="s">
        <v>63</v>
      </c>
      <c r="C3751" s="80" t="str">
        <f>'Walking Distance'!$A3751 &amp; "-" &amp;'Walking Distance'!$B3751</f>
        <v>Olympic-Fanling</v>
      </c>
      <c r="D3751" s="78">
        <v>26572</v>
      </c>
    </row>
    <row r="3752" spans="1:4">
      <c r="A3752" s="68" t="s">
        <v>40</v>
      </c>
      <c r="B3752" s="69" t="s">
        <v>58</v>
      </c>
      <c r="C3752" s="79" t="str">
        <f>'Walking Distance'!$A3752 &amp; "-" &amp;'Walking Distance'!$B3752</f>
        <v>Olympic-Fo Tan</v>
      </c>
      <c r="D3752" s="77">
        <v>12843</v>
      </c>
    </row>
    <row r="3753" spans="1:4">
      <c r="A3753" s="72" t="s">
        <v>40</v>
      </c>
      <c r="B3753" s="73" t="s">
        <v>29</v>
      </c>
      <c r="C3753" s="80" t="str">
        <f>'Walking Distance'!$A3753 &amp; "-" &amp;'Walking Distance'!$B3753</f>
        <v>Olympic-Fortress Hill</v>
      </c>
      <c r="D3753" s="78" t="s">
        <v>93</v>
      </c>
    </row>
    <row r="3754" spans="1:4">
      <c r="A3754" s="68" t="s">
        <v>40</v>
      </c>
      <c r="B3754" s="69" t="s">
        <v>47</v>
      </c>
      <c r="C3754" s="79" t="str">
        <f>'Walking Distance'!$A3754 &amp; "-" &amp;'Walking Distance'!$B3754</f>
        <v>Olympic-Hang Hau</v>
      </c>
      <c r="D3754" s="77">
        <v>13555</v>
      </c>
    </row>
    <row r="3755" spans="1:4">
      <c r="A3755" s="72" t="s">
        <v>40</v>
      </c>
      <c r="B3755" s="73" t="s">
        <v>35</v>
      </c>
      <c r="C3755" s="80" t="str">
        <f>'Walking Distance'!$A3755 &amp; "-" &amp;'Walking Distance'!$B3755</f>
        <v>Olympic-Heng Fa Chuen</v>
      </c>
      <c r="D3755" s="78" t="s">
        <v>93</v>
      </c>
    </row>
    <row r="3756" spans="1:4">
      <c r="A3756" s="68" t="s">
        <v>40</v>
      </c>
      <c r="B3756" s="69" t="s">
        <v>73</v>
      </c>
      <c r="C3756" s="79" t="str">
        <f>'Walking Distance'!$A3756 &amp; "-" &amp;'Walking Distance'!$B3756</f>
        <v>Olympic-Heng On</v>
      </c>
      <c r="D3756" s="77">
        <v>16380</v>
      </c>
    </row>
    <row r="3757" spans="1:4">
      <c r="A3757" s="72" t="s">
        <v>40</v>
      </c>
      <c r="B3757" s="73" t="s">
        <v>38</v>
      </c>
      <c r="C3757" s="80" t="str">
        <f>'Walking Distance'!$A3757 &amp; "-" &amp;'Walking Distance'!$B3757</f>
        <v>Olympic-Hong Kong</v>
      </c>
      <c r="D3757" s="78" t="s">
        <v>93</v>
      </c>
    </row>
    <row r="3758" spans="1:4">
      <c r="A3758" s="68" t="s">
        <v>40</v>
      </c>
      <c r="B3758" s="69" t="s">
        <v>54</v>
      </c>
      <c r="C3758" s="79" t="str">
        <f>'Walking Distance'!$A3758 &amp; "-" &amp;'Walking Distance'!$B3758</f>
        <v>Olympic-Hung Hom</v>
      </c>
      <c r="D3758" s="77">
        <v>3469</v>
      </c>
    </row>
    <row r="3759" spans="1:4">
      <c r="A3759" s="72" t="s">
        <v>40</v>
      </c>
      <c r="B3759" s="73" t="s">
        <v>1</v>
      </c>
      <c r="C3759" s="80" t="str">
        <f>'Walking Distance'!$A3759 &amp; "-" &amp;'Walking Distance'!$B3759</f>
        <v>Olympic-Jordan</v>
      </c>
      <c r="D3759" s="78">
        <v>2250</v>
      </c>
    </row>
    <row r="3760" spans="1:4">
      <c r="A3760" s="68" t="s">
        <v>40</v>
      </c>
      <c r="B3760" s="69" t="s">
        <v>78</v>
      </c>
      <c r="C3760" s="79" t="str">
        <f>'Walking Distance'!$A3760 &amp; "-" &amp;'Walking Distance'!$B3760</f>
        <v>Olympic-Kam Sheung Road</v>
      </c>
      <c r="D3760" s="77">
        <v>23498</v>
      </c>
    </row>
    <row r="3761" spans="1:4">
      <c r="A3761" s="72" t="s">
        <v>40</v>
      </c>
      <c r="B3761" s="73" t="s">
        <v>39</v>
      </c>
      <c r="C3761" s="80" t="str">
        <f>'Walking Distance'!$A3761 &amp; "-" &amp;'Walking Distance'!$B3761</f>
        <v>Olympic-Kowloon</v>
      </c>
      <c r="D3761" s="78">
        <v>2463</v>
      </c>
    </row>
    <row r="3762" spans="1:4">
      <c r="A3762" s="68" t="s">
        <v>40</v>
      </c>
      <c r="B3762" s="69" t="s">
        <v>12</v>
      </c>
      <c r="C3762" s="79" t="str">
        <f>'Walking Distance'!$A3762 &amp; "-" &amp;'Walking Distance'!$B3762</f>
        <v>Olympic-Kowloon Bay</v>
      </c>
      <c r="D3762" s="77">
        <v>7654</v>
      </c>
    </row>
    <row r="3763" spans="1:4">
      <c r="A3763" s="72" t="s">
        <v>40</v>
      </c>
      <c r="B3763" s="73" t="s">
        <v>7</v>
      </c>
      <c r="C3763" s="80" t="str">
        <f>'Walking Distance'!$A3763 &amp; "-" &amp;'Walking Distance'!$B3763</f>
        <v>Olympic-Kowloon Tong</v>
      </c>
      <c r="D3763" s="78">
        <v>3488</v>
      </c>
    </row>
    <row r="3764" spans="1:4">
      <c r="A3764" s="68" t="s">
        <v>40</v>
      </c>
      <c r="B3764" s="69" t="s">
        <v>21</v>
      </c>
      <c r="C3764" s="79" t="str">
        <f>'Walking Distance'!$A3764 &amp; "-" &amp;'Walking Distance'!$B3764</f>
        <v>Olympic-Kwai Fong</v>
      </c>
      <c r="D3764" s="77">
        <v>7109</v>
      </c>
    </row>
    <row r="3765" spans="1:4">
      <c r="A3765" s="72" t="s">
        <v>40</v>
      </c>
      <c r="B3765" s="73" t="s">
        <v>22</v>
      </c>
      <c r="C3765" s="80" t="str">
        <f>'Walking Distance'!$A3765 &amp; "-" &amp;'Walking Distance'!$B3765</f>
        <v>Olympic-Kwai Hing</v>
      </c>
      <c r="D3765" s="78">
        <v>8056</v>
      </c>
    </row>
    <row r="3766" spans="1:4">
      <c r="A3766" s="68" t="s">
        <v>40</v>
      </c>
      <c r="B3766" s="69" t="s">
        <v>14</v>
      </c>
      <c r="C3766" s="79" t="str">
        <f>'Walking Distance'!$A3766 &amp; "-" &amp;'Walking Distance'!$B3766</f>
        <v>Olympic-Kwun Tong</v>
      </c>
      <c r="D3766" s="77">
        <v>9407</v>
      </c>
    </row>
    <row r="3767" spans="1:4">
      <c r="A3767" s="72" t="s">
        <v>40</v>
      </c>
      <c r="B3767" s="73" t="s">
        <v>18</v>
      </c>
      <c r="C3767" s="80" t="str">
        <f>'Walking Distance'!$A3767 &amp; "-" &amp;'Walking Distance'!$B3767</f>
        <v>Olympic-Lai Chi Kok</v>
      </c>
      <c r="D3767" s="78">
        <v>2916</v>
      </c>
    </row>
    <row r="3768" spans="1:4">
      <c r="A3768" s="68" t="s">
        <v>40</v>
      </c>
      <c r="B3768" s="69" t="s">
        <v>20</v>
      </c>
      <c r="C3768" s="79" t="str">
        <f>'Walking Distance'!$A3768 &amp; "-" &amp;'Walking Distance'!$B3768</f>
        <v>Olympic-Lai King</v>
      </c>
      <c r="D3768" s="77" t="s">
        <v>93</v>
      </c>
    </row>
    <row r="3769" spans="1:4">
      <c r="A3769" s="72" t="s">
        <v>40</v>
      </c>
      <c r="B3769" s="73" t="s">
        <v>37</v>
      </c>
      <c r="C3769" s="80" t="str">
        <f>'Walking Distance'!$A3769 &amp; "-" &amp;'Walking Distance'!$B3769</f>
        <v>Olympic-Lam Tin</v>
      </c>
      <c r="D3769" s="78">
        <v>11492</v>
      </c>
    </row>
    <row r="3770" spans="1:4">
      <c r="A3770" s="68" t="s">
        <v>40</v>
      </c>
      <c r="B3770" s="69" t="s">
        <v>65</v>
      </c>
      <c r="C3770" s="79" t="str">
        <f>'Walking Distance'!$A3770 &amp; "-" &amp;'Walking Distance'!$B3770</f>
        <v>Olympic-Lo Wu</v>
      </c>
      <c r="D3770" s="77">
        <v>31571</v>
      </c>
    </row>
    <row r="3771" spans="1:4">
      <c r="A3771" s="72" t="s">
        <v>40</v>
      </c>
      <c r="B3771" s="73" t="s">
        <v>53</v>
      </c>
      <c r="C3771" s="80" t="str">
        <f>'Walking Distance'!$A3771 &amp; "-" &amp;'Walking Distance'!$B3771</f>
        <v>Olympic-Lohas Park</v>
      </c>
      <c r="D3771" s="78" t="s">
        <v>93</v>
      </c>
    </row>
    <row r="3772" spans="1:4">
      <c r="A3772" s="68" t="s">
        <v>40</v>
      </c>
      <c r="B3772" s="69" t="s">
        <v>8</v>
      </c>
      <c r="C3772" s="79" t="str">
        <f>'Walking Distance'!$A3772 &amp; "-" &amp;'Walking Distance'!$B3772</f>
        <v>Olympic-Lok Fu</v>
      </c>
      <c r="D3772" s="77">
        <v>4456</v>
      </c>
    </row>
    <row r="3773" spans="1:4">
      <c r="A3773" s="72" t="s">
        <v>40</v>
      </c>
      <c r="B3773" s="73" t="s">
        <v>66</v>
      </c>
      <c r="C3773" s="80" t="str">
        <f>'Walking Distance'!$A3773 &amp; "-" &amp;'Walking Distance'!$B3773</f>
        <v>Olympic-Lok Ma Chau</v>
      </c>
      <c r="D3773" s="78" t="s">
        <v>93</v>
      </c>
    </row>
    <row r="3774" spans="1:4">
      <c r="A3774" s="68" t="s">
        <v>40</v>
      </c>
      <c r="B3774" s="69" t="s">
        <v>80</v>
      </c>
      <c r="C3774" s="79" t="str">
        <f>'Walking Distance'!$A3774 &amp; "-" &amp;'Walking Distance'!$B3774</f>
        <v>Olympic-Long Ping</v>
      </c>
      <c r="D3774" s="77">
        <v>26850</v>
      </c>
    </row>
    <row r="3775" spans="1:4">
      <c r="A3775" s="72" t="s">
        <v>40</v>
      </c>
      <c r="B3775" s="73" t="s">
        <v>74</v>
      </c>
      <c r="C3775" s="80" t="str">
        <f>'Walking Distance'!$A3775 &amp; "-" &amp;'Walking Distance'!$B3775</f>
        <v>Olympic-Ma On shan</v>
      </c>
      <c r="D3775" s="78">
        <v>17441</v>
      </c>
    </row>
    <row r="3776" spans="1:4">
      <c r="A3776" s="68" t="s">
        <v>40</v>
      </c>
      <c r="B3776" s="69" t="s">
        <v>19</v>
      </c>
      <c r="C3776" s="79" t="str">
        <f>'Walking Distance'!$A3776 &amp; "-" &amp;'Walking Distance'!$B3776</f>
        <v>Olympic-Mei Foo</v>
      </c>
      <c r="D3776" s="77" t="s">
        <v>93</v>
      </c>
    </row>
    <row r="3777" spans="1:4">
      <c r="A3777" s="72" t="s">
        <v>40</v>
      </c>
      <c r="B3777" s="73" t="s">
        <v>5</v>
      </c>
      <c r="C3777" s="80" t="str">
        <f>'Walking Distance'!$A3777 &amp; "-" &amp;'Walking Distance'!$B3777</f>
        <v>Olympic-Mong Kok</v>
      </c>
      <c r="D3777" s="78">
        <v>1024</v>
      </c>
    </row>
    <row r="3778" spans="1:4">
      <c r="A3778" s="68" t="s">
        <v>40</v>
      </c>
      <c r="B3778" s="69" t="s">
        <v>55</v>
      </c>
      <c r="C3778" s="79" t="str">
        <f>'Walking Distance'!$A3778 &amp; "-" &amp;'Walking Distance'!$B3778</f>
        <v>Olympic-Mong Kok East</v>
      </c>
      <c r="D3778" s="77">
        <v>1771</v>
      </c>
    </row>
    <row r="3779" spans="1:4">
      <c r="A3779" s="72" t="s">
        <v>40</v>
      </c>
      <c r="B3779" s="73" t="s">
        <v>49</v>
      </c>
      <c r="C3779" s="80" t="str">
        <f>'Walking Distance'!$A3779 &amp; "-" &amp;'Walking Distance'!$B3779</f>
        <v>Olympic-Nam Cheong</v>
      </c>
      <c r="D3779" s="78">
        <v>1405</v>
      </c>
    </row>
    <row r="3780" spans="1:4">
      <c r="A3780" s="68" t="s">
        <v>40</v>
      </c>
      <c r="B3780" s="69" t="s">
        <v>13</v>
      </c>
      <c r="C3780" s="79" t="str">
        <f>'Walking Distance'!$A3780 &amp; "-" &amp;'Walking Distance'!$B3780</f>
        <v>Olympic-Ngau Tau Kok</v>
      </c>
      <c r="D3780" s="77">
        <v>8521</v>
      </c>
    </row>
    <row r="3781" spans="1:4">
      <c r="A3781" s="72" t="s">
        <v>40</v>
      </c>
      <c r="B3781" s="73" t="s">
        <v>30</v>
      </c>
      <c r="C3781" s="80" t="str">
        <f>'Walking Distance'!$A3781 &amp; "-" &amp;'Walking Distance'!$B3781</f>
        <v>Olympic-North Point</v>
      </c>
      <c r="D3781" s="78" t="s">
        <v>93</v>
      </c>
    </row>
    <row r="3782" spans="1:4">
      <c r="A3782" s="68" t="s">
        <v>40</v>
      </c>
      <c r="B3782" s="69" t="s">
        <v>48</v>
      </c>
      <c r="C3782" s="79" t="str">
        <f>'Walking Distance'!$A3782 &amp; "-" &amp;'Walking Distance'!$B3782</f>
        <v>Olympic-Po Lam</v>
      </c>
      <c r="D3782" s="77">
        <v>12141</v>
      </c>
    </row>
    <row r="3783" spans="1:4">
      <c r="A3783" s="72" t="s">
        <v>40</v>
      </c>
      <c r="B3783" s="73" t="s">
        <v>15</v>
      </c>
      <c r="C3783" s="80" t="str">
        <f>'Walking Distance'!$A3783 &amp; "-" &amp;'Walking Distance'!$B3783</f>
        <v>Olympic-Prince Edward</v>
      </c>
      <c r="D3783" s="78">
        <v>1447</v>
      </c>
    </row>
    <row r="3784" spans="1:4">
      <c r="A3784" s="68" t="s">
        <v>40</v>
      </c>
      <c r="B3784" s="69" t="s">
        <v>31</v>
      </c>
      <c r="C3784" s="79" t="str">
        <f>'Walking Distance'!$A3784 &amp; "-" &amp;'Walking Distance'!$B3784</f>
        <v>Olympic-Quarry Bay</v>
      </c>
      <c r="D3784" s="77" t="s">
        <v>93</v>
      </c>
    </row>
    <row r="3785" spans="1:4">
      <c r="A3785" s="72" t="s">
        <v>40</v>
      </c>
      <c r="B3785" s="73" t="s">
        <v>59</v>
      </c>
      <c r="C3785" s="80" t="str">
        <f>'Walking Distance'!$A3785 &amp; "-" &amp;'Walking Distance'!$B3785</f>
        <v>Olympic-Racecourse</v>
      </c>
      <c r="D3785" s="78">
        <v>13480</v>
      </c>
    </row>
    <row r="3786" spans="1:4">
      <c r="A3786" s="68" t="s">
        <v>40</v>
      </c>
      <c r="B3786" s="69" t="s">
        <v>33</v>
      </c>
      <c r="C3786" s="79" t="str">
        <f>'Walking Distance'!$A3786 &amp; "-" &amp;'Walking Distance'!$B3786</f>
        <v>Olympic-Sai Wan Ho</v>
      </c>
      <c r="D3786" s="77" t="s">
        <v>93</v>
      </c>
    </row>
    <row r="3787" spans="1:4">
      <c r="A3787" s="72" t="s">
        <v>40</v>
      </c>
      <c r="B3787" s="73" t="s">
        <v>57</v>
      </c>
      <c r="C3787" s="80" t="str">
        <f>'Walking Distance'!$A3787 &amp; "-" &amp;'Walking Distance'!$B3787</f>
        <v>Olympic-Sha Tin</v>
      </c>
      <c r="D3787" s="78">
        <v>10871</v>
      </c>
    </row>
    <row r="3788" spans="1:4">
      <c r="A3788" s="68" t="s">
        <v>40</v>
      </c>
      <c r="B3788" s="69" t="s">
        <v>69</v>
      </c>
      <c r="C3788" s="79" t="str">
        <f>'Walking Distance'!$A3788 &amp; "-" &amp;'Walking Distance'!$B3788</f>
        <v>Olympic-Sha Tin Wai</v>
      </c>
      <c r="D3788" s="77">
        <v>10861</v>
      </c>
    </row>
    <row r="3789" spans="1:4">
      <c r="A3789" s="72" t="s">
        <v>40</v>
      </c>
      <c r="B3789" s="73" t="s">
        <v>16</v>
      </c>
      <c r="C3789" s="80" t="str">
        <f>'Walking Distance'!$A3789 &amp; "-" &amp;'Walking Distance'!$B3789</f>
        <v>Olympic-Sham Shui Po</v>
      </c>
      <c r="D3789" s="78">
        <v>2016</v>
      </c>
    </row>
    <row r="3790" spans="1:4">
      <c r="A3790" s="68" t="s">
        <v>40</v>
      </c>
      <c r="B3790" s="69" t="s">
        <v>34</v>
      </c>
      <c r="C3790" s="79" t="str">
        <f>'Walking Distance'!$A3790 &amp; "-" &amp;'Walking Distance'!$B3790</f>
        <v>Olympic-Shau Kei Wan</v>
      </c>
      <c r="D3790" s="77" t="s">
        <v>93</v>
      </c>
    </row>
    <row r="3791" spans="1:4">
      <c r="A3791" s="72" t="s">
        <v>40</v>
      </c>
      <c r="B3791" s="73" t="s">
        <v>6</v>
      </c>
      <c r="C3791" s="80" t="str">
        <f>'Walking Distance'!$A3791 &amp; "-" &amp;'Walking Distance'!$B3791</f>
        <v>Olympic-Shek Kip Mei</v>
      </c>
      <c r="D3791" s="78">
        <v>2407</v>
      </c>
    </row>
    <row r="3792" spans="1:4">
      <c r="A3792" s="68" t="s">
        <v>40</v>
      </c>
      <c r="B3792" s="69" t="s">
        <v>71</v>
      </c>
      <c r="C3792" s="79" t="str">
        <f>'Walking Distance'!$A3792 &amp; "-" &amp;'Walking Distance'!$B3792</f>
        <v>Olympic-Shek Mun</v>
      </c>
      <c r="D3792" s="77">
        <v>13025</v>
      </c>
    </row>
    <row r="3793" spans="1:4">
      <c r="A3793" s="72" t="s">
        <v>40</v>
      </c>
      <c r="B3793" s="73" t="s">
        <v>64</v>
      </c>
      <c r="C3793" s="80" t="str">
        <f>'Walking Distance'!$A3793 &amp; "-" &amp;'Walking Distance'!$B3793</f>
        <v>Olympic-Sheung Shui</v>
      </c>
      <c r="D3793" s="78">
        <v>28332</v>
      </c>
    </row>
    <row r="3794" spans="1:4">
      <c r="A3794" s="68" t="s">
        <v>40</v>
      </c>
      <c r="B3794" s="69" t="s">
        <v>25</v>
      </c>
      <c r="C3794" s="79" t="str">
        <f>'Walking Distance'!$A3794 &amp; "-" &amp;'Walking Distance'!$B3794</f>
        <v>Olympic-Sheung Wan</v>
      </c>
      <c r="D3794" s="77" t="s">
        <v>93</v>
      </c>
    </row>
    <row r="3795" spans="1:4">
      <c r="A3795" s="72" t="s">
        <v>40</v>
      </c>
      <c r="B3795" s="73" t="s">
        <v>82</v>
      </c>
      <c r="C3795" s="80" t="str">
        <f>'Walking Distance'!$A3795 &amp; "-" &amp;'Walking Distance'!$B3795</f>
        <v>Olympic-Siu Hong</v>
      </c>
      <c r="D3795" s="78">
        <v>32663</v>
      </c>
    </row>
    <row r="3796" spans="1:4">
      <c r="A3796" s="68" t="s">
        <v>40</v>
      </c>
      <c r="B3796" s="69" t="s">
        <v>50</v>
      </c>
      <c r="C3796" s="79" t="str">
        <f>'Walking Distance'!$A3796 &amp; "-" &amp;'Walking Distance'!$B3796</f>
        <v>Olympic-Sunny Bay</v>
      </c>
      <c r="D3796" s="77" t="s">
        <v>93</v>
      </c>
    </row>
    <row r="3797" spans="1:4">
      <c r="A3797" s="72" t="s">
        <v>40</v>
      </c>
      <c r="B3797" s="73" t="s">
        <v>32</v>
      </c>
      <c r="C3797" s="80" t="str">
        <f>'Walking Distance'!$A3797 &amp; "-" &amp;'Walking Distance'!$B3797</f>
        <v>Olympic-Tai Koo</v>
      </c>
      <c r="D3797" s="78" t="s">
        <v>93</v>
      </c>
    </row>
    <row r="3798" spans="1:4">
      <c r="A3798" s="68" t="s">
        <v>40</v>
      </c>
      <c r="B3798" s="69" t="s">
        <v>61</v>
      </c>
      <c r="C3798" s="79" t="str">
        <f>'Walking Distance'!$A3798 &amp; "-" &amp;'Walking Distance'!$B3798</f>
        <v>Olympic-Tai Po Market</v>
      </c>
      <c r="D3798" s="77">
        <v>19311</v>
      </c>
    </row>
    <row r="3799" spans="1:4">
      <c r="A3799" s="72" t="s">
        <v>40</v>
      </c>
      <c r="B3799" s="73" t="s">
        <v>72</v>
      </c>
      <c r="C3799" s="80" t="str">
        <f>'Walking Distance'!$A3799 &amp; "-" &amp;'Walking Distance'!$B3799</f>
        <v>Olympic-Tai Shui Hang</v>
      </c>
      <c r="D3799" s="78">
        <v>16558</v>
      </c>
    </row>
    <row r="3800" spans="1:4">
      <c r="A3800" s="68" t="s">
        <v>40</v>
      </c>
      <c r="B3800" s="69" t="s">
        <v>56</v>
      </c>
      <c r="C3800" s="79" t="str">
        <f>'Walking Distance'!$A3800 &amp; "-" &amp;'Walking Distance'!$B3800</f>
        <v>Olympic-Tai Wai</v>
      </c>
      <c r="D3800" s="77">
        <v>9087</v>
      </c>
    </row>
    <row r="3801" spans="1:4">
      <c r="A3801" s="72" t="s">
        <v>40</v>
      </c>
      <c r="B3801" s="73" t="s">
        <v>62</v>
      </c>
      <c r="C3801" s="80" t="str">
        <f>'Walking Distance'!$A3801 &amp; "-" &amp;'Walking Distance'!$B3801</f>
        <v>Olympic-Tai Wo</v>
      </c>
      <c r="D3801" s="78">
        <v>20722</v>
      </c>
    </row>
    <row r="3802" spans="1:4">
      <c r="A3802" s="68" t="s">
        <v>40</v>
      </c>
      <c r="B3802" s="69" t="s">
        <v>23</v>
      </c>
      <c r="C3802" s="79" t="str">
        <f>'Walking Distance'!$A3802 &amp; "-" &amp;'Walking Distance'!$B3802</f>
        <v>Olympic-Tai Wo Hau</v>
      </c>
      <c r="D3802" s="77">
        <v>8504</v>
      </c>
    </row>
    <row r="3803" spans="1:4">
      <c r="A3803" s="72" t="s">
        <v>40</v>
      </c>
      <c r="B3803" s="73" t="s">
        <v>28</v>
      </c>
      <c r="C3803" s="80" t="str">
        <f>'Walking Distance'!$A3803 &amp; "-" &amp;'Walking Distance'!$B3803</f>
        <v>Olympic-Tin Hau</v>
      </c>
      <c r="D3803" s="78" t="s">
        <v>93</v>
      </c>
    </row>
    <row r="3804" spans="1:4">
      <c r="A3804" s="68" t="s">
        <v>40</v>
      </c>
      <c r="B3804" s="69" t="s">
        <v>81</v>
      </c>
      <c r="C3804" s="79" t="str">
        <f>'Walking Distance'!$A3804 &amp; "-" &amp;'Walking Distance'!$B3804</f>
        <v>Olympic-Tin Shui Wai</v>
      </c>
      <c r="D3804" s="77">
        <v>28479</v>
      </c>
    </row>
    <row r="3805" spans="1:4">
      <c r="A3805" s="72" t="s">
        <v>40</v>
      </c>
      <c r="B3805" s="73" t="s">
        <v>45</v>
      </c>
      <c r="C3805" s="80" t="str">
        <f>'Walking Distance'!$A3805 &amp; "-" &amp;'Walking Distance'!$B3805</f>
        <v>Olympic-Tiu Keng Leng</v>
      </c>
      <c r="D3805" s="78">
        <v>14134</v>
      </c>
    </row>
    <row r="3806" spans="1:4">
      <c r="A3806" s="68" t="s">
        <v>40</v>
      </c>
      <c r="B3806" s="69" t="s">
        <v>46</v>
      </c>
      <c r="C3806" s="79" t="str">
        <f>'Walking Distance'!$A3806 &amp; "-" &amp;'Walking Distance'!$B3806</f>
        <v>Olympic-Tseung Kwan O</v>
      </c>
      <c r="D3806" s="77">
        <v>13914</v>
      </c>
    </row>
    <row r="3807" spans="1:4">
      <c r="A3807" s="72" t="s">
        <v>40</v>
      </c>
      <c r="B3807" s="73" t="s">
        <v>3</v>
      </c>
      <c r="C3807" s="80" t="str">
        <f>'Walking Distance'!$A3807 &amp; "-" &amp;'Walking Distance'!$B3807</f>
        <v>Olympic-Tsim Sha Tsui</v>
      </c>
      <c r="D3807" s="78">
        <v>3057</v>
      </c>
    </row>
    <row r="3808" spans="1:4">
      <c r="A3808" s="68" t="s">
        <v>40</v>
      </c>
      <c r="B3808" s="69" t="s">
        <v>41</v>
      </c>
      <c r="C3808" s="79" t="str">
        <f>'Walking Distance'!$A3808 &amp; "-" &amp;'Walking Distance'!$B3808</f>
        <v>Olympic-Tsing Yi</v>
      </c>
      <c r="D3808" s="77">
        <v>9272</v>
      </c>
    </row>
    <row r="3809" spans="1:4">
      <c r="A3809" s="72" t="s">
        <v>40</v>
      </c>
      <c r="B3809" s="73" t="s">
        <v>24</v>
      </c>
      <c r="C3809" s="80" t="str">
        <f>'Walking Distance'!$A3809 &amp; "-" &amp;'Walking Distance'!$B3809</f>
        <v>Olympic-Tsuen Wan</v>
      </c>
      <c r="D3809" s="78">
        <v>10094</v>
      </c>
    </row>
    <row r="3810" spans="1:4">
      <c r="A3810" s="68" t="s">
        <v>40</v>
      </c>
      <c r="B3810" s="69" t="s">
        <v>77</v>
      </c>
      <c r="C3810" s="79" t="str">
        <f>'Walking Distance'!$A3810 &amp; "-" &amp;'Walking Distance'!$B3810</f>
        <v>Olympic-Tsuen Wan West</v>
      </c>
      <c r="D3810" s="77">
        <v>10299</v>
      </c>
    </row>
    <row r="3811" spans="1:4">
      <c r="A3811" s="72" t="s">
        <v>40</v>
      </c>
      <c r="B3811" s="73" t="s">
        <v>83</v>
      </c>
      <c r="C3811" s="80" t="str">
        <f>'Walking Distance'!$A3811 &amp; "-" &amp;'Walking Distance'!$B3811</f>
        <v>Olympic-Tuen Mun</v>
      </c>
      <c r="D3811" s="78">
        <v>28544</v>
      </c>
    </row>
    <row r="3812" spans="1:4">
      <c r="A3812" s="68" t="s">
        <v>40</v>
      </c>
      <c r="B3812" s="69" t="s">
        <v>42</v>
      </c>
      <c r="C3812" s="79" t="str">
        <f>'Walking Distance'!$A3812 &amp; "-" &amp;'Walking Distance'!$B3812</f>
        <v>Olympic-Tung Chung</v>
      </c>
      <c r="D3812" s="77" t="s">
        <v>93</v>
      </c>
    </row>
    <row r="3813" spans="1:4">
      <c r="A3813" s="72" t="s">
        <v>40</v>
      </c>
      <c r="B3813" s="73" t="s">
        <v>60</v>
      </c>
      <c r="C3813" s="80" t="str">
        <f>'Walking Distance'!$A3813 &amp; "-" &amp;'Walking Distance'!$B3813</f>
        <v>Olympic-University</v>
      </c>
      <c r="D3813" s="78">
        <v>16368</v>
      </c>
    </row>
    <row r="3814" spans="1:4">
      <c r="A3814" s="68" t="s">
        <v>40</v>
      </c>
      <c r="B3814" s="69" t="s">
        <v>26</v>
      </c>
      <c r="C3814" s="79" t="str">
        <f>'Walking Distance'!$A3814 &amp; "-" &amp;'Walking Distance'!$B3814</f>
        <v>Olympic-Wan Chai</v>
      </c>
      <c r="D3814" s="77" t="s">
        <v>93</v>
      </c>
    </row>
    <row r="3815" spans="1:4">
      <c r="A3815" s="72" t="s">
        <v>40</v>
      </c>
      <c r="B3815" s="73" t="s">
        <v>9</v>
      </c>
      <c r="C3815" s="80" t="str">
        <f>'Walking Distance'!$A3815 &amp; "-" &amp;'Walking Distance'!$B3815</f>
        <v>Olympic-Wong Tai Sin</v>
      </c>
      <c r="D3815" s="78">
        <v>5529</v>
      </c>
    </row>
    <row r="3816" spans="1:4">
      <c r="A3816" s="68" t="s">
        <v>40</v>
      </c>
      <c r="B3816" s="69" t="s">
        <v>75</v>
      </c>
      <c r="C3816" s="79" t="str">
        <f>'Walking Distance'!$A3816 &amp; "-" &amp;'Walking Distance'!$B3816</f>
        <v>Olympic-Wu Kai Sha</v>
      </c>
      <c r="D3816" s="77">
        <v>19054</v>
      </c>
    </row>
    <row r="3817" spans="1:4">
      <c r="A3817" s="72" t="s">
        <v>40</v>
      </c>
      <c r="B3817" s="73" t="s">
        <v>4</v>
      </c>
      <c r="C3817" s="80" t="str">
        <f>'Walking Distance'!$A3817 &amp; "-" &amp;'Walking Distance'!$B3817</f>
        <v>Olympic-Yau Ma Tei</v>
      </c>
      <c r="D3817" s="78">
        <v>1496</v>
      </c>
    </row>
    <row r="3818" spans="1:4">
      <c r="A3818" s="68" t="s">
        <v>40</v>
      </c>
      <c r="B3818" s="69" t="s">
        <v>44</v>
      </c>
      <c r="C3818" s="79" t="str">
        <f>'Walking Distance'!$A3818 &amp; "-" &amp;'Walking Distance'!$B3818</f>
        <v>Olympic-Yau Tong</v>
      </c>
      <c r="D3818" s="77">
        <v>11286</v>
      </c>
    </row>
    <row r="3819" spans="1:4">
      <c r="A3819" s="72" t="s">
        <v>40</v>
      </c>
      <c r="B3819" s="73" t="s">
        <v>79</v>
      </c>
      <c r="C3819" s="80" t="str">
        <f>'Walking Distance'!$A3819 &amp; "-" &amp;'Walking Distance'!$B3819</f>
        <v>Olympic-Yuen Long</v>
      </c>
      <c r="D3819" s="78">
        <v>26416</v>
      </c>
    </row>
    <row r="3820" spans="1:4">
      <c r="A3820" s="68" t="s">
        <v>48</v>
      </c>
      <c r="B3820" s="69" t="s">
        <v>0</v>
      </c>
      <c r="C3820" s="79" t="str">
        <f>'Walking Distance'!$A3820 &amp; "-" &amp;'Walking Distance'!$B3820</f>
        <v>Po Lam-Admiralty</v>
      </c>
      <c r="D3820" s="77" t="s">
        <v>93</v>
      </c>
    </row>
    <row r="3821" spans="1:4">
      <c r="A3821" s="72" t="s">
        <v>48</v>
      </c>
      <c r="B3821" s="73" t="s">
        <v>43</v>
      </c>
      <c r="C3821" s="80" t="str">
        <f>'Walking Distance'!$A3821 &amp; "-" &amp;'Walking Distance'!$B3821</f>
        <v>Po Lam-Airport</v>
      </c>
      <c r="D3821" s="78" t="s">
        <v>93</v>
      </c>
    </row>
    <row r="3822" spans="1:4">
      <c r="A3822" s="68" t="s">
        <v>48</v>
      </c>
      <c r="B3822" s="69" t="s">
        <v>52</v>
      </c>
      <c r="C3822" s="79" t="str">
        <f>'Walking Distance'!$A3822 &amp; "-" &amp;'Walking Distance'!$B3822</f>
        <v>Po Lam-AsiaWorld-Expo</v>
      </c>
      <c r="D3822" s="77" t="s">
        <v>93</v>
      </c>
    </row>
    <row r="3823" spans="1:4">
      <c r="A3823" s="72" t="s">
        <v>48</v>
      </c>
      <c r="B3823" s="73" t="s">
        <v>76</v>
      </c>
      <c r="C3823" s="80" t="str">
        <f>'Walking Distance'!$A3823 &amp; "-" &amp;'Walking Distance'!$B3823</f>
        <v>Po Lam-Austin</v>
      </c>
      <c r="D3823" s="78">
        <v>12830</v>
      </c>
    </row>
    <row r="3824" spans="1:4">
      <c r="A3824" s="68" t="s">
        <v>48</v>
      </c>
      <c r="B3824" s="69" t="s">
        <v>27</v>
      </c>
      <c r="C3824" s="79" t="str">
        <f>'Walking Distance'!$A3824 &amp; "-" &amp;'Walking Distance'!$B3824</f>
        <v>Po Lam-Causeway Bay</v>
      </c>
      <c r="D3824" s="77" t="s">
        <v>93</v>
      </c>
    </row>
    <row r="3825" spans="1:4">
      <c r="A3825" s="72" t="s">
        <v>48</v>
      </c>
      <c r="B3825" s="73" t="s">
        <v>2</v>
      </c>
      <c r="C3825" s="80" t="str">
        <f>'Walking Distance'!$A3825 &amp; "-" &amp;'Walking Distance'!$B3825</f>
        <v>Po Lam-Central</v>
      </c>
      <c r="D3825" s="78" t="s">
        <v>93</v>
      </c>
    </row>
    <row r="3826" spans="1:4">
      <c r="A3826" s="68" t="s">
        <v>48</v>
      </c>
      <c r="B3826" s="69" t="s">
        <v>36</v>
      </c>
      <c r="C3826" s="79" t="str">
        <f>'Walking Distance'!$A3826 &amp; "-" &amp;'Walking Distance'!$B3826</f>
        <v>Po Lam-Chai Wan</v>
      </c>
      <c r="D3826" s="77" t="s">
        <v>93</v>
      </c>
    </row>
    <row r="3827" spans="1:4">
      <c r="A3827" s="72" t="s">
        <v>48</v>
      </c>
      <c r="B3827" s="73" t="s">
        <v>68</v>
      </c>
      <c r="C3827" s="80" t="str">
        <f>'Walking Distance'!$A3827 &amp; "-" &amp;'Walking Distance'!$B3827</f>
        <v>Po Lam-Che Kung Temple</v>
      </c>
      <c r="D3827" s="78">
        <v>13977</v>
      </c>
    </row>
    <row r="3828" spans="1:4">
      <c r="A3828" s="68" t="s">
        <v>48</v>
      </c>
      <c r="B3828" s="69" t="s">
        <v>17</v>
      </c>
      <c r="C3828" s="79" t="str">
        <f>'Walking Distance'!$A3828 &amp; "-" &amp;'Walking Distance'!$B3828</f>
        <v>Po Lam-Cheung Sha Wan</v>
      </c>
      <c r="D3828" s="77">
        <v>12664</v>
      </c>
    </row>
    <row r="3829" spans="1:4">
      <c r="A3829" s="72" t="s">
        <v>48</v>
      </c>
      <c r="B3829" s="73" t="s">
        <v>11</v>
      </c>
      <c r="C3829" s="80" t="str">
        <f>'Walking Distance'!$A3829 &amp; "-" &amp;'Walking Distance'!$B3829</f>
        <v>Po Lam-Choi Hung</v>
      </c>
      <c r="D3829" s="78">
        <v>6961</v>
      </c>
    </row>
    <row r="3830" spans="1:4">
      <c r="A3830" s="68" t="s">
        <v>48</v>
      </c>
      <c r="B3830" s="69" t="s">
        <v>70</v>
      </c>
      <c r="C3830" s="79" t="str">
        <f>'Walking Distance'!$A3830 &amp; "-" &amp;'Walking Distance'!$B3830</f>
        <v>Po Lam-City One</v>
      </c>
      <c r="D3830" s="77">
        <v>12814</v>
      </c>
    </row>
    <row r="3831" spans="1:4">
      <c r="A3831" s="72" t="s">
        <v>48</v>
      </c>
      <c r="B3831" s="73" t="s">
        <v>10</v>
      </c>
      <c r="C3831" s="80" t="str">
        <f>'Walking Distance'!$A3831 &amp; "-" &amp;'Walking Distance'!$B3831</f>
        <v>Po Lam-Diamond Hill</v>
      </c>
      <c r="D3831" s="78">
        <v>8213</v>
      </c>
    </row>
    <row r="3832" spans="1:4">
      <c r="A3832" s="68" t="s">
        <v>48</v>
      </c>
      <c r="B3832" s="69" t="s">
        <v>51</v>
      </c>
      <c r="C3832" s="79" t="str">
        <f>'Walking Distance'!$A3832 &amp; "-" &amp;'Walking Distance'!$B3832</f>
        <v>Po Lam-Disneyland Resort</v>
      </c>
      <c r="D3832" s="77" t="s">
        <v>93</v>
      </c>
    </row>
    <row r="3833" spans="1:4">
      <c r="A3833" s="72" t="s">
        <v>48</v>
      </c>
      <c r="B3833" s="73" t="s">
        <v>67</v>
      </c>
      <c r="C3833" s="80" t="str">
        <f>'Walking Distance'!$A3833 &amp; "-" &amp;'Walking Distance'!$B3833</f>
        <v>Po Lam-East Tsim Sha Tsui</v>
      </c>
      <c r="D3833" s="78">
        <v>13336</v>
      </c>
    </row>
    <row r="3834" spans="1:4">
      <c r="A3834" s="68" t="s">
        <v>48</v>
      </c>
      <c r="B3834" s="69" t="s">
        <v>63</v>
      </c>
      <c r="C3834" s="79" t="str">
        <f>'Walking Distance'!$A3834 &amp; "-" &amp;'Walking Distance'!$B3834</f>
        <v>Po Lam-Fanling</v>
      </c>
      <c r="D3834" s="77">
        <v>31897</v>
      </c>
    </row>
    <row r="3835" spans="1:4">
      <c r="A3835" s="72" t="s">
        <v>48</v>
      </c>
      <c r="B3835" s="73" t="s">
        <v>58</v>
      </c>
      <c r="C3835" s="80" t="str">
        <f>'Walking Distance'!$A3835 &amp; "-" &amp;'Walking Distance'!$B3835</f>
        <v>Po Lam-Fo Tan</v>
      </c>
      <c r="D3835" s="78">
        <v>14854</v>
      </c>
    </row>
    <row r="3836" spans="1:4">
      <c r="A3836" s="68" t="s">
        <v>48</v>
      </c>
      <c r="B3836" s="69" t="s">
        <v>29</v>
      </c>
      <c r="C3836" s="79" t="str">
        <f>'Walking Distance'!$A3836 &amp; "-" &amp;'Walking Distance'!$B3836</f>
        <v>Po Lam-Fortress Hill</v>
      </c>
      <c r="D3836" s="77" t="s">
        <v>93</v>
      </c>
    </row>
    <row r="3837" spans="1:4">
      <c r="A3837" s="72" t="s">
        <v>48</v>
      </c>
      <c r="B3837" s="73" t="s">
        <v>47</v>
      </c>
      <c r="C3837" s="80" t="str">
        <f>'Walking Distance'!$A3837 &amp; "-" &amp;'Walking Distance'!$B3837</f>
        <v>Po Lam-Hang Hau</v>
      </c>
      <c r="D3837" s="78">
        <v>2180</v>
      </c>
    </row>
    <row r="3838" spans="1:4">
      <c r="A3838" s="68" t="s">
        <v>48</v>
      </c>
      <c r="B3838" s="69" t="s">
        <v>35</v>
      </c>
      <c r="C3838" s="79" t="str">
        <f>'Walking Distance'!$A3838 &amp; "-" &amp;'Walking Distance'!$B3838</f>
        <v>Po Lam-Heng Fa Chuen</v>
      </c>
      <c r="D3838" s="77" t="s">
        <v>93</v>
      </c>
    </row>
    <row r="3839" spans="1:4">
      <c r="A3839" s="72" t="s">
        <v>48</v>
      </c>
      <c r="B3839" s="73" t="s">
        <v>73</v>
      </c>
      <c r="C3839" s="80" t="str">
        <f>'Walking Distance'!$A3839 &amp; "-" &amp;'Walking Distance'!$B3839</f>
        <v>Po Lam-Heng On</v>
      </c>
      <c r="D3839" s="78">
        <v>15940</v>
      </c>
    </row>
    <row r="3840" spans="1:4">
      <c r="A3840" s="68" t="s">
        <v>48</v>
      </c>
      <c r="B3840" s="69" t="s">
        <v>38</v>
      </c>
      <c r="C3840" s="79" t="str">
        <f>'Walking Distance'!$A3840 &amp; "-" &amp;'Walking Distance'!$B3840</f>
        <v>Po Lam-Hong Kong</v>
      </c>
      <c r="D3840" s="77" t="s">
        <v>93</v>
      </c>
    </row>
    <row r="3841" spans="1:4">
      <c r="A3841" s="72" t="s">
        <v>48</v>
      </c>
      <c r="B3841" s="73" t="s">
        <v>54</v>
      </c>
      <c r="C3841" s="80" t="str">
        <f>'Walking Distance'!$A3841 &amp; "-" &amp;'Walking Distance'!$B3841</f>
        <v>Po Lam-Hung Hom</v>
      </c>
      <c r="D3841" s="78">
        <v>11972</v>
      </c>
    </row>
    <row r="3842" spans="1:4">
      <c r="A3842" s="68" t="s">
        <v>48</v>
      </c>
      <c r="B3842" s="69" t="s">
        <v>1</v>
      </c>
      <c r="C3842" s="79" t="str">
        <f>'Walking Distance'!$A3842 &amp; "-" &amp;'Walking Distance'!$B3842</f>
        <v>Po Lam-Jordan</v>
      </c>
      <c r="D3842" s="77">
        <v>12357</v>
      </c>
    </row>
    <row r="3843" spans="1:4">
      <c r="A3843" s="72" t="s">
        <v>48</v>
      </c>
      <c r="B3843" s="73" t="s">
        <v>78</v>
      </c>
      <c r="C3843" s="80" t="str">
        <f>'Walking Distance'!$A3843 &amp; "-" &amp;'Walking Distance'!$B3843</f>
        <v>Po Lam-Kam Sheung Road</v>
      </c>
      <c r="D3843" s="78">
        <v>34231</v>
      </c>
    </row>
    <row r="3844" spans="1:4">
      <c r="A3844" s="68" t="s">
        <v>48</v>
      </c>
      <c r="B3844" s="69" t="s">
        <v>39</v>
      </c>
      <c r="C3844" s="79" t="str">
        <f>'Walking Distance'!$A3844 &amp; "-" &amp;'Walking Distance'!$B3844</f>
        <v>Po Lam-Kowloon</v>
      </c>
      <c r="D3844" s="77">
        <v>13625</v>
      </c>
    </row>
    <row r="3845" spans="1:4">
      <c r="A3845" s="72" t="s">
        <v>48</v>
      </c>
      <c r="B3845" s="73" t="s">
        <v>12</v>
      </c>
      <c r="C3845" s="80" t="str">
        <f>'Walking Distance'!$A3845 &amp; "-" &amp;'Walking Distance'!$B3845</f>
        <v>Po Lam-Kowloon Bay</v>
      </c>
      <c r="D3845" s="78">
        <v>7392</v>
      </c>
    </row>
    <row r="3846" spans="1:4">
      <c r="A3846" s="68" t="s">
        <v>48</v>
      </c>
      <c r="B3846" s="69" t="s">
        <v>7</v>
      </c>
      <c r="C3846" s="79" t="str">
        <f>'Walking Distance'!$A3846 &amp; "-" &amp;'Walking Distance'!$B3846</f>
        <v>Po Lam-Kowloon Tong</v>
      </c>
      <c r="D3846" s="77">
        <v>10924</v>
      </c>
    </row>
    <row r="3847" spans="1:4">
      <c r="A3847" s="72" t="s">
        <v>48</v>
      </c>
      <c r="B3847" s="73" t="s">
        <v>21</v>
      </c>
      <c r="C3847" s="80" t="str">
        <f>'Walking Distance'!$A3847 &amp; "-" &amp;'Walking Distance'!$B3847</f>
        <v>Po Lam-Kwai Fong</v>
      </c>
      <c r="D3847" s="78">
        <v>18792</v>
      </c>
    </row>
    <row r="3848" spans="1:4">
      <c r="A3848" s="68" t="s">
        <v>48</v>
      </c>
      <c r="B3848" s="69" t="s">
        <v>22</v>
      </c>
      <c r="C3848" s="79" t="str">
        <f>'Walking Distance'!$A3848 &amp; "-" &amp;'Walking Distance'!$B3848</f>
        <v>Po Lam-Kwai Hing</v>
      </c>
      <c r="D3848" s="77">
        <v>19739</v>
      </c>
    </row>
    <row r="3849" spans="1:4">
      <c r="A3849" s="72" t="s">
        <v>48</v>
      </c>
      <c r="B3849" s="73" t="s">
        <v>14</v>
      </c>
      <c r="C3849" s="80" t="str">
        <f>'Walking Distance'!$A3849 &amp; "-" &amp;'Walking Distance'!$B3849</f>
        <v>Po Lam-Kwun Tong</v>
      </c>
      <c r="D3849" s="78">
        <v>6822</v>
      </c>
    </row>
    <row r="3850" spans="1:4">
      <c r="A3850" s="68" t="s">
        <v>48</v>
      </c>
      <c r="B3850" s="69" t="s">
        <v>18</v>
      </c>
      <c r="C3850" s="79" t="str">
        <f>'Walking Distance'!$A3850 &amp; "-" &amp;'Walking Distance'!$B3850</f>
        <v>Po Lam-Lai Chi Kok</v>
      </c>
      <c r="D3850" s="77">
        <v>13737</v>
      </c>
    </row>
    <row r="3851" spans="1:4">
      <c r="A3851" s="72" t="s">
        <v>48</v>
      </c>
      <c r="B3851" s="73" t="s">
        <v>20</v>
      </c>
      <c r="C3851" s="80" t="str">
        <f>'Walking Distance'!$A3851 &amp; "-" &amp;'Walking Distance'!$B3851</f>
        <v>Po Lam-Lai King</v>
      </c>
      <c r="D3851" s="78" t="s">
        <v>93</v>
      </c>
    </row>
    <row r="3852" spans="1:4">
      <c r="A3852" s="68" t="s">
        <v>48</v>
      </c>
      <c r="B3852" s="69" t="s">
        <v>37</v>
      </c>
      <c r="C3852" s="79" t="str">
        <f>'Walking Distance'!$A3852 &amp; "-" &amp;'Walking Distance'!$B3852</f>
        <v>Po Lam-Lam Tin</v>
      </c>
      <c r="D3852" s="77">
        <v>6266</v>
      </c>
    </row>
    <row r="3853" spans="1:4">
      <c r="A3853" s="72" t="s">
        <v>48</v>
      </c>
      <c r="B3853" s="73" t="s">
        <v>65</v>
      </c>
      <c r="C3853" s="80" t="str">
        <f>'Walking Distance'!$A3853 &amp; "-" &amp;'Walking Distance'!$B3853</f>
        <v>Po Lam-Lo Wu</v>
      </c>
      <c r="D3853" s="78">
        <v>36896</v>
      </c>
    </row>
    <row r="3854" spans="1:4">
      <c r="A3854" s="68" t="s">
        <v>48</v>
      </c>
      <c r="B3854" s="69" t="s">
        <v>53</v>
      </c>
      <c r="C3854" s="79" t="str">
        <f>'Walking Distance'!$A3854 &amp; "-" &amp;'Walking Distance'!$B3854</f>
        <v>Po Lam-Lohas Park</v>
      </c>
      <c r="D3854" s="77" t="s">
        <v>93</v>
      </c>
    </row>
    <row r="3855" spans="1:4">
      <c r="A3855" s="72" t="s">
        <v>48</v>
      </c>
      <c r="B3855" s="73" t="s">
        <v>8</v>
      </c>
      <c r="C3855" s="80" t="str">
        <f>'Walking Distance'!$A3855 &amp; "-" &amp;'Walking Distance'!$B3855</f>
        <v>Po Lam-Lok Fu</v>
      </c>
      <c r="D3855" s="78">
        <v>9345</v>
      </c>
    </row>
    <row r="3856" spans="1:4">
      <c r="A3856" s="68" t="s">
        <v>48</v>
      </c>
      <c r="B3856" s="69" t="s">
        <v>66</v>
      </c>
      <c r="C3856" s="79" t="str">
        <f>'Walking Distance'!$A3856 &amp; "-" &amp;'Walking Distance'!$B3856</f>
        <v>Po Lam-Lok Ma Chau</v>
      </c>
      <c r="D3856" s="77" t="s">
        <v>93</v>
      </c>
    </row>
    <row r="3857" spans="1:4">
      <c r="A3857" s="72" t="s">
        <v>48</v>
      </c>
      <c r="B3857" s="73" t="s">
        <v>80</v>
      </c>
      <c r="C3857" s="80" t="str">
        <f>'Walking Distance'!$A3857 &amp; "-" &amp;'Walking Distance'!$B3857</f>
        <v>Po Lam-Long Ping</v>
      </c>
      <c r="D3857" s="78">
        <v>37583</v>
      </c>
    </row>
    <row r="3858" spans="1:4">
      <c r="A3858" s="68" t="s">
        <v>48</v>
      </c>
      <c r="B3858" s="69" t="s">
        <v>74</v>
      </c>
      <c r="C3858" s="79" t="str">
        <f>'Walking Distance'!$A3858 &amp; "-" &amp;'Walking Distance'!$B3858</f>
        <v>Po Lam-Ma On shan</v>
      </c>
      <c r="D3858" s="77">
        <v>17001</v>
      </c>
    </row>
    <row r="3859" spans="1:4">
      <c r="A3859" s="72" t="s">
        <v>48</v>
      </c>
      <c r="B3859" s="73" t="s">
        <v>19</v>
      </c>
      <c r="C3859" s="80" t="str">
        <f>'Walking Distance'!$A3859 &amp; "-" &amp;'Walking Distance'!$B3859</f>
        <v>Po Lam-Mei Foo</v>
      </c>
      <c r="D3859" s="78" t="s">
        <v>93</v>
      </c>
    </row>
    <row r="3860" spans="1:4">
      <c r="A3860" s="68" t="s">
        <v>48</v>
      </c>
      <c r="B3860" s="69" t="s">
        <v>5</v>
      </c>
      <c r="C3860" s="79" t="str">
        <f>'Walking Distance'!$A3860 &amp; "-" &amp;'Walking Distance'!$B3860</f>
        <v>Po Lam-Mong Kok</v>
      </c>
      <c r="D3860" s="77">
        <v>11109</v>
      </c>
    </row>
    <row r="3861" spans="1:4">
      <c r="A3861" s="72" t="s">
        <v>48</v>
      </c>
      <c r="B3861" s="73" t="s">
        <v>55</v>
      </c>
      <c r="C3861" s="80" t="str">
        <f>'Walking Distance'!$A3861 &amp; "-" &amp;'Walking Distance'!$B3861</f>
        <v>Po Lam-Mong Kok East</v>
      </c>
      <c r="D3861" s="78">
        <v>11022</v>
      </c>
    </row>
    <row r="3862" spans="1:4">
      <c r="A3862" s="68" t="s">
        <v>48</v>
      </c>
      <c r="B3862" s="69" t="s">
        <v>49</v>
      </c>
      <c r="C3862" s="79" t="str">
        <f>'Walking Distance'!$A3862 &amp; "-" &amp;'Walking Distance'!$B3862</f>
        <v>Po Lam-Nam Cheong</v>
      </c>
      <c r="D3862" s="77">
        <v>12905</v>
      </c>
    </row>
    <row r="3863" spans="1:4">
      <c r="A3863" s="72" t="s">
        <v>48</v>
      </c>
      <c r="B3863" s="73" t="s">
        <v>13</v>
      </c>
      <c r="C3863" s="80" t="str">
        <f>'Walking Distance'!$A3863 &amp; "-" &amp;'Walking Distance'!$B3863</f>
        <v>Po Lam-Ngau Tau Kok</v>
      </c>
      <c r="D3863" s="78">
        <v>7148</v>
      </c>
    </row>
    <row r="3864" spans="1:4">
      <c r="A3864" s="68" t="s">
        <v>48</v>
      </c>
      <c r="B3864" s="69" t="s">
        <v>30</v>
      </c>
      <c r="C3864" s="79" t="str">
        <f>'Walking Distance'!$A3864 &amp; "-" &amp;'Walking Distance'!$B3864</f>
        <v>Po Lam-North Point</v>
      </c>
      <c r="D3864" s="77" t="s">
        <v>93</v>
      </c>
    </row>
    <row r="3865" spans="1:4">
      <c r="A3865" s="72" t="s">
        <v>48</v>
      </c>
      <c r="B3865" s="73" t="s">
        <v>40</v>
      </c>
      <c r="C3865" s="80" t="str">
        <f>'Walking Distance'!$A3865 &amp; "-" &amp;'Walking Distance'!$B3865</f>
        <v>Po Lam-Olympic</v>
      </c>
      <c r="D3865" s="78">
        <v>12141</v>
      </c>
    </row>
    <row r="3866" spans="1:4">
      <c r="A3866" s="68" t="s">
        <v>48</v>
      </c>
      <c r="B3866" s="69" t="s">
        <v>15</v>
      </c>
      <c r="C3866" s="79" t="str">
        <f>'Walking Distance'!$A3866 &amp; "-" &amp;'Walking Distance'!$B3866</f>
        <v>Po Lam-Prince Edward</v>
      </c>
      <c r="D3866" s="77">
        <v>11085</v>
      </c>
    </row>
    <row r="3867" spans="1:4">
      <c r="A3867" s="72" t="s">
        <v>48</v>
      </c>
      <c r="B3867" s="73" t="s">
        <v>31</v>
      </c>
      <c r="C3867" s="80" t="str">
        <f>'Walking Distance'!$A3867 &amp; "-" &amp;'Walking Distance'!$B3867</f>
        <v>Po Lam-Quarry Bay</v>
      </c>
      <c r="D3867" s="78" t="s">
        <v>93</v>
      </c>
    </row>
    <row r="3868" spans="1:4">
      <c r="A3868" s="68" t="s">
        <v>48</v>
      </c>
      <c r="B3868" s="69" t="s">
        <v>59</v>
      </c>
      <c r="C3868" s="79" t="str">
        <f>'Walking Distance'!$A3868 &amp; "-" &amp;'Walking Distance'!$B3868</f>
        <v>Po Lam-Racecourse</v>
      </c>
      <c r="D3868" s="77">
        <v>23644</v>
      </c>
    </row>
    <row r="3869" spans="1:4">
      <c r="A3869" s="72" t="s">
        <v>48</v>
      </c>
      <c r="B3869" s="73" t="s">
        <v>33</v>
      </c>
      <c r="C3869" s="80" t="str">
        <f>'Walking Distance'!$A3869 &amp; "-" &amp;'Walking Distance'!$B3869</f>
        <v>Po Lam-Sai Wan Ho</v>
      </c>
      <c r="D3869" s="78" t="s">
        <v>93</v>
      </c>
    </row>
    <row r="3870" spans="1:4">
      <c r="A3870" s="68" t="s">
        <v>48</v>
      </c>
      <c r="B3870" s="69" t="s">
        <v>57</v>
      </c>
      <c r="C3870" s="79" t="str">
        <f>'Walking Distance'!$A3870 &amp; "-" &amp;'Walking Distance'!$B3870</f>
        <v>Po Lam-Sha Tin</v>
      </c>
      <c r="D3870" s="77">
        <v>14752</v>
      </c>
    </row>
    <row r="3871" spans="1:4">
      <c r="A3871" s="72" t="s">
        <v>48</v>
      </c>
      <c r="B3871" s="73" t="s">
        <v>69</v>
      </c>
      <c r="C3871" s="80" t="str">
        <f>'Walking Distance'!$A3871 &amp; "-" &amp;'Walking Distance'!$B3871</f>
        <v>Po Lam-Sha Tin Wai</v>
      </c>
      <c r="D3871" s="78">
        <v>13149</v>
      </c>
    </row>
    <row r="3872" spans="1:4">
      <c r="A3872" s="68" t="s">
        <v>48</v>
      </c>
      <c r="B3872" s="69" t="s">
        <v>16</v>
      </c>
      <c r="C3872" s="79" t="str">
        <f>'Walking Distance'!$A3872 &amp; "-" &amp;'Walking Distance'!$B3872</f>
        <v>Po Lam-Sham Shui Po</v>
      </c>
      <c r="D3872" s="77">
        <v>11848</v>
      </c>
    </row>
    <row r="3873" spans="1:4">
      <c r="A3873" s="72" t="s">
        <v>48</v>
      </c>
      <c r="B3873" s="73" t="s">
        <v>34</v>
      </c>
      <c r="C3873" s="80" t="str">
        <f>'Walking Distance'!$A3873 &amp; "-" &amp;'Walking Distance'!$B3873</f>
        <v>Po Lam-Shau Kei Wan</v>
      </c>
      <c r="D3873" s="78" t="s">
        <v>93</v>
      </c>
    </row>
    <row r="3874" spans="1:4">
      <c r="A3874" s="68" t="s">
        <v>48</v>
      </c>
      <c r="B3874" s="69" t="s">
        <v>6</v>
      </c>
      <c r="C3874" s="79" t="str">
        <f>'Walking Distance'!$A3874 &amp; "-" &amp;'Walking Distance'!$B3874</f>
        <v>Po Lam-Shek Kip Mei</v>
      </c>
      <c r="D3874" s="77">
        <v>11468</v>
      </c>
    </row>
    <row r="3875" spans="1:4">
      <c r="A3875" s="72" t="s">
        <v>48</v>
      </c>
      <c r="B3875" s="73" t="s">
        <v>71</v>
      </c>
      <c r="C3875" s="80" t="str">
        <f>'Walking Distance'!$A3875 &amp; "-" &amp;'Walking Distance'!$B3875</f>
        <v>Po Lam-Shek Mun</v>
      </c>
      <c r="D3875" s="78">
        <v>13142</v>
      </c>
    </row>
    <row r="3876" spans="1:4">
      <c r="A3876" s="68" t="s">
        <v>48</v>
      </c>
      <c r="B3876" s="69" t="s">
        <v>64</v>
      </c>
      <c r="C3876" s="79" t="str">
        <f>'Walking Distance'!$A3876 &amp; "-" &amp;'Walking Distance'!$B3876</f>
        <v>Po Lam-Sheung Shui</v>
      </c>
      <c r="D3876" s="77">
        <v>33487</v>
      </c>
    </row>
    <row r="3877" spans="1:4">
      <c r="A3877" s="72" t="s">
        <v>48</v>
      </c>
      <c r="B3877" s="73" t="s">
        <v>25</v>
      </c>
      <c r="C3877" s="80" t="str">
        <f>'Walking Distance'!$A3877 &amp; "-" &amp;'Walking Distance'!$B3877</f>
        <v>Po Lam-Sheung Wan</v>
      </c>
      <c r="D3877" s="78" t="s">
        <v>93</v>
      </c>
    </row>
    <row r="3878" spans="1:4">
      <c r="A3878" s="68" t="s">
        <v>48</v>
      </c>
      <c r="B3878" s="69" t="s">
        <v>82</v>
      </c>
      <c r="C3878" s="79" t="str">
        <f>'Walking Distance'!$A3878 &amp; "-" &amp;'Walking Distance'!$B3878</f>
        <v>Po Lam-Siu Hong</v>
      </c>
      <c r="D3878" s="77">
        <v>44210</v>
      </c>
    </row>
    <row r="3879" spans="1:4">
      <c r="A3879" s="72" t="s">
        <v>48</v>
      </c>
      <c r="B3879" s="73" t="s">
        <v>50</v>
      </c>
      <c r="C3879" s="80" t="str">
        <f>'Walking Distance'!$A3879 &amp; "-" &amp;'Walking Distance'!$B3879</f>
        <v>Po Lam-Sunny Bay</v>
      </c>
      <c r="D3879" s="78" t="s">
        <v>93</v>
      </c>
    </row>
    <row r="3880" spans="1:4">
      <c r="A3880" s="68" t="s">
        <v>48</v>
      </c>
      <c r="B3880" s="69" t="s">
        <v>32</v>
      </c>
      <c r="C3880" s="79" t="str">
        <f>'Walking Distance'!$A3880 &amp; "-" &amp;'Walking Distance'!$B3880</f>
        <v>Po Lam-Tai Koo</v>
      </c>
      <c r="D3880" s="77" t="s">
        <v>93</v>
      </c>
    </row>
    <row r="3881" spans="1:4">
      <c r="A3881" s="72" t="s">
        <v>48</v>
      </c>
      <c r="B3881" s="73" t="s">
        <v>61</v>
      </c>
      <c r="C3881" s="80" t="str">
        <f>'Walking Distance'!$A3881 &amp; "-" &amp;'Walking Distance'!$B3881</f>
        <v>Po Lam-Tai Po Market</v>
      </c>
      <c r="D3881" s="78">
        <v>23199</v>
      </c>
    </row>
    <row r="3882" spans="1:4">
      <c r="A3882" s="68" t="s">
        <v>48</v>
      </c>
      <c r="B3882" s="69" t="s">
        <v>72</v>
      </c>
      <c r="C3882" s="79" t="str">
        <f>'Walking Distance'!$A3882 &amp; "-" &amp;'Walking Distance'!$B3882</f>
        <v>Po Lam-Tai Shui Hang</v>
      </c>
      <c r="D3882" s="77">
        <v>16092</v>
      </c>
    </row>
    <row r="3883" spans="1:4">
      <c r="A3883" s="72" t="s">
        <v>48</v>
      </c>
      <c r="B3883" s="73" t="s">
        <v>56</v>
      </c>
      <c r="C3883" s="80" t="str">
        <f>'Walking Distance'!$A3883 &amp; "-" &amp;'Walking Distance'!$B3883</f>
        <v>Po Lam-Tai Wai</v>
      </c>
      <c r="D3883" s="78">
        <v>13244</v>
      </c>
    </row>
    <row r="3884" spans="1:4">
      <c r="A3884" s="68" t="s">
        <v>48</v>
      </c>
      <c r="B3884" s="69" t="s">
        <v>62</v>
      </c>
      <c r="C3884" s="79" t="str">
        <f>'Walking Distance'!$A3884 &amp; "-" &amp;'Walking Distance'!$B3884</f>
        <v>Po Lam-Tai Wo</v>
      </c>
      <c r="D3884" s="77">
        <v>25328</v>
      </c>
    </row>
    <row r="3885" spans="1:4">
      <c r="A3885" s="72" t="s">
        <v>48</v>
      </c>
      <c r="B3885" s="73" t="s">
        <v>23</v>
      </c>
      <c r="C3885" s="80" t="str">
        <f>'Walking Distance'!$A3885 &amp; "-" &amp;'Walking Distance'!$B3885</f>
        <v>Po Lam-Tai Wo Hau</v>
      </c>
      <c r="D3885" s="78">
        <v>19311</v>
      </c>
    </row>
    <row r="3886" spans="1:4">
      <c r="A3886" s="68" t="s">
        <v>48</v>
      </c>
      <c r="B3886" s="69" t="s">
        <v>28</v>
      </c>
      <c r="C3886" s="79" t="str">
        <f>'Walking Distance'!$A3886 &amp; "-" &amp;'Walking Distance'!$B3886</f>
        <v>Po Lam-Tin Hau</v>
      </c>
      <c r="D3886" s="77" t="s">
        <v>93</v>
      </c>
    </row>
    <row r="3887" spans="1:4">
      <c r="A3887" s="72" t="s">
        <v>48</v>
      </c>
      <c r="B3887" s="73" t="s">
        <v>81</v>
      </c>
      <c r="C3887" s="80" t="str">
        <f>'Walking Distance'!$A3887 &amp; "-" &amp;'Walking Distance'!$B3887</f>
        <v>Po Lam-Tin Shui Wai</v>
      </c>
      <c r="D3887" s="78">
        <v>40026</v>
      </c>
    </row>
    <row r="3888" spans="1:4">
      <c r="A3888" s="68" t="s">
        <v>48</v>
      </c>
      <c r="B3888" s="69" t="s">
        <v>45</v>
      </c>
      <c r="C3888" s="79" t="str">
        <f>'Walking Distance'!$A3888 &amp; "-" &amp;'Walking Distance'!$B3888</f>
        <v>Po Lam-Tiu Keng Leng</v>
      </c>
      <c r="D3888" s="77">
        <v>2656</v>
      </c>
    </row>
    <row r="3889" spans="1:4">
      <c r="A3889" s="72" t="s">
        <v>48</v>
      </c>
      <c r="B3889" s="73" t="s">
        <v>46</v>
      </c>
      <c r="C3889" s="80" t="str">
        <f>'Walking Distance'!$A3889 &amp; "-" &amp;'Walking Distance'!$B3889</f>
        <v>Po Lam-Tseung Kwan O</v>
      </c>
      <c r="D3889" s="78">
        <v>2348</v>
      </c>
    </row>
    <row r="3890" spans="1:4">
      <c r="A3890" s="68" t="s">
        <v>48</v>
      </c>
      <c r="B3890" s="69" t="s">
        <v>3</v>
      </c>
      <c r="C3890" s="79" t="str">
        <f>'Walking Distance'!$A3890 &amp; "-" &amp;'Walking Distance'!$B3890</f>
        <v>Po Lam-Tsim Sha Tsui</v>
      </c>
      <c r="D3890" s="77">
        <v>13090</v>
      </c>
    </row>
    <row r="3891" spans="1:4">
      <c r="A3891" s="72" t="s">
        <v>48</v>
      </c>
      <c r="B3891" s="73" t="s">
        <v>41</v>
      </c>
      <c r="C3891" s="80" t="str">
        <f>'Walking Distance'!$A3891 &amp; "-" &amp;'Walking Distance'!$B3891</f>
        <v>Po Lam-Tsing Yi</v>
      </c>
      <c r="D3891" s="78">
        <v>20819</v>
      </c>
    </row>
    <row r="3892" spans="1:4">
      <c r="A3892" s="68" t="s">
        <v>48</v>
      </c>
      <c r="B3892" s="69" t="s">
        <v>24</v>
      </c>
      <c r="C3892" s="79" t="str">
        <f>'Walking Distance'!$A3892 &amp; "-" &amp;'Walking Distance'!$B3892</f>
        <v>Po Lam-Tsuen Wan</v>
      </c>
      <c r="D3892" s="77">
        <v>20434</v>
      </c>
    </row>
    <row r="3893" spans="1:4">
      <c r="A3893" s="72" t="s">
        <v>48</v>
      </c>
      <c r="B3893" s="73" t="s">
        <v>77</v>
      </c>
      <c r="C3893" s="80" t="str">
        <f>'Walking Distance'!$A3893 &amp; "-" &amp;'Walking Distance'!$B3893</f>
        <v>Po Lam-Tsuen Wan West</v>
      </c>
      <c r="D3893" s="78">
        <v>21846</v>
      </c>
    </row>
    <row r="3894" spans="1:4">
      <c r="A3894" s="68" t="s">
        <v>48</v>
      </c>
      <c r="B3894" s="69" t="s">
        <v>83</v>
      </c>
      <c r="C3894" s="79" t="str">
        <f>'Walking Distance'!$A3894 &amp; "-" &amp;'Walking Distance'!$B3894</f>
        <v>Po Lam-Tuen Mun</v>
      </c>
      <c r="D3894" s="77">
        <v>40091</v>
      </c>
    </row>
    <row r="3895" spans="1:4">
      <c r="A3895" s="72" t="s">
        <v>48</v>
      </c>
      <c r="B3895" s="73" t="s">
        <v>42</v>
      </c>
      <c r="C3895" s="80" t="str">
        <f>'Walking Distance'!$A3895 &amp; "-" &amp;'Walking Distance'!$B3895</f>
        <v>Po Lam-Tung Chung</v>
      </c>
      <c r="D3895" s="78" t="s">
        <v>93</v>
      </c>
    </row>
    <row r="3896" spans="1:4">
      <c r="A3896" s="68" t="s">
        <v>48</v>
      </c>
      <c r="B3896" s="69" t="s">
        <v>60</v>
      </c>
      <c r="C3896" s="79" t="str">
        <f>'Walking Distance'!$A3896 &amp; "-" &amp;'Walking Distance'!$B3896</f>
        <v>Po Lam-University</v>
      </c>
      <c r="D3896" s="77">
        <v>18352</v>
      </c>
    </row>
    <row r="3897" spans="1:4">
      <c r="A3897" s="72" t="s">
        <v>48</v>
      </c>
      <c r="B3897" s="73" t="s">
        <v>26</v>
      </c>
      <c r="C3897" s="80" t="str">
        <f>'Walking Distance'!$A3897 &amp; "-" &amp;'Walking Distance'!$B3897</f>
        <v>Po Lam-Wan Chai</v>
      </c>
      <c r="D3897" s="78" t="s">
        <v>93</v>
      </c>
    </row>
    <row r="3898" spans="1:4">
      <c r="A3898" s="68" t="s">
        <v>48</v>
      </c>
      <c r="B3898" s="69" t="s">
        <v>9</v>
      </c>
      <c r="C3898" s="79" t="str">
        <f>'Walking Distance'!$A3898 &amp; "-" &amp;'Walking Distance'!$B3898</f>
        <v>Po Lam-Wong Tai Sin</v>
      </c>
      <c r="D3898" s="77">
        <v>8493</v>
      </c>
    </row>
    <row r="3899" spans="1:4">
      <c r="A3899" s="72" t="s">
        <v>48</v>
      </c>
      <c r="B3899" s="73" t="s">
        <v>75</v>
      </c>
      <c r="C3899" s="80" t="str">
        <f>'Walking Distance'!$A3899 &amp; "-" &amp;'Walking Distance'!$B3899</f>
        <v>Po Lam-Wu Kai Sha</v>
      </c>
      <c r="D3899" s="78">
        <v>18770</v>
      </c>
    </row>
    <row r="3900" spans="1:4">
      <c r="A3900" s="68" t="s">
        <v>48</v>
      </c>
      <c r="B3900" s="69" t="s">
        <v>4</v>
      </c>
      <c r="C3900" s="79" t="str">
        <f>'Walking Distance'!$A3900 &amp; "-" &amp;'Walking Distance'!$B3900</f>
        <v>Po Lam-Yau Ma Tei</v>
      </c>
      <c r="D3900" s="77">
        <v>11408</v>
      </c>
    </row>
    <row r="3901" spans="1:4">
      <c r="A3901" s="72" t="s">
        <v>48</v>
      </c>
      <c r="B3901" s="73" t="s">
        <v>44</v>
      </c>
      <c r="C3901" s="80" t="str">
        <f>'Walking Distance'!$A3901 &amp; "-" &amp;'Walking Distance'!$B3901</f>
        <v>Po Lam-Yau Tong</v>
      </c>
      <c r="D3901" s="78">
        <v>6114</v>
      </c>
    </row>
    <row r="3902" spans="1:4">
      <c r="A3902" s="68" t="s">
        <v>48</v>
      </c>
      <c r="B3902" s="69" t="s">
        <v>79</v>
      </c>
      <c r="C3902" s="79" t="str">
        <f>'Walking Distance'!$A3902 &amp; "-" &amp;'Walking Distance'!$B3902</f>
        <v>Po Lam-Yuen Long</v>
      </c>
      <c r="D3902" s="77">
        <v>36580</v>
      </c>
    </row>
    <row r="3903" spans="1:4">
      <c r="A3903" s="72" t="s">
        <v>15</v>
      </c>
      <c r="B3903" s="73" t="s">
        <v>0</v>
      </c>
      <c r="C3903" s="80" t="str">
        <f>'Walking Distance'!$A3903 &amp; "-" &amp;'Walking Distance'!$B3903</f>
        <v>Prince Edward-Admiralty</v>
      </c>
      <c r="D3903" s="78" t="s">
        <v>93</v>
      </c>
    </row>
    <row r="3904" spans="1:4">
      <c r="A3904" s="68" t="s">
        <v>15</v>
      </c>
      <c r="B3904" s="69" t="s">
        <v>43</v>
      </c>
      <c r="C3904" s="79" t="str">
        <f>'Walking Distance'!$A3904 &amp; "-" &amp;'Walking Distance'!$B3904</f>
        <v>Prince Edward-Airport</v>
      </c>
      <c r="D3904" s="77" t="s">
        <v>93</v>
      </c>
    </row>
    <row r="3905" spans="1:4">
      <c r="A3905" s="72" t="s">
        <v>15</v>
      </c>
      <c r="B3905" s="73" t="s">
        <v>52</v>
      </c>
      <c r="C3905" s="80" t="str">
        <f>'Walking Distance'!$A3905 &amp; "-" &amp;'Walking Distance'!$B3905</f>
        <v>Prince Edward-AsiaWorld-Expo</v>
      </c>
      <c r="D3905" s="78" t="s">
        <v>93</v>
      </c>
    </row>
    <row r="3906" spans="1:4">
      <c r="A3906" s="68" t="s">
        <v>15</v>
      </c>
      <c r="B3906" s="69" t="s">
        <v>76</v>
      </c>
      <c r="C3906" s="79" t="str">
        <f>'Walking Distance'!$A3906 &amp; "-" &amp;'Walking Distance'!$B3906</f>
        <v>Prince Edward-Austin</v>
      </c>
      <c r="D3906" s="77">
        <v>2763</v>
      </c>
    </row>
    <row r="3907" spans="1:4">
      <c r="A3907" s="72" t="s">
        <v>15</v>
      </c>
      <c r="B3907" s="73" t="s">
        <v>27</v>
      </c>
      <c r="C3907" s="80" t="str">
        <f>'Walking Distance'!$A3907 &amp; "-" &amp;'Walking Distance'!$B3907</f>
        <v>Prince Edward-Causeway Bay</v>
      </c>
      <c r="D3907" s="78" t="s">
        <v>93</v>
      </c>
    </row>
    <row r="3908" spans="1:4">
      <c r="A3908" s="68" t="s">
        <v>15</v>
      </c>
      <c r="B3908" s="69" t="s">
        <v>2</v>
      </c>
      <c r="C3908" s="79" t="str">
        <f>'Walking Distance'!$A3908 &amp; "-" &amp;'Walking Distance'!$B3908</f>
        <v>Prince Edward-Central</v>
      </c>
      <c r="D3908" s="77" t="s">
        <v>93</v>
      </c>
    </row>
    <row r="3909" spans="1:4">
      <c r="A3909" s="72" t="s">
        <v>15</v>
      </c>
      <c r="B3909" s="73" t="s">
        <v>36</v>
      </c>
      <c r="C3909" s="80" t="str">
        <f>'Walking Distance'!$A3909 &amp; "-" &amp;'Walking Distance'!$B3909</f>
        <v>Prince Edward-Chai Wan</v>
      </c>
      <c r="D3909" s="78" t="s">
        <v>93</v>
      </c>
    </row>
    <row r="3910" spans="1:4">
      <c r="A3910" s="68" t="s">
        <v>15</v>
      </c>
      <c r="B3910" s="69" t="s">
        <v>68</v>
      </c>
      <c r="C3910" s="79" t="str">
        <f>'Walking Distance'!$A3910 &amp; "-" &amp;'Walking Distance'!$B3910</f>
        <v>Prince Edward-Che Kung Temple</v>
      </c>
      <c r="D3910" s="77">
        <v>8443</v>
      </c>
    </row>
    <row r="3911" spans="1:4">
      <c r="A3911" s="72" t="s">
        <v>15</v>
      </c>
      <c r="B3911" s="73" t="s">
        <v>17</v>
      </c>
      <c r="C3911" s="80" t="str">
        <f>'Walking Distance'!$A3911 &amp; "-" &amp;'Walking Distance'!$B3911</f>
        <v>Prince Edward-Cheung Sha Wan</v>
      </c>
      <c r="D3911" s="78">
        <v>1799</v>
      </c>
    </row>
    <row r="3912" spans="1:4">
      <c r="A3912" s="68" t="s">
        <v>15</v>
      </c>
      <c r="B3912" s="69" t="s">
        <v>11</v>
      </c>
      <c r="C3912" s="79" t="str">
        <f>'Walking Distance'!$A3912 &amp; "-" &amp;'Walking Distance'!$B3912</f>
        <v>Prince Edward-Choi Hung</v>
      </c>
      <c r="D3912" s="77">
        <v>5238</v>
      </c>
    </row>
    <row r="3913" spans="1:4">
      <c r="A3913" s="72" t="s">
        <v>15</v>
      </c>
      <c r="B3913" s="73" t="s">
        <v>70</v>
      </c>
      <c r="C3913" s="80" t="str">
        <f>'Walking Distance'!$A3913 &amp; "-" &amp;'Walking Distance'!$B3913</f>
        <v>Prince Edward-City One</v>
      </c>
      <c r="D3913" s="78">
        <v>11196</v>
      </c>
    </row>
    <row r="3914" spans="1:4">
      <c r="A3914" s="68" t="s">
        <v>15</v>
      </c>
      <c r="B3914" s="69" t="s">
        <v>10</v>
      </c>
      <c r="C3914" s="79" t="str">
        <f>'Walking Distance'!$A3914 &amp; "-" &amp;'Walking Distance'!$B3914</f>
        <v>Prince Edward-Diamond Hill</v>
      </c>
      <c r="D3914" s="77">
        <v>5339</v>
      </c>
    </row>
    <row r="3915" spans="1:4">
      <c r="A3915" s="72" t="s">
        <v>15</v>
      </c>
      <c r="B3915" s="73" t="s">
        <v>51</v>
      </c>
      <c r="C3915" s="80" t="str">
        <f>'Walking Distance'!$A3915 &amp; "-" &amp;'Walking Distance'!$B3915</f>
        <v>Prince Edward-Disneyland Resort</v>
      </c>
      <c r="D3915" s="78" t="s">
        <v>93</v>
      </c>
    </row>
    <row r="3916" spans="1:4">
      <c r="A3916" s="68" t="s">
        <v>15</v>
      </c>
      <c r="B3916" s="69" t="s">
        <v>67</v>
      </c>
      <c r="C3916" s="79" t="str">
        <f>'Walking Distance'!$A3916 &amp; "-" &amp;'Walking Distance'!$B3916</f>
        <v>Prince Edward-East Tsim Sha Tsui</v>
      </c>
      <c r="D3916" s="77">
        <v>3605</v>
      </c>
    </row>
    <row r="3917" spans="1:4">
      <c r="A3917" s="72" t="s">
        <v>15</v>
      </c>
      <c r="B3917" s="73" t="s">
        <v>63</v>
      </c>
      <c r="C3917" s="80" t="str">
        <f>'Walking Distance'!$A3917 &amp; "-" &amp;'Walking Distance'!$B3917</f>
        <v>Prince Edward-Fanling</v>
      </c>
      <c r="D3917" s="78">
        <v>25633</v>
      </c>
    </row>
    <row r="3918" spans="1:4">
      <c r="A3918" s="68" t="s">
        <v>15</v>
      </c>
      <c r="B3918" s="69" t="s">
        <v>58</v>
      </c>
      <c r="C3918" s="79" t="str">
        <f>'Walking Distance'!$A3918 &amp; "-" &amp;'Walking Distance'!$B3918</f>
        <v>Prince Edward-Fo Tan</v>
      </c>
      <c r="D3918" s="77">
        <v>11569</v>
      </c>
    </row>
    <row r="3919" spans="1:4">
      <c r="A3919" s="72" t="s">
        <v>15</v>
      </c>
      <c r="B3919" s="73" t="s">
        <v>29</v>
      </c>
      <c r="C3919" s="80" t="str">
        <f>'Walking Distance'!$A3919 &amp; "-" &amp;'Walking Distance'!$B3919</f>
        <v>Prince Edward-Fortress Hill</v>
      </c>
      <c r="D3919" s="78" t="s">
        <v>93</v>
      </c>
    </row>
    <row r="3920" spans="1:4">
      <c r="A3920" s="68" t="s">
        <v>15</v>
      </c>
      <c r="B3920" s="69" t="s">
        <v>47</v>
      </c>
      <c r="C3920" s="79" t="str">
        <f>'Walking Distance'!$A3920 &amp; "-" &amp;'Walking Distance'!$B3920</f>
        <v>Prince Edward-Hang Hau</v>
      </c>
      <c r="D3920" s="77">
        <v>12536</v>
      </c>
    </row>
    <row r="3921" spans="1:4">
      <c r="A3921" s="72" t="s">
        <v>15</v>
      </c>
      <c r="B3921" s="73" t="s">
        <v>35</v>
      </c>
      <c r="C3921" s="80" t="str">
        <f>'Walking Distance'!$A3921 &amp; "-" &amp;'Walking Distance'!$B3921</f>
        <v>Prince Edward-Heng Fa Chuen</v>
      </c>
      <c r="D3921" s="78" t="s">
        <v>93</v>
      </c>
    </row>
    <row r="3922" spans="1:4">
      <c r="A3922" s="68" t="s">
        <v>15</v>
      </c>
      <c r="B3922" s="69" t="s">
        <v>73</v>
      </c>
      <c r="C3922" s="79" t="str">
        <f>'Walking Distance'!$A3922 &amp; "-" &amp;'Walking Distance'!$B3922</f>
        <v>Prince Edward-Heng On</v>
      </c>
      <c r="D3922" s="77">
        <v>15106</v>
      </c>
    </row>
    <row r="3923" spans="1:4">
      <c r="A3923" s="72" t="s">
        <v>15</v>
      </c>
      <c r="B3923" s="73" t="s">
        <v>38</v>
      </c>
      <c r="C3923" s="80" t="str">
        <f>'Walking Distance'!$A3923 &amp; "-" &amp;'Walking Distance'!$B3923</f>
        <v>Prince Edward-Hong Kong</v>
      </c>
      <c r="D3923" s="78" t="s">
        <v>93</v>
      </c>
    </row>
    <row r="3924" spans="1:4">
      <c r="A3924" s="68" t="s">
        <v>15</v>
      </c>
      <c r="B3924" s="69" t="s">
        <v>54</v>
      </c>
      <c r="C3924" s="79" t="str">
        <f>'Walking Distance'!$A3924 &amp; "-" &amp;'Walking Distance'!$B3924</f>
        <v>Prince Edward-Hung Hom</v>
      </c>
      <c r="D3924" s="77">
        <v>3384</v>
      </c>
    </row>
    <row r="3925" spans="1:4">
      <c r="A3925" s="72" t="s">
        <v>15</v>
      </c>
      <c r="B3925" s="73" t="s">
        <v>1</v>
      </c>
      <c r="C3925" s="80" t="str">
        <f>'Walking Distance'!$A3925 &amp; "-" &amp;'Walking Distance'!$B3925</f>
        <v>Prince Edward-Jordan</v>
      </c>
      <c r="D3925" s="78">
        <v>2248</v>
      </c>
    </row>
    <row r="3926" spans="1:4">
      <c r="A3926" s="68" t="s">
        <v>15</v>
      </c>
      <c r="B3926" s="69" t="s">
        <v>78</v>
      </c>
      <c r="C3926" s="79" t="str">
        <f>'Walking Distance'!$A3926 &amp; "-" &amp;'Walking Distance'!$B3926</f>
        <v>Prince Edward-Kam Sheung Road</v>
      </c>
      <c r="D3926" s="77">
        <v>23206</v>
      </c>
    </row>
    <row r="3927" spans="1:4">
      <c r="A3927" s="72" t="s">
        <v>15</v>
      </c>
      <c r="B3927" s="73" t="s">
        <v>39</v>
      </c>
      <c r="C3927" s="80" t="str">
        <f>'Walking Distance'!$A3927 &amp; "-" &amp;'Walking Distance'!$B3927</f>
        <v>Prince Edward-Kowloon</v>
      </c>
      <c r="D3927" s="78">
        <v>3558</v>
      </c>
    </row>
    <row r="3928" spans="1:4">
      <c r="A3928" s="68" t="s">
        <v>15</v>
      </c>
      <c r="B3928" s="69" t="s">
        <v>12</v>
      </c>
      <c r="C3928" s="79" t="str">
        <f>'Walking Distance'!$A3928 &amp; "-" &amp;'Walking Distance'!$B3928</f>
        <v>Prince Edward-Kowloon Bay</v>
      </c>
      <c r="D3928" s="77">
        <v>6635</v>
      </c>
    </row>
    <row r="3929" spans="1:4">
      <c r="A3929" s="72" t="s">
        <v>15</v>
      </c>
      <c r="B3929" s="73" t="s">
        <v>7</v>
      </c>
      <c r="C3929" s="80" t="str">
        <f>'Walking Distance'!$A3929 &amp; "-" &amp;'Walking Distance'!$B3929</f>
        <v>Prince Edward-Kowloon Tong</v>
      </c>
      <c r="D3929" s="78">
        <v>2214</v>
      </c>
    </row>
    <row r="3930" spans="1:4">
      <c r="A3930" s="68" t="s">
        <v>15</v>
      </c>
      <c r="B3930" s="69" t="s">
        <v>21</v>
      </c>
      <c r="C3930" s="79" t="str">
        <f>'Walking Distance'!$A3930 &amp; "-" &amp;'Walking Distance'!$B3930</f>
        <v>Prince Edward-Kwai Fong</v>
      </c>
      <c r="D3930" s="77">
        <v>7757</v>
      </c>
    </row>
    <row r="3931" spans="1:4">
      <c r="A3931" s="72" t="s">
        <v>15</v>
      </c>
      <c r="B3931" s="73" t="s">
        <v>22</v>
      </c>
      <c r="C3931" s="80" t="str">
        <f>'Walking Distance'!$A3931 &amp; "-" &amp;'Walking Distance'!$B3931</f>
        <v>Prince Edward-Kwai Hing</v>
      </c>
      <c r="D3931" s="78">
        <v>8704</v>
      </c>
    </row>
    <row r="3932" spans="1:4">
      <c r="A3932" s="68" t="s">
        <v>15</v>
      </c>
      <c r="B3932" s="69" t="s">
        <v>14</v>
      </c>
      <c r="C3932" s="79" t="str">
        <f>'Walking Distance'!$A3932 &amp; "-" &amp;'Walking Distance'!$B3932</f>
        <v>Prince Edward-Kwun Tong</v>
      </c>
      <c r="D3932" s="77">
        <v>8388</v>
      </c>
    </row>
    <row r="3933" spans="1:4">
      <c r="A3933" s="72" t="s">
        <v>15</v>
      </c>
      <c r="B3933" s="73" t="s">
        <v>18</v>
      </c>
      <c r="C3933" s="80" t="str">
        <f>'Walking Distance'!$A3933 &amp; "-" &amp;'Walking Distance'!$B3933</f>
        <v>Prince Edward-Lai Chi Kok</v>
      </c>
      <c r="D3933" s="78">
        <v>2728</v>
      </c>
    </row>
    <row r="3934" spans="1:4">
      <c r="A3934" s="68" t="s">
        <v>15</v>
      </c>
      <c r="B3934" s="69" t="s">
        <v>20</v>
      </c>
      <c r="C3934" s="79" t="str">
        <f>'Walking Distance'!$A3934 &amp; "-" &amp;'Walking Distance'!$B3934</f>
        <v>Prince Edward-Lai King</v>
      </c>
      <c r="D3934" s="77" t="s">
        <v>93</v>
      </c>
    </row>
    <row r="3935" spans="1:4">
      <c r="A3935" s="72" t="s">
        <v>15</v>
      </c>
      <c r="B3935" s="73" t="s">
        <v>37</v>
      </c>
      <c r="C3935" s="80" t="str">
        <f>'Walking Distance'!$A3935 &amp; "-" &amp;'Walking Distance'!$B3935</f>
        <v>Prince Edward-Lam Tin</v>
      </c>
      <c r="D3935" s="78">
        <v>10473</v>
      </c>
    </row>
    <row r="3936" spans="1:4">
      <c r="A3936" s="68" t="s">
        <v>15</v>
      </c>
      <c r="B3936" s="69" t="s">
        <v>65</v>
      </c>
      <c r="C3936" s="79" t="str">
        <f>'Walking Distance'!$A3936 &amp; "-" &amp;'Walking Distance'!$B3936</f>
        <v>Prince Edward-Lo Wu</v>
      </c>
      <c r="D3936" s="77">
        <v>30632</v>
      </c>
    </row>
    <row r="3937" spans="1:4">
      <c r="A3937" s="72" t="s">
        <v>15</v>
      </c>
      <c r="B3937" s="73" t="s">
        <v>53</v>
      </c>
      <c r="C3937" s="80" t="str">
        <f>'Walking Distance'!$A3937 &amp; "-" &amp;'Walking Distance'!$B3937</f>
        <v>Prince Edward-Lohas Park</v>
      </c>
      <c r="D3937" s="78" t="s">
        <v>93</v>
      </c>
    </row>
    <row r="3938" spans="1:4">
      <c r="A3938" s="68" t="s">
        <v>15</v>
      </c>
      <c r="B3938" s="69" t="s">
        <v>8</v>
      </c>
      <c r="C3938" s="79" t="str">
        <f>'Walking Distance'!$A3938 &amp; "-" &amp;'Walking Distance'!$B3938</f>
        <v>Prince Edward-Lok Fu</v>
      </c>
      <c r="D3938" s="77">
        <v>3260</v>
      </c>
    </row>
    <row r="3939" spans="1:4">
      <c r="A3939" s="72" t="s">
        <v>15</v>
      </c>
      <c r="B3939" s="73" t="s">
        <v>66</v>
      </c>
      <c r="C3939" s="80" t="str">
        <f>'Walking Distance'!$A3939 &amp; "-" &amp;'Walking Distance'!$B3939</f>
        <v>Prince Edward-Lok Ma Chau</v>
      </c>
      <c r="D3939" s="78" t="s">
        <v>93</v>
      </c>
    </row>
    <row r="3940" spans="1:4">
      <c r="A3940" s="68" t="s">
        <v>15</v>
      </c>
      <c r="B3940" s="69" t="s">
        <v>80</v>
      </c>
      <c r="C3940" s="79" t="str">
        <f>'Walking Distance'!$A3940 &amp; "-" &amp;'Walking Distance'!$B3940</f>
        <v>Prince Edward-Long Ping</v>
      </c>
      <c r="D3940" s="77">
        <v>26558</v>
      </c>
    </row>
    <row r="3941" spans="1:4">
      <c r="A3941" s="72" t="s">
        <v>15</v>
      </c>
      <c r="B3941" s="73" t="s">
        <v>74</v>
      </c>
      <c r="C3941" s="80" t="str">
        <f>'Walking Distance'!$A3941 &amp; "-" &amp;'Walking Distance'!$B3941</f>
        <v>Prince Edward-Ma On shan</v>
      </c>
      <c r="D3941" s="78">
        <v>16167</v>
      </c>
    </row>
    <row r="3942" spans="1:4">
      <c r="A3942" s="68" t="s">
        <v>15</v>
      </c>
      <c r="B3942" s="69" t="s">
        <v>19</v>
      </c>
      <c r="C3942" s="79" t="str">
        <f>'Walking Distance'!$A3942 &amp; "-" &amp;'Walking Distance'!$B3942</f>
        <v>Prince Edward-Mei Foo</v>
      </c>
      <c r="D3942" s="77" t="s">
        <v>93</v>
      </c>
    </row>
    <row r="3943" spans="1:4">
      <c r="A3943" s="72" t="s">
        <v>15</v>
      </c>
      <c r="B3943" s="73" t="s">
        <v>5</v>
      </c>
      <c r="C3943" s="80" t="str">
        <f>'Walking Distance'!$A3943 &amp; "-" &amp;'Walking Distance'!$B3943</f>
        <v>Prince Edward-Mong Kok</v>
      </c>
      <c r="D3943" s="78">
        <v>629</v>
      </c>
    </row>
    <row r="3944" spans="1:4">
      <c r="A3944" s="68" t="s">
        <v>15</v>
      </c>
      <c r="B3944" s="69" t="s">
        <v>55</v>
      </c>
      <c r="C3944" s="79" t="str">
        <f>'Walking Distance'!$A3944 &amp; "-" &amp;'Walking Distance'!$B3944</f>
        <v>Prince Edward-Mong Kok East</v>
      </c>
      <c r="D3944" s="77">
        <v>1157</v>
      </c>
    </row>
    <row r="3945" spans="1:4">
      <c r="A3945" s="72" t="s">
        <v>15</v>
      </c>
      <c r="B3945" s="73" t="s">
        <v>49</v>
      </c>
      <c r="C3945" s="80" t="str">
        <f>'Walking Distance'!$A3945 &amp; "-" &amp;'Walking Distance'!$B3945</f>
        <v>Prince Edward-Nam Cheong</v>
      </c>
      <c r="D3945" s="78">
        <v>1876</v>
      </c>
    </row>
    <row r="3946" spans="1:4">
      <c r="A3946" s="68" t="s">
        <v>15</v>
      </c>
      <c r="B3946" s="69" t="s">
        <v>13</v>
      </c>
      <c r="C3946" s="79" t="str">
        <f>'Walking Distance'!$A3946 &amp; "-" &amp;'Walking Distance'!$B3946</f>
        <v>Prince Edward-Ngau Tau Kok</v>
      </c>
      <c r="D3946" s="77">
        <v>7502</v>
      </c>
    </row>
    <row r="3947" spans="1:4">
      <c r="A3947" s="72" t="s">
        <v>15</v>
      </c>
      <c r="B3947" s="73" t="s">
        <v>30</v>
      </c>
      <c r="C3947" s="80" t="str">
        <f>'Walking Distance'!$A3947 &amp; "-" &amp;'Walking Distance'!$B3947</f>
        <v>Prince Edward-North Point</v>
      </c>
      <c r="D3947" s="78" t="s">
        <v>93</v>
      </c>
    </row>
    <row r="3948" spans="1:4">
      <c r="A3948" s="68" t="s">
        <v>15</v>
      </c>
      <c r="B3948" s="69" t="s">
        <v>40</v>
      </c>
      <c r="C3948" s="79" t="str">
        <f>'Walking Distance'!$A3948 &amp; "-" &amp;'Walking Distance'!$B3948</f>
        <v>Prince Edward-Olympic</v>
      </c>
      <c r="D3948" s="77">
        <v>1447</v>
      </c>
    </row>
    <row r="3949" spans="1:4">
      <c r="A3949" s="72" t="s">
        <v>15</v>
      </c>
      <c r="B3949" s="73" t="s">
        <v>48</v>
      </c>
      <c r="C3949" s="80" t="str">
        <f>'Walking Distance'!$A3949 &amp; "-" &amp;'Walking Distance'!$B3949</f>
        <v>Prince Edward-Po Lam</v>
      </c>
      <c r="D3949" s="78">
        <v>11085</v>
      </c>
    </row>
    <row r="3950" spans="1:4">
      <c r="A3950" s="68" t="s">
        <v>15</v>
      </c>
      <c r="B3950" s="69" t="s">
        <v>31</v>
      </c>
      <c r="C3950" s="79" t="str">
        <f>'Walking Distance'!$A3950 &amp; "-" &amp;'Walking Distance'!$B3950</f>
        <v>Prince Edward-Quarry Bay</v>
      </c>
      <c r="D3950" s="77" t="s">
        <v>93</v>
      </c>
    </row>
    <row r="3951" spans="1:4">
      <c r="A3951" s="72" t="s">
        <v>15</v>
      </c>
      <c r="B3951" s="73" t="s">
        <v>59</v>
      </c>
      <c r="C3951" s="80" t="str">
        <f>'Walking Distance'!$A3951 &amp; "-" &amp;'Walking Distance'!$B3951</f>
        <v>Prince Edward-Racecourse</v>
      </c>
      <c r="D3951" s="78">
        <v>12633</v>
      </c>
    </row>
    <row r="3952" spans="1:4">
      <c r="A3952" s="68" t="s">
        <v>15</v>
      </c>
      <c r="B3952" s="69" t="s">
        <v>33</v>
      </c>
      <c r="C3952" s="79" t="str">
        <f>'Walking Distance'!$A3952 &amp; "-" &amp;'Walking Distance'!$B3952</f>
        <v>Prince Edward-Sai Wan Ho</v>
      </c>
      <c r="D3952" s="77" t="s">
        <v>93</v>
      </c>
    </row>
    <row r="3953" spans="1:4">
      <c r="A3953" s="72" t="s">
        <v>15</v>
      </c>
      <c r="B3953" s="73" t="s">
        <v>57</v>
      </c>
      <c r="C3953" s="80" t="str">
        <f>'Walking Distance'!$A3953 &amp; "-" &amp;'Walking Distance'!$B3953</f>
        <v>Prince Edward-Sha Tin</v>
      </c>
      <c r="D3953" s="78">
        <v>9588</v>
      </c>
    </row>
    <row r="3954" spans="1:4">
      <c r="A3954" s="68" t="s">
        <v>15</v>
      </c>
      <c r="B3954" s="69" t="s">
        <v>69</v>
      </c>
      <c r="C3954" s="79" t="str">
        <f>'Walking Distance'!$A3954 &amp; "-" &amp;'Walking Distance'!$B3954</f>
        <v>Prince Edward-Sha Tin Wai</v>
      </c>
      <c r="D3954" s="77">
        <v>9578</v>
      </c>
    </row>
    <row r="3955" spans="1:4">
      <c r="A3955" s="72" t="s">
        <v>15</v>
      </c>
      <c r="B3955" s="73" t="s">
        <v>16</v>
      </c>
      <c r="C3955" s="80" t="str">
        <f>'Walking Distance'!$A3955 &amp; "-" &amp;'Walking Distance'!$B3955</f>
        <v>Prince Edward-Sham Shui Po</v>
      </c>
      <c r="D3955" s="78">
        <v>1004</v>
      </c>
    </row>
    <row r="3956" spans="1:4">
      <c r="A3956" s="68" t="s">
        <v>15</v>
      </c>
      <c r="B3956" s="69" t="s">
        <v>34</v>
      </c>
      <c r="C3956" s="79" t="str">
        <f>'Walking Distance'!$A3956 &amp; "-" &amp;'Walking Distance'!$B3956</f>
        <v>Prince Edward-Shau Kei Wan</v>
      </c>
      <c r="D3956" s="77" t="s">
        <v>93</v>
      </c>
    </row>
    <row r="3957" spans="1:4">
      <c r="A3957" s="72" t="s">
        <v>15</v>
      </c>
      <c r="B3957" s="73" t="s">
        <v>6</v>
      </c>
      <c r="C3957" s="80" t="str">
        <f>'Walking Distance'!$A3957 &amp; "-" &amp;'Walking Distance'!$B3957</f>
        <v>Prince Edward-Shek Kip Mei</v>
      </c>
      <c r="D3957" s="78">
        <v>1135</v>
      </c>
    </row>
    <row r="3958" spans="1:4">
      <c r="A3958" s="68" t="s">
        <v>15</v>
      </c>
      <c r="B3958" s="69" t="s">
        <v>71</v>
      </c>
      <c r="C3958" s="79" t="str">
        <f>'Walking Distance'!$A3958 &amp; "-" &amp;'Walking Distance'!$B3958</f>
        <v>Prince Edward-Shek Mun</v>
      </c>
      <c r="D3958" s="77">
        <v>11742</v>
      </c>
    </row>
    <row r="3959" spans="1:4">
      <c r="A3959" s="72" t="s">
        <v>15</v>
      </c>
      <c r="B3959" s="73" t="s">
        <v>64</v>
      </c>
      <c r="C3959" s="80" t="str">
        <f>'Walking Distance'!$A3959 &amp; "-" &amp;'Walking Distance'!$B3959</f>
        <v>Prince Edward-Sheung Shui</v>
      </c>
      <c r="D3959" s="78">
        <v>27194</v>
      </c>
    </row>
    <row r="3960" spans="1:4">
      <c r="A3960" s="68" t="s">
        <v>15</v>
      </c>
      <c r="B3960" s="69" t="s">
        <v>25</v>
      </c>
      <c r="C3960" s="79" t="str">
        <f>'Walking Distance'!$A3960 &amp; "-" &amp;'Walking Distance'!$B3960</f>
        <v>Prince Edward-Sheung Wan</v>
      </c>
      <c r="D3960" s="77" t="s">
        <v>93</v>
      </c>
    </row>
    <row r="3961" spans="1:4">
      <c r="A3961" s="72" t="s">
        <v>15</v>
      </c>
      <c r="B3961" s="73" t="s">
        <v>82</v>
      </c>
      <c r="C3961" s="80" t="str">
        <f>'Walking Distance'!$A3961 &amp; "-" &amp;'Walking Distance'!$B3961</f>
        <v>Prince Edward-Siu Hong</v>
      </c>
      <c r="D3961" s="78">
        <v>33277</v>
      </c>
    </row>
    <row r="3962" spans="1:4">
      <c r="A3962" s="68" t="s">
        <v>15</v>
      </c>
      <c r="B3962" s="69" t="s">
        <v>50</v>
      </c>
      <c r="C3962" s="79" t="str">
        <f>'Walking Distance'!$A3962 &amp; "-" &amp;'Walking Distance'!$B3962</f>
        <v>Prince Edward-Sunny Bay</v>
      </c>
      <c r="D3962" s="77" t="s">
        <v>93</v>
      </c>
    </row>
    <row r="3963" spans="1:4">
      <c r="A3963" s="72" t="s">
        <v>15</v>
      </c>
      <c r="B3963" s="73" t="s">
        <v>32</v>
      </c>
      <c r="C3963" s="80" t="str">
        <f>'Walking Distance'!$A3963 &amp; "-" &amp;'Walking Distance'!$B3963</f>
        <v>Prince Edward-Tai Koo</v>
      </c>
      <c r="D3963" s="78" t="s">
        <v>93</v>
      </c>
    </row>
    <row r="3964" spans="1:4">
      <c r="A3964" s="68" t="s">
        <v>15</v>
      </c>
      <c r="B3964" s="69" t="s">
        <v>61</v>
      </c>
      <c r="C3964" s="79" t="str">
        <f>'Walking Distance'!$A3964 &amp; "-" &amp;'Walking Distance'!$B3964</f>
        <v>Prince Edward-Tai Po Market</v>
      </c>
      <c r="D3964" s="77">
        <v>18173</v>
      </c>
    </row>
    <row r="3965" spans="1:4">
      <c r="A3965" s="72" t="s">
        <v>15</v>
      </c>
      <c r="B3965" s="73" t="s">
        <v>72</v>
      </c>
      <c r="C3965" s="80" t="str">
        <f>'Walking Distance'!$A3965 &amp; "-" &amp;'Walking Distance'!$B3965</f>
        <v>Prince Edward-Tai Shui Hang</v>
      </c>
      <c r="D3965" s="78">
        <v>15275</v>
      </c>
    </row>
    <row r="3966" spans="1:4">
      <c r="A3966" s="68" t="s">
        <v>15</v>
      </c>
      <c r="B3966" s="69" t="s">
        <v>56</v>
      </c>
      <c r="C3966" s="79" t="str">
        <f>'Walking Distance'!$A3966 &amp; "-" &amp;'Walking Distance'!$B3966</f>
        <v>Prince Edward-Tai Wai</v>
      </c>
      <c r="D3966" s="77">
        <v>7804</v>
      </c>
    </row>
    <row r="3967" spans="1:4">
      <c r="A3967" s="72" t="s">
        <v>15</v>
      </c>
      <c r="B3967" s="73" t="s">
        <v>62</v>
      </c>
      <c r="C3967" s="80" t="str">
        <f>'Walking Distance'!$A3967 &amp; "-" &amp;'Walking Distance'!$B3967</f>
        <v>Prince Edward-Tai Wo</v>
      </c>
      <c r="D3967" s="78">
        <v>19584</v>
      </c>
    </row>
    <row r="3968" spans="1:4">
      <c r="A3968" s="68" t="s">
        <v>15</v>
      </c>
      <c r="B3968" s="69" t="s">
        <v>23</v>
      </c>
      <c r="C3968" s="79" t="str">
        <f>'Walking Distance'!$A3968 &amp; "-" &amp;'Walking Distance'!$B3968</f>
        <v>Prince Edward-Tai Wo Hau</v>
      </c>
      <c r="D3968" s="77">
        <v>8300</v>
      </c>
    </row>
    <row r="3969" spans="1:4">
      <c r="A3969" s="72" t="s">
        <v>15</v>
      </c>
      <c r="B3969" s="73" t="s">
        <v>28</v>
      </c>
      <c r="C3969" s="80" t="str">
        <f>'Walking Distance'!$A3969 &amp; "-" &amp;'Walking Distance'!$B3969</f>
        <v>Prince Edward-Tin Hau</v>
      </c>
      <c r="D3969" s="78" t="s">
        <v>93</v>
      </c>
    </row>
    <row r="3970" spans="1:4">
      <c r="A3970" s="68" t="s">
        <v>15</v>
      </c>
      <c r="B3970" s="69" t="s">
        <v>81</v>
      </c>
      <c r="C3970" s="79" t="str">
        <f>'Walking Distance'!$A3970 &amp; "-" &amp;'Walking Distance'!$B3970</f>
        <v>Prince Edward-Tin Shui Wai</v>
      </c>
      <c r="D3970" s="77">
        <v>29093</v>
      </c>
    </row>
    <row r="3971" spans="1:4">
      <c r="A3971" s="72" t="s">
        <v>15</v>
      </c>
      <c r="B3971" s="73" t="s">
        <v>45</v>
      </c>
      <c r="C3971" s="80" t="str">
        <f>'Walking Distance'!$A3971 &amp; "-" &amp;'Walking Distance'!$B3971</f>
        <v>Prince Edward-Tiu Keng Leng</v>
      </c>
      <c r="D3971" s="78">
        <v>13112</v>
      </c>
    </row>
    <row r="3972" spans="1:4">
      <c r="A3972" s="68" t="s">
        <v>15</v>
      </c>
      <c r="B3972" s="69" t="s">
        <v>46</v>
      </c>
      <c r="C3972" s="79" t="str">
        <f>'Walking Distance'!$A3972 &amp; "-" &amp;'Walking Distance'!$B3972</f>
        <v>Prince Edward-Tseung Kwan O</v>
      </c>
      <c r="D3972" s="77">
        <v>12892</v>
      </c>
    </row>
    <row r="3973" spans="1:4">
      <c r="A3973" s="72" t="s">
        <v>15</v>
      </c>
      <c r="B3973" s="73" t="s">
        <v>3</v>
      </c>
      <c r="C3973" s="80" t="str">
        <f>'Walking Distance'!$A3973 &amp; "-" &amp;'Walking Distance'!$B3973</f>
        <v>Prince Edward-Tsim Sha Tsui</v>
      </c>
      <c r="D3973" s="78">
        <v>3051</v>
      </c>
    </row>
    <row r="3974" spans="1:4">
      <c r="A3974" s="68" t="s">
        <v>15</v>
      </c>
      <c r="B3974" s="69" t="s">
        <v>41</v>
      </c>
      <c r="C3974" s="79" t="str">
        <f>'Walking Distance'!$A3974 &amp; "-" &amp;'Walking Distance'!$B3974</f>
        <v>Prince Edward-Tsing Yi</v>
      </c>
      <c r="D3974" s="77">
        <v>9886</v>
      </c>
    </row>
    <row r="3975" spans="1:4">
      <c r="A3975" s="72" t="s">
        <v>15</v>
      </c>
      <c r="B3975" s="73" t="s">
        <v>24</v>
      </c>
      <c r="C3975" s="80" t="str">
        <f>'Walking Distance'!$A3975 &amp; "-" &amp;'Walking Distance'!$B3975</f>
        <v>Prince Edward-Tsuen Wan</v>
      </c>
      <c r="D3975" s="78">
        <v>9423</v>
      </c>
    </row>
    <row r="3976" spans="1:4">
      <c r="A3976" s="68" t="s">
        <v>15</v>
      </c>
      <c r="B3976" s="69" t="s">
        <v>77</v>
      </c>
      <c r="C3976" s="79" t="str">
        <f>'Walking Distance'!$A3976 &amp; "-" &amp;'Walking Distance'!$B3976</f>
        <v>Prince Edward-Tsuen Wan West</v>
      </c>
      <c r="D3976" s="77">
        <v>10913</v>
      </c>
    </row>
    <row r="3977" spans="1:4">
      <c r="A3977" s="72" t="s">
        <v>15</v>
      </c>
      <c r="B3977" s="73" t="s">
        <v>83</v>
      </c>
      <c r="C3977" s="80" t="str">
        <f>'Walking Distance'!$A3977 &amp; "-" &amp;'Walking Distance'!$B3977</f>
        <v>Prince Edward-Tuen Mun</v>
      </c>
      <c r="D3977" s="78">
        <v>29158</v>
      </c>
    </row>
    <row r="3978" spans="1:4">
      <c r="A3978" s="68" t="s">
        <v>15</v>
      </c>
      <c r="B3978" s="69" t="s">
        <v>42</v>
      </c>
      <c r="C3978" s="79" t="str">
        <f>'Walking Distance'!$A3978 &amp; "-" &amp;'Walking Distance'!$B3978</f>
        <v>Prince Edward-Tung Chung</v>
      </c>
      <c r="D3978" s="77" t="s">
        <v>93</v>
      </c>
    </row>
    <row r="3979" spans="1:4">
      <c r="A3979" s="72" t="s">
        <v>15</v>
      </c>
      <c r="B3979" s="73" t="s">
        <v>60</v>
      </c>
      <c r="C3979" s="80" t="str">
        <f>'Walking Distance'!$A3979 &amp; "-" &amp;'Walking Distance'!$B3979</f>
        <v>Prince Edward-University</v>
      </c>
      <c r="D3979" s="78">
        <v>15085</v>
      </c>
    </row>
    <row r="3980" spans="1:4">
      <c r="A3980" s="68" t="s">
        <v>15</v>
      </c>
      <c r="B3980" s="69" t="s">
        <v>26</v>
      </c>
      <c r="C3980" s="79" t="str">
        <f>'Walking Distance'!$A3980 &amp; "-" &amp;'Walking Distance'!$B3980</f>
        <v>Prince Edward-Wan Chai</v>
      </c>
      <c r="D3980" s="77" t="s">
        <v>93</v>
      </c>
    </row>
    <row r="3981" spans="1:4">
      <c r="A3981" s="72" t="s">
        <v>15</v>
      </c>
      <c r="B3981" s="73" t="s">
        <v>9</v>
      </c>
      <c r="C3981" s="80" t="str">
        <f>'Walking Distance'!$A3981 &amp; "-" &amp;'Walking Distance'!$B3981</f>
        <v>Prince Edward-Wong Tai Sin</v>
      </c>
      <c r="D3981" s="78">
        <v>4216</v>
      </c>
    </row>
    <row r="3982" spans="1:4">
      <c r="A3982" s="68" t="s">
        <v>15</v>
      </c>
      <c r="B3982" s="69" t="s">
        <v>75</v>
      </c>
      <c r="C3982" s="79" t="str">
        <f>'Walking Distance'!$A3982 &amp; "-" &amp;'Walking Distance'!$B3982</f>
        <v>Prince Edward-Wu Kai Sha</v>
      </c>
      <c r="D3982" s="77">
        <v>17771</v>
      </c>
    </row>
    <row r="3983" spans="1:4">
      <c r="A3983" s="72" t="s">
        <v>15</v>
      </c>
      <c r="B3983" s="73" t="s">
        <v>4</v>
      </c>
      <c r="C3983" s="80" t="str">
        <f>'Walking Distance'!$A3983 &amp; "-" &amp;'Walking Distance'!$B3983</f>
        <v>Prince Edward-Yau Ma Tei</v>
      </c>
      <c r="D3983" s="78">
        <v>1348</v>
      </c>
    </row>
    <row r="3984" spans="1:4">
      <c r="A3984" s="68" t="s">
        <v>15</v>
      </c>
      <c r="B3984" s="69" t="s">
        <v>44</v>
      </c>
      <c r="C3984" s="79" t="str">
        <f>'Walking Distance'!$A3984 &amp; "-" &amp;'Walking Distance'!$B3984</f>
        <v>Prince Edward-Yau Tong</v>
      </c>
      <c r="D3984" s="77">
        <v>10264</v>
      </c>
    </row>
    <row r="3985" spans="1:4">
      <c r="A3985" s="72" t="s">
        <v>15</v>
      </c>
      <c r="B3985" s="73" t="s">
        <v>79</v>
      </c>
      <c r="C3985" s="80" t="str">
        <f>'Walking Distance'!$A3985 &amp; "-" &amp;'Walking Distance'!$B3985</f>
        <v>Prince Edward-Yuen Long</v>
      </c>
      <c r="D3985" s="78">
        <v>25569</v>
      </c>
    </row>
    <row r="3986" spans="1:4">
      <c r="A3986" s="68" t="s">
        <v>31</v>
      </c>
      <c r="B3986" s="69" t="s">
        <v>0</v>
      </c>
      <c r="C3986" s="79" t="str">
        <f>'Walking Distance'!$A3986 &amp; "-" &amp;'Walking Distance'!$B3986</f>
        <v>Quarry Bay-Admiralty</v>
      </c>
      <c r="D3986" s="77">
        <v>5780</v>
      </c>
    </row>
    <row r="3987" spans="1:4">
      <c r="A3987" s="72" t="s">
        <v>31</v>
      </c>
      <c r="B3987" s="73" t="s">
        <v>43</v>
      </c>
      <c r="C3987" s="80" t="str">
        <f>'Walking Distance'!$A3987 &amp; "-" &amp;'Walking Distance'!$B3987</f>
        <v>Quarry Bay-Airport</v>
      </c>
      <c r="D3987" s="78" t="s">
        <v>93</v>
      </c>
    </row>
    <row r="3988" spans="1:4">
      <c r="A3988" s="68" t="s">
        <v>31</v>
      </c>
      <c r="B3988" s="69" t="s">
        <v>52</v>
      </c>
      <c r="C3988" s="79" t="str">
        <f>'Walking Distance'!$A3988 &amp; "-" &amp;'Walking Distance'!$B3988</f>
        <v>Quarry Bay-AsiaWorld-Expo</v>
      </c>
      <c r="D3988" s="77" t="s">
        <v>93</v>
      </c>
    </row>
    <row r="3989" spans="1:4">
      <c r="A3989" s="72" t="s">
        <v>31</v>
      </c>
      <c r="B3989" s="73" t="s">
        <v>76</v>
      </c>
      <c r="C3989" s="80" t="str">
        <f>'Walking Distance'!$A3989 &amp; "-" &amp;'Walking Distance'!$B3989</f>
        <v>Quarry Bay-Austin</v>
      </c>
      <c r="D3989" s="78" t="s">
        <v>93</v>
      </c>
    </row>
    <row r="3990" spans="1:4">
      <c r="A3990" s="68" t="s">
        <v>31</v>
      </c>
      <c r="B3990" s="69" t="s">
        <v>27</v>
      </c>
      <c r="C3990" s="79" t="str">
        <f>'Walking Distance'!$A3990 &amp; "-" &amp;'Walking Distance'!$B3990</f>
        <v>Quarry Bay-Causeway Bay</v>
      </c>
      <c r="D3990" s="77">
        <v>3801</v>
      </c>
    </row>
    <row r="3991" spans="1:4">
      <c r="A3991" s="72" t="s">
        <v>31</v>
      </c>
      <c r="B3991" s="73" t="s">
        <v>2</v>
      </c>
      <c r="C3991" s="80" t="str">
        <f>'Walking Distance'!$A3991 &amp; "-" &amp;'Walking Distance'!$B3991</f>
        <v>Quarry Bay-Central</v>
      </c>
      <c r="D3991" s="78">
        <v>6791</v>
      </c>
    </row>
    <row r="3992" spans="1:4">
      <c r="A3992" s="68" t="s">
        <v>31</v>
      </c>
      <c r="B3992" s="69" t="s">
        <v>36</v>
      </c>
      <c r="C3992" s="79" t="str">
        <f>'Walking Distance'!$A3992 &amp; "-" &amp;'Walking Distance'!$B3992</f>
        <v>Quarry Bay-Chai Wan</v>
      </c>
      <c r="D3992" s="77">
        <v>4960</v>
      </c>
    </row>
    <row r="3993" spans="1:4">
      <c r="A3993" s="72" t="s">
        <v>31</v>
      </c>
      <c r="B3993" s="73" t="s">
        <v>68</v>
      </c>
      <c r="C3993" s="80" t="str">
        <f>'Walking Distance'!$A3993 &amp; "-" &amp;'Walking Distance'!$B3993</f>
        <v>Quarry Bay-Che Kung Temple</v>
      </c>
      <c r="D3993" s="78" t="s">
        <v>93</v>
      </c>
    </row>
    <row r="3994" spans="1:4">
      <c r="A3994" s="68" t="s">
        <v>31</v>
      </c>
      <c r="B3994" s="69" t="s">
        <v>17</v>
      </c>
      <c r="C3994" s="79" t="str">
        <f>'Walking Distance'!$A3994 &amp; "-" &amp;'Walking Distance'!$B3994</f>
        <v>Quarry Bay-Cheung Sha Wan</v>
      </c>
      <c r="D3994" s="77" t="s">
        <v>93</v>
      </c>
    </row>
    <row r="3995" spans="1:4">
      <c r="A3995" s="72" t="s">
        <v>31</v>
      </c>
      <c r="B3995" s="73" t="s">
        <v>11</v>
      </c>
      <c r="C3995" s="80" t="str">
        <f>'Walking Distance'!$A3995 &amp; "-" &amp;'Walking Distance'!$B3995</f>
        <v>Quarry Bay-Choi Hung</v>
      </c>
      <c r="D3995" s="78" t="s">
        <v>93</v>
      </c>
    </row>
    <row r="3996" spans="1:4">
      <c r="A3996" s="68" t="s">
        <v>31</v>
      </c>
      <c r="B3996" s="69" t="s">
        <v>70</v>
      </c>
      <c r="C3996" s="79" t="str">
        <f>'Walking Distance'!$A3996 &amp; "-" &amp;'Walking Distance'!$B3996</f>
        <v>Quarry Bay-City One</v>
      </c>
      <c r="D3996" s="77" t="s">
        <v>93</v>
      </c>
    </row>
    <row r="3997" spans="1:4">
      <c r="A3997" s="72" t="s">
        <v>31</v>
      </c>
      <c r="B3997" s="73" t="s">
        <v>10</v>
      </c>
      <c r="C3997" s="80" t="str">
        <f>'Walking Distance'!$A3997 &amp; "-" &amp;'Walking Distance'!$B3997</f>
        <v>Quarry Bay-Diamond Hill</v>
      </c>
      <c r="D3997" s="78" t="s">
        <v>93</v>
      </c>
    </row>
    <row r="3998" spans="1:4">
      <c r="A3998" s="68" t="s">
        <v>31</v>
      </c>
      <c r="B3998" s="69" t="s">
        <v>51</v>
      </c>
      <c r="C3998" s="79" t="str">
        <f>'Walking Distance'!$A3998 &amp; "-" &amp;'Walking Distance'!$B3998</f>
        <v>Quarry Bay-Disneyland Resort</v>
      </c>
      <c r="D3998" s="77" t="s">
        <v>93</v>
      </c>
    </row>
    <row r="3999" spans="1:4">
      <c r="A3999" s="72" t="s">
        <v>31</v>
      </c>
      <c r="B3999" s="73" t="s">
        <v>67</v>
      </c>
      <c r="C3999" s="80" t="str">
        <f>'Walking Distance'!$A3999 &amp; "-" &amp;'Walking Distance'!$B3999</f>
        <v>Quarry Bay-East Tsim Sha Tsui</v>
      </c>
      <c r="D3999" s="78" t="s">
        <v>93</v>
      </c>
    </row>
    <row r="4000" spans="1:4">
      <c r="A4000" s="68" t="s">
        <v>31</v>
      </c>
      <c r="B4000" s="69" t="s">
        <v>63</v>
      </c>
      <c r="C4000" s="79" t="str">
        <f>'Walking Distance'!$A4000 &amp; "-" &amp;'Walking Distance'!$B4000</f>
        <v>Quarry Bay-Fanling</v>
      </c>
      <c r="D4000" s="77" t="s">
        <v>93</v>
      </c>
    </row>
    <row r="4001" spans="1:4">
      <c r="A4001" s="72" t="s">
        <v>31</v>
      </c>
      <c r="B4001" s="73" t="s">
        <v>58</v>
      </c>
      <c r="C4001" s="80" t="str">
        <f>'Walking Distance'!$A4001 &amp; "-" &amp;'Walking Distance'!$B4001</f>
        <v>Quarry Bay-Fo Tan</v>
      </c>
      <c r="D4001" s="78" t="s">
        <v>93</v>
      </c>
    </row>
    <row r="4002" spans="1:4">
      <c r="A4002" s="68" t="s">
        <v>31</v>
      </c>
      <c r="B4002" s="69" t="s">
        <v>29</v>
      </c>
      <c r="C4002" s="79" t="str">
        <f>'Walking Distance'!$A4002 &amp; "-" &amp;'Walking Distance'!$B4002</f>
        <v>Quarry Bay-Fortress Hill</v>
      </c>
      <c r="D4002" s="77">
        <v>1967</v>
      </c>
    </row>
    <row r="4003" spans="1:4">
      <c r="A4003" s="72" t="s">
        <v>31</v>
      </c>
      <c r="B4003" s="73" t="s">
        <v>47</v>
      </c>
      <c r="C4003" s="80" t="str">
        <f>'Walking Distance'!$A4003 &amp; "-" &amp;'Walking Distance'!$B4003</f>
        <v>Quarry Bay-Hang Hau</v>
      </c>
      <c r="D4003" s="78" t="s">
        <v>93</v>
      </c>
    </row>
    <row r="4004" spans="1:4">
      <c r="A4004" s="68" t="s">
        <v>31</v>
      </c>
      <c r="B4004" s="69" t="s">
        <v>35</v>
      </c>
      <c r="C4004" s="79" t="str">
        <f>'Walking Distance'!$A4004 &amp; "-" &amp;'Walking Distance'!$B4004</f>
        <v>Quarry Bay-Heng Fa Chuen</v>
      </c>
      <c r="D4004" s="77">
        <v>7748</v>
      </c>
    </row>
    <row r="4005" spans="1:4">
      <c r="A4005" s="72" t="s">
        <v>31</v>
      </c>
      <c r="B4005" s="73" t="s">
        <v>73</v>
      </c>
      <c r="C4005" s="80" t="str">
        <f>'Walking Distance'!$A4005 &amp; "-" &amp;'Walking Distance'!$B4005</f>
        <v>Quarry Bay-Heng On</v>
      </c>
      <c r="D4005" s="78" t="s">
        <v>93</v>
      </c>
    </row>
    <row r="4006" spans="1:4">
      <c r="A4006" s="68" t="s">
        <v>31</v>
      </c>
      <c r="B4006" s="69" t="s">
        <v>38</v>
      </c>
      <c r="C4006" s="79" t="str">
        <f>'Walking Distance'!$A4006 &amp; "-" &amp;'Walking Distance'!$B4006</f>
        <v>Quarry Bay-Hong Kong</v>
      </c>
      <c r="D4006" s="77">
        <v>6985</v>
      </c>
    </row>
    <row r="4007" spans="1:4">
      <c r="A4007" s="72" t="s">
        <v>31</v>
      </c>
      <c r="B4007" s="73" t="s">
        <v>54</v>
      </c>
      <c r="C4007" s="80" t="str">
        <f>'Walking Distance'!$A4007 &amp; "-" &amp;'Walking Distance'!$B4007</f>
        <v>Quarry Bay-Hung Hom</v>
      </c>
      <c r="D4007" s="78" t="s">
        <v>93</v>
      </c>
    </row>
    <row r="4008" spans="1:4">
      <c r="A4008" s="68" t="s">
        <v>31</v>
      </c>
      <c r="B4008" s="69" t="s">
        <v>1</v>
      </c>
      <c r="C4008" s="79" t="str">
        <f>'Walking Distance'!$A4008 &amp; "-" &amp;'Walking Distance'!$B4008</f>
        <v>Quarry Bay-Jordan</v>
      </c>
      <c r="D4008" s="77" t="s">
        <v>93</v>
      </c>
    </row>
    <row r="4009" spans="1:4">
      <c r="A4009" s="72" t="s">
        <v>31</v>
      </c>
      <c r="B4009" s="73" t="s">
        <v>78</v>
      </c>
      <c r="C4009" s="80" t="str">
        <f>'Walking Distance'!$A4009 &amp; "-" &amp;'Walking Distance'!$B4009</f>
        <v>Quarry Bay-Kam Sheung Road</v>
      </c>
      <c r="D4009" s="78" t="s">
        <v>93</v>
      </c>
    </row>
    <row r="4010" spans="1:4">
      <c r="A4010" s="68" t="s">
        <v>31</v>
      </c>
      <c r="B4010" s="69" t="s">
        <v>39</v>
      </c>
      <c r="C4010" s="79" t="str">
        <f>'Walking Distance'!$A4010 &amp; "-" &amp;'Walking Distance'!$B4010</f>
        <v>Quarry Bay-Kowloon</v>
      </c>
      <c r="D4010" s="77" t="s">
        <v>93</v>
      </c>
    </row>
    <row r="4011" spans="1:4">
      <c r="A4011" s="72" t="s">
        <v>31</v>
      </c>
      <c r="B4011" s="73" t="s">
        <v>12</v>
      </c>
      <c r="C4011" s="80" t="str">
        <f>'Walking Distance'!$A4011 &amp; "-" &amp;'Walking Distance'!$B4011</f>
        <v>Quarry Bay-Kowloon Bay</v>
      </c>
      <c r="D4011" s="78" t="s">
        <v>93</v>
      </c>
    </row>
    <row r="4012" spans="1:4">
      <c r="A4012" s="68" t="s">
        <v>31</v>
      </c>
      <c r="B4012" s="69" t="s">
        <v>7</v>
      </c>
      <c r="C4012" s="79" t="str">
        <f>'Walking Distance'!$A4012 &amp; "-" &amp;'Walking Distance'!$B4012</f>
        <v>Quarry Bay-Kowloon Tong</v>
      </c>
      <c r="D4012" s="77" t="s">
        <v>93</v>
      </c>
    </row>
    <row r="4013" spans="1:4">
      <c r="A4013" s="72" t="s">
        <v>31</v>
      </c>
      <c r="B4013" s="73" t="s">
        <v>21</v>
      </c>
      <c r="C4013" s="80" t="str">
        <f>'Walking Distance'!$A4013 &amp; "-" &amp;'Walking Distance'!$B4013</f>
        <v>Quarry Bay-Kwai Fong</v>
      </c>
      <c r="D4013" s="78" t="s">
        <v>93</v>
      </c>
    </row>
    <row r="4014" spans="1:4">
      <c r="A4014" s="68" t="s">
        <v>31</v>
      </c>
      <c r="B4014" s="69" t="s">
        <v>22</v>
      </c>
      <c r="C4014" s="79" t="str">
        <f>'Walking Distance'!$A4014 &amp; "-" &amp;'Walking Distance'!$B4014</f>
        <v>Quarry Bay-Kwai Hing</v>
      </c>
      <c r="D4014" s="77" t="s">
        <v>93</v>
      </c>
    </row>
    <row r="4015" spans="1:4">
      <c r="A4015" s="72" t="s">
        <v>31</v>
      </c>
      <c r="B4015" s="73" t="s">
        <v>14</v>
      </c>
      <c r="C4015" s="80" t="str">
        <f>'Walking Distance'!$A4015 &amp; "-" &amp;'Walking Distance'!$B4015</f>
        <v>Quarry Bay-Kwun Tong</v>
      </c>
      <c r="D4015" s="78" t="s">
        <v>93</v>
      </c>
    </row>
    <row r="4016" spans="1:4">
      <c r="A4016" s="68" t="s">
        <v>31</v>
      </c>
      <c r="B4016" s="69" t="s">
        <v>18</v>
      </c>
      <c r="C4016" s="79" t="str">
        <f>'Walking Distance'!$A4016 &amp; "-" &amp;'Walking Distance'!$B4016</f>
        <v>Quarry Bay-Lai Chi Kok</v>
      </c>
      <c r="D4016" s="77" t="s">
        <v>93</v>
      </c>
    </row>
    <row r="4017" spans="1:4">
      <c r="A4017" s="72" t="s">
        <v>31</v>
      </c>
      <c r="B4017" s="73" t="s">
        <v>20</v>
      </c>
      <c r="C4017" s="80" t="str">
        <f>'Walking Distance'!$A4017 &amp; "-" &amp;'Walking Distance'!$B4017</f>
        <v>Quarry Bay-Lai King</v>
      </c>
      <c r="D4017" s="78" t="s">
        <v>93</v>
      </c>
    </row>
    <row r="4018" spans="1:4">
      <c r="A4018" s="68" t="s">
        <v>31</v>
      </c>
      <c r="B4018" s="69" t="s">
        <v>37</v>
      </c>
      <c r="C4018" s="79" t="str">
        <f>'Walking Distance'!$A4018 &amp; "-" &amp;'Walking Distance'!$B4018</f>
        <v>Quarry Bay-Lam Tin</v>
      </c>
      <c r="D4018" s="77" t="s">
        <v>93</v>
      </c>
    </row>
    <row r="4019" spans="1:4">
      <c r="A4019" s="72" t="s">
        <v>31</v>
      </c>
      <c r="B4019" s="73" t="s">
        <v>65</v>
      </c>
      <c r="C4019" s="80" t="str">
        <f>'Walking Distance'!$A4019 &amp; "-" &amp;'Walking Distance'!$B4019</f>
        <v>Quarry Bay-Lo Wu</v>
      </c>
      <c r="D4019" s="78" t="s">
        <v>93</v>
      </c>
    </row>
    <row r="4020" spans="1:4">
      <c r="A4020" s="68" t="s">
        <v>31</v>
      </c>
      <c r="B4020" s="69" t="s">
        <v>53</v>
      </c>
      <c r="C4020" s="79" t="str">
        <f>'Walking Distance'!$A4020 &amp; "-" &amp;'Walking Distance'!$B4020</f>
        <v>Quarry Bay-Lohas Park</v>
      </c>
      <c r="D4020" s="77" t="s">
        <v>93</v>
      </c>
    </row>
    <row r="4021" spans="1:4">
      <c r="A4021" s="72" t="s">
        <v>31</v>
      </c>
      <c r="B4021" s="73" t="s">
        <v>8</v>
      </c>
      <c r="C4021" s="80" t="str">
        <f>'Walking Distance'!$A4021 &amp; "-" &amp;'Walking Distance'!$B4021</f>
        <v>Quarry Bay-Lok Fu</v>
      </c>
      <c r="D4021" s="78" t="s">
        <v>93</v>
      </c>
    </row>
    <row r="4022" spans="1:4">
      <c r="A4022" s="68" t="s">
        <v>31</v>
      </c>
      <c r="B4022" s="69" t="s">
        <v>66</v>
      </c>
      <c r="C4022" s="79" t="str">
        <f>'Walking Distance'!$A4022 &amp; "-" &amp;'Walking Distance'!$B4022</f>
        <v>Quarry Bay-Lok Ma Chau</v>
      </c>
      <c r="D4022" s="77" t="s">
        <v>93</v>
      </c>
    </row>
    <row r="4023" spans="1:4">
      <c r="A4023" s="72" t="s">
        <v>31</v>
      </c>
      <c r="B4023" s="73" t="s">
        <v>80</v>
      </c>
      <c r="C4023" s="80" t="str">
        <f>'Walking Distance'!$A4023 &amp; "-" &amp;'Walking Distance'!$B4023</f>
        <v>Quarry Bay-Long Ping</v>
      </c>
      <c r="D4023" s="78" t="s">
        <v>93</v>
      </c>
    </row>
    <row r="4024" spans="1:4">
      <c r="A4024" s="68" t="s">
        <v>31</v>
      </c>
      <c r="B4024" s="69" t="s">
        <v>74</v>
      </c>
      <c r="C4024" s="79" t="str">
        <f>'Walking Distance'!$A4024 &amp; "-" &amp;'Walking Distance'!$B4024</f>
        <v>Quarry Bay-Ma On shan</v>
      </c>
      <c r="D4024" s="77" t="s">
        <v>93</v>
      </c>
    </row>
    <row r="4025" spans="1:4">
      <c r="A4025" s="72" t="s">
        <v>31</v>
      </c>
      <c r="B4025" s="73" t="s">
        <v>19</v>
      </c>
      <c r="C4025" s="80" t="str">
        <f>'Walking Distance'!$A4025 &amp; "-" &amp;'Walking Distance'!$B4025</f>
        <v>Quarry Bay-Mei Foo</v>
      </c>
      <c r="D4025" s="78" t="s">
        <v>93</v>
      </c>
    </row>
    <row r="4026" spans="1:4">
      <c r="A4026" s="68" t="s">
        <v>31</v>
      </c>
      <c r="B4026" s="69" t="s">
        <v>5</v>
      </c>
      <c r="C4026" s="79" t="str">
        <f>'Walking Distance'!$A4026 &amp; "-" &amp;'Walking Distance'!$B4026</f>
        <v>Quarry Bay-Mong Kok</v>
      </c>
      <c r="D4026" s="77" t="s">
        <v>93</v>
      </c>
    </row>
    <row r="4027" spans="1:4">
      <c r="A4027" s="72" t="s">
        <v>31</v>
      </c>
      <c r="B4027" s="73" t="s">
        <v>55</v>
      </c>
      <c r="C4027" s="80" t="str">
        <f>'Walking Distance'!$A4027 &amp; "-" &amp;'Walking Distance'!$B4027</f>
        <v>Quarry Bay-Mong Kok East</v>
      </c>
      <c r="D4027" s="78" t="s">
        <v>93</v>
      </c>
    </row>
    <row r="4028" spans="1:4">
      <c r="A4028" s="68" t="s">
        <v>31</v>
      </c>
      <c r="B4028" s="69" t="s">
        <v>49</v>
      </c>
      <c r="C4028" s="79" t="str">
        <f>'Walking Distance'!$A4028 &amp; "-" &amp;'Walking Distance'!$B4028</f>
        <v>Quarry Bay-Nam Cheong</v>
      </c>
      <c r="D4028" s="77" t="s">
        <v>93</v>
      </c>
    </row>
    <row r="4029" spans="1:4">
      <c r="A4029" s="72" t="s">
        <v>31</v>
      </c>
      <c r="B4029" s="73" t="s">
        <v>13</v>
      </c>
      <c r="C4029" s="80" t="str">
        <f>'Walking Distance'!$A4029 &amp; "-" &amp;'Walking Distance'!$B4029</f>
        <v>Quarry Bay-Ngau Tau Kok</v>
      </c>
      <c r="D4029" s="78" t="s">
        <v>93</v>
      </c>
    </row>
    <row r="4030" spans="1:4">
      <c r="A4030" s="68" t="s">
        <v>31</v>
      </c>
      <c r="B4030" s="69" t="s">
        <v>30</v>
      </c>
      <c r="C4030" s="79" t="str">
        <f>'Walking Distance'!$A4030 &amp; "-" &amp;'Walking Distance'!$B4030</f>
        <v>Quarry Bay-North Point</v>
      </c>
      <c r="D4030" s="77">
        <v>1187</v>
      </c>
    </row>
    <row r="4031" spans="1:4">
      <c r="A4031" s="72" t="s">
        <v>31</v>
      </c>
      <c r="B4031" s="73" t="s">
        <v>40</v>
      </c>
      <c r="C4031" s="80" t="str">
        <f>'Walking Distance'!$A4031 &amp; "-" &amp;'Walking Distance'!$B4031</f>
        <v>Quarry Bay-Olympic</v>
      </c>
      <c r="D4031" s="78" t="s">
        <v>93</v>
      </c>
    </row>
    <row r="4032" spans="1:4">
      <c r="A4032" s="68" t="s">
        <v>31</v>
      </c>
      <c r="B4032" s="69" t="s">
        <v>48</v>
      </c>
      <c r="C4032" s="79" t="str">
        <f>'Walking Distance'!$A4032 &amp; "-" &amp;'Walking Distance'!$B4032</f>
        <v>Quarry Bay-Po Lam</v>
      </c>
      <c r="D4032" s="77" t="s">
        <v>93</v>
      </c>
    </row>
    <row r="4033" spans="1:4">
      <c r="A4033" s="72" t="s">
        <v>31</v>
      </c>
      <c r="B4033" s="73" t="s">
        <v>15</v>
      </c>
      <c r="C4033" s="80" t="str">
        <f>'Walking Distance'!$A4033 &amp; "-" &amp;'Walking Distance'!$B4033</f>
        <v>Quarry Bay-Prince Edward</v>
      </c>
      <c r="D4033" s="78" t="s">
        <v>93</v>
      </c>
    </row>
    <row r="4034" spans="1:4">
      <c r="A4034" s="68" t="s">
        <v>31</v>
      </c>
      <c r="B4034" s="69" t="s">
        <v>59</v>
      </c>
      <c r="C4034" s="79" t="str">
        <f>'Walking Distance'!$A4034 &amp; "-" &amp;'Walking Distance'!$B4034</f>
        <v>Quarry Bay-Racecourse</v>
      </c>
      <c r="D4034" s="77" t="s">
        <v>93</v>
      </c>
    </row>
    <row r="4035" spans="1:4">
      <c r="A4035" s="72" t="s">
        <v>31</v>
      </c>
      <c r="B4035" s="73" t="s">
        <v>33</v>
      </c>
      <c r="C4035" s="80" t="str">
        <f>'Walking Distance'!$A4035 &amp; "-" &amp;'Walking Distance'!$B4035</f>
        <v>Quarry Bay-Sai Wan Ho</v>
      </c>
      <c r="D4035" s="78">
        <v>1983</v>
      </c>
    </row>
    <row r="4036" spans="1:4">
      <c r="A4036" s="68" t="s">
        <v>31</v>
      </c>
      <c r="B4036" s="69" t="s">
        <v>57</v>
      </c>
      <c r="C4036" s="79" t="str">
        <f>'Walking Distance'!$A4036 &amp; "-" &amp;'Walking Distance'!$B4036</f>
        <v>Quarry Bay-Sha Tin</v>
      </c>
      <c r="D4036" s="77" t="s">
        <v>93</v>
      </c>
    </row>
    <row r="4037" spans="1:4">
      <c r="A4037" s="72" t="s">
        <v>31</v>
      </c>
      <c r="B4037" s="73" t="s">
        <v>69</v>
      </c>
      <c r="C4037" s="80" t="str">
        <f>'Walking Distance'!$A4037 &amp; "-" &amp;'Walking Distance'!$B4037</f>
        <v>Quarry Bay-Sha Tin Wai</v>
      </c>
      <c r="D4037" s="78" t="s">
        <v>93</v>
      </c>
    </row>
    <row r="4038" spans="1:4">
      <c r="A4038" s="68" t="s">
        <v>31</v>
      </c>
      <c r="B4038" s="69" t="s">
        <v>16</v>
      </c>
      <c r="C4038" s="79" t="str">
        <f>'Walking Distance'!$A4038 &amp; "-" &amp;'Walking Distance'!$B4038</f>
        <v>Quarry Bay-Sham Shui Po</v>
      </c>
      <c r="D4038" s="77" t="s">
        <v>93</v>
      </c>
    </row>
    <row r="4039" spans="1:4">
      <c r="A4039" s="72" t="s">
        <v>31</v>
      </c>
      <c r="B4039" s="73" t="s">
        <v>34</v>
      </c>
      <c r="C4039" s="80" t="str">
        <f>'Walking Distance'!$A4039 &amp; "-" &amp;'Walking Distance'!$B4039</f>
        <v>Quarry Bay-Shau Kei Wan</v>
      </c>
      <c r="D4039" s="78">
        <v>2845</v>
      </c>
    </row>
    <row r="4040" spans="1:4">
      <c r="A4040" s="68" t="s">
        <v>31</v>
      </c>
      <c r="B4040" s="69" t="s">
        <v>6</v>
      </c>
      <c r="C4040" s="79" t="str">
        <f>'Walking Distance'!$A4040 &amp; "-" &amp;'Walking Distance'!$B4040</f>
        <v>Quarry Bay-Shek Kip Mei</v>
      </c>
      <c r="D4040" s="77" t="s">
        <v>93</v>
      </c>
    </row>
    <row r="4041" spans="1:4">
      <c r="A4041" s="72" t="s">
        <v>31</v>
      </c>
      <c r="B4041" s="73" t="s">
        <v>71</v>
      </c>
      <c r="C4041" s="80" t="str">
        <f>'Walking Distance'!$A4041 &amp; "-" &amp;'Walking Distance'!$B4041</f>
        <v>Quarry Bay-Shek Mun</v>
      </c>
      <c r="D4041" s="78" t="s">
        <v>93</v>
      </c>
    </row>
    <row r="4042" spans="1:4">
      <c r="A4042" s="68" t="s">
        <v>31</v>
      </c>
      <c r="B4042" s="69" t="s">
        <v>64</v>
      </c>
      <c r="C4042" s="79" t="str">
        <f>'Walking Distance'!$A4042 &amp; "-" &amp;'Walking Distance'!$B4042</f>
        <v>Quarry Bay-Sheung Shui</v>
      </c>
      <c r="D4042" s="77" t="s">
        <v>93</v>
      </c>
    </row>
    <row r="4043" spans="1:4">
      <c r="A4043" s="72" t="s">
        <v>31</v>
      </c>
      <c r="B4043" s="73" t="s">
        <v>25</v>
      </c>
      <c r="C4043" s="80" t="str">
        <f>'Walking Distance'!$A4043 &amp; "-" &amp;'Walking Distance'!$B4043</f>
        <v>Quarry Bay-Sheung Wan</v>
      </c>
      <c r="D4043" s="78">
        <v>7666</v>
      </c>
    </row>
    <row r="4044" spans="1:4">
      <c r="A4044" s="68" t="s">
        <v>31</v>
      </c>
      <c r="B4044" s="69" t="s">
        <v>82</v>
      </c>
      <c r="C4044" s="79" t="str">
        <f>'Walking Distance'!$A4044 &amp; "-" &amp;'Walking Distance'!$B4044</f>
        <v>Quarry Bay-Siu Hong</v>
      </c>
      <c r="D4044" s="77" t="s">
        <v>93</v>
      </c>
    </row>
    <row r="4045" spans="1:4">
      <c r="A4045" s="72" t="s">
        <v>31</v>
      </c>
      <c r="B4045" s="73" t="s">
        <v>50</v>
      </c>
      <c r="C4045" s="80" t="str">
        <f>'Walking Distance'!$A4045 &amp; "-" &amp;'Walking Distance'!$B4045</f>
        <v>Quarry Bay-Sunny Bay</v>
      </c>
      <c r="D4045" s="78" t="s">
        <v>93</v>
      </c>
    </row>
    <row r="4046" spans="1:4">
      <c r="A4046" s="68" t="s">
        <v>31</v>
      </c>
      <c r="B4046" s="69" t="s">
        <v>32</v>
      </c>
      <c r="C4046" s="79" t="str">
        <f>'Walking Distance'!$A4046 &amp; "-" &amp;'Walking Distance'!$B4046</f>
        <v>Quarry Bay-Tai Koo</v>
      </c>
      <c r="D4046" s="77">
        <v>1268</v>
      </c>
    </row>
    <row r="4047" spans="1:4">
      <c r="A4047" s="72" t="s">
        <v>31</v>
      </c>
      <c r="B4047" s="73" t="s">
        <v>61</v>
      </c>
      <c r="C4047" s="80" t="str">
        <f>'Walking Distance'!$A4047 &amp; "-" &amp;'Walking Distance'!$B4047</f>
        <v>Quarry Bay-Tai Po Market</v>
      </c>
      <c r="D4047" s="78" t="s">
        <v>93</v>
      </c>
    </row>
    <row r="4048" spans="1:4">
      <c r="A4048" s="68" t="s">
        <v>31</v>
      </c>
      <c r="B4048" s="69" t="s">
        <v>72</v>
      </c>
      <c r="C4048" s="79" t="str">
        <f>'Walking Distance'!$A4048 &amp; "-" &amp;'Walking Distance'!$B4048</f>
        <v>Quarry Bay-Tai Shui Hang</v>
      </c>
      <c r="D4048" s="77" t="s">
        <v>93</v>
      </c>
    </row>
    <row r="4049" spans="1:4">
      <c r="A4049" s="72" t="s">
        <v>31</v>
      </c>
      <c r="B4049" s="73" t="s">
        <v>56</v>
      </c>
      <c r="C4049" s="80" t="str">
        <f>'Walking Distance'!$A4049 &amp; "-" &amp;'Walking Distance'!$B4049</f>
        <v>Quarry Bay-Tai Wai</v>
      </c>
      <c r="D4049" s="78" t="s">
        <v>93</v>
      </c>
    </row>
    <row r="4050" spans="1:4">
      <c r="A4050" s="68" t="s">
        <v>31</v>
      </c>
      <c r="B4050" s="69" t="s">
        <v>62</v>
      </c>
      <c r="C4050" s="79" t="str">
        <f>'Walking Distance'!$A4050 &amp; "-" &amp;'Walking Distance'!$B4050</f>
        <v>Quarry Bay-Tai Wo</v>
      </c>
      <c r="D4050" s="77" t="s">
        <v>93</v>
      </c>
    </row>
    <row r="4051" spans="1:4">
      <c r="A4051" s="72" t="s">
        <v>31</v>
      </c>
      <c r="B4051" s="73" t="s">
        <v>23</v>
      </c>
      <c r="C4051" s="80" t="str">
        <f>'Walking Distance'!$A4051 &amp; "-" &amp;'Walking Distance'!$B4051</f>
        <v>Quarry Bay-Tai Wo Hau</v>
      </c>
      <c r="D4051" s="78" t="s">
        <v>93</v>
      </c>
    </row>
    <row r="4052" spans="1:4">
      <c r="A4052" s="68" t="s">
        <v>31</v>
      </c>
      <c r="B4052" s="69" t="s">
        <v>28</v>
      </c>
      <c r="C4052" s="79" t="str">
        <f>'Walking Distance'!$A4052 &amp; "-" &amp;'Walking Distance'!$B4052</f>
        <v>Quarry Bay-Tin Hau</v>
      </c>
      <c r="D4052" s="77">
        <v>2694</v>
      </c>
    </row>
    <row r="4053" spans="1:4">
      <c r="A4053" s="72" t="s">
        <v>31</v>
      </c>
      <c r="B4053" s="73" t="s">
        <v>81</v>
      </c>
      <c r="C4053" s="80" t="str">
        <f>'Walking Distance'!$A4053 &amp; "-" &amp;'Walking Distance'!$B4053</f>
        <v>Quarry Bay-Tin Shui Wai</v>
      </c>
      <c r="D4053" s="78" t="s">
        <v>93</v>
      </c>
    </row>
    <row r="4054" spans="1:4">
      <c r="A4054" s="68" t="s">
        <v>31</v>
      </c>
      <c r="B4054" s="69" t="s">
        <v>45</v>
      </c>
      <c r="C4054" s="79" t="str">
        <f>'Walking Distance'!$A4054 &amp; "-" &amp;'Walking Distance'!$B4054</f>
        <v>Quarry Bay-Tiu Keng Leng</v>
      </c>
      <c r="D4054" s="77" t="s">
        <v>93</v>
      </c>
    </row>
    <row r="4055" spans="1:4">
      <c r="A4055" s="72" t="s">
        <v>31</v>
      </c>
      <c r="B4055" s="73" t="s">
        <v>46</v>
      </c>
      <c r="C4055" s="80" t="str">
        <f>'Walking Distance'!$A4055 &amp; "-" &amp;'Walking Distance'!$B4055</f>
        <v>Quarry Bay-Tseung Kwan O</v>
      </c>
      <c r="D4055" s="78" t="s">
        <v>93</v>
      </c>
    </row>
    <row r="4056" spans="1:4">
      <c r="A4056" s="68" t="s">
        <v>31</v>
      </c>
      <c r="B4056" s="69" t="s">
        <v>3</v>
      </c>
      <c r="C4056" s="79" t="str">
        <f>'Walking Distance'!$A4056 &amp; "-" &amp;'Walking Distance'!$B4056</f>
        <v>Quarry Bay-Tsim Sha Tsui</v>
      </c>
      <c r="D4056" s="77" t="s">
        <v>93</v>
      </c>
    </row>
    <row r="4057" spans="1:4">
      <c r="A4057" s="72" t="s">
        <v>31</v>
      </c>
      <c r="B4057" s="73" t="s">
        <v>41</v>
      </c>
      <c r="C4057" s="80" t="str">
        <f>'Walking Distance'!$A4057 &amp; "-" &amp;'Walking Distance'!$B4057</f>
        <v>Quarry Bay-Tsing Yi</v>
      </c>
      <c r="D4057" s="78" t="s">
        <v>93</v>
      </c>
    </row>
    <row r="4058" spans="1:4">
      <c r="A4058" s="68" t="s">
        <v>31</v>
      </c>
      <c r="B4058" s="69" t="s">
        <v>24</v>
      </c>
      <c r="C4058" s="79" t="str">
        <f>'Walking Distance'!$A4058 &amp; "-" &amp;'Walking Distance'!$B4058</f>
        <v>Quarry Bay-Tsuen Wan</v>
      </c>
      <c r="D4058" s="77" t="s">
        <v>93</v>
      </c>
    </row>
    <row r="4059" spans="1:4">
      <c r="A4059" s="72" t="s">
        <v>31</v>
      </c>
      <c r="B4059" s="73" t="s">
        <v>77</v>
      </c>
      <c r="C4059" s="80" t="str">
        <f>'Walking Distance'!$A4059 &amp; "-" &amp;'Walking Distance'!$B4059</f>
        <v>Quarry Bay-Tsuen Wan West</v>
      </c>
      <c r="D4059" s="78" t="s">
        <v>93</v>
      </c>
    </row>
    <row r="4060" spans="1:4">
      <c r="A4060" s="68" t="s">
        <v>31</v>
      </c>
      <c r="B4060" s="69" t="s">
        <v>83</v>
      </c>
      <c r="C4060" s="79" t="str">
        <f>'Walking Distance'!$A4060 &amp; "-" &amp;'Walking Distance'!$B4060</f>
        <v>Quarry Bay-Tuen Mun</v>
      </c>
      <c r="D4060" s="77" t="s">
        <v>93</v>
      </c>
    </row>
    <row r="4061" spans="1:4">
      <c r="A4061" s="72" t="s">
        <v>31</v>
      </c>
      <c r="B4061" s="73" t="s">
        <v>42</v>
      </c>
      <c r="C4061" s="80" t="str">
        <f>'Walking Distance'!$A4061 &amp; "-" &amp;'Walking Distance'!$B4061</f>
        <v>Quarry Bay-Tung Chung</v>
      </c>
      <c r="D4061" s="78" t="s">
        <v>93</v>
      </c>
    </row>
    <row r="4062" spans="1:4">
      <c r="A4062" s="68" t="s">
        <v>31</v>
      </c>
      <c r="B4062" s="69" t="s">
        <v>60</v>
      </c>
      <c r="C4062" s="79" t="str">
        <f>'Walking Distance'!$A4062 &amp; "-" &amp;'Walking Distance'!$B4062</f>
        <v>Quarry Bay-University</v>
      </c>
      <c r="D4062" s="77" t="s">
        <v>93</v>
      </c>
    </row>
    <row r="4063" spans="1:4">
      <c r="A4063" s="72" t="s">
        <v>31</v>
      </c>
      <c r="B4063" s="73" t="s">
        <v>26</v>
      </c>
      <c r="C4063" s="80" t="str">
        <f>'Walking Distance'!$A4063 &amp; "-" &amp;'Walking Distance'!$B4063</f>
        <v>Quarry Bay-Wan Chai</v>
      </c>
      <c r="D4063" s="78">
        <v>4824</v>
      </c>
    </row>
    <row r="4064" spans="1:4">
      <c r="A4064" s="68" t="s">
        <v>31</v>
      </c>
      <c r="B4064" s="69" t="s">
        <v>9</v>
      </c>
      <c r="C4064" s="79" t="str">
        <f>'Walking Distance'!$A4064 &amp; "-" &amp;'Walking Distance'!$B4064</f>
        <v>Quarry Bay-Wong Tai Sin</v>
      </c>
      <c r="D4064" s="77" t="s">
        <v>93</v>
      </c>
    </row>
    <row r="4065" spans="1:4">
      <c r="A4065" s="72" t="s">
        <v>31</v>
      </c>
      <c r="B4065" s="73" t="s">
        <v>75</v>
      </c>
      <c r="C4065" s="80" t="str">
        <f>'Walking Distance'!$A4065 &amp; "-" &amp;'Walking Distance'!$B4065</f>
        <v>Quarry Bay-Wu Kai Sha</v>
      </c>
      <c r="D4065" s="78" t="s">
        <v>93</v>
      </c>
    </row>
    <row r="4066" spans="1:4">
      <c r="A4066" s="68" t="s">
        <v>31</v>
      </c>
      <c r="B4066" s="69" t="s">
        <v>4</v>
      </c>
      <c r="C4066" s="79" t="str">
        <f>'Walking Distance'!$A4066 &amp; "-" &amp;'Walking Distance'!$B4066</f>
        <v>Quarry Bay-Yau Ma Tei</v>
      </c>
      <c r="D4066" s="77" t="s">
        <v>93</v>
      </c>
    </row>
    <row r="4067" spans="1:4">
      <c r="A4067" s="72" t="s">
        <v>31</v>
      </c>
      <c r="B4067" s="73" t="s">
        <v>44</v>
      </c>
      <c r="C4067" s="80" t="str">
        <f>'Walking Distance'!$A4067 &amp; "-" &amp;'Walking Distance'!$B4067</f>
        <v>Quarry Bay-Yau Tong</v>
      </c>
      <c r="D4067" s="78" t="s">
        <v>93</v>
      </c>
    </row>
    <row r="4068" spans="1:4">
      <c r="A4068" s="68" t="s">
        <v>31</v>
      </c>
      <c r="B4068" s="69" t="s">
        <v>79</v>
      </c>
      <c r="C4068" s="79" t="str">
        <f>'Walking Distance'!$A4068 &amp; "-" &amp;'Walking Distance'!$B4068</f>
        <v>Quarry Bay-Yuen Long</v>
      </c>
      <c r="D4068" s="77" t="s">
        <v>93</v>
      </c>
    </row>
    <row r="4069" spans="1:4">
      <c r="A4069" s="72" t="s">
        <v>59</v>
      </c>
      <c r="B4069" s="73" t="s">
        <v>0</v>
      </c>
      <c r="C4069" s="80" t="str">
        <f>'Walking Distance'!$A4069 &amp; "-" &amp;'Walking Distance'!$B4069</f>
        <v>Racecourse-Admiralty</v>
      </c>
      <c r="D4069" s="78" t="s">
        <v>93</v>
      </c>
    </row>
    <row r="4070" spans="1:4">
      <c r="A4070" s="68" t="s">
        <v>59</v>
      </c>
      <c r="B4070" s="69" t="s">
        <v>43</v>
      </c>
      <c r="C4070" s="79" t="str">
        <f>'Walking Distance'!$A4070 &amp; "-" &amp;'Walking Distance'!$B4070</f>
        <v>Racecourse-Airport</v>
      </c>
      <c r="D4070" s="77" t="s">
        <v>93</v>
      </c>
    </row>
    <row r="4071" spans="1:4">
      <c r="A4071" s="72" t="s">
        <v>59</v>
      </c>
      <c r="B4071" s="73" t="s">
        <v>52</v>
      </c>
      <c r="C4071" s="80" t="str">
        <f>'Walking Distance'!$A4071 &amp; "-" &amp;'Walking Distance'!$B4071</f>
        <v>Racecourse-AsiaWorld-Expo</v>
      </c>
      <c r="D4071" s="78" t="s">
        <v>93</v>
      </c>
    </row>
    <row r="4072" spans="1:4">
      <c r="A4072" s="68" t="s">
        <v>59</v>
      </c>
      <c r="B4072" s="69" t="s">
        <v>76</v>
      </c>
      <c r="C4072" s="79" t="str">
        <f>'Walking Distance'!$A4072 &amp; "-" &amp;'Walking Distance'!$B4072</f>
        <v>Racecourse-Austin</v>
      </c>
      <c r="D4072" s="77">
        <v>15135</v>
      </c>
    </row>
    <row r="4073" spans="1:4">
      <c r="A4073" s="72" t="s">
        <v>59</v>
      </c>
      <c r="B4073" s="73" t="s">
        <v>27</v>
      </c>
      <c r="C4073" s="80" t="str">
        <f>'Walking Distance'!$A4073 &amp; "-" &amp;'Walking Distance'!$B4073</f>
        <v>Racecourse-Causeway Bay</v>
      </c>
      <c r="D4073" s="78" t="s">
        <v>93</v>
      </c>
    </row>
    <row r="4074" spans="1:4">
      <c r="A4074" s="68" t="s">
        <v>59</v>
      </c>
      <c r="B4074" s="69" t="s">
        <v>2</v>
      </c>
      <c r="C4074" s="79" t="str">
        <f>'Walking Distance'!$A4074 &amp; "-" &amp;'Walking Distance'!$B4074</f>
        <v>Racecourse-Central</v>
      </c>
      <c r="D4074" s="77" t="s">
        <v>93</v>
      </c>
    </row>
    <row r="4075" spans="1:4">
      <c r="A4075" s="72" t="s">
        <v>59</v>
      </c>
      <c r="B4075" s="73" t="s">
        <v>36</v>
      </c>
      <c r="C4075" s="80" t="str">
        <f>'Walking Distance'!$A4075 &amp; "-" &amp;'Walking Distance'!$B4075</f>
        <v>Racecourse-Chai Wan</v>
      </c>
      <c r="D4075" s="78" t="s">
        <v>93</v>
      </c>
    </row>
    <row r="4076" spans="1:4">
      <c r="A4076" s="68" t="s">
        <v>59</v>
      </c>
      <c r="B4076" s="69" t="s">
        <v>68</v>
      </c>
      <c r="C4076" s="79" t="str">
        <f>'Walking Distance'!$A4076 &amp; "-" &amp;'Walking Distance'!$B4076</f>
        <v>Racecourse-Che Kung Temple</v>
      </c>
      <c r="D4076" s="77">
        <v>13095</v>
      </c>
    </row>
    <row r="4077" spans="1:4">
      <c r="A4077" s="72" t="s">
        <v>59</v>
      </c>
      <c r="B4077" s="73" t="s">
        <v>17</v>
      </c>
      <c r="C4077" s="80" t="str">
        <f>'Walking Distance'!$A4077 &amp; "-" &amp;'Walking Distance'!$B4077</f>
        <v>Racecourse-Cheung Sha Wan</v>
      </c>
      <c r="D4077" s="78">
        <v>10894</v>
      </c>
    </row>
    <row r="4078" spans="1:4">
      <c r="A4078" s="68" t="s">
        <v>59</v>
      </c>
      <c r="B4078" s="69" t="s">
        <v>11</v>
      </c>
      <c r="C4078" s="79" t="str">
        <f>'Walking Distance'!$A4078 &amp; "-" &amp;'Walking Distance'!$B4078</f>
        <v>Racecourse-Choi Hung</v>
      </c>
      <c r="D4078" s="77">
        <v>17615</v>
      </c>
    </row>
    <row r="4079" spans="1:4">
      <c r="A4079" s="72" t="s">
        <v>59</v>
      </c>
      <c r="B4079" s="73" t="s">
        <v>70</v>
      </c>
      <c r="C4079" s="80" t="str">
        <f>'Walking Distance'!$A4079 &amp; "-" &amp;'Walking Distance'!$B4079</f>
        <v>Racecourse-City One</v>
      </c>
      <c r="D4079" s="78">
        <v>15700</v>
      </c>
    </row>
    <row r="4080" spans="1:4">
      <c r="A4080" s="68" t="s">
        <v>59</v>
      </c>
      <c r="B4080" s="69" t="s">
        <v>10</v>
      </c>
      <c r="C4080" s="79" t="str">
        <f>'Walking Distance'!$A4080 &amp; "-" &amp;'Walking Distance'!$B4080</f>
        <v>Racecourse-Diamond Hill</v>
      </c>
      <c r="D4080" s="77">
        <v>16893</v>
      </c>
    </row>
    <row r="4081" spans="1:4">
      <c r="A4081" s="72" t="s">
        <v>59</v>
      </c>
      <c r="B4081" s="73" t="s">
        <v>51</v>
      </c>
      <c r="C4081" s="80" t="str">
        <f>'Walking Distance'!$A4081 &amp; "-" &amp;'Walking Distance'!$B4081</f>
        <v>Racecourse-Disneyland Resort</v>
      </c>
      <c r="D4081" s="78" t="s">
        <v>93</v>
      </c>
    </row>
    <row r="4082" spans="1:4">
      <c r="A4082" s="68" t="s">
        <v>59</v>
      </c>
      <c r="B4082" s="69" t="s">
        <v>67</v>
      </c>
      <c r="C4082" s="79" t="str">
        <f>'Walking Distance'!$A4082 &amp; "-" &amp;'Walking Distance'!$B4082</f>
        <v>Racecourse-East Tsim Sha Tsui</v>
      </c>
      <c r="D4082" s="77">
        <v>17087</v>
      </c>
    </row>
    <row r="4083" spans="1:4">
      <c r="A4083" s="72" t="s">
        <v>59</v>
      </c>
      <c r="B4083" s="73" t="s">
        <v>63</v>
      </c>
      <c r="C4083" s="80" t="str">
        <f>'Walking Distance'!$A4083 &amp; "-" &amp;'Walking Distance'!$B4083</f>
        <v>Racecourse-Fanling</v>
      </c>
      <c r="D4083" s="78">
        <v>15685</v>
      </c>
    </row>
    <row r="4084" spans="1:4">
      <c r="A4084" s="68" t="s">
        <v>59</v>
      </c>
      <c r="B4084" s="69" t="s">
        <v>58</v>
      </c>
      <c r="C4084" s="79" t="str">
        <f>'Walking Distance'!$A4084 &amp; "-" &amp;'Walking Distance'!$B4084</f>
        <v>Racecourse-Fo Tan</v>
      </c>
      <c r="D4084" s="77">
        <v>15493</v>
      </c>
    </row>
    <row r="4085" spans="1:4">
      <c r="A4085" s="72" t="s">
        <v>59</v>
      </c>
      <c r="B4085" s="73" t="s">
        <v>29</v>
      </c>
      <c r="C4085" s="80" t="str">
        <f>'Walking Distance'!$A4085 &amp; "-" &amp;'Walking Distance'!$B4085</f>
        <v>Racecourse-Fortress Hill</v>
      </c>
      <c r="D4085" s="78" t="s">
        <v>93</v>
      </c>
    </row>
    <row r="4086" spans="1:4">
      <c r="A4086" s="68" t="s">
        <v>59</v>
      </c>
      <c r="B4086" s="69" t="s">
        <v>47</v>
      </c>
      <c r="C4086" s="79" t="str">
        <f>'Walking Distance'!$A4086 &amp; "-" &amp;'Walking Distance'!$B4086</f>
        <v>Racecourse-Hang Hau</v>
      </c>
      <c r="D4086" s="77">
        <v>25095</v>
      </c>
    </row>
    <row r="4087" spans="1:4">
      <c r="A4087" s="72" t="s">
        <v>59</v>
      </c>
      <c r="B4087" s="73" t="s">
        <v>35</v>
      </c>
      <c r="C4087" s="80" t="str">
        <f>'Walking Distance'!$A4087 &amp; "-" &amp;'Walking Distance'!$B4087</f>
        <v>Racecourse-Heng Fa Chuen</v>
      </c>
      <c r="D4087" s="78" t="s">
        <v>93</v>
      </c>
    </row>
    <row r="4088" spans="1:4">
      <c r="A4088" s="68" t="s">
        <v>59</v>
      </c>
      <c r="B4088" s="69" t="s">
        <v>73</v>
      </c>
      <c r="C4088" s="79" t="str">
        <f>'Walking Distance'!$A4088 &amp; "-" &amp;'Walking Distance'!$B4088</f>
        <v>Racecourse-Heng On</v>
      </c>
      <c r="D4088" s="77">
        <v>19610</v>
      </c>
    </row>
    <row r="4089" spans="1:4">
      <c r="A4089" s="72" t="s">
        <v>59</v>
      </c>
      <c r="B4089" s="73" t="s">
        <v>38</v>
      </c>
      <c r="C4089" s="80" t="str">
        <f>'Walking Distance'!$A4089 &amp; "-" &amp;'Walking Distance'!$B4089</f>
        <v>Racecourse-Hong Kong</v>
      </c>
      <c r="D4089" s="78" t="s">
        <v>93</v>
      </c>
    </row>
    <row r="4090" spans="1:4">
      <c r="A4090" s="68" t="s">
        <v>59</v>
      </c>
      <c r="B4090" s="69" t="s">
        <v>54</v>
      </c>
      <c r="C4090" s="79" t="str">
        <f>'Walking Distance'!$A4090 &amp; "-" &amp;'Walking Distance'!$B4090</f>
        <v>Racecourse-Hung Hom</v>
      </c>
      <c r="D4090" s="77">
        <v>16949</v>
      </c>
    </row>
    <row r="4091" spans="1:4">
      <c r="A4091" s="72" t="s">
        <v>59</v>
      </c>
      <c r="B4091" s="73" t="s">
        <v>1</v>
      </c>
      <c r="C4091" s="80" t="str">
        <f>'Walking Distance'!$A4091 &amp; "-" &amp;'Walking Distance'!$B4091</f>
        <v>Racecourse-Jordan</v>
      </c>
      <c r="D4091" s="78">
        <v>15730</v>
      </c>
    </row>
    <row r="4092" spans="1:4">
      <c r="A4092" s="68" t="s">
        <v>59</v>
      </c>
      <c r="B4092" s="69" t="s">
        <v>78</v>
      </c>
      <c r="C4092" s="79" t="str">
        <f>'Walking Distance'!$A4092 &amp; "-" &amp;'Walking Distance'!$B4092</f>
        <v>Racecourse-Kam Sheung Road</v>
      </c>
      <c r="D4092" s="77">
        <v>9947</v>
      </c>
    </row>
    <row r="4093" spans="1:4">
      <c r="A4093" s="72" t="s">
        <v>59</v>
      </c>
      <c r="B4093" s="73" t="s">
        <v>39</v>
      </c>
      <c r="C4093" s="80" t="str">
        <f>'Walking Distance'!$A4093 &amp; "-" &amp;'Walking Distance'!$B4093</f>
        <v>Racecourse-Kowloon</v>
      </c>
      <c r="D4093" s="78">
        <v>15395</v>
      </c>
    </row>
    <row r="4094" spans="1:4">
      <c r="A4094" s="68" t="s">
        <v>59</v>
      </c>
      <c r="B4094" s="69" t="s">
        <v>12</v>
      </c>
      <c r="C4094" s="79" t="str">
        <f>'Walking Distance'!$A4094 &amp; "-" &amp;'Walking Distance'!$B4094</f>
        <v>Racecourse-Kowloon Bay</v>
      </c>
      <c r="D4094" s="77">
        <v>19194</v>
      </c>
    </row>
    <row r="4095" spans="1:4">
      <c r="A4095" s="72" t="s">
        <v>59</v>
      </c>
      <c r="B4095" s="73" t="s">
        <v>7</v>
      </c>
      <c r="C4095" s="80" t="str">
        <f>'Walking Distance'!$A4095 &amp; "-" &amp;'Walking Distance'!$B4095</f>
        <v>Racecourse-Kowloon Tong</v>
      </c>
      <c r="D4095" s="78">
        <v>13621</v>
      </c>
    </row>
    <row r="4096" spans="1:4">
      <c r="A4096" s="68" t="s">
        <v>59</v>
      </c>
      <c r="B4096" s="69" t="s">
        <v>21</v>
      </c>
      <c r="C4096" s="79" t="str">
        <f>'Walking Distance'!$A4096 &amp; "-" &amp;'Walking Distance'!$B4096</f>
        <v>Racecourse-Kwai Fong</v>
      </c>
      <c r="D4096" s="77">
        <v>6569</v>
      </c>
    </row>
    <row r="4097" spans="1:4">
      <c r="A4097" s="72" t="s">
        <v>59</v>
      </c>
      <c r="B4097" s="73" t="s">
        <v>22</v>
      </c>
      <c r="C4097" s="80" t="str">
        <f>'Walking Distance'!$A4097 &amp; "-" &amp;'Walking Distance'!$B4097</f>
        <v>Racecourse-Kwai Hing</v>
      </c>
      <c r="D4097" s="78">
        <v>6157</v>
      </c>
    </row>
    <row r="4098" spans="1:4">
      <c r="A4098" s="68" t="s">
        <v>59</v>
      </c>
      <c r="B4098" s="69" t="s">
        <v>14</v>
      </c>
      <c r="C4098" s="79" t="str">
        <f>'Walking Distance'!$A4098 &amp; "-" &amp;'Walking Distance'!$B4098</f>
        <v>Racecourse-Kwun Tong</v>
      </c>
      <c r="D4098" s="77">
        <v>20947</v>
      </c>
    </row>
    <row r="4099" spans="1:4">
      <c r="A4099" s="72" t="s">
        <v>59</v>
      </c>
      <c r="B4099" s="73" t="s">
        <v>18</v>
      </c>
      <c r="C4099" s="80" t="str">
        <f>'Walking Distance'!$A4099 &amp; "-" &amp;'Walking Distance'!$B4099</f>
        <v>Racecourse-Lai Chi Kok</v>
      </c>
      <c r="D4099" s="78">
        <v>9918</v>
      </c>
    </row>
    <row r="4100" spans="1:4">
      <c r="A4100" s="68" t="s">
        <v>59</v>
      </c>
      <c r="B4100" s="69" t="s">
        <v>20</v>
      </c>
      <c r="C4100" s="79" t="str">
        <f>'Walking Distance'!$A4100 &amp; "-" &amp;'Walking Distance'!$B4100</f>
        <v>Racecourse-Lai King</v>
      </c>
      <c r="D4100" s="77" t="s">
        <v>93</v>
      </c>
    </row>
    <row r="4101" spans="1:4">
      <c r="A4101" s="72" t="s">
        <v>59</v>
      </c>
      <c r="B4101" s="73" t="s">
        <v>37</v>
      </c>
      <c r="C4101" s="80" t="str">
        <f>'Walking Distance'!$A4101 &amp; "-" &amp;'Walking Distance'!$B4101</f>
        <v>Racecourse-Lam Tin</v>
      </c>
      <c r="D4101" s="78">
        <v>23032</v>
      </c>
    </row>
    <row r="4102" spans="1:4">
      <c r="A4102" s="68" t="s">
        <v>59</v>
      </c>
      <c r="B4102" s="69" t="s">
        <v>65</v>
      </c>
      <c r="C4102" s="79" t="str">
        <f>'Walking Distance'!$A4102 &amp; "-" &amp;'Walking Distance'!$B4102</f>
        <v>Racecourse-Lo Wu</v>
      </c>
      <c r="D4102" s="77">
        <v>18512</v>
      </c>
    </row>
    <row r="4103" spans="1:4">
      <c r="A4103" s="72" t="s">
        <v>59</v>
      </c>
      <c r="B4103" s="73" t="s">
        <v>53</v>
      </c>
      <c r="C4103" s="80" t="str">
        <f>'Walking Distance'!$A4103 &amp; "-" &amp;'Walking Distance'!$B4103</f>
        <v>Racecourse-Lohas Park</v>
      </c>
      <c r="D4103" s="78" t="s">
        <v>93</v>
      </c>
    </row>
    <row r="4104" spans="1:4">
      <c r="A4104" s="68" t="s">
        <v>59</v>
      </c>
      <c r="B4104" s="69" t="s">
        <v>8</v>
      </c>
      <c r="C4104" s="79" t="str">
        <f>'Walking Distance'!$A4104 &amp; "-" &amp;'Walking Distance'!$B4104</f>
        <v>Racecourse-Lok Fu</v>
      </c>
      <c r="D4104" s="77">
        <v>14628</v>
      </c>
    </row>
    <row r="4105" spans="1:4">
      <c r="A4105" s="72" t="s">
        <v>59</v>
      </c>
      <c r="B4105" s="73" t="s">
        <v>66</v>
      </c>
      <c r="C4105" s="80" t="str">
        <f>'Walking Distance'!$A4105 &amp; "-" &amp;'Walking Distance'!$B4105</f>
        <v>Racecourse-Lok Ma Chau</v>
      </c>
      <c r="D4105" s="78" t="s">
        <v>93</v>
      </c>
    </row>
    <row r="4106" spans="1:4">
      <c r="A4106" s="68" t="s">
        <v>59</v>
      </c>
      <c r="B4106" s="69" t="s">
        <v>80</v>
      </c>
      <c r="C4106" s="79" t="str">
        <f>'Walking Distance'!$A4106 &amp; "-" &amp;'Walking Distance'!$B4106</f>
        <v>Racecourse-Long Ping</v>
      </c>
      <c r="D4106" s="77">
        <v>13904</v>
      </c>
    </row>
    <row r="4107" spans="1:4">
      <c r="A4107" s="72" t="s">
        <v>59</v>
      </c>
      <c r="B4107" s="73" t="s">
        <v>74</v>
      </c>
      <c r="C4107" s="80" t="str">
        <f>'Walking Distance'!$A4107 &amp; "-" &amp;'Walking Distance'!$B4107</f>
        <v>Racecourse-Ma On shan</v>
      </c>
      <c r="D4107" s="78">
        <v>20671</v>
      </c>
    </row>
    <row r="4108" spans="1:4">
      <c r="A4108" s="68" t="s">
        <v>59</v>
      </c>
      <c r="B4108" s="69" t="s">
        <v>19</v>
      </c>
      <c r="C4108" s="79" t="str">
        <f>'Walking Distance'!$A4108 &amp; "-" &amp;'Walking Distance'!$B4108</f>
        <v>Racecourse-Mei Foo</v>
      </c>
      <c r="D4108" s="77" t="s">
        <v>93</v>
      </c>
    </row>
    <row r="4109" spans="1:4">
      <c r="A4109" s="72" t="s">
        <v>59</v>
      </c>
      <c r="B4109" s="73" t="s">
        <v>5</v>
      </c>
      <c r="C4109" s="80" t="str">
        <f>'Walking Distance'!$A4109 &amp; "-" &amp;'Walking Distance'!$B4109</f>
        <v>Racecourse-Mong Kok</v>
      </c>
      <c r="D4109" s="78">
        <v>13087</v>
      </c>
    </row>
    <row r="4110" spans="1:4">
      <c r="A4110" s="68" t="s">
        <v>59</v>
      </c>
      <c r="B4110" s="69" t="s">
        <v>55</v>
      </c>
      <c r="C4110" s="79" t="str">
        <f>'Walking Distance'!$A4110 &amp; "-" &amp;'Walking Distance'!$B4110</f>
        <v>Racecourse-Mong Kok East</v>
      </c>
      <c r="D4110" s="77">
        <v>13642</v>
      </c>
    </row>
    <row r="4111" spans="1:4">
      <c r="A4111" s="72" t="s">
        <v>59</v>
      </c>
      <c r="B4111" s="73" t="s">
        <v>49</v>
      </c>
      <c r="C4111" s="80" t="str">
        <f>'Walking Distance'!$A4111 &amp; "-" &amp;'Walking Distance'!$B4111</f>
        <v>Racecourse-Nam Cheong</v>
      </c>
      <c r="D4111" s="78">
        <v>12264</v>
      </c>
    </row>
    <row r="4112" spans="1:4">
      <c r="A4112" s="68" t="s">
        <v>59</v>
      </c>
      <c r="B4112" s="69" t="s">
        <v>13</v>
      </c>
      <c r="C4112" s="79" t="str">
        <f>'Walking Distance'!$A4112 &amp; "-" &amp;'Walking Distance'!$B4112</f>
        <v>Racecourse-Ngau Tau Kok</v>
      </c>
      <c r="D4112" s="77">
        <v>20061</v>
      </c>
    </row>
    <row r="4113" spans="1:4">
      <c r="A4113" s="72" t="s">
        <v>59</v>
      </c>
      <c r="B4113" s="73" t="s">
        <v>30</v>
      </c>
      <c r="C4113" s="80" t="str">
        <f>'Walking Distance'!$A4113 &amp; "-" &amp;'Walking Distance'!$B4113</f>
        <v>Racecourse-North Point</v>
      </c>
      <c r="D4113" s="78" t="s">
        <v>93</v>
      </c>
    </row>
    <row r="4114" spans="1:4">
      <c r="A4114" s="68" t="s">
        <v>59</v>
      </c>
      <c r="B4114" s="69" t="s">
        <v>40</v>
      </c>
      <c r="C4114" s="79" t="str">
        <f>'Walking Distance'!$A4114 &amp; "-" &amp;'Walking Distance'!$B4114</f>
        <v>Racecourse-Olympic</v>
      </c>
      <c r="D4114" s="77">
        <v>13480</v>
      </c>
    </row>
    <row r="4115" spans="1:4">
      <c r="A4115" s="72" t="s">
        <v>59</v>
      </c>
      <c r="B4115" s="73" t="s">
        <v>48</v>
      </c>
      <c r="C4115" s="80" t="str">
        <f>'Walking Distance'!$A4115 &amp; "-" &amp;'Walking Distance'!$B4115</f>
        <v>Racecourse-Po Lam</v>
      </c>
      <c r="D4115" s="78">
        <v>23644</v>
      </c>
    </row>
    <row r="4116" spans="1:4">
      <c r="A4116" s="68" t="s">
        <v>59</v>
      </c>
      <c r="B4116" s="69" t="s">
        <v>15</v>
      </c>
      <c r="C4116" s="79" t="str">
        <f>'Walking Distance'!$A4116 &amp; "-" &amp;'Walking Distance'!$B4116</f>
        <v>Racecourse-Prince Edward</v>
      </c>
      <c r="D4116" s="77">
        <v>12633</v>
      </c>
    </row>
    <row r="4117" spans="1:4">
      <c r="A4117" s="72" t="s">
        <v>59</v>
      </c>
      <c r="B4117" s="73" t="s">
        <v>31</v>
      </c>
      <c r="C4117" s="80" t="str">
        <f>'Walking Distance'!$A4117 &amp; "-" &amp;'Walking Distance'!$B4117</f>
        <v>Racecourse-Quarry Bay</v>
      </c>
      <c r="D4117" s="78" t="s">
        <v>93</v>
      </c>
    </row>
    <row r="4118" spans="1:4">
      <c r="A4118" s="68" t="s">
        <v>59</v>
      </c>
      <c r="B4118" s="69" t="s">
        <v>33</v>
      </c>
      <c r="C4118" s="79" t="str">
        <f>'Walking Distance'!$A4118 &amp; "-" &amp;'Walking Distance'!$B4118</f>
        <v>Racecourse-Sai Wan Ho</v>
      </c>
      <c r="D4118" s="77" t="s">
        <v>93</v>
      </c>
    </row>
    <row r="4119" spans="1:4">
      <c r="A4119" s="72" t="s">
        <v>59</v>
      </c>
      <c r="B4119" s="73" t="s">
        <v>57</v>
      </c>
      <c r="C4119" s="80" t="str">
        <f>'Walking Distance'!$A4119 &amp; "-" &amp;'Walking Distance'!$B4119</f>
        <v>Racecourse-Sha Tin</v>
      </c>
      <c r="D4119" s="78">
        <v>13096</v>
      </c>
    </row>
    <row r="4120" spans="1:4">
      <c r="A4120" s="68" t="s">
        <v>59</v>
      </c>
      <c r="B4120" s="69" t="s">
        <v>69</v>
      </c>
      <c r="C4120" s="79" t="str">
        <f>'Walking Distance'!$A4120 &amp; "-" &amp;'Walking Distance'!$B4120</f>
        <v>Racecourse-Sha Tin Wai</v>
      </c>
      <c r="D4120" s="77">
        <v>13969</v>
      </c>
    </row>
    <row r="4121" spans="1:4">
      <c r="A4121" s="72" t="s">
        <v>59</v>
      </c>
      <c r="B4121" s="73" t="s">
        <v>16</v>
      </c>
      <c r="C4121" s="80" t="str">
        <f>'Walking Distance'!$A4121 &amp; "-" &amp;'Walking Distance'!$B4121</f>
        <v>Racecourse-Sham Shui Po</v>
      </c>
      <c r="D4121" s="78">
        <v>11852</v>
      </c>
    </row>
    <row r="4122" spans="1:4">
      <c r="A4122" s="68" t="s">
        <v>59</v>
      </c>
      <c r="B4122" s="69" t="s">
        <v>34</v>
      </c>
      <c r="C4122" s="79" t="str">
        <f>'Walking Distance'!$A4122 &amp; "-" &amp;'Walking Distance'!$B4122</f>
        <v>Racecourse-Shau Kei Wan</v>
      </c>
      <c r="D4122" s="77" t="s">
        <v>93</v>
      </c>
    </row>
    <row r="4123" spans="1:4">
      <c r="A4123" s="72" t="s">
        <v>59</v>
      </c>
      <c r="B4123" s="73" t="s">
        <v>6</v>
      </c>
      <c r="C4123" s="80" t="str">
        <f>'Walking Distance'!$A4123 &amp; "-" &amp;'Walking Distance'!$B4123</f>
        <v>Racecourse-Shek Kip Mei</v>
      </c>
      <c r="D4123" s="78">
        <v>12669</v>
      </c>
    </row>
    <row r="4124" spans="1:4">
      <c r="A4124" s="68" t="s">
        <v>59</v>
      </c>
      <c r="B4124" s="69" t="s">
        <v>71</v>
      </c>
      <c r="C4124" s="79" t="str">
        <f>'Walking Distance'!$A4124 &amp; "-" &amp;'Walking Distance'!$B4124</f>
        <v>Racecourse-Shek Mun</v>
      </c>
      <c r="D4124" s="77">
        <v>16133</v>
      </c>
    </row>
    <row r="4125" spans="1:4">
      <c r="A4125" s="72" t="s">
        <v>59</v>
      </c>
      <c r="B4125" s="73" t="s">
        <v>64</v>
      </c>
      <c r="C4125" s="80" t="str">
        <f>'Walking Distance'!$A4125 &amp; "-" &amp;'Walking Distance'!$B4125</f>
        <v>Racecourse-Sheung Shui</v>
      </c>
      <c r="D4125" s="78">
        <v>15702</v>
      </c>
    </row>
    <row r="4126" spans="1:4">
      <c r="A4126" s="68" t="s">
        <v>59</v>
      </c>
      <c r="B4126" s="69" t="s">
        <v>25</v>
      </c>
      <c r="C4126" s="79" t="str">
        <f>'Walking Distance'!$A4126 &amp; "-" &amp;'Walking Distance'!$B4126</f>
        <v>Racecourse-Sheung Wan</v>
      </c>
      <c r="D4126" s="77" t="s">
        <v>93</v>
      </c>
    </row>
    <row r="4127" spans="1:4">
      <c r="A4127" s="72" t="s">
        <v>59</v>
      </c>
      <c r="B4127" s="73" t="s">
        <v>82</v>
      </c>
      <c r="C4127" s="80" t="str">
        <f>'Walking Distance'!$A4127 &amp; "-" &amp;'Walking Distance'!$B4127</f>
        <v>Racecourse-Siu Hong</v>
      </c>
      <c r="D4127" s="78">
        <v>20675</v>
      </c>
    </row>
    <row r="4128" spans="1:4">
      <c r="A4128" s="68" t="s">
        <v>59</v>
      </c>
      <c r="B4128" s="69" t="s">
        <v>50</v>
      </c>
      <c r="C4128" s="79" t="str">
        <f>'Walking Distance'!$A4128 &amp; "-" &amp;'Walking Distance'!$B4128</f>
        <v>Racecourse-Sunny Bay</v>
      </c>
      <c r="D4128" s="77" t="s">
        <v>93</v>
      </c>
    </row>
    <row r="4129" spans="1:4">
      <c r="A4129" s="72" t="s">
        <v>59</v>
      </c>
      <c r="B4129" s="73" t="s">
        <v>32</v>
      </c>
      <c r="C4129" s="80" t="str">
        <f>'Walking Distance'!$A4129 &amp; "-" &amp;'Walking Distance'!$B4129</f>
        <v>Racecourse-Tai Koo</v>
      </c>
      <c r="D4129" s="78" t="s">
        <v>93</v>
      </c>
    </row>
    <row r="4130" spans="1:4">
      <c r="A4130" s="68" t="s">
        <v>59</v>
      </c>
      <c r="B4130" s="69" t="s">
        <v>61</v>
      </c>
      <c r="C4130" s="79" t="str">
        <f>'Walking Distance'!$A4130 &amp; "-" &amp;'Walking Distance'!$B4130</f>
        <v>Racecourse-Tai Po Market</v>
      </c>
      <c r="D4130" s="77">
        <v>13089</v>
      </c>
    </row>
    <row r="4131" spans="1:4">
      <c r="A4131" s="72" t="s">
        <v>59</v>
      </c>
      <c r="B4131" s="73" t="s">
        <v>72</v>
      </c>
      <c r="C4131" s="80" t="str">
        <f>'Walking Distance'!$A4131 &amp; "-" &amp;'Walking Distance'!$B4131</f>
        <v>Racecourse-Tai Shui Hang</v>
      </c>
      <c r="D4131" s="78">
        <v>19666</v>
      </c>
    </row>
    <row r="4132" spans="1:4">
      <c r="A4132" s="68" t="s">
        <v>59</v>
      </c>
      <c r="B4132" s="69" t="s">
        <v>56</v>
      </c>
      <c r="C4132" s="79" t="str">
        <f>'Walking Distance'!$A4132 &amp; "-" &amp;'Walking Distance'!$B4132</f>
        <v>Racecourse-Tai Wai</v>
      </c>
      <c r="D4132" s="77">
        <v>12181</v>
      </c>
    </row>
    <row r="4133" spans="1:4">
      <c r="A4133" s="72" t="s">
        <v>59</v>
      </c>
      <c r="B4133" s="73" t="s">
        <v>62</v>
      </c>
      <c r="C4133" s="80" t="str">
        <f>'Walking Distance'!$A4133 &amp; "-" &amp;'Walking Distance'!$B4133</f>
        <v>Racecourse-Tai Wo</v>
      </c>
      <c r="D4133" s="78">
        <v>12675</v>
      </c>
    </row>
    <row r="4134" spans="1:4">
      <c r="A4134" s="68" t="s">
        <v>59</v>
      </c>
      <c r="B4134" s="69" t="s">
        <v>23</v>
      </c>
      <c r="C4134" s="79" t="str">
        <f>'Walking Distance'!$A4134 &amp; "-" &amp;'Walking Distance'!$B4134</f>
        <v>Racecourse-Tai Wo Hau</v>
      </c>
      <c r="D4134" s="77">
        <v>4424</v>
      </c>
    </row>
    <row r="4135" spans="1:4">
      <c r="A4135" s="72" t="s">
        <v>59</v>
      </c>
      <c r="B4135" s="73" t="s">
        <v>28</v>
      </c>
      <c r="C4135" s="80" t="str">
        <f>'Walking Distance'!$A4135 &amp; "-" &amp;'Walking Distance'!$B4135</f>
        <v>Racecourse-Tin Hau</v>
      </c>
      <c r="D4135" s="78" t="s">
        <v>93</v>
      </c>
    </row>
    <row r="4136" spans="1:4">
      <c r="A4136" s="68" t="s">
        <v>59</v>
      </c>
      <c r="B4136" s="69" t="s">
        <v>81</v>
      </c>
      <c r="C4136" s="79" t="str">
        <f>'Walking Distance'!$A4136 &amp; "-" &amp;'Walking Distance'!$B4136</f>
        <v>Racecourse-Tin Shui Wai</v>
      </c>
      <c r="D4136" s="77">
        <v>16453</v>
      </c>
    </row>
    <row r="4137" spans="1:4">
      <c r="A4137" s="72" t="s">
        <v>59</v>
      </c>
      <c r="B4137" s="73" t="s">
        <v>45</v>
      </c>
      <c r="C4137" s="80" t="str">
        <f>'Walking Distance'!$A4137 &amp; "-" &amp;'Walking Distance'!$B4137</f>
        <v>Racecourse-Tiu Keng Leng</v>
      </c>
      <c r="D4137" s="78">
        <v>25863</v>
      </c>
    </row>
    <row r="4138" spans="1:4">
      <c r="A4138" s="68" t="s">
        <v>59</v>
      </c>
      <c r="B4138" s="69" t="s">
        <v>46</v>
      </c>
      <c r="C4138" s="79" t="str">
        <f>'Walking Distance'!$A4138 &amp; "-" &amp;'Walking Distance'!$B4138</f>
        <v>Racecourse-Tseung Kwan O</v>
      </c>
      <c r="D4138" s="77">
        <v>25643</v>
      </c>
    </row>
    <row r="4139" spans="1:4">
      <c r="A4139" s="72" t="s">
        <v>59</v>
      </c>
      <c r="B4139" s="73" t="s">
        <v>3</v>
      </c>
      <c r="C4139" s="80" t="str">
        <f>'Walking Distance'!$A4139 &amp; "-" &amp;'Walking Distance'!$B4139</f>
        <v>Racecourse-Tsim Sha Tsui</v>
      </c>
      <c r="D4139" s="78">
        <v>15699</v>
      </c>
    </row>
    <row r="4140" spans="1:4">
      <c r="A4140" s="68" t="s">
        <v>59</v>
      </c>
      <c r="B4140" s="69" t="s">
        <v>41</v>
      </c>
      <c r="C4140" s="79" t="str">
        <f>'Walking Distance'!$A4140 &amp; "-" &amp;'Walking Distance'!$B4140</f>
        <v>Racecourse-Tsing Yi</v>
      </c>
      <c r="D4140" s="77">
        <v>8032</v>
      </c>
    </row>
    <row r="4141" spans="1:4">
      <c r="A4141" s="72" t="s">
        <v>59</v>
      </c>
      <c r="B4141" s="73" t="s">
        <v>24</v>
      </c>
      <c r="C4141" s="80" t="str">
        <f>'Walking Distance'!$A4141 &amp; "-" &amp;'Walking Distance'!$B4141</f>
        <v>Racecourse-Tsuen Wan</v>
      </c>
      <c r="D4141" s="78">
        <v>3963</v>
      </c>
    </row>
    <row r="4142" spans="1:4">
      <c r="A4142" s="68" t="s">
        <v>59</v>
      </c>
      <c r="B4142" s="69" t="s">
        <v>77</v>
      </c>
      <c r="C4142" s="79" t="str">
        <f>'Walking Distance'!$A4142 &amp; "-" &amp;'Walking Distance'!$B4142</f>
        <v>Racecourse-Tsuen Wan West</v>
      </c>
      <c r="D4142" s="77">
        <v>5263</v>
      </c>
    </row>
    <row r="4143" spans="1:4">
      <c r="A4143" s="72" t="s">
        <v>59</v>
      </c>
      <c r="B4143" s="73" t="s">
        <v>83</v>
      </c>
      <c r="C4143" s="80" t="str">
        <f>'Walking Distance'!$A4143 &amp; "-" &amp;'Walking Distance'!$B4143</f>
        <v>Racecourse-Tuen Mun</v>
      </c>
      <c r="D4143" s="78">
        <v>22653</v>
      </c>
    </row>
    <row r="4144" spans="1:4">
      <c r="A4144" s="68" t="s">
        <v>59</v>
      </c>
      <c r="B4144" s="69" t="s">
        <v>42</v>
      </c>
      <c r="C4144" s="79" t="str">
        <f>'Walking Distance'!$A4144 &amp; "-" &amp;'Walking Distance'!$B4144</f>
        <v>Racecourse-Tung Chung</v>
      </c>
      <c r="D4144" s="77" t="s">
        <v>93</v>
      </c>
    </row>
    <row r="4145" spans="1:4">
      <c r="A4145" s="72" t="s">
        <v>59</v>
      </c>
      <c r="B4145" s="73" t="s">
        <v>60</v>
      </c>
      <c r="C4145" s="80" t="str">
        <f>'Walking Distance'!$A4145 &amp; "-" &amp;'Walking Distance'!$B4145</f>
        <v>Racecourse-University</v>
      </c>
      <c r="D4145" s="78">
        <v>18104</v>
      </c>
    </row>
    <row r="4146" spans="1:4">
      <c r="A4146" s="68" t="s">
        <v>59</v>
      </c>
      <c r="B4146" s="69" t="s">
        <v>26</v>
      </c>
      <c r="C4146" s="79" t="str">
        <f>'Walking Distance'!$A4146 &amp; "-" &amp;'Walking Distance'!$B4146</f>
        <v>Racecourse-Wan Chai</v>
      </c>
      <c r="D4146" s="77" t="s">
        <v>93</v>
      </c>
    </row>
    <row r="4147" spans="1:4">
      <c r="A4147" s="72" t="s">
        <v>59</v>
      </c>
      <c r="B4147" s="73" t="s">
        <v>9</v>
      </c>
      <c r="C4147" s="80" t="str">
        <f>'Walking Distance'!$A4147 &amp; "-" &amp;'Walking Distance'!$B4147</f>
        <v>Racecourse-Wong Tai Sin</v>
      </c>
      <c r="D4147" s="78">
        <v>15927</v>
      </c>
    </row>
    <row r="4148" spans="1:4">
      <c r="A4148" s="68" t="s">
        <v>59</v>
      </c>
      <c r="B4148" s="69" t="s">
        <v>75</v>
      </c>
      <c r="C4148" s="79" t="str">
        <f>'Walking Distance'!$A4148 &amp; "-" &amp;'Walking Distance'!$B4148</f>
        <v>Racecourse-Wu Kai Sha</v>
      </c>
      <c r="D4148" s="77">
        <v>22162</v>
      </c>
    </row>
    <row r="4149" spans="1:4">
      <c r="A4149" s="72" t="s">
        <v>59</v>
      </c>
      <c r="B4149" s="73" t="s">
        <v>4</v>
      </c>
      <c r="C4149" s="80" t="str">
        <f>'Walking Distance'!$A4149 &amp; "-" &amp;'Walking Distance'!$B4149</f>
        <v>Racecourse-Yau Ma Tei</v>
      </c>
      <c r="D4149" s="78">
        <v>14114</v>
      </c>
    </row>
    <row r="4150" spans="1:4">
      <c r="A4150" s="68" t="s">
        <v>59</v>
      </c>
      <c r="B4150" s="69" t="s">
        <v>44</v>
      </c>
      <c r="C4150" s="79" t="str">
        <f>'Walking Distance'!$A4150 &amp; "-" &amp;'Walking Distance'!$B4150</f>
        <v>Racecourse-Yau Tong</v>
      </c>
      <c r="D4150" s="77">
        <v>23015</v>
      </c>
    </row>
    <row r="4151" spans="1:4">
      <c r="A4151" s="72" t="s">
        <v>59</v>
      </c>
      <c r="B4151" s="73" t="s">
        <v>79</v>
      </c>
      <c r="C4151" s="80" t="str">
        <f>'Walking Distance'!$A4151 &amp; "-" &amp;'Walking Distance'!$B4151</f>
        <v>Racecourse-Yuen Long</v>
      </c>
      <c r="D4151" s="78">
        <v>12936</v>
      </c>
    </row>
    <row r="4152" spans="1:4">
      <c r="A4152" s="68" t="s">
        <v>33</v>
      </c>
      <c r="B4152" s="69" t="s">
        <v>0</v>
      </c>
      <c r="C4152" s="79" t="str">
        <f>'Walking Distance'!$A4152 &amp; "-" &amp;'Walking Distance'!$B4152</f>
        <v>Sai Wan Ho-Admiralty</v>
      </c>
      <c r="D4152" s="77">
        <v>7497</v>
      </c>
    </row>
    <row r="4153" spans="1:4">
      <c r="A4153" s="72" t="s">
        <v>33</v>
      </c>
      <c r="B4153" s="73" t="s">
        <v>43</v>
      </c>
      <c r="C4153" s="80" t="str">
        <f>'Walking Distance'!$A4153 &amp; "-" &amp;'Walking Distance'!$B4153</f>
        <v>Sai Wan Ho-Airport</v>
      </c>
      <c r="D4153" s="78" t="s">
        <v>93</v>
      </c>
    </row>
    <row r="4154" spans="1:4">
      <c r="A4154" s="68" t="s">
        <v>33</v>
      </c>
      <c r="B4154" s="69" t="s">
        <v>52</v>
      </c>
      <c r="C4154" s="79" t="str">
        <f>'Walking Distance'!$A4154 &amp; "-" &amp;'Walking Distance'!$B4154</f>
        <v>Sai Wan Ho-AsiaWorld-Expo</v>
      </c>
      <c r="D4154" s="77" t="s">
        <v>93</v>
      </c>
    </row>
    <row r="4155" spans="1:4">
      <c r="A4155" s="72" t="s">
        <v>33</v>
      </c>
      <c r="B4155" s="73" t="s">
        <v>76</v>
      </c>
      <c r="C4155" s="80" t="str">
        <f>'Walking Distance'!$A4155 &amp; "-" &amp;'Walking Distance'!$B4155</f>
        <v>Sai Wan Ho-Austin</v>
      </c>
      <c r="D4155" s="78" t="s">
        <v>93</v>
      </c>
    </row>
    <row r="4156" spans="1:4">
      <c r="A4156" s="68" t="s">
        <v>33</v>
      </c>
      <c r="B4156" s="69" t="s">
        <v>27</v>
      </c>
      <c r="C4156" s="79" t="str">
        <f>'Walking Distance'!$A4156 &amp; "-" &amp;'Walking Distance'!$B4156</f>
        <v>Sai Wan Ho-Causeway Bay</v>
      </c>
      <c r="D4156" s="77">
        <v>5518</v>
      </c>
    </row>
    <row r="4157" spans="1:4">
      <c r="A4157" s="72" t="s">
        <v>33</v>
      </c>
      <c r="B4157" s="73" t="s">
        <v>2</v>
      </c>
      <c r="C4157" s="80" t="str">
        <f>'Walking Distance'!$A4157 &amp; "-" &amp;'Walking Distance'!$B4157</f>
        <v>Sai Wan Ho-Central</v>
      </c>
      <c r="D4157" s="78">
        <v>8508</v>
      </c>
    </row>
    <row r="4158" spans="1:4">
      <c r="A4158" s="68" t="s">
        <v>33</v>
      </c>
      <c r="B4158" s="69" t="s">
        <v>36</v>
      </c>
      <c r="C4158" s="79" t="str">
        <f>'Walking Distance'!$A4158 &amp; "-" &amp;'Walking Distance'!$B4158</f>
        <v>Sai Wan Ho-Chai Wan</v>
      </c>
      <c r="D4158" s="77">
        <v>2977</v>
      </c>
    </row>
    <row r="4159" spans="1:4">
      <c r="A4159" s="72" t="s">
        <v>33</v>
      </c>
      <c r="B4159" s="73" t="s">
        <v>68</v>
      </c>
      <c r="C4159" s="80" t="str">
        <f>'Walking Distance'!$A4159 &amp; "-" &amp;'Walking Distance'!$B4159</f>
        <v>Sai Wan Ho-Che Kung Temple</v>
      </c>
      <c r="D4159" s="78" t="s">
        <v>93</v>
      </c>
    </row>
    <row r="4160" spans="1:4">
      <c r="A4160" s="68" t="s">
        <v>33</v>
      </c>
      <c r="B4160" s="69" t="s">
        <v>17</v>
      </c>
      <c r="C4160" s="79" t="str">
        <f>'Walking Distance'!$A4160 &amp; "-" &amp;'Walking Distance'!$B4160</f>
        <v>Sai Wan Ho-Cheung Sha Wan</v>
      </c>
      <c r="D4160" s="77" t="s">
        <v>93</v>
      </c>
    </row>
    <row r="4161" spans="1:4">
      <c r="A4161" s="72" t="s">
        <v>33</v>
      </c>
      <c r="B4161" s="73" t="s">
        <v>11</v>
      </c>
      <c r="C4161" s="80" t="str">
        <f>'Walking Distance'!$A4161 &amp; "-" &amp;'Walking Distance'!$B4161</f>
        <v>Sai Wan Ho-Choi Hung</v>
      </c>
      <c r="D4161" s="78" t="s">
        <v>93</v>
      </c>
    </row>
    <row r="4162" spans="1:4">
      <c r="A4162" s="68" t="s">
        <v>33</v>
      </c>
      <c r="B4162" s="69" t="s">
        <v>70</v>
      </c>
      <c r="C4162" s="79" t="str">
        <f>'Walking Distance'!$A4162 &amp; "-" &amp;'Walking Distance'!$B4162</f>
        <v>Sai Wan Ho-City One</v>
      </c>
      <c r="D4162" s="77" t="s">
        <v>93</v>
      </c>
    </row>
    <row r="4163" spans="1:4">
      <c r="A4163" s="72" t="s">
        <v>33</v>
      </c>
      <c r="B4163" s="73" t="s">
        <v>10</v>
      </c>
      <c r="C4163" s="80" t="str">
        <f>'Walking Distance'!$A4163 &amp; "-" &amp;'Walking Distance'!$B4163</f>
        <v>Sai Wan Ho-Diamond Hill</v>
      </c>
      <c r="D4163" s="78" t="s">
        <v>93</v>
      </c>
    </row>
    <row r="4164" spans="1:4">
      <c r="A4164" s="68" t="s">
        <v>33</v>
      </c>
      <c r="B4164" s="69" t="s">
        <v>51</v>
      </c>
      <c r="C4164" s="79" t="str">
        <f>'Walking Distance'!$A4164 &amp; "-" &amp;'Walking Distance'!$B4164</f>
        <v>Sai Wan Ho-Disneyland Resort</v>
      </c>
      <c r="D4164" s="77" t="s">
        <v>93</v>
      </c>
    </row>
    <row r="4165" spans="1:4">
      <c r="A4165" s="72" t="s">
        <v>33</v>
      </c>
      <c r="B4165" s="73" t="s">
        <v>67</v>
      </c>
      <c r="C4165" s="80" t="str">
        <f>'Walking Distance'!$A4165 &amp; "-" &amp;'Walking Distance'!$B4165</f>
        <v>Sai Wan Ho-East Tsim Sha Tsui</v>
      </c>
      <c r="D4165" s="78" t="s">
        <v>93</v>
      </c>
    </row>
    <row r="4166" spans="1:4">
      <c r="A4166" s="68" t="s">
        <v>33</v>
      </c>
      <c r="B4166" s="69" t="s">
        <v>63</v>
      </c>
      <c r="C4166" s="79" t="str">
        <f>'Walking Distance'!$A4166 &amp; "-" &amp;'Walking Distance'!$B4166</f>
        <v>Sai Wan Ho-Fanling</v>
      </c>
      <c r="D4166" s="77" t="s">
        <v>93</v>
      </c>
    </row>
    <row r="4167" spans="1:4">
      <c r="A4167" s="72" t="s">
        <v>33</v>
      </c>
      <c r="B4167" s="73" t="s">
        <v>58</v>
      </c>
      <c r="C4167" s="80" t="str">
        <f>'Walking Distance'!$A4167 &amp; "-" &amp;'Walking Distance'!$B4167</f>
        <v>Sai Wan Ho-Fo Tan</v>
      </c>
      <c r="D4167" s="78" t="s">
        <v>93</v>
      </c>
    </row>
    <row r="4168" spans="1:4">
      <c r="A4168" s="68" t="s">
        <v>33</v>
      </c>
      <c r="B4168" s="69" t="s">
        <v>29</v>
      </c>
      <c r="C4168" s="79" t="str">
        <f>'Walking Distance'!$A4168 &amp; "-" &amp;'Walking Distance'!$B4168</f>
        <v>Sai Wan Ho-Fortress Hill</v>
      </c>
      <c r="D4168" s="77">
        <v>3684</v>
      </c>
    </row>
    <row r="4169" spans="1:4">
      <c r="A4169" s="72" t="s">
        <v>33</v>
      </c>
      <c r="B4169" s="73" t="s">
        <v>47</v>
      </c>
      <c r="C4169" s="80" t="str">
        <f>'Walking Distance'!$A4169 &amp; "-" &amp;'Walking Distance'!$B4169</f>
        <v>Sai Wan Ho-Hang Hau</v>
      </c>
      <c r="D4169" s="78" t="s">
        <v>93</v>
      </c>
    </row>
    <row r="4170" spans="1:4">
      <c r="A4170" s="68" t="s">
        <v>33</v>
      </c>
      <c r="B4170" s="69" t="s">
        <v>35</v>
      </c>
      <c r="C4170" s="79" t="str">
        <f>'Walking Distance'!$A4170 &amp; "-" &amp;'Walking Distance'!$B4170</f>
        <v>Sai Wan Ho-Heng Fa Chuen</v>
      </c>
      <c r="D4170" s="77">
        <v>5765</v>
      </c>
    </row>
    <row r="4171" spans="1:4">
      <c r="A4171" s="72" t="s">
        <v>33</v>
      </c>
      <c r="B4171" s="73" t="s">
        <v>73</v>
      </c>
      <c r="C4171" s="80" t="str">
        <f>'Walking Distance'!$A4171 &amp; "-" &amp;'Walking Distance'!$B4171</f>
        <v>Sai Wan Ho-Heng On</v>
      </c>
      <c r="D4171" s="78" t="s">
        <v>93</v>
      </c>
    </row>
    <row r="4172" spans="1:4">
      <c r="A4172" s="68" t="s">
        <v>33</v>
      </c>
      <c r="B4172" s="69" t="s">
        <v>38</v>
      </c>
      <c r="C4172" s="79" t="str">
        <f>'Walking Distance'!$A4172 &amp; "-" &amp;'Walking Distance'!$B4172</f>
        <v>Sai Wan Ho-Hong Kong</v>
      </c>
      <c r="D4172" s="77">
        <v>8702</v>
      </c>
    </row>
    <row r="4173" spans="1:4">
      <c r="A4173" s="72" t="s">
        <v>33</v>
      </c>
      <c r="B4173" s="73" t="s">
        <v>54</v>
      </c>
      <c r="C4173" s="80" t="str">
        <f>'Walking Distance'!$A4173 &amp; "-" &amp;'Walking Distance'!$B4173</f>
        <v>Sai Wan Ho-Hung Hom</v>
      </c>
      <c r="D4173" s="78" t="s">
        <v>93</v>
      </c>
    </row>
    <row r="4174" spans="1:4">
      <c r="A4174" s="68" t="s">
        <v>33</v>
      </c>
      <c r="B4174" s="69" t="s">
        <v>1</v>
      </c>
      <c r="C4174" s="79" t="str">
        <f>'Walking Distance'!$A4174 &amp; "-" &amp;'Walking Distance'!$B4174</f>
        <v>Sai Wan Ho-Jordan</v>
      </c>
      <c r="D4174" s="77" t="s">
        <v>93</v>
      </c>
    </row>
    <row r="4175" spans="1:4">
      <c r="A4175" s="72" t="s">
        <v>33</v>
      </c>
      <c r="B4175" s="73" t="s">
        <v>78</v>
      </c>
      <c r="C4175" s="80" t="str">
        <f>'Walking Distance'!$A4175 &amp; "-" &amp;'Walking Distance'!$B4175</f>
        <v>Sai Wan Ho-Kam Sheung Road</v>
      </c>
      <c r="D4175" s="78" t="s">
        <v>93</v>
      </c>
    </row>
    <row r="4176" spans="1:4">
      <c r="A4176" s="68" t="s">
        <v>33</v>
      </c>
      <c r="B4176" s="69" t="s">
        <v>39</v>
      </c>
      <c r="C4176" s="79" t="str">
        <f>'Walking Distance'!$A4176 &amp; "-" &amp;'Walking Distance'!$B4176</f>
        <v>Sai Wan Ho-Kowloon</v>
      </c>
      <c r="D4176" s="77" t="s">
        <v>93</v>
      </c>
    </row>
    <row r="4177" spans="1:4">
      <c r="A4177" s="72" t="s">
        <v>33</v>
      </c>
      <c r="B4177" s="73" t="s">
        <v>12</v>
      </c>
      <c r="C4177" s="80" t="str">
        <f>'Walking Distance'!$A4177 &amp; "-" &amp;'Walking Distance'!$B4177</f>
        <v>Sai Wan Ho-Kowloon Bay</v>
      </c>
      <c r="D4177" s="78" t="s">
        <v>93</v>
      </c>
    </row>
    <row r="4178" spans="1:4">
      <c r="A4178" s="68" t="s">
        <v>33</v>
      </c>
      <c r="B4178" s="69" t="s">
        <v>7</v>
      </c>
      <c r="C4178" s="79" t="str">
        <f>'Walking Distance'!$A4178 &amp; "-" &amp;'Walking Distance'!$B4178</f>
        <v>Sai Wan Ho-Kowloon Tong</v>
      </c>
      <c r="D4178" s="77" t="s">
        <v>93</v>
      </c>
    </row>
    <row r="4179" spans="1:4">
      <c r="A4179" s="72" t="s">
        <v>33</v>
      </c>
      <c r="B4179" s="73" t="s">
        <v>21</v>
      </c>
      <c r="C4179" s="80" t="str">
        <f>'Walking Distance'!$A4179 &amp; "-" &amp;'Walking Distance'!$B4179</f>
        <v>Sai Wan Ho-Kwai Fong</v>
      </c>
      <c r="D4179" s="78" t="s">
        <v>93</v>
      </c>
    </row>
    <row r="4180" spans="1:4">
      <c r="A4180" s="68" t="s">
        <v>33</v>
      </c>
      <c r="B4180" s="69" t="s">
        <v>22</v>
      </c>
      <c r="C4180" s="79" t="str">
        <f>'Walking Distance'!$A4180 &amp; "-" &amp;'Walking Distance'!$B4180</f>
        <v>Sai Wan Ho-Kwai Hing</v>
      </c>
      <c r="D4180" s="77" t="s">
        <v>93</v>
      </c>
    </row>
    <row r="4181" spans="1:4">
      <c r="A4181" s="72" t="s">
        <v>33</v>
      </c>
      <c r="B4181" s="73" t="s">
        <v>14</v>
      </c>
      <c r="C4181" s="80" t="str">
        <f>'Walking Distance'!$A4181 &amp; "-" &amp;'Walking Distance'!$B4181</f>
        <v>Sai Wan Ho-Kwun Tong</v>
      </c>
      <c r="D4181" s="78" t="s">
        <v>93</v>
      </c>
    </row>
    <row r="4182" spans="1:4">
      <c r="A4182" s="68" t="s">
        <v>33</v>
      </c>
      <c r="B4182" s="69" t="s">
        <v>18</v>
      </c>
      <c r="C4182" s="79" t="str">
        <f>'Walking Distance'!$A4182 &amp; "-" &amp;'Walking Distance'!$B4182</f>
        <v>Sai Wan Ho-Lai Chi Kok</v>
      </c>
      <c r="D4182" s="77" t="s">
        <v>93</v>
      </c>
    </row>
    <row r="4183" spans="1:4">
      <c r="A4183" s="72" t="s">
        <v>33</v>
      </c>
      <c r="B4183" s="73" t="s">
        <v>20</v>
      </c>
      <c r="C4183" s="80" t="str">
        <f>'Walking Distance'!$A4183 &amp; "-" &amp;'Walking Distance'!$B4183</f>
        <v>Sai Wan Ho-Lai King</v>
      </c>
      <c r="D4183" s="78" t="s">
        <v>93</v>
      </c>
    </row>
    <row r="4184" spans="1:4">
      <c r="A4184" s="68" t="s">
        <v>33</v>
      </c>
      <c r="B4184" s="69" t="s">
        <v>37</v>
      </c>
      <c r="C4184" s="79" t="str">
        <f>'Walking Distance'!$A4184 &amp; "-" &amp;'Walking Distance'!$B4184</f>
        <v>Sai Wan Ho-Lam Tin</v>
      </c>
      <c r="D4184" s="77" t="s">
        <v>93</v>
      </c>
    </row>
    <row r="4185" spans="1:4">
      <c r="A4185" s="72" t="s">
        <v>33</v>
      </c>
      <c r="B4185" s="73" t="s">
        <v>65</v>
      </c>
      <c r="C4185" s="80" t="str">
        <f>'Walking Distance'!$A4185 &amp; "-" &amp;'Walking Distance'!$B4185</f>
        <v>Sai Wan Ho-Lo Wu</v>
      </c>
      <c r="D4185" s="78" t="s">
        <v>93</v>
      </c>
    </row>
    <row r="4186" spans="1:4">
      <c r="A4186" s="68" t="s">
        <v>33</v>
      </c>
      <c r="B4186" s="69" t="s">
        <v>53</v>
      </c>
      <c r="C4186" s="79" t="str">
        <f>'Walking Distance'!$A4186 &amp; "-" &amp;'Walking Distance'!$B4186</f>
        <v>Sai Wan Ho-Lohas Park</v>
      </c>
      <c r="D4186" s="77" t="s">
        <v>93</v>
      </c>
    </row>
    <row r="4187" spans="1:4">
      <c r="A4187" s="72" t="s">
        <v>33</v>
      </c>
      <c r="B4187" s="73" t="s">
        <v>8</v>
      </c>
      <c r="C4187" s="80" t="str">
        <f>'Walking Distance'!$A4187 &amp; "-" &amp;'Walking Distance'!$B4187</f>
        <v>Sai Wan Ho-Lok Fu</v>
      </c>
      <c r="D4187" s="78" t="s">
        <v>93</v>
      </c>
    </row>
    <row r="4188" spans="1:4">
      <c r="A4188" s="68" t="s">
        <v>33</v>
      </c>
      <c r="B4188" s="69" t="s">
        <v>66</v>
      </c>
      <c r="C4188" s="79" t="str">
        <f>'Walking Distance'!$A4188 &amp; "-" &amp;'Walking Distance'!$B4188</f>
        <v>Sai Wan Ho-Lok Ma Chau</v>
      </c>
      <c r="D4188" s="77" t="s">
        <v>93</v>
      </c>
    </row>
    <row r="4189" spans="1:4">
      <c r="A4189" s="72" t="s">
        <v>33</v>
      </c>
      <c r="B4189" s="73" t="s">
        <v>80</v>
      </c>
      <c r="C4189" s="80" t="str">
        <f>'Walking Distance'!$A4189 &amp; "-" &amp;'Walking Distance'!$B4189</f>
        <v>Sai Wan Ho-Long Ping</v>
      </c>
      <c r="D4189" s="78" t="s">
        <v>93</v>
      </c>
    </row>
    <row r="4190" spans="1:4">
      <c r="A4190" s="68" t="s">
        <v>33</v>
      </c>
      <c r="B4190" s="69" t="s">
        <v>74</v>
      </c>
      <c r="C4190" s="79" t="str">
        <f>'Walking Distance'!$A4190 &amp; "-" &amp;'Walking Distance'!$B4190</f>
        <v>Sai Wan Ho-Ma On shan</v>
      </c>
      <c r="D4190" s="77" t="s">
        <v>93</v>
      </c>
    </row>
    <row r="4191" spans="1:4">
      <c r="A4191" s="72" t="s">
        <v>33</v>
      </c>
      <c r="B4191" s="73" t="s">
        <v>19</v>
      </c>
      <c r="C4191" s="80" t="str">
        <f>'Walking Distance'!$A4191 &amp; "-" &amp;'Walking Distance'!$B4191</f>
        <v>Sai Wan Ho-Mei Foo</v>
      </c>
      <c r="D4191" s="78" t="s">
        <v>93</v>
      </c>
    </row>
    <row r="4192" spans="1:4">
      <c r="A4192" s="68" t="s">
        <v>33</v>
      </c>
      <c r="B4192" s="69" t="s">
        <v>5</v>
      </c>
      <c r="C4192" s="79" t="str">
        <f>'Walking Distance'!$A4192 &amp; "-" &amp;'Walking Distance'!$B4192</f>
        <v>Sai Wan Ho-Mong Kok</v>
      </c>
      <c r="D4192" s="77" t="s">
        <v>93</v>
      </c>
    </row>
    <row r="4193" spans="1:4">
      <c r="A4193" s="72" t="s">
        <v>33</v>
      </c>
      <c r="B4193" s="73" t="s">
        <v>55</v>
      </c>
      <c r="C4193" s="80" t="str">
        <f>'Walking Distance'!$A4193 &amp; "-" &amp;'Walking Distance'!$B4193</f>
        <v>Sai Wan Ho-Mong Kok East</v>
      </c>
      <c r="D4193" s="78" t="s">
        <v>93</v>
      </c>
    </row>
    <row r="4194" spans="1:4">
      <c r="A4194" s="68" t="s">
        <v>33</v>
      </c>
      <c r="B4194" s="69" t="s">
        <v>49</v>
      </c>
      <c r="C4194" s="79" t="str">
        <f>'Walking Distance'!$A4194 &amp; "-" &amp;'Walking Distance'!$B4194</f>
        <v>Sai Wan Ho-Nam Cheong</v>
      </c>
      <c r="D4194" s="77" t="s">
        <v>93</v>
      </c>
    </row>
    <row r="4195" spans="1:4">
      <c r="A4195" s="72" t="s">
        <v>33</v>
      </c>
      <c r="B4195" s="73" t="s">
        <v>13</v>
      </c>
      <c r="C4195" s="80" t="str">
        <f>'Walking Distance'!$A4195 &amp; "-" &amp;'Walking Distance'!$B4195</f>
        <v>Sai Wan Ho-Ngau Tau Kok</v>
      </c>
      <c r="D4195" s="78" t="s">
        <v>93</v>
      </c>
    </row>
    <row r="4196" spans="1:4">
      <c r="A4196" s="68" t="s">
        <v>33</v>
      </c>
      <c r="B4196" s="69" t="s">
        <v>30</v>
      </c>
      <c r="C4196" s="79" t="str">
        <f>'Walking Distance'!$A4196 &amp; "-" &amp;'Walking Distance'!$B4196</f>
        <v>Sai Wan Ho-North Point</v>
      </c>
      <c r="D4196" s="77">
        <v>2904</v>
      </c>
    </row>
    <row r="4197" spans="1:4">
      <c r="A4197" s="72" t="s">
        <v>33</v>
      </c>
      <c r="B4197" s="73" t="s">
        <v>40</v>
      </c>
      <c r="C4197" s="80" t="str">
        <f>'Walking Distance'!$A4197 &amp; "-" &amp;'Walking Distance'!$B4197</f>
        <v>Sai Wan Ho-Olympic</v>
      </c>
      <c r="D4197" s="78" t="s">
        <v>93</v>
      </c>
    </row>
    <row r="4198" spans="1:4">
      <c r="A4198" s="68" t="s">
        <v>33</v>
      </c>
      <c r="B4198" s="69" t="s">
        <v>48</v>
      </c>
      <c r="C4198" s="79" t="str">
        <f>'Walking Distance'!$A4198 &amp; "-" &amp;'Walking Distance'!$B4198</f>
        <v>Sai Wan Ho-Po Lam</v>
      </c>
      <c r="D4198" s="77" t="s">
        <v>93</v>
      </c>
    </row>
    <row r="4199" spans="1:4">
      <c r="A4199" s="72" t="s">
        <v>33</v>
      </c>
      <c r="B4199" s="73" t="s">
        <v>15</v>
      </c>
      <c r="C4199" s="80" t="str">
        <f>'Walking Distance'!$A4199 &amp; "-" &amp;'Walking Distance'!$B4199</f>
        <v>Sai Wan Ho-Prince Edward</v>
      </c>
      <c r="D4199" s="78" t="s">
        <v>93</v>
      </c>
    </row>
    <row r="4200" spans="1:4">
      <c r="A4200" s="68" t="s">
        <v>33</v>
      </c>
      <c r="B4200" s="69" t="s">
        <v>31</v>
      </c>
      <c r="C4200" s="79" t="str">
        <f>'Walking Distance'!$A4200 &amp; "-" &amp;'Walking Distance'!$B4200</f>
        <v>Sai Wan Ho-Quarry Bay</v>
      </c>
      <c r="D4200" s="77">
        <v>1983</v>
      </c>
    </row>
    <row r="4201" spans="1:4">
      <c r="A4201" s="72" t="s">
        <v>33</v>
      </c>
      <c r="B4201" s="73" t="s">
        <v>59</v>
      </c>
      <c r="C4201" s="80" t="str">
        <f>'Walking Distance'!$A4201 &amp; "-" &amp;'Walking Distance'!$B4201</f>
        <v>Sai Wan Ho-Racecourse</v>
      </c>
      <c r="D4201" s="78" t="s">
        <v>93</v>
      </c>
    </row>
    <row r="4202" spans="1:4">
      <c r="A4202" s="68" t="s">
        <v>33</v>
      </c>
      <c r="B4202" s="69" t="s">
        <v>57</v>
      </c>
      <c r="C4202" s="79" t="str">
        <f>'Walking Distance'!$A4202 &amp; "-" &amp;'Walking Distance'!$B4202</f>
        <v>Sai Wan Ho-Sha Tin</v>
      </c>
      <c r="D4202" s="77" t="s">
        <v>93</v>
      </c>
    </row>
    <row r="4203" spans="1:4">
      <c r="A4203" s="72" t="s">
        <v>33</v>
      </c>
      <c r="B4203" s="73" t="s">
        <v>69</v>
      </c>
      <c r="C4203" s="80" t="str">
        <f>'Walking Distance'!$A4203 &amp; "-" &amp;'Walking Distance'!$B4203</f>
        <v>Sai Wan Ho-Sha Tin Wai</v>
      </c>
      <c r="D4203" s="78" t="s">
        <v>93</v>
      </c>
    </row>
    <row r="4204" spans="1:4">
      <c r="A4204" s="68" t="s">
        <v>33</v>
      </c>
      <c r="B4204" s="69" t="s">
        <v>16</v>
      </c>
      <c r="C4204" s="79" t="str">
        <f>'Walking Distance'!$A4204 &amp; "-" &amp;'Walking Distance'!$B4204</f>
        <v>Sai Wan Ho-Sham Shui Po</v>
      </c>
      <c r="D4204" s="77" t="s">
        <v>93</v>
      </c>
    </row>
    <row r="4205" spans="1:4">
      <c r="A4205" s="72" t="s">
        <v>33</v>
      </c>
      <c r="B4205" s="73" t="s">
        <v>34</v>
      </c>
      <c r="C4205" s="80" t="str">
        <f>'Walking Distance'!$A4205 &amp; "-" &amp;'Walking Distance'!$B4205</f>
        <v>Sai Wan Ho-Shau Kei Wan</v>
      </c>
      <c r="D4205" s="78">
        <v>864</v>
      </c>
    </row>
    <row r="4206" spans="1:4">
      <c r="A4206" s="68" t="s">
        <v>33</v>
      </c>
      <c r="B4206" s="69" t="s">
        <v>6</v>
      </c>
      <c r="C4206" s="79" t="str">
        <f>'Walking Distance'!$A4206 &amp; "-" &amp;'Walking Distance'!$B4206</f>
        <v>Sai Wan Ho-Shek Kip Mei</v>
      </c>
      <c r="D4206" s="77" t="s">
        <v>93</v>
      </c>
    </row>
    <row r="4207" spans="1:4">
      <c r="A4207" s="72" t="s">
        <v>33</v>
      </c>
      <c r="B4207" s="73" t="s">
        <v>71</v>
      </c>
      <c r="C4207" s="80" t="str">
        <f>'Walking Distance'!$A4207 &amp; "-" &amp;'Walking Distance'!$B4207</f>
        <v>Sai Wan Ho-Shek Mun</v>
      </c>
      <c r="D4207" s="78" t="s">
        <v>93</v>
      </c>
    </row>
    <row r="4208" spans="1:4">
      <c r="A4208" s="68" t="s">
        <v>33</v>
      </c>
      <c r="B4208" s="69" t="s">
        <v>64</v>
      </c>
      <c r="C4208" s="79" t="str">
        <f>'Walking Distance'!$A4208 &amp; "-" &amp;'Walking Distance'!$B4208</f>
        <v>Sai Wan Ho-Sheung Shui</v>
      </c>
      <c r="D4208" s="77" t="s">
        <v>93</v>
      </c>
    </row>
    <row r="4209" spans="1:4">
      <c r="A4209" s="72" t="s">
        <v>33</v>
      </c>
      <c r="B4209" s="73" t="s">
        <v>25</v>
      </c>
      <c r="C4209" s="80" t="str">
        <f>'Walking Distance'!$A4209 &amp; "-" &amp;'Walking Distance'!$B4209</f>
        <v>Sai Wan Ho-Sheung Wan</v>
      </c>
      <c r="D4209" s="78">
        <v>9383</v>
      </c>
    </row>
    <row r="4210" spans="1:4">
      <c r="A4210" s="68" t="s">
        <v>33</v>
      </c>
      <c r="B4210" s="69" t="s">
        <v>82</v>
      </c>
      <c r="C4210" s="79" t="str">
        <f>'Walking Distance'!$A4210 &amp; "-" &amp;'Walking Distance'!$B4210</f>
        <v>Sai Wan Ho-Siu Hong</v>
      </c>
      <c r="D4210" s="77" t="s">
        <v>93</v>
      </c>
    </row>
    <row r="4211" spans="1:4">
      <c r="A4211" s="72" t="s">
        <v>33</v>
      </c>
      <c r="B4211" s="73" t="s">
        <v>50</v>
      </c>
      <c r="C4211" s="80" t="str">
        <f>'Walking Distance'!$A4211 &amp; "-" &amp;'Walking Distance'!$B4211</f>
        <v>Sai Wan Ho-Sunny Bay</v>
      </c>
      <c r="D4211" s="78" t="s">
        <v>93</v>
      </c>
    </row>
    <row r="4212" spans="1:4">
      <c r="A4212" s="68" t="s">
        <v>33</v>
      </c>
      <c r="B4212" s="69" t="s">
        <v>32</v>
      </c>
      <c r="C4212" s="79" t="str">
        <f>'Walking Distance'!$A4212 &amp; "-" &amp;'Walking Distance'!$B4212</f>
        <v>Sai Wan Ho-Tai Koo</v>
      </c>
      <c r="D4212" s="77">
        <v>745</v>
      </c>
    </row>
    <row r="4213" spans="1:4">
      <c r="A4213" s="72" t="s">
        <v>33</v>
      </c>
      <c r="B4213" s="73" t="s">
        <v>61</v>
      </c>
      <c r="C4213" s="80" t="str">
        <f>'Walking Distance'!$A4213 &amp; "-" &amp;'Walking Distance'!$B4213</f>
        <v>Sai Wan Ho-Tai Po Market</v>
      </c>
      <c r="D4213" s="78" t="s">
        <v>93</v>
      </c>
    </row>
    <row r="4214" spans="1:4">
      <c r="A4214" s="68" t="s">
        <v>33</v>
      </c>
      <c r="B4214" s="69" t="s">
        <v>72</v>
      </c>
      <c r="C4214" s="79" t="str">
        <f>'Walking Distance'!$A4214 &amp; "-" &amp;'Walking Distance'!$B4214</f>
        <v>Sai Wan Ho-Tai Shui Hang</v>
      </c>
      <c r="D4214" s="77" t="s">
        <v>93</v>
      </c>
    </row>
    <row r="4215" spans="1:4">
      <c r="A4215" s="72" t="s">
        <v>33</v>
      </c>
      <c r="B4215" s="73" t="s">
        <v>56</v>
      </c>
      <c r="C4215" s="80" t="str">
        <f>'Walking Distance'!$A4215 &amp; "-" &amp;'Walking Distance'!$B4215</f>
        <v>Sai Wan Ho-Tai Wai</v>
      </c>
      <c r="D4215" s="78" t="s">
        <v>93</v>
      </c>
    </row>
    <row r="4216" spans="1:4">
      <c r="A4216" s="68" t="s">
        <v>33</v>
      </c>
      <c r="B4216" s="69" t="s">
        <v>62</v>
      </c>
      <c r="C4216" s="79" t="str">
        <f>'Walking Distance'!$A4216 &amp; "-" &amp;'Walking Distance'!$B4216</f>
        <v>Sai Wan Ho-Tai Wo</v>
      </c>
      <c r="D4216" s="77" t="s">
        <v>93</v>
      </c>
    </row>
    <row r="4217" spans="1:4">
      <c r="A4217" s="72" t="s">
        <v>33</v>
      </c>
      <c r="B4217" s="73" t="s">
        <v>23</v>
      </c>
      <c r="C4217" s="80" t="str">
        <f>'Walking Distance'!$A4217 &amp; "-" &amp;'Walking Distance'!$B4217</f>
        <v>Sai Wan Ho-Tai Wo Hau</v>
      </c>
      <c r="D4217" s="78" t="s">
        <v>93</v>
      </c>
    </row>
    <row r="4218" spans="1:4">
      <c r="A4218" s="68" t="s">
        <v>33</v>
      </c>
      <c r="B4218" s="69" t="s">
        <v>28</v>
      </c>
      <c r="C4218" s="79" t="str">
        <f>'Walking Distance'!$A4218 &amp; "-" &amp;'Walking Distance'!$B4218</f>
        <v>Sai Wan Ho-Tin Hau</v>
      </c>
      <c r="D4218" s="77">
        <v>4411</v>
      </c>
    </row>
    <row r="4219" spans="1:4">
      <c r="A4219" s="72" t="s">
        <v>33</v>
      </c>
      <c r="B4219" s="73" t="s">
        <v>81</v>
      </c>
      <c r="C4219" s="80" t="str">
        <f>'Walking Distance'!$A4219 &amp; "-" &amp;'Walking Distance'!$B4219</f>
        <v>Sai Wan Ho-Tin Shui Wai</v>
      </c>
      <c r="D4219" s="78" t="s">
        <v>93</v>
      </c>
    </row>
    <row r="4220" spans="1:4">
      <c r="A4220" s="68" t="s">
        <v>33</v>
      </c>
      <c r="B4220" s="69" t="s">
        <v>45</v>
      </c>
      <c r="C4220" s="79" t="str">
        <f>'Walking Distance'!$A4220 &amp; "-" &amp;'Walking Distance'!$B4220</f>
        <v>Sai Wan Ho-Tiu Keng Leng</v>
      </c>
      <c r="D4220" s="77" t="s">
        <v>93</v>
      </c>
    </row>
    <row r="4221" spans="1:4">
      <c r="A4221" s="72" t="s">
        <v>33</v>
      </c>
      <c r="B4221" s="73" t="s">
        <v>46</v>
      </c>
      <c r="C4221" s="80" t="str">
        <f>'Walking Distance'!$A4221 &amp; "-" &amp;'Walking Distance'!$B4221</f>
        <v>Sai Wan Ho-Tseung Kwan O</v>
      </c>
      <c r="D4221" s="78" t="s">
        <v>93</v>
      </c>
    </row>
    <row r="4222" spans="1:4">
      <c r="A4222" s="68" t="s">
        <v>33</v>
      </c>
      <c r="B4222" s="69" t="s">
        <v>3</v>
      </c>
      <c r="C4222" s="79" t="str">
        <f>'Walking Distance'!$A4222 &amp; "-" &amp;'Walking Distance'!$B4222</f>
        <v>Sai Wan Ho-Tsim Sha Tsui</v>
      </c>
      <c r="D4222" s="77" t="s">
        <v>93</v>
      </c>
    </row>
    <row r="4223" spans="1:4">
      <c r="A4223" s="72" t="s">
        <v>33</v>
      </c>
      <c r="B4223" s="73" t="s">
        <v>41</v>
      </c>
      <c r="C4223" s="80" t="str">
        <f>'Walking Distance'!$A4223 &amp; "-" &amp;'Walking Distance'!$B4223</f>
        <v>Sai Wan Ho-Tsing Yi</v>
      </c>
      <c r="D4223" s="78" t="s">
        <v>93</v>
      </c>
    </row>
    <row r="4224" spans="1:4">
      <c r="A4224" s="68" t="s">
        <v>33</v>
      </c>
      <c r="B4224" s="69" t="s">
        <v>24</v>
      </c>
      <c r="C4224" s="79" t="str">
        <f>'Walking Distance'!$A4224 &amp; "-" &amp;'Walking Distance'!$B4224</f>
        <v>Sai Wan Ho-Tsuen Wan</v>
      </c>
      <c r="D4224" s="77" t="s">
        <v>93</v>
      </c>
    </row>
    <row r="4225" spans="1:4">
      <c r="A4225" s="72" t="s">
        <v>33</v>
      </c>
      <c r="B4225" s="73" t="s">
        <v>77</v>
      </c>
      <c r="C4225" s="80" t="str">
        <f>'Walking Distance'!$A4225 &amp; "-" &amp;'Walking Distance'!$B4225</f>
        <v>Sai Wan Ho-Tsuen Wan West</v>
      </c>
      <c r="D4225" s="78" t="s">
        <v>93</v>
      </c>
    </row>
    <row r="4226" spans="1:4">
      <c r="A4226" s="68" t="s">
        <v>33</v>
      </c>
      <c r="B4226" s="69" t="s">
        <v>83</v>
      </c>
      <c r="C4226" s="79" t="str">
        <f>'Walking Distance'!$A4226 &amp; "-" &amp;'Walking Distance'!$B4226</f>
        <v>Sai Wan Ho-Tuen Mun</v>
      </c>
      <c r="D4226" s="77" t="s">
        <v>93</v>
      </c>
    </row>
    <row r="4227" spans="1:4">
      <c r="A4227" s="72" t="s">
        <v>33</v>
      </c>
      <c r="B4227" s="73" t="s">
        <v>42</v>
      </c>
      <c r="C4227" s="80" t="str">
        <f>'Walking Distance'!$A4227 &amp; "-" &amp;'Walking Distance'!$B4227</f>
        <v>Sai Wan Ho-Tung Chung</v>
      </c>
      <c r="D4227" s="78" t="s">
        <v>93</v>
      </c>
    </row>
    <row r="4228" spans="1:4">
      <c r="A4228" s="68" t="s">
        <v>33</v>
      </c>
      <c r="B4228" s="69" t="s">
        <v>60</v>
      </c>
      <c r="C4228" s="79" t="str">
        <f>'Walking Distance'!$A4228 &amp; "-" &amp;'Walking Distance'!$B4228</f>
        <v>Sai Wan Ho-University</v>
      </c>
      <c r="D4228" s="77" t="s">
        <v>93</v>
      </c>
    </row>
    <row r="4229" spans="1:4">
      <c r="A4229" s="72" t="s">
        <v>33</v>
      </c>
      <c r="B4229" s="73" t="s">
        <v>26</v>
      </c>
      <c r="C4229" s="80" t="str">
        <f>'Walking Distance'!$A4229 &amp; "-" &amp;'Walking Distance'!$B4229</f>
        <v>Sai Wan Ho-Wan Chai</v>
      </c>
      <c r="D4229" s="78">
        <v>6541</v>
      </c>
    </row>
    <row r="4230" spans="1:4">
      <c r="A4230" s="68" t="s">
        <v>33</v>
      </c>
      <c r="B4230" s="69" t="s">
        <v>9</v>
      </c>
      <c r="C4230" s="79" t="str">
        <f>'Walking Distance'!$A4230 &amp; "-" &amp;'Walking Distance'!$B4230</f>
        <v>Sai Wan Ho-Wong Tai Sin</v>
      </c>
      <c r="D4230" s="77" t="s">
        <v>93</v>
      </c>
    </row>
    <row r="4231" spans="1:4">
      <c r="A4231" s="72" t="s">
        <v>33</v>
      </c>
      <c r="B4231" s="73" t="s">
        <v>75</v>
      </c>
      <c r="C4231" s="80" t="str">
        <f>'Walking Distance'!$A4231 &amp; "-" &amp;'Walking Distance'!$B4231</f>
        <v>Sai Wan Ho-Wu Kai Sha</v>
      </c>
      <c r="D4231" s="78" t="s">
        <v>93</v>
      </c>
    </row>
    <row r="4232" spans="1:4">
      <c r="A4232" s="68" t="s">
        <v>33</v>
      </c>
      <c r="B4232" s="69" t="s">
        <v>4</v>
      </c>
      <c r="C4232" s="79" t="str">
        <f>'Walking Distance'!$A4232 &amp; "-" &amp;'Walking Distance'!$B4232</f>
        <v>Sai Wan Ho-Yau Ma Tei</v>
      </c>
      <c r="D4232" s="77" t="s">
        <v>93</v>
      </c>
    </row>
    <row r="4233" spans="1:4">
      <c r="A4233" s="72" t="s">
        <v>33</v>
      </c>
      <c r="B4233" s="73" t="s">
        <v>44</v>
      </c>
      <c r="C4233" s="80" t="str">
        <f>'Walking Distance'!$A4233 &amp; "-" &amp;'Walking Distance'!$B4233</f>
        <v>Sai Wan Ho-Yau Tong</v>
      </c>
      <c r="D4233" s="78" t="s">
        <v>93</v>
      </c>
    </row>
    <row r="4234" spans="1:4">
      <c r="A4234" s="68" t="s">
        <v>33</v>
      </c>
      <c r="B4234" s="69" t="s">
        <v>79</v>
      </c>
      <c r="C4234" s="79" t="str">
        <f>'Walking Distance'!$A4234 &amp; "-" &amp;'Walking Distance'!$B4234</f>
        <v>Sai Wan Ho-Yuen Long</v>
      </c>
      <c r="D4234" s="77" t="s">
        <v>93</v>
      </c>
    </row>
    <row r="4235" spans="1:4">
      <c r="A4235" s="72" t="s">
        <v>57</v>
      </c>
      <c r="B4235" s="73" t="s">
        <v>0</v>
      </c>
      <c r="C4235" s="80" t="str">
        <f>'Walking Distance'!$A4235 &amp; "-" &amp;'Walking Distance'!$B4235</f>
        <v>Sha Tin-Admiralty</v>
      </c>
      <c r="D4235" s="78" t="s">
        <v>93</v>
      </c>
    </row>
    <row r="4236" spans="1:4">
      <c r="A4236" s="68" t="s">
        <v>57</v>
      </c>
      <c r="B4236" s="69" t="s">
        <v>43</v>
      </c>
      <c r="C4236" s="79" t="str">
        <f>'Walking Distance'!$A4236 &amp; "-" &amp;'Walking Distance'!$B4236</f>
        <v>Sha Tin-Airport</v>
      </c>
      <c r="D4236" s="77" t="s">
        <v>93</v>
      </c>
    </row>
    <row r="4237" spans="1:4">
      <c r="A4237" s="72" t="s">
        <v>57</v>
      </c>
      <c r="B4237" s="73" t="s">
        <v>52</v>
      </c>
      <c r="C4237" s="80" t="str">
        <f>'Walking Distance'!$A4237 &amp; "-" &amp;'Walking Distance'!$B4237</f>
        <v>Sha Tin-AsiaWorld-Expo</v>
      </c>
      <c r="D4237" s="78" t="s">
        <v>93</v>
      </c>
    </row>
    <row r="4238" spans="1:4">
      <c r="A4238" s="68" t="s">
        <v>57</v>
      </c>
      <c r="B4238" s="69" t="s">
        <v>76</v>
      </c>
      <c r="C4238" s="79" t="str">
        <f>'Walking Distance'!$A4238 &amp; "-" &amp;'Walking Distance'!$B4238</f>
        <v>Sha Tin-Austin</v>
      </c>
      <c r="D4238" s="77">
        <v>12086</v>
      </c>
    </row>
    <row r="4239" spans="1:4">
      <c r="A4239" s="72" t="s">
        <v>57</v>
      </c>
      <c r="B4239" s="73" t="s">
        <v>27</v>
      </c>
      <c r="C4239" s="80" t="str">
        <f>'Walking Distance'!$A4239 &amp; "-" &amp;'Walking Distance'!$B4239</f>
        <v>Sha Tin-Causeway Bay</v>
      </c>
      <c r="D4239" s="78" t="s">
        <v>93</v>
      </c>
    </row>
    <row r="4240" spans="1:4">
      <c r="A4240" s="68" t="s">
        <v>57</v>
      </c>
      <c r="B4240" s="69" t="s">
        <v>2</v>
      </c>
      <c r="C4240" s="79" t="str">
        <f>'Walking Distance'!$A4240 &amp; "-" &amp;'Walking Distance'!$B4240</f>
        <v>Sha Tin-Central</v>
      </c>
      <c r="D4240" s="77" t="s">
        <v>93</v>
      </c>
    </row>
    <row r="4241" spans="1:4">
      <c r="A4241" s="72" t="s">
        <v>57</v>
      </c>
      <c r="B4241" s="73" t="s">
        <v>36</v>
      </c>
      <c r="C4241" s="80" t="str">
        <f>'Walking Distance'!$A4241 &amp; "-" &amp;'Walking Distance'!$B4241</f>
        <v>Sha Tin-Chai Wan</v>
      </c>
      <c r="D4241" s="78" t="s">
        <v>93</v>
      </c>
    </row>
    <row r="4242" spans="1:4">
      <c r="A4242" s="68" t="s">
        <v>57</v>
      </c>
      <c r="B4242" s="69" t="s">
        <v>68</v>
      </c>
      <c r="C4242" s="79" t="str">
        <f>'Walking Distance'!$A4242 &amp; "-" &amp;'Walking Distance'!$B4242</f>
        <v>Sha Tin-Che Kung Temple</v>
      </c>
      <c r="D4242" s="77">
        <v>1129</v>
      </c>
    </row>
    <row r="4243" spans="1:4">
      <c r="A4243" s="72" t="s">
        <v>57</v>
      </c>
      <c r="B4243" s="73" t="s">
        <v>17</v>
      </c>
      <c r="C4243" s="80" t="str">
        <f>'Walking Distance'!$A4243 &amp; "-" &amp;'Walking Distance'!$B4243</f>
        <v>Sha Tin-Cheung Sha Wan</v>
      </c>
      <c r="D4243" s="78">
        <v>10333</v>
      </c>
    </row>
    <row r="4244" spans="1:4">
      <c r="A4244" s="68" t="s">
        <v>57</v>
      </c>
      <c r="B4244" s="69" t="s">
        <v>11</v>
      </c>
      <c r="C4244" s="79" t="str">
        <f>'Walking Distance'!$A4244 &amp; "-" &amp;'Walking Distance'!$B4244</f>
        <v>Sha Tin-Choi Hung</v>
      </c>
      <c r="D4244" s="77">
        <v>9113</v>
      </c>
    </row>
    <row r="4245" spans="1:4">
      <c r="A4245" s="72" t="s">
        <v>57</v>
      </c>
      <c r="B4245" s="73" t="s">
        <v>70</v>
      </c>
      <c r="C4245" s="80" t="str">
        <f>'Walking Distance'!$A4245 &amp; "-" &amp;'Walking Distance'!$B4245</f>
        <v>Sha Tin-City One</v>
      </c>
      <c r="D4245" s="78">
        <v>2686</v>
      </c>
    </row>
    <row r="4246" spans="1:4">
      <c r="A4246" s="68" t="s">
        <v>57</v>
      </c>
      <c r="B4246" s="69" t="s">
        <v>10</v>
      </c>
      <c r="C4246" s="79" t="str">
        <f>'Walking Distance'!$A4246 &amp; "-" &amp;'Walking Distance'!$B4246</f>
        <v>Sha Tin-Diamond Hill</v>
      </c>
      <c r="D4246" s="77">
        <v>7453</v>
      </c>
    </row>
    <row r="4247" spans="1:4">
      <c r="A4247" s="72" t="s">
        <v>57</v>
      </c>
      <c r="B4247" s="73" t="s">
        <v>51</v>
      </c>
      <c r="C4247" s="80" t="str">
        <f>'Walking Distance'!$A4247 &amp; "-" &amp;'Walking Distance'!$B4247</f>
        <v>Sha Tin-Disneyland Resort</v>
      </c>
      <c r="D4247" s="78" t="s">
        <v>93</v>
      </c>
    </row>
    <row r="4248" spans="1:4">
      <c r="A4248" s="68" t="s">
        <v>57</v>
      </c>
      <c r="B4248" s="69" t="s">
        <v>67</v>
      </c>
      <c r="C4248" s="79" t="str">
        <f>'Walking Distance'!$A4248 &amp; "-" &amp;'Walking Distance'!$B4248</f>
        <v>Sha Tin-East Tsim Sha Tsui</v>
      </c>
      <c r="D4248" s="77">
        <v>12781</v>
      </c>
    </row>
    <row r="4249" spans="1:4">
      <c r="A4249" s="72" t="s">
        <v>57</v>
      </c>
      <c r="B4249" s="73" t="s">
        <v>63</v>
      </c>
      <c r="C4249" s="80" t="str">
        <f>'Walking Distance'!$A4249 &amp; "-" &amp;'Walking Distance'!$B4249</f>
        <v>Sha Tin-Fanling</v>
      </c>
      <c r="D4249" s="78">
        <v>19346</v>
      </c>
    </row>
    <row r="4250" spans="1:4">
      <c r="A4250" s="68" t="s">
        <v>57</v>
      </c>
      <c r="B4250" s="69" t="s">
        <v>58</v>
      </c>
      <c r="C4250" s="79" t="str">
        <f>'Walking Distance'!$A4250 &amp; "-" &amp;'Walking Distance'!$B4250</f>
        <v>Sha Tin-Fo Tan</v>
      </c>
      <c r="D4250" s="77">
        <v>2302</v>
      </c>
    </row>
    <row r="4251" spans="1:4">
      <c r="A4251" s="72" t="s">
        <v>57</v>
      </c>
      <c r="B4251" s="73" t="s">
        <v>29</v>
      </c>
      <c r="C4251" s="80" t="str">
        <f>'Walking Distance'!$A4251 &amp; "-" &amp;'Walking Distance'!$B4251</f>
        <v>Sha Tin-Fortress Hill</v>
      </c>
      <c r="D4251" s="78" t="s">
        <v>93</v>
      </c>
    </row>
    <row r="4252" spans="1:4">
      <c r="A4252" s="68" t="s">
        <v>57</v>
      </c>
      <c r="B4252" s="69" t="s">
        <v>47</v>
      </c>
      <c r="C4252" s="79" t="str">
        <f>'Walking Distance'!$A4252 &amp; "-" &amp;'Walking Distance'!$B4252</f>
        <v>Sha Tin-Hang Hau</v>
      </c>
      <c r="D4252" s="77">
        <v>16203</v>
      </c>
    </row>
    <row r="4253" spans="1:4">
      <c r="A4253" s="72" t="s">
        <v>57</v>
      </c>
      <c r="B4253" s="73" t="s">
        <v>35</v>
      </c>
      <c r="C4253" s="80" t="str">
        <f>'Walking Distance'!$A4253 &amp; "-" &amp;'Walking Distance'!$B4253</f>
        <v>Sha Tin-Heng Fa Chuen</v>
      </c>
      <c r="D4253" s="78" t="s">
        <v>93</v>
      </c>
    </row>
    <row r="4254" spans="1:4">
      <c r="A4254" s="68" t="s">
        <v>57</v>
      </c>
      <c r="B4254" s="69" t="s">
        <v>73</v>
      </c>
      <c r="C4254" s="79" t="str">
        <f>'Walking Distance'!$A4254 &amp; "-" &amp;'Walking Distance'!$B4254</f>
        <v>Sha Tin-Heng On</v>
      </c>
      <c r="D4254" s="77">
        <v>6461</v>
      </c>
    </row>
    <row r="4255" spans="1:4">
      <c r="A4255" s="72" t="s">
        <v>57</v>
      </c>
      <c r="B4255" s="73" t="s">
        <v>38</v>
      </c>
      <c r="C4255" s="80" t="str">
        <f>'Walking Distance'!$A4255 &amp; "-" &amp;'Walking Distance'!$B4255</f>
        <v>Sha Tin-Hong Kong</v>
      </c>
      <c r="D4255" s="78" t="s">
        <v>93</v>
      </c>
    </row>
    <row r="4256" spans="1:4">
      <c r="A4256" s="68" t="s">
        <v>57</v>
      </c>
      <c r="B4256" s="69" t="s">
        <v>54</v>
      </c>
      <c r="C4256" s="79" t="str">
        <f>'Walking Distance'!$A4256 &amp; "-" &amp;'Walking Distance'!$B4256</f>
        <v>Sha Tin-Hung Hom</v>
      </c>
      <c r="D4256" s="77">
        <v>11664</v>
      </c>
    </row>
    <row r="4257" spans="1:4">
      <c r="A4257" s="72" t="s">
        <v>57</v>
      </c>
      <c r="B4257" s="73" t="s">
        <v>1</v>
      </c>
      <c r="C4257" s="80" t="str">
        <f>'Walking Distance'!$A4257 &amp; "-" &amp;'Walking Distance'!$B4257</f>
        <v>Sha Tin-Jordan</v>
      </c>
      <c r="D4257" s="78">
        <v>11613</v>
      </c>
    </row>
    <row r="4258" spans="1:4">
      <c r="A4258" s="68" t="s">
        <v>57</v>
      </c>
      <c r="B4258" s="69" t="s">
        <v>78</v>
      </c>
      <c r="C4258" s="79" t="str">
        <f>'Walking Distance'!$A4258 &amp; "-" &amp;'Walking Distance'!$B4258</f>
        <v>Sha Tin-Kam Sheung Road</v>
      </c>
      <c r="D4258" s="77">
        <v>21940</v>
      </c>
    </row>
    <row r="4259" spans="1:4">
      <c r="A4259" s="72" t="s">
        <v>57</v>
      </c>
      <c r="B4259" s="73" t="s">
        <v>39</v>
      </c>
      <c r="C4259" s="80" t="str">
        <f>'Walking Distance'!$A4259 &amp; "-" &amp;'Walking Distance'!$B4259</f>
        <v>Sha Tin-Kowloon</v>
      </c>
      <c r="D4259" s="78">
        <v>12881</v>
      </c>
    </row>
    <row r="4260" spans="1:4">
      <c r="A4260" s="68" t="s">
        <v>57</v>
      </c>
      <c r="B4260" s="69" t="s">
        <v>12</v>
      </c>
      <c r="C4260" s="79" t="str">
        <f>'Walking Distance'!$A4260 &amp; "-" &amp;'Walking Distance'!$B4260</f>
        <v>Sha Tin-Kowloon Bay</v>
      </c>
      <c r="D4260" s="77">
        <v>11828</v>
      </c>
    </row>
    <row r="4261" spans="1:4">
      <c r="A4261" s="72" t="s">
        <v>57</v>
      </c>
      <c r="B4261" s="73" t="s">
        <v>7</v>
      </c>
      <c r="C4261" s="80" t="str">
        <f>'Walking Distance'!$A4261 &amp; "-" &amp;'Walking Distance'!$B4261</f>
        <v>Sha Tin-Kowloon Tong</v>
      </c>
      <c r="D4261" s="78">
        <v>7485</v>
      </c>
    </row>
    <row r="4262" spans="1:4">
      <c r="A4262" s="68" t="s">
        <v>57</v>
      </c>
      <c r="B4262" s="69" t="s">
        <v>21</v>
      </c>
      <c r="C4262" s="79" t="str">
        <f>'Walking Distance'!$A4262 &amp; "-" &amp;'Walking Distance'!$B4262</f>
        <v>Sha Tin-Kwai Fong</v>
      </c>
      <c r="D4262" s="77">
        <v>10253</v>
      </c>
    </row>
    <row r="4263" spans="1:4">
      <c r="A4263" s="72" t="s">
        <v>57</v>
      </c>
      <c r="B4263" s="73" t="s">
        <v>22</v>
      </c>
      <c r="C4263" s="80" t="str">
        <f>'Walking Distance'!$A4263 &amp; "-" &amp;'Walking Distance'!$B4263</f>
        <v>Sha Tin-Kwai Hing</v>
      </c>
      <c r="D4263" s="78">
        <v>9442</v>
      </c>
    </row>
    <row r="4264" spans="1:4">
      <c r="A4264" s="68" t="s">
        <v>57</v>
      </c>
      <c r="B4264" s="69" t="s">
        <v>14</v>
      </c>
      <c r="C4264" s="79" t="str">
        <f>'Walking Distance'!$A4264 &amp; "-" &amp;'Walking Distance'!$B4264</f>
        <v>Sha Tin-Kwun Tong</v>
      </c>
      <c r="D4264" s="77">
        <v>13581</v>
      </c>
    </row>
    <row r="4265" spans="1:4">
      <c r="A4265" s="72" t="s">
        <v>57</v>
      </c>
      <c r="B4265" s="73" t="s">
        <v>18</v>
      </c>
      <c r="C4265" s="80" t="str">
        <f>'Walking Distance'!$A4265 &amp; "-" &amp;'Walking Distance'!$B4265</f>
        <v>Sha Tin-Lai Chi Kok</v>
      </c>
      <c r="D4265" s="78">
        <v>9885</v>
      </c>
    </row>
    <row r="4266" spans="1:4">
      <c r="A4266" s="68" t="s">
        <v>57</v>
      </c>
      <c r="B4266" s="69" t="s">
        <v>20</v>
      </c>
      <c r="C4266" s="79" t="str">
        <f>'Walking Distance'!$A4266 &amp; "-" &amp;'Walking Distance'!$B4266</f>
        <v>Sha Tin-Lai King</v>
      </c>
      <c r="D4266" s="77" t="s">
        <v>93</v>
      </c>
    </row>
    <row r="4267" spans="1:4">
      <c r="A4267" s="72" t="s">
        <v>57</v>
      </c>
      <c r="B4267" s="73" t="s">
        <v>37</v>
      </c>
      <c r="C4267" s="80" t="str">
        <f>'Walking Distance'!$A4267 &amp; "-" &amp;'Walking Distance'!$B4267</f>
        <v>Sha Tin-Lam Tin</v>
      </c>
      <c r="D4267" s="78">
        <v>15666</v>
      </c>
    </row>
    <row r="4268" spans="1:4">
      <c r="A4268" s="68" t="s">
        <v>57</v>
      </c>
      <c r="B4268" s="69" t="s">
        <v>65</v>
      </c>
      <c r="C4268" s="79" t="str">
        <f>'Walking Distance'!$A4268 &amp; "-" &amp;'Walking Distance'!$B4268</f>
        <v>Sha Tin-Lo Wu</v>
      </c>
      <c r="D4268" s="77">
        <v>24345</v>
      </c>
    </row>
    <row r="4269" spans="1:4">
      <c r="A4269" s="72" t="s">
        <v>57</v>
      </c>
      <c r="B4269" s="73" t="s">
        <v>53</v>
      </c>
      <c r="C4269" s="80" t="str">
        <f>'Walking Distance'!$A4269 &amp; "-" &amp;'Walking Distance'!$B4269</f>
        <v>Sha Tin-Lohas Park</v>
      </c>
      <c r="D4269" s="78" t="s">
        <v>93</v>
      </c>
    </row>
    <row r="4270" spans="1:4">
      <c r="A4270" s="68" t="s">
        <v>57</v>
      </c>
      <c r="B4270" s="69" t="s">
        <v>8</v>
      </c>
      <c r="C4270" s="79" t="str">
        <f>'Walking Distance'!$A4270 &amp; "-" &amp;'Walking Distance'!$B4270</f>
        <v>Sha Tin-Lok Fu</v>
      </c>
      <c r="D4270" s="77">
        <v>7059</v>
      </c>
    </row>
    <row r="4271" spans="1:4">
      <c r="A4271" s="72" t="s">
        <v>57</v>
      </c>
      <c r="B4271" s="73" t="s">
        <v>66</v>
      </c>
      <c r="C4271" s="80" t="str">
        <f>'Walking Distance'!$A4271 &amp; "-" &amp;'Walking Distance'!$B4271</f>
        <v>Sha Tin-Lok Ma Chau</v>
      </c>
      <c r="D4271" s="78" t="s">
        <v>93</v>
      </c>
    </row>
    <row r="4272" spans="1:4">
      <c r="A4272" s="68" t="s">
        <v>57</v>
      </c>
      <c r="B4272" s="69" t="s">
        <v>80</v>
      </c>
      <c r="C4272" s="79" t="str">
        <f>'Walking Distance'!$A4272 &amp; "-" &amp;'Walking Distance'!$B4272</f>
        <v>Sha Tin-Long Ping</v>
      </c>
      <c r="D4272" s="77">
        <v>25898</v>
      </c>
    </row>
    <row r="4273" spans="1:4">
      <c r="A4273" s="72" t="s">
        <v>57</v>
      </c>
      <c r="B4273" s="73" t="s">
        <v>74</v>
      </c>
      <c r="C4273" s="80" t="str">
        <f>'Walking Distance'!$A4273 &amp; "-" &amp;'Walking Distance'!$B4273</f>
        <v>Sha Tin-Ma On shan</v>
      </c>
      <c r="D4273" s="78">
        <v>7522</v>
      </c>
    </row>
    <row r="4274" spans="1:4">
      <c r="A4274" s="68" t="s">
        <v>57</v>
      </c>
      <c r="B4274" s="69" t="s">
        <v>19</v>
      </c>
      <c r="C4274" s="79" t="str">
        <f>'Walking Distance'!$A4274 &amp; "-" &amp;'Walking Distance'!$B4274</f>
        <v>Sha Tin-Mei Foo</v>
      </c>
      <c r="D4274" s="77" t="s">
        <v>93</v>
      </c>
    </row>
    <row r="4275" spans="1:4">
      <c r="A4275" s="72" t="s">
        <v>57</v>
      </c>
      <c r="B4275" s="73" t="s">
        <v>5</v>
      </c>
      <c r="C4275" s="80" t="str">
        <f>'Walking Distance'!$A4275 &amp; "-" &amp;'Walking Distance'!$B4275</f>
        <v>Sha Tin-Mong Kok</v>
      </c>
      <c r="D4275" s="78">
        <v>10040</v>
      </c>
    </row>
    <row r="4276" spans="1:4">
      <c r="A4276" s="68" t="s">
        <v>57</v>
      </c>
      <c r="B4276" s="69" t="s">
        <v>55</v>
      </c>
      <c r="C4276" s="79" t="str">
        <f>'Walking Distance'!$A4276 &amp; "-" &amp;'Walking Distance'!$B4276</f>
        <v>Sha Tin-Mong Kok East</v>
      </c>
      <c r="D4276" s="77">
        <v>9515</v>
      </c>
    </row>
    <row r="4277" spans="1:4">
      <c r="A4277" s="72" t="s">
        <v>57</v>
      </c>
      <c r="B4277" s="73" t="s">
        <v>49</v>
      </c>
      <c r="C4277" s="80" t="str">
        <f>'Walking Distance'!$A4277 &amp; "-" &amp;'Walking Distance'!$B4277</f>
        <v>Sha Tin-Nam Cheong</v>
      </c>
      <c r="D4277" s="78">
        <v>10797</v>
      </c>
    </row>
    <row r="4278" spans="1:4">
      <c r="A4278" s="68" t="s">
        <v>57</v>
      </c>
      <c r="B4278" s="69" t="s">
        <v>13</v>
      </c>
      <c r="C4278" s="79" t="str">
        <f>'Walking Distance'!$A4278 &amp; "-" &amp;'Walking Distance'!$B4278</f>
        <v>Sha Tin-Ngau Tau Kok</v>
      </c>
      <c r="D4278" s="77">
        <v>12695</v>
      </c>
    </row>
    <row r="4279" spans="1:4">
      <c r="A4279" s="72" t="s">
        <v>57</v>
      </c>
      <c r="B4279" s="73" t="s">
        <v>30</v>
      </c>
      <c r="C4279" s="80" t="str">
        <f>'Walking Distance'!$A4279 &amp; "-" &amp;'Walking Distance'!$B4279</f>
        <v>Sha Tin-North Point</v>
      </c>
      <c r="D4279" s="78" t="s">
        <v>93</v>
      </c>
    </row>
    <row r="4280" spans="1:4">
      <c r="A4280" s="68" t="s">
        <v>57</v>
      </c>
      <c r="B4280" s="69" t="s">
        <v>40</v>
      </c>
      <c r="C4280" s="79" t="str">
        <f>'Walking Distance'!$A4280 &amp; "-" &amp;'Walking Distance'!$B4280</f>
        <v>Sha Tin-Olympic</v>
      </c>
      <c r="D4280" s="77">
        <v>10871</v>
      </c>
    </row>
    <row r="4281" spans="1:4">
      <c r="A4281" s="72" t="s">
        <v>57</v>
      </c>
      <c r="B4281" s="73" t="s">
        <v>48</v>
      </c>
      <c r="C4281" s="80" t="str">
        <f>'Walking Distance'!$A4281 &amp; "-" &amp;'Walking Distance'!$B4281</f>
        <v>Sha Tin-Po Lam</v>
      </c>
      <c r="D4281" s="78">
        <v>14752</v>
      </c>
    </row>
    <row r="4282" spans="1:4">
      <c r="A4282" s="68" t="s">
        <v>57</v>
      </c>
      <c r="B4282" s="69" t="s">
        <v>15</v>
      </c>
      <c r="C4282" s="79" t="str">
        <f>'Walking Distance'!$A4282 &amp; "-" &amp;'Walking Distance'!$B4282</f>
        <v>Sha Tin-Prince Edward</v>
      </c>
      <c r="D4282" s="77">
        <v>9588</v>
      </c>
    </row>
    <row r="4283" spans="1:4">
      <c r="A4283" s="72" t="s">
        <v>57</v>
      </c>
      <c r="B4283" s="73" t="s">
        <v>31</v>
      </c>
      <c r="C4283" s="80" t="str">
        <f>'Walking Distance'!$A4283 &amp; "-" &amp;'Walking Distance'!$B4283</f>
        <v>Sha Tin-Quarry Bay</v>
      </c>
      <c r="D4283" s="78" t="s">
        <v>93</v>
      </c>
    </row>
    <row r="4284" spans="1:4">
      <c r="A4284" s="68" t="s">
        <v>57</v>
      </c>
      <c r="B4284" s="69" t="s">
        <v>59</v>
      </c>
      <c r="C4284" s="79" t="str">
        <f>'Walking Distance'!$A4284 &amp; "-" &amp;'Walking Distance'!$B4284</f>
        <v>Sha Tin-Racecourse</v>
      </c>
      <c r="D4284" s="77">
        <v>13096</v>
      </c>
    </row>
    <row r="4285" spans="1:4">
      <c r="A4285" s="72" t="s">
        <v>57</v>
      </c>
      <c r="B4285" s="73" t="s">
        <v>33</v>
      </c>
      <c r="C4285" s="80" t="str">
        <f>'Walking Distance'!$A4285 &amp; "-" &amp;'Walking Distance'!$B4285</f>
        <v>Sha Tin-Sai Wan Ho</v>
      </c>
      <c r="D4285" s="78" t="s">
        <v>93</v>
      </c>
    </row>
    <row r="4286" spans="1:4">
      <c r="A4286" s="68" t="s">
        <v>57</v>
      </c>
      <c r="B4286" s="69" t="s">
        <v>69</v>
      </c>
      <c r="C4286" s="79" t="str">
        <f>'Walking Distance'!$A4286 &amp; "-" &amp;'Walking Distance'!$B4286</f>
        <v>Sha Tin-Sha Tin Wai</v>
      </c>
      <c r="D4286" s="77">
        <v>1567</v>
      </c>
    </row>
    <row r="4287" spans="1:4">
      <c r="A4287" s="72" t="s">
        <v>57</v>
      </c>
      <c r="B4287" s="73" t="s">
        <v>16</v>
      </c>
      <c r="C4287" s="80" t="str">
        <f>'Walking Distance'!$A4287 &amp; "-" &amp;'Walking Distance'!$B4287</f>
        <v>Sha Tin-Sham Shui Po</v>
      </c>
      <c r="D4287" s="78">
        <v>9517</v>
      </c>
    </row>
    <row r="4288" spans="1:4">
      <c r="A4288" s="68" t="s">
        <v>57</v>
      </c>
      <c r="B4288" s="69" t="s">
        <v>34</v>
      </c>
      <c r="C4288" s="79" t="str">
        <f>'Walking Distance'!$A4288 &amp; "-" &amp;'Walking Distance'!$B4288</f>
        <v>Sha Tin-Shau Kei Wan</v>
      </c>
      <c r="D4288" s="77" t="s">
        <v>93</v>
      </c>
    </row>
    <row r="4289" spans="1:4">
      <c r="A4289" s="72" t="s">
        <v>57</v>
      </c>
      <c r="B4289" s="73" t="s">
        <v>6</v>
      </c>
      <c r="C4289" s="80" t="str">
        <f>'Walking Distance'!$A4289 &amp; "-" &amp;'Walking Distance'!$B4289</f>
        <v>Sha Tin-Shek Kip Mei</v>
      </c>
      <c r="D4289" s="78">
        <v>9183</v>
      </c>
    </row>
    <row r="4290" spans="1:4">
      <c r="A4290" s="68" t="s">
        <v>57</v>
      </c>
      <c r="B4290" s="69" t="s">
        <v>71</v>
      </c>
      <c r="C4290" s="79" t="str">
        <f>'Walking Distance'!$A4290 &amp; "-" &amp;'Walking Distance'!$B4290</f>
        <v>Sha Tin-Shek Mun</v>
      </c>
      <c r="D4290" s="77">
        <v>3080</v>
      </c>
    </row>
    <row r="4291" spans="1:4">
      <c r="A4291" s="72" t="s">
        <v>57</v>
      </c>
      <c r="B4291" s="73" t="s">
        <v>64</v>
      </c>
      <c r="C4291" s="80" t="str">
        <f>'Walking Distance'!$A4291 &amp; "-" &amp;'Walking Distance'!$B4291</f>
        <v>Sha Tin-Sheung Shui</v>
      </c>
      <c r="D4291" s="78">
        <v>20937</v>
      </c>
    </row>
    <row r="4292" spans="1:4">
      <c r="A4292" s="68" t="s">
        <v>57</v>
      </c>
      <c r="B4292" s="69" t="s">
        <v>25</v>
      </c>
      <c r="C4292" s="79" t="str">
        <f>'Walking Distance'!$A4292 &amp; "-" &amp;'Walking Distance'!$B4292</f>
        <v>Sha Tin-Sheung Wan</v>
      </c>
      <c r="D4292" s="77" t="s">
        <v>93</v>
      </c>
    </row>
    <row r="4293" spans="1:4">
      <c r="A4293" s="72" t="s">
        <v>57</v>
      </c>
      <c r="B4293" s="73" t="s">
        <v>82</v>
      </c>
      <c r="C4293" s="80" t="str">
        <f>'Walking Distance'!$A4293 &amp; "-" &amp;'Walking Distance'!$B4293</f>
        <v>Sha Tin-Siu Hong</v>
      </c>
      <c r="D4293" s="78">
        <v>32671</v>
      </c>
    </row>
    <row r="4294" spans="1:4">
      <c r="A4294" s="68" t="s">
        <v>57</v>
      </c>
      <c r="B4294" s="69" t="s">
        <v>50</v>
      </c>
      <c r="C4294" s="79" t="str">
        <f>'Walking Distance'!$A4294 &amp; "-" &amp;'Walking Distance'!$B4294</f>
        <v>Sha Tin-Sunny Bay</v>
      </c>
      <c r="D4294" s="77" t="s">
        <v>93</v>
      </c>
    </row>
    <row r="4295" spans="1:4">
      <c r="A4295" s="72" t="s">
        <v>57</v>
      </c>
      <c r="B4295" s="73" t="s">
        <v>32</v>
      </c>
      <c r="C4295" s="80" t="str">
        <f>'Walking Distance'!$A4295 &amp; "-" &amp;'Walking Distance'!$B4295</f>
        <v>Sha Tin-Tai Koo</v>
      </c>
      <c r="D4295" s="78" t="s">
        <v>93</v>
      </c>
    </row>
    <row r="4296" spans="1:4">
      <c r="A4296" s="68" t="s">
        <v>57</v>
      </c>
      <c r="B4296" s="69" t="s">
        <v>61</v>
      </c>
      <c r="C4296" s="79" t="str">
        <f>'Walking Distance'!$A4296 &amp; "-" &amp;'Walking Distance'!$B4296</f>
        <v>Sha Tin-Tai Po Market</v>
      </c>
      <c r="D4296" s="77">
        <v>10648</v>
      </c>
    </row>
    <row r="4297" spans="1:4">
      <c r="A4297" s="72" t="s">
        <v>57</v>
      </c>
      <c r="B4297" s="73" t="s">
        <v>72</v>
      </c>
      <c r="C4297" s="80" t="str">
        <f>'Walking Distance'!$A4297 &amp; "-" &amp;'Walking Distance'!$B4297</f>
        <v>Sha Tin-Tai Shui Hang</v>
      </c>
      <c r="D4297" s="78">
        <v>6613</v>
      </c>
    </row>
    <row r="4298" spans="1:4">
      <c r="A4298" s="68" t="s">
        <v>57</v>
      </c>
      <c r="B4298" s="69" t="s">
        <v>56</v>
      </c>
      <c r="C4298" s="79" t="str">
        <f>'Walking Distance'!$A4298 &amp; "-" &amp;'Walking Distance'!$B4298</f>
        <v>Sha Tin-Tai Wai</v>
      </c>
      <c r="D4298" s="77">
        <v>1953</v>
      </c>
    </row>
    <row r="4299" spans="1:4">
      <c r="A4299" s="72" t="s">
        <v>57</v>
      </c>
      <c r="B4299" s="73" t="s">
        <v>62</v>
      </c>
      <c r="C4299" s="80" t="str">
        <f>'Walking Distance'!$A4299 &amp; "-" &amp;'Walking Distance'!$B4299</f>
        <v>Sha Tin-Tai Wo</v>
      </c>
      <c r="D4299" s="78">
        <v>12777</v>
      </c>
    </row>
    <row r="4300" spans="1:4">
      <c r="A4300" s="68" t="s">
        <v>57</v>
      </c>
      <c r="B4300" s="69" t="s">
        <v>23</v>
      </c>
      <c r="C4300" s="79" t="str">
        <f>'Walking Distance'!$A4300 &amp; "-" &amp;'Walking Distance'!$B4300</f>
        <v>Sha Tin-Tai Wo Hau</v>
      </c>
      <c r="D4300" s="77">
        <v>9626</v>
      </c>
    </row>
    <row r="4301" spans="1:4">
      <c r="A4301" s="72" t="s">
        <v>57</v>
      </c>
      <c r="B4301" s="73" t="s">
        <v>28</v>
      </c>
      <c r="C4301" s="80" t="str">
        <f>'Walking Distance'!$A4301 &amp; "-" &amp;'Walking Distance'!$B4301</f>
        <v>Sha Tin-Tin Hau</v>
      </c>
      <c r="D4301" s="78" t="s">
        <v>93</v>
      </c>
    </row>
    <row r="4302" spans="1:4">
      <c r="A4302" s="68" t="s">
        <v>57</v>
      </c>
      <c r="B4302" s="69" t="s">
        <v>81</v>
      </c>
      <c r="C4302" s="79" t="str">
        <f>'Walking Distance'!$A4302 &amp; "-" &amp;'Walking Distance'!$B4302</f>
        <v>Sha Tin-Tin Shui Wai</v>
      </c>
      <c r="D4302" s="77">
        <v>28449</v>
      </c>
    </row>
    <row r="4303" spans="1:4">
      <c r="A4303" s="72" t="s">
        <v>57</v>
      </c>
      <c r="B4303" s="73" t="s">
        <v>45</v>
      </c>
      <c r="C4303" s="80" t="str">
        <f>'Walking Distance'!$A4303 &amp; "-" &amp;'Walking Distance'!$B4303</f>
        <v>Sha Tin-Tiu Keng Leng</v>
      </c>
      <c r="D4303" s="78">
        <v>16847</v>
      </c>
    </row>
    <row r="4304" spans="1:4">
      <c r="A4304" s="68" t="s">
        <v>57</v>
      </c>
      <c r="B4304" s="69" t="s">
        <v>46</v>
      </c>
      <c r="C4304" s="79" t="str">
        <f>'Walking Distance'!$A4304 &amp; "-" &amp;'Walking Distance'!$B4304</f>
        <v>Sha Tin-Tseung Kwan O</v>
      </c>
      <c r="D4304" s="77">
        <v>16522</v>
      </c>
    </row>
    <row r="4305" spans="1:4">
      <c r="A4305" s="72" t="s">
        <v>57</v>
      </c>
      <c r="B4305" s="73" t="s">
        <v>3</v>
      </c>
      <c r="C4305" s="80" t="str">
        <f>'Walking Distance'!$A4305 &amp; "-" &amp;'Walking Distance'!$B4305</f>
        <v>Sha Tin-Tsim Sha Tsui</v>
      </c>
      <c r="D4305" s="78">
        <v>12365</v>
      </c>
    </row>
    <row r="4306" spans="1:4">
      <c r="A4306" s="68" t="s">
        <v>57</v>
      </c>
      <c r="B4306" s="69" t="s">
        <v>41</v>
      </c>
      <c r="C4306" s="79" t="str">
        <f>'Walking Distance'!$A4306 &amp; "-" &amp;'Walking Distance'!$B4306</f>
        <v>Sha Tin-Tsing Yi</v>
      </c>
      <c r="D4306" s="77">
        <v>13620</v>
      </c>
    </row>
    <row r="4307" spans="1:4">
      <c r="A4307" s="72" t="s">
        <v>57</v>
      </c>
      <c r="B4307" s="73" t="s">
        <v>24</v>
      </c>
      <c r="C4307" s="80" t="str">
        <f>'Walking Distance'!$A4307 &amp; "-" &amp;'Walking Distance'!$B4307</f>
        <v>Sha Tin-Tsuen Wan</v>
      </c>
      <c r="D4307" s="78">
        <v>10984</v>
      </c>
    </row>
    <row r="4308" spans="1:4">
      <c r="A4308" s="68" t="s">
        <v>57</v>
      </c>
      <c r="B4308" s="69" t="s">
        <v>77</v>
      </c>
      <c r="C4308" s="79" t="str">
        <f>'Walking Distance'!$A4308 &amp; "-" &amp;'Walking Distance'!$B4308</f>
        <v>Sha Tin-Tsuen Wan West</v>
      </c>
      <c r="D4308" s="77">
        <v>11722</v>
      </c>
    </row>
    <row r="4309" spans="1:4">
      <c r="A4309" s="72" t="s">
        <v>57</v>
      </c>
      <c r="B4309" s="73" t="s">
        <v>83</v>
      </c>
      <c r="C4309" s="80" t="str">
        <f>'Walking Distance'!$A4309 &amp; "-" &amp;'Walking Distance'!$B4309</f>
        <v>Sha Tin-Tuen Mun</v>
      </c>
      <c r="D4309" s="78">
        <v>29763</v>
      </c>
    </row>
    <row r="4310" spans="1:4">
      <c r="A4310" s="68" t="s">
        <v>57</v>
      </c>
      <c r="B4310" s="69" t="s">
        <v>42</v>
      </c>
      <c r="C4310" s="79" t="str">
        <f>'Walking Distance'!$A4310 &amp; "-" &amp;'Walking Distance'!$B4310</f>
        <v>Sha Tin-Tung Chung</v>
      </c>
      <c r="D4310" s="77" t="s">
        <v>93</v>
      </c>
    </row>
    <row r="4311" spans="1:4">
      <c r="A4311" s="72" t="s">
        <v>57</v>
      </c>
      <c r="B4311" s="73" t="s">
        <v>60</v>
      </c>
      <c r="C4311" s="80" t="str">
        <f>'Walking Distance'!$A4311 &amp; "-" &amp;'Walking Distance'!$B4311</f>
        <v>Sha Tin-University</v>
      </c>
      <c r="D4311" s="78">
        <v>5801</v>
      </c>
    </row>
    <row r="4312" spans="1:4">
      <c r="A4312" s="68" t="s">
        <v>57</v>
      </c>
      <c r="B4312" s="69" t="s">
        <v>26</v>
      </c>
      <c r="C4312" s="79" t="str">
        <f>'Walking Distance'!$A4312 &amp; "-" &amp;'Walking Distance'!$B4312</f>
        <v>Sha Tin-Wan Chai</v>
      </c>
      <c r="D4312" s="77" t="s">
        <v>93</v>
      </c>
    </row>
    <row r="4313" spans="1:4">
      <c r="A4313" s="72" t="s">
        <v>57</v>
      </c>
      <c r="B4313" s="73" t="s">
        <v>9</v>
      </c>
      <c r="C4313" s="80" t="str">
        <f>'Walking Distance'!$A4313 &amp; "-" &amp;'Walking Distance'!$B4313</f>
        <v>Sha Tin-Wong Tai Sin</v>
      </c>
      <c r="D4313" s="78">
        <v>6815</v>
      </c>
    </row>
    <row r="4314" spans="1:4">
      <c r="A4314" s="68" t="s">
        <v>57</v>
      </c>
      <c r="B4314" s="69" t="s">
        <v>75</v>
      </c>
      <c r="C4314" s="79" t="str">
        <f>'Walking Distance'!$A4314 &amp; "-" &amp;'Walking Distance'!$B4314</f>
        <v>Sha Tin-Wu Kai Sha</v>
      </c>
      <c r="D4314" s="77">
        <v>9109</v>
      </c>
    </row>
    <row r="4315" spans="1:4">
      <c r="A4315" s="72" t="s">
        <v>57</v>
      </c>
      <c r="B4315" s="73" t="s">
        <v>4</v>
      </c>
      <c r="C4315" s="80" t="str">
        <f>'Walking Distance'!$A4315 &amp; "-" &amp;'Walking Distance'!$B4315</f>
        <v>Sha Tin-Yau Ma Tei</v>
      </c>
      <c r="D4315" s="78">
        <v>10683</v>
      </c>
    </row>
    <row r="4316" spans="1:4">
      <c r="A4316" s="68" t="s">
        <v>57</v>
      </c>
      <c r="B4316" s="69" t="s">
        <v>44</v>
      </c>
      <c r="C4316" s="79" t="str">
        <f>'Walking Distance'!$A4316 &amp; "-" &amp;'Walking Distance'!$B4316</f>
        <v>Sha Tin-Yau Tong</v>
      </c>
      <c r="D4316" s="77">
        <v>14772</v>
      </c>
    </row>
    <row r="4317" spans="1:4">
      <c r="A4317" s="72" t="s">
        <v>57</v>
      </c>
      <c r="B4317" s="73" t="s">
        <v>79</v>
      </c>
      <c r="C4317" s="80" t="str">
        <f>'Walking Distance'!$A4317 &amp; "-" &amp;'Walking Distance'!$B4317</f>
        <v>Sha Tin-Yuen Long</v>
      </c>
      <c r="D4317" s="78">
        <v>24932</v>
      </c>
    </row>
    <row r="4318" spans="1:4">
      <c r="A4318" s="68" t="s">
        <v>69</v>
      </c>
      <c r="B4318" s="69" t="s">
        <v>0</v>
      </c>
      <c r="C4318" s="79" t="str">
        <f>'Walking Distance'!$A4318 &amp; "-" &amp;'Walking Distance'!$B4318</f>
        <v>Sha Tin Wai-Admiralty</v>
      </c>
      <c r="D4318" s="77" t="s">
        <v>93</v>
      </c>
    </row>
    <row r="4319" spans="1:4">
      <c r="A4319" s="72" t="s">
        <v>69</v>
      </c>
      <c r="B4319" s="73" t="s">
        <v>43</v>
      </c>
      <c r="C4319" s="80" t="str">
        <f>'Walking Distance'!$A4319 &amp; "-" &amp;'Walking Distance'!$B4319</f>
        <v>Sha Tin Wai-Airport</v>
      </c>
      <c r="D4319" s="78" t="s">
        <v>93</v>
      </c>
    </row>
    <row r="4320" spans="1:4">
      <c r="A4320" s="68" t="s">
        <v>69</v>
      </c>
      <c r="B4320" s="69" t="s">
        <v>52</v>
      </c>
      <c r="C4320" s="79" t="str">
        <f>'Walking Distance'!$A4320 &amp; "-" &amp;'Walking Distance'!$B4320</f>
        <v>Sha Tin Wai-AsiaWorld-Expo</v>
      </c>
      <c r="D4320" s="77" t="s">
        <v>93</v>
      </c>
    </row>
    <row r="4321" spans="1:4">
      <c r="A4321" s="72" t="s">
        <v>69</v>
      </c>
      <c r="B4321" s="73" t="s">
        <v>76</v>
      </c>
      <c r="C4321" s="80" t="str">
        <f>'Walking Distance'!$A4321 &amp; "-" &amp;'Walking Distance'!$B4321</f>
        <v>Sha Tin Wai-Austin</v>
      </c>
      <c r="D4321" s="78">
        <v>12076</v>
      </c>
    </row>
    <row r="4322" spans="1:4">
      <c r="A4322" s="68" t="s">
        <v>69</v>
      </c>
      <c r="B4322" s="69" t="s">
        <v>27</v>
      </c>
      <c r="C4322" s="79" t="str">
        <f>'Walking Distance'!$A4322 &amp; "-" &amp;'Walking Distance'!$B4322</f>
        <v>Sha Tin Wai-Causeway Bay</v>
      </c>
      <c r="D4322" s="77" t="s">
        <v>93</v>
      </c>
    </row>
    <row r="4323" spans="1:4">
      <c r="A4323" s="72" t="s">
        <v>69</v>
      </c>
      <c r="B4323" s="73" t="s">
        <v>2</v>
      </c>
      <c r="C4323" s="80" t="str">
        <f>'Walking Distance'!$A4323 &amp; "-" &amp;'Walking Distance'!$B4323</f>
        <v>Sha Tin Wai-Central</v>
      </c>
      <c r="D4323" s="78" t="s">
        <v>93</v>
      </c>
    </row>
    <row r="4324" spans="1:4">
      <c r="A4324" s="68" t="s">
        <v>69</v>
      </c>
      <c r="B4324" s="69" t="s">
        <v>36</v>
      </c>
      <c r="C4324" s="79" t="str">
        <f>'Walking Distance'!$A4324 &amp; "-" &amp;'Walking Distance'!$B4324</f>
        <v>Sha Tin Wai-Chai Wan</v>
      </c>
      <c r="D4324" s="77" t="s">
        <v>93</v>
      </c>
    </row>
    <row r="4325" spans="1:4">
      <c r="A4325" s="72" t="s">
        <v>69</v>
      </c>
      <c r="B4325" s="73" t="s">
        <v>68</v>
      </c>
      <c r="C4325" s="80" t="str">
        <f>'Walking Distance'!$A4325 &amp; "-" &amp;'Walking Distance'!$B4325</f>
        <v>Sha Tin Wai-Che Kung Temple</v>
      </c>
      <c r="D4325" s="78">
        <v>1118</v>
      </c>
    </row>
    <row r="4326" spans="1:4">
      <c r="A4326" s="68" t="s">
        <v>69</v>
      </c>
      <c r="B4326" s="69" t="s">
        <v>17</v>
      </c>
      <c r="C4326" s="79" t="str">
        <f>'Walking Distance'!$A4326 &amp; "-" &amp;'Walking Distance'!$B4326</f>
        <v>Sha Tin Wai-Cheung Sha Wan</v>
      </c>
      <c r="D4326" s="77">
        <v>10323</v>
      </c>
    </row>
    <row r="4327" spans="1:4">
      <c r="A4327" s="72" t="s">
        <v>69</v>
      </c>
      <c r="B4327" s="73" t="s">
        <v>11</v>
      </c>
      <c r="C4327" s="80" t="str">
        <f>'Walking Distance'!$A4327 &amp; "-" &amp;'Walking Distance'!$B4327</f>
        <v>Sha Tin Wai-Choi Hung</v>
      </c>
      <c r="D4327" s="78">
        <v>7587</v>
      </c>
    </row>
    <row r="4328" spans="1:4">
      <c r="A4328" s="68" t="s">
        <v>69</v>
      </c>
      <c r="B4328" s="69" t="s">
        <v>70</v>
      </c>
      <c r="C4328" s="79" t="str">
        <f>'Walking Distance'!$A4328 &amp; "-" &amp;'Walking Distance'!$B4328</f>
        <v>Sha Tin Wai-City One</v>
      </c>
      <c r="D4328" s="77">
        <v>1718</v>
      </c>
    </row>
    <row r="4329" spans="1:4">
      <c r="A4329" s="72" t="s">
        <v>69</v>
      </c>
      <c r="B4329" s="73" t="s">
        <v>10</v>
      </c>
      <c r="C4329" s="80" t="str">
        <f>'Walking Distance'!$A4329 &amp; "-" &amp;'Walking Distance'!$B4329</f>
        <v>Sha Tin Wai-Diamond Hill</v>
      </c>
      <c r="D4329" s="78">
        <v>5927</v>
      </c>
    </row>
    <row r="4330" spans="1:4">
      <c r="A4330" s="68" t="s">
        <v>69</v>
      </c>
      <c r="B4330" s="69" t="s">
        <v>51</v>
      </c>
      <c r="C4330" s="79" t="str">
        <f>'Walking Distance'!$A4330 &amp; "-" &amp;'Walking Distance'!$B4330</f>
        <v>Sha Tin Wai-Disneyland Resort</v>
      </c>
      <c r="D4330" s="77" t="s">
        <v>93</v>
      </c>
    </row>
    <row r="4331" spans="1:4">
      <c r="A4331" s="72" t="s">
        <v>69</v>
      </c>
      <c r="B4331" s="73" t="s">
        <v>67</v>
      </c>
      <c r="C4331" s="80" t="str">
        <f>'Walking Distance'!$A4331 &amp; "-" &amp;'Walking Distance'!$B4331</f>
        <v>Sha Tin Wai-East Tsim Sha Tsui</v>
      </c>
      <c r="D4331" s="78">
        <v>12771</v>
      </c>
    </row>
    <row r="4332" spans="1:4">
      <c r="A4332" s="68" t="s">
        <v>69</v>
      </c>
      <c r="B4332" s="69" t="s">
        <v>63</v>
      </c>
      <c r="C4332" s="79" t="str">
        <f>'Walking Distance'!$A4332 &amp; "-" &amp;'Walking Distance'!$B4332</f>
        <v>Sha Tin Wai-Fanling</v>
      </c>
      <c r="D4332" s="77">
        <v>19657</v>
      </c>
    </row>
    <row r="4333" spans="1:4">
      <c r="A4333" s="72" t="s">
        <v>69</v>
      </c>
      <c r="B4333" s="73" t="s">
        <v>58</v>
      </c>
      <c r="C4333" s="80" t="str">
        <f>'Walking Distance'!$A4333 &amp; "-" &amp;'Walking Distance'!$B4333</f>
        <v>Sha Tin Wai-Fo Tan</v>
      </c>
      <c r="D4333" s="78">
        <v>2613</v>
      </c>
    </row>
    <row r="4334" spans="1:4">
      <c r="A4334" s="68" t="s">
        <v>69</v>
      </c>
      <c r="B4334" s="69" t="s">
        <v>29</v>
      </c>
      <c r="C4334" s="79" t="str">
        <f>'Walking Distance'!$A4334 &amp; "-" &amp;'Walking Distance'!$B4334</f>
        <v>Sha Tin Wai-Fortress Hill</v>
      </c>
      <c r="D4334" s="77" t="s">
        <v>93</v>
      </c>
    </row>
    <row r="4335" spans="1:4">
      <c r="A4335" s="72" t="s">
        <v>69</v>
      </c>
      <c r="B4335" s="73" t="s">
        <v>47</v>
      </c>
      <c r="C4335" s="80" t="str">
        <f>'Walking Distance'!$A4335 &amp; "-" &amp;'Walking Distance'!$B4335</f>
        <v>Sha Tin Wai-Hang Hau</v>
      </c>
      <c r="D4335" s="78">
        <v>14600</v>
      </c>
    </row>
    <row r="4336" spans="1:4">
      <c r="A4336" s="68" t="s">
        <v>69</v>
      </c>
      <c r="B4336" s="69" t="s">
        <v>35</v>
      </c>
      <c r="C4336" s="79" t="str">
        <f>'Walking Distance'!$A4336 &amp; "-" &amp;'Walking Distance'!$B4336</f>
        <v>Sha Tin Wai-Heng Fa Chuen</v>
      </c>
      <c r="D4336" s="77" t="s">
        <v>93</v>
      </c>
    </row>
    <row r="4337" spans="1:4">
      <c r="A4337" s="72" t="s">
        <v>69</v>
      </c>
      <c r="B4337" s="73" t="s">
        <v>73</v>
      </c>
      <c r="C4337" s="80" t="str">
        <f>'Walking Distance'!$A4337 &amp; "-" &amp;'Walking Distance'!$B4337</f>
        <v>Sha Tin Wai-Heng On</v>
      </c>
      <c r="D4337" s="78">
        <v>6151</v>
      </c>
    </row>
    <row r="4338" spans="1:4">
      <c r="A4338" s="68" t="s">
        <v>69</v>
      </c>
      <c r="B4338" s="69" t="s">
        <v>38</v>
      </c>
      <c r="C4338" s="79" t="str">
        <f>'Walking Distance'!$A4338 &amp; "-" &amp;'Walking Distance'!$B4338</f>
        <v>Sha Tin Wai-Hong Kong</v>
      </c>
      <c r="D4338" s="77" t="s">
        <v>93</v>
      </c>
    </row>
    <row r="4339" spans="1:4">
      <c r="A4339" s="72" t="s">
        <v>69</v>
      </c>
      <c r="B4339" s="73" t="s">
        <v>54</v>
      </c>
      <c r="C4339" s="80" t="str">
        <f>'Walking Distance'!$A4339 &amp; "-" &amp;'Walking Distance'!$B4339</f>
        <v>Sha Tin Wai-Hung Hom</v>
      </c>
      <c r="D4339" s="78">
        <v>10765</v>
      </c>
    </row>
    <row r="4340" spans="1:4">
      <c r="A4340" s="68" t="s">
        <v>69</v>
      </c>
      <c r="B4340" s="69" t="s">
        <v>1</v>
      </c>
      <c r="C4340" s="79" t="str">
        <f>'Walking Distance'!$A4340 &amp; "-" &amp;'Walking Distance'!$B4340</f>
        <v>Sha Tin Wai-Jordan</v>
      </c>
      <c r="D4340" s="77">
        <v>11603</v>
      </c>
    </row>
    <row r="4341" spans="1:4">
      <c r="A4341" s="72" t="s">
        <v>69</v>
      </c>
      <c r="B4341" s="73" t="s">
        <v>78</v>
      </c>
      <c r="C4341" s="80" t="str">
        <f>'Walking Distance'!$A4341 &amp; "-" &amp;'Walking Distance'!$B4341</f>
        <v>Sha Tin Wai-Kam Sheung Road</v>
      </c>
      <c r="D4341" s="78">
        <v>22554</v>
      </c>
    </row>
    <row r="4342" spans="1:4">
      <c r="A4342" s="68" t="s">
        <v>69</v>
      </c>
      <c r="B4342" s="69" t="s">
        <v>39</v>
      </c>
      <c r="C4342" s="79" t="str">
        <f>'Walking Distance'!$A4342 &amp; "-" &amp;'Walking Distance'!$B4342</f>
        <v>Sha Tin Wai-Kowloon</v>
      </c>
      <c r="D4342" s="77">
        <v>12871</v>
      </c>
    </row>
    <row r="4343" spans="1:4">
      <c r="A4343" s="72" t="s">
        <v>69</v>
      </c>
      <c r="B4343" s="73" t="s">
        <v>12</v>
      </c>
      <c r="C4343" s="80" t="str">
        <f>'Walking Distance'!$A4343 &amp; "-" &amp;'Walking Distance'!$B4343</f>
        <v>Sha Tin Wai-Kowloon Bay</v>
      </c>
      <c r="D4343" s="78">
        <v>9615</v>
      </c>
    </row>
    <row r="4344" spans="1:4">
      <c r="A4344" s="68" t="s">
        <v>69</v>
      </c>
      <c r="B4344" s="69" t="s">
        <v>7</v>
      </c>
      <c r="C4344" s="79" t="str">
        <f>'Walking Distance'!$A4344 &amp; "-" &amp;'Walking Distance'!$B4344</f>
        <v>Sha Tin Wai-Kowloon Tong</v>
      </c>
      <c r="D4344" s="77">
        <v>7475</v>
      </c>
    </row>
    <row r="4345" spans="1:4">
      <c r="A4345" s="72" t="s">
        <v>69</v>
      </c>
      <c r="B4345" s="73" t="s">
        <v>21</v>
      </c>
      <c r="C4345" s="80" t="str">
        <f>'Walking Distance'!$A4345 &amp; "-" &amp;'Walking Distance'!$B4345</f>
        <v>Sha Tin Wai-Kwai Fong</v>
      </c>
      <c r="D4345" s="78">
        <v>11126</v>
      </c>
    </row>
    <row r="4346" spans="1:4">
      <c r="A4346" s="68" t="s">
        <v>69</v>
      </c>
      <c r="B4346" s="69" t="s">
        <v>22</v>
      </c>
      <c r="C4346" s="79" t="str">
        <f>'Walking Distance'!$A4346 &amp; "-" &amp;'Walking Distance'!$B4346</f>
        <v>Sha Tin Wai-Kwai Hing</v>
      </c>
      <c r="D4346" s="77">
        <v>10315</v>
      </c>
    </row>
    <row r="4347" spans="1:4">
      <c r="A4347" s="72" t="s">
        <v>69</v>
      </c>
      <c r="B4347" s="73" t="s">
        <v>14</v>
      </c>
      <c r="C4347" s="80" t="str">
        <f>'Walking Distance'!$A4347 &amp; "-" &amp;'Walking Distance'!$B4347</f>
        <v>Sha Tin Wai-Kwun Tong</v>
      </c>
      <c r="D4347" s="78">
        <v>11368</v>
      </c>
    </row>
    <row r="4348" spans="1:4">
      <c r="A4348" s="68" t="s">
        <v>69</v>
      </c>
      <c r="B4348" s="69" t="s">
        <v>18</v>
      </c>
      <c r="C4348" s="79" t="str">
        <f>'Walking Distance'!$A4348 &amp; "-" &amp;'Walking Distance'!$B4348</f>
        <v>Sha Tin Wai-Lai Chi Kok</v>
      </c>
      <c r="D4348" s="77">
        <v>9875</v>
      </c>
    </row>
    <row r="4349" spans="1:4">
      <c r="A4349" s="72" t="s">
        <v>69</v>
      </c>
      <c r="B4349" s="73" t="s">
        <v>20</v>
      </c>
      <c r="C4349" s="80" t="str">
        <f>'Walking Distance'!$A4349 &amp; "-" &amp;'Walking Distance'!$B4349</f>
        <v>Sha Tin Wai-Lai King</v>
      </c>
      <c r="D4349" s="78" t="s">
        <v>93</v>
      </c>
    </row>
    <row r="4350" spans="1:4">
      <c r="A4350" s="68" t="s">
        <v>69</v>
      </c>
      <c r="B4350" s="69" t="s">
        <v>37</v>
      </c>
      <c r="C4350" s="79" t="str">
        <f>'Walking Distance'!$A4350 &amp; "-" &amp;'Walking Distance'!$B4350</f>
        <v>Sha Tin Wai-Lam Tin</v>
      </c>
      <c r="D4350" s="77">
        <v>13453</v>
      </c>
    </row>
    <row r="4351" spans="1:4">
      <c r="A4351" s="72" t="s">
        <v>69</v>
      </c>
      <c r="B4351" s="73" t="s">
        <v>65</v>
      </c>
      <c r="C4351" s="80" t="str">
        <f>'Walking Distance'!$A4351 &amp; "-" &amp;'Walking Distance'!$B4351</f>
        <v>Sha Tin Wai-Lo Wu</v>
      </c>
      <c r="D4351" s="78">
        <v>24656</v>
      </c>
    </row>
    <row r="4352" spans="1:4">
      <c r="A4352" s="68" t="s">
        <v>69</v>
      </c>
      <c r="B4352" s="69" t="s">
        <v>53</v>
      </c>
      <c r="C4352" s="79" t="str">
        <f>'Walking Distance'!$A4352 &amp; "-" &amp;'Walking Distance'!$B4352</f>
        <v>Sha Tin Wai-Lohas Park</v>
      </c>
      <c r="D4352" s="77" t="s">
        <v>93</v>
      </c>
    </row>
    <row r="4353" spans="1:4">
      <c r="A4353" s="72" t="s">
        <v>69</v>
      </c>
      <c r="B4353" s="73" t="s">
        <v>8</v>
      </c>
      <c r="C4353" s="80" t="str">
        <f>'Walking Distance'!$A4353 &amp; "-" &amp;'Walking Distance'!$B4353</f>
        <v>Sha Tin Wai-Lok Fu</v>
      </c>
      <c r="D4353" s="78">
        <v>7049</v>
      </c>
    </row>
    <row r="4354" spans="1:4">
      <c r="A4354" s="68" t="s">
        <v>69</v>
      </c>
      <c r="B4354" s="69" t="s">
        <v>66</v>
      </c>
      <c r="C4354" s="79" t="str">
        <f>'Walking Distance'!$A4354 &amp; "-" &amp;'Walking Distance'!$B4354</f>
        <v>Sha Tin Wai-Lok Ma Chau</v>
      </c>
      <c r="D4354" s="77" t="s">
        <v>93</v>
      </c>
    </row>
    <row r="4355" spans="1:4">
      <c r="A4355" s="72" t="s">
        <v>69</v>
      </c>
      <c r="B4355" s="73" t="s">
        <v>80</v>
      </c>
      <c r="C4355" s="80" t="str">
        <f>'Walking Distance'!$A4355 &amp; "-" &amp;'Walking Distance'!$B4355</f>
        <v>Sha Tin Wai-Long Ping</v>
      </c>
      <c r="D4355" s="78">
        <v>26512</v>
      </c>
    </row>
    <row r="4356" spans="1:4">
      <c r="A4356" s="68" t="s">
        <v>69</v>
      </c>
      <c r="B4356" s="69" t="s">
        <v>74</v>
      </c>
      <c r="C4356" s="79" t="str">
        <f>'Walking Distance'!$A4356 &amp; "-" &amp;'Walking Distance'!$B4356</f>
        <v>Sha Tin Wai-Ma On shan</v>
      </c>
      <c r="D4356" s="77">
        <v>7212</v>
      </c>
    </row>
    <row r="4357" spans="1:4">
      <c r="A4357" s="72" t="s">
        <v>69</v>
      </c>
      <c r="B4357" s="73" t="s">
        <v>19</v>
      </c>
      <c r="C4357" s="80" t="str">
        <f>'Walking Distance'!$A4357 &amp; "-" &amp;'Walking Distance'!$B4357</f>
        <v>Sha Tin Wai-Mei Foo</v>
      </c>
      <c r="D4357" s="78" t="s">
        <v>93</v>
      </c>
    </row>
    <row r="4358" spans="1:4">
      <c r="A4358" s="68" t="s">
        <v>69</v>
      </c>
      <c r="B4358" s="69" t="s">
        <v>5</v>
      </c>
      <c r="C4358" s="79" t="str">
        <f>'Walking Distance'!$A4358 &amp; "-" &amp;'Walking Distance'!$B4358</f>
        <v>Sha Tin Wai-Mong Kok</v>
      </c>
      <c r="D4358" s="77">
        <v>10030</v>
      </c>
    </row>
    <row r="4359" spans="1:4">
      <c r="A4359" s="72" t="s">
        <v>69</v>
      </c>
      <c r="B4359" s="73" t="s">
        <v>55</v>
      </c>
      <c r="C4359" s="80" t="str">
        <f>'Walking Distance'!$A4359 &amp; "-" &amp;'Walking Distance'!$B4359</f>
        <v>Sha Tin Wai-Mong Kok East</v>
      </c>
      <c r="D4359" s="78">
        <v>9505</v>
      </c>
    </row>
    <row r="4360" spans="1:4">
      <c r="A4360" s="68" t="s">
        <v>69</v>
      </c>
      <c r="B4360" s="69" t="s">
        <v>49</v>
      </c>
      <c r="C4360" s="79" t="str">
        <f>'Walking Distance'!$A4360 &amp; "-" &amp;'Walking Distance'!$B4360</f>
        <v>Sha Tin Wai-Nam Cheong</v>
      </c>
      <c r="D4360" s="77">
        <v>10787</v>
      </c>
    </row>
    <row r="4361" spans="1:4">
      <c r="A4361" s="72" t="s">
        <v>69</v>
      </c>
      <c r="B4361" s="73" t="s">
        <v>13</v>
      </c>
      <c r="C4361" s="80" t="str">
        <f>'Walking Distance'!$A4361 &amp; "-" &amp;'Walking Distance'!$B4361</f>
        <v>Sha Tin Wai-Ngau Tau Kok</v>
      </c>
      <c r="D4361" s="78">
        <v>10482</v>
      </c>
    </row>
    <row r="4362" spans="1:4">
      <c r="A4362" s="68" t="s">
        <v>69</v>
      </c>
      <c r="B4362" s="69" t="s">
        <v>30</v>
      </c>
      <c r="C4362" s="79" t="str">
        <f>'Walking Distance'!$A4362 &amp; "-" &amp;'Walking Distance'!$B4362</f>
        <v>Sha Tin Wai-North Point</v>
      </c>
      <c r="D4362" s="77" t="s">
        <v>93</v>
      </c>
    </row>
    <row r="4363" spans="1:4">
      <c r="A4363" s="72" t="s">
        <v>69</v>
      </c>
      <c r="B4363" s="73" t="s">
        <v>40</v>
      </c>
      <c r="C4363" s="80" t="str">
        <f>'Walking Distance'!$A4363 &amp; "-" &amp;'Walking Distance'!$B4363</f>
        <v>Sha Tin Wai-Olympic</v>
      </c>
      <c r="D4363" s="78">
        <v>10861</v>
      </c>
    </row>
    <row r="4364" spans="1:4">
      <c r="A4364" s="68" t="s">
        <v>69</v>
      </c>
      <c r="B4364" s="69" t="s">
        <v>48</v>
      </c>
      <c r="C4364" s="79" t="str">
        <f>'Walking Distance'!$A4364 &amp; "-" &amp;'Walking Distance'!$B4364</f>
        <v>Sha Tin Wai-Po Lam</v>
      </c>
      <c r="D4364" s="77">
        <v>13149</v>
      </c>
    </row>
    <row r="4365" spans="1:4">
      <c r="A4365" s="72" t="s">
        <v>69</v>
      </c>
      <c r="B4365" s="73" t="s">
        <v>15</v>
      </c>
      <c r="C4365" s="80" t="str">
        <f>'Walking Distance'!$A4365 &amp; "-" &amp;'Walking Distance'!$B4365</f>
        <v>Sha Tin Wai-Prince Edward</v>
      </c>
      <c r="D4365" s="78">
        <v>9578</v>
      </c>
    </row>
    <row r="4366" spans="1:4">
      <c r="A4366" s="68" t="s">
        <v>69</v>
      </c>
      <c r="B4366" s="69" t="s">
        <v>31</v>
      </c>
      <c r="C4366" s="79" t="str">
        <f>'Walking Distance'!$A4366 &amp; "-" &amp;'Walking Distance'!$B4366</f>
        <v>Sha Tin Wai-Quarry Bay</v>
      </c>
      <c r="D4366" s="77" t="s">
        <v>93</v>
      </c>
    </row>
    <row r="4367" spans="1:4">
      <c r="A4367" s="72" t="s">
        <v>69</v>
      </c>
      <c r="B4367" s="73" t="s">
        <v>59</v>
      </c>
      <c r="C4367" s="80" t="str">
        <f>'Walking Distance'!$A4367 &amp; "-" &amp;'Walking Distance'!$B4367</f>
        <v>Sha Tin Wai-Racecourse</v>
      </c>
      <c r="D4367" s="78">
        <v>13969</v>
      </c>
    </row>
    <row r="4368" spans="1:4">
      <c r="A4368" s="68" t="s">
        <v>69</v>
      </c>
      <c r="B4368" s="69" t="s">
        <v>33</v>
      </c>
      <c r="C4368" s="79" t="str">
        <f>'Walking Distance'!$A4368 &amp; "-" &amp;'Walking Distance'!$B4368</f>
        <v>Sha Tin Wai-Sai Wan Ho</v>
      </c>
      <c r="D4368" s="77" t="s">
        <v>93</v>
      </c>
    </row>
    <row r="4369" spans="1:4">
      <c r="A4369" s="72" t="s">
        <v>69</v>
      </c>
      <c r="B4369" s="73" t="s">
        <v>57</v>
      </c>
      <c r="C4369" s="80" t="str">
        <f>'Walking Distance'!$A4369 &amp; "-" &amp;'Walking Distance'!$B4369</f>
        <v>Sha Tin Wai-Sha Tin</v>
      </c>
      <c r="D4369" s="78">
        <v>1567</v>
      </c>
    </row>
    <row r="4370" spans="1:4">
      <c r="A4370" s="68" t="s">
        <v>69</v>
      </c>
      <c r="B4370" s="69" t="s">
        <v>16</v>
      </c>
      <c r="C4370" s="79" t="str">
        <f>'Walking Distance'!$A4370 &amp; "-" &amp;'Walking Distance'!$B4370</f>
        <v>Sha Tin Wai-Sham Shui Po</v>
      </c>
      <c r="D4370" s="77">
        <v>9507</v>
      </c>
    </row>
    <row r="4371" spans="1:4">
      <c r="A4371" s="72" t="s">
        <v>69</v>
      </c>
      <c r="B4371" s="73" t="s">
        <v>34</v>
      </c>
      <c r="C4371" s="80" t="str">
        <f>'Walking Distance'!$A4371 &amp; "-" &amp;'Walking Distance'!$B4371</f>
        <v>Sha Tin Wai-Shau Kei Wan</v>
      </c>
      <c r="D4371" s="78" t="s">
        <v>93</v>
      </c>
    </row>
    <row r="4372" spans="1:4">
      <c r="A4372" s="68" t="s">
        <v>69</v>
      </c>
      <c r="B4372" s="69" t="s">
        <v>6</v>
      </c>
      <c r="C4372" s="79" t="str">
        <f>'Walking Distance'!$A4372 &amp; "-" &amp;'Walking Distance'!$B4372</f>
        <v>Sha Tin Wai-Shek Kip Mei</v>
      </c>
      <c r="D4372" s="77">
        <v>9173</v>
      </c>
    </row>
    <row r="4373" spans="1:4">
      <c r="A4373" s="72" t="s">
        <v>69</v>
      </c>
      <c r="B4373" s="73" t="s">
        <v>71</v>
      </c>
      <c r="C4373" s="80" t="str">
        <f>'Walking Distance'!$A4373 &amp; "-" &amp;'Walking Distance'!$B4373</f>
        <v>Sha Tin Wai-Shek Mun</v>
      </c>
      <c r="D4373" s="78">
        <v>2455</v>
      </c>
    </row>
    <row r="4374" spans="1:4">
      <c r="A4374" s="68" t="s">
        <v>69</v>
      </c>
      <c r="B4374" s="69" t="s">
        <v>64</v>
      </c>
      <c r="C4374" s="79" t="str">
        <f>'Walking Distance'!$A4374 &amp; "-" &amp;'Walking Distance'!$B4374</f>
        <v>Sha Tin Wai-Sheung Shui</v>
      </c>
      <c r="D4374" s="77">
        <v>21236</v>
      </c>
    </row>
    <row r="4375" spans="1:4">
      <c r="A4375" s="72" t="s">
        <v>69</v>
      </c>
      <c r="B4375" s="73" t="s">
        <v>25</v>
      </c>
      <c r="C4375" s="80" t="str">
        <f>'Walking Distance'!$A4375 &amp; "-" &amp;'Walking Distance'!$B4375</f>
        <v>Sha Tin Wai-Sheung Wan</v>
      </c>
      <c r="D4375" s="78" t="s">
        <v>93</v>
      </c>
    </row>
    <row r="4376" spans="1:4">
      <c r="A4376" s="68" t="s">
        <v>69</v>
      </c>
      <c r="B4376" s="69" t="s">
        <v>82</v>
      </c>
      <c r="C4376" s="79" t="str">
        <f>'Walking Distance'!$A4376 &amp; "-" &amp;'Walking Distance'!$B4376</f>
        <v>Sha Tin Wai-Siu Hong</v>
      </c>
      <c r="D4376" s="77">
        <v>33015</v>
      </c>
    </row>
    <row r="4377" spans="1:4">
      <c r="A4377" s="72" t="s">
        <v>69</v>
      </c>
      <c r="B4377" s="73" t="s">
        <v>50</v>
      </c>
      <c r="C4377" s="80" t="str">
        <f>'Walking Distance'!$A4377 &amp; "-" &amp;'Walking Distance'!$B4377</f>
        <v>Sha Tin Wai-Sunny Bay</v>
      </c>
      <c r="D4377" s="78" t="s">
        <v>93</v>
      </c>
    </row>
    <row r="4378" spans="1:4">
      <c r="A4378" s="68" t="s">
        <v>69</v>
      </c>
      <c r="B4378" s="69" t="s">
        <v>32</v>
      </c>
      <c r="C4378" s="79" t="str">
        <f>'Walking Distance'!$A4378 &amp; "-" &amp;'Walking Distance'!$B4378</f>
        <v>Sha Tin Wai-Tai Koo</v>
      </c>
      <c r="D4378" s="77" t="s">
        <v>93</v>
      </c>
    </row>
    <row r="4379" spans="1:4">
      <c r="A4379" s="72" t="s">
        <v>69</v>
      </c>
      <c r="B4379" s="73" t="s">
        <v>61</v>
      </c>
      <c r="C4379" s="80" t="str">
        <f>'Walking Distance'!$A4379 &amp; "-" &amp;'Walking Distance'!$B4379</f>
        <v>Sha Tin Wai-Tai Po Market</v>
      </c>
      <c r="D4379" s="78">
        <v>10947</v>
      </c>
    </row>
    <row r="4380" spans="1:4">
      <c r="A4380" s="68" t="s">
        <v>69</v>
      </c>
      <c r="B4380" s="69" t="s">
        <v>72</v>
      </c>
      <c r="C4380" s="79" t="str">
        <f>'Walking Distance'!$A4380 &amp; "-" &amp;'Walking Distance'!$B4380</f>
        <v>Sha Tin Wai-Tai Shui Hang</v>
      </c>
      <c r="D4380" s="77">
        <v>6290</v>
      </c>
    </row>
    <row r="4381" spans="1:4">
      <c r="A4381" s="72" t="s">
        <v>69</v>
      </c>
      <c r="B4381" s="73" t="s">
        <v>56</v>
      </c>
      <c r="C4381" s="80" t="str">
        <f>'Walking Distance'!$A4381 &amp; "-" &amp;'Walking Distance'!$B4381</f>
        <v>Sha Tin Wai-Tai Wai</v>
      </c>
      <c r="D4381" s="78">
        <v>1943</v>
      </c>
    </row>
    <row r="4382" spans="1:4">
      <c r="A4382" s="68" t="s">
        <v>69</v>
      </c>
      <c r="B4382" s="69" t="s">
        <v>62</v>
      </c>
      <c r="C4382" s="79" t="str">
        <f>'Walking Distance'!$A4382 &amp; "-" &amp;'Walking Distance'!$B4382</f>
        <v>Sha Tin Wai-Tai Wo</v>
      </c>
      <c r="D4382" s="77">
        <v>13076</v>
      </c>
    </row>
    <row r="4383" spans="1:4">
      <c r="A4383" s="72" t="s">
        <v>69</v>
      </c>
      <c r="B4383" s="73" t="s">
        <v>23</v>
      </c>
      <c r="C4383" s="80" t="str">
        <f>'Walking Distance'!$A4383 &amp; "-" &amp;'Walking Distance'!$B4383</f>
        <v>Sha Tin Wai-Tai Wo Hau</v>
      </c>
      <c r="D4383" s="78">
        <v>10499</v>
      </c>
    </row>
    <row r="4384" spans="1:4">
      <c r="A4384" s="68" t="s">
        <v>69</v>
      </c>
      <c r="B4384" s="69" t="s">
        <v>28</v>
      </c>
      <c r="C4384" s="79" t="str">
        <f>'Walking Distance'!$A4384 &amp; "-" &amp;'Walking Distance'!$B4384</f>
        <v>Sha Tin Wai-Tin Hau</v>
      </c>
      <c r="D4384" s="77" t="s">
        <v>93</v>
      </c>
    </row>
    <row r="4385" spans="1:4">
      <c r="A4385" s="72" t="s">
        <v>69</v>
      </c>
      <c r="B4385" s="73" t="s">
        <v>81</v>
      </c>
      <c r="C4385" s="80" t="str">
        <f>'Walking Distance'!$A4385 &amp; "-" &amp;'Walking Distance'!$B4385</f>
        <v>Sha Tin Wai-Tin Shui Wai</v>
      </c>
      <c r="D4385" s="78">
        <v>28793</v>
      </c>
    </row>
    <row r="4386" spans="1:4">
      <c r="A4386" s="68" t="s">
        <v>69</v>
      </c>
      <c r="B4386" s="69" t="s">
        <v>45</v>
      </c>
      <c r="C4386" s="79" t="str">
        <f>'Walking Distance'!$A4386 &amp; "-" &amp;'Walking Distance'!$B4386</f>
        <v>Sha Tin Wai-Tiu Keng Leng</v>
      </c>
      <c r="D4386" s="77">
        <v>15881</v>
      </c>
    </row>
    <row r="4387" spans="1:4">
      <c r="A4387" s="72" t="s">
        <v>69</v>
      </c>
      <c r="B4387" s="73" t="s">
        <v>46</v>
      </c>
      <c r="C4387" s="80" t="str">
        <f>'Walking Distance'!$A4387 &amp; "-" &amp;'Walking Distance'!$B4387</f>
        <v>Sha Tin Wai-Tseung Kwan O</v>
      </c>
      <c r="D4387" s="78">
        <v>15556</v>
      </c>
    </row>
    <row r="4388" spans="1:4">
      <c r="A4388" s="68" t="s">
        <v>69</v>
      </c>
      <c r="B4388" s="69" t="s">
        <v>3</v>
      </c>
      <c r="C4388" s="79" t="str">
        <f>'Walking Distance'!$A4388 &amp; "-" &amp;'Walking Distance'!$B4388</f>
        <v>Sha Tin Wai-Tsim Sha Tsui</v>
      </c>
      <c r="D4388" s="77">
        <v>12355</v>
      </c>
    </row>
    <row r="4389" spans="1:4">
      <c r="A4389" s="72" t="s">
        <v>69</v>
      </c>
      <c r="B4389" s="73" t="s">
        <v>41</v>
      </c>
      <c r="C4389" s="80" t="str">
        <f>'Walking Distance'!$A4389 &amp; "-" &amp;'Walking Distance'!$B4389</f>
        <v>Sha Tin Wai-Tsing Yi</v>
      </c>
      <c r="D4389" s="78">
        <v>14493</v>
      </c>
    </row>
    <row r="4390" spans="1:4">
      <c r="A4390" s="68" t="s">
        <v>69</v>
      </c>
      <c r="B4390" s="69" t="s">
        <v>24</v>
      </c>
      <c r="C4390" s="79" t="str">
        <f>'Walking Distance'!$A4390 &amp; "-" &amp;'Walking Distance'!$B4390</f>
        <v>Sha Tin Wai-Tsuen Wan</v>
      </c>
      <c r="D4390" s="77">
        <v>11857</v>
      </c>
    </row>
    <row r="4391" spans="1:4">
      <c r="A4391" s="72" t="s">
        <v>69</v>
      </c>
      <c r="B4391" s="73" t="s">
        <v>77</v>
      </c>
      <c r="C4391" s="80" t="str">
        <f>'Walking Distance'!$A4391 &amp; "-" &amp;'Walking Distance'!$B4391</f>
        <v>Sha Tin Wai-Tsuen Wan West</v>
      </c>
      <c r="D4391" s="78">
        <v>12595</v>
      </c>
    </row>
    <row r="4392" spans="1:4">
      <c r="A4392" s="68" t="s">
        <v>69</v>
      </c>
      <c r="B4392" s="69" t="s">
        <v>83</v>
      </c>
      <c r="C4392" s="79" t="str">
        <f>'Walking Distance'!$A4392 &amp; "-" &amp;'Walking Distance'!$B4392</f>
        <v>Sha Tin Wai-Tuen Mun</v>
      </c>
      <c r="D4392" s="77">
        <v>30636</v>
      </c>
    </row>
    <row r="4393" spans="1:4">
      <c r="A4393" s="72" t="s">
        <v>69</v>
      </c>
      <c r="B4393" s="73" t="s">
        <v>42</v>
      </c>
      <c r="C4393" s="80" t="str">
        <f>'Walking Distance'!$A4393 &amp; "-" &amp;'Walking Distance'!$B4393</f>
        <v>Sha Tin Wai-Tung Chung</v>
      </c>
      <c r="D4393" s="78" t="s">
        <v>93</v>
      </c>
    </row>
    <row r="4394" spans="1:4">
      <c r="A4394" s="68" t="s">
        <v>69</v>
      </c>
      <c r="B4394" s="69" t="s">
        <v>60</v>
      </c>
      <c r="C4394" s="79" t="str">
        <f>'Walking Distance'!$A4394 &amp; "-" &amp;'Walking Distance'!$B4394</f>
        <v>Sha Tin Wai-University</v>
      </c>
      <c r="D4394" s="77">
        <v>6100</v>
      </c>
    </row>
    <row r="4395" spans="1:4">
      <c r="A4395" s="72" t="s">
        <v>69</v>
      </c>
      <c r="B4395" s="73" t="s">
        <v>26</v>
      </c>
      <c r="C4395" s="80" t="str">
        <f>'Walking Distance'!$A4395 &amp; "-" &amp;'Walking Distance'!$B4395</f>
        <v>Sha Tin Wai-Wan Chai</v>
      </c>
      <c r="D4395" s="78" t="s">
        <v>93</v>
      </c>
    </row>
    <row r="4396" spans="1:4">
      <c r="A4396" s="68" t="s">
        <v>69</v>
      </c>
      <c r="B4396" s="69" t="s">
        <v>9</v>
      </c>
      <c r="C4396" s="79" t="str">
        <f>'Walking Distance'!$A4396 &amp; "-" &amp;'Walking Distance'!$B4396</f>
        <v>Sha Tin Wai-Wong Tai Sin</v>
      </c>
      <c r="D4396" s="77">
        <v>5290</v>
      </c>
    </row>
    <row r="4397" spans="1:4">
      <c r="A4397" s="72" t="s">
        <v>69</v>
      </c>
      <c r="B4397" s="73" t="s">
        <v>75</v>
      </c>
      <c r="C4397" s="80" t="str">
        <f>'Walking Distance'!$A4397 &amp; "-" &amp;'Walking Distance'!$B4397</f>
        <v>Sha Tin Wai-Wu Kai Sha</v>
      </c>
      <c r="D4397" s="78">
        <v>8786</v>
      </c>
    </row>
    <row r="4398" spans="1:4">
      <c r="A4398" s="68" t="s">
        <v>69</v>
      </c>
      <c r="B4398" s="69" t="s">
        <v>4</v>
      </c>
      <c r="C4398" s="79" t="str">
        <f>'Walking Distance'!$A4398 &amp; "-" &amp;'Walking Distance'!$B4398</f>
        <v>Sha Tin Wai-Yau Ma Tei</v>
      </c>
      <c r="D4398" s="77">
        <v>10673</v>
      </c>
    </row>
    <row r="4399" spans="1:4">
      <c r="A4399" s="72" t="s">
        <v>69</v>
      </c>
      <c r="B4399" s="73" t="s">
        <v>44</v>
      </c>
      <c r="C4399" s="80" t="str">
        <f>'Walking Distance'!$A4399 &amp; "-" &amp;'Walking Distance'!$B4399</f>
        <v>Sha Tin Wai-Yau Tong</v>
      </c>
      <c r="D4399" s="78">
        <v>13247</v>
      </c>
    </row>
    <row r="4400" spans="1:4">
      <c r="A4400" s="68" t="s">
        <v>69</v>
      </c>
      <c r="B4400" s="69" t="s">
        <v>79</v>
      </c>
      <c r="C4400" s="79" t="str">
        <f>'Walking Distance'!$A4400 &amp; "-" &amp;'Walking Distance'!$B4400</f>
        <v>Sha Tin Wai-Yuen Long</v>
      </c>
      <c r="D4400" s="77">
        <v>25276</v>
      </c>
    </row>
    <row r="4401" spans="1:4">
      <c r="A4401" s="72" t="s">
        <v>16</v>
      </c>
      <c r="B4401" s="73" t="s">
        <v>0</v>
      </c>
      <c r="C4401" s="80" t="str">
        <f>'Walking Distance'!$A4401 &amp; "-" &amp;'Walking Distance'!$B4401</f>
        <v>Sham Shui Po-Admiralty</v>
      </c>
      <c r="D4401" s="78" t="s">
        <v>93</v>
      </c>
    </row>
    <row r="4402" spans="1:4">
      <c r="A4402" s="68" t="s">
        <v>16</v>
      </c>
      <c r="B4402" s="69" t="s">
        <v>43</v>
      </c>
      <c r="C4402" s="79" t="str">
        <f>'Walking Distance'!$A4402 &amp; "-" &amp;'Walking Distance'!$B4402</f>
        <v>Sham Shui Po-Airport</v>
      </c>
      <c r="D4402" s="77" t="s">
        <v>93</v>
      </c>
    </row>
    <row r="4403" spans="1:4">
      <c r="A4403" s="72" t="s">
        <v>16</v>
      </c>
      <c r="B4403" s="73" t="s">
        <v>52</v>
      </c>
      <c r="C4403" s="80" t="str">
        <f>'Walking Distance'!$A4403 &amp; "-" &amp;'Walking Distance'!$B4403</f>
        <v>Sham Shui Po-AsiaWorld-Expo</v>
      </c>
      <c r="D4403" s="78" t="s">
        <v>93</v>
      </c>
    </row>
    <row r="4404" spans="1:4">
      <c r="A4404" s="68" t="s">
        <v>16</v>
      </c>
      <c r="B4404" s="69" t="s">
        <v>76</v>
      </c>
      <c r="C4404" s="79" t="str">
        <f>'Walking Distance'!$A4404 &amp; "-" &amp;'Walking Distance'!$B4404</f>
        <v>Sham Shui Po-Austin</v>
      </c>
      <c r="D4404" s="77">
        <v>3475</v>
      </c>
    </row>
    <row r="4405" spans="1:4">
      <c r="A4405" s="72" t="s">
        <v>16</v>
      </c>
      <c r="B4405" s="73" t="s">
        <v>27</v>
      </c>
      <c r="C4405" s="80" t="str">
        <f>'Walking Distance'!$A4405 &amp; "-" &amp;'Walking Distance'!$B4405</f>
        <v>Sham Shui Po-Causeway Bay</v>
      </c>
      <c r="D4405" s="78" t="s">
        <v>93</v>
      </c>
    </row>
    <row r="4406" spans="1:4">
      <c r="A4406" s="68" t="s">
        <v>16</v>
      </c>
      <c r="B4406" s="69" t="s">
        <v>2</v>
      </c>
      <c r="C4406" s="79" t="str">
        <f>'Walking Distance'!$A4406 &amp; "-" &amp;'Walking Distance'!$B4406</f>
        <v>Sham Shui Po-Central</v>
      </c>
      <c r="D4406" s="77" t="s">
        <v>93</v>
      </c>
    </row>
    <row r="4407" spans="1:4">
      <c r="A4407" s="72" t="s">
        <v>16</v>
      </c>
      <c r="B4407" s="73" t="s">
        <v>36</v>
      </c>
      <c r="C4407" s="80" t="str">
        <f>'Walking Distance'!$A4407 &amp; "-" &amp;'Walking Distance'!$B4407</f>
        <v>Sham Shui Po-Chai Wan</v>
      </c>
      <c r="D4407" s="78" t="s">
        <v>93</v>
      </c>
    </row>
    <row r="4408" spans="1:4">
      <c r="A4408" s="68" t="s">
        <v>16</v>
      </c>
      <c r="B4408" s="69" t="s">
        <v>68</v>
      </c>
      <c r="C4408" s="79" t="str">
        <f>'Walking Distance'!$A4408 &amp; "-" &amp;'Walking Distance'!$B4408</f>
        <v>Sham Shui Po-Che Kung Temple</v>
      </c>
      <c r="D4408" s="77">
        <v>8389</v>
      </c>
    </row>
    <row r="4409" spans="1:4">
      <c r="A4409" s="72" t="s">
        <v>16</v>
      </c>
      <c r="B4409" s="73" t="s">
        <v>17</v>
      </c>
      <c r="C4409" s="80" t="str">
        <f>'Walking Distance'!$A4409 &amp; "-" &amp;'Walking Distance'!$B4409</f>
        <v>Sham Shui Po-Cheung Sha Wan</v>
      </c>
      <c r="D4409" s="78">
        <v>788</v>
      </c>
    </row>
    <row r="4410" spans="1:4">
      <c r="A4410" s="68" t="s">
        <v>16</v>
      </c>
      <c r="B4410" s="69" t="s">
        <v>11</v>
      </c>
      <c r="C4410" s="79" t="str">
        <f>'Walking Distance'!$A4410 &amp; "-" &amp;'Walking Distance'!$B4410</f>
        <v>Sham Shui Po-Choi Hung</v>
      </c>
      <c r="D4410" s="77">
        <v>5918</v>
      </c>
    </row>
    <row r="4411" spans="1:4">
      <c r="A4411" s="72" t="s">
        <v>16</v>
      </c>
      <c r="B4411" s="73" t="s">
        <v>70</v>
      </c>
      <c r="C4411" s="80" t="str">
        <f>'Walking Distance'!$A4411 &amp; "-" &amp;'Walking Distance'!$B4411</f>
        <v>Sham Shui Po-City One</v>
      </c>
      <c r="D4411" s="78">
        <v>11142</v>
      </c>
    </row>
    <row r="4412" spans="1:4">
      <c r="A4412" s="68" t="s">
        <v>16</v>
      </c>
      <c r="B4412" s="69" t="s">
        <v>10</v>
      </c>
      <c r="C4412" s="79" t="str">
        <f>'Walking Distance'!$A4412 &amp; "-" &amp;'Walking Distance'!$B4412</f>
        <v>Sham Shui Po-Diamond Hill</v>
      </c>
      <c r="D4412" s="77">
        <v>6019</v>
      </c>
    </row>
    <row r="4413" spans="1:4">
      <c r="A4413" s="72" t="s">
        <v>16</v>
      </c>
      <c r="B4413" s="73" t="s">
        <v>51</v>
      </c>
      <c r="C4413" s="80" t="str">
        <f>'Walking Distance'!$A4413 &amp; "-" &amp;'Walking Distance'!$B4413</f>
        <v>Sham Shui Po-Disneyland Resort</v>
      </c>
      <c r="D4413" s="78" t="s">
        <v>93</v>
      </c>
    </row>
    <row r="4414" spans="1:4">
      <c r="A4414" s="68" t="s">
        <v>16</v>
      </c>
      <c r="B4414" s="69" t="s">
        <v>67</v>
      </c>
      <c r="C4414" s="79" t="str">
        <f>'Walking Distance'!$A4414 &amp; "-" &amp;'Walking Distance'!$B4414</f>
        <v>Sham Shui Po-East Tsim Sha Tsui</v>
      </c>
      <c r="D4414" s="77">
        <v>4596</v>
      </c>
    </row>
    <row r="4415" spans="1:4">
      <c r="A4415" s="72" t="s">
        <v>16</v>
      </c>
      <c r="B4415" s="73" t="s">
        <v>63</v>
      </c>
      <c r="C4415" s="80" t="str">
        <f>'Walking Distance'!$A4415 &amp; "-" &amp;'Walking Distance'!$B4415</f>
        <v>Sham Shui Po-Fanling</v>
      </c>
      <c r="D4415" s="78">
        <v>25473</v>
      </c>
    </row>
    <row r="4416" spans="1:4">
      <c r="A4416" s="68" t="s">
        <v>16</v>
      </c>
      <c r="B4416" s="69" t="s">
        <v>58</v>
      </c>
      <c r="C4416" s="79" t="str">
        <f>'Walking Distance'!$A4416 &amp; "-" &amp;'Walking Distance'!$B4416</f>
        <v>Sham Shui Po-Fo Tan</v>
      </c>
      <c r="D4416" s="77">
        <v>11515</v>
      </c>
    </row>
    <row r="4417" spans="1:4">
      <c r="A4417" s="72" t="s">
        <v>16</v>
      </c>
      <c r="B4417" s="73" t="s">
        <v>29</v>
      </c>
      <c r="C4417" s="80" t="str">
        <f>'Walking Distance'!$A4417 &amp; "-" &amp;'Walking Distance'!$B4417</f>
        <v>Sham Shui Po-Fortress Hill</v>
      </c>
      <c r="D4417" s="78" t="s">
        <v>93</v>
      </c>
    </row>
    <row r="4418" spans="1:4">
      <c r="A4418" s="68" t="s">
        <v>16</v>
      </c>
      <c r="B4418" s="69" t="s">
        <v>47</v>
      </c>
      <c r="C4418" s="79" t="str">
        <f>'Walking Distance'!$A4418 &amp; "-" &amp;'Walking Distance'!$B4418</f>
        <v>Sham Shui Po-Hang Hau</v>
      </c>
      <c r="D4418" s="77">
        <v>13299</v>
      </c>
    </row>
    <row r="4419" spans="1:4">
      <c r="A4419" s="72" t="s">
        <v>16</v>
      </c>
      <c r="B4419" s="73" t="s">
        <v>35</v>
      </c>
      <c r="C4419" s="80" t="str">
        <f>'Walking Distance'!$A4419 &amp; "-" &amp;'Walking Distance'!$B4419</f>
        <v>Sham Shui Po-Heng Fa Chuen</v>
      </c>
      <c r="D4419" s="78" t="s">
        <v>93</v>
      </c>
    </row>
    <row r="4420" spans="1:4">
      <c r="A4420" s="68" t="s">
        <v>16</v>
      </c>
      <c r="B4420" s="69" t="s">
        <v>73</v>
      </c>
      <c r="C4420" s="79" t="str">
        <f>'Walking Distance'!$A4420 &amp; "-" &amp;'Walking Distance'!$B4420</f>
        <v>Sham Shui Po-Heng On</v>
      </c>
      <c r="D4420" s="77">
        <v>15052</v>
      </c>
    </row>
    <row r="4421" spans="1:4">
      <c r="A4421" s="72" t="s">
        <v>16</v>
      </c>
      <c r="B4421" s="73" t="s">
        <v>38</v>
      </c>
      <c r="C4421" s="80" t="str">
        <f>'Walking Distance'!$A4421 &amp; "-" &amp;'Walking Distance'!$B4421</f>
        <v>Sham Shui Po-Hong Kong</v>
      </c>
      <c r="D4421" s="78" t="s">
        <v>93</v>
      </c>
    </row>
    <row r="4422" spans="1:4">
      <c r="A4422" s="68" t="s">
        <v>16</v>
      </c>
      <c r="B4422" s="69" t="s">
        <v>54</v>
      </c>
      <c r="C4422" s="79" t="str">
        <f>'Walking Distance'!$A4422 &amp; "-" &amp;'Walking Distance'!$B4422</f>
        <v>Sham Shui Po-Hung Hom</v>
      </c>
      <c r="D4422" s="77">
        <v>4387</v>
      </c>
    </row>
    <row r="4423" spans="1:4">
      <c r="A4423" s="72" t="s">
        <v>16</v>
      </c>
      <c r="B4423" s="73" t="s">
        <v>1</v>
      </c>
      <c r="C4423" s="80" t="str">
        <f>'Walking Distance'!$A4423 &amp; "-" &amp;'Walking Distance'!$B4423</f>
        <v>Sham Shui Po-Jordan</v>
      </c>
      <c r="D4423" s="78">
        <v>3239</v>
      </c>
    </row>
    <row r="4424" spans="1:4">
      <c r="A4424" s="68" t="s">
        <v>16</v>
      </c>
      <c r="B4424" s="69" t="s">
        <v>78</v>
      </c>
      <c r="C4424" s="79" t="str">
        <f>'Walking Distance'!$A4424 &amp; "-" &amp;'Walking Distance'!$B4424</f>
        <v>Sham Shui Po-Kam Sheung Road</v>
      </c>
      <c r="D4424" s="77">
        <v>22213</v>
      </c>
    </row>
    <row r="4425" spans="1:4">
      <c r="A4425" s="72" t="s">
        <v>16</v>
      </c>
      <c r="B4425" s="73" t="s">
        <v>39</v>
      </c>
      <c r="C4425" s="80" t="str">
        <f>'Walking Distance'!$A4425 &amp; "-" &amp;'Walking Distance'!$B4425</f>
        <v>Sham Shui Po-Kowloon</v>
      </c>
      <c r="D4425" s="78">
        <v>4158</v>
      </c>
    </row>
    <row r="4426" spans="1:4">
      <c r="A4426" s="68" t="s">
        <v>16</v>
      </c>
      <c r="B4426" s="69" t="s">
        <v>12</v>
      </c>
      <c r="C4426" s="79" t="str">
        <f>'Walking Distance'!$A4426 &amp; "-" &amp;'Walking Distance'!$B4426</f>
        <v>Sham Shui Po-Kowloon Bay</v>
      </c>
      <c r="D4426" s="77">
        <v>7398</v>
      </c>
    </row>
    <row r="4427" spans="1:4">
      <c r="A4427" s="72" t="s">
        <v>16</v>
      </c>
      <c r="B4427" s="73" t="s">
        <v>7</v>
      </c>
      <c r="C4427" s="80" t="str">
        <f>'Walking Distance'!$A4427 &amp; "-" &amp;'Walking Distance'!$B4427</f>
        <v>Sham Shui Po-Kowloon Tong</v>
      </c>
      <c r="D4427" s="78">
        <v>2897</v>
      </c>
    </row>
    <row r="4428" spans="1:4">
      <c r="A4428" s="68" t="s">
        <v>16</v>
      </c>
      <c r="B4428" s="69" t="s">
        <v>21</v>
      </c>
      <c r="C4428" s="79" t="str">
        <f>'Walking Distance'!$A4428 &amp; "-" &amp;'Walking Distance'!$B4428</f>
        <v>Sham Shui Po-Kwai Fong</v>
      </c>
      <c r="D4428" s="77">
        <v>7110</v>
      </c>
    </row>
    <row r="4429" spans="1:4">
      <c r="A4429" s="72" t="s">
        <v>16</v>
      </c>
      <c r="B4429" s="73" t="s">
        <v>22</v>
      </c>
      <c r="C4429" s="80" t="str">
        <f>'Walking Distance'!$A4429 &amp; "-" &amp;'Walking Distance'!$B4429</f>
        <v>Sham Shui Po-Kwai Hing</v>
      </c>
      <c r="D4429" s="78">
        <v>8057</v>
      </c>
    </row>
    <row r="4430" spans="1:4">
      <c r="A4430" s="68" t="s">
        <v>16</v>
      </c>
      <c r="B4430" s="69" t="s">
        <v>14</v>
      </c>
      <c r="C4430" s="79" t="str">
        <f>'Walking Distance'!$A4430 &amp; "-" &amp;'Walking Distance'!$B4430</f>
        <v>Sham Shui Po-Kwun Tong</v>
      </c>
      <c r="D4430" s="77">
        <v>9151</v>
      </c>
    </row>
    <row r="4431" spans="1:4">
      <c r="A4431" s="72" t="s">
        <v>16</v>
      </c>
      <c r="B4431" s="73" t="s">
        <v>18</v>
      </c>
      <c r="C4431" s="80" t="str">
        <f>'Walking Distance'!$A4431 &amp; "-" &amp;'Walking Distance'!$B4431</f>
        <v>Sham Shui Po-Lai Chi Kok</v>
      </c>
      <c r="D4431" s="78">
        <v>1735</v>
      </c>
    </row>
    <row r="4432" spans="1:4">
      <c r="A4432" s="68" t="s">
        <v>16</v>
      </c>
      <c r="B4432" s="69" t="s">
        <v>20</v>
      </c>
      <c r="C4432" s="79" t="str">
        <f>'Walking Distance'!$A4432 &amp; "-" &amp;'Walking Distance'!$B4432</f>
        <v>Sham Shui Po-Lai King</v>
      </c>
      <c r="D4432" s="77" t="s">
        <v>93</v>
      </c>
    </row>
    <row r="4433" spans="1:4">
      <c r="A4433" s="72" t="s">
        <v>16</v>
      </c>
      <c r="B4433" s="73" t="s">
        <v>37</v>
      </c>
      <c r="C4433" s="80" t="str">
        <f>'Walking Distance'!$A4433 &amp; "-" &amp;'Walking Distance'!$B4433</f>
        <v>Sham Shui Po-Lam Tin</v>
      </c>
      <c r="D4433" s="78">
        <v>11236</v>
      </c>
    </row>
    <row r="4434" spans="1:4">
      <c r="A4434" s="68" t="s">
        <v>16</v>
      </c>
      <c r="B4434" s="69" t="s">
        <v>65</v>
      </c>
      <c r="C4434" s="79" t="str">
        <f>'Walking Distance'!$A4434 &amp; "-" &amp;'Walking Distance'!$B4434</f>
        <v>Sham Shui Po-Lo Wu</v>
      </c>
      <c r="D4434" s="77">
        <v>30472</v>
      </c>
    </row>
    <row r="4435" spans="1:4">
      <c r="A4435" s="72" t="s">
        <v>16</v>
      </c>
      <c r="B4435" s="73" t="s">
        <v>53</v>
      </c>
      <c r="C4435" s="80" t="str">
        <f>'Walking Distance'!$A4435 &amp; "-" &amp;'Walking Distance'!$B4435</f>
        <v>Sham Shui Po-Lohas Park</v>
      </c>
      <c r="D4435" s="78" t="s">
        <v>93</v>
      </c>
    </row>
    <row r="4436" spans="1:4">
      <c r="A4436" s="68" t="s">
        <v>16</v>
      </c>
      <c r="B4436" s="69" t="s">
        <v>8</v>
      </c>
      <c r="C4436" s="79" t="str">
        <f>'Walking Distance'!$A4436 &amp; "-" &amp;'Walking Distance'!$B4436</f>
        <v>Sham Shui Po-Lok Fu</v>
      </c>
      <c r="D4436" s="77">
        <v>3904</v>
      </c>
    </row>
    <row r="4437" spans="1:4">
      <c r="A4437" s="72" t="s">
        <v>16</v>
      </c>
      <c r="B4437" s="73" t="s">
        <v>66</v>
      </c>
      <c r="C4437" s="80" t="str">
        <f>'Walking Distance'!$A4437 &amp; "-" &amp;'Walking Distance'!$B4437</f>
        <v>Sham Shui Po-Lok Ma Chau</v>
      </c>
      <c r="D4437" s="78" t="s">
        <v>93</v>
      </c>
    </row>
    <row r="4438" spans="1:4">
      <c r="A4438" s="68" t="s">
        <v>16</v>
      </c>
      <c r="B4438" s="69" t="s">
        <v>80</v>
      </c>
      <c r="C4438" s="79" t="str">
        <f>'Walking Distance'!$A4438 &amp; "-" &amp;'Walking Distance'!$B4438</f>
        <v>Sham Shui Po-Long Ping</v>
      </c>
      <c r="D4438" s="77">
        <v>25565</v>
      </c>
    </row>
    <row r="4439" spans="1:4">
      <c r="A4439" s="72" t="s">
        <v>16</v>
      </c>
      <c r="B4439" s="73" t="s">
        <v>74</v>
      </c>
      <c r="C4439" s="80" t="str">
        <f>'Walking Distance'!$A4439 &amp; "-" &amp;'Walking Distance'!$B4439</f>
        <v>Sham Shui Po-Ma On shan</v>
      </c>
      <c r="D4439" s="78">
        <v>16113</v>
      </c>
    </row>
    <row r="4440" spans="1:4">
      <c r="A4440" s="68" t="s">
        <v>16</v>
      </c>
      <c r="B4440" s="69" t="s">
        <v>19</v>
      </c>
      <c r="C4440" s="79" t="str">
        <f>'Walking Distance'!$A4440 &amp; "-" &amp;'Walking Distance'!$B4440</f>
        <v>Sham Shui Po-Mei Foo</v>
      </c>
      <c r="D4440" s="77" t="s">
        <v>93</v>
      </c>
    </row>
    <row r="4441" spans="1:4">
      <c r="A4441" s="72" t="s">
        <v>16</v>
      </c>
      <c r="B4441" s="73" t="s">
        <v>5</v>
      </c>
      <c r="C4441" s="80" t="str">
        <f>'Walking Distance'!$A4441 &amp; "-" &amp;'Walking Distance'!$B4441</f>
        <v>Sham Shui Po-Mong Kok</v>
      </c>
      <c r="D4441" s="78">
        <v>1620</v>
      </c>
    </row>
    <row r="4442" spans="1:4">
      <c r="A4442" s="68" t="s">
        <v>16</v>
      </c>
      <c r="B4442" s="69" t="s">
        <v>55</v>
      </c>
      <c r="C4442" s="79" t="str">
        <f>'Walking Distance'!$A4442 &amp; "-" &amp;'Walking Distance'!$B4442</f>
        <v>Sham Shui Po-Mong Kok East</v>
      </c>
      <c r="D4442" s="77">
        <v>2130</v>
      </c>
    </row>
    <row r="4443" spans="1:4">
      <c r="A4443" s="72" t="s">
        <v>16</v>
      </c>
      <c r="B4443" s="73" t="s">
        <v>49</v>
      </c>
      <c r="C4443" s="80" t="str">
        <f>'Walking Distance'!$A4443 &amp; "-" &amp;'Walking Distance'!$B4443</f>
        <v>Sham Shui Po-Nam Cheong</v>
      </c>
      <c r="D4443" s="78">
        <v>1230</v>
      </c>
    </row>
    <row r="4444" spans="1:4">
      <c r="A4444" s="68" t="s">
        <v>16</v>
      </c>
      <c r="B4444" s="69" t="s">
        <v>13</v>
      </c>
      <c r="C4444" s="79" t="str">
        <f>'Walking Distance'!$A4444 &amp; "-" &amp;'Walking Distance'!$B4444</f>
        <v>Sham Shui Po-Ngau Tau Kok</v>
      </c>
      <c r="D4444" s="77">
        <v>8265</v>
      </c>
    </row>
    <row r="4445" spans="1:4">
      <c r="A4445" s="72" t="s">
        <v>16</v>
      </c>
      <c r="B4445" s="73" t="s">
        <v>30</v>
      </c>
      <c r="C4445" s="80" t="str">
        <f>'Walking Distance'!$A4445 &amp; "-" &amp;'Walking Distance'!$B4445</f>
        <v>Sham Shui Po-North Point</v>
      </c>
      <c r="D4445" s="78" t="s">
        <v>93</v>
      </c>
    </row>
    <row r="4446" spans="1:4">
      <c r="A4446" s="68" t="s">
        <v>16</v>
      </c>
      <c r="B4446" s="69" t="s">
        <v>40</v>
      </c>
      <c r="C4446" s="79" t="str">
        <f>'Walking Distance'!$A4446 &amp; "-" &amp;'Walking Distance'!$B4446</f>
        <v>Sham Shui Po-Olympic</v>
      </c>
      <c r="D4446" s="77">
        <v>2016</v>
      </c>
    </row>
    <row r="4447" spans="1:4">
      <c r="A4447" s="72" t="s">
        <v>16</v>
      </c>
      <c r="B4447" s="73" t="s">
        <v>48</v>
      </c>
      <c r="C4447" s="80" t="str">
        <f>'Walking Distance'!$A4447 &amp; "-" &amp;'Walking Distance'!$B4447</f>
        <v>Sham Shui Po-Po Lam</v>
      </c>
      <c r="D4447" s="78">
        <v>11848</v>
      </c>
    </row>
    <row r="4448" spans="1:4">
      <c r="A4448" s="68" t="s">
        <v>16</v>
      </c>
      <c r="B4448" s="69" t="s">
        <v>15</v>
      </c>
      <c r="C4448" s="79" t="str">
        <f>'Walking Distance'!$A4448 &amp; "-" &amp;'Walking Distance'!$B4448</f>
        <v>Sham Shui Po-Prince Edward</v>
      </c>
      <c r="D4448" s="77">
        <v>1004</v>
      </c>
    </row>
    <row r="4449" spans="1:4">
      <c r="A4449" s="72" t="s">
        <v>16</v>
      </c>
      <c r="B4449" s="73" t="s">
        <v>31</v>
      </c>
      <c r="C4449" s="80" t="str">
        <f>'Walking Distance'!$A4449 &amp; "-" &amp;'Walking Distance'!$B4449</f>
        <v>Sham Shui Po-Quarry Bay</v>
      </c>
      <c r="D4449" s="78" t="s">
        <v>93</v>
      </c>
    </row>
    <row r="4450" spans="1:4">
      <c r="A4450" s="68" t="s">
        <v>16</v>
      </c>
      <c r="B4450" s="69" t="s">
        <v>59</v>
      </c>
      <c r="C4450" s="79" t="str">
        <f>'Walking Distance'!$A4450 &amp; "-" &amp;'Walking Distance'!$B4450</f>
        <v>Sham Shui Po-Racecourse</v>
      </c>
      <c r="D4450" s="77">
        <v>11852</v>
      </c>
    </row>
    <row r="4451" spans="1:4">
      <c r="A4451" s="72" t="s">
        <v>16</v>
      </c>
      <c r="B4451" s="73" t="s">
        <v>33</v>
      </c>
      <c r="C4451" s="80" t="str">
        <f>'Walking Distance'!$A4451 &amp; "-" &amp;'Walking Distance'!$B4451</f>
        <v>Sham Shui Po-Sai Wan Ho</v>
      </c>
      <c r="D4451" s="78" t="s">
        <v>93</v>
      </c>
    </row>
    <row r="4452" spans="1:4">
      <c r="A4452" s="68" t="s">
        <v>16</v>
      </c>
      <c r="B4452" s="69" t="s">
        <v>57</v>
      </c>
      <c r="C4452" s="79" t="str">
        <f>'Walking Distance'!$A4452 &amp; "-" &amp;'Walking Distance'!$B4452</f>
        <v>Sham Shui Po-Sha Tin</v>
      </c>
      <c r="D4452" s="77">
        <v>9517</v>
      </c>
    </row>
    <row r="4453" spans="1:4">
      <c r="A4453" s="72" t="s">
        <v>16</v>
      </c>
      <c r="B4453" s="73" t="s">
        <v>69</v>
      </c>
      <c r="C4453" s="80" t="str">
        <f>'Walking Distance'!$A4453 &amp; "-" &amp;'Walking Distance'!$B4453</f>
        <v>Sham Shui Po-Sha Tin Wai</v>
      </c>
      <c r="D4453" s="78">
        <v>9507</v>
      </c>
    </row>
    <row r="4454" spans="1:4">
      <c r="A4454" s="68" t="s">
        <v>16</v>
      </c>
      <c r="B4454" s="69" t="s">
        <v>34</v>
      </c>
      <c r="C4454" s="79" t="str">
        <f>'Walking Distance'!$A4454 &amp; "-" &amp;'Walking Distance'!$B4454</f>
        <v>Sham Shui Po-Shau Kei Wan</v>
      </c>
      <c r="D4454" s="77" t="s">
        <v>93</v>
      </c>
    </row>
    <row r="4455" spans="1:4">
      <c r="A4455" s="72" t="s">
        <v>16</v>
      </c>
      <c r="B4455" s="73" t="s">
        <v>6</v>
      </c>
      <c r="C4455" s="80" t="str">
        <f>'Walking Distance'!$A4455 &amp; "-" &amp;'Walking Distance'!$B4455</f>
        <v>Sham Shui Po-Shek Kip Mei</v>
      </c>
      <c r="D4455" s="78">
        <v>979</v>
      </c>
    </row>
    <row r="4456" spans="1:4">
      <c r="A4456" s="68" t="s">
        <v>16</v>
      </c>
      <c r="B4456" s="69" t="s">
        <v>71</v>
      </c>
      <c r="C4456" s="79" t="str">
        <f>'Walking Distance'!$A4456 &amp; "-" &amp;'Walking Distance'!$B4456</f>
        <v>Sham Shui Po-Shek Mun</v>
      </c>
      <c r="D4456" s="77">
        <v>11858</v>
      </c>
    </row>
    <row r="4457" spans="1:4">
      <c r="A4457" s="72" t="s">
        <v>16</v>
      </c>
      <c r="B4457" s="73" t="s">
        <v>64</v>
      </c>
      <c r="C4457" s="80" t="str">
        <f>'Walking Distance'!$A4457 &amp; "-" &amp;'Walking Distance'!$B4457</f>
        <v>Sham Shui Po-Sheung Shui</v>
      </c>
      <c r="D4457" s="78">
        <v>26453</v>
      </c>
    </row>
    <row r="4458" spans="1:4">
      <c r="A4458" s="68" t="s">
        <v>16</v>
      </c>
      <c r="B4458" s="69" t="s">
        <v>25</v>
      </c>
      <c r="C4458" s="79" t="str">
        <f>'Walking Distance'!$A4458 &amp; "-" &amp;'Walking Distance'!$B4458</f>
        <v>Sham Shui Po-Sheung Wan</v>
      </c>
      <c r="D4458" s="77" t="s">
        <v>93</v>
      </c>
    </row>
    <row r="4459" spans="1:4">
      <c r="A4459" s="72" t="s">
        <v>16</v>
      </c>
      <c r="B4459" s="73" t="s">
        <v>82</v>
      </c>
      <c r="C4459" s="80" t="str">
        <f>'Walking Distance'!$A4459 &amp; "-" &amp;'Walking Distance'!$B4459</f>
        <v>Sham Shui Po-Siu Hong</v>
      </c>
      <c r="D4459" s="78">
        <v>31593</v>
      </c>
    </row>
    <row r="4460" spans="1:4">
      <c r="A4460" s="68" t="s">
        <v>16</v>
      </c>
      <c r="B4460" s="69" t="s">
        <v>50</v>
      </c>
      <c r="C4460" s="79" t="str">
        <f>'Walking Distance'!$A4460 &amp; "-" &amp;'Walking Distance'!$B4460</f>
        <v>Sham Shui Po-Sunny Bay</v>
      </c>
      <c r="D4460" s="77" t="s">
        <v>93</v>
      </c>
    </row>
    <row r="4461" spans="1:4">
      <c r="A4461" s="72" t="s">
        <v>16</v>
      </c>
      <c r="B4461" s="73" t="s">
        <v>32</v>
      </c>
      <c r="C4461" s="80" t="str">
        <f>'Walking Distance'!$A4461 &amp; "-" &amp;'Walking Distance'!$B4461</f>
        <v>Sham Shui Po-Tai Koo</v>
      </c>
      <c r="D4461" s="78" t="s">
        <v>93</v>
      </c>
    </row>
    <row r="4462" spans="1:4">
      <c r="A4462" s="68" t="s">
        <v>16</v>
      </c>
      <c r="B4462" s="69" t="s">
        <v>61</v>
      </c>
      <c r="C4462" s="79" t="str">
        <f>'Walking Distance'!$A4462 &amp; "-" &amp;'Walking Distance'!$B4462</f>
        <v>Sham Shui Po-Tai Po Market</v>
      </c>
      <c r="D4462" s="77">
        <v>17432</v>
      </c>
    </row>
    <row r="4463" spans="1:4">
      <c r="A4463" s="72" t="s">
        <v>16</v>
      </c>
      <c r="B4463" s="73" t="s">
        <v>72</v>
      </c>
      <c r="C4463" s="80" t="str">
        <f>'Walking Distance'!$A4463 &amp; "-" &amp;'Walking Distance'!$B4463</f>
        <v>Sham Shui Po-Tai Shui Hang</v>
      </c>
      <c r="D4463" s="78">
        <v>15391</v>
      </c>
    </row>
    <row r="4464" spans="1:4">
      <c r="A4464" s="68" t="s">
        <v>16</v>
      </c>
      <c r="B4464" s="69" t="s">
        <v>56</v>
      </c>
      <c r="C4464" s="79" t="str">
        <f>'Walking Distance'!$A4464 &amp; "-" &amp;'Walking Distance'!$B4464</f>
        <v>Sham Shui Po-Tai Wai</v>
      </c>
      <c r="D4464" s="77">
        <v>7672</v>
      </c>
    </row>
    <row r="4465" spans="1:4">
      <c r="A4465" s="72" t="s">
        <v>16</v>
      </c>
      <c r="B4465" s="73" t="s">
        <v>62</v>
      </c>
      <c r="C4465" s="80" t="str">
        <f>'Walking Distance'!$A4465 &amp; "-" &amp;'Walking Distance'!$B4465</f>
        <v>Sham Shui Po-Tai Wo</v>
      </c>
      <c r="D4465" s="78">
        <v>18843</v>
      </c>
    </row>
    <row r="4466" spans="1:4">
      <c r="A4466" s="68" t="s">
        <v>16</v>
      </c>
      <c r="B4466" s="69" t="s">
        <v>23</v>
      </c>
      <c r="C4466" s="79" t="str">
        <f>'Walking Distance'!$A4466 &amp; "-" &amp;'Walking Distance'!$B4466</f>
        <v>Sham Shui Po-Tai Wo Hau</v>
      </c>
      <c r="D4466" s="77">
        <v>7337</v>
      </c>
    </row>
    <row r="4467" spans="1:4">
      <c r="A4467" s="72" t="s">
        <v>16</v>
      </c>
      <c r="B4467" s="73" t="s">
        <v>28</v>
      </c>
      <c r="C4467" s="80" t="str">
        <f>'Walking Distance'!$A4467 &amp; "-" &amp;'Walking Distance'!$B4467</f>
        <v>Sham Shui Po-Tin Hau</v>
      </c>
      <c r="D4467" s="78" t="s">
        <v>93</v>
      </c>
    </row>
    <row r="4468" spans="1:4">
      <c r="A4468" s="68" t="s">
        <v>16</v>
      </c>
      <c r="B4468" s="69" t="s">
        <v>81</v>
      </c>
      <c r="C4468" s="79" t="str">
        <f>'Walking Distance'!$A4468 &amp; "-" &amp;'Walking Distance'!$B4468</f>
        <v>Sham Shui Po-Tin Shui Wai</v>
      </c>
      <c r="D4468" s="77">
        <v>27409</v>
      </c>
    </row>
    <row r="4469" spans="1:4">
      <c r="A4469" s="72" t="s">
        <v>16</v>
      </c>
      <c r="B4469" s="73" t="s">
        <v>45</v>
      </c>
      <c r="C4469" s="80" t="str">
        <f>'Walking Distance'!$A4469 &amp; "-" &amp;'Walking Distance'!$B4469</f>
        <v>Sham Shui Po-Tiu Keng Leng</v>
      </c>
      <c r="D4469" s="78">
        <v>13869</v>
      </c>
    </row>
    <row r="4470" spans="1:4">
      <c r="A4470" s="68" t="s">
        <v>16</v>
      </c>
      <c r="B4470" s="69" t="s">
        <v>46</v>
      </c>
      <c r="C4470" s="79" t="str">
        <f>'Walking Distance'!$A4470 &amp; "-" &amp;'Walking Distance'!$B4470</f>
        <v>Sham Shui Po-Tseung Kwan O</v>
      </c>
      <c r="D4470" s="77">
        <v>13649</v>
      </c>
    </row>
    <row r="4471" spans="1:4">
      <c r="A4471" s="72" t="s">
        <v>16</v>
      </c>
      <c r="B4471" s="73" t="s">
        <v>3</v>
      </c>
      <c r="C4471" s="80" t="str">
        <f>'Walking Distance'!$A4471 &amp; "-" &amp;'Walking Distance'!$B4471</f>
        <v>Sham Shui Po-Tsim Sha Tsui</v>
      </c>
      <c r="D4471" s="78">
        <v>4046</v>
      </c>
    </row>
    <row r="4472" spans="1:4">
      <c r="A4472" s="68" t="s">
        <v>16</v>
      </c>
      <c r="B4472" s="69" t="s">
        <v>41</v>
      </c>
      <c r="C4472" s="79" t="str">
        <f>'Walking Distance'!$A4472 &amp; "-" &amp;'Walking Distance'!$B4472</f>
        <v>Sham Shui Po-Tsing Yi</v>
      </c>
      <c r="D4472" s="77">
        <v>9285</v>
      </c>
    </row>
    <row r="4473" spans="1:4">
      <c r="A4473" s="72" t="s">
        <v>16</v>
      </c>
      <c r="B4473" s="73" t="s">
        <v>24</v>
      </c>
      <c r="C4473" s="80" t="str">
        <f>'Walking Distance'!$A4473 &amp; "-" &amp;'Walking Distance'!$B4473</f>
        <v>Sham Shui Po-Tsuen Wan</v>
      </c>
      <c r="D4473" s="78">
        <v>8460</v>
      </c>
    </row>
    <row r="4474" spans="1:4">
      <c r="A4474" s="68" t="s">
        <v>16</v>
      </c>
      <c r="B4474" s="69" t="s">
        <v>77</v>
      </c>
      <c r="C4474" s="79" t="str">
        <f>'Walking Distance'!$A4474 &amp; "-" &amp;'Walking Distance'!$B4474</f>
        <v>Sham Shui Po-Tsuen Wan West</v>
      </c>
      <c r="D4474" s="77">
        <v>9631</v>
      </c>
    </row>
    <row r="4475" spans="1:4">
      <c r="A4475" s="72" t="s">
        <v>16</v>
      </c>
      <c r="B4475" s="73" t="s">
        <v>83</v>
      </c>
      <c r="C4475" s="80" t="str">
        <f>'Walking Distance'!$A4475 &amp; "-" &amp;'Walking Distance'!$B4475</f>
        <v>Sham Shui Po-Tuen Mun</v>
      </c>
      <c r="D4475" s="78">
        <v>27474</v>
      </c>
    </row>
    <row r="4476" spans="1:4">
      <c r="A4476" s="68" t="s">
        <v>16</v>
      </c>
      <c r="B4476" s="69" t="s">
        <v>42</v>
      </c>
      <c r="C4476" s="79" t="str">
        <f>'Walking Distance'!$A4476 &amp; "-" &amp;'Walking Distance'!$B4476</f>
        <v>Sham Shui Po-Tung Chung</v>
      </c>
      <c r="D4476" s="77" t="s">
        <v>93</v>
      </c>
    </row>
    <row r="4477" spans="1:4">
      <c r="A4477" s="72" t="s">
        <v>16</v>
      </c>
      <c r="B4477" s="73" t="s">
        <v>60</v>
      </c>
      <c r="C4477" s="80" t="str">
        <f>'Walking Distance'!$A4477 &amp; "-" &amp;'Walking Distance'!$B4477</f>
        <v>Sham Shui Po-University</v>
      </c>
      <c r="D4477" s="78">
        <v>15201</v>
      </c>
    </row>
    <row r="4478" spans="1:4">
      <c r="A4478" s="68" t="s">
        <v>16</v>
      </c>
      <c r="B4478" s="69" t="s">
        <v>26</v>
      </c>
      <c r="C4478" s="79" t="str">
        <f>'Walking Distance'!$A4478 &amp; "-" &amp;'Walking Distance'!$B4478</f>
        <v>Sham Shui Po-Wan Chai</v>
      </c>
      <c r="D4478" s="77" t="s">
        <v>93</v>
      </c>
    </row>
    <row r="4479" spans="1:4">
      <c r="A4479" s="72" t="s">
        <v>16</v>
      </c>
      <c r="B4479" s="73" t="s">
        <v>9</v>
      </c>
      <c r="C4479" s="80" t="str">
        <f>'Walking Distance'!$A4479 &amp; "-" &amp;'Walking Distance'!$B4479</f>
        <v>Sham Shui Po-Wong Tai Sin</v>
      </c>
      <c r="D4479" s="78">
        <v>4955</v>
      </c>
    </row>
    <row r="4480" spans="1:4">
      <c r="A4480" s="68" t="s">
        <v>16</v>
      </c>
      <c r="B4480" s="69" t="s">
        <v>75</v>
      </c>
      <c r="C4480" s="79" t="str">
        <f>'Walking Distance'!$A4480 &amp; "-" &amp;'Walking Distance'!$B4480</f>
        <v>Sham Shui Po-Wu Kai Sha</v>
      </c>
      <c r="D4480" s="77">
        <v>17887</v>
      </c>
    </row>
    <row r="4481" spans="1:4">
      <c r="A4481" s="72" t="s">
        <v>16</v>
      </c>
      <c r="B4481" s="73" t="s">
        <v>4</v>
      </c>
      <c r="C4481" s="80" t="str">
        <f>'Walking Distance'!$A4481 &amp; "-" &amp;'Walking Distance'!$B4481</f>
        <v>Sham Shui Po-Yau Ma Tei</v>
      </c>
      <c r="D4481" s="78">
        <v>2339</v>
      </c>
    </row>
    <row r="4482" spans="1:4">
      <c r="A4482" s="68" t="s">
        <v>16</v>
      </c>
      <c r="B4482" s="69" t="s">
        <v>44</v>
      </c>
      <c r="C4482" s="79" t="str">
        <f>'Walking Distance'!$A4482 &amp; "-" &amp;'Walking Distance'!$B4482</f>
        <v>Sham Shui Po-Yau Tong</v>
      </c>
      <c r="D4482" s="77">
        <v>11022</v>
      </c>
    </row>
    <row r="4483" spans="1:4">
      <c r="A4483" s="72" t="s">
        <v>16</v>
      </c>
      <c r="B4483" s="73" t="s">
        <v>79</v>
      </c>
      <c r="C4483" s="80" t="str">
        <f>'Walking Distance'!$A4483 &amp; "-" &amp;'Walking Distance'!$B4483</f>
        <v>Sham Shui Po-Yuen Long</v>
      </c>
      <c r="D4483" s="78">
        <v>24606</v>
      </c>
    </row>
    <row r="4484" spans="1:4">
      <c r="A4484" s="68" t="s">
        <v>34</v>
      </c>
      <c r="B4484" s="69" t="s">
        <v>0</v>
      </c>
      <c r="C4484" s="79" t="str">
        <f>'Walking Distance'!$A4484 &amp; "-" &amp;'Walking Distance'!$B4484</f>
        <v>Shau Kei Wan-Admiralty</v>
      </c>
      <c r="D4484" s="77">
        <v>8359</v>
      </c>
    </row>
    <row r="4485" spans="1:4">
      <c r="A4485" s="72" t="s">
        <v>34</v>
      </c>
      <c r="B4485" s="73" t="s">
        <v>43</v>
      </c>
      <c r="C4485" s="80" t="str">
        <f>'Walking Distance'!$A4485 &amp; "-" &amp;'Walking Distance'!$B4485</f>
        <v>Shau Kei Wan-Airport</v>
      </c>
      <c r="D4485" s="78" t="s">
        <v>93</v>
      </c>
    </row>
    <row r="4486" spans="1:4">
      <c r="A4486" s="68" t="s">
        <v>34</v>
      </c>
      <c r="B4486" s="69" t="s">
        <v>52</v>
      </c>
      <c r="C4486" s="79" t="str">
        <f>'Walking Distance'!$A4486 &amp; "-" &amp;'Walking Distance'!$B4486</f>
        <v>Shau Kei Wan-AsiaWorld-Expo</v>
      </c>
      <c r="D4486" s="77" t="s">
        <v>93</v>
      </c>
    </row>
    <row r="4487" spans="1:4">
      <c r="A4487" s="72" t="s">
        <v>34</v>
      </c>
      <c r="B4487" s="73" t="s">
        <v>76</v>
      </c>
      <c r="C4487" s="80" t="str">
        <f>'Walking Distance'!$A4487 &amp; "-" &amp;'Walking Distance'!$B4487</f>
        <v>Shau Kei Wan-Austin</v>
      </c>
      <c r="D4487" s="78" t="s">
        <v>93</v>
      </c>
    </row>
    <row r="4488" spans="1:4">
      <c r="A4488" s="68" t="s">
        <v>34</v>
      </c>
      <c r="B4488" s="69" t="s">
        <v>27</v>
      </c>
      <c r="C4488" s="79" t="str">
        <f>'Walking Distance'!$A4488 &amp; "-" &amp;'Walking Distance'!$B4488</f>
        <v>Shau Kei Wan-Causeway Bay</v>
      </c>
      <c r="D4488" s="77">
        <v>6380</v>
      </c>
    </row>
    <row r="4489" spans="1:4">
      <c r="A4489" s="72" t="s">
        <v>34</v>
      </c>
      <c r="B4489" s="73" t="s">
        <v>2</v>
      </c>
      <c r="C4489" s="80" t="str">
        <f>'Walking Distance'!$A4489 &amp; "-" &amp;'Walking Distance'!$B4489</f>
        <v>Shau Kei Wan-Central</v>
      </c>
      <c r="D4489" s="78">
        <v>9370</v>
      </c>
    </row>
    <row r="4490" spans="1:4">
      <c r="A4490" s="68" t="s">
        <v>34</v>
      </c>
      <c r="B4490" s="69" t="s">
        <v>36</v>
      </c>
      <c r="C4490" s="79" t="str">
        <f>'Walking Distance'!$A4490 &amp; "-" &amp;'Walking Distance'!$B4490</f>
        <v>Shau Kei Wan-Chai Wan</v>
      </c>
      <c r="D4490" s="77">
        <v>2606</v>
      </c>
    </row>
    <row r="4491" spans="1:4">
      <c r="A4491" s="72" t="s">
        <v>34</v>
      </c>
      <c r="B4491" s="73" t="s">
        <v>68</v>
      </c>
      <c r="C4491" s="80" t="str">
        <f>'Walking Distance'!$A4491 &amp; "-" &amp;'Walking Distance'!$B4491</f>
        <v>Shau Kei Wan-Che Kung Temple</v>
      </c>
      <c r="D4491" s="78" t="s">
        <v>93</v>
      </c>
    </row>
    <row r="4492" spans="1:4">
      <c r="A4492" s="68" t="s">
        <v>34</v>
      </c>
      <c r="B4492" s="69" t="s">
        <v>17</v>
      </c>
      <c r="C4492" s="79" t="str">
        <f>'Walking Distance'!$A4492 &amp; "-" &amp;'Walking Distance'!$B4492</f>
        <v>Shau Kei Wan-Cheung Sha Wan</v>
      </c>
      <c r="D4492" s="77" t="s">
        <v>93</v>
      </c>
    </row>
    <row r="4493" spans="1:4">
      <c r="A4493" s="72" t="s">
        <v>34</v>
      </c>
      <c r="B4493" s="73" t="s">
        <v>11</v>
      </c>
      <c r="C4493" s="80" t="str">
        <f>'Walking Distance'!$A4493 &amp; "-" &amp;'Walking Distance'!$B4493</f>
        <v>Shau Kei Wan-Choi Hung</v>
      </c>
      <c r="D4493" s="78" t="s">
        <v>93</v>
      </c>
    </row>
    <row r="4494" spans="1:4">
      <c r="A4494" s="68" t="s">
        <v>34</v>
      </c>
      <c r="B4494" s="69" t="s">
        <v>70</v>
      </c>
      <c r="C4494" s="79" t="str">
        <f>'Walking Distance'!$A4494 &amp; "-" &amp;'Walking Distance'!$B4494</f>
        <v>Shau Kei Wan-City One</v>
      </c>
      <c r="D4494" s="77" t="s">
        <v>93</v>
      </c>
    </row>
    <row r="4495" spans="1:4">
      <c r="A4495" s="72" t="s">
        <v>34</v>
      </c>
      <c r="B4495" s="73" t="s">
        <v>10</v>
      </c>
      <c r="C4495" s="80" t="str">
        <f>'Walking Distance'!$A4495 &amp; "-" &amp;'Walking Distance'!$B4495</f>
        <v>Shau Kei Wan-Diamond Hill</v>
      </c>
      <c r="D4495" s="78" t="s">
        <v>93</v>
      </c>
    </row>
    <row r="4496" spans="1:4">
      <c r="A4496" s="68" t="s">
        <v>34</v>
      </c>
      <c r="B4496" s="69" t="s">
        <v>51</v>
      </c>
      <c r="C4496" s="79" t="str">
        <f>'Walking Distance'!$A4496 &amp; "-" &amp;'Walking Distance'!$B4496</f>
        <v>Shau Kei Wan-Disneyland Resort</v>
      </c>
      <c r="D4496" s="77" t="s">
        <v>93</v>
      </c>
    </row>
    <row r="4497" spans="1:4">
      <c r="A4497" s="72" t="s">
        <v>34</v>
      </c>
      <c r="B4497" s="73" t="s">
        <v>67</v>
      </c>
      <c r="C4497" s="80" t="str">
        <f>'Walking Distance'!$A4497 &amp; "-" &amp;'Walking Distance'!$B4497</f>
        <v>Shau Kei Wan-East Tsim Sha Tsui</v>
      </c>
      <c r="D4497" s="78" t="s">
        <v>93</v>
      </c>
    </row>
    <row r="4498" spans="1:4">
      <c r="A4498" s="68" t="s">
        <v>34</v>
      </c>
      <c r="B4498" s="69" t="s">
        <v>63</v>
      </c>
      <c r="C4498" s="79" t="str">
        <f>'Walking Distance'!$A4498 &amp; "-" &amp;'Walking Distance'!$B4498</f>
        <v>Shau Kei Wan-Fanling</v>
      </c>
      <c r="D4498" s="77" t="s">
        <v>93</v>
      </c>
    </row>
    <row r="4499" spans="1:4">
      <c r="A4499" s="72" t="s">
        <v>34</v>
      </c>
      <c r="B4499" s="73" t="s">
        <v>58</v>
      </c>
      <c r="C4499" s="80" t="str">
        <f>'Walking Distance'!$A4499 &amp; "-" &amp;'Walking Distance'!$B4499</f>
        <v>Shau Kei Wan-Fo Tan</v>
      </c>
      <c r="D4499" s="78" t="s">
        <v>93</v>
      </c>
    </row>
    <row r="4500" spans="1:4">
      <c r="A4500" s="68" t="s">
        <v>34</v>
      </c>
      <c r="B4500" s="69" t="s">
        <v>29</v>
      </c>
      <c r="C4500" s="79" t="str">
        <f>'Walking Distance'!$A4500 &amp; "-" &amp;'Walking Distance'!$B4500</f>
        <v>Shau Kei Wan-Fortress Hill</v>
      </c>
      <c r="D4500" s="77">
        <v>4546</v>
      </c>
    </row>
    <row r="4501" spans="1:4">
      <c r="A4501" s="72" t="s">
        <v>34</v>
      </c>
      <c r="B4501" s="73" t="s">
        <v>47</v>
      </c>
      <c r="C4501" s="80" t="str">
        <f>'Walking Distance'!$A4501 &amp; "-" &amp;'Walking Distance'!$B4501</f>
        <v>Shau Kei Wan-Hang Hau</v>
      </c>
      <c r="D4501" s="78" t="s">
        <v>93</v>
      </c>
    </row>
    <row r="4502" spans="1:4">
      <c r="A4502" s="68" t="s">
        <v>34</v>
      </c>
      <c r="B4502" s="69" t="s">
        <v>35</v>
      </c>
      <c r="C4502" s="79" t="str">
        <f>'Walking Distance'!$A4502 &amp; "-" &amp;'Walking Distance'!$B4502</f>
        <v>Shau Kei Wan-Heng Fa Chuen</v>
      </c>
      <c r="D4502" s="77">
        <v>5394</v>
      </c>
    </row>
    <row r="4503" spans="1:4">
      <c r="A4503" s="72" t="s">
        <v>34</v>
      </c>
      <c r="B4503" s="73" t="s">
        <v>73</v>
      </c>
      <c r="C4503" s="80" t="str">
        <f>'Walking Distance'!$A4503 &amp; "-" &amp;'Walking Distance'!$B4503</f>
        <v>Shau Kei Wan-Heng On</v>
      </c>
      <c r="D4503" s="78" t="s">
        <v>93</v>
      </c>
    </row>
    <row r="4504" spans="1:4">
      <c r="A4504" s="68" t="s">
        <v>34</v>
      </c>
      <c r="B4504" s="69" t="s">
        <v>38</v>
      </c>
      <c r="C4504" s="79" t="str">
        <f>'Walking Distance'!$A4504 &amp; "-" &amp;'Walking Distance'!$B4504</f>
        <v>Shau Kei Wan-Hong Kong</v>
      </c>
      <c r="D4504" s="77">
        <v>9564</v>
      </c>
    </row>
    <row r="4505" spans="1:4">
      <c r="A4505" s="72" t="s">
        <v>34</v>
      </c>
      <c r="B4505" s="73" t="s">
        <v>54</v>
      </c>
      <c r="C4505" s="80" t="str">
        <f>'Walking Distance'!$A4505 &amp; "-" &amp;'Walking Distance'!$B4505</f>
        <v>Shau Kei Wan-Hung Hom</v>
      </c>
      <c r="D4505" s="78" t="s">
        <v>93</v>
      </c>
    </row>
    <row r="4506" spans="1:4">
      <c r="A4506" s="68" t="s">
        <v>34</v>
      </c>
      <c r="B4506" s="69" t="s">
        <v>1</v>
      </c>
      <c r="C4506" s="79" t="str">
        <f>'Walking Distance'!$A4506 &amp; "-" &amp;'Walking Distance'!$B4506</f>
        <v>Shau Kei Wan-Jordan</v>
      </c>
      <c r="D4506" s="77" t="s">
        <v>93</v>
      </c>
    </row>
    <row r="4507" spans="1:4">
      <c r="A4507" s="72" t="s">
        <v>34</v>
      </c>
      <c r="B4507" s="73" t="s">
        <v>78</v>
      </c>
      <c r="C4507" s="80" t="str">
        <f>'Walking Distance'!$A4507 &amp; "-" &amp;'Walking Distance'!$B4507</f>
        <v>Shau Kei Wan-Kam Sheung Road</v>
      </c>
      <c r="D4507" s="78" t="s">
        <v>93</v>
      </c>
    </row>
    <row r="4508" spans="1:4">
      <c r="A4508" s="68" t="s">
        <v>34</v>
      </c>
      <c r="B4508" s="69" t="s">
        <v>39</v>
      </c>
      <c r="C4508" s="79" t="str">
        <f>'Walking Distance'!$A4508 &amp; "-" &amp;'Walking Distance'!$B4508</f>
        <v>Shau Kei Wan-Kowloon</v>
      </c>
      <c r="D4508" s="77" t="s">
        <v>93</v>
      </c>
    </row>
    <row r="4509" spans="1:4">
      <c r="A4509" s="72" t="s">
        <v>34</v>
      </c>
      <c r="B4509" s="73" t="s">
        <v>12</v>
      </c>
      <c r="C4509" s="80" t="str">
        <f>'Walking Distance'!$A4509 &amp; "-" &amp;'Walking Distance'!$B4509</f>
        <v>Shau Kei Wan-Kowloon Bay</v>
      </c>
      <c r="D4509" s="78" t="s">
        <v>93</v>
      </c>
    </row>
    <row r="4510" spans="1:4">
      <c r="A4510" s="68" t="s">
        <v>34</v>
      </c>
      <c r="B4510" s="69" t="s">
        <v>7</v>
      </c>
      <c r="C4510" s="79" t="str">
        <f>'Walking Distance'!$A4510 &amp; "-" &amp;'Walking Distance'!$B4510</f>
        <v>Shau Kei Wan-Kowloon Tong</v>
      </c>
      <c r="D4510" s="77" t="s">
        <v>93</v>
      </c>
    </row>
    <row r="4511" spans="1:4">
      <c r="A4511" s="72" t="s">
        <v>34</v>
      </c>
      <c r="B4511" s="73" t="s">
        <v>21</v>
      </c>
      <c r="C4511" s="80" t="str">
        <f>'Walking Distance'!$A4511 &amp; "-" &amp;'Walking Distance'!$B4511</f>
        <v>Shau Kei Wan-Kwai Fong</v>
      </c>
      <c r="D4511" s="78" t="s">
        <v>93</v>
      </c>
    </row>
    <row r="4512" spans="1:4">
      <c r="A4512" s="68" t="s">
        <v>34</v>
      </c>
      <c r="B4512" s="69" t="s">
        <v>22</v>
      </c>
      <c r="C4512" s="79" t="str">
        <f>'Walking Distance'!$A4512 &amp; "-" &amp;'Walking Distance'!$B4512</f>
        <v>Shau Kei Wan-Kwai Hing</v>
      </c>
      <c r="D4512" s="77" t="s">
        <v>93</v>
      </c>
    </row>
    <row r="4513" spans="1:4">
      <c r="A4513" s="72" t="s">
        <v>34</v>
      </c>
      <c r="B4513" s="73" t="s">
        <v>14</v>
      </c>
      <c r="C4513" s="80" t="str">
        <f>'Walking Distance'!$A4513 &amp; "-" &amp;'Walking Distance'!$B4513</f>
        <v>Shau Kei Wan-Kwun Tong</v>
      </c>
      <c r="D4513" s="78" t="s">
        <v>93</v>
      </c>
    </row>
    <row r="4514" spans="1:4">
      <c r="A4514" s="68" t="s">
        <v>34</v>
      </c>
      <c r="B4514" s="69" t="s">
        <v>18</v>
      </c>
      <c r="C4514" s="79" t="str">
        <f>'Walking Distance'!$A4514 &amp; "-" &amp;'Walking Distance'!$B4514</f>
        <v>Shau Kei Wan-Lai Chi Kok</v>
      </c>
      <c r="D4514" s="77" t="s">
        <v>93</v>
      </c>
    </row>
    <row r="4515" spans="1:4">
      <c r="A4515" s="72" t="s">
        <v>34</v>
      </c>
      <c r="B4515" s="73" t="s">
        <v>20</v>
      </c>
      <c r="C4515" s="80" t="str">
        <f>'Walking Distance'!$A4515 &amp; "-" &amp;'Walking Distance'!$B4515</f>
        <v>Shau Kei Wan-Lai King</v>
      </c>
      <c r="D4515" s="78" t="s">
        <v>93</v>
      </c>
    </row>
    <row r="4516" spans="1:4">
      <c r="A4516" s="68" t="s">
        <v>34</v>
      </c>
      <c r="B4516" s="69" t="s">
        <v>37</v>
      </c>
      <c r="C4516" s="79" t="str">
        <f>'Walking Distance'!$A4516 &amp; "-" &amp;'Walking Distance'!$B4516</f>
        <v>Shau Kei Wan-Lam Tin</v>
      </c>
      <c r="D4516" s="77" t="s">
        <v>93</v>
      </c>
    </row>
    <row r="4517" spans="1:4">
      <c r="A4517" s="72" t="s">
        <v>34</v>
      </c>
      <c r="B4517" s="73" t="s">
        <v>65</v>
      </c>
      <c r="C4517" s="80" t="str">
        <f>'Walking Distance'!$A4517 &amp; "-" &amp;'Walking Distance'!$B4517</f>
        <v>Shau Kei Wan-Lo Wu</v>
      </c>
      <c r="D4517" s="78" t="s">
        <v>93</v>
      </c>
    </row>
    <row r="4518" spans="1:4">
      <c r="A4518" s="68" t="s">
        <v>34</v>
      </c>
      <c r="B4518" s="69" t="s">
        <v>53</v>
      </c>
      <c r="C4518" s="79" t="str">
        <f>'Walking Distance'!$A4518 &amp; "-" &amp;'Walking Distance'!$B4518</f>
        <v>Shau Kei Wan-Lohas Park</v>
      </c>
      <c r="D4518" s="77" t="s">
        <v>93</v>
      </c>
    </row>
    <row r="4519" spans="1:4">
      <c r="A4519" s="72" t="s">
        <v>34</v>
      </c>
      <c r="B4519" s="73" t="s">
        <v>8</v>
      </c>
      <c r="C4519" s="80" t="str">
        <f>'Walking Distance'!$A4519 &amp; "-" &amp;'Walking Distance'!$B4519</f>
        <v>Shau Kei Wan-Lok Fu</v>
      </c>
      <c r="D4519" s="78" t="s">
        <v>93</v>
      </c>
    </row>
    <row r="4520" spans="1:4">
      <c r="A4520" s="68" t="s">
        <v>34</v>
      </c>
      <c r="B4520" s="69" t="s">
        <v>66</v>
      </c>
      <c r="C4520" s="79" t="str">
        <f>'Walking Distance'!$A4520 &amp; "-" &amp;'Walking Distance'!$B4520</f>
        <v>Shau Kei Wan-Lok Ma Chau</v>
      </c>
      <c r="D4520" s="77" t="s">
        <v>93</v>
      </c>
    </row>
    <row r="4521" spans="1:4">
      <c r="A4521" s="72" t="s">
        <v>34</v>
      </c>
      <c r="B4521" s="73" t="s">
        <v>80</v>
      </c>
      <c r="C4521" s="80" t="str">
        <f>'Walking Distance'!$A4521 &amp; "-" &amp;'Walking Distance'!$B4521</f>
        <v>Shau Kei Wan-Long Ping</v>
      </c>
      <c r="D4521" s="78" t="s">
        <v>93</v>
      </c>
    </row>
    <row r="4522" spans="1:4">
      <c r="A4522" s="68" t="s">
        <v>34</v>
      </c>
      <c r="B4522" s="69" t="s">
        <v>74</v>
      </c>
      <c r="C4522" s="79" t="str">
        <f>'Walking Distance'!$A4522 &amp; "-" &amp;'Walking Distance'!$B4522</f>
        <v>Shau Kei Wan-Ma On shan</v>
      </c>
      <c r="D4522" s="77" t="s">
        <v>93</v>
      </c>
    </row>
    <row r="4523" spans="1:4">
      <c r="A4523" s="72" t="s">
        <v>34</v>
      </c>
      <c r="B4523" s="73" t="s">
        <v>19</v>
      </c>
      <c r="C4523" s="80" t="str">
        <f>'Walking Distance'!$A4523 &amp; "-" &amp;'Walking Distance'!$B4523</f>
        <v>Shau Kei Wan-Mei Foo</v>
      </c>
      <c r="D4523" s="78" t="s">
        <v>93</v>
      </c>
    </row>
    <row r="4524" spans="1:4">
      <c r="A4524" s="68" t="s">
        <v>34</v>
      </c>
      <c r="B4524" s="69" t="s">
        <v>5</v>
      </c>
      <c r="C4524" s="79" t="str">
        <f>'Walking Distance'!$A4524 &amp; "-" &amp;'Walking Distance'!$B4524</f>
        <v>Shau Kei Wan-Mong Kok</v>
      </c>
      <c r="D4524" s="77" t="s">
        <v>93</v>
      </c>
    </row>
    <row r="4525" spans="1:4">
      <c r="A4525" s="72" t="s">
        <v>34</v>
      </c>
      <c r="B4525" s="73" t="s">
        <v>55</v>
      </c>
      <c r="C4525" s="80" t="str">
        <f>'Walking Distance'!$A4525 &amp; "-" &amp;'Walking Distance'!$B4525</f>
        <v>Shau Kei Wan-Mong Kok East</v>
      </c>
      <c r="D4525" s="78" t="s">
        <v>93</v>
      </c>
    </row>
    <row r="4526" spans="1:4">
      <c r="A4526" s="68" t="s">
        <v>34</v>
      </c>
      <c r="B4526" s="69" t="s">
        <v>49</v>
      </c>
      <c r="C4526" s="79" t="str">
        <f>'Walking Distance'!$A4526 &amp; "-" &amp;'Walking Distance'!$B4526</f>
        <v>Shau Kei Wan-Nam Cheong</v>
      </c>
      <c r="D4526" s="77" t="s">
        <v>93</v>
      </c>
    </row>
    <row r="4527" spans="1:4">
      <c r="A4527" s="72" t="s">
        <v>34</v>
      </c>
      <c r="B4527" s="73" t="s">
        <v>13</v>
      </c>
      <c r="C4527" s="80" t="str">
        <f>'Walking Distance'!$A4527 &amp; "-" &amp;'Walking Distance'!$B4527</f>
        <v>Shau Kei Wan-Ngau Tau Kok</v>
      </c>
      <c r="D4527" s="78" t="s">
        <v>93</v>
      </c>
    </row>
    <row r="4528" spans="1:4">
      <c r="A4528" s="68" t="s">
        <v>34</v>
      </c>
      <c r="B4528" s="69" t="s">
        <v>30</v>
      </c>
      <c r="C4528" s="79" t="str">
        <f>'Walking Distance'!$A4528 &amp; "-" &amp;'Walking Distance'!$B4528</f>
        <v>Shau Kei Wan-North Point</v>
      </c>
      <c r="D4528" s="77">
        <v>3766</v>
      </c>
    </row>
    <row r="4529" spans="1:4">
      <c r="A4529" s="72" t="s">
        <v>34</v>
      </c>
      <c r="B4529" s="73" t="s">
        <v>40</v>
      </c>
      <c r="C4529" s="80" t="str">
        <f>'Walking Distance'!$A4529 &amp; "-" &amp;'Walking Distance'!$B4529</f>
        <v>Shau Kei Wan-Olympic</v>
      </c>
      <c r="D4529" s="78" t="s">
        <v>93</v>
      </c>
    </row>
    <row r="4530" spans="1:4">
      <c r="A4530" s="68" t="s">
        <v>34</v>
      </c>
      <c r="B4530" s="69" t="s">
        <v>48</v>
      </c>
      <c r="C4530" s="79" t="str">
        <f>'Walking Distance'!$A4530 &amp; "-" &amp;'Walking Distance'!$B4530</f>
        <v>Shau Kei Wan-Po Lam</v>
      </c>
      <c r="D4530" s="77" t="s">
        <v>93</v>
      </c>
    </row>
    <row r="4531" spans="1:4">
      <c r="A4531" s="72" t="s">
        <v>34</v>
      </c>
      <c r="B4531" s="73" t="s">
        <v>15</v>
      </c>
      <c r="C4531" s="80" t="str">
        <f>'Walking Distance'!$A4531 &amp; "-" &amp;'Walking Distance'!$B4531</f>
        <v>Shau Kei Wan-Prince Edward</v>
      </c>
      <c r="D4531" s="78" t="s">
        <v>93</v>
      </c>
    </row>
    <row r="4532" spans="1:4">
      <c r="A4532" s="68" t="s">
        <v>34</v>
      </c>
      <c r="B4532" s="69" t="s">
        <v>31</v>
      </c>
      <c r="C4532" s="79" t="str">
        <f>'Walking Distance'!$A4532 &amp; "-" &amp;'Walking Distance'!$B4532</f>
        <v>Shau Kei Wan-Quarry Bay</v>
      </c>
      <c r="D4532" s="77">
        <v>2845</v>
      </c>
    </row>
    <row r="4533" spans="1:4">
      <c r="A4533" s="72" t="s">
        <v>34</v>
      </c>
      <c r="B4533" s="73" t="s">
        <v>59</v>
      </c>
      <c r="C4533" s="80" t="str">
        <f>'Walking Distance'!$A4533 &amp; "-" &amp;'Walking Distance'!$B4533</f>
        <v>Shau Kei Wan-Racecourse</v>
      </c>
      <c r="D4533" s="78" t="s">
        <v>93</v>
      </c>
    </row>
    <row r="4534" spans="1:4">
      <c r="A4534" s="68" t="s">
        <v>34</v>
      </c>
      <c r="B4534" s="69" t="s">
        <v>33</v>
      </c>
      <c r="C4534" s="79" t="str">
        <f>'Walking Distance'!$A4534 &amp; "-" &amp;'Walking Distance'!$B4534</f>
        <v>Shau Kei Wan-Sai Wan Ho</v>
      </c>
      <c r="D4534" s="77">
        <v>864</v>
      </c>
    </row>
    <row r="4535" spans="1:4">
      <c r="A4535" s="72" t="s">
        <v>34</v>
      </c>
      <c r="B4535" s="73" t="s">
        <v>57</v>
      </c>
      <c r="C4535" s="80" t="str">
        <f>'Walking Distance'!$A4535 &amp; "-" &amp;'Walking Distance'!$B4535</f>
        <v>Shau Kei Wan-Sha Tin</v>
      </c>
      <c r="D4535" s="78" t="s">
        <v>93</v>
      </c>
    </row>
    <row r="4536" spans="1:4">
      <c r="A4536" s="68" t="s">
        <v>34</v>
      </c>
      <c r="B4536" s="69" t="s">
        <v>69</v>
      </c>
      <c r="C4536" s="79" t="str">
        <f>'Walking Distance'!$A4536 &amp; "-" &amp;'Walking Distance'!$B4536</f>
        <v>Shau Kei Wan-Sha Tin Wai</v>
      </c>
      <c r="D4536" s="77" t="s">
        <v>93</v>
      </c>
    </row>
    <row r="4537" spans="1:4">
      <c r="A4537" s="72" t="s">
        <v>34</v>
      </c>
      <c r="B4537" s="73" t="s">
        <v>16</v>
      </c>
      <c r="C4537" s="80" t="str">
        <f>'Walking Distance'!$A4537 &amp; "-" &amp;'Walking Distance'!$B4537</f>
        <v>Shau Kei Wan-Sham Shui Po</v>
      </c>
      <c r="D4537" s="78" t="s">
        <v>93</v>
      </c>
    </row>
    <row r="4538" spans="1:4">
      <c r="A4538" s="68" t="s">
        <v>34</v>
      </c>
      <c r="B4538" s="69" t="s">
        <v>6</v>
      </c>
      <c r="C4538" s="79" t="str">
        <f>'Walking Distance'!$A4538 &amp; "-" &amp;'Walking Distance'!$B4538</f>
        <v>Shau Kei Wan-Shek Kip Mei</v>
      </c>
      <c r="D4538" s="77" t="s">
        <v>93</v>
      </c>
    </row>
    <row r="4539" spans="1:4">
      <c r="A4539" s="72" t="s">
        <v>34</v>
      </c>
      <c r="B4539" s="73" t="s">
        <v>71</v>
      </c>
      <c r="C4539" s="80" t="str">
        <f>'Walking Distance'!$A4539 &amp; "-" &amp;'Walking Distance'!$B4539</f>
        <v>Shau Kei Wan-Shek Mun</v>
      </c>
      <c r="D4539" s="78" t="s">
        <v>93</v>
      </c>
    </row>
    <row r="4540" spans="1:4">
      <c r="A4540" s="68" t="s">
        <v>34</v>
      </c>
      <c r="B4540" s="69" t="s">
        <v>64</v>
      </c>
      <c r="C4540" s="79" t="str">
        <f>'Walking Distance'!$A4540 &amp; "-" &amp;'Walking Distance'!$B4540</f>
        <v>Shau Kei Wan-Sheung Shui</v>
      </c>
      <c r="D4540" s="77" t="s">
        <v>93</v>
      </c>
    </row>
    <row r="4541" spans="1:4">
      <c r="A4541" s="72" t="s">
        <v>34</v>
      </c>
      <c r="B4541" s="73" t="s">
        <v>25</v>
      </c>
      <c r="C4541" s="80" t="str">
        <f>'Walking Distance'!$A4541 &amp; "-" &amp;'Walking Distance'!$B4541</f>
        <v>Shau Kei Wan-Sheung Wan</v>
      </c>
      <c r="D4541" s="78">
        <v>10245</v>
      </c>
    </row>
    <row r="4542" spans="1:4">
      <c r="A4542" s="68" t="s">
        <v>34</v>
      </c>
      <c r="B4542" s="69" t="s">
        <v>82</v>
      </c>
      <c r="C4542" s="79" t="str">
        <f>'Walking Distance'!$A4542 &amp; "-" &amp;'Walking Distance'!$B4542</f>
        <v>Shau Kei Wan-Siu Hong</v>
      </c>
      <c r="D4542" s="77" t="s">
        <v>93</v>
      </c>
    </row>
    <row r="4543" spans="1:4">
      <c r="A4543" s="72" t="s">
        <v>34</v>
      </c>
      <c r="B4543" s="73" t="s">
        <v>50</v>
      </c>
      <c r="C4543" s="80" t="str">
        <f>'Walking Distance'!$A4543 &amp; "-" &amp;'Walking Distance'!$B4543</f>
        <v>Shau Kei Wan-Sunny Bay</v>
      </c>
      <c r="D4543" s="78" t="s">
        <v>93</v>
      </c>
    </row>
    <row r="4544" spans="1:4">
      <c r="A4544" s="68" t="s">
        <v>34</v>
      </c>
      <c r="B4544" s="69" t="s">
        <v>32</v>
      </c>
      <c r="C4544" s="79" t="str">
        <f>'Walking Distance'!$A4544 &amp; "-" &amp;'Walking Distance'!$B4544</f>
        <v>Shau Kei Wan-Tai Koo</v>
      </c>
      <c r="D4544" s="77">
        <v>1581</v>
      </c>
    </row>
    <row r="4545" spans="1:4">
      <c r="A4545" s="72" t="s">
        <v>34</v>
      </c>
      <c r="B4545" s="73" t="s">
        <v>61</v>
      </c>
      <c r="C4545" s="80" t="str">
        <f>'Walking Distance'!$A4545 &amp; "-" &amp;'Walking Distance'!$B4545</f>
        <v>Shau Kei Wan-Tai Po Market</v>
      </c>
      <c r="D4545" s="78" t="s">
        <v>93</v>
      </c>
    </row>
    <row r="4546" spans="1:4">
      <c r="A4546" s="68" t="s">
        <v>34</v>
      </c>
      <c r="B4546" s="69" t="s">
        <v>72</v>
      </c>
      <c r="C4546" s="79" t="str">
        <f>'Walking Distance'!$A4546 &amp; "-" &amp;'Walking Distance'!$B4546</f>
        <v>Shau Kei Wan-Tai Shui Hang</v>
      </c>
      <c r="D4546" s="77" t="s">
        <v>93</v>
      </c>
    </row>
    <row r="4547" spans="1:4">
      <c r="A4547" s="72" t="s">
        <v>34</v>
      </c>
      <c r="B4547" s="73" t="s">
        <v>56</v>
      </c>
      <c r="C4547" s="80" t="str">
        <f>'Walking Distance'!$A4547 &amp; "-" &amp;'Walking Distance'!$B4547</f>
        <v>Shau Kei Wan-Tai Wai</v>
      </c>
      <c r="D4547" s="78" t="s">
        <v>93</v>
      </c>
    </row>
    <row r="4548" spans="1:4">
      <c r="A4548" s="68" t="s">
        <v>34</v>
      </c>
      <c r="B4548" s="69" t="s">
        <v>62</v>
      </c>
      <c r="C4548" s="79" t="str">
        <f>'Walking Distance'!$A4548 &amp; "-" &amp;'Walking Distance'!$B4548</f>
        <v>Shau Kei Wan-Tai Wo</v>
      </c>
      <c r="D4548" s="77" t="s">
        <v>93</v>
      </c>
    </row>
    <row r="4549" spans="1:4">
      <c r="A4549" s="72" t="s">
        <v>34</v>
      </c>
      <c r="B4549" s="73" t="s">
        <v>23</v>
      </c>
      <c r="C4549" s="80" t="str">
        <f>'Walking Distance'!$A4549 &amp; "-" &amp;'Walking Distance'!$B4549</f>
        <v>Shau Kei Wan-Tai Wo Hau</v>
      </c>
      <c r="D4549" s="78" t="s">
        <v>93</v>
      </c>
    </row>
    <row r="4550" spans="1:4">
      <c r="A4550" s="68" t="s">
        <v>34</v>
      </c>
      <c r="B4550" s="69" t="s">
        <v>28</v>
      </c>
      <c r="C4550" s="79" t="str">
        <f>'Walking Distance'!$A4550 &amp; "-" &amp;'Walking Distance'!$B4550</f>
        <v>Shau Kei Wan-Tin Hau</v>
      </c>
      <c r="D4550" s="77">
        <v>5273</v>
      </c>
    </row>
    <row r="4551" spans="1:4">
      <c r="A4551" s="72" t="s">
        <v>34</v>
      </c>
      <c r="B4551" s="73" t="s">
        <v>81</v>
      </c>
      <c r="C4551" s="80" t="str">
        <f>'Walking Distance'!$A4551 &amp; "-" &amp;'Walking Distance'!$B4551</f>
        <v>Shau Kei Wan-Tin Shui Wai</v>
      </c>
      <c r="D4551" s="78" t="s">
        <v>93</v>
      </c>
    </row>
    <row r="4552" spans="1:4">
      <c r="A4552" s="68" t="s">
        <v>34</v>
      </c>
      <c r="B4552" s="69" t="s">
        <v>45</v>
      </c>
      <c r="C4552" s="79" t="str">
        <f>'Walking Distance'!$A4552 &amp; "-" &amp;'Walking Distance'!$B4552</f>
        <v>Shau Kei Wan-Tiu Keng Leng</v>
      </c>
      <c r="D4552" s="77" t="s">
        <v>93</v>
      </c>
    </row>
    <row r="4553" spans="1:4">
      <c r="A4553" s="72" t="s">
        <v>34</v>
      </c>
      <c r="B4553" s="73" t="s">
        <v>46</v>
      </c>
      <c r="C4553" s="80" t="str">
        <f>'Walking Distance'!$A4553 &amp; "-" &amp;'Walking Distance'!$B4553</f>
        <v>Shau Kei Wan-Tseung Kwan O</v>
      </c>
      <c r="D4553" s="78" t="s">
        <v>93</v>
      </c>
    </row>
    <row r="4554" spans="1:4">
      <c r="A4554" s="68" t="s">
        <v>34</v>
      </c>
      <c r="B4554" s="69" t="s">
        <v>3</v>
      </c>
      <c r="C4554" s="79" t="str">
        <f>'Walking Distance'!$A4554 &amp; "-" &amp;'Walking Distance'!$B4554</f>
        <v>Shau Kei Wan-Tsim Sha Tsui</v>
      </c>
      <c r="D4554" s="77" t="s">
        <v>93</v>
      </c>
    </row>
    <row r="4555" spans="1:4">
      <c r="A4555" s="72" t="s">
        <v>34</v>
      </c>
      <c r="B4555" s="73" t="s">
        <v>41</v>
      </c>
      <c r="C4555" s="80" t="str">
        <f>'Walking Distance'!$A4555 &amp; "-" &amp;'Walking Distance'!$B4555</f>
        <v>Shau Kei Wan-Tsing Yi</v>
      </c>
      <c r="D4555" s="78" t="s">
        <v>93</v>
      </c>
    </row>
    <row r="4556" spans="1:4">
      <c r="A4556" s="68" t="s">
        <v>34</v>
      </c>
      <c r="B4556" s="69" t="s">
        <v>24</v>
      </c>
      <c r="C4556" s="79" t="str">
        <f>'Walking Distance'!$A4556 &amp; "-" &amp;'Walking Distance'!$B4556</f>
        <v>Shau Kei Wan-Tsuen Wan</v>
      </c>
      <c r="D4556" s="77" t="s">
        <v>93</v>
      </c>
    </row>
    <row r="4557" spans="1:4">
      <c r="A4557" s="72" t="s">
        <v>34</v>
      </c>
      <c r="B4557" s="73" t="s">
        <v>77</v>
      </c>
      <c r="C4557" s="80" t="str">
        <f>'Walking Distance'!$A4557 &amp; "-" &amp;'Walking Distance'!$B4557</f>
        <v>Shau Kei Wan-Tsuen Wan West</v>
      </c>
      <c r="D4557" s="78" t="s">
        <v>93</v>
      </c>
    </row>
    <row r="4558" spans="1:4">
      <c r="A4558" s="68" t="s">
        <v>34</v>
      </c>
      <c r="B4558" s="69" t="s">
        <v>83</v>
      </c>
      <c r="C4558" s="79" t="str">
        <f>'Walking Distance'!$A4558 &amp; "-" &amp;'Walking Distance'!$B4558</f>
        <v>Shau Kei Wan-Tuen Mun</v>
      </c>
      <c r="D4558" s="77" t="s">
        <v>93</v>
      </c>
    </row>
    <row r="4559" spans="1:4">
      <c r="A4559" s="72" t="s">
        <v>34</v>
      </c>
      <c r="B4559" s="73" t="s">
        <v>42</v>
      </c>
      <c r="C4559" s="80" t="str">
        <f>'Walking Distance'!$A4559 &amp; "-" &amp;'Walking Distance'!$B4559</f>
        <v>Shau Kei Wan-Tung Chung</v>
      </c>
      <c r="D4559" s="78" t="s">
        <v>93</v>
      </c>
    </row>
    <row r="4560" spans="1:4">
      <c r="A4560" s="68" t="s">
        <v>34</v>
      </c>
      <c r="B4560" s="69" t="s">
        <v>60</v>
      </c>
      <c r="C4560" s="79" t="str">
        <f>'Walking Distance'!$A4560 &amp; "-" &amp;'Walking Distance'!$B4560</f>
        <v>Shau Kei Wan-University</v>
      </c>
      <c r="D4560" s="77" t="s">
        <v>93</v>
      </c>
    </row>
    <row r="4561" spans="1:4">
      <c r="A4561" s="72" t="s">
        <v>34</v>
      </c>
      <c r="B4561" s="73" t="s">
        <v>26</v>
      </c>
      <c r="C4561" s="80" t="str">
        <f>'Walking Distance'!$A4561 &amp; "-" &amp;'Walking Distance'!$B4561</f>
        <v>Shau Kei Wan-Wan Chai</v>
      </c>
      <c r="D4561" s="78">
        <v>7403</v>
      </c>
    </row>
    <row r="4562" spans="1:4">
      <c r="A4562" s="68" t="s">
        <v>34</v>
      </c>
      <c r="B4562" s="69" t="s">
        <v>9</v>
      </c>
      <c r="C4562" s="79" t="str">
        <f>'Walking Distance'!$A4562 &amp; "-" &amp;'Walking Distance'!$B4562</f>
        <v>Shau Kei Wan-Wong Tai Sin</v>
      </c>
      <c r="D4562" s="77" t="s">
        <v>93</v>
      </c>
    </row>
    <row r="4563" spans="1:4">
      <c r="A4563" s="72" t="s">
        <v>34</v>
      </c>
      <c r="B4563" s="73" t="s">
        <v>75</v>
      </c>
      <c r="C4563" s="80" t="str">
        <f>'Walking Distance'!$A4563 &amp; "-" &amp;'Walking Distance'!$B4563</f>
        <v>Shau Kei Wan-Wu Kai Sha</v>
      </c>
      <c r="D4563" s="78" t="s">
        <v>93</v>
      </c>
    </row>
    <row r="4564" spans="1:4">
      <c r="A4564" s="68" t="s">
        <v>34</v>
      </c>
      <c r="B4564" s="69" t="s">
        <v>4</v>
      </c>
      <c r="C4564" s="79" t="str">
        <f>'Walking Distance'!$A4564 &amp; "-" &amp;'Walking Distance'!$B4564</f>
        <v>Shau Kei Wan-Yau Ma Tei</v>
      </c>
      <c r="D4564" s="77" t="s">
        <v>93</v>
      </c>
    </row>
    <row r="4565" spans="1:4">
      <c r="A4565" s="72" t="s">
        <v>34</v>
      </c>
      <c r="B4565" s="73" t="s">
        <v>44</v>
      </c>
      <c r="C4565" s="80" t="str">
        <f>'Walking Distance'!$A4565 &amp; "-" &amp;'Walking Distance'!$B4565</f>
        <v>Shau Kei Wan-Yau Tong</v>
      </c>
      <c r="D4565" s="78" t="s">
        <v>93</v>
      </c>
    </row>
    <row r="4566" spans="1:4">
      <c r="A4566" s="68" t="s">
        <v>34</v>
      </c>
      <c r="B4566" s="69" t="s">
        <v>79</v>
      </c>
      <c r="C4566" s="79" t="str">
        <f>'Walking Distance'!$A4566 &amp; "-" &amp;'Walking Distance'!$B4566</f>
        <v>Shau Kei Wan-Yuen Long</v>
      </c>
      <c r="D4566" s="77" t="s">
        <v>93</v>
      </c>
    </row>
    <row r="4567" spans="1:4">
      <c r="A4567" s="72" t="s">
        <v>6</v>
      </c>
      <c r="B4567" s="73" t="s">
        <v>0</v>
      </c>
      <c r="C4567" s="80" t="str">
        <f>'Walking Distance'!$A4567 &amp; "-" &amp;'Walking Distance'!$B4567</f>
        <v>Shek Kip Mei-Admiralty</v>
      </c>
      <c r="D4567" s="78" t="s">
        <v>93</v>
      </c>
    </row>
    <row r="4568" spans="1:4">
      <c r="A4568" s="68" t="s">
        <v>6</v>
      </c>
      <c r="B4568" s="69" t="s">
        <v>43</v>
      </c>
      <c r="C4568" s="79" t="str">
        <f>'Walking Distance'!$A4568 &amp; "-" &amp;'Walking Distance'!$B4568</f>
        <v>Shek Kip Mei-Airport</v>
      </c>
      <c r="D4568" s="77" t="s">
        <v>93</v>
      </c>
    </row>
    <row r="4569" spans="1:4">
      <c r="A4569" s="72" t="s">
        <v>6</v>
      </c>
      <c r="B4569" s="73" t="s">
        <v>52</v>
      </c>
      <c r="C4569" s="80" t="str">
        <f>'Walking Distance'!$A4569 &amp; "-" &amp;'Walking Distance'!$B4569</f>
        <v>Shek Kip Mei-AsiaWorld-Expo</v>
      </c>
      <c r="D4569" s="78" t="s">
        <v>93</v>
      </c>
    </row>
    <row r="4570" spans="1:4">
      <c r="A4570" s="68" t="s">
        <v>6</v>
      </c>
      <c r="B4570" s="69" t="s">
        <v>76</v>
      </c>
      <c r="C4570" s="79" t="str">
        <f>'Walking Distance'!$A4570 &amp; "-" &amp;'Walking Distance'!$B4570</f>
        <v>Shek Kip Mei-Austin</v>
      </c>
      <c r="D4570" s="77">
        <v>3736</v>
      </c>
    </row>
    <row r="4571" spans="1:4">
      <c r="A4571" s="72" t="s">
        <v>6</v>
      </c>
      <c r="B4571" s="73" t="s">
        <v>27</v>
      </c>
      <c r="C4571" s="80" t="str">
        <f>'Walking Distance'!$A4571 &amp; "-" &amp;'Walking Distance'!$B4571</f>
        <v>Shek Kip Mei-Causeway Bay</v>
      </c>
      <c r="D4571" s="78" t="s">
        <v>93</v>
      </c>
    </row>
    <row r="4572" spans="1:4">
      <c r="A4572" s="68" t="s">
        <v>6</v>
      </c>
      <c r="B4572" s="69" t="s">
        <v>2</v>
      </c>
      <c r="C4572" s="79" t="str">
        <f>'Walking Distance'!$A4572 &amp; "-" &amp;'Walking Distance'!$B4572</f>
        <v>Shek Kip Mei-Central</v>
      </c>
      <c r="D4572" s="77" t="s">
        <v>93</v>
      </c>
    </row>
    <row r="4573" spans="1:4">
      <c r="A4573" s="72" t="s">
        <v>6</v>
      </c>
      <c r="B4573" s="73" t="s">
        <v>36</v>
      </c>
      <c r="C4573" s="80" t="str">
        <f>'Walking Distance'!$A4573 &amp; "-" &amp;'Walking Distance'!$B4573</f>
        <v>Shek Kip Mei-Chai Wan</v>
      </c>
      <c r="D4573" s="78" t="s">
        <v>93</v>
      </c>
    </row>
    <row r="4574" spans="1:4">
      <c r="A4574" s="68" t="s">
        <v>6</v>
      </c>
      <c r="B4574" s="69" t="s">
        <v>68</v>
      </c>
      <c r="C4574" s="79" t="str">
        <f>'Walking Distance'!$A4574 &amp; "-" &amp;'Walking Distance'!$B4574</f>
        <v>Shek Kip Mei-Che Kung Temple</v>
      </c>
      <c r="D4574" s="77">
        <v>8055</v>
      </c>
    </row>
    <row r="4575" spans="1:4">
      <c r="A4575" s="72" t="s">
        <v>6</v>
      </c>
      <c r="B4575" s="73" t="s">
        <v>17</v>
      </c>
      <c r="C4575" s="80" t="str">
        <f>'Walking Distance'!$A4575 &amp; "-" &amp;'Walking Distance'!$B4575</f>
        <v>Shek Kip Mei-Cheung Sha Wan</v>
      </c>
      <c r="D4575" s="78">
        <v>1766</v>
      </c>
    </row>
    <row r="4576" spans="1:4">
      <c r="A4576" s="68" t="s">
        <v>6</v>
      </c>
      <c r="B4576" s="69" t="s">
        <v>11</v>
      </c>
      <c r="C4576" s="79" t="str">
        <f>'Walking Distance'!$A4576 &amp; "-" &amp;'Walking Distance'!$B4576</f>
        <v>Shek Kip Mei-Choi Hung</v>
      </c>
      <c r="D4576" s="77">
        <v>5538</v>
      </c>
    </row>
    <row r="4577" spans="1:4">
      <c r="A4577" s="72" t="s">
        <v>6</v>
      </c>
      <c r="B4577" s="73" t="s">
        <v>70</v>
      </c>
      <c r="C4577" s="80" t="str">
        <f>'Walking Distance'!$A4577 &amp; "-" &amp;'Walking Distance'!$B4577</f>
        <v>Shek Kip Mei-City One</v>
      </c>
      <c r="D4577" s="78">
        <v>10808</v>
      </c>
    </row>
    <row r="4578" spans="1:4">
      <c r="A4578" s="68" t="s">
        <v>6</v>
      </c>
      <c r="B4578" s="69" t="s">
        <v>10</v>
      </c>
      <c r="C4578" s="79" t="str">
        <f>'Walking Distance'!$A4578 &amp; "-" &amp;'Walking Distance'!$B4578</f>
        <v>Shek Kip Mei-Diamond Hill</v>
      </c>
      <c r="D4578" s="77">
        <v>5639</v>
      </c>
    </row>
    <row r="4579" spans="1:4">
      <c r="A4579" s="72" t="s">
        <v>6</v>
      </c>
      <c r="B4579" s="73" t="s">
        <v>51</v>
      </c>
      <c r="C4579" s="80" t="str">
        <f>'Walking Distance'!$A4579 &amp; "-" &amp;'Walking Distance'!$B4579</f>
        <v>Shek Kip Mei-Disneyland Resort</v>
      </c>
      <c r="D4579" s="78" t="s">
        <v>93</v>
      </c>
    </row>
    <row r="4580" spans="1:4">
      <c r="A4580" s="68" t="s">
        <v>6</v>
      </c>
      <c r="B4580" s="69" t="s">
        <v>67</v>
      </c>
      <c r="C4580" s="79" t="str">
        <f>'Walking Distance'!$A4580 &amp; "-" &amp;'Walking Distance'!$B4580</f>
        <v>Shek Kip Mei-East Tsim Sha Tsui</v>
      </c>
      <c r="D4580" s="77">
        <v>4759</v>
      </c>
    </row>
    <row r="4581" spans="1:4">
      <c r="A4581" s="72" t="s">
        <v>6</v>
      </c>
      <c r="B4581" s="73" t="s">
        <v>63</v>
      </c>
      <c r="C4581" s="80" t="str">
        <f>'Walking Distance'!$A4581 &amp; "-" &amp;'Walking Distance'!$B4581</f>
        <v>Shek Kip Mei-Fanling</v>
      </c>
      <c r="D4581" s="78">
        <v>25268</v>
      </c>
    </row>
    <row r="4582" spans="1:4">
      <c r="A4582" s="68" t="s">
        <v>6</v>
      </c>
      <c r="B4582" s="69" t="s">
        <v>58</v>
      </c>
      <c r="C4582" s="79" t="str">
        <f>'Walking Distance'!$A4582 &amp; "-" &amp;'Walking Distance'!$B4582</f>
        <v>Shek Kip Mei-Fo Tan</v>
      </c>
      <c r="D4582" s="77">
        <v>11181</v>
      </c>
    </row>
    <row r="4583" spans="1:4">
      <c r="A4583" s="72" t="s">
        <v>6</v>
      </c>
      <c r="B4583" s="73" t="s">
        <v>29</v>
      </c>
      <c r="C4583" s="80" t="str">
        <f>'Walking Distance'!$A4583 &amp; "-" &amp;'Walking Distance'!$B4583</f>
        <v>Shek Kip Mei-Fortress Hill</v>
      </c>
      <c r="D4583" s="78" t="s">
        <v>93</v>
      </c>
    </row>
    <row r="4584" spans="1:4">
      <c r="A4584" s="68" t="s">
        <v>6</v>
      </c>
      <c r="B4584" s="69" t="s">
        <v>47</v>
      </c>
      <c r="C4584" s="79" t="str">
        <f>'Walking Distance'!$A4584 &amp; "-" &amp;'Walking Distance'!$B4584</f>
        <v>Shek Kip Mei-Hang Hau</v>
      </c>
      <c r="D4584" s="77">
        <v>12919</v>
      </c>
    </row>
    <row r="4585" spans="1:4">
      <c r="A4585" s="72" t="s">
        <v>6</v>
      </c>
      <c r="B4585" s="73" t="s">
        <v>35</v>
      </c>
      <c r="C4585" s="80" t="str">
        <f>'Walking Distance'!$A4585 &amp; "-" &amp;'Walking Distance'!$B4585</f>
        <v>Shek Kip Mei-Heng Fa Chuen</v>
      </c>
      <c r="D4585" s="78" t="s">
        <v>93</v>
      </c>
    </row>
    <row r="4586" spans="1:4">
      <c r="A4586" s="68" t="s">
        <v>6</v>
      </c>
      <c r="B4586" s="69" t="s">
        <v>73</v>
      </c>
      <c r="C4586" s="79" t="str">
        <f>'Walking Distance'!$A4586 &amp; "-" &amp;'Walking Distance'!$B4586</f>
        <v>Shek Kip Mei-Heng On</v>
      </c>
      <c r="D4586" s="77">
        <v>14718</v>
      </c>
    </row>
    <row r="4587" spans="1:4">
      <c r="A4587" s="72" t="s">
        <v>6</v>
      </c>
      <c r="B4587" s="73" t="s">
        <v>38</v>
      </c>
      <c r="C4587" s="80" t="str">
        <f>'Walking Distance'!$A4587 &amp; "-" &amp;'Walking Distance'!$B4587</f>
        <v>Shek Kip Mei-Hong Kong</v>
      </c>
      <c r="D4587" s="78" t="s">
        <v>93</v>
      </c>
    </row>
    <row r="4588" spans="1:4">
      <c r="A4588" s="68" t="s">
        <v>6</v>
      </c>
      <c r="B4588" s="69" t="s">
        <v>54</v>
      </c>
      <c r="C4588" s="79" t="str">
        <f>'Walking Distance'!$A4588 &amp; "-" &amp;'Walking Distance'!$B4588</f>
        <v>Shek Kip Mei-Hung Hom</v>
      </c>
      <c r="D4588" s="77">
        <v>4568</v>
      </c>
    </row>
    <row r="4589" spans="1:4">
      <c r="A4589" s="72" t="s">
        <v>6</v>
      </c>
      <c r="B4589" s="73" t="s">
        <v>1</v>
      </c>
      <c r="C4589" s="80" t="str">
        <f>'Walking Distance'!$A4589 &amp; "-" &amp;'Walking Distance'!$B4589</f>
        <v>Shek Kip Mei-Jordan</v>
      </c>
      <c r="D4589" s="78">
        <v>3402</v>
      </c>
    </row>
    <row r="4590" spans="1:4">
      <c r="A4590" s="68" t="s">
        <v>6</v>
      </c>
      <c r="B4590" s="69" t="s">
        <v>78</v>
      </c>
      <c r="C4590" s="79" t="str">
        <f>'Walking Distance'!$A4590 &amp; "-" &amp;'Walking Distance'!$B4590</f>
        <v>Shek Kip Mei-Kam Sheung Road</v>
      </c>
      <c r="D4590" s="77">
        <v>23030</v>
      </c>
    </row>
    <row r="4591" spans="1:4">
      <c r="A4591" s="72" t="s">
        <v>6</v>
      </c>
      <c r="B4591" s="73" t="s">
        <v>39</v>
      </c>
      <c r="C4591" s="80" t="str">
        <f>'Walking Distance'!$A4591 &amp; "-" &amp;'Walking Distance'!$B4591</f>
        <v>Shek Kip Mei-Kowloon</v>
      </c>
      <c r="D4591" s="78">
        <v>4745</v>
      </c>
    </row>
    <row r="4592" spans="1:4">
      <c r="A4592" s="68" t="s">
        <v>6</v>
      </c>
      <c r="B4592" s="69" t="s">
        <v>12</v>
      </c>
      <c r="C4592" s="79" t="str">
        <f>'Walking Distance'!$A4592 &amp; "-" &amp;'Walking Distance'!$B4592</f>
        <v>Shek Kip Mei-Kowloon Bay</v>
      </c>
      <c r="D4592" s="77">
        <v>7018</v>
      </c>
    </row>
    <row r="4593" spans="1:4">
      <c r="A4593" s="72" t="s">
        <v>6</v>
      </c>
      <c r="B4593" s="73" t="s">
        <v>7</v>
      </c>
      <c r="C4593" s="80" t="str">
        <f>'Walking Distance'!$A4593 &amp; "-" &amp;'Walking Distance'!$B4593</f>
        <v>Shek Kip Mei-Kowloon Tong</v>
      </c>
      <c r="D4593" s="78">
        <v>2163</v>
      </c>
    </row>
    <row r="4594" spans="1:4">
      <c r="A4594" s="68" t="s">
        <v>6</v>
      </c>
      <c r="B4594" s="69" t="s">
        <v>21</v>
      </c>
      <c r="C4594" s="79" t="str">
        <f>'Walking Distance'!$A4594 &amp; "-" &amp;'Walking Distance'!$B4594</f>
        <v>Shek Kip Mei-Kwai Fong</v>
      </c>
      <c r="D4594" s="77">
        <v>8111</v>
      </c>
    </row>
    <row r="4595" spans="1:4">
      <c r="A4595" s="72" t="s">
        <v>6</v>
      </c>
      <c r="B4595" s="73" t="s">
        <v>22</v>
      </c>
      <c r="C4595" s="80" t="str">
        <f>'Walking Distance'!$A4595 &amp; "-" &amp;'Walking Distance'!$B4595</f>
        <v>Shek Kip Mei-Kwai Hing</v>
      </c>
      <c r="D4595" s="78">
        <v>9058</v>
      </c>
    </row>
    <row r="4596" spans="1:4">
      <c r="A4596" s="68" t="s">
        <v>6</v>
      </c>
      <c r="B4596" s="69" t="s">
        <v>14</v>
      </c>
      <c r="C4596" s="79" t="str">
        <f>'Walking Distance'!$A4596 &amp; "-" &amp;'Walking Distance'!$B4596</f>
        <v>Shek Kip Mei-Kwun Tong</v>
      </c>
      <c r="D4596" s="77">
        <v>8771</v>
      </c>
    </row>
    <row r="4597" spans="1:4">
      <c r="A4597" s="72" t="s">
        <v>6</v>
      </c>
      <c r="B4597" s="73" t="s">
        <v>18</v>
      </c>
      <c r="C4597" s="80" t="str">
        <f>'Walking Distance'!$A4597 &amp; "-" &amp;'Walking Distance'!$B4597</f>
        <v>Shek Kip Mei-Lai Chi Kok</v>
      </c>
      <c r="D4597" s="78">
        <v>2733</v>
      </c>
    </row>
    <row r="4598" spans="1:4">
      <c r="A4598" s="68" t="s">
        <v>6</v>
      </c>
      <c r="B4598" s="69" t="s">
        <v>20</v>
      </c>
      <c r="C4598" s="79" t="str">
        <f>'Walking Distance'!$A4598 &amp; "-" &amp;'Walking Distance'!$B4598</f>
        <v>Shek Kip Mei-Lai King</v>
      </c>
      <c r="D4598" s="77" t="s">
        <v>93</v>
      </c>
    </row>
    <row r="4599" spans="1:4">
      <c r="A4599" s="72" t="s">
        <v>6</v>
      </c>
      <c r="B4599" s="73" t="s">
        <v>37</v>
      </c>
      <c r="C4599" s="80" t="str">
        <f>'Walking Distance'!$A4599 &amp; "-" &amp;'Walking Distance'!$B4599</f>
        <v>Shek Kip Mei-Lam Tin</v>
      </c>
      <c r="D4599" s="78">
        <v>10856</v>
      </c>
    </row>
    <row r="4600" spans="1:4">
      <c r="A4600" s="68" t="s">
        <v>6</v>
      </c>
      <c r="B4600" s="69" t="s">
        <v>65</v>
      </c>
      <c r="C4600" s="79" t="str">
        <f>'Walking Distance'!$A4600 &amp; "-" &amp;'Walking Distance'!$B4600</f>
        <v>Shek Kip Mei-Lo Wu</v>
      </c>
      <c r="D4600" s="77">
        <v>30267</v>
      </c>
    </row>
    <row r="4601" spans="1:4">
      <c r="A4601" s="72" t="s">
        <v>6</v>
      </c>
      <c r="B4601" s="73" t="s">
        <v>53</v>
      </c>
      <c r="C4601" s="80" t="str">
        <f>'Walking Distance'!$A4601 &amp; "-" &amp;'Walking Distance'!$B4601</f>
        <v>Shek Kip Mei-Lohas Park</v>
      </c>
      <c r="D4601" s="78" t="s">
        <v>93</v>
      </c>
    </row>
    <row r="4602" spans="1:4">
      <c r="A4602" s="68" t="s">
        <v>6</v>
      </c>
      <c r="B4602" s="69" t="s">
        <v>8</v>
      </c>
      <c r="C4602" s="79" t="str">
        <f>'Walking Distance'!$A4602 &amp; "-" &amp;'Walking Distance'!$B4602</f>
        <v>Shek Kip Mei-Lok Fu</v>
      </c>
      <c r="D4602" s="77">
        <v>3170</v>
      </c>
    </row>
    <row r="4603" spans="1:4">
      <c r="A4603" s="72" t="s">
        <v>6</v>
      </c>
      <c r="B4603" s="73" t="s">
        <v>66</v>
      </c>
      <c r="C4603" s="80" t="str">
        <f>'Walking Distance'!$A4603 &amp; "-" &amp;'Walking Distance'!$B4603</f>
        <v>Shek Kip Mei-Lok Ma Chau</v>
      </c>
      <c r="D4603" s="78" t="s">
        <v>93</v>
      </c>
    </row>
    <row r="4604" spans="1:4">
      <c r="A4604" s="68" t="s">
        <v>6</v>
      </c>
      <c r="B4604" s="69" t="s">
        <v>80</v>
      </c>
      <c r="C4604" s="79" t="str">
        <f>'Walking Distance'!$A4604 &amp; "-" &amp;'Walking Distance'!$B4604</f>
        <v>Shek Kip Mei-Long Ping</v>
      </c>
      <c r="D4604" s="77">
        <v>26382</v>
      </c>
    </row>
    <row r="4605" spans="1:4">
      <c r="A4605" s="72" t="s">
        <v>6</v>
      </c>
      <c r="B4605" s="73" t="s">
        <v>74</v>
      </c>
      <c r="C4605" s="80" t="str">
        <f>'Walking Distance'!$A4605 &amp; "-" &amp;'Walking Distance'!$B4605</f>
        <v>Shek Kip Mei-Ma On shan</v>
      </c>
      <c r="D4605" s="78">
        <v>15779</v>
      </c>
    </row>
    <row r="4606" spans="1:4">
      <c r="A4606" s="68" t="s">
        <v>6</v>
      </c>
      <c r="B4606" s="69" t="s">
        <v>19</v>
      </c>
      <c r="C4606" s="79" t="str">
        <f>'Walking Distance'!$A4606 &amp; "-" &amp;'Walking Distance'!$B4606</f>
        <v>Shek Kip Mei-Mei Foo</v>
      </c>
      <c r="D4606" s="77" t="s">
        <v>93</v>
      </c>
    </row>
    <row r="4607" spans="1:4">
      <c r="A4607" s="72" t="s">
        <v>6</v>
      </c>
      <c r="B4607" s="73" t="s">
        <v>5</v>
      </c>
      <c r="C4607" s="80" t="str">
        <f>'Walking Distance'!$A4607 &amp; "-" &amp;'Walking Distance'!$B4607</f>
        <v>Shek Kip Mei-Mong Kok</v>
      </c>
      <c r="D4607" s="78">
        <v>1771</v>
      </c>
    </row>
    <row r="4608" spans="1:4">
      <c r="A4608" s="68" t="s">
        <v>6</v>
      </c>
      <c r="B4608" s="69" t="s">
        <v>55</v>
      </c>
      <c r="C4608" s="79" t="str">
        <f>'Walking Distance'!$A4608 &amp; "-" &amp;'Walking Distance'!$B4608</f>
        <v>Shek Kip Mei-Mong Kok East</v>
      </c>
      <c r="D4608" s="77">
        <v>1904</v>
      </c>
    </row>
    <row r="4609" spans="1:4">
      <c r="A4609" s="72" t="s">
        <v>6</v>
      </c>
      <c r="B4609" s="73" t="s">
        <v>49</v>
      </c>
      <c r="C4609" s="80" t="str">
        <f>'Walking Distance'!$A4609 &amp; "-" &amp;'Walking Distance'!$B4609</f>
        <v>Shek Kip Mei-Nam Cheong</v>
      </c>
      <c r="D4609" s="78">
        <v>2229</v>
      </c>
    </row>
    <row r="4610" spans="1:4">
      <c r="A4610" s="68" t="s">
        <v>6</v>
      </c>
      <c r="B4610" s="69" t="s">
        <v>13</v>
      </c>
      <c r="C4610" s="79" t="str">
        <f>'Walking Distance'!$A4610 &amp; "-" &amp;'Walking Distance'!$B4610</f>
        <v>Shek Kip Mei-Ngau Tau Kok</v>
      </c>
      <c r="D4610" s="77">
        <v>7885</v>
      </c>
    </row>
    <row r="4611" spans="1:4">
      <c r="A4611" s="72" t="s">
        <v>6</v>
      </c>
      <c r="B4611" s="73" t="s">
        <v>30</v>
      </c>
      <c r="C4611" s="80" t="str">
        <f>'Walking Distance'!$A4611 &amp; "-" &amp;'Walking Distance'!$B4611</f>
        <v>Shek Kip Mei-North Point</v>
      </c>
      <c r="D4611" s="78" t="s">
        <v>93</v>
      </c>
    </row>
    <row r="4612" spans="1:4">
      <c r="A4612" s="68" t="s">
        <v>6</v>
      </c>
      <c r="B4612" s="69" t="s">
        <v>40</v>
      </c>
      <c r="C4612" s="79" t="str">
        <f>'Walking Distance'!$A4612 &amp; "-" &amp;'Walking Distance'!$B4612</f>
        <v>Shek Kip Mei-Olympic</v>
      </c>
      <c r="D4612" s="77">
        <v>2407</v>
      </c>
    </row>
    <row r="4613" spans="1:4">
      <c r="A4613" s="72" t="s">
        <v>6</v>
      </c>
      <c r="B4613" s="73" t="s">
        <v>48</v>
      </c>
      <c r="C4613" s="80" t="str">
        <f>'Walking Distance'!$A4613 &amp; "-" &amp;'Walking Distance'!$B4613</f>
        <v>Shek Kip Mei-Po Lam</v>
      </c>
      <c r="D4613" s="78">
        <v>11468</v>
      </c>
    </row>
    <row r="4614" spans="1:4">
      <c r="A4614" s="68" t="s">
        <v>6</v>
      </c>
      <c r="B4614" s="69" t="s">
        <v>15</v>
      </c>
      <c r="C4614" s="79" t="str">
        <f>'Walking Distance'!$A4614 &amp; "-" &amp;'Walking Distance'!$B4614</f>
        <v>Shek Kip Mei-Prince Edward</v>
      </c>
      <c r="D4614" s="77">
        <v>1135</v>
      </c>
    </row>
    <row r="4615" spans="1:4">
      <c r="A4615" s="72" t="s">
        <v>6</v>
      </c>
      <c r="B4615" s="73" t="s">
        <v>31</v>
      </c>
      <c r="C4615" s="80" t="str">
        <f>'Walking Distance'!$A4615 &amp; "-" &amp;'Walking Distance'!$B4615</f>
        <v>Shek Kip Mei-Quarry Bay</v>
      </c>
      <c r="D4615" s="78" t="s">
        <v>93</v>
      </c>
    </row>
    <row r="4616" spans="1:4">
      <c r="A4616" s="68" t="s">
        <v>6</v>
      </c>
      <c r="B4616" s="69" t="s">
        <v>59</v>
      </c>
      <c r="C4616" s="79" t="str">
        <f>'Walking Distance'!$A4616 &amp; "-" &amp;'Walking Distance'!$B4616</f>
        <v>Shek Kip Mei-Racecourse</v>
      </c>
      <c r="D4616" s="77">
        <v>12669</v>
      </c>
    </row>
    <row r="4617" spans="1:4">
      <c r="A4617" s="72" t="s">
        <v>6</v>
      </c>
      <c r="B4617" s="73" t="s">
        <v>33</v>
      </c>
      <c r="C4617" s="80" t="str">
        <f>'Walking Distance'!$A4617 &amp; "-" &amp;'Walking Distance'!$B4617</f>
        <v>Shek Kip Mei-Sai Wan Ho</v>
      </c>
      <c r="D4617" s="78" t="s">
        <v>93</v>
      </c>
    </row>
    <row r="4618" spans="1:4">
      <c r="A4618" s="68" t="s">
        <v>6</v>
      </c>
      <c r="B4618" s="69" t="s">
        <v>57</v>
      </c>
      <c r="C4618" s="79" t="str">
        <f>'Walking Distance'!$A4618 &amp; "-" &amp;'Walking Distance'!$B4618</f>
        <v>Shek Kip Mei-Sha Tin</v>
      </c>
      <c r="D4618" s="77">
        <v>9183</v>
      </c>
    </row>
    <row r="4619" spans="1:4">
      <c r="A4619" s="72" t="s">
        <v>6</v>
      </c>
      <c r="B4619" s="73" t="s">
        <v>69</v>
      </c>
      <c r="C4619" s="80" t="str">
        <f>'Walking Distance'!$A4619 &amp; "-" &amp;'Walking Distance'!$B4619</f>
        <v>Shek Kip Mei-Sha Tin Wai</v>
      </c>
      <c r="D4619" s="78">
        <v>9173</v>
      </c>
    </row>
    <row r="4620" spans="1:4">
      <c r="A4620" s="68" t="s">
        <v>6</v>
      </c>
      <c r="B4620" s="69" t="s">
        <v>16</v>
      </c>
      <c r="C4620" s="79" t="str">
        <f>'Walking Distance'!$A4620 &amp; "-" &amp;'Walking Distance'!$B4620</f>
        <v>Shek Kip Mei-Sham Shui Po</v>
      </c>
      <c r="D4620" s="77">
        <v>979</v>
      </c>
    </row>
    <row r="4621" spans="1:4">
      <c r="A4621" s="72" t="s">
        <v>6</v>
      </c>
      <c r="B4621" s="73" t="s">
        <v>34</v>
      </c>
      <c r="C4621" s="80" t="str">
        <f>'Walking Distance'!$A4621 &amp; "-" &amp;'Walking Distance'!$B4621</f>
        <v>Shek Kip Mei-Shau Kei Wan</v>
      </c>
      <c r="D4621" s="78" t="s">
        <v>93</v>
      </c>
    </row>
    <row r="4622" spans="1:4">
      <c r="A4622" s="68" t="s">
        <v>6</v>
      </c>
      <c r="B4622" s="69" t="s">
        <v>71</v>
      </c>
      <c r="C4622" s="79" t="str">
        <f>'Walking Distance'!$A4622 &amp; "-" &amp;'Walking Distance'!$B4622</f>
        <v>Shek Kip Mei-Shek Mun</v>
      </c>
      <c r="D4622" s="77">
        <v>11339</v>
      </c>
    </row>
    <row r="4623" spans="1:4">
      <c r="A4623" s="72" t="s">
        <v>6</v>
      </c>
      <c r="B4623" s="73" t="s">
        <v>64</v>
      </c>
      <c r="C4623" s="80" t="str">
        <f>'Walking Distance'!$A4623 &amp; "-" &amp;'Walking Distance'!$B4623</f>
        <v>Shek Kip Mei-Sheung Shui</v>
      </c>
      <c r="D4623" s="78">
        <v>26833</v>
      </c>
    </row>
    <row r="4624" spans="1:4">
      <c r="A4624" s="68" t="s">
        <v>6</v>
      </c>
      <c r="B4624" s="69" t="s">
        <v>25</v>
      </c>
      <c r="C4624" s="79" t="str">
        <f>'Walking Distance'!$A4624 &amp; "-" &amp;'Walking Distance'!$B4624</f>
        <v>Shek Kip Mei-Sheung Wan</v>
      </c>
      <c r="D4624" s="77" t="s">
        <v>93</v>
      </c>
    </row>
    <row r="4625" spans="1:4">
      <c r="A4625" s="72" t="s">
        <v>6</v>
      </c>
      <c r="B4625" s="73" t="s">
        <v>82</v>
      </c>
      <c r="C4625" s="80" t="str">
        <f>'Walking Distance'!$A4625 &amp; "-" &amp;'Walking Distance'!$B4625</f>
        <v>Shek Kip Mei-Siu Hong</v>
      </c>
      <c r="D4625" s="78">
        <v>32452</v>
      </c>
    </row>
    <row r="4626" spans="1:4">
      <c r="A4626" s="68" t="s">
        <v>6</v>
      </c>
      <c r="B4626" s="69" t="s">
        <v>50</v>
      </c>
      <c r="C4626" s="79" t="str">
        <f>'Walking Distance'!$A4626 &amp; "-" &amp;'Walking Distance'!$B4626</f>
        <v>Shek Kip Mei-Sunny Bay</v>
      </c>
      <c r="D4626" s="77" t="s">
        <v>93</v>
      </c>
    </row>
    <row r="4627" spans="1:4">
      <c r="A4627" s="72" t="s">
        <v>6</v>
      </c>
      <c r="B4627" s="73" t="s">
        <v>32</v>
      </c>
      <c r="C4627" s="80" t="str">
        <f>'Walking Distance'!$A4627 &amp; "-" &amp;'Walking Distance'!$B4627</f>
        <v>Shek Kip Mei-Tai Koo</v>
      </c>
      <c r="D4627" s="78" t="s">
        <v>93</v>
      </c>
    </row>
    <row r="4628" spans="1:4">
      <c r="A4628" s="68" t="s">
        <v>6</v>
      </c>
      <c r="B4628" s="69" t="s">
        <v>61</v>
      </c>
      <c r="C4628" s="79" t="str">
        <f>'Walking Distance'!$A4628 &amp; "-" &amp;'Walking Distance'!$B4628</f>
        <v>Shek Kip Mei-Tai Po Market</v>
      </c>
      <c r="D4628" s="77">
        <v>17812</v>
      </c>
    </row>
    <row r="4629" spans="1:4">
      <c r="A4629" s="72" t="s">
        <v>6</v>
      </c>
      <c r="B4629" s="73" t="s">
        <v>72</v>
      </c>
      <c r="C4629" s="80" t="str">
        <f>'Walking Distance'!$A4629 &amp; "-" &amp;'Walking Distance'!$B4629</f>
        <v>Shek Kip Mei-Tai Shui Hang</v>
      </c>
      <c r="D4629" s="78">
        <v>14872</v>
      </c>
    </row>
    <row r="4630" spans="1:4">
      <c r="A4630" s="68" t="s">
        <v>6</v>
      </c>
      <c r="B4630" s="69" t="s">
        <v>56</v>
      </c>
      <c r="C4630" s="79" t="str">
        <f>'Walking Distance'!$A4630 &amp; "-" &amp;'Walking Distance'!$B4630</f>
        <v>Shek Kip Mei-Tai Wai</v>
      </c>
      <c r="D4630" s="77">
        <v>7401</v>
      </c>
    </row>
    <row r="4631" spans="1:4">
      <c r="A4631" s="72" t="s">
        <v>6</v>
      </c>
      <c r="B4631" s="73" t="s">
        <v>62</v>
      </c>
      <c r="C4631" s="80" t="str">
        <f>'Walking Distance'!$A4631 &amp; "-" &amp;'Walking Distance'!$B4631</f>
        <v>Shek Kip Mei-Tai Wo</v>
      </c>
      <c r="D4631" s="78">
        <v>19223</v>
      </c>
    </row>
    <row r="4632" spans="1:4">
      <c r="A4632" s="68" t="s">
        <v>6</v>
      </c>
      <c r="B4632" s="69" t="s">
        <v>23</v>
      </c>
      <c r="C4632" s="79" t="str">
        <f>'Walking Distance'!$A4632 &amp; "-" &amp;'Walking Distance'!$B4632</f>
        <v>Shek Kip Mei-Tai Wo Hau</v>
      </c>
      <c r="D4632" s="77">
        <v>8196</v>
      </c>
    </row>
    <row r="4633" spans="1:4">
      <c r="A4633" s="72" t="s">
        <v>6</v>
      </c>
      <c r="B4633" s="73" t="s">
        <v>28</v>
      </c>
      <c r="C4633" s="80" t="str">
        <f>'Walking Distance'!$A4633 &amp; "-" &amp;'Walking Distance'!$B4633</f>
        <v>Shek Kip Mei-Tin Hau</v>
      </c>
      <c r="D4633" s="78" t="s">
        <v>93</v>
      </c>
    </row>
    <row r="4634" spans="1:4">
      <c r="A4634" s="68" t="s">
        <v>6</v>
      </c>
      <c r="B4634" s="69" t="s">
        <v>81</v>
      </c>
      <c r="C4634" s="79" t="str">
        <f>'Walking Distance'!$A4634 &amp; "-" &amp;'Walking Distance'!$B4634</f>
        <v>Shek Kip Mei-Tin Shui Wai</v>
      </c>
      <c r="D4634" s="77">
        <v>28268</v>
      </c>
    </row>
    <row r="4635" spans="1:4">
      <c r="A4635" s="72" t="s">
        <v>6</v>
      </c>
      <c r="B4635" s="73" t="s">
        <v>45</v>
      </c>
      <c r="C4635" s="80" t="str">
        <f>'Walking Distance'!$A4635 &amp; "-" &amp;'Walking Distance'!$B4635</f>
        <v>Shek Kip Mei-Tiu Keng Leng</v>
      </c>
      <c r="D4635" s="78">
        <v>13447</v>
      </c>
    </row>
    <row r="4636" spans="1:4">
      <c r="A4636" s="68" t="s">
        <v>6</v>
      </c>
      <c r="B4636" s="69" t="s">
        <v>46</v>
      </c>
      <c r="C4636" s="79" t="str">
        <f>'Walking Distance'!$A4636 &amp; "-" &amp;'Walking Distance'!$B4636</f>
        <v>Shek Kip Mei-Tseung Kwan O</v>
      </c>
      <c r="D4636" s="77">
        <v>13227</v>
      </c>
    </row>
    <row r="4637" spans="1:4">
      <c r="A4637" s="72" t="s">
        <v>6</v>
      </c>
      <c r="B4637" s="73" t="s">
        <v>3</v>
      </c>
      <c r="C4637" s="80" t="str">
        <f>'Walking Distance'!$A4637 &amp; "-" &amp;'Walking Distance'!$B4637</f>
        <v>Shek Kip Mei-Tsim Sha Tsui</v>
      </c>
      <c r="D4637" s="78">
        <v>4185</v>
      </c>
    </row>
    <row r="4638" spans="1:4">
      <c r="A4638" s="68" t="s">
        <v>6</v>
      </c>
      <c r="B4638" s="69" t="s">
        <v>41</v>
      </c>
      <c r="C4638" s="79" t="str">
        <f>'Walking Distance'!$A4638 &amp; "-" &amp;'Walking Distance'!$B4638</f>
        <v>Shek Kip Mei-Tsing Yi</v>
      </c>
      <c r="D4638" s="77">
        <v>10240</v>
      </c>
    </row>
    <row r="4639" spans="1:4">
      <c r="A4639" s="72" t="s">
        <v>6</v>
      </c>
      <c r="B4639" s="73" t="s">
        <v>24</v>
      </c>
      <c r="C4639" s="80" t="str">
        <f>'Walking Distance'!$A4639 &amp; "-" &amp;'Walking Distance'!$B4639</f>
        <v>Shek Kip Mei-Tsuen Wan</v>
      </c>
      <c r="D4639" s="78">
        <v>9319</v>
      </c>
    </row>
    <row r="4640" spans="1:4">
      <c r="A4640" s="68" t="s">
        <v>6</v>
      </c>
      <c r="B4640" s="69" t="s">
        <v>77</v>
      </c>
      <c r="C4640" s="79" t="str">
        <f>'Walking Distance'!$A4640 &amp; "-" &amp;'Walking Distance'!$B4640</f>
        <v>Shek Kip Mei-Tsuen Wan West</v>
      </c>
      <c r="D4640" s="77">
        <v>10613</v>
      </c>
    </row>
    <row r="4641" spans="1:4">
      <c r="A4641" s="72" t="s">
        <v>6</v>
      </c>
      <c r="B4641" s="73" t="s">
        <v>83</v>
      </c>
      <c r="C4641" s="80" t="str">
        <f>'Walking Distance'!$A4641 &amp; "-" &amp;'Walking Distance'!$B4641</f>
        <v>Shek Kip Mei-Tuen Mun</v>
      </c>
      <c r="D4641" s="78">
        <v>28333</v>
      </c>
    </row>
    <row r="4642" spans="1:4">
      <c r="A4642" s="68" t="s">
        <v>6</v>
      </c>
      <c r="B4642" s="69" t="s">
        <v>42</v>
      </c>
      <c r="C4642" s="79" t="str">
        <f>'Walking Distance'!$A4642 &amp; "-" &amp;'Walking Distance'!$B4642</f>
        <v>Shek Kip Mei-Tung Chung</v>
      </c>
      <c r="D4642" s="77" t="s">
        <v>93</v>
      </c>
    </row>
    <row r="4643" spans="1:4">
      <c r="A4643" s="72" t="s">
        <v>6</v>
      </c>
      <c r="B4643" s="73" t="s">
        <v>60</v>
      </c>
      <c r="C4643" s="80" t="str">
        <f>'Walking Distance'!$A4643 &amp; "-" &amp;'Walking Distance'!$B4643</f>
        <v>Shek Kip Mei-University</v>
      </c>
      <c r="D4643" s="78">
        <v>14682</v>
      </c>
    </row>
    <row r="4644" spans="1:4">
      <c r="A4644" s="68" t="s">
        <v>6</v>
      </c>
      <c r="B4644" s="69" t="s">
        <v>26</v>
      </c>
      <c r="C4644" s="79" t="str">
        <f>'Walking Distance'!$A4644 &amp; "-" &amp;'Walking Distance'!$B4644</f>
        <v>Shek Kip Mei-Wan Chai</v>
      </c>
      <c r="D4644" s="77" t="s">
        <v>93</v>
      </c>
    </row>
    <row r="4645" spans="1:4">
      <c r="A4645" s="72" t="s">
        <v>6</v>
      </c>
      <c r="B4645" s="73" t="s">
        <v>9</v>
      </c>
      <c r="C4645" s="80" t="str">
        <f>'Walking Distance'!$A4645 &amp; "-" &amp;'Walking Distance'!$B4645</f>
        <v>Shek Kip Mei-Wong Tai Sin</v>
      </c>
      <c r="D4645" s="78">
        <v>4533</v>
      </c>
    </row>
    <row r="4646" spans="1:4">
      <c r="A4646" s="68" t="s">
        <v>6</v>
      </c>
      <c r="B4646" s="69" t="s">
        <v>75</v>
      </c>
      <c r="C4646" s="79" t="str">
        <f>'Walking Distance'!$A4646 &amp; "-" &amp;'Walking Distance'!$B4646</f>
        <v>Shek Kip Mei-Wu Kai Sha</v>
      </c>
      <c r="D4646" s="77">
        <v>17368</v>
      </c>
    </row>
    <row r="4647" spans="1:4">
      <c r="A4647" s="72" t="s">
        <v>6</v>
      </c>
      <c r="B4647" s="73" t="s">
        <v>4</v>
      </c>
      <c r="C4647" s="80" t="str">
        <f>'Walking Distance'!$A4647 &amp; "-" &amp;'Walking Distance'!$B4647</f>
        <v>Shek Kip Mei-Yau Ma Tei</v>
      </c>
      <c r="D4647" s="78">
        <v>2489</v>
      </c>
    </row>
    <row r="4648" spans="1:4">
      <c r="A4648" s="68" t="s">
        <v>6</v>
      </c>
      <c r="B4648" s="69" t="s">
        <v>44</v>
      </c>
      <c r="C4648" s="79" t="str">
        <f>'Walking Distance'!$A4648 &amp; "-" &amp;'Walking Distance'!$B4648</f>
        <v>Shek Kip Mei-Yau Tong</v>
      </c>
      <c r="D4648" s="77">
        <v>10600</v>
      </c>
    </row>
    <row r="4649" spans="1:4">
      <c r="A4649" s="72" t="s">
        <v>6</v>
      </c>
      <c r="B4649" s="73" t="s">
        <v>79</v>
      </c>
      <c r="C4649" s="80" t="str">
        <f>'Walking Distance'!$A4649 &amp; "-" &amp;'Walking Distance'!$B4649</f>
        <v>Shek Kip Mei-Yuen Long</v>
      </c>
      <c r="D4649" s="78">
        <v>25465</v>
      </c>
    </row>
    <row r="4650" spans="1:4">
      <c r="A4650" s="68" t="s">
        <v>71</v>
      </c>
      <c r="B4650" s="69" t="s">
        <v>0</v>
      </c>
      <c r="C4650" s="79" t="str">
        <f>'Walking Distance'!$A4650 &amp; "-" &amp;'Walking Distance'!$B4650</f>
        <v>Shek Mun-Admiralty</v>
      </c>
      <c r="D4650" s="77" t="s">
        <v>93</v>
      </c>
    </row>
    <row r="4651" spans="1:4">
      <c r="A4651" s="72" t="s">
        <v>71</v>
      </c>
      <c r="B4651" s="73" t="s">
        <v>43</v>
      </c>
      <c r="C4651" s="80" t="str">
        <f>'Walking Distance'!$A4651 &amp; "-" &amp;'Walking Distance'!$B4651</f>
        <v>Shek Mun-Airport</v>
      </c>
      <c r="D4651" s="78" t="s">
        <v>93</v>
      </c>
    </row>
    <row r="4652" spans="1:4">
      <c r="A4652" s="68" t="s">
        <v>71</v>
      </c>
      <c r="B4652" s="69" t="s">
        <v>52</v>
      </c>
      <c r="C4652" s="79" t="str">
        <f>'Walking Distance'!$A4652 &amp; "-" &amp;'Walking Distance'!$B4652</f>
        <v>Shek Mun-AsiaWorld-Expo</v>
      </c>
      <c r="D4652" s="77" t="s">
        <v>93</v>
      </c>
    </row>
    <row r="4653" spans="1:4">
      <c r="A4653" s="72" t="s">
        <v>71</v>
      </c>
      <c r="B4653" s="73" t="s">
        <v>76</v>
      </c>
      <c r="C4653" s="80" t="str">
        <f>'Walking Distance'!$A4653 &amp; "-" &amp;'Walking Distance'!$B4653</f>
        <v>Shek Mun-Austin</v>
      </c>
      <c r="D4653" s="78">
        <v>14240</v>
      </c>
    </row>
    <row r="4654" spans="1:4">
      <c r="A4654" s="68" t="s">
        <v>71</v>
      </c>
      <c r="B4654" s="69" t="s">
        <v>27</v>
      </c>
      <c r="C4654" s="79" t="str">
        <f>'Walking Distance'!$A4654 &amp; "-" &amp;'Walking Distance'!$B4654</f>
        <v>Shek Mun-Causeway Bay</v>
      </c>
      <c r="D4654" s="77" t="s">
        <v>93</v>
      </c>
    </row>
    <row r="4655" spans="1:4">
      <c r="A4655" s="72" t="s">
        <v>71</v>
      </c>
      <c r="B4655" s="73" t="s">
        <v>2</v>
      </c>
      <c r="C4655" s="80" t="str">
        <f>'Walking Distance'!$A4655 &amp; "-" &amp;'Walking Distance'!$B4655</f>
        <v>Shek Mun-Central</v>
      </c>
      <c r="D4655" s="78" t="s">
        <v>93</v>
      </c>
    </row>
    <row r="4656" spans="1:4">
      <c r="A4656" s="68" t="s">
        <v>71</v>
      </c>
      <c r="B4656" s="69" t="s">
        <v>36</v>
      </c>
      <c r="C4656" s="79" t="str">
        <f>'Walking Distance'!$A4656 &amp; "-" &amp;'Walking Distance'!$B4656</f>
        <v>Shek Mun-Chai Wan</v>
      </c>
      <c r="D4656" s="77" t="s">
        <v>93</v>
      </c>
    </row>
    <row r="4657" spans="1:4">
      <c r="A4657" s="72" t="s">
        <v>71</v>
      </c>
      <c r="B4657" s="73" t="s">
        <v>68</v>
      </c>
      <c r="C4657" s="80" t="str">
        <f>'Walking Distance'!$A4657 &amp; "-" &amp;'Walking Distance'!$B4657</f>
        <v>Shek Mun-Che Kung Temple</v>
      </c>
      <c r="D4657" s="78">
        <v>3283</v>
      </c>
    </row>
    <row r="4658" spans="1:4">
      <c r="A4658" s="68" t="s">
        <v>71</v>
      </c>
      <c r="B4658" s="69" t="s">
        <v>17</v>
      </c>
      <c r="C4658" s="79" t="str">
        <f>'Walking Distance'!$A4658 &amp; "-" &amp;'Walking Distance'!$B4658</f>
        <v>Shek Mun-Cheung Sha Wan</v>
      </c>
      <c r="D4658" s="77">
        <v>12487</v>
      </c>
    </row>
    <row r="4659" spans="1:4">
      <c r="A4659" s="72" t="s">
        <v>71</v>
      </c>
      <c r="B4659" s="73" t="s">
        <v>11</v>
      </c>
      <c r="C4659" s="80" t="str">
        <f>'Walking Distance'!$A4659 &amp; "-" &amp;'Walking Distance'!$B4659</f>
        <v>Shek Mun-Choi Hung</v>
      </c>
      <c r="D4659" s="78">
        <v>9556</v>
      </c>
    </row>
    <row r="4660" spans="1:4">
      <c r="A4660" s="68" t="s">
        <v>71</v>
      </c>
      <c r="B4660" s="69" t="s">
        <v>70</v>
      </c>
      <c r="C4660" s="79" t="str">
        <f>'Walking Distance'!$A4660 &amp; "-" &amp;'Walking Distance'!$B4660</f>
        <v>Shek Mun-City One</v>
      </c>
      <c r="D4660" s="77">
        <v>738</v>
      </c>
    </row>
    <row r="4661" spans="1:4">
      <c r="A4661" s="72" t="s">
        <v>71</v>
      </c>
      <c r="B4661" s="73" t="s">
        <v>10</v>
      </c>
      <c r="C4661" s="80" t="str">
        <f>'Walking Distance'!$A4661 &amp; "-" &amp;'Walking Distance'!$B4661</f>
        <v>Shek Mun-Diamond Hill</v>
      </c>
      <c r="D4661" s="78">
        <v>7896</v>
      </c>
    </row>
    <row r="4662" spans="1:4">
      <c r="A4662" s="68" t="s">
        <v>71</v>
      </c>
      <c r="B4662" s="69" t="s">
        <v>51</v>
      </c>
      <c r="C4662" s="79" t="str">
        <f>'Walking Distance'!$A4662 &amp; "-" &amp;'Walking Distance'!$B4662</f>
        <v>Shek Mun-Disneyland Resort</v>
      </c>
      <c r="D4662" s="77" t="s">
        <v>93</v>
      </c>
    </row>
    <row r="4663" spans="1:4">
      <c r="A4663" s="72" t="s">
        <v>71</v>
      </c>
      <c r="B4663" s="73" t="s">
        <v>67</v>
      </c>
      <c r="C4663" s="80" t="str">
        <f>'Walking Distance'!$A4663 &amp; "-" &amp;'Walking Distance'!$B4663</f>
        <v>Shek Mun-East Tsim Sha Tsui</v>
      </c>
      <c r="D4663" s="78">
        <v>14935</v>
      </c>
    </row>
    <row r="4664" spans="1:4">
      <c r="A4664" s="68" t="s">
        <v>71</v>
      </c>
      <c r="B4664" s="69" t="s">
        <v>63</v>
      </c>
      <c r="C4664" s="79" t="str">
        <f>'Walking Distance'!$A4664 &amp; "-" &amp;'Walking Distance'!$B4664</f>
        <v>Shek Mun-Fanling</v>
      </c>
      <c r="D4664" s="77">
        <v>19293</v>
      </c>
    </row>
    <row r="4665" spans="1:4">
      <c r="A4665" s="72" t="s">
        <v>71</v>
      </c>
      <c r="B4665" s="73" t="s">
        <v>58</v>
      </c>
      <c r="C4665" s="80" t="str">
        <f>'Walking Distance'!$A4665 &amp; "-" &amp;'Walking Distance'!$B4665</f>
        <v>Shek Mun-Fo Tan</v>
      </c>
      <c r="D4665" s="78">
        <v>2249</v>
      </c>
    </row>
    <row r="4666" spans="1:4">
      <c r="A4666" s="68" t="s">
        <v>71</v>
      </c>
      <c r="B4666" s="69" t="s">
        <v>29</v>
      </c>
      <c r="C4666" s="79" t="str">
        <f>'Walking Distance'!$A4666 &amp; "-" &amp;'Walking Distance'!$B4666</f>
        <v>Shek Mun-Fortress Hill</v>
      </c>
      <c r="D4666" s="77" t="s">
        <v>93</v>
      </c>
    </row>
    <row r="4667" spans="1:4">
      <c r="A4667" s="72" t="s">
        <v>71</v>
      </c>
      <c r="B4667" s="73" t="s">
        <v>47</v>
      </c>
      <c r="C4667" s="80" t="str">
        <f>'Walking Distance'!$A4667 &amp; "-" &amp;'Walking Distance'!$B4667</f>
        <v>Shek Mun-Hang Hau</v>
      </c>
      <c r="D4667" s="78">
        <v>14593</v>
      </c>
    </row>
    <row r="4668" spans="1:4">
      <c r="A4668" s="68" t="s">
        <v>71</v>
      </c>
      <c r="B4668" s="69" t="s">
        <v>35</v>
      </c>
      <c r="C4668" s="79" t="str">
        <f>'Walking Distance'!$A4668 &amp; "-" &amp;'Walking Distance'!$B4668</f>
        <v>Shek Mun-Heng Fa Chuen</v>
      </c>
      <c r="D4668" s="77" t="s">
        <v>93</v>
      </c>
    </row>
    <row r="4669" spans="1:4">
      <c r="A4669" s="72" t="s">
        <v>71</v>
      </c>
      <c r="B4669" s="73" t="s">
        <v>73</v>
      </c>
      <c r="C4669" s="80" t="str">
        <f>'Walking Distance'!$A4669 &amp; "-" &amp;'Walking Distance'!$B4669</f>
        <v>Shek Mun-Heng On</v>
      </c>
      <c r="D4669" s="78">
        <v>4423</v>
      </c>
    </row>
    <row r="4670" spans="1:4">
      <c r="A4670" s="68" t="s">
        <v>71</v>
      </c>
      <c r="B4670" s="69" t="s">
        <v>38</v>
      </c>
      <c r="C4670" s="79" t="str">
        <f>'Walking Distance'!$A4670 &amp; "-" &amp;'Walking Distance'!$B4670</f>
        <v>Shek Mun-Hong Kong</v>
      </c>
      <c r="D4670" s="77" t="s">
        <v>93</v>
      </c>
    </row>
    <row r="4671" spans="1:4">
      <c r="A4671" s="72" t="s">
        <v>71</v>
      </c>
      <c r="B4671" s="73" t="s">
        <v>54</v>
      </c>
      <c r="C4671" s="80" t="str">
        <f>'Walking Distance'!$A4671 &amp; "-" &amp;'Walking Distance'!$B4671</f>
        <v>Shek Mun-Hung Hom</v>
      </c>
      <c r="D4671" s="78">
        <v>13818</v>
      </c>
    </row>
    <row r="4672" spans="1:4">
      <c r="A4672" s="68" t="s">
        <v>71</v>
      </c>
      <c r="B4672" s="69" t="s">
        <v>1</v>
      </c>
      <c r="C4672" s="79" t="str">
        <f>'Walking Distance'!$A4672 &amp; "-" &amp;'Walking Distance'!$B4672</f>
        <v>Shek Mun-Jordan</v>
      </c>
      <c r="D4672" s="77">
        <v>13767</v>
      </c>
    </row>
    <row r="4673" spans="1:4">
      <c r="A4673" s="72" t="s">
        <v>71</v>
      </c>
      <c r="B4673" s="73" t="s">
        <v>78</v>
      </c>
      <c r="C4673" s="80" t="str">
        <f>'Walking Distance'!$A4673 &amp; "-" &amp;'Walking Distance'!$B4673</f>
        <v>Shek Mun-Kam Sheung Road</v>
      </c>
      <c r="D4673" s="78">
        <v>22190</v>
      </c>
    </row>
    <row r="4674" spans="1:4">
      <c r="A4674" s="68" t="s">
        <v>71</v>
      </c>
      <c r="B4674" s="69" t="s">
        <v>39</v>
      </c>
      <c r="C4674" s="79" t="str">
        <f>'Walking Distance'!$A4674 &amp; "-" &amp;'Walking Distance'!$B4674</f>
        <v>Shek Mun-Kowloon</v>
      </c>
      <c r="D4674" s="77">
        <v>15035</v>
      </c>
    </row>
    <row r="4675" spans="1:4">
      <c r="A4675" s="72" t="s">
        <v>71</v>
      </c>
      <c r="B4675" s="73" t="s">
        <v>12</v>
      </c>
      <c r="C4675" s="80" t="str">
        <f>'Walking Distance'!$A4675 &amp; "-" &amp;'Walking Distance'!$B4675</f>
        <v>Shek Mun-Kowloon Bay</v>
      </c>
      <c r="D4675" s="78">
        <v>11584</v>
      </c>
    </row>
    <row r="4676" spans="1:4">
      <c r="A4676" s="68" t="s">
        <v>71</v>
      </c>
      <c r="B4676" s="69" t="s">
        <v>7</v>
      </c>
      <c r="C4676" s="79" t="str">
        <f>'Walking Distance'!$A4676 &amp; "-" &amp;'Walking Distance'!$B4676</f>
        <v>Shek Mun-Kowloon Tong</v>
      </c>
      <c r="D4676" s="77">
        <v>9639</v>
      </c>
    </row>
    <row r="4677" spans="1:4">
      <c r="A4677" s="72" t="s">
        <v>71</v>
      </c>
      <c r="B4677" s="73" t="s">
        <v>21</v>
      </c>
      <c r="C4677" s="80" t="str">
        <f>'Walking Distance'!$A4677 &amp; "-" &amp;'Walking Distance'!$B4677</f>
        <v>Shek Mun-Kwai Fong</v>
      </c>
      <c r="D4677" s="78">
        <v>13290</v>
      </c>
    </row>
    <row r="4678" spans="1:4">
      <c r="A4678" s="68" t="s">
        <v>71</v>
      </c>
      <c r="B4678" s="69" t="s">
        <v>22</v>
      </c>
      <c r="C4678" s="79" t="str">
        <f>'Walking Distance'!$A4678 &amp; "-" &amp;'Walking Distance'!$B4678</f>
        <v>Shek Mun-Kwai Hing</v>
      </c>
      <c r="D4678" s="77">
        <v>12479</v>
      </c>
    </row>
    <row r="4679" spans="1:4">
      <c r="A4679" s="72" t="s">
        <v>71</v>
      </c>
      <c r="B4679" s="73" t="s">
        <v>14</v>
      </c>
      <c r="C4679" s="80" t="str">
        <f>'Walking Distance'!$A4679 &amp; "-" &amp;'Walking Distance'!$B4679</f>
        <v>Shek Mun-Kwun Tong</v>
      </c>
      <c r="D4679" s="78">
        <v>13140</v>
      </c>
    </row>
    <row r="4680" spans="1:4">
      <c r="A4680" s="68" t="s">
        <v>71</v>
      </c>
      <c r="B4680" s="69" t="s">
        <v>18</v>
      </c>
      <c r="C4680" s="79" t="str">
        <f>'Walking Distance'!$A4680 &amp; "-" &amp;'Walking Distance'!$B4680</f>
        <v>Shek Mun-Lai Chi Kok</v>
      </c>
      <c r="D4680" s="77">
        <v>12039</v>
      </c>
    </row>
    <row r="4681" spans="1:4">
      <c r="A4681" s="72" t="s">
        <v>71</v>
      </c>
      <c r="B4681" s="73" t="s">
        <v>20</v>
      </c>
      <c r="C4681" s="80" t="str">
        <f>'Walking Distance'!$A4681 &amp; "-" &amp;'Walking Distance'!$B4681</f>
        <v>Shek Mun-Lai King</v>
      </c>
      <c r="D4681" s="78" t="s">
        <v>93</v>
      </c>
    </row>
    <row r="4682" spans="1:4">
      <c r="A4682" s="68" t="s">
        <v>71</v>
      </c>
      <c r="B4682" s="69" t="s">
        <v>37</v>
      </c>
      <c r="C4682" s="79" t="str">
        <f>'Walking Distance'!$A4682 &amp; "-" &amp;'Walking Distance'!$B4682</f>
        <v>Shek Mun-Lam Tin</v>
      </c>
      <c r="D4682" s="77">
        <v>15422</v>
      </c>
    </row>
    <row r="4683" spans="1:4">
      <c r="A4683" s="72" t="s">
        <v>71</v>
      </c>
      <c r="B4683" s="73" t="s">
        <v>65</v>
      </c>
      <c r="C4683" s="80" t="str">
        <f>'Walking Distance'!$A4683 &amp; "-" &amp;'Walking Distance'!$B4683</f>
        <v>Shek Mun-Lo Wu</v>
      </c>
      <c r="D4683" s="78">
        <v>24292</v>
      </c>
    </row>
    <row r="4684" spans="1:4">
      <c r="A4684" s="68" t="s">
        <v>71</v>
      </c>
      <c r="B4684" s="69" t="s">
        <v>53</v>
      </c>
      <c r="C4684" s="79" t="str">
        <f>'Walking Distance'!$A4684 &amp; "-" &amp;'Walking Distance'!$B4684</f>
        <v>Shek Mun-Lohas Park</v>
      </c>
      <c r="D4684" s="77" t="s">
        <v>93</v>
      </c>
    </row>
    <row r="4685" spans="1:4">
      <c r="A4685" s="72" t="s">
        <v>71</v>
      </c>
      <c r="B4685" s="73" t="s">
        <v>8</v>
      </c>
      <c r="C4685" s="80" t="str">
        <f>'Walking Distance'!$A4685 &amp; "-" &amp;'Walking Distance'!$B4685</f>
        <v>Shek Mun-Lok Fu</v>
      </c>
      <c r="D4685" s="78">
        <v>9213</v>
      </c>
    </row>
    <row r="4686" spans="1:4">
      <c r="A4686" s="68" t="s">
        <v>71</v>
      </c>
      <c r="B4686" s="69" t="s">
        <v>66</v>
      </c>
      <c r="C4686" s="79" t="str">
        <f>'Walking Distance'!$A4686 &amp; "-" &amp;'Walking Distance'!$B4686</f>
        <v>Shek Mun-Lok Ma Chau</v>
      </c>
      <c r="D4686" s="77" t="s">
        <v>93</v>
      </c>
    </row>
    <row r="4687" spans="1:4">
      <c r="A4687" s="72" t="s">
        <v>71</v>
      </c>
      <c r="B4687" s="73" t="s">
        <v>80</v>
      </c>
      <c r="C4687" s="80" t="str">
        <f>'Walking Distance'!$A4687 &amp; "-" &amp;'Walking Distance'!$B4687</f>
        <v>Shek Mun-Long Ping</v>
      </c>
      <c r="D4687" s="78">
        <v>26148</v>
      </c>
    </row>
    <row r="4688" spans="1:4">
      <c r="A4688" s="68" t="s">
        <v>71</v>
      </c>
      <c r="B4688" s="69" t="s">
        <v>74</v>
      </c>
      <c r="C4688" s="79" t="str">
        <f>'Walking Distance'!$A4688 &amp; "-" &amp;'Walking Distance'!$B4688</f>
        <v>Shek Mun-Ma On shan</v>
      </c>
      <c r="D4688" s="77">
        <v>5484</v>
      </c>
    </row>
    <row r="4689" spans="1:4">
      <c r="A4689" s="72" t="s">
        <v>71</v>
      </c>
      <c r="B4689" s="73" t="s">
        <v>19</v>
      </c>
      <c r="C4689" s="80" t="str">
        <f>'Walking Distance'!$A4689 &amp; "-" &amp;'Walking Distance'!$B4689</f>
        <v>Shek Mun-Mei Foo</v>
      </c>
      <c r="D4689" s="78" t="s">
        <v>93</v>
      </c>
    </row>
    <row r="4690" spans="1:4">
      <c r="A4690" s="68" t="s">
        <v>71</v>
      </c>
      <c r="B4690" s="69" t="s">
        <v>5</v>
      </c>
      <c r="C4690" s="79" t="str">
        <f>'Walking Distance'!$A4690 &amp; "-" &amp;'Walking Distance'!$B4690</f>
        <v>Shek Mun-Mong Kok</v>
      </c>
      <c r="D4690" s="77">
        <v>12194</v>
      </c>
    </row>
    <row r="4691" spans="1:4">
      <c r="A4691" s="72" t="s">
        <v>71</v>
      </c>
      <c r="B4691" s="73" t="s">
        <v>55</v>
      </c>
      <c r="C4691" s="80" t="str">
        <f>'Walking Distance'!$A4691 &amp; "-" &amp;'Walking Distance'!$B4691</f>
        <v>Shek Mun-Mong Kok East</v>
      </c>
      <c r="D4691" s="78">
        <v>11669</v>
      </c>
    </row>
    <row r="4692" spans="1:4">
      <c r="A4692" s="68" t="s">
        <v>71</v>
      </c>
      <c r="B4692" s="69" t="s">
        <v>49</v>
      </c>
      <c r="C4692" s="79" t="str">
        <f>'Walking Distance'!$A4692 &amp; "-" &amp;'Walking Distance'!$B4692</f>
        <v>Shek Mun-Nam Cheong</v>
      </c>
      <c r="D4692" s="77">
        <v>12951</v>
      </c>
    </row>
    <row r="4693" spans="1:4">
      <c r="A4693" s="72" t="s">
        <v>71</v>
      </c>
      <c r="B4693" s="73" t="s">
        <v>13</v>
      </c>
      <c r="C4693" s="80" t="str">
        <f>'Walking Distance'!$A4693 &amp; "-" &amp;'Walking Distance'!$B4693</f>
        <v>Shek Mun-Ngau Tau Kok</v>
      </c>
      <c r="D4693" s="78">
        <v>12451</v>
      </c>
    </row>
    <row r="4694" spans="1:4">
      <c r="A4694" s="68" t="s">
        <v>71</v>
      </c>
      <c r="B4694" s="69" t="s">
        <v>30</v>
      </c>
      <c r="C4694" s="79" t="str">
        <f>'Walking Distance'!$A4694 &amp; "-" &amp;'Walking Distance'!$B4694</f>
        <v>Shek Mun-North Point</v>
      </c>
      <c r="D4694" s="77" t="s">
        <v>93</v>
      </c>
    </row>
    <row r="4695" spans="1:4">
      <c r="A4695" s="72" t="s">
        <v>71</v>
      </c>
      <c r="B4695" s="73" t="s">
        <v>40</v>
      </c>
      <c r="C4695" s="80" t="str">
        <f>'Walking Distance'!$A4695 &amp; "-" &amp;'Walking Distance'!$B4695</f>
        <v>Shek Mun-Olympic</v>
      </c>
      <c r="D4695" s="78">
        <v>13025</v>
      </c>
    </row>
    <row r="4696" spans="1:4">
      <c r="A4696" s="68" t="s">
        <v>71</v>
      </c>
      <c r="B4696" s="69" t="s">
        <v>48</v>
      </c>
      <c r="C4696" s="79" t="str">
        <f>'Walking Distance'!$A4696 &amp; "-" &amp;'Walking Distance'!$B4696</f>
        <v>Shek Mun-Po Lam</v>
      </c>
      <c r="D4696" s="77">
        <v>13142</v>
      </c>
    </row>
    <row r="4697" spans="1:4">
      <c r="A4697" s="72" t="s">
        <v>71</v>
      </c>
      <c r="B4697" s="73" t="s">
        <v>15</v>
      </c>
      <c r="C4697" s="80" t="str">
        <f>'Walking Distance'!$A4697 &amp; "-" &amp;'Walking Distance'!$B4697</f>
        <v>Shek Mun-Prince Edward</v>
      </c>
      <c r="D4697" s="78">
        <v>11742</v>
      </c>
    </row>
    <row r="4698" spans="1:4">
      <c r="A4698" s="68" t="s">
        <v>71</v>
      </c>
      <c r="B4698" s="69" t="s">
        <v>31</v>
      </c>
      <c r="C4698" s="79" t="str">
        <f>'Walking Distance'!$A4698 &amp; "-" &amp;'Walking Distance'!$B4698</f>
        <v>Shek Mun-Quarry Bay</v>
      </c>
      <c r="D4698" s="77" t="s">
        <v>93</v>
      </c>
    </row>
    <row r="4699" spans="1:4">
      <c r="A4699" s="72" t="s">
        <v>71</v>
      </c>
      <c r="B4699" s="73" t="s">
        <v>59</v>
      </c>
      <c r="C4699" s="80" t="str">
        <f>'Walking Distance'!$A4699 &amp; "-" &amp;'Walking Distance'!$B4699</f>
        <v>Shek Mun-Racecourse</v>
      </c>
      <c r="D4699" s="78">
        <v>16133</v>
      </c>
    </row>
    <row r="4700" spans="1:4">
      <c r="A4700" s="68" t="s">
        <v>71</v>
      </c>
      <c r="B4700" s="69" t="s">
        <v>33</v>
      </c>
      <c r="C4700" s="79" t="str">
        <f>'Walking Distance'!$A4700 &amp; "-" &amp;'Walking Distance'!$B4700</f>
        <v>Shek Mun-Sai Wan Ho</v>
      </c>
      <c r="D4700" s="77" t="s">
        <v>93</v>
      </c>
    </row>
    <row r="4701" spans="1:4">
      <c r="A4701" s="72" t="s">
        <v>71</v>
      </c>
      <c r="B4701" s="73" t="s">
        <v>57</v>
      </c>
      <c r="C4701" s="80" t="str">
        <f>'Walking Distance'!$A4701 &amp; "-" &amp;'Walking Distance'!$B4701</f>
        <v>Shek Mun-Sha Tin</v>
      </c>
      <c r="D4701" s="78">
        <v>3080</v>
      </c>
    </row>
    <row r="4702" spans="1:4">
      <c r="A4702" s="68" t="s">
        <v>71</v>
      </c>
      <c r="B4702" s="69" t="s">
        <v>69</v>
      </c>
      <c r="C4702" s="79" t="str">
        <f>'Walking Distance'!$A4702 &amp; "-" &amp;'Walking Distance'!$B4702</f>
        <v>Shek Mun-Sha Tin Wai</v>
      </c>
      <c r="D4702" s="77">
        <v>2455</v>
      </c>
    </row>
    <row r="4703" spans="1:4">
      <c r="A4703" s="72" t="s">
        <v>71</v>
      </c>
      <c r="B4703" s="73" t="s">
        <v>16</v>
      </c>
      <c r="C4703" s="80" t="str">
        <f>'Walking Distance'!$A4703 &amp; "-" &amp;'Walking Distance'!$B4703</f>
        <v>Shek Mun-Sham Shui Po</v>
      </c>
      <c r="D4703" s="78">
        <v>11858</v>
      </c>
    </row>
    <row r="4704" spans="1:4">
      <c r="A4704" s="68" t="s">
        <v>71</v>
      </c>
      <c r="B4704" s="69" t="s">
        <v>34</v>
      </c>
      <c r="C4704" s="79" t="str">
        <f>'Walking Distance'!$A4704 &amp; "-" &amp;'Walking Distance'!$B4704</f>
        <v>Shek Mun-Shau Kei Wan</v>
      </c>
      <c r="D4704" s="77" t="s">
        <v>93</v>
      </c>
    </row>
    <row r="4705" spans="1:4">
      <c r="A4705" s="72" t="s">
        <v>71</v>
      </c>
      <c r="B4705" s="73" t="s">
        <v>6</v>
      </c>
      <c r="C4705" s="80" t="str">
        <f>'Walking Distance'!$A4705 &amp; "-" &amp;'Walking Distance'!$B4705</f>
        <v>Shek Mun-Shek Kip Mei</v>
      </c>
      <c r="D4705" s="78">
        <v>11339</v>
      </c>
    </row>
    <row r="4706" spans="1:4">
      <c r="A4706" s="68" t="s">
        <v>71</v>
      </c>
      <c r="B4706" s="69" t="s">
        <v>64</v>
      </c>
      <c r="C4706" s="79" t="str">
        <f>'Walking Distance'!$A4706 &amp; "-" &amp;'Walking Distance'!$B4706</f>
        <v>Shek Mun-Sheung Shui</v>
      </c>
      <c r="D4706" s="77">
        <v>20884</v>
      </c>
    </row>
    <row r="4707" spans="1:4">
      <c r="A4707" s="72" t="s">
        <v>71</v>
      </c>
      <c r="B4707" s="73" t="s">
        <v>25</v>
      </c>
      <c r="C4707" s="80" t="str">
        <f>'Walking Distance'!$A4707 &amp; "-" &amp;'Walking Distance'!$B4707</f>
        <v>Shek Mun-Sheung Wan</v>
      </c>
      <c r="D4707" s="78" t="s">
        <v>93</v>
      </c>
    </row>
    <row r="4708" spans="1:4">
      <c r="A4708" s="68" t="s">
        <v>71</v>
      </c>
      <c r="B4708" s="69" t="s">
        <v>82</v>
      </c>
      <c r="C4708" s="79" t="str">
        <f>'Walking Distance'!$A4708 &amp; "-" &amp;'Walking Distance'!$B4708</f>
        <v>Shek Mun-Siu Hong</v>
      </c>
      <c r="D4708" s="77">
        <v>33061</v>
      </c>
    </row>
    <row r="4709" spans="1:4">
      <c r="A4709" s="72" t="s">
        <v>71</v>
      </c>
      <c r="B4709" s="73" t="s">
        <v>50</v>
      </c>
      <c r="C4709" s="80" t="str">
        <f>'Walking Distance'!$A4709 &amp; "-" &amp;'Walking Distance'!$B4709</f>
        <v>Shek Mun-Sunny Bay</v>
      </c>
      <c r="D4709" s="78" t="s">
        <v>93</v>
      </c>
    </row>
    <row r="4710" spans="1:4">
      <c r="A4710" s="68" t="s">
        <v>71</v>
      </c>
      <c r="B4710" s="69" t="s">
        <v>32</v>
      </c>
      <c r="C4710" s="79" t="str">
        <f>'Walking Distance'!$A4710 &amp; "-" &amp;'Walking Distance'!$B4710</f>
        <v>Shek Mun-Tai Koo</v>
      </c>
      <c r="D4710" s="77" t="s">
        <v>93</v>
      </c>
    </row>
    <row r="4711" spans="1:4">
      <c r="A4711" s="72" t="s">
        <v>71</v>
      </c>
      <c r="B4711" s="73" t="s">
        <v>61</v>
      </c>
      <c r="C4711" s="80" t="str">
        <f>'Walking Distance'!$A4711 &amp; "-" &amp;'Walking Distance'!$B4711</f>
        <v>Shek Mun-Tai Po Market</v>
      </c>
      <c r="D4711" s="78">
        <v>10595</v>
      </c>
    </row>
    <row r="4712" spans="1:4">
      <c r="A4712" s="68" t="s">
        <v>71</v>
      </c>
      <c r="B4712" s="69" t="s">
        <v>72</v>
      </c>
      <c r="C4712" s="79" t="str">
        <f>'Walking Distance'!$A4712 &amp; "-" &amp;'Walking Distance'!$B4712</f>
        <v>Shek Mun-Tai Shui Hang</v>
      </c>
      <c r="D4712" s="77">
        <v>4652</v>
      </c>
    </row>
    <row r="4713" spans="1:4">
      <c r="A4713" s="72" t="s">
        <v>71</v>
      </c>
      <c r="B4713" s="73" t="s">
        <v>56</v>
      </c>
      <c r="C4713" s="80" t="str">
        <f>'Walking Distance'!$A4713 &amp; "-" &amp;'Walking Distance'!$B4713</f>
        <v>Shek Mun-Tai Wai</v>
      </c>
      <c r="D4713" s="78">
        <v>4107</v>
      </c>
    </row>
    <row r="4714" spans="1:4">
      <c r="A4714" s="68" t="s">
        <v>71</v>
      </c>
      <c r="B4714" s="69" t="s">
        <v>62</v>
      </c>
      <c r="C4714" s="79" t="str">
        <f>'Walking Distance'!$A4714 &amp; "-" &amp;'Walking Distance'!$B4714</f>
        <v>Shek Mun-Tai Wo</v>
      </c>
      <c r="D4714" s="77">
        <v>12724</v>
      </c>
    </row>
    <row r="4715" spans="1:4">
      <c r="A4715" s="72" t="s">
        <v>71</v>
      </c>
      <c r="B4715" s="73" t="s">
        <v>23</v>
      </c>
      <c r="C4715" s="80" t="str">
        <f>'Walking Distance'!$A4715 &amp; "-" &amp;'Walking Distance'!$B4715</f>
        <v>Shek Mun-Tai Wo Hau</v>
      </c>
      <c r="D4715" s="78">
        <v>12663</v>
      </c>
    </row>
    <row r="4716" spans="1:4">
      <c r="A4716" s="68" t="s">
        <v>71</v>
      </c>
      <c r="B4716" s="69" t="s">
        <v>28</v>
      </c>
      <c r="C4716" s="79" t="str">
        <f>'Walking Distance'!$A4716 &amp; "-" &amp;'Walking Distance'!$B4716</f>
        <v>Shek Mun-Tin Hau</v>
      </c>
      <c r="D4716" s="77" t="s">
        <v>93</v>
      </c>
    </row>
    <row r="4717" spans="1:4">
      <c r="A4717" s="72" t="s">
        <v>71</v>
      </c>
      <c r="B4717" s="73" t="s">
        <v>81</v>
      </c>
      <c r="C4717" s="80" t="str">
        <f>'Walking Distance'!$A4717 &amp; "-" &amp;'Walking Distance'!$B4717</f>
        <v>Shek Mun-Tin Shui Wai</v>
      </c>
      <c r="D4717" s="78">
        <v>28839</v>
      </c>
    </row>
    <row r="4718" spans="1:4">
      <c r="A4718" s="68" t="s">
        <v>71</v>
      </c>
      <c r="B4718" s="69" t="s">
        <v>45</v>
      </c>
      <c r="C4718" s="79" t="str">
        <f>'Walking Distance'!$A4718 &amp; "-" &amp;'Walking Distance'!$B4718</f>
        <v>Shek Mun-Tiu Keng Leng</v>
      </c>
      <c r="D4718" s="77">
        <v>15240</v>
      </c>
    </row>
    <row r="4719" spans="1:4">
      <c r="A4719" s="72" t="s">
        <v>71</v>
      </c>
      <c r="B4719" s="73" t="s">
        <v>46</v>
      </c>
      <c r="C4719" s="80" t="str">
        <f>'Walking Distance'!$A4719 &amp; "-" &amp;'Walking Distance'!$B4719</f>
        <v>Shek Mun-Tseung Kwan O</v>
      </c>
      <c r="D4719" s="78">
        <v>14915</v>
      </c>
    </row>
    <row r="4720" spans="1:4">
      <c r="A4720" s="68" t="s">
        <v>71</v>
      </c>
      <c r="B4720" s="69" t="s">
        <v>3</v>
      </c>
      <c r="C4720" s="79" t="str">
        <f>'Walking Distance'!$A4720 &amp; "-" &amp;'Walking Distance'!$B4720</f>
        <v>Shek Mun-Tsim Sha Tsui</v>
      </c>
      <c r="D4720" s="77">
        <v>14519</v>
      </c>
    </row>
    <row r="4721" spans="1:4">
      <c r="A4721" s="72" t="s">
        <v>71</v>
      </c>
      <c r="B4721" s="73" t="s">
        <v>41</v>
      </c>
      <c r="C4721" s="80" t="str">
        <f>'Walking Distance'!$A4721 &amp; "-" &amp;'Walking Distance'!$B4721</f>
        <v>Shek Mun-Tsing Yi</v>
      </c>
      <c r="D4721" s="78">
        <v>16657</v>
      </c>
    </row>
    <row r="4722" spans="1:4">
      <c r="A4722" s="68" t="s">
        <v>71</v>
      </c>
      <c r="B4722" s="69" t="s">
        <v>24</v>
      </c>
      <c r="C4722" s="79" t="str">
        <f>'Walking Distance'!$A4722 &amp; "-" &amp;'Walking Distance'!$B4722</f>
        <v>Shek Mun-Tsuen Wan</v>
      </c>
      <c r="D4722" s="77">
        <v>14021</v>
      </c>
    </row>
    <row r="4723" spans="1:4">
      <c r="A4723" s="72" t="s">
        <v>71</v>
      </c>
      <c r="B4723" s="73" t="s">
        <v>77</v>
      </c>
      <c r="C4723" s="80" t="str">
        <f>'Walking Distance'!$A4723 &amp; "-" &amp;'Walking Distance'!$B4723</f>
        <v>Shek Mun-Tsuen Wan West</v>
      </c>
      <c r="D4723" s="78">
        <v>14759</v>
      </c>
    </row>
    <row r="4724" spans="1:4">
      <c r="A4724" s="68" t="s">
        <v>71</v>
      </c>
      <c r="B4724" s="69" t="s">
        <v>83</v>
      </c>
      <c r="C4724" s="79" t="str">
        <f>'Walking Distance'!$A4724 &amp; "-" &amp;'Walking Distance'!$B4724</f>
        <v>Shek Mun-Tuen Mun</v>
      </c>
      <c r="D4724" s="77">
        <v>32800</v>
      </c>
    </row>
    <row r="4725" spans="1:4">
      <c r="A4725" s="72" t="s">
        <v>71</v>
      </c>
      <c r="B4725" s="73" t="s">
        <v>42</v>
      </c>
      <c r="C4725" s="80" t="str">
        <f>'Walking Distance'!$A4725 &amp; "-" &amp;'Walking Distance'!$B4725</f>
        <v>Shek Mun-Tung Chung</v>
      </c>
      <c r="D4725" s="78" t="s">
        <v>93</v>
      </c>
    </row>
    <row r="4726" spans="1:4">
      <c r="A4726" s="68" t="s">
        <v>71</v>
      </c>
      <c r="B4726" s="69" t="s">
        <v>60</v>
      </c>
      <c r="C4726" s="79" t="str">
        <f>'Walking Distance'!$A4726 &amp; "-" &amp;'Walking Distance'!$B4726</f>
        <v>Shek Mun-University</v>
      </c>
      <c r="D4726" s="77">
        <v>5748</v>
      </c>
    </row>
    <row r="4727" spans="1:4">
      <c r="A4727" s="72" t="s">
        <v>71</v>
      </c>
      <c r="B4727" s="73" t="s">
        <v>26</v>
      </c>
      <c r="C4727" s="80" t="str">
        <f>'Walking Distance'!$A4727 &amp; "-" &amp;'Walking Distance'!$B4727</f>
        <v>Shek Mun-Wan Chai</v>
      </c>
      <c r="D4727" s="78" t="s">
        <v>93</v>
      </c>
    </row>
    <row r="4728" spans="1:4">
      <c r="A4728" s="68" t="s">
        <v>71</v>
      </c>
      <c r="B4728" s="69" t="s">
        <v>9</v>
      </c>
      <c r="C4728" s="79" t="str">
        <f>'Walking Distance'!$A4728 &amp; "-" &amp;'Walking Distance'!$B4728</f>
        <v>Shek Mun-Wong Tai Sin</v>
      </c>
      <c r="D4728" s="77">
        <v>7259</v>
      </c>
    </row>
    <row r="4729" spans="1:4">
      <c r="A4729" s="72" t="s">
        <v>71</v>
      </c>
      <c r="B4729" s="73" t="s">
        <v>75</v>
      </c>
      <c r="C4729" s="80" t="str">
        <f>'Walking Distance'!$A4729 &amp; "-" &amp;'Walking Distance'!$B4729</f>
        <v>Shek Mun-Wu Kai Sha</v>
      </c>
      <c r="D4729" s="78">
        <v>7148</v>
      </c>
    </row>
    <row r="4730" spans="1:4">
      <c r="A4730" s="68" t="s">
        <v>71</v>
      </c>
      <c r="B4730" s="69" t="s">
        <v>4</v>
      </c>
      <c r="C4730" s="79" t="str">
        <f>'Walking Distance'!$A4730 &amp; "-" &amp;'Walking Distance'!$B4730</f>
        <v>Shek Mun-Yau Ma Tei</v>
      </c>
      <c r="D4730" s="77">
        <v>12837</v>
      </c>
    </row>
    <row r="4731" spans="1:4">
      <c r="A4731" s="72" t="s">
        <v>71</v>
      </c>
      <c r="B4731" s="73" t="s">
        <v>44</v>
      </c>
      <c r="C4731" s="80" t="str">
        <f>'Walking Distance'!$A4731 &amp; "-" &amp;'Walking Distance'!$B4731</f>
        <v>Shek Mun-Yau Tong</v>
      </c>
      <c r="D4731" s="78">
        <v>15216</v>
      </c>
    </row>
    <row r="4732" spans="1:4">
      <c r="A4732" s="68" t="s">
        <v>71</v>
      </c>
      <c r="B4732" s="69" t="s">
        <v>79</v>
      </c>
      <c r="C4732" s="79" t="str">
        <f>'Walking Distance'!$A4732 &amp; "-" &amp;'Walking Distance'!$B4732</f>
        <v>Shek Mun-Yuen Long</v>
      </c>
      <c r="D4732" s="77">
        <v>25322</v>
      </c>
    </row>
    <row r="4733" spans="1:4">
      <c r="A4733" s="72" t="s">
        <v>64</v>
      </c>
      <c r="B4733" s="73" t="s">
        <v>0</v>
      </c>
      <c r="C4733" s="80" t="str">
        <f>'Walking Distance'!$A4733 &amp; "-" &amp;'Walking Distance'!$B4733</f>
        <v>Sheung Shui-Admiralty</v>
      </c>
      <c r="D4733" s="78" t="s">
        <v>93</v>
      </c>
    </row>
    <row r="4734" spans="1:4">
      <c r="A4734" s="68" t="s">
        <v>64</v>
      </c>
      <c r="B4734" s="69" t="s">
        <v>43</v>
      </c>
      <c r="C4734" s="79" t="str">
        <f>'Walking Distance'!$A4734 &amp; "-" &amp;'Walking Distance'!$B4734</f>
        <v>Sheung Shui-Airport</v>
      </c>
      <c r="D4734" s="77" t="s">
        <v>93</v>
      </c>
    </row>
    <row r="4735" spans="1:4">
      <c r="A4735" s="72" t="s">
        <v>64</v>
      </c>
      <c r="B4735" s="73" t="s">
        <v>52</v>
      </c>
      <c r="C4735" s="80" t="str">
        <f>'Walking Distance'!$A4735 &amp; "-" &amp;'Walking Distance'!$B4735</f>
        <v>Sheung Shui-AsiaWorld-Expo</v>
      </c>
      <c r="D4735" s="78" t="s">
        <v>93</v>
      </c>
    </row>
    <row r="4736" spans="1:4">
      <c r="A4736" s="68" t="s">
        <v>64</v>
      </c>
      <c r="B4736" s="69" t="s">
        <v>76</v>
      </c>
      <c r="C4736" s="79" t="str">
        <f>'Walking Distance'!$A4736 &amp; "-" &amp;'Walking Distance'!$B4736</f>
        <v>Sheung Shui-Austin</v>
      </c>
      <c r="D4736" s="77">
        <v>29809</v>
      </c>
    </row>
    <row r="4737" spans="1:4">
      <c r="A4737" s="72" t="s">
        <v>64</v>
      </c>
      <c r="B4737" s="73" t="s">
        <v>27</v>
      </c>
      <c r="C4737" s="80" t="str">
        <f>'Walking Distance'!$A4737 &amp; "-" &amp;'Walking Distance'!$B4737</f>
        <v>Sheung Shui-Causeway Bay</v>
      </c>
      <c r="D4737" s="78" t="s">
        <v>93</v>
      </c>
    </row>
    <row r="4738" spans="1:4">
      <c r="A4738" s="68" t="s">
        <v>64</v>
      </c>
      <c r="B4738" s="69" t="s">
        <v>2</v>
      </c>
      <c r="C4738" s="79" t="str">
        <f>'Walking Distance'!$A4738 &amp; "-" &amp;'Walking Distance'!$B4738</f>
        <v>Sheung Shui-Central</v>
      </c>
      <c r="D4738" s="77" t="s">
        <v>93</v>
      </c>
    </row>
    <row r="4739" spans="1:4">
      <c r="A4739" s="72" t="s">
        <v>64</v>
      </c>
      <c r="B4739" s="73" t="s">
        <v>36</v>
      </c>
      <c r="C4739" s="80" t="str">
        <f>'Walking Distance'!$A4739 &amp; "-" &amp;'Walking Distance'!$B4739</f>
        <v>Sheung Shui-Chai Wan</v>
      </c>
      <c r="D4739" s="78" t="s">
        <v>93</v>
      </c>
    </row>
    <row r="4740" spans="1:4">
      <c r="A4740" s="68" t="s">
        <v>64</v>
      </c>
      <c r="B4740" s="69" t="s">
        <v>68</v>
      </c>
      <c r="C4740" s="79" t="str">
        <f>'Walking Distance'!$A4740 &amp; "-" &amp;'Walking Distance'!$B4740</f>
        <v>Sheung Shui-Che Kung Temple</v>
      </c>
      <c r="D4740" s="77">
        <v>21761</v>
      </c>
    </row>
    <row r="4741" spans="1:4">
      <c r="A4741" s="72" t="s">
        <v>64</v>
      </c>
      <c r="B4741" s="73" t="s">
        <v>17</v>
      </c>
      <c r="C4741" s="80" t="str">
        <f>'Walking Distance'!$A4741 &amp; "-" &amp;'Walking Distance'!$B4741</f>
        <v>Sheung Shui-Cheung Sha Wan</v>
      </c>
      <c r="D4741" s="78">
        <v>26492</v>
      </c>
    </row>
    <row r="4742" spans="1:4">
      <c r="A4742" s="68" t="s">
        <v>64</v>
      </c>
      <c r="B4742" s="69" t="s">
        <v>11</v>
      </c>
      <c r="C4742" s="79" t="str">
        <f>'Walking Distance'!$A4742 &amp; "-" &amp;'Walking Distance'!$B4742</f>
        <v>Sheung Shui-Choi Hung</v>
      </c>
      <c r="D4742" s="77">
        <v>28587</v>
      </c>
    </row>
    <row r="4743" spans="1:4">
      <c r="A4743" s="72" t="s">
        <v>64</v>
      </c>
      <c r="B4743" s="73" t="s">
        <v>70</v>
      </c>
      <c r="C4743" s="80" t="str">
        <f>'Walking Distance'!$A4743 &amp; "-" &amp;'Walking Distance'!$B4743</f>
        <v>Sheung Shui-City One</v>
      </c>
      <c r="D4743" s="78">
        <v>21084</v>
      </c>
    </row>
    <row r="4744" spans="1:4">
      <c r="A4744" s="68" t="s">
        <v>64</v>
      </c>
      <c r="B4744" s="69" t="s">
        <v>10</v>
      </c>
      <c r="C4744" s="79" t="str">
        <f>'Walking Distance'!$A4744 &amp; "-" &amp;'Walking Distance'!$B4744</f>
        <v>Sheung Shui-Diamond Hill</v>
      </c>
      <c r="D4744" s="77">
        <v>26927</v>
      </c>
    </row>
    <row r="4745" spans="1:4">
      <c r="A4745" s="72" t="s">
        <v>64</v>
      </c>
      <c r="B4745" s="73" t="s">
        <v>51</v>
      </c>
      <c r="C4745" s="80" t="str">
        <f>'Walking Distance'!$A4745 &amp; "-" &amp;'Walking Distance'!$B4745</f>
        <v>Sheung Shui-Disneyland Resort</v>
      </c>
      <c r="D4745" s="78" t="s">
        <v>93</v>
      </c>
    </row>
    <row r="4746" spans="1:4">
      <c r="A4746" s="68" t="s">
        <v>64</v>
      </c>
      <c r="B4746" s="69" t="s">
        <v>67</v>
      </c>
      <c r="C4746" s="79" t="str">
        <f>'Walking Distance'!$A4746 &amp; "-" &amp;'Walking Distance'!$B4746</f>
        <v>Sheung Shui-East Tsim Sha Tsui</v>
      </c>
      <c r="D4746" s="77">
        <v>30818</v>
      </c>
    </row>
    <row r="4747" spans="1:4">
      <c r="A4747" s="72" t="s">
        <v>64</v>
      </c>
      <c r="B4747" s="73" t="s">
        <v>63</v>
      </c>
      <c r="C4747" s="80" t="str">
        <f>'Walking Distance'!$A4747 &amp; "-" &amp;'Walking Distance'!$B4747</f>
        <v>Sheung Shui-Fanling</v>
      </c>
      <c r="D4747" s="78">
        <v>1640</v>
      </c>
    </row>
    <row r="4748" spans="1:4">
      <c r="A4748" s="68" t="s">
        <v>64</v>
      </c>
      <c r="B4748" s="69" t="s">
        <v>58</v>
      </c>
      <c r="C4748" s="79" t="str">
        <f>'Walking Distance'!$A4748 &amp; "-" &amp;'Walking Distance'!$B4748</f>
        <v>Sheung Shui-Fo Tan</v>
      </c>
      <c r="D4748" s="77">
        <v>19052</v>
      </c>
    </row>
    <row r="4749" spans="1:4">
      <c r="A4749" s="72" t="s">
        <v>64</v>
      </c>
      <c r="B4749" s="73" t="s">
        <v>29</v>
      </c>
      <c r="C4749" s="80" t="str">
        <f>'Walking Distance'!$A4749 &amp; "-" &amp;'Walking Distance'!$B4749</f>
        <v>Sheung Shui-Fortress Hill</v>
      </c>
      <c r="D4749" s="78" t="s">
        <v>93</v>
      </c>
    </row>
    <row r="4750" spans="1:4">
      <c r="A4750" s="68" t="s">
        <v>64</v>
      </c>
      <c r="B4750" s="69" t="s">
        <v>47</v>
      </c>
      <c r="C4750" s="79" t="str">
        <f>'Walking Distance'!$A4750 &amp; "-" &amp;'Walking Distance'!$B4750</f>
        <v>Sheung Shui-Hang Hau</v>
      </c>
      <c r="D4750" s="77">
        <v>34938</v>
      </c>
    </row>
    <row r="4751" spans="1:4">
      <c r="A4751" s="72" t="s">
        <v>64</v>
      </c>
      <c r="B4751" s="73" t="s">
        <v>35</v>
      </c>
      <c r="C4751" s="80" t="str">
        <f>'Walking Distance'!$A4751 &amp; "-" &amp;'Walking Distance'!$B4751</f>
        <v>Sheung Shui-Heng Fa Chuen</v>
      </c>
      <c r="D4751" s="78" t="s">
        <v>93</v>
      </c>
    </row>
    <row r="4752" spans="1:4">
      <c r="A4752" s="68" t="s">
        <v>64</v>
      </c>
      <c r="B4752" s="69" t="s">
        <v>73</v>
      </c>
      <c r="C4752" s="79" t="str">
        <f>'Walking Distance'!$A4752 &amp; "-" &amp;'Walking Distance'!$B4752</f>
        <v>Sheung Shui-Heng On</v>
      </c>
      <c r="D4752" s="77">
        <v>24264</v>
      </c>
    </row>
    <row r="4753" spans="1:4">
      <c r="A4753" s="72" t="s">
        <v>64</v>
      </c>
      <c r="B4753" s="73" t="s">
        <v>38</v>
      </c>
      <c r="C4753" s="80" t="str">
        <f>'Walking Distance'!$A4753 &amp; "-" &amp;'Walking Distance'!$B4753</f>
        <v>Sheung Shui-Hong Kong</v>
      </c>
      <c r="D4753" s="78" t="s">
        <v>93</v>
      </c>
    </row>
    <row r="4754" spans="1:4">
      <c r="A4754" s="68" t="s">
        <v>64</v>
      </c>
      <c r="B4754" s="69" t="s">
        <v>54</v>
      </c>
      <c r="C4754" s="79" t="str">
        <f>'Walking Distance'!$A4754 &amp; "-" &amp;'Walking Distance'!$B4754</f>
        <v>Sheung Shui-Hung Hom</v>
      </c>
      <c r="D4754" s="77">
        <v>30577</v>
      </c>
    </row>
    <row r="4755" spans="1:4">
      <c r="A4755" s="72" t="s">
        <v>64</v>
      </c>
      <c r="B4755" s="73" t="s">
        <v>1</v>
      </c>
      <c r="C4755" s="80" t="str">
        <f>'Walking Distance'!$A4755 &amp; "-" &amp;'Walking Distance'!$B4755</f>
        <v>Sheung Shui-Jordan</v>
      </c>
      <c r="D4755" s="78">
        <v>29461</v>
      </c>
    </row>
    <row r="4756" spans="1:4">
      <c r="A4756" s="68" t="s">
        <v>64</v>
      </c>
      <c r="B4756" s="69" t="s">
        <v>78</v>
      </c>
      <c r="C4756" s="79" t="str">
        <f>'Walking Distance'!$A4756 &amp; "-" &amp;'Walking Distance'!$B4756</f>
        <v>Sheung Shui-Kam Sheung Road</v>
      </c>
      <c r="D4756" s="77">
        <v>12495</v>
      </c>
    </row>
    <row r="4757" spans="1:4">
      <c r="A4757" s="72" t="s">
        <v>64</v>
      </c>
      <c r="B4757" s="73" t="s">
        <v>39</v>
      </c>
      <c r="C4757" s="80" t="str">
        <f>'Walking Distance'!$A4757 &amp; "-" &amp;'Walking Distance'!$B4757</f>
        <v>Sheung Shui-Kowloon</v>
      </c>
      <c r="D4757" s="78">
        <v>31097</v>
      </c>
    </row>
    <row r="4758" spans="1:4">
      <c r="A4758" s="68" t="s">
        <v>64</v>
      </c>
      <c r="B4758" s="69" t="s">
        <v>12</v>
      </c>
      <c r="C4758" s="79" t="str">
        <f>'Walking Distance'!$A4758 &amp; "-" &amp;'Walking Distance'!$B4758</f>
        <v>Sheung Shui-Kowloon Bay</v>
      </c>
      <c r="D4758" s="77">
        <v>30615</v>
      </c>
    </row>
    <row r="4759" spans="1:4">
      <c r="A4759" s="72" t="s">
        <v>64</v>
      </c>
      <c r="B4759" s="73" t="s">
        <v>7</v>
      </c>
      <c r="C4759" s="80" t="str">
        <f>'Walking Distance'!$A4759 &amp; "-" &amp;'Walking Distance'!$B4759</f>
        <v>Sheung Shui-Kowloon Tong</v>
      </c>
      <c r="D4759" s="78">
        <v>28117</v>
      </c>
    </row>
    <row r="4760" spans="1:4">
      <c r="A4760" s="68" t="s">
        <v>64</v>
      </c>
      <c r="B4760" s="69" t="s">
        <v>21</v>
      </c>
      <c r="C4760" s="79" t="str">
        <f>'Walking Distance'!$A4760 &amp; "-" &amp;'Walking Distance'!$B4760</f>
        <v>Sheung Shui-Kwai Fong</v>
      </c>
      <c r="D4760" s="77">
        <v>22271</v>
      </c>
    </row>
    <row r="4761" spans="1:4">
      <c r="A4761" s="72" t="s">
        <v>64</v>
      </c>
      <c r="B4761" s="73" t="s">
        <v>22</v>
      </c>
      <c r="C4761" s="80" t="str">
        <f>'Walking Distance'!$A4761 &amp; "-" &amp;'Walking Distance'!$B4761</f>
        <v>Sheung Shui-Kwai Hing</v>
      </c>
      <c r="D4761" s="78">
        <v>21490</v>
      </c>
    </row>
    <row r="4762" spans="1:4">
      <c r="A4762" s="68" t="s">
        <v>64</v>
      </c>
      <c r="B4762" s="69" t="s">
        <v>14</v>
      </c>
      <c r="C4762" s="79" t="str">
        <f>'Walking Distance'!$A4762 &amp; "-" &amp;'Walking Distance'!$B4762</f>
        <v>Sheung Shui-Kwun Tong</v>
      </c>
      <c r="D4762" s="77">
        <v>32368</v>
      </c>
    </row>
    <row r="4763" spans="1:4">
      <c r="A4763" s="72" t="s">
        <v>64</v>
      </c>
      <c r="B4763" s="73" t="s">
        <v>18</v>
      </c>
      <c r="C4763" s="80" t="str">
        <f>'Walking Distance'!$A4763 &amp; "-" &amp;'Walking Distance'!$B4763</f>
        <v>Sheung Shui-Lai Chi Kok</v>
      </c>
      <c r="D4763" s="78">
        <v>25516</v>
      </c>
    </row>
    <row r="4764" spans="1:4">
      <c r="A4764" s="68" t="s">
        <v>64</v>
      </c>
      <c r="B4764" s="69" t="s">
        <v>20</v>
      </c>
      <c r="C4764" s="79" t="str">
        <f>'Walking Distance'!$A4764 &amp; "-" &amp;'Walking Distance'!$B4764</f>
        <v>Sheung Shui-Lai King</v>
      </c>
      <c r="D4764" s="77" t="s">
        <v>93</v>
      </c>
    </row>
    <row r="4765" spans="1:4">
      <c r="A4765" s="72" t="s">
        <v>64</v>
      </c>
      <c r="B4765" s="73" t="s">
        <v>37</v>
      </c>
      <c r="C4765" s="80" t="str">
        <f>'Walking Distance'!$A4765 &amp; "-" &amp;'Walking Distance'!$B4765</f>
        <v>Sheung Shui-Lam Tin</v>
      </c>
      <c r="D4765" s="78">
        <v>34453</v>
      </c>
    </row>
    <row r="4766" spans="1:4">
      <c r="A4766" s="68" t="s">
        <v>64</v>
      </c>
      <c r="B4766" s="69" t="s">
        <v>65</v>
      </c>
      <c r="C4766" s="79" t="str">
        <f>'Walking Distance'!$A4766 &amp; "-" &amp;'Walking Distance'!$B4766</f>
        <v>Sheung Shui-Lo Wu</v>
      </c>
      <c r="D4766" s="77">
        <v>4051</v>
      </c>
    </row>
    <row r="4767" spans="1:4">
      <c r="A4767" s="72" t="s">
        <v>64</v>
      </c>
      <c r="B4767" s="73" t="s">
        <v>53</v>
      </c>
      <c r="C4767" s="80" t="str">
        <f>'Walking Distance'!$A4767 &amp; "-" &amp;'Walking Distance'!$B4767</f>
        <v>Sheung Shui-Lohas Park</v>
      </c>
      <c r="D4767" s="78" t="s">
        <v>93</v>
      </c>
    </row>
    <row r="4768" spans="1:4">
      <c r="A4768" s="68" t="s">
        <v>64</v>
      </c>
      <c r="B4768" s="69" t="s">
        <v>8</v>
      </c>
      <c r="C4768" s="79" t="str">
        <f>'Walking Distance'!$A4768 &amp; "-" &amp;'Walking Distance'!$B4768</f>
        <v>Sheung Shui-Lok Fu</v>
      </c>
      <c r="D4768" s="77">
        <v>27691</v>
      </c>
    </row>
    <row r="4769" spans="1:4">
      <c r="A4769" s="72" t="s">
        <v>64</v>
      </c>
      <c r="B4769" s="73" t="s">
        <v>66</v>
      </c>
      <c r="C4769" s="80" t="str">
        <f>'Walking Distance'!$A4769 &amp; "-" &amp;'Walking Distance'!$B4769</f>
        <v>Sheung Shui-Lok Ma Chau</v>
      </c>
      <c r="D4769" s="78" t="s">
        <v>93</v>
      </c>
    </row>
    <row r="4770" spans="1:4">
      <c r="A4770" s="68" t="s">
        <v>64</v>
      </c>
      <c r="B4770" s="69" t="s">
        <v>80</v>
      </c>
      <c r="C4770" s="79" t="str">
        <f>'Walking Distance'!$A4770 &amp; "-" &amp;'Walking Distance'!$B4770</f>
        <v>Sheung Shui-Long Ping</v>
      </c>
      <c r="D4770" s="77">
        <v>16282</v>
      </c>
    </row>
    <row r="4771" spans="1:4">
      <c r="A4771" s="72" t="s">
        <v>64</v>
      </c>
      <c r="B4771" s="73" t="s">
        <v>74</v>
      </c>
      <c r="C4771" s="80" t="str">
        <f>'Walking Distance'!$A4771 &amp; "-" &amp;'Walking Distance'!$B4771</f>
        <v>Sheung Shui-Ma On shan</v>
      </c>
      <c r="D4771" s="78">
        <v>25325</v>
      </c>
    </row>
    <row r="4772" spans="1:4">
      <c r="A4772" s="68" t="s">
        <v>64</v>
      </c>
      <c r="B4772" s="69" t="s">
        <v>19</v>
      </c>
      <c r="C4772" s="79" t="str">
        <f>'Walking Distance'!$A4772 &amp; "-" &amp;'Walking Distance'!$B4772</f>
        <v>Sheung Shui-Mei Foo</v>
      </c>
      <c r="D4772" s="77" t="s">
        <v>93</v>
      </c>
    </row>
    <row r="4773" spans="1:4">
      <c r="A4773" s="72" t="s">
        <v>64</v>
      </c>
      <c r="B4773" s="73" t="s">
        <v>5</v>
      </c>
      <c r="C4773" s="80" t="str">
        <f>'Walking Distance'!$A4773 &amp; "-" &amp;'Walking Distance'!$B4773</f>
        <v>Sheung Shui-Mong Kok</v>
      </c>
      <c r="D4773" s="78">
        <v>27830</v>
      </c>
    </row>
    <row r="4774" spans="1:4">
      <c r="A4774" s="68" t="s">
        <v>64</v>
      </c>
      <c r="B4774" s="69" t="s">
        <v>55</v>
      </c>
      <c r="C4774" s="79" t="str">
        <f>'Walking Distance'!$A4774 &amp; "-" &amp;'Walking Distance'!$B4774</f>
        <v>Sheung Shui-Mong Kok East</v>
      </c>
      <c r="D4774" s="77">
        <v>28320</v>
      </c>
    </row>
    <row r="4775" spans="1:4">
      <c r="A4775" s="72" t="s">
        <v>64</v>
      </c>
      <c r="B4775" s="73" t="s">
        <v>49</v>
      </c>
      <c r="C4775" s="80" t="str">
        <f>'Walking Distance'!$A4775 &amp; "-" &amp;'Walking Distance'!$B4775</f>
        <v>Sheung Shui-Nam Cheong</v>
      </c>
      <c r="D4775" s="78">
        <v>27966</v>
      </c>
    </row>
    <row r="4776" spans="1:4">
      <c r="A4776" s="68" t="s">
        <v>64</v>
      </c>
      <c r="B4776" s="69" t="s">
        <v>13</v>
      </c>
      <c r="C4776" s="79" t="str">
        <f>'Walking Distance'!$A4776 &amp; "-" &amp;'Walking Distance'!$B4776</f>
        <v>Sheung Shui-Ngau Tau Kok</v>
      </c>
      <c r="D4776" s="77">
        <v>31482</v>
      </c>
    </row>
    <row r="4777" spans="1:4">
      <c r="A4777" s="72" t="s">
        <v>64</v>
      </c>
      <c r="B4777" s="73" t="s">
        <v>30</v>
      </c>
      <c r="C4777" s="80" t="str">
        <f>'Walking Distance'!$A4777 &amp; "-" &amp;'Walking Distance'!$B4777</f>
        <v>Sheung Shui-North Point</v>
      </c>
      <c r="D4777" s="78" t="s">
        <v>93</v>
      </c>
    </row>
    <row r="4778" spans="1:4">
      <c r="A4778" s="68" t="s">
        <v>64</v>
      </c>
      <c r="B4778" s="69" t="s">
        <v>40</v>
      </c>
      <c r="C4778" s="79" t="str">
        <f>'Walking Distance'!$A4778 &amp; "-" &amp;'Walking Distance'!$B4778</f>
        <v>Sheung Shui-Olympic</v>
      </c>
      <c r="D4778" s="77">
        <v>28332</v>
      </c>
    </row>
    <row r="4779" spans="1:4">
      <c r="A4779" s="72" t="s">
        <v>64</v>
      </c>
      <c r="B4779" s="73" t="s">
        <v>48</v>
      </c>
      <c r="C4779" s="80" t="str">
        <f>'Walking Distance'!$A4779 &amp; "-" &amp;'Walking Distance'!$B4779</f>
        <v>Sheung Shui-Po Lam</v>
      </c>
      <c r="D4779" s="78">
        <v>33487</v>
      </c>
    </row>
    <row r="4780" spans="1:4">
      <c r="A4780" s="68" t="s">
        <v>64</v>
      </c>
      <c r="B4780" s="69" t="s">
        <v>15</v>
      </c>
      <c r="C4780" s="79" t="str">
        <f>'Walking Distance'!$A4780 &amp; "-" &amp;'Walking Distance'!$B4780</f>
        <v>Sheung Shui-Prince Edward</v>
      </c>
      <c r="D4780" s="77">
        <v>27194</v>
      </c>
    </row>
    <row r="4781" spans="1:4">
      <c r="A4781" s="72" t="s">
        <v>64</v>
      </c>
      <c r="B4781" s="73" t="s">
        <v>31</v>
      </c>
      <c r="C4781" s="80" t="str">
        <f>'Walking Distance'!$A4781 &amp; "-" &amp;'Walking Distance'!$B4781</f>
        <v>Sheung Shui-Quarry Bay</v>
      </c>
      <c r="D4781" s="78" t="s">
        <v>93</v>
      </c>
    </row>
    <row r="4782" spans="1:4">
      <c r="A4782" s="68" t="s">
        <v>64</v>
      </c>
      <c r="B4782" s="69" t="s">
        <v>59</v>
      </c>
      <c r="C4782" s="79" t="str">
        <f>'Walking Distance'!$A4782 &amp; "-" &amp;'Walking Distance'!$B4782</f>
        <v>Sheung Shui-Racecourse</v>
      </c>
      <c r="D4782" s="77">
        <v>15702</v>
      </c>
    </row>
    <row r="4783" spans="1:4">
      <c r="A4783" s="72" t="s">
        <v>64</v>
      </c>
      <c r="B4783" s="73" t="s">
        <v>33</v>
      </c>
      <c r="C4783" s="80" t="str">
        <f>'Walking Distance'!$A4783 &amp; "-" &amp;'Walking Distance'!$B4783</f>
        <v>Sheung Shui-Sai Wan Ho</v>
      </c>
      <c r="D4783" s="78" t="s">
        <v>93</v>
      </c>
    </row>
    <row r="4784" spans="1:4">
      <c r="A4784" s="68" t="s">
        <v>64</v>
      </c>
      <c r="B4784" s="69" t="s">
        <v>57</v>
      </c>
      <c r="C4784" s="79" t="str">
        <f>'Walking Distance'!$A4784 &amp; "-" &amp;'Walking Distance'!$B4784</f>
        <v>Sheung Shui-Sha Tin</v>
      </c>
      <c r="D4784" s="77">
        <v>20937</v>
      </c>
    </row>
    <row r="4785" spans="1:4">
      <c r="A4785" s="72" t="s">
        <v>64</v>
      </c>
      <c r="B4785" s="73" t="s">
        <v>69</v>
      </c>
      <c r="C4785" s="80" t="str">
        <f>'Walking Distance'!$A4785 &amp; "-" &amp;'Walking Distance'!$B4785</f>
        <v>Sheung Shui-Sha Tin Wai</v>
      </c>
      <c r="D4785" s="78">
        <v>21236</v>
      </c>
    </row>
    <row r="4786" spans="1:4">
      <c r="A4786" s="68" t="s">
        <v>64</v>
      </c>
      <c r="B4786" s="69" t="s">
        <v>16</v>
      </c>
      <c r="C4786" s="79" t="str">
        <f>'Walking Distance'!$A4786 &amp; "-" &amp;'Walking Distance'!$B4786</f>
        <v>Sheung Shui-Sham Shui Po</v>
      </c>
      <c r="D4786" s="77">
        <v>26453</v>
      </c>
    </row>
    <row r="4787" spans="1:4">
      <c r="A4787" s="72" t="s">
        <v>64</v>
      </c>
      <c r="B4787" s="73" t="s">
        <v>34</v>
      </c>
      <c r="C4787" s="80" t="str">
        <f>'Walking Distance'!$A4787 &amp; "-" &amp;'Walking Distance'!$B4787</f>
        <v>Sheung Shui-Shau Kei Wan</v>
      </c>
      <c r="D4787" s="78" t="s">
        <v>93</v>
      </c>
    </row>
    <row r="4788" spans="1:4">
      <c r="A4788" s="68" t="s">
        <v>64</v>
      </c>
      <c r="B4788" s="69" t="s">
        <v>6</v>
      </c>
      <c r="C4788" s="79" t="str">
        <f>'Walking Distance'!$A4788 &amp; "-" &amp;'Walking Distance'!$B4788</f>
        <v>Sheung Shui-Shek Kip Mei</v>
      </c>
      <c r="D4788" s="77">
        <v>26833</v>
      </c>
    </row>
    <row r="4789" spans="1:4">
      <c r="A4789" s="72" t="s">
        <v>64</v>
      </c>
      <c r="B4789" s="73" t="s">
        <v>71</v>
      </c>
      <c r="C4789" s="80" t="str">
        <f>'Walking Distance'!$A4789 &amp; "-" &amp;'Walking Distance'!$B4789</f>
        <v>Sheung Shui-Shek Mun</v>
      </c>
      <c r="D4789" s="78">
        <v>20884</v>
      </c>
    </row>
    <row r="4790" spans="1:4">
      <c r="A4790" s="68" t="s">
        <v>64</v>
      </c>
      <c r="B4790" s="69" t="s">
        <v>25</v>
      </c>
      <c r="C4790" s="79" t="str">
        <f>'Walking Distance'!$A4790 &amp; "-" &amp;'Walking Distance'!$B4790</f>
        <v>Sheung Shui-Sheung Wan</v>
      </c>
      <c r="D4790" s="77" t="s">
        <v>93</v>
      </c>
    </row>
    <row r="4791" spans="1:4">
      <c r="A4791" s="72" t="s">
        <v>64</v>
      </c>
      <c r="B4791" s="73" t="s">
        <v>82</v>
      </c>
      <c r="C4791" s="80" t="str">
        <f>'Walking Distance'!$A4791 &amp; "-" &amp;'Walking Distance'!$B4791</f>
        <v>Sheung Shui-Siu Hong</v>
      </c>
      <c r="D4791" s="78">
        <v>23051</v>
      </c>
    </row>
    <row r="4792" spans="1:4">
      <c r="A4792" s="68" t="s">
        <v>64</v>
      </c>
      <c r="B4792" s="69" t="s">
        <v>50</v>
      </c>
      <c r="C4792" s="79" t="str">
        <f>'Walking Distance'!$A4792 &amp; "-" &amp;'Walking Distance'!$B4792</f>
        <v>Sheung Shui-Sunny Bay</v>
      </c>
      <c r="D4792" s="77" t="s">
        <v>93</v>
      </c>
    </row>
    <row r="4793" spans="1:4">
      <c r="A4793" s="72" t="s">
        <v>64</v>
      </c>
      <c r="B4793" s="73" t="s">
        <v>32</v>
      </c>
      <c r="C4793" s="80" t="str">
        <f>'Walking Distance'!$A4793 &amp; "-" &amp;'Walking Distance'!$B4793</f>
        <v>Sheung Shui-Tai Koo</v>
      </c>
      <c r="D4793" s="78" t="s">
        <v>93</v>
      </c>
    </row>
    <row r="4794" spans="1:4">
      <c r="A4794" s="68" t="s">
        <v>64</v>
      </c>
      <c r="B4794" s="69" t="s">
        <v>61</v>
      </c>
      <c r="C4794" s="79" t="str">
        <f>'Walking Distance'!$A4794 &amp; "-" &amp;'Walking Distance'!$B4794</f>
        <v>Sheung Shui-Tai Po Market</v>
      </c>
      <c r="D4794" s="77">
        <v>10239</v>
      </c>
    </row>
    <row r="4795" spans="1:4">
      <c r="A4795" s="72" t="s">
        <v>64</v>
      </c>
      <c r="B4795" s="73" t="s">
        <v>72</v>
      </c>
      <c r="C4795" s="80" t="str">
        <f>'Walking Distance'!$A4795 &amp; "-" &amp;'Walking Distance'!$B4795</f>
        <v>Sheung Shui-Tai Shui Hang</v>
      </c>
      <c r="D4795" s="78">
        <v>24273</v>
      </c>
    </row>
    <row r="4796" spans="1:4">
      <c r="A4796" s="68" t="s">
        <v>64</v>
      </c>
      <c r="B4796" s="69" t="s">
        <v>56</v>
      </c>
      <c r="C4796" s="79" t="str">
        <f>'Walking Distance'!$A4796 &amp; "-" &amp;'Walking Distance'!$B4796</f>
        <v>Sheung Shui-Tai Wai</v>
      </c>
      <c r="D4796" s="77">
        <v>22443</v>
      </c>
    </row>
    <row r="4797" spans="1:4">
      <c r="A4797" s="72" t="s">
        <v>64</v>
      </c>
      <c r="B4797" s="73" t="s">
        <v>62</v>
      </c>
      <c r="C4797" s="80" t="str">
        <f>'Walking Distance'!$A4797 &amp; "-" &amp;'Walking Distance'!$B4797</f>
        <v>Sheung Shui-Tai Wo</v>
      </c>
      <c r="D4797" s="78">
        <v>8213</v>
      </c>
    </row>
    <row r="4798" spans="1:4">
      <c r="A4798" s="68" t="s">
        <v>64</v>
      </c>
      <c r="B4798" s="69" t="s">
        <v>23</v>
      </c>
      <c r="C4798" s="79" t="str">
        <f>'Walking Distance'!$A4798 &amp; "-" &amp;'Walking Distance'!$B4798</f>
        <v>Sheung Shui-Tai Wo Hau</v>
      </c>
      <c r="D4798" s="77">
        <v>21121</v>
      </c>
    </row>
    <row r="4799" spans="1:4">
      <c r="A4799" s="72" t="s">
        <v>64</v>
      </c>
      <c r="B4799" s="73" t="s">
        <v>28</v>
      </c>
      <c r="C4799" s="80" t="str">
        <f>'Walking Distance'!$A4799 &amp; "-" &amp;'Walking Distance'!$B4799</f>
        <v>Sheung Shui-Tin Hau</v>
      </c>
      <c r="D4799" s="78" t="s">
        <v>93</v>
      </c>
    </row>
    <row r="4800" spans="1:4">
      <c r="A4800" s="68" t="s">
        <v>64</v>
      </c>
      <c r="B4800" s="69" t="s">
        <v>81</v>
      </c>
      <c r="C4800" s="79" t="str">
        <f>'Walking Distance'!$A4800 &amp; "-" &amp;'Walking Distance'!$B4800</f>
        <v>Sheung Shui-Tin Shui Wai</v>
      </c>
      <c r="D4800" s="77">
        <v>18829</v>
      </c>
    </row>
    <row r="4801" spans="1:4">
      <c r="A4801" s="72" t="s">
        <v>64</v>
      </c>
      <c r="B4801" s="73" t="s">
        <v>45</v>
      </c>
      <c r="C4801" s="80" t="str">
        <f>'Walking Distance'!$A4801 &amp; "-" &amp;'Walking Distance'!$B4801</f>
        <v>Sheung Shui-Tiu Keng Leng</v>
      </c>
      <c r="D4801" s="78">
        <v>35443</v>
      </c>
    </row>
    <row r="4802" spans="1:4">
      <c r="A4802" s="68" t="s">
        <v>64</v>
      </c>
      <c r="B4802" s="69" t="s">
        <v>46</v>
      </c>
      <c r="C4802" s="79" t="str">
        <f>'Walking Distance'!$A4802 &amp; "-" &amp;'Walking Distance'!$B4802</f>
        <v>Sheung Shui-Tseung Kwan O</v>
      </c>
      <c r="D4802" s="77">
        <v>35118</v>
      </c>
    </row>
    <row r="4803" spans="1:4">
      <c r="A4803" s="72" t="s">
        <v>64</v>
      </c>
      <c r="B4803" s="73" t="s">
        <v>3</v>
      </c>
      <c r="C4803" s="80" t="str">
        <f>'Walking Distance'!$A4803 &amp; "-" &amp;'Walking Distance'!$B4803</f>
        <v>Sheung Shui-Tsim Sha Tsui</v>
      </c>
      <c r="D4803" s="78">
        <v>30131</v>
      </c>
    </row>
    <row r="4804" spans="1:4">
      <c r="A4804" s="68" t="s">
        <v>64</v>
      </c>
      <c r="B4804" s="69" t="s">
        <v>41</v>
      </c>
      <c r="C4804" s="79" t="str">
        <f>'Walking Distance'!$A4804 &amp; "-" &amp;'Walking Distance'!$B4804</f>
        <v>Sheung Shui-Tsing Yi</v>
      </c>
      <c r="D4804" s="77">
        <v>24729</v>
      </c>
    </row>
    <row r="4805" spans="1:4">
      <c r="A4805" s="72" t="s">
        <v>64</v>
      </c>
      <c r="B4805" s="73" t="s">
        <v>24</v>
      </c>
      <c r="C4805" s="80" t="str">
        <f>'Walking Distance'!$A4805 &amp; "-" &amp;'Walking Distance'!$B4805</f>
        <v>Sheung Shui-Tsuen Wan</v>
      </c>
      <c r="D4805" s="78">
        <v>19686</v>
      </c>
    </row>
    <row r="4806" spans="1:4">
      <c r="A4806" s="68" t="s">
        <v>64</v>
      </c>
      <c r="B4806" s="69" t="s">
        <v>77</v>
      </c>
      <c r="C4806" s="79" t="str">
        <f>'Walking Distance'!$A4806 &amp; "-" &amp;'Walking Distance'!$B4806</f>
        <v>Sheung Shui-Tsuen Wan West</v>
      </c>
      <c r="D4806" s="77">
        <v>20986</v>
      </c>
    </row>
    <row r="4807" spans="1:4">
      <c r="A4807" s="72" t="s">
        <v>64</v>
      </c>
      <c r="B4807" s="73" t="s">
        <v>83</v>
      </c>
      <c r="C4807" s="80" t="str">
        <f>'Walking Distance'!$A4807 &amp; "-" &amp;'Walking Distance'!$B4807</f>
        <v>Sheung Shui-Tuen Mun</v>
      </c>
      <c r="D4807" s="78">
        <v>25029</v>
      </c>
    </row>
    <row r="4808" spans="1:4">
      <c r="A4808" s="68" t="s">
        <v>64</v>
      </c>
      <c r="B4808" s="69" t="s">
        <v>42</v>
      </c>
      <c r="C4808" s="79" t="str">
        <f>'Walking Distance'!$A4808 &amp; "-" &amp;'Walking Distance'!$B4808</f>
        <v>Sheung Shui-Tung Chung</v>
      </c>
      <c r="D4808" s="77" t="s">
        <v>93</v>
      </c>
    </row>
    <row r="4809" spans="1:4">
      <c r="A4809" s="72" t="s">
        <v>64</v>
      </c>
      <c r="B4809" s="73" t="s">
        <v>60</v>
      </c>
      <c r="C4809" s="80" t="str">
        <f>'Walking Distance'!$A4809 &amp; "-" &amp;'Walking Distance'!$B4809</f>
        <v>Sheung Shui-University</v>
      </c>
      <c r="D4809" s="78">
        <v>16724</v>
      </c>
    </row>
    <row r="4810" spans="1:4">
      <c r="A4810" s="68" t="s">
        <v>64</v>
      </c>
      <c r="B4810" s="69" t="s">
        <v>26</v>
      </c>
      <c r="C4810" s="79" t="str">
        <f>'Walking Distance'!$A4810 &amp; "-" &amp;'Walking Distance'!$B4810</f>
        <v>Sheung Shui-Wan Chai</v>
      </c>
      <c r="D4810" s="77" t="s">
        <v>93</v>
      </c>
    </row>
    <row r="4811" spans="1:4">
      <c r="A4811" s="72" t="s">
        <v>64</v>
      </c>
      <c r="B4811" s="73" t="s">
        <v>9</v>
      </c>
      <c r="C4811" s="80" t="str">
        <f>'Walking Distance'!$A4811 &amp; "-" &amp;'Walking Distance'!$B4811</f>
        <v>Sheung Shui-Wong Tai Sin</v>
      </c>
      <c r="D4811" s="78">
        <v>26160</v>
      </c>
    </row>
    <row r="4812" spans="1:4">
      <c r="A4812" s="68" t="s">
        <v>64</v>
      </c>
      <c r="B4812" s="69" t="s">
        <v>75</v>
      </c>
      <c r="C4812" s="79" t="str">
        <f>'Walking Distance'!$A4812 &amp; "-" &amp;'Walking Distance'!$B4812</f>
        <v>Sheung Shui-Wu Kai Sha</v>
      </c>
      <c r="D4812" s="77">
        <v>26769</v>
      </c>
    </row>
    <row r="4813" spans="1:4">
      <c r="A4813" s="72" t="s">
        <v>64</v>
      </c>
      <c r="B4813" s="73" t="s">
        <v>4</v>
      </c>
      <c r="C4813" s="80" t="str">
        <f>'Walking Distance'!$A4813 &amp; "-" &amp;'Walking Distance'!$B4813</f>
        <v>Sheung Shui-Yau Ma Tei</v>
      </c>
      <c r="D4813" s="78">
        <v>28449</v>
      </c>
    </row>
    <row r="4814" spans="1:4">
      <c r="A4814" s="68" t="s">
        <v>64</v>
      </c>
      <c r="B4814" s="69" t="s">
        <v>44</v>
      </c>
      <c r="C4814" s="79" t="str">
        <f>'Walking Distance'!$A4814 &amp; "-" &amp;'Walking Distance'!$B4814</f>
        <v>Sheung Shui-Yau Tong</v>
      </c>
      <c r="D4814" s="77">
        <v>34117</v>
      </c>
    </row>
    <row r="4815" spans="1:4">
      <c r="A4815" s="72" t="s">
        <v>64</v>
      </c>
      <c r="B4815" s="73" t="s">
        <v>79</v>
      </c>
      <c r="C4815" s="80" t="str">
        <f>'Walking Distance'!$A4815 &amp; "-" &amp;'Walking Distance'!$B4815</f>
        <v>Sheung Shui-Yuen Long</v>
      </c>
      <c r="D4815" s="78">
        <v>15312</v>
      </c>
    </row>
    <row r="4816" spans="1:4">
      <c r="A4816" s="68" t="s">
        <v>25</v>
      </c>
      <c r="B4816" s="69" t="s">
        <v>0</v>
      </c>
      <c r="C4816" s="79" t="str">
        <f>'Walking Distance'!$A4816 &amp; "-" &amp;'Walking Distance'!$B4816</f>
        <v>Sheung Wan-Admiralty</v>
      </c>
      <c r="D4816" s="77">
        <v>1875</v>
      </c>
    </row>
    <row r="4817" spans="1:4">
      <c r="A4817" s="72" t="s">
        <v>25</v>
      </c>
      <c r="B4817" s="73" t="s">
        <v>43</v>
      </c>
      <c r="C4817" s="80" t="str">
        <f>'Walking Distance'!$A4817 &amp; "-" &amp;'Walking Distance'!$B4817</f>
        <v>Sheung Wan-Airport</v>
      </c>
      <c r="D4817" s="78" t="s">
        <v>93</v>
      </c>
    </row>
    <row r="4818" spans="1:4">
      <c r="A4818" s="68" t="s">
        <v>25</v>
      </c>
      <c r="B4818" s="69" t="s">
        <v>52</v>
      </c>
      <c r="C4818" s="79" t="str">
        <f>'Walking Distance'!$A4818 &amp; "-" &amp;'Walking Distance'!$B4818</f>
        <v>Sheung Wan-AsiaWorld-Expo</v>
      </c>
      <c r="D4818" s="77" t="s">
        <v>93</v>
      </c>
    </row>
    <row r="4819" spans="1:4">
      <c r="A4819" s="72" t="s">
        <v>25</v>
      </c>
      <c r="B4819" s="73" t="s">
        <v>76</v>
      </c>
      <c r="C4819" s="80" t="str">
        <f>'Walking Distance'!$A4819 &amp; "-" &amp;'Walking Distance'!$B4819</f>
        <v>Sheung Wan-Austin</v>
      </c>
      <c r="D4819" s="78" t="s">
        <v>93</v>
      </c>
    </row>
    <row r="4820" spans="1:4">
      <c r="A4820" s="68" t="s">
        <v>25</v>
      </c>
      <c r="B4820" s="69" t="s">
        <v>27</v>
      </c>
      <c r="C4820" s="79" t="str">
        <f>'Walking Distance'!$A4820 &amp; "-" &amp;'Walking Distance'!$B4820</f>
        <v>Sheung Wan-Causeway Bay</v>
      </c>
      <c r="D4820" s="77">
        <v>4033</v>
      </c>
    </row>
    <row r="4821" spans="1:4">
      <c r="A4821" s="72" t="s">
        <v>25</v>
      </c>
      <c r="B4821" s="73" t="s">
        <v>2</v>
      </c>
      <c r="C4821" s="80" t="str">
        <f>'Walking Distance'!$A4821 &amp; "-" &amp;'Walking Distance'!$B4821</f>
        <v>Sheung Wan-Central</v>
      </c>
      <c r="D4821" s="78">
        <v>822</v>
      </c>
    </row>
    <row r="4822" spans="1:4">
      <c r="A4822" s="68" t="s">
        <v>25</v>
      </c>
      <c r="B4822" s="69" t="s">
        <v>36</v>
      </c>
      <c r="C4822" s="79" t="str">
        <f>'Walking Distance'!$A4822 &amp; "-" &amp;'Walking Distance'!$B4822</f>
        <v>Sheung Wan-Chai Wan</v>
      </c>
      <c r="D4822" s="77">
        <v>12360</v>
      </c>
    </row>
    <row r="4823" spans="1:4">
      <c r="A4823" s="72" t="s">
        <v>25</v>
      </c>
      <c r="B4823" s="73" t="s">
        <v>68</v>
      </c>
      <c r="C4823" s="80" t="str">
        <f>'Walking Distance'!$A4823 &amp; "-" &amp;'Walking Distance'!$B4823</f>
        <v>Sheung Wan-Che Kung Temple</v>
      </c>
      <c r="D4823" s="78" t="s">
        <v>93</v>
      </c>
    </row>
    <row r="4824" spans="1:4">
      <c r="A4824" s="68" t="s">
        <v>25</v>
      </c>
      <c r="B4824" s="69" t="s">
        <v>17</v>
      </c>
      <c r="C4824" s="79" t="str">
        <f>'Walking Distance'!$A4824 &amp; "-" &amp;'Walking Distance'!$B4824</f>
        <v>Sheung Wan-Cheung Sha Wan</v>
      </c>
      <c r="D4824" s="77" t="s">
        <v>93</v>
      </c>
    </row>
    <row r="4825" spans="1:4">
      <c r="A4825" s="72" t="s">
        <v>25</v>
      </c>
      <c r="B4825" s="73" t="s">
        <v>11</v>
      </c>
      <c r="C4825" s="80" t="str">
        <f>'Walking Distance'!$A4825 &amp; "-" &amp;'Walking Distance'!$B4825</f>
        <v>Sheung Wan-Choi Hung</v>
      </c>
      <c r="D4825" s="78" t="s">
        <v>93</v>
      </c>
    </row>
    <row r="4826" spans="1:4">
      <c r="A4826" s="68" t="s">
        <v>25</v>
      </c>
      <c r="B4826" s="69" t="s">
        <v>70</v>
      </c>
      <c r="C4826" s="79" t="str">
        <f>'Walking Distance'!$A4826 &amp; "-" &amp;'Walking Distance'!$B4826</f>
        <v>Sheung Wan-City One</v>
      </c>
      <c r="D4826" s="77" t="s">
        <v>93</v>
      </c>
    </row>
    <row r="4827" spans="1:4">
      <c r="A4827" s="72" t="s">
        <v>25</v>
      </c>
      <c r="B4827" s="73" t="s">
        <v>10</v>
      </c>
      <c r="C4827" s="80" t="str">
        <f>'Walking Distance'!$A4827 &amp; "-" &amp;'Walking Distance'!$B4827</f>
        <v>Sheung Wan-Diamond Hill</v>
      </c>
      <c r="D4827" s="78" t="s">
        <v>93</v>
      </c>
    </row>
    <row r="4828" spans="1:4">
      <c r="A4828" s="68" t="s">
        <v>25</v>
      </c>
      <c r="B4828" s="69" t="s">
        <v>51</v>
      </c>
      <c r="C4828" s="79" t="str">
        <f>'Walking Distance'!$A4828 &amp; "-" &amp;'Walking Distance'!$B4828</f>
        <v>Sheung Wan-Disneyland Resort</v>
      </c>
      <c r="D4828" s="77" t="s">
        <v>93</v>
      </c>
    </row>
    <row r="4829" spans="1:4">
      <c r="A4829" s="72" t="s">
        <v>25</v>
      </c>
      <c r="B4829" s="73" t="s">
        <v>67</v>
      </c>
      <c r="C4829" s="80" t="str">
        <f>'Walking Distance'!$A4829 &amp; "-" &amp;'Walking Distance'!$B4829</f>
        <v>Sheung Wan-East Tsim Sha Tsui</v>
      </c>
      <c r="D4829" s="78" t="s">
        <v>93</v>
      </c>
    </row>
    <row r="4830" spans="1:4">
      <c r="A4830" s="68" t="s">
        <v>25</v>
      </c>
      <c r="B4830" s="69" t="s">
        <v>63</v>
      </c>
      <c r="C4830" s="79" t="str">
        <f>'Walking Distance'!$A4830 &amp; "-" &amp;'Walking Distance'!$B4830</f>
        <v>Sheung Wan-Fanling</v>
      </c>
      <c r="D4830" s="77" t="s">
        <v>93</v>
      </c>
    </row>
    <row r="4831" spans="1:4">
      <c r="A4831" s="72" t="s">
        <v>25</v>
      </c>
      <c r="B4831" s="73" t="s">
        <v>58</v>
      </c>
      <c r="C4831" s="80" t="str">
        <f>'Walking Distance'!$A4831 &amp; "-" &amp;'Walking Distance'!$B4831</f>
        <v>Sheung Wan-Fo Tan</v>
      </c>
      <c r="D4831" s="78" t="s">
        <v>93</v>
      </c>
    </row>
    <row r="4832" spans="1:4">
      <c r="A4832" s="68" t="s">
        <v>25</v>
      </c>
      <c r="B4832" s="69" t="s">
        <v>29</v>
      </c>
      <c r="C4832" s="79" t="str">
        <f>'Walking Distance'!$A4832 &amp; "-" &amp;'Walking Distance'!$B4832</f>
        <v>Sheung Wan-Fortress Hill</v>
      </c>
      <c r="D4832" s="77">
        <v>5665</v>
      </c>
    </row>
    <row r="4833" spans="1:4">
      <c r="A4833" s="72" t="s">
        <v>25</v>
      </c>
      <c r="B4833" s="73" t="s">
        <v>47</v>
      </c>
      <c r="C4833" s="80" t="str">
        <f>'Walking Distance'!$A4833 &amp; "-" &amp;'Walking Distance'!$B4833</f>
        <v>Sheung Wan-Hang Hau</v>
      </c>
      <c r="D4833" s="78" t="s">
        <v>93</v>
      </c>
    </row>
    <row r="4834" spans="1:4">
      <c r="A4834" s="68" t="s">
        <v>25</v>
      </c>
      <c r="B4834" s="69" t="s">
        <v>35</v>
      </c>
      <c r="C4834" s="79" t="str">
        <f>'Walking Distance'!$A4834 &amp; "-" &amp;'Walking Distance'!$B4834</f>
        <v>Sheung Wan-Heng Fa Chuen</v>
      </c>
      <c r="D4834" s="77">
        <v>15148</v>
      </c>
    </row>
    <row r="4835" spans="1:4">
      <c r="A4835" s="72" t="s">
        <v>25</v>
      </c>
      <c r="B4835" s="73" t="s">
        <v>73</v>
      </c>
      <c r="C4835" s="80" t="str">
        <f>'Walking Distance'!$A4835 &amp; "-" &amp;'Walking Distance'!$B4835</f>
        <v>Sheung Wan-Heng On</v>
      </c>
      <c r="D4835" s="78" t="s">
        <v>93</v>
      </c>
    </row>
    <row r="4836" spans="1:4">
      <c r="A4836" s="68" t="s">
        <v>25</v>
      </c>
      <c r="B4836" s="69" t="s">
        <v>38</v>
      </c>
      <c r="C4836" s="79" t="str">
        <f>'Walking Distance'!$A4836 &amp; "-" &amp;'Walking Distance'!$B4836</f>
        <v>Sheung Wan-Hong Kong</v>
      </c>
      <c r="D4836" s="77">
        <v>866</v>
      </c>
    </row>
    <row r="4837" spans="1:4">
      <c r="A4837" s="72" t="s">
        <v>25</v>
      </c>
      <c r="B4837" s="73" t="s">
        <v>54</v>
      </c>
      <c r="C4837" s="80" t="str">
        <f>'Walking Distance'!$A4837 &amp; "-" &amp;'Walking Distance'!$B4837</f>
        <v>Sheung Wan-Hung Hom</v>
      </c>
      <c r="D4837" s="78" t="s">
        <v>93</v>
      </c>
    </row>
    <row r="4838" spans="1:4">
      <c r="A4838" s="68" t="s">
        <v>25</v>
      </c>
      <c r="B4838" s="69" t="s">
        <v>1</v>
      </c>
      <c r="C4838" s="79" t="str">
        <f>'Walking Distance'!$A4838 &amp; "-" &amp;'Walking Distance'!$B4838</f>
        <v>Sheung Wan-Jordan</v>
      </c>
      <c r="D4838" s="77" t="s">
        <v>93</v>
      </c>
    </row>
    <row r="4839" spans="1:4">
      <c r="A4839" s="72" t="s">
        <v>25</v>
      </c>
      <c r="B4839" s="73" t="s">
        <v>78</v>
      </c>
      <c r="C4839" s="80" t="str">
        <f>'Walking Distance'!$A4839 &amp; "-" &amp;'Walking Distance'!$B4839</f>
        <v>Sheung Wan-Kam Sheung Road</v>
      </c>
      <c r="D4839" s="78" t="s">
        <v>93</v>
      </c>
    </row>
    <row r="4840" spans="1:4">
      <c r="A4840" s="68" t="s">
        <v>25</v>
      </c>
      <c r="B4840" s="69" t="s">
        <v>39</v>
      </c>
      <c r="C4840" s="79" t="str">
        <f>'Walking Distance'!$A4840 &amp; "-" &amp;'Walking Distance'!$B4840</f>
        <v>Sheung Wan-Kowloon</v>
      </c>
      <c r="D4840" s="77" t="s">
        <v>93</v>
      </c>
    </row>
    <row r="4841" spans="1:4">
      <c r="A4841" s="72" t="s">
        <v>25</v>
      </c>
      <c r="B4841" s="73" t="s">
        <v>12</v>
      </c>
      <c r="C4841" s="80" t="str">
        <f>'Walking Distance'!$A4841 &amp; "-" &amp;'Walking Distance'!$B4841</f>
        <v>Sheung Wan-Kowloon Bay</v>
      </c>
      <c r="D4841" s="78" t="s">
        <v>93</v>
      </c>
    </row>
    <row r="4842" spans="1:4">
      <c r="A4842" s="68" t="s">
        <v>25</v>
      </c>
      <c r="B4842" s="69" t="s">
        <v>7</v>
      </c>
      <c r="C4842" s="79" t="str">
        <f>'Walking Distance'!$A4842 &amp; "-" &amp;'Walking Distance'!$B4842</f>
        <v>Sheung Wan-Kowloon Tong</v>
      </c>
      <c r="D4842" s="77" t="s">
        <v>93</v>
      </c>
    </row>
    <row r="4843" spans="1:4">
      <c r="A4843" s="72" t="s">
        <v>25</v>
      </c>
      <c r="B4843" s="73" t="s">
        <v>21</v>
      </c>
      <c r="C4843" s="80" t="str">
        <f>'Walking Distance'!$A4843 &amp; "-" &amp;'Walking Distance'!$B4843</f>
        <v>Sheung Wan-Kwai Fong</v>
      </c>
      <c r="D4843" s="78" t="s">
        <v>93</v>
      </c>
    </row>
    <row r="4844" spans="1:4">
      <c r="A4844" s="68" t="s">
        <v>25</v>
      </c>
      <c r="B4844" s="69" t="s">
        <v>22</v>
      </c>
      <c r="C4844" s="79" t="str">
        <f>'Walking Distance'!$A4844 &amp; "-" &amp;'Walking Distance'!$B4844</f>
        <v>Sheung Wan-Kwai Hing</v>
      </c>
      <c r="D4844" s="77" t="s">
        <v>93</v>
      </c>
    </row>
    <row r="4845" spans="1:4">
      <c r="A4845" s="72" t="s">
        <v>25</v>
      </c>
      <c r="B4845" s="73" t="s">
        <v>14</v>
      </c>
      <c r="C4845" s="80" t="str">
        <f>'Walking Distance'!$A4845 &amp; "-" &amp;'Walking Distance'!$B4845</f>
        <v>Sheung Wan-Kwun Tong</v>
      </c>
      <c r="D4845" s="78" t="s">
        <v>93</v>
      </c>
    </row>
    <row r="4846" spans="1:4">
      <c r="A4846" s="68" t="s">
        <v>25</v>
      </c>
      <c r="B4846" s="69" t="s">
        <v>18</v>
      </c>
      <c r="C4846" s="79" t="str">
        <f>'Walking Distance'!$A4846 &amp; "-" &amp;'Walking Distance'!$B4846</f>
        <v>Sheung Wan-Lai Chi Kok</v>
      </c>
      <c r="D4846" s="77" t="s">
        <v>93</v>
      </c>
    </row>
    <row r="4847" spans="1:4">
      <c r="A4847" s="72" t="s">
        <v>25</v>
      </c>
      <c r="B4847" s="73" t="s">
        <v>20</v>
      </c>
      <c r="C4847" s="80" t="str">
        <f>'Walking Distance'!$A4847 &amp; "-" &amp;'Walking Distance'!$B4847</f>
        <v>Sheung Wan-Lai King</v>
      </c>
      <c r="D4847" s="78" t="s">
        <v>93</v>
      </c>
    </row>
    <row r="4848" spans="1:4">
      <c r="A4848" s="68" t="s">
        <v>25</v>
      </c>
      <c r="B4848" s="69" t="s">
        <v>37</v>
      </c>
      <c r="C4848" s="79" t="str">
        <f>'Walking Distance'!$A4848 &amp; "-" &amp;'Walking Distance'!$B4848</f>
        <v>Sheung Wan-Lam Tin</v>
      </c>
      <c r="D4848" s="77" t="s">
        <v>93</v>
      </c>
    </row>
    <row r="4849" spans="1:4">
      <c r="A4849" s="72" t="s">
        <v>25</v>
      </c>
      <c r="B4849" s="73" t="s">
        <v>65</v>
      </c>
      <c r="C4849" s="80" t="str">
        <f>'Walking Distance'!$A4849 &amp; "-" &amp;'Walking Distance'!$B4849</f>
        <v>Sheung Wan-Lo Wu</v>
      </c>
      <c r="D4849" s="78" t="s">
        <v>93</v>
      </c>
    </row>
    <row r="4850" spans="1:4">
      <c r="A4850" s="68" t="s">
        <v>25</v>
      </c>
      <c r="B4850" s="69" t="s">
        <v>53</v>
      </c>
      <c r="C4850" s="79" t="str">
        <f>'Walking Distance'!$A4850 &amp; "-" &amp;'Walking Distance'!$B4850</f>
        <v>Sheung Wan-Lohas Park</v>
      </c>
      <c r="D4850" s="77" t="s">
        <v>93</v>
      </c>
    </row>
    <row r="4851" spans="1:4">
      <c r="A4851" s="72" t="s">
        <v>25</v>
      </c>
      <c r="B4851" s="73" t="s">
        <v>8</v>
      </c>
      <c r="C4851" s="80" t="str">
        <f>'Walking Distance'!$A4851 &amp; "-" &amp;'Walking Distance'!$B4851</f>
        <v>Sheung Wan-Lok Fu</v>
      </c>
      <c r="D4851" s="78" t="s">
        <v>93</v>
      </c>
    </row>
    <row r="4852" spans="1:4">
      <c r="A4852" s="68" t="s">
        <v>25</v>
      </c>
      <c r="B4852" s="69" t="s">
        <v>66</v>
      </c>
      <c r="C4852" s="79" t="str">
        <f>'Walking Distance'!$A4852 &amp; "-" &amp;'Walking Distance'!$B4852</f>
        <v>Sheung Wan-Lok Ma Chau</v>
      </c>
      <c r="D4852" s="77" t="s">
        <v>93</v>
      </c>
    </row>
    <row r="4853" spans="1:4">
      <c r="A4853" s="72" t="s">
        <v>25</v>
      </c>
      <c r="B4853" s="73" t="s">
        <v>80</v>
      </c>
      <c r="C4853" s="80" t="str">
        <f>'Walking Distance'!$A4853 &amp; "-" &amp;'Walking Distance'!$B4853</f>
        <v>Sheung Wan-Long Ping</v>
      </c>
      <c r="D4853" s="78" t="s">
        <v>93</v>
      </c>
    </row>
    <row r="4854" spans="1:4">
      <c r="A4854" s="68" t="s">
        <v>25</v>
      </c>
      <c r="B4854" s="69" t="s">
        <v>74</v>
      </c>
      <c r="C4854" s="79" t="str">
        <f>'Walking Distance'!$A4854 &amp; "-" &amp;'Walking Distance'!$B4854</f>
        <v>Sheung Wan-Ma On shan</v>
      </c>
      <c r="D4854" s="77" t="s">
        <v>93</v>
      </c>
    </row>
    <row r="4855" spans="1:4">
      <c r="A4855" s="72" t="s">
        <v>25</v>
      </c>
      <c r="B4855" s="73" t="s">
        <v>19</v>
      </c>
      <c r="C4855" s="80" t="str">
        <f>'Walking Distance'!$A4855 &amp; "-" &amp;'Walking Distance'!$B4855</f>
        <v>Sheung Wan-Mei Foo</v>
      </c>
      <c r="D4855" s="78" t="s">
        <v>93</v>
      </c>
    </row>
    <row r="4856" spans="1:4">
      <c r="A4856" s="68" t="s">
        <v>25</v>
      </c>
      <c r="B4856" s="69" t="s">
        <v>5</v>
      </c>
      <c r="C4856" s="79" t="str">
        <f>'Walking Distance'!$A4856 &amp; "-" &amp;'Walking Distance'!$B4856</f>
        <v>Sheung Wan-Mong Kok</v>
      </c>
      <c r="D4856" s="77" t="s">
        <v>93</v>
      </c>
    </row>
    <row r="4857" spans="1:4">
      <c r="A4857" s="72" t="s">
        <v>25</v>
      </c>
      <c r="B4857" s="73" t="s">
        <v>55</v>
      </c>
      <c r="C4857" s="80" t="str">
        <f>'Walking Distance'!$A4857 &amp; "-" &amp;'Walking Distance'!$B4857</f>
        <v>Sheung Wan-Mong Kok East</v>
      </c>
      <c r="D4857" s="78" t="s">
        <v>93</v>
      </c>
    </row>
    <row r="4858" spans="1:4">
      <c r="A4858" s="68" t="s">
        <v>25</v>
      </c>
      <c r="B4858" s="69" t="s">
        <v>49</v>
      </c>
      <c r="C4858" s="79" t="str">
        <f>'Walking Distance'!$A4858 &amp; "-" &amp;'Walking Distance'!$B4858</f>
        <v>Sheung Wan-Nam Cheong</v>
      </c>
      <c r="D4858" s="77" t="s">
        <v>93</v>
      </c>
    </row>
    <row r="4859" spans="1:4">
      <c r="A4859" s="72" t="s">
        <v>25</v>
      </c>
      <c r="B4859" s="73" t="s">
        <v>13</v>
      </c>
      <c r="C4859" s="80" t="str">
        <f>'Walking Distance'!$A4859 &amp; "-" &amp;'Walking Distance'!$B4859</f>
        <v>Sheung Wan-Ngau Tau Kok</v>
      </c>
      <c r="D4859" s="78" t="s">
        <v>93</v>
      </c>
    </row>
    <row r="4860" spans="1:4">
      <c r="A4860" s="68" t="s">
        <v>25</v>
      </c>
      <c r="B4860" s="69" t="s">
        <v>30</v>
      </c>
      <c r="C4860" s="79" t="str">
        <f>'Walking Distance'!$A4860 &amp; "-" &amp;'Walking Distance'!$B4860</f>
        <v>Sheung Wan-North Point</v>
      </c>
      <c r="D4860" s="77">
        <v>6479</v>
      </c>
    </row>
    <row r="4861" spans="1:4">
      <c r="A4861" s="72" t="s">
        <v>25</v>
      </c>
      <c r="B4861" s="73" t="s">
        <v>40</v>
      </c>
      <c r="C4861" s="80" t="str">
        <f>'Walking Distance'!$A4861 &amp; "-" &amp;'Walking Distance'!$B4861</f>
        <v>Sheung Wan-Olympic</v>
      </c>
      <c r="D4861" s="78" t="s">
        <v>93</v>
      </c>
    </row>
    <row r="4862" spans="1:4">
      <c r="A4862" s="68" t="s">
        <v>25</v>
      </c>
      <c r="B4862" s="69" t="s">
        <v>48</v>
      </c>
      <c r="C4862" s="79" t="str">
        <f>'Walking Distance'!$A4862 &amp; "-" &amp;'Walking Distance'!$B4862</f>
        <v>Sheung Wan-Po Lam</v>
      </c>
      <c r="D4862" s="77" t="s">
        <v>93</v>
      </c>
    </row>
    <row r="4863" spans="1:4">
      <c r="A4863" s="72" t="s">
        <v>25</v>
      </c>
      <c r="B4863" s="73" t="s">
        <v>15</v>
      </c>
      <c r="C4863" s="80" t="str">
        <f>'Walking Distance'!$A4863 &amp; "-" &amp;'Walking Distance'!$B4863</f>
        <v>Sheung Wan-Prince Edward</v>
      </c>
      <c r="D4863" s="78" t="s">
        <v>93</v>
      </c>
    </row>
    <row r="4864" spans="1:4">
      <c r="A4864" s="68" t="s">
        <v>25</v>
      </c>
      <c r="B4864" s="69" t="s">
        <v>31</v>
      </c>
      <c r="C4864" s="79" t="str">
        <f>'Walking Distance'!$A4864 &amp; "-" &amp;'Walking Distance'!$B4864</f>
        <v>Sheung Wan-Quarry Bay</v>
      </c>
      <c r="D4864" s="77">
        <v>7666</v>
      </c>
    </row>
    <row r="4865" spans="1:4">
      <c r="A4865" s="72" t="s">
        <v>25</v>
      </c>
      <c r="B4865" s="73" t="s">
        <v>59</v>
      </c>
      <c r="C4865" s="80" t="str">
        <f>'Walking Distance'!$A4865 &amp; "-" &amp;'Walking Distance'!$B4865</f>
        <v>Sheung Wan-Racecourse</v>
      </c>
      <c r="D4865" s="78" t="s">
        <v>93</v>
      </c>
    </row>
    <row r="4866" spans="1:4">
      <c r="A4866" s="68" t="s">
        <v>25</v>
      </c>
      <c r="B4866" s="69" t="s">
        <v>33</v>
      </c>
      <c r="C4866" s="79" t="str">
        <f>'Walking Distance'!$A4866 &amp; "-" &amp;'Walking Distance'!$B4866</f>
        <v>Sheung Wan-Sai Wan Ho</v>
      </c>
      <c r="D4866" s="77">
        <v>9383</v>
      </c>
    </row>
    <row r="4867" spans="1:4">
      <c r="A4867" s="72" t="s">
        <v>25</v>
      </c>
      <c r="B4867" s="73" t="s">
        <v>57</v>
      </c>
      <c r="C4867" s="80" t="str">
        <f>'Walking Distance'!$A4867 &amp; "-" &amp;'Walking Distance'!$B4867</f>
        <v>Sheung Wan-Sha Tin</v>
      </c>
      <c r="D4867" s="78" t="s">
        <v>93</v>
      </c>
    </row>
    <row r="4868" spans="1:4">
      <c r="A4868" s="68" t="s">
        <v>25</v>
      </c>
      <c r="B4868" s="69" t="s">
        <v>69</v>
      </c>
      <c r="C4868" s="79" t="str">
        <f>'Walking Distance'!$A4868 &amp; "-" &amp;'Walking Distance'!$B4868</f>
        <v>Sheung Wan-Sha Tin Wai</v>
      </c>
      <c r="D4868" s="77" t="s">
        <v>93</v>
      </c>
    </row>
    <row r="4869" spans="1:4">
      <c r="A4869" s="72" t="s">
        <v>25</v>
      </c>
      <c r="B4869" s="73" t="s">
        <v>16</v>
      </c>
      <c r="C4869" s="80" t="str">
        <f>'Walking Distance'!$A4869 &amp; "-" &amp;'Walking Distance'!$B4869</f>
        <v>Sheung Wan-Sham Shui Po</v>
      </c>
      <c r="D4869" s="78" t="s">
        <v>93</v>
      </c>
    </row>
    <row r="4870" spans="1:4">
      <c r="A4870" s="68" t="s">
        <v>25</v>
      </c>
      <c r="B4870" s="69" t="s">
        <v>34</v>
      </c>
      <c r="C4870" s="79" t="str">
        <f>'Walking Distance'!$A4870 &amp; "-" &amp;'Walking Distance'!$B4870</f>
        <v>Sheung Wan-Shau Kei Wan</v>
      </c>
      <c r="D4870" s="77">
        <v>10245</v>
      </c>
    </row>
    <row r="4871" spans="1:4">
      <c r="A4871" s="72" t="s">
        <v>25</v>
      </c>
      <c r="B4871" s="73" t="s">
        <v>6</v>
      </c>
      <c r="C4871" s="80" t="str">
        <f>'Walking Distance'!$A4871 &amp; "-" &amp;'Walking Distance'!$B4871</f>
        <v>Sheung Wan-Shek Kip Mei</v>
      </c>
      <c r="D4871" s="78" t="s">
        <v>93</v>
      </c>
    </row>
    <row r="4872" spans="1:4">
      <c r="A4872" s="68" t="s">
        <v>25</v>
      </c>
      <c r="B4872" s="69" t="s">
        <v>71</v>
      </c>
      <c r="C4872" s="79" t="str">
        <f>'Walking Distance'!$A4872 &amp; "-" &amp;'Walking Distance'!$B4872</f>
        <v>Sheung Wan-Shek Mun</v>
      </c>
      <c r="D4872" s="77" t="s">
        <v>93</v>
      </c>
    </row>
    <row r="4873" spans="1:4">
      <c r="A4873" s="72" t="s">
        <v>25</v>
      </c>
      <c r="B4873" s="73" t="s">
        <v>64</v>
      </c>
      <c r="C4873" s="80" t="str">
        <f>'Walking Distance'!$A4873 &amp; "-" &amp;'Walking Distance'!$B4873</f>
        <v>Sheung Wan-Sheung Shui</v>
      </c>
      <c r="D4873" s="78" t="s">
        <v>93</v>
      </c>
    </row>
    <row r="4874" spans="1:4">
      <c r="A4874" s="68" t="s">
        <v>25</v>
      </c>
      <c r="B4874" s="69" t="s">
        <v>82</v>
      </c>
      <c r="C4874" s="79" t="str">
        <f>'Walking Distance'!$A4874 &amp; "-" &amp;'Walking Distance'!$B4874</f>
        <v>Sheung Wan-Siu Hong</v>
      </c>
      <c r="D4874" s="77" t="s">
        <v>93</v>
      </c>
    </row>
    <row r="4875" spans="1:4">
      <c r="A4875" s="72" t="s">
        <v>25</v>
      </c>
      <c r="B4875" s="73" t="s">
        <v>50</v>
      </c>
      <c r="C4875" s="80" t="str">
        <f>'Walking Distance'!$A4875 &amp; "-" &amp;'Walking Distance'!$B4875</f>
        <v>Sheung Wan-Sunny Bay</v>
      </c>
      <c r="D4875" s="78" t="s">
        <v>93</v>
      </c>
    </row>
    <row r="4876" spans="1:4">
      <c r="A4876" s="68" t="s">
        <v>25</v>
      </c>
      <c r="B4876" s="69" t="s">
        <v>32</v>
      </c>
      <c r="C4876" s="79" t="str">
        <f>'Walking Distance'!$A4876 &amp; "-" &amp;'Walking Distance'!$B4876</f>
        <v>Sheung Wan-Tai Koo</v>
      </c>
      <c r="D4876" s="77">
        <v>8694</v>
      </c>
    </row>
    <row r="4877" spans="1:4">
      <c r="A4877" s="72" t="s">
        <v>25</v>
      </c>
      <c r="B4877" s="73" t="s">
        <v>61</v>
      </c>
      <c r="C4877" s="80" t="str">
        <f>'Walking Distance'!$A4877 &amp; "-" &amp;'Walking Distance'!$B4877</f>
        <v>Sheung Wan-Tai Po Market</v>
      </c>
      <c r="D4877" s="78" t="s">
        <v>93</v>
      </c>
    </row>
    <row r="4878" spans="1:4">
      <c r="A4878" s="68" t="s">
        <v>25</v>
      </c>
      <c r="B4878" s="69" t="s">
        <v>72</v>
      </c>
      <c r="C4878" s="79" t="str">
        <f>'Walking Distance'!$A4878 &amp; "-" &amp;'Walking Distance'!$B4878</f>
        <v>Sheung Wan-Tai Shui Hang</v>
      </c>
      <c r="D4878" s="77" t="s">
        <v>93</v>
      </c>
    </row>
    <row r="4879" spans="1:4">
      <c r="A4879" s="72" t="s">
        <v>25</v>
      </c>
      <c r="B4879" s="73" t="s">
        <v>56</v>
      </c>
      <c r="C4879" s="80" t="str">
        <f>'Walking Distance'!$A4879 &amp; "-" &amp;'Walking Distance'!$B4879</f>
        <v>Sheung Wan-Tai Wai</v>
      </c>
      <c r="D4879" s="78" t="s">
        <v>93</v>
      </c>
    </row>
    <row r="4880" spans="1:4">
      <c r="A4880" s="68" t="s">
        <v>25</v>
      </c>
      <c r="B4880" s="69" t="s">
        <v>62</v>
      </c>
      <c r="C4880" s="79" t="str">
        <f>'Walking Distance'!$A4880 &amp; "-" &amp;'Walking Distance'!$B4880</f>
        <v>Sheung Wan-Tai Wo</v>
      </c>
      <c r="D4880" s="77" t="s">
        <v>93</v>
      </c>
    </row>
    <row r="4881" spans="1:4">
      <c r="A4881" s="72" t="s">
        <v>25</v>
      </c>
      <c r="B4881" s="73" t="s">
        <v>23</v>
      </c>
      <c r="C4881" s="80" t="str">
        <f>'Walking Distance'!$A4881 &amp; "-" &amp;'Walking Distance'!$B4881</f>
        <v>Sheung Wan-Tai Wo Hau</v>
      </c>
      <c r="D4881" s="78" t="s">
        <v>93</v>
      </c>
    </row>
    <row r="4882" spans="1:4">
      <c r="A4882" s="68" t="s">
        <v>25</v>
      </c>
      <c r="B4882" s="69" t="s">
        <v>28</v>
      </c>
      <c r="C4882" s="79" t="str">
        <f>'Walking Distance'!$A4882 &amp; "-" &amp;'Walking Distance'!$B4882</f>
        <v>Sheung Wan-Tin Hau</v>
      </c>
      <c r="D4882" s="77">
        <v>4789</v>
      </c>
    </row>
    <row r="4883" spans="1:4">
      <c r="A4883" s="72" t="s">
        <v>25</v>
      </c>
      <c r="B4883" s="73" t="s">
        <v>81</v>
      </c>
      <c r="C4883" s="80" t="str">
        <f>'Walking Distance'!$A4883 &amp; "-" &amp;'Walking Distance'!$B4883</f>
        <v>Sheung Wan-Tin Shui Wai</v>
      </c>
      <c r="D4883" s="78" t="s">
        <v>93</v>
      </c>
    </row>
    <row r="4884" spans="1:4">
      <c r="A4884" s="68" t="s">
        <v>25</v>
      </c>
      <c r="B4884" s="69" t="s">
        <v>45</v>
      </c>
      <c r="C4884" s="79" t="str">
        <f>'Walking Distance'!$A4884 &amp; "-" &amp;'Walking Distance'!$B4884</f>
        <v>Sheung Wan-Tiu Keng Leng</v>
      </c>
      <c r="D4884" s="77" t="s">
        <v>93</v>
      </c>
    </row>
    <row r="4885" spans="1:4">
      <c r="A4885" s="72" t="s">
        <v>25</v>
      </c>
      <c r="B4885" s="73" t="s">
        <v>46</v>
      </c>
      <c r="C4885" s="80" t="str">
        <f>'Walking Distance'!$A4885 &amp; "-" &amp;'Walking Distance'!$B4885</f>
        <v>Sheung Wan-Tseung Kwan O</v>
      </c>
      <c r="D4885" s="78" t="s">
        <v>93</v>
      </c>
    </row>
    <row r="4886" spans="1:4">
      <c r="A4886" s="68" t="s">
        <v>25</v>
      </c>
      <c r="B4886" s="69" t="s">
        <v>3</v>
      </c>
      <c r="C4886" s="79" t="str">
        <f>'Walking Distance'!$A4886 &amp; "-" &amp;'Walking Distance'!$B4886</f>
        <v>Sheung Wan-Tsim Sha Tsui</v>
      </c>
      <c r="D4886" s="77" t="s">
        <v>93</v>
      </c>
    </row>
    <row r="4887" spans="1:4">
      <c r="A4887" s="72" t="s">
        <v>25</v>
      </c>
      <c r="B4887" s="73" t="s">
        <v>41</v>
      </c>
      <c r="C4887" s="80" t="str">
        <f>'Walking Distance'!$A4887 &amp; "-" &amp;'Walking Distance'!$B4887</f>
        <v>Sheung Wan-Tsing Yi</v>
      </c>
      <c r="D4887" s="78" t="s">
        <v>93</v>
      </c>
    </row>
    <row r="4888" spans="1:4">
      <c r="A4888" s="68" t="s">
        <v>25</v>
      </c>
      <c r="B4888" s="69" t="s">
        <v>24</v>
      </c>
      <c r="C4888" s="79" t="str">
        <f>'Walking Distance'!$A4888 &amp; "-" &amp;'Walking Distance'!$B4888</f>
        <v>Sheung Wan-Tsuen Wan</v>
      </c>
      <c r="D4888" s="77" t="s">
        <v>93</v>
      </c>
    </row>
    <row r="4889" spans="1:4">
      <c r="A4889" s="72" t="s">
        <v>25</v>
      </c>
      <c r="B4889" s="73" t="s">
        <v>77</v>
      </c>
      <c r="C4889" s="80" t="str">
        <f>'Walking Distance'!$A4889 &amp; "-" &amp;'Walking Distance'!$B4889</f>
        <v>Sheung Wan-Tsuen Wan West</v>
      </c>
      <c r="D4889" s="78" t="s">
        <v>93</v>
      </c>
    </row>
    <row r="4890" spans="1:4">
      <c r="A4890" s="68" t="s">
        <v>25</v>
      </c>
      <c r="B4890" s="69" t="s">
        <v>83</v>
      </c>
      <c r="C4890" s="79" t="str">
        <f>'Walking Distance'!$A4890 &amp; "-" &amp;'Walking Distance'!$B4890</f>
        <v>Sheung Wan-Tuen Mun</v>
      </c>
      <c r="D4890" s="77" t="s">
        <v>93</v>
      </c>
    </row>
    <row r="4891" spans="1:4">
      <c r="A4891" s="72" t="s">
        <v>25</v>
      </c>
      <c r="B4891" s="73" t="s">
        <v>42</v>
      </c>
      <c r="C4891" s="80" t="str">
        <f>'Walking Distance'!$A4891 &amp; "-" &amp;'Walking Distance'!$B4891</f>
        <v>Sheung Wan-Tung Chung</v>
      </c>
      <c r="D4891" s="78" t="s">
        <v>93</v>
      </c>
    </row>
    <row r="4892" spans="1:4">
      <c r="A4892" s="68" t="s">
        <v>25</v>
      </c>
      <c r="B4892" s="69" t="s">
        <v>60</v>
      </c>
      <c r="C4892" s="79" t="str">
        <f>'Walking Distance'!$A4892 &amp; "-" &amp;'Walking Distance'!$B4892</f>
        <v>Sheung Wan-University</v>
      </c>
      <c r="D4892" s="77" t="s">
        <v>93</v>
      </c>
    </row>
    <row r="4893" spans="1:4">
      <c r="A4893" s="72" t="s">
        <v>25</v>
      </c>
      <c r="B4893" s="73" t="s">
        <v>26</v>
      </c>
      <c r="C4893" s="80" t="str">
        <f>'Walking Distance'!$A4893 &amp; "-" &amp;'Walking Distance'!$B4893</f>
        <v>Sheung Wan-Wan Chai</v>
      </c>
      <c r="D4893" s="78">
        <v>2752</v>
      </c>
    </row>
    <row r="4894" spans="1:4">
      <c r="A4894" s="68" t="s">
        <v>25</v>
      </c>
      <c r="B4894" s="69" t="s">
        <v>9</v>
      </c>
      <c r="C4894" s="79" t="str">
        <f>'Walking Distance'!$A4894 &amp; "-" &amp;'Walking Distance'!$B4894</f>
        <v>Sheung Wan-Wong Tai Sin</v>
      </c>
      <c r="D4894" s="77" t="s">
        <v>93</v>
      </c>
    </row>
    <row r="4895" spans="1:4">
      <c r="A4895" s="72" t="s">
        <v>25</v>
      </c>
      <c r="B4895" s="73" t="s">
        <v>75</v>
      </c>
      <c r="C4895" s="80" t="str">
        <f>'Walking Distance'!$A4895 &amp; "-" &amp;'Walking Distance'!$B4895</f>
        <v>Sheung Wan-Wu Kai Sha</v>
      </c>
      <c r="D4895" s="78" t="s">
        <v>93</v>
      </c>
    </row>
    <row r="4896" spans="1:4">
      <c r="A4896" s="68" t="s">
        <v>25</v>
      </c>
      <c r="B4896" s="69" t="s">
        <v>4</v>
      </c>
      <c r="C4896" s="79" t="str">
        <f>'Walking Distance'!$A4896 &amp; "-" &amp;'Walking Distance'!$B4896</f>
        <v>Sheung Wan-Yau Ma Tei</v>
      </c>
      <c r="D4896" s="77" t="s">
        <v>93</v>
      </c>
    </row>
    <row r="4897" spans="1:4">
      <c r="A4897" s="72" t="s">
        <v>25</v>
      </c>
      <c r="B4897" s="73" t="s">
        <v>44</v>
      </c>
      <c r="C4897" s="80" t="str">
        <f>'Walking Distance'!$A4897 &amp; "-" &amp;'Walking Distance'!$B4897</f>
        <v>Sheung Wan-Yau Tong</v>
      </c>
      <c r="D4897" s="78" t="s">
        <v>93</v>
      </c>
    </row>
    <row r="4898" spans="1:4">
      <c r="A4898" s="68" t="s">
        <v>25</v>
      </c>
      <c r="B4898" s="69" t="s">
        <v>79</v>
      </c>
      <c r="C4898" s="79" t="str">
        <f>'Walking Distance'!$A4898 &amp; "-" &amp;'Walking Distance'!$B4898</f>
        <v>Sheung Wan-Yuen Long</v>
      </c>
      <c r="D4898" s="77" t="s">
        <v>93</v>
      </c>
    </row>
    <row r="4899" spans="1:4">
      <c r="A4899" s="72" t="s">
        <v>82</v>
      </c>
      <c r="B4899" s="73" t="s">
        <v>0</v>
      </c>
      <c r="C4899" s="80" t="str">
        <f>'Walking Distance'!$A4899 &amp; "-" &amp;'Walking Distance'!$B4899</f>
        <v>Siu Hong-Admiralty</v>
      </c>
      <c r="D4899" s="78" t="s">
        <v>93</v>
      </c>
    </row>
    <row r="4900" spans="1:4">
      <c r="A4900" s="68" t="s">
        <v>82</v>
      </c>
      <c r="B4900" s="69" t="s">
        <v>43</v>
      </c>
      <c r="C4900" s="79" t="str">
        <f>'Walking Distance'!$A4900 &amp; "-" &amp;'Walking Distance'!$B4900</f>
        <v>Siu Hong-Airport</v>
      </c>
      <c r="D4900" s="77" t="s">
        <v>93</v>
      </c>
    </row>
    <row r="4901" spans="1:4">
      <c r="A4901" s="72" t="s">
        <v>82</v>
      </c>
      <c r="B4901" s="73" t="s">
        <v>52</v>
      </c>
      <c r="C4901" s="80" t="str">
        <f>'Walking Distance'!$A4901 &amp; "-" &amp;'Walking Distance'!$B4901</f>
        <v>Siu Hong-AsiaWorld-Expo</v>
      </c>
      <c r="D4901" s="78" t="s">
        <v>93</v>
      </c>
    </row>
    <row r="4902" spans="1:4">
      <c r="A4902" s="68" t="s">
        <v>82</v>
      </c>
      <c r="B4902" s="69" t="s">
        <v>76</v>
      </c>
      <c r="C4902" s="79" t="str">
        <f>'Walking Distance'!$A4902 &amp; "-" &amp;'Walking Distance'!$B4902</f>
        <v>Siu Hong-Austin</v>
      </c>
      <c r="D4902" s="77">
        <v>34318</v>
      </c>
    </row>
    <row r="4903" spans="1:4">
      <c r="A4903" s="72" t="s">
        <v>82</v>
      </c>
      <c r="B4903" s="73" t="s">
        <v>27</v>
      </c>
      <c r="C4903" s="80" t="str">
        <f>'Walking Distance'!$A4903 &amp; "-" &amp;'Walking Distance'!$B4903</f>
        <v>Siu Hong-Causeway Bay</v>
      </c>
      <c r="D4903" s="78" t="s">
        <v>93</v>
      </c>
    </row>
    <row r="4904" spans="1:4">
      <c r="A4904" s="68" t="s">
        <v>82</v>
      </c>
      <c r="B4904" s="69" t="s">
        <v>2</v>
      </c>
      <c r="C4904" s="79" t="str">
        <f>'Walking Distance'!$A4904 &amp; "-" &amp;'Walking Distance'!$B4904</f>
        <v>Siu Hong-Central</v>
      </c>
      <c r="D4904" s="77" t="s">
        <v>93</v>
      </c>
    </row>
    <row r="4905" spans="1:4">
      <c r="A4905" s="72" t="s">
        <v>82</v>
      </c>
      <c r="B4905" s="73" t="s">
        <v>36</v>
      </c>
      <c r="C4905" s="80" t="str">
        <f>'Walking Distance'!$A4905 &amp; "-" &amp;'Walking Distance'!$B4905</f>
        <v>Siu Hong-Chai Wan</v>
      </c>
      <c r="D4905" s="78" t="s">
        <v>93</v>
      </c>
    </row>
    <row r="4906" spans="1:4">
      <c r="A4906" s="68" t="s">
        <v>82</v>
      </c>
      <c r="B4906" s="69" t="s">
        <v>68</v>
      </c>
      <c r="C4906" s="79" t="str">
        <f>'Walking Distance'!$A4906 &amp; "-" &amp;'Walking Distance'!$B4906</f>
        <v>Siu Hong-Che Kung Temple</v>
      </c>
      <c r="D4906" s="77">
        <v>33240</v>
      </c>
    </row>
    <row r="4907" spans="1:4">
      <c r="A4907" s="72" t="s">
        <v>82</v>
      </c>
      <c r="B4907" s="73" t="s">
        <v>17</v>
      </c>
      <c r="C4907" s="80" t="str">
        <f>'Walking Distance'!$A4907 &amp; "-" &amp;'Walking Distance'!$B4907</f>
        <v>Siu Hong-Cheung Sha Wan</v>
      </c>
      <c r="D4907" s="78">
        <v>30817</v>
      </c>
    </row>
    <row r="4908" spans="1:4">
      <c r="A4908" s="68" t="s">
        <v>82</v>
      </c>
      <c r="B4908" s="69" t="s">
        <v>11</v>
      </c>
      <c r="C4908" s="79" t="str">
        <f>'Walking Distance'!$A4908 &amp; "-" &amp;'Walking Distance'!$B4908</f>
        <v>Siu Hong-Choi Hung</v>
      </c>
      <c r="D4908" s="77">
        <v>38259</v>
      </c>
    </row>
    <row r="4909" spans="1:4">
      <c r="A4909" s="72" t="s">
        <v>82</v>
      </c>
      <c r="B4909" s="73" t="s">
        <v>70</v>
      </c>
      <c r="C4909" s="80" t="str">
        <f>'Walking Distance'!$A4909 &amp; "-" &amp;'Walking Distance'!$B4909</f>
        <v>Siu Hong-City One</v>
      </c>
      <c r="D4909" s="78">
        <v>33261</v>
      </c>
    </row>
    <row r="4910" spans="1:4">
      <c r="A4910" s="68" t="s">
        <v>82</v>
      </c>
      <c r="B4910" s="69" t="s">
        <v>10</v>
      </c>
      <c r="C4910" s="79" t="str">
        <f>'Walking Distance'!$A4910 &amp; "-" &amp;'Walking Distance'!$B4910</f>
        <v>Siu Hong-Diamond Hill</v>
      </c>
      <c r="D4910" s="77">
        <v>36632</v>
      </c>
    </row>
    <row r="4911" spans="1:4">
      <c r="A4911" s="72" t="s">
        <v>82</v>
      </c>
      <c r="B4911" s="73" t="s">
        <v>51</v>
      </c>
      <c r="C4911" s="80" t="str">
        <f>'Walking Distance'!$A4911 &amp; "-" &amp;'Walking Distance'!$B4911</f>
        <v>Siu Hong-Disneyland Resort</v>
      </c>
      <c r="D4911" s="78" t="s">
        <v>93</v>
      </c>
    </row>
    <row r="4912" spans="1:4">
      <c r="A4912" s="68" t="s">
        <v>82</v>
      </c>
      <c r="B4912" s="69" t="s">
        <v>67</v>
      </c>
      <c r="C4912" s="79" t="str">
        <f>'Walking Distance'!$A4912 &amp; "-" &amp;'Walking Distance'!$B4912</f>
        <v>Siu Hong-East Tsim Sha Tsui</v>
      </c>
      <c r="D4912" s="77">
        <v>36270</v>
      </c>
    </row>
    <row r="4913" spans="1:4">
      <c r="A4913" s="72" t="s">
        <v>82</v>
      </c>
      <c r="B4913" s="73" t="s">
        <v>63</v>
      </c>
      <c r="C4913" s="80" t="str">
        <f>'Walking Distance'!$A4913 &amp; "-" &amp;'Walking Distance'!$B4913</f>
        <v>Siu Hong-Fanling</v>
      </c>
      <c r="D4913" s="78">
        <v>23872</v>
      </c>
    </row>
    <row r="4914" spans="1:4">
      <c r="A4914" s="68" t="s">
        <v>82</v>
      </c>
      <c r="B4914" s="69" t="s">
        <v>58</v>
      </c>
      <c r="C4914" s="79" t="str">
        <f>'Walking Distance'!$A4914 &amp; "-" &amp;'Walking Distance'!$B4914</f>
        <v>Siu Hong-Fo Tan</v>
      </c>
      <c r="D4914" s="77">
        <v>31573</v>
      </c>
    </row>
    <row r="4915" spans="1:4">
      <c r="A4915" s="72" t="s">
        <v>82</v>
      </c>
      <c r="B4915" s="73" t="s">
        <v>29</v>
      </c>
      <c r="C4915" s="80" t="str">
        <f>'Walking Distance'!$A4915 &amp; "-" &amp;'Walking Distance'!$B4915</f>
        <v>Siu Hong-Fortress Hill</v>
      </c>
      <c r="D4915" s="78" t="s">
        <v>93</v>
      </c>
    </row>
    <row r="4916" spans="1:4">
      <c r="A4916" s="68" t="s">
        <v>82</v>
      </c>
      <c r="B4916" s="69" t="s">
        <v>47</v>
      </c>
      <c r="C4916" s="79" t="str">
        <f>'Walking Distance'!$A4916 &amp; "-" &amp;'Walking Distance'!$B4916</f>
        <v>Siu Hong-Hang Hau</v>
      </c>
      <c r="D4916" s="77">
        <v>45661</v>
      </c>
    </row>
    <row r="4917" spans="1:4">
      <c r="A4917" s="72" t="s">
        <v>82</v>
      </c>
      <c r="B4917" s="73" t="s">
        <v>35</v>
      </c>
      <c r="C4917" s="80" t="str">
        <f>'Walking Distance'!$A4917 &amp; "-" &amp;'Walking Distance'!$B4917</f>
        <v>Siu Hong-Heng Fa Chuen</v>
      </c>
      <c r="D4917" s="78" t="s">
        <v>93</v>
      </c>
    </row>
    <row r="4918" spans="1:4">
      <c r="A4918" s="68" t="s">
        <v>82</v>
      </c>
      <c r="B4918" s="69" t="s">
        <v>73</v>
      </c>
      <c r="C4918" s="79" t="str">
        <f>'Walking Distance'!$A4918 &amp; "-" &amp;'Walking Distance'!$B4918</f>
        <v>Siu Hong-Heng On</v>
      </c>
      <c r="D4918" s="77">
        <v>36441</v>
      </c>
    </row>
    <row r="4919" spans="1:4">
      <c r="A4919" s="72" t="s">
        <v>82</v>
      </c>
      <c r="B4919" s="73" t="s">
        <v>38</v>
      </c>
      <c r="C4919" s="80" t="str">
        <f>'Walking Distance'!$A4919 &amp; "-" &amp;'Walking Distance'!$B4919</f>
        <v>Siu Hong-Hong Kong</v>
      </c>
      <c r="D4919" s="78" t="s">
        <v>93</v>
      </c>
    </row>
    <row r="4920" spans="1:4">
      <c r="A4920" s="68" t="s">
        <v>82</v>
      </c>
      <c r="B4920" s="69" t="s">
        <v>54</v>
      </c>
      <c r="C4920" s="79" t="str">
        <f>'Walking Distance'!$A4920 &amp; "-" &amp;'Walking Distance'!$B4920</f>
        <v>Siu Hong-Hung Hom</v>
      </c>
      <c r="D4920" s="77">
        <v>36132</v>
      </c>
    </row>
    <row r="4921" spans="1:4">
      <c r="A4921" s="72" t="s">
        <v>82</v>
      </c>
      <c r="B4921" s="73" t="s">
        <v>1</v>
      </c>
      <c r="C4921" s="80" t="str">
        <f>'Walking Distance'!$A4921 &amp; "-" &amp;'Walking Distance'!$B4921</f>
        <v>Siu Hong-Jordan</v>
      </c>
      <c r="D4921" s="78">
        <v>34913</v>
      </c>
    </row>
    <row r="4922" spans="1:4">
      <c r="A4922" s="68" t="s">
        <v>82</v>
      </c>
      <c r="B4922" s="69" t="s">
        <v>78</v>
      </c>
      <c r="C4922" s="79" t="str">
        <f>'Walking Distance'!$A4922 &amp; "-" &amp;'Walking Distance'!$B4922</f>
        <v>Siu Hong-Kam Sheung Road</v>
      </c>
      <c r="D4922" s="77">
        <v>11429</v>
      </c>
    </row>
    <row r="4923" spans="1:4">
      <c r="A4923" s="72" t="s">
        <v>82</v>
      </c>
      <c r="B4923" s="73" t="s">
        <v>39</v>
      </c>
      <c r="C4923" s="80" t="str">
        <f>'Walking Distance'!$A4923 &amp; "-" &amp;'Walking Distance'!$B4923</f>
        <v>Siu Hong-Kowloon</v>
      </c>
      <c r="D4923" s="78">
        <v>34578</v>
      </c>
    </row>
    <row r="4924" spans="1:4">
      <c r="A4924" s="68" t="s">
        <v>82</v>
      </c>
      <c r="B4924" s="69" t="s">
        <v>12</v>
      </c>
      <c r="C4924" s="79" t="str">
        <f>'Walking Distance'!$A4924 &amp; "-" &amp;'Walking Distance'!$B4924</f>
        <v>Siu Hong-Kowloon Bay</v>
      </c>
      <c r="D4924" s="77">
        <v>39760</v>
      </c>
    </row>
    <row r="4925" spans="1:4">
      <c r="A4925" s="72" t="s">
        <v>82</v>
      </c>
      <c r="B4925" s="73" t="s">
        <v>7</v>
      </c>
      <c r="C4925" s="80" t="str">
        <f>'Walking Distance'!$A4925 &amp; "-" &amp;'Walking Distance'!$B4925</f>
        <v>Siu Hong-Kowloon Tong</v>
      </c>
      <c r="D4925" s="78">
        <v>33360</v>
      </c>
    </row>
    <row r="4926" spans="1:4">
      <c r="A4926" s="68" t="s">
        <v>82</v>
      </c>
      <c r="B4926" s="69" t="s">
        <v>21</v>
      </c>
      <c r="C4926" s="79" t="str">
        <f>'Walking Distance'!$A4926 &amp; "-" &amp;'Walking Distance'!$B4926</f>
        <v>Siu Hong-Kwai Fong</v>
      </c>
      <c r="D4926" s="77">
        <v>25752</v>
      </c>
    </row>
    <row r="4927" spans="1:4">
      <c r="A4927" s="72" t="s">
        <v>82</v>
      </c>
      <c r="B4927" s="73" t="s">
        <v>22</v>
      </c>
      <c r="C4927" s="80" t="str">
        <f>'Walking Distance'!$A4927 &amp; "-" &amp;'Walking Distance'!$B4927</f>
        <v>Siu Hong-Kwai Hing</v>
      </c>
      <c r="D4927" s="78">
        <v>25880</v>
      </c>
    </row>
    <row r="4928" spans="1:4">
      <c r="A4928" s="68" t="s">
        <v>82</v>
      </c>
      <c r="B4928" s="69" t="s">
        <v>14</v>
      </c>
      <c r="C4928" s="79" t="str">
        <f>'Walking Distance'!$A4928 &amp; "-" &amp;'Walking Distance'!$B4928</f>
        <v>Siu Hong-Kwun Tong</v>
      </c>
      <c r="D4928" s="77">
        <v>41513</v>
      </c>
    </row>
    <row r="4929" spans="1:4">
      <c r="A4929" s="72" t="s">
        <v>82</v>
      </c>
      <c r="B4929" s="73" t="s">
        <v>18</v>
      </c>
      <c r="C4929" s="80" t="str">
        <f>'Walking Distance'!$A4929 &amp; "-" &amp;'Walking Distance'!$B4929</f>
        <v>Siu Hong-Lai Chi Kok</v>
      </c>
      <c r="D4929" s="78">
        <v>29841</v>
      </c>
    </row>
    <row r="4930" spans="1:4">
      <c r="A4930" s="68" t="s">
        <v>82</v>
      </c>
      <c r="B4930" s="69" t="s">
        <v>20</v>
      </c>
      <c r="C4930" s="79" t="str">
        <f>'Walking Distance'!$A4930 &amp; "-" &amp;'Walking Distance'!$B4930</f>
        <v>Siu Hong-Lai King</v>
      </c>
      <c r="D4930" s="77" t="s">
        <v>93</v>
      </c>
    </row>
    <row r="4931" spans="1:4">
      <c r="A4931" s="72" t="s">
        <v>82</v>
      </c>
      <c r="B4931" s="73" t="s">
        <v>37</v>
      </c>
      <c r="C4931" s="80" t="str">
        <f>'Walking Distance'!$A4931 &amp; "-" &amp;'Walking Distance'!$B4931</f>
        <v>Siu Hong-Lam Tin</v>
      </c>
      <c r="D4931" s="78">
        <v>43598</v>
      </c>
    </row>
    <row r="4932" spans="1:4">
      <c r="A4932" s="68" t="s">
        <v>82</v>
      </c>
      <c r="B4932" s="69" t="s">
        <v>65</v>
      </c>
      <c r="C4932" s="79" t="str">
        <f>'Walking Distance'!$A4932 &amp; "-" &amp;'Walking Distance'!$B4932</f>
        <v>Siu Hong-Lo Wu</v>
      </c>
      <c r="D4932" s="77">
        <v>25843</v>
      </c>
    </row>
    <row r="4933" spans="1:4">
      <c r="A4933" s="72" t="s">
        <v>82</v>
      </c>
      <c r="B4933" s="73" t="s">
        <v>53</v>
      </c>
      <c r="C4933" s="80" t="str">
        <f>'Walking Distance'!$A4933 &amp; "-" &amp;'Walking Distance'!$B4933</f>
        <v>Siu Hong-Lohas Park</v>
      </c>
      <c r="D4933" s="78" t="s">
        <v>93</v>
      </c>
    </row>
    <row r="4934" spans="1:4">
      <c r="A4934" s="68" t="s">
        <v>82</v>
      </c>
      <c r="B4934" s="69" t="s">
        <v>8</v>
      </c>
      <c r="C4934" s="79" t="str">
        <f>'Walking Distance'!$A4934 &amp; "-" &amp;'Walking Distance'!$B4934</f>
        <v>Siu Hong-Lok Fu</v>
      </c>
      <c r="D4934" s="77">
        <v>34367</v>
      </c>
    </row>
    <row r="4935" spans="1:4">
      <c r="A4935" s="72" t="s">
        <v>82</v>
      </c>
      <c r="B4935" s="73" t="s">
        <v>66</v>
      </c>
      <c r="C4935" s="80" t="str">
        <f>'Walking Distance'!$A4935 &amp; "-" &amp;'Walking Distance'!$B4935</f>
        <v>Siu Hong-Lok Ma Chau</v>
      </c>
      <c r="D4935" s="78" t="s">
        <v>93</v>
      </c>
    </row>
    <row r="4936" spans="1:4">
      <c r="A4936" s="68" t="s">
        <v>82</v>
      </c>
      <c r="B4936" s="69" t="s">
        <v>80</v>
      </c>
      <c r="C4936" s="79" t="str">
        <f>'Walking Distance'!$A4936 &amp; "-" &amp;'Walking Distance'!$B4936</f>
        <v>Siu Hong-Long Ping</v>
      </c>
      <c r="D4936" s="77">
        <v>6964</v>
      </c>
    </row>
    <row r="4937" spans="1:4">
      <c r="A4937" s="72" t="s">
        <v>82</v>
      </c>
      <c r="B4937" s="73" t="s">
        <v>74</v>
      </c>
      <c r="C4937" s="80" t="str">
        <f>'Walking Distance'!$A4937 &amp; "-" &amp;'Walking Distance'!$B4937</f>
        <v>Siu Hong-Ma On shan</v>
      </c>
      <c r="D4937" s="78">
        <v>37502</v>
      </c>
    </row>
    <row r="4938" spans="1:4">
      <c r="A4938" s="68" t="s">
        <v>82</v>
      </c>
      <c r="B4938" s="69" t="s">
        <v>19</v>
      </c>
      <c r="C4938" s="79" t="str">
        <f>'Walking Distance'!$A4938 &amp; "-" &amp;'Walking Distance'!$B4938</f>
        <v>Siu Hong-Mei Foo</v>
      </c>
      <c r="D4938" s="77" t="s">
        <v>93</v>
      </c>
    </row>
    <row r="4939" spans="1:4">
      <c r="A4939" s="72" t="s">
        <v>82</v>
      </c>
      <c r="B4939" s="73" t="s">
        <v>5</v>
      </c>
      <c r="C4939" s="80" t="str">
        <f>'Walking Distance'!$A4939 &amp; "-" &amp;'Walking Distance'!$B4939</f>
        <v>Siu Hong-Mong Kok</v>
      </c>
      <c r="D4939" s="78">
        <v>33610</v>
      </c>
    </row>
    <row r="4940" spans="1:4">
      <c r="A4940" s="68" t="s">
        <v>82</v>
      </c>
      <c r="B4940" s="69" t="s">
        <v>55</v>
      </c>
      <c r="C4940" s="79" t="str">
        <f>'Walking Distance'!$A4940 &amp; "-" &amp;'Walking Distance'!$B4940</f>
        <v>Siu Hong-Mong Kok East</v>
      </c>
      <c r="D4940" s="77">
        <v>34189</v>
      </c>
    </row>
    <row r="4941" spans="1:4">
      <c r="A4941" s="72" t="s">
        <v>82</v>
      </c>
      <c r="B4941" s="73" t="s">
        <v>49</v>
      </c>
      <c r="C4941" s="80" t="str">
        <f>'Walking Distance'!$A4941 &amp; "-" &amp;'Walking Distance'!$B4941</f>
        <v>Siu Hong-Nam Cheong</v>
      </c>
      <c r="D4941" s="78">
        <v>31447</v>
      </c>
    </row>
    <row r="4942" spans="1:4">
      <c r="A4942" s="68" t="s">
        <v>82</v>
      </c>
      <c r="B4942" s="69" t="s">
        <v>13</v>
      </c>
      <c r="C4942" s="79" t="str">
        <f>'Walking Distance'!$A4942 &amp; "-" &amp;'Walking Distance'!$B4942</f>
        <v>Siu Hong-Ngau Tau Kok</v>
      </c>
      <c r="D4942" s="77">
        <v>40627</v>
      </c>
    </row>
    <row r="4943" spans="1:4">
      <c r="A4943" s="72" t="s">
        <v>82</v>
      </c>
      <c r="B4943" s="73" t="s">
        <v>30</v>
      </c>
      <c r="C4943" s="80" t="str">
        <f>'Walking Distance'!$A4943 &amp; "-" &amp;'Walking Distance'!$B4943</f>
        <v>Siu Hong-North Point</v>
      </c>
      <c r="D4943" s="78" t="s">
        <v>93</v>
      </c>
    </row>
    <row r="4944" spans="1:4">
      <c r="A4944" s="68" t="s">
        <v>82</v>
      </c>
      <c r="B4944" s="69" t="s">
        <v>40</v>
      </c>
      <c r="C4944" s="79" t="str">
        <f>'Walking Distance'!$A4944 &amp; "-" &amp;'Walking Distance'!$B4944</f>
        <v>Siu Hong-Olympic</v>
      </c>
      <c r="D4944" s="77">
        <v>32663</v>
      </c>
    </row>
    <row r="4945" spans="1:4">
      <c r="A4945" s="72" t="s">
        <v>82</v>
      </c>
      <c r="B4945" s="73" t="s">
        <v>48</v>
      </c>
      <c r="C4945" s="80" t="str">
        <f>'Walking Distance'!$A4945 &amp; "-" &amp;'Walking Distance'!$B4945</f>
        <v>Siu Hong-Po Lam</v>
      </c>
      <c r="D4945" s="78">
        <v>44210</v>
      </c>
    </row>
    <row r="4946" spans="1:4">
      <c r="A4946" s="68" t="s">
        <v>82</v>
      </c>
      <c r="B4946" s="69" t="s">
        <v>15</v>
      </c>
      <c r="C4946" s="79" t="str">
        <f>'Walking Distance'!$A4946 &amp; "-" &amp;'Walking Distance'!$B4946</f>
        <v>Siu Hong-Prince Edward</v>
      </c>
      <c r="D4946" s="77">
        <v>33277</v>
      </c>
    </row>
    <row r="4947" spans="1:4">
      <c r="A4947" s="72" t="s">
        <v>82</v>
      </c>
      <c r="B4947" s="73" t="s">
        <v>31</v>
      </c>
      <c r="C4947" s="80" t="str">
        <f>'Walking Distance'!$A4947 &amp; "-" &amp;'Walking Distance'!$B4947</f>
        <v>Siu Hong-Quarry Bay</v>
      </c>
      <c r="D4947" s="78" t="s">
        <v>93</v>
      </c>
    </row>
    <row r="4948" spans="1:4">
      <c r="A4948" s="68" t="s">
        <v>82</v>
      </c>
      <c r="B4948" s="69" t="s">
        <v>59</v>
      </c>
      <c r="C4948" s="79" t="str">
        <f>'Walking Distance'!$A4948 &amp; "-" &amp;'Walking Distance'!$B4948</f>
        <v>Siu Hong-Racecourse</v>
      </c>
      <c r="D4948" s="77">
        <v>20675</v>
      </c>
    </row>
    <row r="4949" spans="1:4">
      <c r="A4949" s="72" t="s">
        <v>82</v>
      </c>
      <c r="B4949" s="73" t="s">
        <v>33</v>
      </c>
      <c r="C4949" s="80" t="str">
        <f>'Walking Distance'!$A4949 &amp; "-" &amp;'Walking Distance'!$B4949</f>
        <v>Siu Hong-Sai Wan Ho</v>
      </c>
      <c r="D4949" s="78" t="s">
        <v>93</v>
      </c>
    </row>
    <row r="4950" spans="1:4">
      <c r="A4950" s="68" t="s">
        <v>82</v>
      </c>
      <c r="B4950" s="69" t="s">
        <v>57</v>
      </c>
      <c r="C4950" s="79" t="str">
        <f>'Walking Distance'!$A4950 &amp; "-" &amp;'Walking Distance'!$B4950</f>
        <v>Siu Hong-Sha Tin</v>
      </c>
      <c r="D4950" s="77">
        <v>32671</v>
      </c>
    </row>
    <row r="4951" spans="1:4">
      <c r="A4951" s="72" t="s">
        <v>82</v>
      </c>
      <c r="B4951" s="73" t="s">
        <v>69</v>
      </c>
      <c r="C4951" s="80" t="str">
        <f>'Walking Distance'!$A4951 &amp; "-" &amp;'Walking Distance'!$B4951</f>
        <v>Siu Hong-Sha Tin Wai</v>
      </c>
      <c r="D4951" s="78">
        <v>33015</v>
      </c>
    </row>
    <row r="4952" spans="1:4">
      <c r="A4952" s="68" t="s">
        <v>82</v>
      </c>
      <c r="B4952" s="69" t="s">
        <v>16</v>
      </c>
      <c r="C4952" s="79" t="str">
        <f>'Walking Distance'!$A4952 &amp; "-" &amp;'Walking Distance'!$B4952</f>
        <v>Siu Hong-Sham Shui Po</v>
      </c>
      <c r="D4952" s="77">
        <v>31593</v>
      </c>
    </row>
    <row r="4953" spans="1:4">
      <c r="A4953" s="72" t="s">
        <v>82</v>
      </c>
      <c r="B4953" s="73" t="s">
        <v>34</v>
      </c>
      <c r="C4953" s="80" t="str">
        <f>'Walking Distance'!$A4953 &amp; "-" &amp;'Walking Distance'!$B4953</f>
        <v>Siu Hong-Shau Kei Wan</v>
      </c>
      <c r="D4953" s="78" t="s">
        <v>93</v>
      </c>
    </row>
    <row r="4954" spans="1:4">
      <c r="A4954" s="68" t="s">
        <v>82</v>
      </c>
      <c r="B4954" s="69" t="s">
        <v>6</v>
      </c>
      <c r="C4954" s="79" t="str">
        <f>'Walking Distance'!$A4954 &amp; "-" &amp;'Walking Distance'!$B4954</f>
        <v>Siu Hong-Shek Kip Mei</v>
      </c>
      <c r="D4954" s="77">
        <v>32452</v>
      </c>
    </row>
    <row r="4955" spans="1:4">
      <c r="A4955" s="72" t="s">
        <v>82</v>
      </c>
      <c r="B4955" s="73" t="s">
        <v>71</v>
      </c>
      <c r="C4955" s="80" t="str">
        <f>'Walking Distance'!$A4955 &amp; "-" &amp;'Walking Distance'!$B4955</f>
        <v>Siu Hong-Shek Mun</v>
      </c>
      <c r="D4955" s="78">
        <v>33061</v>
      </c>
    </row>
    <row r="4956" spans="1:4">
      <c r="A4956" s="68" t="s">
        <v>82</v>
      </c>
      <c r="B4956" s="69" t="s">
        <v>64</v>
      </c>
      <c r="C4956" s="79" t="str">
        <f>'Walking Distance'!$A4956 &amp; "-" &amp;'Walking Distance'!$B4956</f>
        <v>Siu Hong-Sheung Shui</v>
      </c>
      <c r="D4956" s="77">
        <v>23051</v>
      </c>
    </row>
    <row r="4957" spans="1:4">
      <c r="A4957" s="72" t="s">
        <v>82</v>
      </c>
      <c r="B4957" s="73" t="s">
        <v>25</v>
      </c>
      <c r="C4957" s="80" t="str">
        <f>'Walking Distance'!$A4957 &amp; "-" &amp;'Walking Distance'!$B4957</f>
        <v>Siu Hong-Sheung Wan</v>
      </c>
      <c r="D4957" s="78" t="s">
        <v>93</v>
      </c>
    </row>
    <row r="4958" spans="1:4">
      <c r="A4958" s="68" t="s">
        <v>82</v>
      </c>
      <c r="B4958" s="69" t="s">
        <v>50</v>
      </c>
      <c r="C4958" s="79" t="str">
        <f>'Walking Distance'!$A4958 &amp; "-" &amp;'Walking Distance'!$B4958</f>
        <v>Siu Hong-Sunny Bay</v>
      </c>
      <c r="D4958" s="77" t="s">
        <v>93</v>
      </c>
    </row>
    <row r="4959" spans="1:4">
      <c r="A4959" s="72" t="s">
        <v>82</v>
      </c>
      <c r="B4959" s="73" t="s">
        <v>32</v>
      </c>
      <c r="C4959" s="80" t="str">
        <f>'Walking Distance'!$A4959 &amp; "-" &amp;'Walking Distance'!$B4959</f>
        <v>Siu Hong-Tai Koo</v>
      </c>
      <c r="D4959" s="78" t="s">
        <v>93</v>
      </c>
    </row>
    <row r="4960" spans="1:4">
      <c r="A4960" s="68" t="s">
        <v>82</v>
      </c>
      <c r="B4960" s="69" t="s">
        <v>61</v>
      </c>
      <c r="C4960" s="79" t="str">
        <f>'Walking Distance'!$A4960 &amp; "-" &amp;'Walking Distance'!$B4960</f>
        <v>Siu Hong-Tai Po Market</v>
      </c>
      <c r="D4960" s="77">
        <v>25415</v>
      </c>
    </row>
    <row r="4961" spans="1:4">
      <c r="A4961" s="72" t="s">
        <v>82</v>
      </c>
      <c r="B4961" s="73" t="s">
        <v>72</v>
      </c>
      <c r="C4961" s="80" t="str">
        <f>'Walking Distance'!$A4961 &amp; "-" &amp;'Walking Distance'!$B4961</f>
        <v>Siu Hong-Tai Shui Hang</v>
      </c>
      <c r="D4961" s="78">
        <v>36487</v>
      </c>
    </row>
    <row r="4962" spans="1:4">
      <c r="A4962" s="68" t="s">
        <v>82</v>
      </c>
      <c r="B4962" s="69" t="s">
        <v>56</v>
      </c>
      <c r="C4962" s="79" t="str">
        <f>'Walking Distance'!$A4962 &amp; "-" &amp;'Walking Distance'!$B4962</f>
        <v>Siu Hong-Tai Wai</v>
      </c>
      <c r="D4962" s="77">
        <v>32190</v>
      </c>
    </row>
    <row r="4963" spans="1:4">
      <c r="A4963" s="72" t="s">
        <v>82</v>
      </c>
      <c r="B4963" s="73" t="s">
        <v>62</v>
      </c>
      <c r="C4963" s="80" t="str">
        <f>'Walking Distance'!$A4963 &amp; "-" &amp;'Walking Distance'!$B4963</f>
        <v>Siu Hong-Tai Wo</v>
      </c>
      <c r="D4963" s="78">
        <v>23733</v>
      </c>
    </row>
    <row r="4964" spans="1:4">
      <c r="A4964" s="68" t="s">
        <v>82</v>
      </c>
      <c r="B4964" s="69" t="s">
        <v>23</v>
      </c>
      <c r="C4964" s="79" t="str">
        <f>'Walking Distance'!$A4964 &amp; "-" &amp;'Walking Distance'!$B4964</f>
        <v>Siu Hong-Tai Wo Hau</v>
      </c>
      <c r="D4964" s="77">
        <v>24361</v>
      </c>
    </row>
    <row r="4965" spans="1:4">
      <c r="A4965" s="72" t="s">
        <v>82</v>
      </c>
      <c r="B4965" s="73" t="s">
        <v>28</v>
      </c>
      <c r="C4965" s="80" t="str">
        <f>'Walking Distance'!$A4965 &amp; "-" &amp;'Walking Distance'!$B4965</f>
        <v>Siu Hong-Tin Hau</v>
      </c>
      <c r="D4965" s="78" t="s">
        <v>93</v>
      </c>
    </row>
    <row r="4966" spans="1:4">
      <c r="A4966" s="68" t="s">
        <v>82</v>
      </c>
      <c r="B4966" s="69" t="s">
        <v>81</v>
      </c>
      <c r="C4966" s="79" t="str">
        <f>'Walking Distance'!$A4966 &amp; "-" &amp;'Walking Distance'!$B4966</f>
        <v>Siu Hong-Tin Shui Wai</v>
      </c>
      <c r="D4966" s="77">
        <v>5947</v>
      </c>
    </row>
    <row r="4967" spans="1:4">
      <c r="A4967" s="72" t="s">
        <v>82</v>
      </c>
      <c r="B4967" s="73" t="s">
        <v>45</v>
      </c>
      <c r="C4967" s="80" t="str">
        <f>'Walking Distance'!$A4967 &amp; "-" &amp;'Walking Distance'!$B4967</f>
        <v>Siu Hong-Tiu Keng Leng</v>
      </c>
      <c r="D4967" s="78">
        <v>45821</v>
      </c>
    </row>
    <row r="4968" spans="1:4">
      <c r="A4968" s="68" t="s">
        <v>82</v>
      </c>
      <c r="B4968" s="69" t="s">
        <v>46</v>
      </c>
      <c r="C4968" s="79" t="str">
        <f>'Walking Distance'!$A4968 &amp; "-" &amp;'Walking Distance'!$B4968</f>
        <v>Siu Hong-Tseung Kwan O</v>
      </c>
      <c r="D4968" s="77">
        <v>45601</v>
      </c>
    </row>
    <row r="4969" spans="1:4">
      <c r="A4969" s="72" t="s">
        <v>82</v>
      </c>
      <c r="B4969" s="73" t="s">
        <v>3</v>
      </c>
      <c r="C4969" s="80" t="str">
        <f>'Walking Distance'!$A4969 &amp; "-" &amp;'Walking Distance'!$B4969</f>
        <v>Siu Hong-Tsim Sha Tsui</v>
      </c>
      <c r="D4969" s="78">
        <v>34734</v>
      </c>
    </row>
    <row r="4970" spans="1:4">
      <c r="A4970" s="68" t="s">
        <v>82</v>
      </c>
      <c r="B4970" s="69" t="s">
        <v>41</v>
      </c>
      <c r="C4970" s="79" t="str">
        <f>'Walking Distance'!$A4970 &amp; "-" &amp;'Walking Distance'!$B4970</f>
        <v>Siu Hong-Tsing Yi</v>
      </c>
      <c r="D4970" s="77">
        <v>27295</v>
      </c>
    </row>
    <row r="4971" spans="1:4">
      <c r="A4971" s="72" t="s">
        <v>82</v>
      </c>
      <c r="B4971" s="73" t="s">
        <v>24</v>
      </c>
      <c r="C4971" s="80" t="str">
        <f>'Walking Distance'!$A4971 &amp; "-" &amp;'Walking Distance'!$B4971</f>
        <v>Siu Hong-Tsuen Wan</v>
      </c>
      <c r="D4971" s="78">
        <v>23606</v>
      </c>
    </row>
    <row r="4972" spans="1:4">
      <c r="A4972" s="68" t="s">
        <v>82</v>
      </c>
      <c r="B4972" s="69" t="s">
        <v>77</v>
      </c>
      <c r="C4972" s="79" t="str">
        <f>'Walking Distance'!$A4972 &amp; "-" &amp;'Walking Distance'!$B4972</f>
        <v>Siu Hong-Tsuen Wan West</v>
      </c>
      <c r="D4972" s="77">
        <v>21545</v>
      </c>
    </row>
    <row r="4973" spans="1:4">
      <c r="A4973" s="72" t="s">
        <v>82</v>
      </c>
      <c r="B4973" s="73" t="s">
        <v>83</v>
      </c>
      <c r="C4973" s="80" t="str">
        <f>'Walking Distance'!$A4973 &amp; "-" &amp;'Walking Distance'!$B4973</f>
        <v>Siu Hong-Tuen Mun</v>
      </c>
      <c r="D4973" s="78">
        <v>3429</v>
      </c>
    </row>
    <row r="4974" spans="1:4">
      <c r="A4974" s="68" t="s">
        <v>82</v>
      </c>
      <c r="B4974" s="69" t="s">
        <v>42</v>
      </c>
      <c r="C4974" s="79" t="str">
        <f>'Walking Distance'!$A4974 &amp; "-" &amp;'Walking Distance'!$B4974</f>
        <v>Siu Hong-Tung Chung</v>
      </c>
      <c r="D4974" s="77" t="s">
        <v>93</v>
      </c>
    </row>
    <row r="4975" spans="1:4">
      <c r="A4975" s="72" t="s">
        <v>82</v>
      </c>
      <c r="B4975" s="73" t="s">
        <v>60</v>
      </c>
      <c r="C4975" s="80" t="str">
        <f>'Walking Distance'!$A4975 &amp; "-" &amp;'Walking Distance'!$B4975</f>
        <v>Siu Hong-University</v>
      </c>
      <c r="D4975" s="78">
        <v>31910</v>
      </c>
    </row>
    <row r="4976" spans="1:4">
      <c r="A4976" s="68" t="s">
        <v>82</v>
      </c>
      <c r="B4976" s="69" t="s">
        <v>26</v>
      </c>
      <c r="C4976" s="79" t="str">
        <f>'Walking Distance'!$A4976 &amp; "-" &amp;'Walking Distance'!$B4976</f>
        <v>Siu Hong-Wan Chai</v>
      </c>
      <c r="D4976" s="77" t="s">
        <v>93</v>
      </c>
    </row>
    <row r="4977" spans="1:4">
      <c r="A4977" s="72" t="s">
        <v>82</v>
      </c>
      <c r="B4977" s="73" t="s">
        <v>9</v>
      </c>
      <c r="C4977" s="80" t="str">
        <f>'Walking Distance'!$A4977 &amp; "-" &amp;'Walking Distance'!$B4977</f>
        <v>Siu Hong-Wong Tai Sin</v>
      </c>
      <c r="D4977" s="78">
        <v>35662</v>
      </c>
    </row>
    <row r="4978" spans="1:4">
      <c r="A4978" s="68" t="s">
        <v>82</v>
      </c>
      <c r="B4978" s="69" t="s">
        <v>75</v>
      </c>
      <c r="C4978" s="79" t="str">
        <f>'Walking Distance'!$A4978 &amp; "-" &amp;'Walking Distance'!$B4978</f>
        <v>Siu Hong-Wu Kai Sha</v>
      </c>
      <c r="D4978" s="77">
        <v>38983</v>
      </c>
    </row>
    <row r="4979" spans="1:4">
      <c r="A4979" s="72" t="s">
        <v>82</v>
      </c>
      <c r="B4979" s="73" t="s">
        <v>4</v>
      </c>
      <c r="C4979" s="80" t="str">
        <f>'Walking Distance'!$A4979 &amp; "-" &amp;'Walking Distance'!$B4979</f>
        <v>Siu Hong-Yau Ma Tei</v>
      </c>
      <c r="D4979" s="78">
        <v>33172</v>
      </c>
    </row>
    <row r="4980" spans="1:4">
      <c r="A4980" s="68" t="s">
        <v>82</v>
      </c>
      <c r="B4980" s="69" t="s">
        <v>44</v>
      </c>
      <c r="C4980" s="79" t="str">
        <f>'Walking Distance'!$A4980 &amp; "-" &amp;'Walking Distance'!$B4980</f>
        <v>Siu Hong-Yau Tong</v>
      </c>
      <c r="D4980" s="77">
        <v>42973</v>
      </c>
    </row>
    <row r="4981" spans="1:4">
      <c r="A4981" s="72" t="s">
        <v>82</v>
      </c>
      <c r="B4981" s="73" t="s">
        <v>79</v>
      </c>
      <c r="C4981" s="80" t="str">
        <f>'Walking Distance'!$A4981 &amp; "-" &amp;'Walking Distance'!$B4981</f>
        <v>Siu Hong-Yuen Long</v>
      </c>
      <c r="D4981" s="78">
        <v>8136</v>
      </c>
    </row>
    <row r="4982" spans="1:4">
      <c r="A4982" s="68" t="s">
        <v>50</v>
      </c>
      <c r="B4982" s="69" t="s">
        <v>0</v>
      </c>
      <c r="C4982" s="79" t="str">
        <f>'Walking Distance'!$A4982 &amp; "-" &amp;'Walking Distance'!$B4982</f>
        <v>Sunny Bay-Admiralty</v>
      </c>
      <c r="D4982" s="77" t="s">
        <v>93</v>
      </c>
    </row>
    <row r="4983" spans="1:4">
      <c r="A4983" s="72" t="s">
        <v>50</v>
      </c>
      <c r="B4983" s="73" t="s">
        <v>43</v>
      </c>
      <c r="C4983" s="80" t="str">
        <f>'Walking Distance'!$A4983 &amp; "-" &amp;'Walking Distance'!$B4983</f>
        <v>Sunny Bay-Airport</v>
      </c>
      <c r="D4983" s="78">
        <v>16627</v>
      </c>
    </row>
    <row r="4984" spans="1:4">
      <c r="A4984" s="68" t="s">
        <v>50</v>
      </c>
      <c r="B4984" s="69" t="s">
        <v>52</v>
      </c>
      <c r="C4984" s="79" t="str">
        <f>'Walking Distance'!$A4984 &amp; "-" &amp;'Walking Distance'!$B4984</f>
        <v>Sunny Bay-AsiaWorld-Expo</v>
      </c>
      <c r="D4984" s="77">
        <v>17900</v>
      </c>
    </row>
    <row r="4985" spans="1:4">
      <c r="A4985" s="72" t="s">
        <v>50</v>
      </c>
      <c r="B4985" s="73" t="s">
        <v>76</v>
      </c>
      <c r="C4985" s="80" t="str">
        <f>'Walking Distance'!$A4985 &amp; "-" &amp;'Walking Distance'!$B4985</f>
        <v>Sunny Bay-Austin</v>
      </c>
      <c r="D4985" s="78" t="s">
        <v>93</v>
      </c>
    </row>
    <row r="4986" spans="1:4">
      <c r="A4986" s="68" t="s">
        <v>50</v>
      </c>
      <c r="B4986" s="69" t="s">
        <v>27</v>
      </c>
      <c r="C4986" s="79" t="str">
        <f>'Walking Distance'!$A4986 &amp; "-" &amp;'Walking Distance'!$B4986</f>
        <v>Sunny Bay-Causeway Bay</v>
      </c>
      <c r="D4986" s="77" t="s">
        <v>93</v>
      </c>
    </row>
    <row r="4987" spans="1:4">
      <c r="A4987" s="72" t="s">
        <v>50</v>
      </c>
      <c r="B4987" s="73" t="s">
        <v>2</v>
      </c>
      <c r="C4987" s="80" t="str">
        <f>'Walking Distance'!$A4987 &amp; "-" &amp;'Walking Distance'!$B4987</f>
        <v>Sunny Bay-Central</v>
      </c>
      <c r="D4987" s="78" t="s">
        <v>93</v>
      </c>
    </row>
    <row r="4988" spans="1:4">
      <c r="A4988" s="68" t="s">
        <v>50</v>
      </c>
      <c r="B4988" s="69" t="s">
        <v>36</v>
      </c>
      <c r="C4988" s="79" t="str">
        <f>'Walking Distance'!$A4988 &amp; "-" &amp;'Walking Distance'!$B4988</f>
        <v>Sunny Bay-Chai Wan</v>
      </c>
      <c r="D4988" s="77" t="s">
        <v>93</v>
      </c>
    </row>
    <row r="4989" spans="1:4">
      <c r="A4989" s="72" t="s">
        <v>50</v>
      </c>
      <c r="B4989" s="73" t="s">
        <v>68</v>
      </c>
      <c r="C4989" s="80" t="str">
        <f>'Walking Distance'!$A4989 &amp; "-" &amp;'Walking Distance'!$B4989</f>
        <v>Sunny Bay-Che Kung Temple</v>
      </c>
      <c r="D4989" s="78" t="s">
        <v>93</v>
      </c>
    </row>
    <row r="4990" spans="1:4">
      <c r="A4990" s="68" t="s">
        <v>50</v>
      </c>
      <c r="B4990" s="69" t="s">
        <v>17</v>
      </c>
      <c r="C4990" s="79" t="str">
        <f>'Walking Distance'!$A4990 &amp; "-" &amp;'Walking Distance'!$B4990</f>
        <v>Sunny Bay-Cheung Sha Wan</v>
      </c>
      <c r="D4990" s="77" t="s">
        <v>93</v>
      </c>
    </row>
    <row r="4991" spans="1:4">
      <c r="A4991" s="72" t="s">
        <v>50</v>
      </c>
      <c r="B4991" s="73" t="s">
        <v>11</v>
      </c>
      <c r="C4991" s="80" t="str">
        <f>'Walking Distance'!$A4991 &amp; "-" &amp;'Walking Distance'!$B4991</f>
        <v>Sunny Bay-Choi Hung</v>
      </c>
      <c r="D4991" s="78" t="s">
        <v>93</v>
      </c>
    </row>
    <row r="4992" spans="1:4">
      <c r="A4992" s="68" t="s">
        <v>50</v>
      </c>
      <c r="B4992" s="69" t="s">
        <v>70</v>
      </c>
      <c r="C4992" s="79" t="str">
        <f>'Walking Distance'!$A4992 &amp; "-" &amp;'Walking Distance'!$B4992</f>
        <v>Sunny Bay-City One</v>
      </c>
      <c r="D4992" s="77" t="s">
        <v>93</v>
      </c>
    </row>
    <row r="4993" spans="1:4">
      <c r="A4993" s="72" t="s">
        <v>50</v>
      </c>
      <c r="B4993" s="73" t="s">
        <v>10</v>
      </c>
      <c r="C4993" s="80" t="str">
        <f>'Walking Distance'!$A4993 &amp; "-" &amp;'Walking Distance'!$B4993</f>
        <v>Sunny Bay-Diamond Hill</v>
      </c>
      <c r="D4993" s="78" t="s">
        <v>93</v>
      </c>
    </row>
    <row r="4994" spans="1:4">
      <c r="A4994" s="68" t="s">
        <v>50</v>
      </c>
      <c r="B4994" s="69" t="s">
        <v>51</v>
      </c>
      <c r="C4994" s="79" t="str">
        <f>'Walking Distance'!$A4994 &amp; "-" &amp;'Walking Distance'!$B4994</f>
        <v>Sunny Bay-Disneyland Resort</v>
      </c>
      <c r="D4994" s="77">
        <v>3840</v>
      </c>
    </row>
    <row r="4995" spans="1:4">
      <c r="A4995" s="72" t="s">
        <v>50</v>
      </c>
      <c r="B4995" s="73" t="s">
        <v>67</v>
      </c>
      <c r="C4995" s="80" t="str">
        <f>'Walking Distance'!$A4995 &amp; "-" &amp;'Walking Distance'!$B4995</f>
        <v>Sunny Bay-East Tsim Sha Tsui</v>
      </c>
      <c r="D4995" s="78" t="s">
        <v>93</v>
      </c>
    </row>
    <row r="4996" spans="1:4">
      <c r="A4996" s="68" t="s">
        <v>50</v>
      </c>
      <c r="B4996" s="69" t="s">
        <v>63</v>
      </c>
      <c r="C4996" s="79" t="str">
        <f>'Walking Distance'!$A4996 &amp; "-" &amp;'Walking Distance'!$B4996</f>
        <v>Sunny Bay-Fanling</v>
      </c>
      <c r="D4996" s="77" t="s">
        <v>93</v>
      </c>
    </row>
    <row r="4997" spans="1:4">
      <c r="A4997" s="72" t="s">
        <v>50</v>
      </c>
      <c r="B4997" s="73" t="s">
        <v>58</v>
      </c>
      <c r="C4997" s="80" t="str">
        <f>'Walking Distance'!$A4997 &amp; "-" &amp;'Walking Distance'!$B4997</f>
        <v>Sunny Bay-Fo Tan</v>
      </c>
      <c r="D4997" s="78" t="s">
        <v>93</v>
      </c>
    </row>
    <row r="4998" spans="1:4">
      <c r="A4998" s="68" t="s">
        <v>50</v>
      </c>
      <c r="B4998" s="69" t="s">
        <v>29</v>
      </c>
      <c r="C4998" s="79" t="str">
        <f>'Walking Distance'!$A4998 &amp; "-" &amp;'Walking Distance'!$B4998</f>
        <v>Sunny Bay-Fortress Hill</v>
      </c>
      <c r="D4998" s="77" t="s">
        <v>93</v>
      </c>
    </row>
    <row r="4999" spans="1:4">
      <c r="A4999" s="72" t="s">
        <v>50</v>
      </c>
      <c r="B4999" s="73" t="s">
        <v>47</v>
      </c>
      <c r="C4999" s="80" t="str">
        <f>'Walking Distance'!$A4999 &amp; "-" &amp;'Walking Distance'!$B4999</f>
        <v>Sunny Bay-Hang Hau</v>
      </c>
      <c r="D4999" s="78" t="s">
        <v>93</v>
      </c>
    </row>
    <row r="5000" spans="1:4">
      <c r="A5000" s="68" t="s">
        <v>50</v>
      </c>
      <c r="B5000" s="69" t="s">
        <v>35</v>
      </c>
      <c r="C5000" s="79" t="str">
        <f>'Walking Distance'!$A5000 &amp; "-" &amp;'Walking Distance'!$B5000</f>
        <v>Sunny Bay-Heng Fa Chuen</v>
      </c>
      <c r="D5000" s="77" t="s">
        <v>93</v>
      </c>
    </row>
    <row r="5001" spans="1:4">
      <c r="A5001" s="72" t="s">
        <v>50</v>
      </c>
      <c r="B5001" s="73" t="s">
        <v>73</v>
      </c>
      <c r="C5001" s="80" t="str">
        <f>'Walking Distance'!$A5001 &amp; "-" &amp;'Walking Distance'!$B5001</f>
        <v>Sunny Bay-Heng On</v>
      </c>
      <c r="D5001" s="78" t="s">
        <v>93</v>
      </c>
    </row>
    <row r="5002" spans="1:4">
      <c r="A5002" s="68" t="s">
        <v>50</v>
      </c>
      <c r="B5002" s="69" t="s">
        <v>38</v>
      </c>
      <c r="C5002" s="79" t="str">
        <f>'Walking Distance'!$A5002 &amp; "-" &amp;'Walking Distance'!$B5002</f>
        <v>Sunny Bay-Hong Kong</v>
      </c>
      <c r="D5002" s="77" t="s">
        <v>93</v>
      </c>
    </row>
    <row r="5003" spans="1:4">
      <c r="A5003" s="72" t="s">
        <v>50</v>
      </c>
      <c r="B5003" s="73" t="s">
        <v>54</v>
      </c>
      <c r="C5003" s="80" t="str">
        <f>'Walking Distance'!$A5003 &amp; "-" &amp;'Walking Distance'!$B5003</f>
        <v>Sunny Bay-Hung Hom</v>
      </c>
      <c r="D5003" s="78" t="s">
        <v>93</v>
      </c>
    </row>
    <row r="5004" spans="1:4">
      <c r="A5004" s="68" t="s">
        <v>50</v>
      </c>
      <c r="B5004" s="69" t="s">
        <v>1</v>
      </c>
      <c r="C5004" s="79" t="str">
        <f>'Walking Distance'!$A5004 &amp; "-" &amp;'Walking Distance'!$B5004</f>
        <v>Sunny Bay-Jordan</v>
      </c>
      <c r="D5004" s="77" t="s">
        <v>93</v>
      </c>
    </row>
    <row r="5005" spans="1:4">
      <c r="A5005" s="72" t="s">
        <v>50</v>
      </c>
      <c r="B5005" s="73" t="s">
        <v>78</v>
      </c>
      <c r="C5005" s="80" t="str">
        <f>'Walking Distance'!$A5005 &amp; "-" &amp;'Walking Distance'!$B5005</f>
        <v>Sunny Bay-Kam Sheung Road</v>
      </c>
      <c r="D5005" s="78" t="s">
        <v>93</v>
      </c>
    </row>
    <row r="5006" spans="1:4">
      <c r="A5006" s="68" t="s">
        <v>50</v>
      </c>
      <c r="B5006" s="69" t="s">
        <v>39</v>
      </c>
      <c r="C5006" s="79" t="str">
        <f>'Walking Distance'!$A5006 &amp; "-" &amp;'Walking Distance'!$B5006</f>
        <v>Sunny Bay-Kowloon</v>
      </c>
      <c r="D5006" s="77" t="s">
        <v>93</v>
      </c>
    </row>
    <row r="5007" spans="1:4">
      <c r="A5007" s="72" t="s">
        <v>50</v>
      </c>
      <c r="B5007" s="73" t="s">
        <v>12</v>
      </c>
      <c r="C5007" s="80" t="str">
        <f>'Walking Distance'!$A5007 &amp; "-" &amp;'Walking Distance'!$B5007</f>
        <v>Sunny Bay-Kowloon Bay</v>
      </c>
      <c r="D5007" s="78" t="s">
        <v>93</v>
      </c>
    </row>
    <row r="5008" spans="1:4">
      <c r="A5008" s="68" t="s">
        <v>50</v>
      </c>
      <c r="B5008" s="69" t="s">
        <v>7</v>
      </c>
      <c r="C5008" s="79" t="str">
        <f>'Walking Distance'!$A5008 &amp; "-" &amp;'Walking Distance'!$B5008</f>
        <v>Sunny Bay-Kowloon Tong</v>
      </c>
      <c r="D5008" s="77" t="s">
        <v>93</v>
      </c>
    </row>
    <row r="5009" spans="1:4">
      <c r="A5009" s="72" t="s">
        <v>50</v>
      </c>
      <c r="B5009" s="73" t="s">
        <v>21</v>
      </c>
      <c r="C5009" s="80" t="str">
        <f>'Walking Distance'!$A5009 &amp; "-" &amp;'Walking Distance'!$B5009</f>
        <v>Sunny Bay-Kwai Fong</v>
      </c>
      <c r="D5009" s="78" t="s">
        <v>93</v>
      </c>
    </row>
    <row r="5010" spans="1:4">
      <c r="A5010" s="68" t="s">
        <v>50</v>
      </c>
      <c r="B5010" s="69" t="s">
        <v>22</v>
      </c>
      <c r="C5010" s="79" t="str">
        <f>'Walking Distance'!$A5010 &amp; "-" &amp;'Walking Distance'!$B5010</f>
        <v>Sunny Bay-Kwai Hing</v>
      </c>
      <c r="D5010" s="77" t="s">
        <v>93</v>
      </c>
    </row>
    <row r="5011" spans="1:4">
      <c r="A5011" s="72" t="s">
        <v>50</v>
      </c>
      <c r="B5011" s="73" t="s">
        <v>14</v>
      </c>
      <c r="C5011" s="80" t="str">
        <f>'Walking Distance'!$A5011 &amp; "-" &amp;'Walking Distance'!$B5011</f>
        <v>Sunny Bay-Kwun Tong</v>
      </c>
      <c r="D5011" s="78" t="s">
        <v>93</v>
      </c>
    </row>
    <row r="5012" spans="1:4">
      <c r="A5012" s="68" t="s">
        <v>50</v>
      </c>
      <c r="B5012" s="69" t="s">
        <v>18</v>
      </c>
      <c r="C5012" s="79" t="str">
        <f>'Walking Distance'!$A5012 &amp; "-" &amp;'Walking Distance'!$B5012</f>
        <v>Sunny Bay-Lai Chi Kok</v>
      </c>
      <c r="D5012" s="77" t="s">
        <v>93</v>
      </c>
    </row>
    <row r="5013" spans="1:4">
      <c r="A5013" s="72" t="s">
        <v>50</v>
      </c>
      <c r="B5013" s="73" t="s">
        <v>20</v>
      </c>
      <c r="C5013" s="80" t="str">
        <f>'Walking Distance'!$A5013 &amp; "-" &amp;'Walking Distance'!$B5013</f>
        <v>Sunny Bay-Lai King</v>
      </c>
      <c r="D5013" s="78" t="s">
        <v>93</v>
      </c>
    </row>
    <row r="5014" spans="1:4">
      <c r="A5014" s="68" t="s">
        <v>50</v>
      </c>
      <c r="B5014" s="69" t="s">
        <v>37</v>
      </c>
      <c r="C5014" s="79" t="str">
        <f>'Walking Distance'!$A5014 &amp; "-" &amp;'Walking Distance'!$B5014</f>
        <v>Sunny Bay-Lam Tin</v>
      </c>
      <c r="D5014" s="77" t="s">
        <v>93</v>
      </c>
    </row>
    <row r="5015" spans="1:4">
      <c r="A5015" s="72" t="s">
        <v>50</v>
      </c>
      <c r="B5015" s="73" t="s">
        <v>65</v>
      </c>
      <c r="C5015" s="80" t="str">
        <f>'Walking Distance'!$A5015 &amp; "-" &amp;'Walking Distance'!$B5015</f>
        <v>Sunny Bay-Lo Wu</v>
      </c>
      <c r="D5015" s="78" t="s">
        <v>93</v>
      </c>
    </row>
    <row r="5016" spans="1:4">
      <c r="A5016" s="68" t="s">
        <v>50</v>
      </c>
      <c r="B5016" s="69" t="s">
        <v>53</v>
      </c>
      <c r="C5016" s="79" t="str">
        <f>'Walking Distance'!$A5016 &amp; "-" &amp;'Walking Distance'!$B5016</f>
        <v>Sunny Bay-Lohas Park</v>
      </c>
      <c r="D5016" s="77" t="s">
        <v>93</v>
      </c>
    </row>
    <row r="5017" spans="1:4">
      <c r="A5017" s="72" t="s">
        <v>50</v>
      </c>
      <c r="B5017" s="73" t="s">
        <v>8</v>
      </c>
      <c r="C5017" s="80" t="str">
        <f>'Walking Distance'!$A5017 &amp; "-" &amp;'Walking Distance'!$B5017</f>
        <v>Sunny Bay-Lok Fu</v>
      </c>
      <c r="D5017" s="78" t="s">
        <v>93</v>
      </c>
    </row>
    <row r="5018" spans="1:4">
      <c r="A5018" s="68" t="s">
        <v>50</v>
      </c>
      <c r="B5018" s="69" t="s">
        <v>66</v>
      </c>
      <c r="C5018" s="79" t="str">
        <f>'Walking Distance'!$A5018 &amp; "-" &amp;'Walking Distance'!$B5018</f>
        <v>Sunny Bay-Lok Ma Chau</v>
      </c>
      <c r="D5018" s="77" t="s">
        <v>93</v>
      </c>
    </row>
    <row r="5019" spans="1:4">
      <c r="A5019" s="72" t="s">
        <v>50</v>
      </c>
      <c r="B5019" s="73" t="s">
        <v>80</v>
      </c>
      <c r="C5019" s="80" t="str">
        <f>'Walking Distance'!$A5019 &amp; "-" &amp;'Walking Distance'!$B5019</f>
        <v>Sunny Bay-Long Ping</v>
      </c>
      <c r="D5019" s="78" t="s">
        <v>93</v>
      </c>
    </row>
    <row r="5020" spans="1:4">
      <c r="A5020" s="68" t="s">
        <v>50</v>
      </c>
      <c r="B5020" s="69" t="s">
        <v>74</v>
      </c>
      <c r="C5020" s="79" t="str">
        <f>'Walking Distance'!$A5020 &amp; "-" &amp;'Walking Distance'!$B5020</f>
        <v>Sunny Bay-Ma On shan</v>
      </c>
      <c r="D5020" s="77" t="s">
        <v>93</v>
      </c>
    </row>
    <row r="5021" spans="1:4">
      <c r="A5021" s="72" t="s">
        <v>50</v>
      </c>
      <c r="B5021" s="73" t="s">
        <v>19</v>
      </c>
      <c r="C5021" s="80" t="str">
        <f>'Walking Distance'!$A5021 &amp; "-" &amp;'Walking Distance'!$B5021</f>
        <v>Sunny Bay-Mei Foo</v>
      </c>
      <c r="D5021" s="78" t="s">
        <v>93</v>
      </c>
    </row>
    <row r="5022" spans="1:4">
      <c r="A5022" s="68" t="s">
        <v>50</v>
      </c>
      <c r="B5022" s="69" t="s">
        <v>5</v>
      </c>
      <c r="C5022" s="79" t="str">
        <f>'Walking Distance'!$A5022 &amp; "-" &amp;'Walking Distance'!$B5022</f>
        <v>Sunny Bay-Mong Kok</v>
      </c>
      <c r="D5022" s="77" t="s">
        <v>93</v>
      </c>
    </row>
    <row r="5023" spans="1:4">
      <c r="A5023" s="72" t="s">
        <v>50</v>
      </c>
      <c r="B5023" s="73" t="s">
        <v>55</v>
      </c>
      <c r="C5023" s="80" t="str">
        <f>'Walking Distance'!$A5023 &amp; "-" &amp;'Walking Distance'!$B5023</f>
        <v>Sunny Bay-Mong Kok East</v>
      </c>
      <c r="D5023" s="78" t="s">
        <v>93</v>
      </c>
    </row>
    <row r="5024" spans="1:4">
      <c r="A5024" s="68" t="s">
        <v>50</v>
      </c>
      <c r="B5024" s="69" t="s">
        <v>49</v>
      </c>
      <c r="C5024" s="79" t="str">
        <f>'Walking Distance'!$A5024 &amp; "-" &amp;'Walking Distance'!$B5024</f>
        <v>Sunny Bay-Nam Cheong</v>
      </c>
      <c r="D5024" s="77" t="s">
        <v>93</v>
      </c>
    </row>
    <row r="5025" spans="1:4">
      <c r="A5025" s="72" t="s">
        <v>50</v>
      </c>
      <c r="B5025" s="73" t="s">
        <v>13</v>
      </c>
      <c r="C5025" s="80" t="str">
        <f>'Walking Distance'!$A5025 &amp; "-" &amp;'Walking Distance'!$B5025</f>
        <v>Sunny Bay-Ngau Tau Kok</v>
      </c>
      <c r="D5025" s="78" t="s">
        <v>93</v>
      </c>
    </row>
    <row r="5026" spans="1:4">
      <c r="A5026" s="68" t="s">
        <v>50</v>
      </c>
      <c r="B5026" s="69" t="s">
        <v>30</v>
      </c>
      <c r="C5026" s="79" t="str">
        <f>'Walking Distance'!$A5026 &amp; "-" &amp;'Walking Distance'!$B5026</f>
        <v>Sunny Bay-North Point</v>
      </c>
      <c r="D5026" s="77" t="s">
        <v>93</v>
      </c>
    </row>
    <row r="5027" spans="1:4">
      <c r="A5027" s="72" t="s">
        <v>50</v>
      </c>
      <c r="B5027" s="73" t="s">
        <v>40</v>
      </c>
      <c r="C5027" s="80" t="str">
        <f>'Walking Distance'!$A5027 &amp; "-" &amp;'Walking Distance'!$B5027</f>
        <v>Sunny Bay-Olympic</v>
      </c>
      <c r="D5027" s="78" t="s">
        <v>93</v>
      </c>
    </row>
    <row r="5028" spans="1:4">
      <c r="A5028" s="68" t="s">
        <v>50</v>
      </c>
      <c r="B5028" s="69" t="s">
        <v>48</v>
      </c>
      <c r="C5028" s="79" t="str">
        <f>'Walking Distance'!$A5028 &amp; "-" &amp;'Walking Distance'!$B5028</f>
        <v>Sunny Bay-Po Lam</v>
      </c>
      <c r="D5028" s="77" t="s">
        <v>93</v>
      </c>
    </row>
    <row r="5029" spans="1:4">
      <c r="A5029" s="72" t="s">
        <v>50</v>
      </c>
      <c r="B5029" s="73" t="s">
        <v>15</v>
      </c>
      <c r="C5029" s="80" t="str">
        <f>'Walking Distance'!$A5029 &amp; "-" &amp;'Walking Distance'!$B5029</f>
        <v>Sunny Bay-Prince Edward</v>
      </c>
      <c r="D5029" s="78" t="s">
        <v>93</v>
      </c>
    </row>
    <row r="5030" spans="1:4">
      <c r="A5030" s="68" t="s">
        <v>50</v>
      </c>
      <c r="B5030" s="69" t="s">
        <v>31</v>
      </c>
      <c r="C5030" s="79" t="str">
        <f>'Walking Distance'!$A5030 &amp; "-" &amp;'Walking Distance'!$B5030</f>
        <v>Sunny Bay-Quarry Bay</v>
      </c>
      <c r="D5030" s="77" t="s">
        <v>93</v>
      </c>
    </row>
    <row r="5031" spans="1:4">
      <c r="A5031" s="72" t="s">
        <v>50</v>
      </c>
      <c r="B5031" s="73" t="s">
        <v>59</v>
      </c>
      <c r="C5031" s="80" t="str">
        <f>'Walking Distance'!$A5031 &amp; "-" &amp;'Walking Distance'!$B5031</f>
        <v>Sunny Bay-Racecourse</v>
      </c>
      <c r="D5031" s="78" t="s">
        <v>93</v>
      </c>
    </row>
    <row r="5032" spans="1:4">
      <c r="A5032" s="68" t="s">
        <v>50</v>
      </c>
      <c r="B5032" s="69" t="s">
        <v>33</v>
      </c>
      <c r="C5032" s="79" t="str">
        <f>'Walking Distance'!$A5032 &amp; "-" &amp;'Walking Distance'!$B5032</f>
        <v>Sunny Bay-Sai Wan Ho</v>
      </c>
      <c r="D5032" s="77" t="s">
        <v>93</v>
      </c>
    </row>
    <row r="5033" spans="1:4">
      <c r="A5033" s="72" t="s">
        <v>50</v>
      </c>
      <c r="B5033" s="73" t="s">
        <v>57</v>
      </c>
      <c r="C5033" s="80" t="str">
        <f>'Walking Distance'!$A5033 &amp; "-" &amp;'Walking Distance'!$B5033</f>
        <v>Sunny Bay-Sha Tin</v>
      </c>
      <c r="D5033" s="78" t="s">
        <v>93</v>
      </c>
    </row>
    <row r="5034" spans="1:4">
      <c r="A5034" s="68" t="s">
        <v>50</v>
      </c>
      <c r="B5034" s="69" t="s">
        <v>69</v>
      </c>
      <c r="C5034" s="79" t="str">
        <f>'Walking Distance'!$A5034 &amp; "-" &amp;'Walking Distance'!$B5034</f>
        <v>Sunny Bay-Sha Tin Wai</v>
      </c>
      <c r="D5034" s="77" t="s">
        <v>93</v>
      </c>
    </row>
    <row r="5035" spans="1:4">
      <c r="A5035" s="72" t="s">
        <v>50</v>
      </c>
      <c r="B5035" s="73" t="s">
        <v>16</v>
      </c>
      <c r="C5035" s="80" t="str">
        <f>'Walking Distance'!$A5035 &amp; "-" &amp;'Walking Distance'!$B5035</f>
        <v>Sunny Bay-Sham Shui Po</v>
      </c>
      <c r="D5035" s="78" t="s">
        <v>93</v>
      </c>
    </row>
    <row r="5036" spans="1:4">
      <c r="A5036" s="68" t="s">
        <v>50</v>
      </c>
      <c r="B5036" s="69" t="s">
        <v>34</v>
      </c>
      <c r="C5036" s="79" t="str">
        <f>'Walking Distance'!$A5036 &amp; "-" &amp;'Walking Distance'!$B5036</f>
        <v>Sunny Bay-Shau Kei Wan</v>
      </c>
      <c r="D5036" s="77" t="s">
        <v>93</v>
      </c>
    </row>
    <row r="5037" spans="1:4">
      <c r="A5037" s="72" t="s">
        <v>50</v>
      </c>
      <c r="B5037" s="73" t="s">
        <v>6</v>
      </c>
      <c r="C5037" s="80" t="str">
        <f>'Walking Distance'!$A5037 &amp; "-" &amp;'Walking Distance'!$B5037</f>
        <v>Sunny Bay-Shek Kip Mei</v>
      </c>
      <c r="D5037" s="78" t="s">
        <v>93</v>
      </c>
    </row>
    <row r="5038" spans="1:4">
      <c r="A5038" s="68" t="s">
        <v>50</v>
      </c>
      <c r="B5038" s="69" t="s">
        <v>71</v>
      </c>
      <c r="C5038" s="79" t="str">
        <f>'Walking Distance'!$A5038 &amp; "-" &amp;'Walking Distance'!$B5038</f>
        <v>Sunny Bay-Shek Mun</v>
      </c>
      <c r="D5038" s="77" t="s">
        <v>93</v>
      </c>
    </row>
    <row r="5039" spans="1:4">
      <c r="A5039" s="72" t="s">
        <v>50</v>
      </c>
      <c r="B5039" s="73" t="s">
        <v>64</v>
      </c>
      <c r="C5039" s="80" t="str">
        <f>'Walking Distance'!$A5039 &amp; "-" &amp;'Walking Distance'!$B5039</f>
        <v>Sunny Bay-Sheung Shui</v>
      </c>
      <c r="D5039" s="78" t="s">
        <v>93</v>
      </c>
    </row>
    <row r="5040" spans="1:4">
      <c r="A5040" s="68" t="s">
        <v>50</v>
      </c>
      <c r="B5040" s="69" t="s">
        <v>25</v>
      </c>
      <c r="C5040" s="79" t="str">
        <f>'Walking Distance'!$A5040 &amp; "-" &amp;'Walking Distance'!$B5040</f>
        <v>Sunny Bay-Sheung Wan</v>
      </c>
      <c r="D5040" s="77" t="s">
        <v>93</v>
      </c>
    </row>
    <row r="5041" spans="1:4">
      <c r="A5041" s="72" t="s">
        <v>50</v>
      </c>
      <c r="B5041" s="73" t="s">
        <v>82</v>
      </c>
      <c r="C5041" s="80" t="str">
        <f>'Walking Distance'!$A5041 &amp; "-" &amp;'Walking Distance'!$B5041</f>
        <v>Sunny Bay-Siu Hong</v>
      </c>
      <c r="D5041" s="78" t="s">
        <v>93</v>
      </c>
    </row>
    <row r="5042" spans="1:4">
      <c r="A5042" s="68" t="s">
        <v>50</v>
      </c>
      <c r="B5042" s="69" t="s">
        <v>32</v>
      </c>
      <c r="C5042" s="79" t="str">
        <f>'Walking Distance'!$A5042 &amp; "-" &amp;'Walking Distance'!$B5042</f>
        <v>Sunny Bay-Tai Koo</v>
      </c>
      <c r="D5042" s="77" t="s">
        <v>93</v>
      </c>
    </row>
    <row r="5043" spans="1:4">
      <c r="A5043" s="72" t="s">
        <v>50</v>
      </c>
      <c r="B5043" s="73" t="s">
        <v>61</v>
      </c>
      <c r="C5043" s="80" t="str">
        <f>'Walking Distance'!$A5043 &amp; "-" &amp;'Walking Distance'!$B5043</f>
        <v>Sunny Bay-Tai Po Market</v>
      </c>
      <c r="D5043" s="78" t="s">
        <v>93</v>
      </c>
    </row>
    <row r="5044" spans="1:4">
      <c r="A5044" s="68" t="s">
        <v>50</v>
      </c>
      <c r="B5044" s="69" t="s">
        <v>72</v>
      </c>
      <c r="C5044" s="79" t="str">
        <f>'Walking Distance'!$A5044 &amp; "-" &amp;'Walking Distance'!$B5044</f>
        <v>Sunny Bay-Tai Shui Hang</v>
      </c>
      <c r="D5044" s="77" t="s">
        <v>93</v>
      </c>
    </row>
    <row r="5045" spans="1:4">
      <c r="A5045" s="72" t="s">
        <v>50</v>
      </c>
      <c r="B5045" s="73" t="s">
        <v>56</v>
      </c>
      <c r="C5045" s="80" t="str">
        <f>'Walking Distance'!$A5045 &amp; "-" &amp;'Walking Distance'!$B5045</f>
        <v>Sunny Bay-Tai Wai</v>
      </c>
      <c r="D5045" s="78" t="s">
        <v>93</v>
      </c>
    </row>
    <row r="5046" spans="1:4">
      <c r="A5046" s="68" t="s">
        <v>50</v>
      </c>
      <c r="B5046" s="69" t="s">
        <v>62</v>
      </c>
      <c r="C5046" s="79" t="str">
        <f>'Walking Distance'!$A5046 &amp; "-" &amp;'Walking Distance'!$B5046</f>
        <v>Sunny Bay-Tai Wo</v>
      </c>
      <c r="D5046" s="77" t="s">
        <v>93</v>
      </c>
    </row>
    <row r="5047" spans="1:4">
      <c r="A5047" s="72" t="s">
        <v>50</v>
      </c>
      <c r="B5047" s="73" t="s">
        <v>23</v>
      </c>
      <c r="C5047" s="80" t="str">
        <f>'Walking Distance'!$A5047 &amp; "-" &amp;'Walking Distance'!$B5047</f>
        <v>Sunny Bay-Tai Wo Hau</v>
      </c>
      <c r="D5047" s="78" t="s">
        <v>93</v>
      </c>
    </row>
    <row r="5048" spans="1:4">
      <c r="A5048" s="68" t="s">
        <v>50</v>
      </c>
      <c r="B5048" s="69" t="s">
        <v>28</v>
      </c>
      <c r="C5048" s="79" t="str">
        <f>'Walking Distance'!$A5048 &amp; "-" &amp;'Walking Distance'!$B5048</f>
        <v>Sunny Bay-Tin Hau</v>
      </c>
      <c r="D5048" s="77" t="s">
        <v>93</v>
      </c>
    </row>
    <row r="5049" spans="1:4">
      <c r="A5049" s="72" t="s">
        <v>50</v>
      </c>
      <c r="B5049" s="73" t="s">
        <v>81</v>
      </c>
      <c r="C5049" s="80" t="str">
        <f>'Walking Distance'!$A5049 &amp; "-" &amp;'Walking Distance'!$B5049</f>
        <v>Sunny Bay-Tin Shui Wai</v>
      </c>
      <c r="D5049" s="78" t="s">
        <v>93</v>
      </c>
    </row>
    <row r="5050" spans="1:4">
      <c r="A5050" s="68" t="s">
        <v>50</v>
      </c>
      <c r="B5050" s="69" t="s">
        <v>45</v>
      </c>
      <c r="C5050" s="79" t="str">
        <f>'Walking Distance'!$A5050 &amp; "-" &amp;'Walking Distance'!$B5050</f>
        <v>Sunny Bay-Tiu Keng Leng</v>
      </c>
      <c r="D5050" s="77" t="s">
        <v>93</v>
      </c>
    </row>
    <row r="5051" spans="1:4">
      <c r="A5051" s="72" t="s">
        <v>50</v>
      </c>
      <c r="B5051" s="73" t="s">
        <v>46</v>
      </c>
      <c r="C5051" s="80" t="str">
        <f>'Walking Distance'!$A5051 &amp; "-" &amp;'Walking Distance'!$B5051</f>
        <v>Sunny Bay-Tseung Kwan O</v>
      </c>
      <c r="D5051" s="78" t="s">
        <v>93</v>
      </c>
    </row>
    <row r="5052" spans="1:4">
      <c r="A5052" s="68" t="s">
        <v>50</v>
      </c>
      <c r="B5052" s="69" t="s">
        <v>3</v>
      </c>
      <c r="C5052" s="79" t="str">
        <f>'Walking Distance'!$A5052 &amp; "-" &amp;'Walking Distance'!$B5052</f>
        <v>Sunny Bay-Tsim Sha Tsui</v>
      </c>
      <c r="D5052" s="77" t="s">
        <v>93</v>
      </c>
    </row>
    <row r="5053" spans="1:4">
      <c r="A5053" s="72" t="s">
        <v>50</v>
      </c>
      <c r="B5053" s="73" t="s">
        <v>41</v>
      </c>
      <c r="C5053" s="80" t="str">
        <f>'Walking Distance'!$A5053 &amp; "-" &amp;'Walking Distance'!$B5053</f>
        <v>Sunny Bay-Tsing Yi</v>
      </c>
      <c r="D5053" s="78" t="s">
        <v>93</v>
      </c>
    </row>
    <row r="5054" spans="1:4">
      <c r="A5054" s="68" t="s">
        <v>50</v>
      </c>
      <c r="B5054" s="69" t="s">
        <v>24</v>
      </c>
      <c r="C5054" s="79" t="str">
        <f>'Walking Distance'!$A5054 &amp; "-" &amp;'Walking Distance'!$B5054</f>
        <v>Sunny Bay-Tsuen Wan</v>
      </c>
      <c r="D5054" s="77" t="s">
        <v>93</v>
      </c>
    </row>
    <row r="5055" spans="1:4">
      <c r="A5055" s="72" t="s">
        <v>50</v>
      </c>
      <c r="B5055" s="73" t="s">
        <v>77</v>
      </c>
      <c r="C5055" s="80" t="str">
        <f>'Walking Distance'!$A5055 &amp; "-" &amp;'Walking Distance'!$B5055</f>
        <v>Sunny Bay-Tsuen Wan West</v>
      </c>
      <c r="D5055" s="78" t="s">
        <v>93</v>
      </c>
    </row>
    <row r="5056" spans="1:4">
      <c r="A5056" s="68" t="s">
        <v>50</v>
      </c>
      <c r="B5056" s="69" t="s">
        <v>83</v>
      </c>
      <c r="C5056" s="79" t="str">
        <f>'Walking Distance'!$A5056 &amp; "-" &amp;'Walking Distance'!$B5056</f>
        <v>Sunny Bay-Tuen Mun</v>
      </c>
      <c r="D5056" s="77" t="s">
        <v>93</v>
      </c>
    </row>
    <row r="5057" spans="1:4">
      <c r="A5057" s="72" t="s">
        <v>50</v>
      </c>
      <c r="B5057" s="73" t="s">
        <v>42</v>
      </c>
      <c r="C5057" s="80" t="str">
        <f>'Walking Distance'!$A5057 &amp; "-" &amp;'Walking Distance'!$B5057</f>
        <v>Sunny Bay-Tung Chung</v>
      </c>
      <c r="D5057" s="78">
        <v>12325</v>
      </c>
    </row>
    <row r="5058" spans="1:4">
      <c r="A5058" s="68" t="s">
        <v>50</v>
      </c>
      <c r="B5058" s="69" t="s">
        <v>60</v>
      </c>
      <c r="C5058" s="79" t="str">
        <f>'Walking Distance'!$A5058 &amp; "-" &amp;'Walking Distance'!$B5058</f>
        <v>Sunny Bay-University</v>
      </c>
      <c r="D5058" s="77" t="s">
        <v>93</v>
      </c>
    </row>
    <row r="5059" spans="1:4">
      <c r="A5059" s="72" t="s">
        <v>50</v>
      </c>
      <c r="B5059" s="73" t="s">
        <v>26</v>
      </c>
      <c r="C5059" s="80" t="str">
        <f>'Walking Distance'!$A5059 &amp; "-" &amp;'Walking Distance'!$B5059</f>
        <v>Sunny Bay-Wan Chai</v>
      </c>
      <c r="D5059" s="78" t="s">
        <v>93</v>
      </c>
    </row>
    <row r="5060" spans="1:4">
      <c r="A5060" s="68" t="s">
        <v>50</v>
      </c>
      <c r="B5060" s="69" t="s">
        <v>9</v>
      </c>
      <c r="C5060" s="79" t="str">
        <f>'Walking Distance'!$A5060 &amp; "-" &amp;'Walking Distance'!$B5060</f>
        <v>Sunny Bay-Wong Tai Sin</v>
      </c>
      <c r="D5060" s="77" t="s">
        <v>93</v>
      </c>
    </row>
    <row r="5061" spans="1:4">
      <c r="A5061" s="72" t="s">
        <v>50</v>
      </c>
      <c r="B5061" s="73" t="s">
        <v>75</v>
      </c>
      <c r="C5061" s="80" t="str">
        <f>'Walking Distance'!$A5061 &amp; "-" &amp;'Walking Distance'!$B5061</f>
        <v>Sunny Bay-Wu Kai Sha</v>
      </c>
      <c r="D5061" s="78" t="s">
        <v>93</v>
      </c>
    </row>
    <row r="5062" spans="1:4">
      <c r="A5062" s="68" t="s">
        <v>50</v>
      </c>
      <c r="B5062" s="69" t="s">
        <v>4</v>
      </c>
      <c r="C5062" s="79" t="str">
        <f>'Walking Distance'!$A5062 &amp; "-" &amp;'Walking Distance'!$B5062</f>
        <v>Sunny Bay-Yau Ma Tei</v>
      </c>
      <c r="D5062" s="77" t="s">
        <v>93</v>
      </c>
    </row>
    <row r="5063" spans="1:4">
      <c r="A5063" s="72" t="s">
        <v>50</v>
      </c>
      <c r="B5063" s="73" t="s">
        <v>44</v>
      </c>
      <c r="C5063" s="80" t="str">
        <f>'Walking Distance'!$A5063 &amp; "-" &amp;'Walking Distance'!$B5063</f>
        <v>Sunny Bay-Yau Tong</v>
      </c>
      <c r="D5063" s="78" t="s">
        <v>93</v>
      </c>
    </row>
    <row r="5064" spans="1:4">
      <c r="A5064" s="68" t="s">
        <v>50</v>
      </c>
      <c r="B5064" s="69" t="s">
        <v>79</v>
      </c>
      <c r="C5064" s="79" t="str">
        <f>'Walking Distance'!$A5064 &amp; "-" &amp;'Walking Distance'!$B5064</f>
        <v>Sunny Bay-Yuen Long</v>
      </c>
      <c r="D5064" s="77" t="s">
        <v>93</v>
      </c>
    </row>
    <row r="5065" spans="1:4">
      <c r="A5065" s="72" t="s">
        <v>32</v>
      </c>
      <c r="B5065" s="73" t="s">
        <v>0</v>
      </c>
      <c r="C5065" s="80" t="str">
        <f>'Walking Distance'!$A5065 &amp; "-" &amp;'Walking Distance'!$B5065</f>
        <v>Tai Koo-Admiralty</v>
      </c>
      <c r="D5065" s="78">
        <v>6781</v>
      </c>
    </row>
    <row r="5066" spans="1:4">
      <c r="A5066" s="68" t="s">
        <v>32</v>
      </c>
      <c r="B5066" s="69" t="s">
        <v>43</v>
      </c>
      <c r="C5066" s="79" t="str">
        <f>'Walking Distance'!$A5066 &amp; "-" &amp;'Walking Distance'!$B5066</f>
        <v>Tai Koo-Airport</v>
      </c>
      <c r="D5066" s="77" t="s">
        <v>93</v>
      </c>
    </row>
    <row r="5067" spans="1:4">
      <c r="A5067" s="72" t="s">
        <v>32</v>
      </c>
      <c r="B5067" s="73" t="s">
        <v>52</v>
      </c>
      <c r="C5067" s="80" t="str">
        <f>'Walking Distance'!$A5067 &amp; "-" &amp;'Walking Distance'!$B5067</f>
        <v>Tai Koo-AsiaWorld-Expo</v>
      </c>
      <c r="D5067" s="78" t="s">
        <v>93</v>
      </c>
    </row>
    <row r="5068" spans="1:4">
      <c r="A5068" s="68" t="s">
        <v>32</v>
      </c>
      <c r="B5068" s="69" t="s">
        <v>76</v>
      </c>
      <c r="C5068" s="79" t="str">
        <f>'Walking Distance'!$A5068 &amp; "-" &amp;'Walking Distance'!$B5068</f>
        <v>Tai Koo-Austin</v>
      </c>
      <c r="D5068" s="77" t="s">
        <v>93</v>
      </c>
    </row>
    <row r="5069" spans="1:4">
      <c r="A5069" s="72" t="s">
        <v>32</v>
      </c>
      <c r="B5069" s="73" t="s">
        <v>27</v>
      </c>
      <c r="C5069" s="80" t="str">
        <f>'Walking Distance'!$A5069 &amp; "-" &amp;'Walking Distance'!$B5069</f>
        <v>Tai Koo-Causeway Bay</v>
      </c>
      <c r="D5069" s="78">
        <v>4802</v>
      </c>
    </row>
    <row r="5070" spans="1:4">
      <c r="A5070" s="68" t="s">
        <v>32</v>
      </c>
      <c r="B5070" s="69" t="s">
        <v>2</v>
      </c>
      <c r="C5070" s="79" t="str">
        <f>'Walking Distance'!$A5070 &amp; "-" &amp;'Walking Distance'!$B5070</f>
        <v>Tai Koo-Central</v>
      </c>
      <c r="D5070" s="77">
        <v>7792</v>
      </c>
    </row>
    <row r="5071" spans="1:4">
      <c r="A5071" s="72" t="s">
        <v>32</v>
      </c>
      <c r="B5071" s="73" t="s">
        <v>36</v>
      </c>
      <c r="C5071" s="80" t="str">
        <f>'Walking Distance'!$A5071 &amp; "-" &amp;'Walking Distance'!$B5071</f>
        <v>Tai Koo-Chai Wan</v>
      </c>
      <c r="D5071" s="78">
        <v>3717</v>
      </c>
    </row>
    <row r="5072" spans="1:4">
      <c r="A5072" s="68" t="s">
        <v>32</v>
      </c>
      <c r="B5072" s="69" t="s">
        <v>68</v>
      </c>
      <c r="C5072" s="79" t="str">
        <f>'Walking Distance'!$A5072 &amp; "-" &amp;'Walking Distance'!$B5072</f>
        <v>Tai Koo-Che Kung Temple</v>
      </c>
      <c r="D5072" s="77" t="s">
        <v>93</v>
      </c>
    </row>
    <row r="5073" spans="1:4">
      <c r="A5073" s="72" t="s">
        <v>32</v>
      </c>
      <c r="B5073" s="73" t="s">
        <v>17</v>
      </c>
      <c r="C5073" s="80" t="str">
        <f>'Walking Distance'!$A5073 &amp; "-" &amp;'Walking Distance'!$B5073</f>
        <v>Tai Koo-Cheung Sha Wan</v>
      </c>
      <c r="D5073" s="78" t="s">
        <v>93</v>
      </c>
    </row>
    <row r="5074" spans="1:4">
      <c r="A5074" s="68" t="s">
        <v>32</v>
      </c>
      <c r="B5074" s="69" t="s">
        <v>11</v>
      </c>
      <c r="C5074" s="79" t="str">
        <f>'Walking Distance'!$A5074 &amp; "-" &amp;'Walking Distance'!$B5074</f>
        <v>Tai Koo-Choi Hung</v>
      </c>
      <c r="D5074" s="77" t="s">
        <v>93</v>
      </c>
    </row>
    <row r="5075" spans="1:4">
      <c r="A5075" s="72" t="s">
        <v>32</v>
      </c>
      <c r="B5075" s="73" t="s">
        <v>70</v>
      </c>
      <c r="C5075" s="80" t="str">
        <f>'Walking Distance'!$A5075 &amp; "-" &amp;'Walking Distance'!$B5075</f>
        <v>Tai Koo-City One</v>
      </c>
      <c r="D5075" s="78" t="s">
        <v>93</v>
      </c>
    </row>
    <row r="5076" spans="1:4">
      <c r="A5076" s="68" t="s">
        <v>32</v>
      </c>
      <c r="B5076" s="69" t="s">
        <v>10</v>
      </c>
      <c r="C5076" s="79" t="str">
        <f>'Walking Distance'!$A5076 &amp; "-" &amp;'Walking Distance'!$B5076</f>
        <v>Tai Koo-Diamond Hill</v>
      </c>
      <c r="D5076" s="77" t="s">
        <v>93</v>
      </c>
    </row>
    <row r="5077" spans="1:4">
      <c r="A5077" s="72" t="s">
        <v>32</v>
      </c>
      <c r="B5077" s="73" t="s">
        <v>51</v>
      </c>
      <c r="C5077" s="80" t="str">
        <f>'Walking Distance'!$A5077 &amp; "-" &amp;'Walking Distance'!$B5077</f>
        <v>Tai Koo-Disneyland Resort</v>
      </c>
      <c r="D5077" s="78" t="s">
        <v>93</v>
      </c>
    </row>
    <row r="5078" spans="1:4">
      <c r="A5078" s="68" t="s">
        <v>32</v>
      </c>
      <c r="B5078" s="69" t="s">
        <v>67</v>
      </c>
      <c r="C5078" s="79" t="str">
        <f>'Walking Distance'!$A5078 &amp; "-" &amp;'Walking Distance'!$B5078</f>
        <v>Tai Koo-East Tsim Sha Tsui</v>
      </c>
      <c r="D5078" s="77" t="s">
        <v>93</v>
      </c>
    </row>
    <row r="5079" spans="1:4">
      <c r="A5079" s="72" t="s">
        <v>32</v>
      </c>
      <c r="B5079" s="73" t="s">
        <v>63</v>
      </c>
      <c r="C5079" s="80" t="str">
        <f>'Walking Distance'!$A5079 &amp; "-" &amp;'Walking Distance'!$B5079</f>
        <v>Tai Koo-Fanling</v>
      </c>
      <c r="D5079" s="78" t="s">
        <v>93</v>
      </c>
    </row>
    <row r="5080" spans="1:4">
      <c r="A5080" s="68" t="s">
        <v>32</v>
      </c>
      <c r="B5080" s="69" t="s">
        <v>58</v>
      </c>
      <c r="C5080" s="79" t="str">
        <f>'Walking Distance'!$A5080 &amp; "-" &amp;'Walking Distance'!$B5080</f>
        <v>Tai Koo-Fo Tan</v>
      </c>
      <c r="D5080" s="77" t="s">
        <v>93</v>
      </c>
    </row>
    <row r="5081" spans="1:4">
      <c r="A5081" s="72" t="s">
        <v>32</v>
      </c>
      <c r="B5081" s="73" t="s">
        <v>29</v>
      </c>
      <c r="C5081" s="80" t="str">
        <f>'Walking Distance'!$A5081 &amp; "-" &amp;'Walking Distance'!$B5081</f>
        <v>Tai Koo-Fortress Hill</v>
      </c>
      <c r="D5081" s="78">
        <v>2969</v>
      </c>
    </row>
    <row r="5082" spans="1:4">
      <c r="A5082" s="68" t="s">
        <v>32</v>
      </c>
      <c r="B5082" s="69" t="s">
        <v>47</v>
      </c>
      <c r="C5082" s="79" t="str">
        <f>'Walking Distance'!$A5082 &amp; "-" &amp;'Walking Distance'!$B5082</f>
        <v>Tai Koo-Hang Hau</v>
      </c>
      <c r="D5082" s="77" t="s">
        <v>93</v>
      </c>
    </row>
    <row r="5083" spans="1:4">
      <c r="A5083" s="72" t="s">
        <v>32</v>
      </c>
      <c r="B5083" s="73" t="s">
        <v>35</v>
      </c>
      <c r="C5083" s="80" t="str">
        <f>'Walking Distance'!$A5083 &amp; "-" &amp;'Walking Distance'!$B5083</f>
        <v>Tai Koo-Heng Fa Chuen</v>
      </c>
      <c r="D5083" s="78">
        <v>6505</v>
      </c>
    </row>
    <row r="5084" spans="1:4">
      <c r="A5084" s="68" t="s">
        <v>32</v>
      </c>
      <c r="B5084" s="69" t="s">
        <v>73</v>
      </c>
      <c r="C5084" s="79" t="str">
        <f>'Walking Distance'!$A5084 &amp; "-" &amp;'Walking Distance'!$B5084</f>
        <v>Tai Koo-Heng On</v>
      </c>
      <c r="D5084" s="77" t="s">
        <v>93</v>
      </c>
    </row>
    <row r="5085" spans="1:4">
      <c r="A5085" s="72" t="s">
        <v>32</v>
      </c>
      <c r="B5085" s="73" t="s">
        <v>38</v>
      </c>
      <c r="C5085" s="80" t="str">
        <f>'Walking Distance'!$A5085 &amp; "-" &amp;'Walking Distance'!$B5085</f>
        <v>Tai Koo-Hong Kong</v>
      </c>
      <c r="D5085" s="78">
        <v>7986</v>
      </c>
    </row>
    <row r="5086" spans="1:4">
      <c r="A5086" s="68" t="s">
        <v>32</v>
      </c>
      <c r="B5086" s="69" t="s">
        <v>54</v>
      </c>
      <c r="C5086" s="79" t="str">
        <f>'Walking Distance'!$A5086 &amp; "-" &amp;'Walking Distance'!$B5086</f>
        <v>Tai Koo-Hung Hom</v>
      </c>
      <c r="D5086" s="77" t="s">
        <v>93</v>
      </c>
    </row>
    <row r="5087" spans="1:4">
      <c r="A5087" s="72" t="s">
        <v>32</v>
      </c>
      <c r="B5087" s="73" t="s">
        <v>1</v>
      </c>
      <c r="C5087" s="80" t="str">
        <f>'Walking Distance'!$A5087 &amp; "-" &amp;'Walking Distance'!$B5087</f>
        <v>Tai Koo-Jordan</v>
      </c>
      <c r="D5087" s="78" t="s">
        <v>93</v>
      </c>
    </row>
    <row r="5088" spans="1:4">
      <c r="A5088" s="68" t="s">
        <v>32</v>
      </c>
      <c r="B5088" s="69" t="s">
        <v>78</v>
      </c>
      <c r="C5088" s="79" t="str">
        <f>'Walking Distance'!$A5088 &amp; "-" &amp;'Walking Distance'!$B5088</f>
        <v>Tai Koo-Kam Sheung Road</v>
      </c>
      <c r="D5088" s="77" t="s">
        <v>93</v>
      </c>
    </row>
    <row r="5089" spans="1:4">
      <c r="A5089" s="72" t="s">
        <v>32</v>
      </c>
      <c r="B5089" s="73" t="s">
        <v>39</v>
      </c>
      <c r="C5089" s="80" t="str">
        <f>'Walking Distance'!$A5089 &amp; "-" &amp;'Walking Distance'!$B5089</f>
        <v>Tai Koo-Kowloon</v>
      </c>
      <c r="D5089" s="78" t="s">
        <v>93</v>
      </c>
    </row>
    <row r="5090" spans="1:4">
      <c r="A5090" s="68" t="s">
        <v>32</v>
      </c>
      <c r="B5090" s="69" t="s">
        <v>12</v>
      </c>
      <c r="C5090" s="79" t="str">
        <f>'Walking Distance'!$A5090 &amp; "-" &amp;'Walking Distance'!$B5090</f>
        <v>Tai Koo-Kowloon Bay</v>
      </c>
      <c r="D5090" s="77" t="s">
        <v>93</v>
      </c>
    </row>
    <row r="5091" spans="1:4">
      <c r="A5091" s="72" t="s">
        <v>32</v>
      </c>
      <c r="B5091" s="73" t="s">
        <v>7</v>
      </c>
      <c r="C5091" s="80" t="str">
        <f>'Walking Distance'!$A5091 &amp; "-" &amp;'Walking Distance'!$B5091</f>
        <v>Tai Koo-Kowloon Tong</v>
      </c>
      <c r="D5091" s="78" t="s">
        <v>93</v>
      </c>
    </row>
    <row r="5092" spans="1:4">
      <c r="A5092" s="68" t="s">
        <v>32</v>
      </c>
      <c r="B5092" s="69" t="s">
        <v>21</v>
      </c>
      <c r="C5092" s="79" t="str">
        <f>'Walking Distance'!$A5092 &amp; "-" &amp;'Walking Distance'!$B5092</f>
        <v>Tai Koo-Kwai Fong</v>
      </c>
      <c r="D5092" s="77" t="s">
        <v>93</v>
      </c>
    </row>
    <row r="5093" spans="1:4">
      <c r="A5093" s="72" t="s">
        <v>32</v>
      </c>
      <c r="B5093" s="73" t="s">
        <v>22</v>
      </c>
      <c r="C5093" s="80" t="str">
        <f>'Walking Distance'!$A5093 &amp; "-" &amp;'Walking Distance'!$B5093</f>
        <v>Tai Koo-Kwai Hing</v>
      </c>
      <c r="D5093" s="78" t="s">
        <v>93</v>
      </c>
    </row>
    <row r="5094" spans="1:4">
      <c r="A5094" s="68" t="s">
        <v>32</v>
      </c>
      <c r="B5094" s="69" t="s">
        <v>14</v>
      </c>
      <c r="C5094" s="79" t="str">
        <f>'Walking Distance'!$A5094 &amp; "-" &amp;'Walking Distance'!$B5094</f>
        <v>Tai Koo-Kwun Tong</v>
      </c>
      <c r="D5094" s="77" t="s">
        <v>93</v>
      </c>
    </row>
    <row r="5095" spans="1:4">
      <c r="A5095" s="72" t="s">
        <v>32</v>
      </c>
      <c r="B5095" s="73" t="s">
        <v>18</v>
      </c>
      <c r="C5095" s="80" t="str">
        <f>'Walking Distance'!$A5095 &amp; "-" &amp;'Walking Distance'!$B5095</f>
        <v>Tai Koo-Lai Chi Kok</v>
      </c>
      <c r="D5095" s="78" t="s">
        <v>93</v>
      </c>
    </row>
    <row r="5096" spans="1:4">
      <c r="A5096" s="68" t="s">
        <v>32</v>
      </c>
      <c r="B5096" s="69" t="s">
        <v>20</v>
      </c>
      <c r="C5096" s="79" t="str">
        <f>'Walking Distance'!$A5096 &amp; "-" &amp;'Walking Distance'!$B5096</f>
        <v>Tai Koo-Lai King</v>
      </c>
      <c r="D5096" s="77" t="s">
        <v>93</v>
      </c>
    </row>
    <row r="5097" spans="1:4">
      <c r="A5097" s="72" t="s">
        <v>32</v>
      </c>
      <c r="B5097" s="73" t="s">
        <v>37</v>
      </c>
      <c r="C5097" s="80" t="str">
        <f>'Walking Distance'!$A5097 &amp; "-" &amp;'Walking Distance'!$B5097</f>
        <v>Tai Koo-Lam Tin</v>
      </c>
      <c r="D5097" s="78" t="s">
        <v>93</v>
      </c>
    </row>
    <row r="5098" spans="1:4">
      <c r="A5098" s="68" t="s">
        <v>32</v>
      </c>
      <c r="B5098" s="69" t="s">
        <v>65</v>
      </c>
      <c r="C5098" s="79" t="str">
        <f>'Walking Distance'!$A5098 &amp; "-" &amp;'Walking Distance'!$B5098</f>
        <v>Tai Koo-Lo Wu</v>
      </c>
      <c r="D5098" s="77" t="s">
        <v>93</v>
      </c>
    </row>
    <row r="5099" spans="1:4">
      <c r="A5099" s="72" t="s">
        <v>32</v>
      </c>
      <c r="B5099" s="73" t="s">
        <v>53</v>
      </c>
      <c r="C5099" s="80" t="str">
        <f>'Walking Distance'!$A5099 &amp; "-" &amp;'Walking Distance'!$B5099</f>
        <v>Tai Koo-Lohas Park</v>
      </c>
      <c r="D5099" s="78" t="s">
        <v>93</v>
      </c>
    </row>
    <row r="5100" spans="1:4">
      <c r="A5100" s="68" t="s">
        <v>32</v>
      </c>
      <c r="B5100" s="69" t="s">
        <v>8</v>
      </c>
      <c r="C5100" s="79" t="str">
        <f>'Walking Distance'!$A5100 &amp; "-" &amp;'Walking Distance'!$B5100</f>
        <v>Tai Koo-Lok Fu</v>
      </c>
      <c r="D5100" s="77" t="s">
        <v>93</v>
      </c>
    </row>
    <row r="5101" spans="1:4">
      <c r="A5101" s="72" t="s">
        <v>32</v>
      </c>
      <c r="B5101" s="73" t="s">
        <v>66</v>
      </c>
      <c r="C5101" s="80" t="str">
        <f>'Walking Distance'!$A5101 &amp; "-" &amp;'Walking Distance'!$B5101</f>
        <v>Tai Koo-Lok Ma Chau</v>
      </c>
      <c r="D5101" s="78" t="s">
        <v>93</v>
      </c>
    </row>
    <row r="5102" spans="1:4">
      <c r="A5102" s="68" t="s">
        <v>32</v>
      </c>
      <c r="B5102" s="69" t="s">
        <v>80</v>
      </c>
      <c r="C5102" s="79" t="str">
        <f>'Walking Distance'!$A5102 &amp; "-" &amp;'Walking Distance'!$B5102</f>
        <v>Tai Koo-Long Ping</v>
      </c>
      <c r="D5102" s="77" t="s">
        <v>93</v>
      </c>
    </row>
    <row r="5103" spans="1:4">
      <c r="A5103" s="72" t="s">
        <v>32</v>
      </c>
      <c r="B5103" s="73" t="s">
        <v>74</v>
      </c>
      <c r="C5103" s="80" t="str">
        <f>'Walking Distance'!$A5103 &amp; "-" &amp;'Walking Distance'!$B5103</f>
        <v>Tai Koo-Ma On shan</v>
      </c>
      <c r="D5103" s="78" t="s">
        <v>93</v>
      </c>
    </row>
    <row r="5104" spans="1:4">
      <c r="A5104" s="68" t="s">
        <v>32</v>
      </c>
      <c r="B5104" s="69" t="s">
        <v>19</v>
      </c>
      <c r="C5104" s="79" t="str">
        <f>'Walking Distance'!$A5104 &amp; "-" &amp;'Walking Distance'!$B5104</f>
        <v>Tai Koo-Mei Foo</v>
      </c>
      <c r="D5104" s="77" t="s">
        <v>93</v>
      </c>
    </row>
    <row r="5105" spans="1:4">
      <c r="A5105" s="72" t="s">
        <v>32</v>
      </c>
      <c r="B5105" s="73" t="s">
        <v>5</v>
      </c>
      <c r="C5105" s="80" t="str">
        <f>'Walking Distance'!$A5105 &amp; "-" &amp;'Walking Distance'!$B5105</f>
        <v>Tai Koo-Mong Kok</v>
      </c>
      <c r="D5105" s="78" t="s">
        <v>93</v>
      </c>
    </row>
    <row r="5106" spans="1:4">
      <c r="A5106" s="68" t="s">
        <v>32</v>
      </c>
      <c r="B5106" s="69" t="s">
        <v>55</v>
      </c>
      <c r="C5106" s="79" t="str">
        <f>'Walking Distance'!$A5106 &amp; "-" &amp;'Walking Distance'!$B5106</f>
        <v>Tai Koo-Mong Kok East</v>
      </c>
      <c r="D5106" s="77" t="s">
        <v>93</v>
      </c>
    </row>
    <row r="5107" spans="1:4">
      <c r="A5107" s="72" t="s">
        <v>32</v>
      </c>
      <c r="B5107" s="73" t="s">
        <v>49</v>
      </c>
      <c r="C5107" s="80" t="str">
        <f>'Walking Distance'!$A5107 &amp; "-" &amp;'Walking Distance'!$B5107</f>
        <v>Tai Koo-Nam Cheong</v>
      </c>
      <c r="D5107" s="78" t="s">
        <v>93</v>
      </c>
    </row>
    <row r="5108" spans="1:4">
      <c r="A5108" s="68" t="s">
        <v>32</v>
      </c>
      <c r="B5108" s="69" t="s">
        <v>13</v>
      </c>
      <c r="C5108" s="79" t="str">
        <f>'Walking Distance'!$A5108 &amp; "-" &amp;'Walking Distance'!$B5108</f>
        <v>Tai Koo-Ngau Tau Kok</v>
      </c>
      <c r="D5108" s="77" t="s">
        <v>93</v>
      </c>
    </row>
    <row r="5109" spans="1:4">
      <c r="A5109" s="72" t="s">
        <v>32</v>
      </c>
      <c r="B5109" s="73" t="s">
        <v>30</v>
      </c>
      <c r="C5109" s="80" t="str">
        <f>'Walking Distance'!$A5109 &amp; "-" &amp;'Walking Distance'!$B5109</f>
        <v>Tai Koo-North Point</v>
      </c>
      <c r="D5109" s="78">
        <v>2189</v>
      </c>
    </row>
    <row r="5110" spans="1:4">
      <c r="A5110" s="68" t="s">
        <v>32</v>
      </c>
      <c r="B5110" s="69" t="s">
        <v>40</v>
      </c>
      <c r="C5110" s="79" t="str">
        <f>'Walking Distance'!$A5110 &amp; "-" &amp;'Walking Distance'!$B5110</f>
        <v>Tai Koo-Olympic</v>
      </c>
      <c r="D5110" s="77" t="s">
        <v>93</v>
      </c>
    </row>
    <row r="5111" spans="1:4">
      <c r="A5111" s="72" t="s">
        <v>32</v>
      </c>
      <c r="B5111" s="73" t="s">
        <v>48</v>
      </c>
      <c r="C5111" s="80" t="str">
        <f>'Walking Distance'!$A5111 &amp; "-" &amp;'Walking Distance'!$B5111</f>
        <v>Tai Koo-Po Lam</v>
      </c>
      <c r="D5111" s="78" t="s">
        <v>93</v>
      </c>
    </row>
    <row r="5112" spans="1:4">
      <c r="A5112" s="68" t="s">
        <v>32</v>
      </c>
      <c r="B5112" s="69" t="s">
        <v>15</v>
      </c>
      <c r="C5112" s="79" t="str">
        <f>'Walking Distance'!$A5112 &amp; "-" &amp;'Walking Distance'!$B5112</f>
        <v>Tai Koo-Prince Edward</v>
      </c>
      <c r="D5112" s="77" t="s">
        <v>93</v>
      </c>
    </row>
    <row r="5113" spans="1:4">
      <c r="A5113" s="72" t="s">
        <v>32</v>
      </c>
      <c r="B5113" s="73" t="s">
        <v>31</v>
      </c>
      <c r="C5113" s="80" t="str">
        <f>'Walking Distance'!$A5113 &amp; "-" &amp;'Walking Distance'!$B5113</f>
        <v>Tai Koo-Quarry Bay</v>
      </c>
      <c r="D5113" s="78">
        <v>1268</v>
      </c>
    </row>
    <row r="5114" spans="1:4">
      <c r="A5114" s="68" t="s">
        <v>32</v>
      </c>
      <c r="B5114" s="69" t="s">
        <v>59</v>
      </c>
      <c r="C5114" s="79" t="str">
        <f>'Walking Distance'!$A5114 &amp; "-" &amp;'Walking Distance'!$B5114</f>
        <v>Tai Koo-Racecourse</v>
      </c>
      <c r="D5114" s="77" t="s">
        <v>93</v>
      </c>
    </row>
    <row r="5115" spans="1:4">
      <c r="A5115" s="72" t="s">
        <v>32</v>
      </c>
      <c r="B5115" s="73" t="s">
        <v>33</v>
      </c>
      <c r="C5115" s="80" t="str">
        <f>'Walking Distance'!$A5115 &amp; "-" &amp;'Walking Distance'!$B5115</f>
        <v>Tai Koo-Sai Wan Ho</v>
      </c>
      <c r="D5115" s="78">
        <v>745</v>
      </c>
    </row>
    <row r="5116" spans="1:4">
      <c r="A5116" s="68" t="s">
        <v>32</v>
      </c>
      <c r="B5116" s="69" t="s">
        <v>57</v>
      </c>
      <c r="C5116" s="79" t="str">
        <f>'Walking Distance'!$A5116 &amp; "-" &amp;'Walking Distance'!$B5116</f>
        <v>Tai Koo-Sha Tin</v>
      </c>
      <c r="D5116" s="77" t="s">
        <v>93</v>
      </c>
    </row>
    <row r="5117" spans="1:4">
      <c r="A5117" s="72" t="s">
        <v>32</v>
      </c>
      <c r="B5117" s="73" t="s">
        <v>69</v>
      </c>
      <c r="C5117" s="80" t="str">
        <f>'Walking Distance'!$A5117 &amp; "-" &amp;'Walking Distance'!$B5117</f>
        <v>Tai Koo-Sha Tin Wai</v>
      </c>
      <c r="D5117" s="78" t="s">
        <v>93</v>
      </c>
    </row>
    <row r="5118" spans="1:4">
      <c r="A5118" s="68" t="s">
        <v>32</v>
      </c>
      <c r="B5118" s="69" t="s">
        <v>16</v>
      </c>
      <c r="C5118" s="79" t="str">
        <f>'Walking Distance'!$A5118 &amp; "-" &amp;'Walking Distance'!$B5118</f>
        <v>Tai Koo-Sham Shui Po</v>
      </c>
      <c r="D5118" s="77" t="s">
        <v>93</v>
      </c>
    </row>
    <row r="5119" spans="1:4">
      <c r="A5119" s="72" t="s">
        <v>32</v>
      </c>
      <c r="B5119" s="73" t="s">
        <v>34</v>
      </c>
      <c r="C5119" s="80" t="str">
        <f>'Walking Distance'!$A5119 &amp; "-" &amp;'Walking Distance'!$B5119</f>
        <v>Tai Koo-Shau Kei Wan</v>
      </c>
      <c r="D5119" s="78">
        <v>1581</v>
      </c>
    </row>
    <row r="5120" spans="1:4">
      <c r="A5120" s="68" t="s">
        <v>32</v>
      </c>
      <c r="B5120" s="69" t="s">
        <v>6</v>
      </c>
      <c r="C5120" s="79" t="str">
        <f>'Walking Distance'!$A5120 &amp; "-" &amp;'Walking Distance'!$B5120</f>
        <v>Tai Koo-Shek Kip Mei</v>
      </c>
      <c r="D5120" s="77" t="s">
        <v>93</v>
      </c>
    </row>
    <row r="5121" spans="1:4">
      <c r="A5121" s="72" t="s">
        <v>32</v>
      </c>
      <c r="B5121" s="73" t="s">
        <v>71</v>
      </c>
      <c r="C5121" s="80" t="str">
        <f>'Walking Distance'!$A5121 &amp; "-" &amp;'Walking Distance'!$B5121</f>
        <v>Tai Koo-Shek Mun</v>
      </c>
      <c r="D5121" s="78" t="s">
        <v>93</v>
      </c>
    </row>
    <row r="5122" spans="1:4">
      <c r="A5122" s="68" t="s">
        <v>32</v>
      </c>
      <c r="B5122" s="69" t="s">
        <v>64</v>
      </c>
      <c r="C5122" s="79" t="str">
        <f>'Walking Distance'!$A5122 &amp; "-" &amp;'Walking Distance'!$B5122</f>
        <v>Tai Koo-Sheung Shui</v>
      </c>
      <c r="D5122" s="77" t="s">
        <v>93</v>
      </c>
    </row>
    <row r="5123" spans="1:4">
      <c r="A5123" s="72" t="s">
        <v>32</v>
      </c>
      <c r="B5123" s="73" t="s">
        <v>25</v>
      </c>
      <c r="C5123" s="80" t="str">
        <f>'Walking Distance'!$A5123 &amp; "-" &amp;'Walking Distance'!$B5123</f>
        <v>Tai Koo-Sheung Wan</v>
      </c>
      <c r="D5123" s="78">
        <v>8694</v>
      </c>
    </row>
    <row r="5124" spans="1:4">
      <c r="A5124" s="68" t="s">
        <v>32</v>
      </c>
      <c r="B5124" s="69" t="s">
        <v>82</v>
      </c>
      <c r="C5124" s="79" t="str">
        <f>'Walking Distance'!$A5124 &amp; "-" &amp;'Walking Distance'!$B5124</f>
        <v>Tai Koo-Siu Hong</v>
      </c>
      <c r="D5124" s="77" t="s">
        <v>93</v>
      </c>
    </row>
    <row r="5125" spans="1:4">
      <c r="A5125" s="72" t="s">
        <v>32</v>
      </c>
      <c r="B5125" s="73" t="s">
        <v>50</v>
      </c>
      <c r="C5125" s="80" t="str">
        <f>'Walking Distance'!$A5125 &amp; "-" &amp;'Walking Distance'!$B5125</f>
        <v>Tai Koo-Sunny Bay</v>
      </c>
      <c r="D5125" s="78" t="s">
        <v>93</v>
      </c>
    </row>
    <row r="5126" spans="1:4">
      <c r="A5126" s="68" t="s">
        <v>32</v>
      </c>
      <c r="B5126" s="69" t="s">
        <v>61</v>
      </c>
      <c r="C5126" s="79" t="str">
        <f>'Walking Distance'!$A5126 &amp; "-" &amp;'Walking Distance'!$B5126</f>
        <v>Tai Koo-Tai Po Market</v>
      </c>
      <c r="D5126" s="77" t="s">
        <v>93</v>
      </c>
    </row>
    <row r="5127" spans="1:4">
      <c r="A5127" s="72" t="s">
        <v>32</v>
      </c>
      <c r="B5127" s="73" t="s">
        <v>72</v>
      </c>
      <c r="C5127" s="80" t="str">
        <f>'Walking Distance'!$A5127 &amp; "-" &amp;'Walking Distance'!$B5127</f>
        <v>Tai Koo-Tai Shui Hang</v>
      </c>
      <c r="D5127" s="78" t="s">
        <v>93</v>
      </c>
    </row>
    <row r="5128" spans="1:4">
      <c r="A5128" s="68" t="s">
        <v>32</v>
      </c>
      <c r="B5128" s="69" t="s">
        <v>56</v>
      </c>
      <c r="C5128" s="79" t="str">
        <f>'Walking Distance'!$A5128 &amp; "-" &amp;'Walking Distance'!$B5128</f>
        <v>Tai Koo-Tai Wai</v>
      </c>
      <c r="D5128" s="77" t="s">
        <v>93</v>
      </c>
    </row>
    <row r="5129" spans="1:4">
      <c r="A5129" s="72" t="s">
        <v>32</v>
      </c>
      <c r="B5129" s="73" t="s">
        <v>62</v>
      </c>
      <c r="C5129" s="80" t="str">
        <f>'Walking Distance'!$A5129 &amp; "-" &amp;'Walking Distance'!$B5129</f>
        <v>Tai Koo-Tai Wo</v>
      </c>
      <c r="D5129" s="78" t="s">
        <v>93</v>
      </c>
    </row>
    <row r="5130" spans="1:4">
      <c r="A5130" s="68" t="s">
        <v>32</v>
      </c>
      <c r="B5130" s="69" t="s">
        <v>23</v>
      </c>
      <c r="C5130" s="79" t="str">
        <f>'Walking Distance'!$A5130 &amp; "-" &amp;'Walking Distance'!$B5130</f>
        <v>Tai Koo-Tai Wo Hau</v>
      </c>
      <c r="D5130" s="77" t="s">
        <v>93</v>
      </c>
    </row>
    <row r="5131" spans="1:4">
      <c r="A5131" s="72" t="s">
        <v>32</v>
      </c>
      <c r="B5131" s="73" t="s">
        <v>28</v>
      </c>
      <c r="C5131" s="80" t="str">
        <f>'Walking Distance'!$A5131 &amp; "-" &amp;'Walking Distance'!$B5131</f>
        <v>Tai Koo-Tin Hau</v>
      </c>
      <c r="D5131" s="78">
        <v>3696</v>
      </c>
    </row>
    <row r="5132" spans="1:4">
      <c r="A5132" s="68" t="s">
        <v>32</v>
      </c>
      <c r="B5132" s="69" t="s">
        <v>81</v>
      </c>
      <c r="C5132" s="79" t="str">
        <f>'Walking Distance'!$A5132 &amp; "-" &amp;'Walking Distance'!$B5132</f>
        <v>Tai Koo-Tin Shui Wai</v>
      </c>
      <c r="D5132" s="77" t="s">
        <v>93</v>
      </c>
    </row>
    <row r="5133" spans="1:4">
      <c r="A5133" s="72" t="s">
        <v>32</v>
      </c>
      <c r="B5133" s="73" t="s">
        <v>45</v>
      </c>
      <c r="C5133" s="80" t="str">
        <f>'Walking Distance'!$A5133 &amp; "-" &amp;'Walking Distance'!$B5133</f>
        <v>Tai Koo-Tiu Keng Leng</v>
      </c>
      <c r="D5133" s="78" t="s">
        <v>93</v>
      </c>
    </row>
    <row r="5134" spans="1:4">
      <c r="A5134" s="68" t="s">
        <v>32</v>
      </c>
      <c r="B5134" s="69" t="s">
        <v>46</v>
      </c>
      <c r="C5134" s="79" t="str">
        <f>'Walking Distance'!$A5134 &amp; "-" &amp;'Walking Distance'!$B5134</f>
        <v>Tai Koo-Tseung Kwan O</v>
      </c>
      <c r="D5134" s="77" t="s">
        <v>93</v>
      </c>
    </row>
    <row r="5135" spans="1:4">
      <c r="A5135" s="72" t="s">
        <v>32</v>
      </c>
      <c r="B5135" s="73" t="s">
        <v>3</v>
      </c>
      <c r="C5135" s="80" t="str">
        <f>'Walking Distance'!$A5135 &amp; "-" &amp;'Walking Distance'!$B5135</f>
        <v>Tai Koo-Tsim Sha Tsui</v>
      </c>
      <c r="D5135" s="78" t="s">
        <v>93</v>
      </c>
    </row>
    <row r="5136" spans="1:4">
      <c r="A5136" s="68" t="s">
        <v>32</v>
      </c>
      <c r="B5136" s="69" t="s">
        <v>41</v>
      </c>
      <c r="C5136" s="79" t="str">
        <f>'Walking Distance'!$A5136 &amp; "-" &amp;'Walking Distance'!$B5136</f>
        <v>Tai Koo-Tsing Yi</v>
      </c>
      <c r="D5136" s="77" t="s">
        <v>93</v>
      </c>
    </row>
    <row r="5137" spans="1:4">
      <c r="A5137" s="72" t="s">
        <v>32</v>
      </c>
      <c r="B5137" s="73" t="s">
        <v>24</v>
      </c>
      <c r="C5137" s="80" t="str">
        <f>'Walking Distance'!$A5137 &amp; "-" &amp;'Walking Distance'!$B5137</f>
        <v>Tai Koo-Tsuen Wan</v>
      </c>
      <c r="D5137" s="78" t="s">
        <v>93</v>
      </c>
    </row>
    <row r="5138" spans="1:4">
      <c r="A5138" s="68" t="s">
        <v>32</v>
      </c>
      <c r="B5138" s="69" t="s">
        <v>77</v>
      </c>
      <c r="C5138" s="79" t="str">
        <f>'Walking Distance'!$A5138 &amp; "-" &amp;'Walking Distance'!$B5138</f>
        <v>Tai Koo-Tsuen Wan West</v>
      </c>
      <c r="D5138" s="77" t="s">
        <v>93</v>
      </c>
    </row>
    <row r="5139" spans="1:4">
      <c r="A5139" s="72" t="s">
        <v>32</v>
      </c>
      <c r="B5139" s="73" t="s">
        <v>83</v>
      </c>
      <c r="C5139" s="80" t="str">
        <f>'Walking Distance'!$A5139 &amp; "-" &amp;'Walking Distance'!$B5139</f>
        <v>Tai Koo-Tuen Mun</v>
      </c>
      <c r="D5139" s="78" t="s">
        <v>93</v>
      </c>
    </row>
    <row r="5140" spans="1:4">
      <c r="A5140" s="68" t="s">
        <v>32</v>
      </c>
      <c r="B5140" s="69" t="s">
        <v>42</v>
      </c>
      <c r="C5140" s="79" t="str">
        <f>'Walking Distance'!$A5140 &amp; "-" &amp;'Walking Distance'!$B5140</f>
        <v>Tai Koo-Tung Chung</v>
      </c>
      <c r="D5140" s="77" t="s">
        <v>93</v>
      </c>
    </row>
    <row r="5141" spans="1:4">
      <c r="A5141" s="72" t="s">
        <v>32</v>
      </c>
      <c r="B5141" s="73" t="s">
        <v>60</v>
      </c>
      <c r="C5141" s="80" t="str">
        <f>'Walking Distance'!$A5141 &amp; "-" &amp;'Walking Distance'!$B5141</f>
        <v>Tai Koo-University</v>
      </c>
      <c r="D5141" s="78" t="s">
        <v>93</v>
      </c>
    </row>
    <row r="5142" spans="1:4">
      <c r="A5142" s="68" t="s">
        <v>32</v>
      </c>
      <c r="B5142" s="69" t="s">
        <v>26</v>
      </c>
      <c r="C5142" s="79" t="str">
        <f>'Walking Distance'!$A5142 &amp; "-" &amp;'Walking Distance'!$B5142</f>
        <v>Tai Koo-Wan Chai</v>
      </c>
      <c r="D5142" s="77">
        <v>5826</v>
      </c>
    </row>
    <row r="5143" spans="1:4">
      <c r="A5143" s="72" t="s">
        <v>32</v>
      </c>
      <c r="B5143" s="73" t="s">
        <v>9</v>
      </c>
      <c r="C5143" s="80" t="str">
        <f>'Walking Distance'!$A5143 &amp; "-" &amp;'Walking Distance'!$B5143</f>
        <v>Tai Koo-Wong Tai Sin</v>
      </c>
      <c r="D5143" s="78" t="s">
        <v>93</v>
      </c>
    </row>
    <row r="5144" spans="1:4">
      <c r="A5144" s="68" t="s">
        <v>32</v>
      </c>
      <c r="B5144" s="69" t="s">
        <v>75</v>
      </c>
      <c r="C5144" s="79" t="str">
        <f>'Walking Distance'!$A5144 &amp; "-" &amp;'Walking Distance'!$B5144</f>
        <v>Tai Koo-Wu Kai Sha</v>
      </c>
      <c r="D5144" s="77" t="s">
        <v>93</v>
      </c>
    </row>
    <row r="5145" spans="1:4">
      <c r="A5145" s="72" t="s">
        <v>32</v>
      </c>
      <c r="B5145" s="73" t="s">
        <v>4</v>
      </c>
      <c r="C5145" s="80" t="str">
        <f>'Walking Distance'!$A5145 &amp; "-" &amp;'Walking Distance'!$B5145</f>
        <v>Tai Koo-Yau Ma Tei</v>
      </c>
      <c r="D5145" s="78" t="s">
        <v>93</v>
      </c>
    </row>
    <row r="5146" spans="1:4">
      <c r="A5146" s="68" t="s">
        <v>32</v>
      </c>
      <c r="B5146" s="69" t="s">
        <v>44</v>
      </c>
      <c r="C5146" s="79" t="str">
        <f>'Walking Distance'!$A5146 &amp; "-" &amp;'Walking Distance'!$B5146</f>
        <v>Tai Koo-Yau Tong</v>
      </c>
      <c r="D5146" s="77" t="s">
        <v>93</v>
      </c>
    </row>
    <row r="5147" spans="1:4">
      <c r="A5147" s="72" t="s">
        <v>32</v>
      </c>
      <c r="B5147" s="73" t="s">
        <v>79</v>
      </c>
      <c r="C5147" s="80" t="str">
        <f>'Walking Distance'!$A5147 &amp; "-" &amp;'Walking Distance'!$B5147</f>
        <v>Tai Koo-Yuen Long</v>
      </c>
      <c r="D5147" s="78" t="s">
        <v>93</v>
      </c>
    </row>
    <row r="5148" spans="1:4">
      <c r="A5148" s="68" t="s">
        <v>61</v>
      </c>
      <c r="B5148" s="69" t="s">
        <v>0</v>
      </c>
      <c r="C5148" s="79" t="str">
        <f>'Walking Distance'!$A5148 &amp; "-" &amp;'Walking Distance'!$B5148</f>
        <v>Tai Po Market-Admiralty</v>
      </c>
      <c r="D5148" s="77" t="s">
        <v>93</v>
      </c>
    </row>
    <row r="5149" spans="1:4">
      <c r="A5149" s="72" t="s">
        <v>61</v>
      </c>
      <c r="B5149" s="73" t="s">
        <v>43</v>
      </c>
      <c r="C5149" s="80" t="str">
        <f>'Walking Distance'!$A5149 &amp; "-" &amp;'Walking Distance'!$B5149</f>
        <v>Tai Po Market-Airport</v>
      </c>
      <c r="D5149" s="78" t="s">
        <v>93</v>
      </c>
    </row>
    <row r="5150" spans="1:4">
      <c r="A5150" s="68" t="s">
        <v>61</v>
      </c>
      <c r="B5150" s="69" t="s">
        <v>52</v>
      </c>
      <c r="C5150" s="79" t="str">
        <f>'Walking Distance'!$A5150 &amp; "-" &amp;'Walking Distance'!$B5150</f>
        <v>Tai Po Market-AsiaWorld-Expo</v>
      </c>
      <c r="D5150" s="77" t="s">
        <v>93</v>
      </c>
    </row>
    <row r="5151" spans="1:4">
      <c r="A5151" s="72" t="s">
        <v>61</v>
      </c>
      <c r="B5151" s="73" t="s">
        <v>76</v>
      </c>
      <c r="C5151" s="80" t="str">
        <f>'Walking Distance'!$A5151 &amp; "-" &amp;'Walking Distance'!$B5151</f>
        <v>Tai Po Market-Austin</v>
      </c>
      <c r="D5151" s="78">
        <v>20788</v>
      </c>
    </row>
    <row r="5152" spans="1:4">
      <c r="A5152" s="68" t="s">
        <v>61</v>
      </c>
      <c r="B5152" s="69" t="s">
        <v>27</v>
      </c>
      <c r="C5152" s="79" t="str">
        <f>'Walking Distance'!$A5152 &amp; "-" &amp;'Walking Distance'!$B5152</f>
        <v>Tai Po Market-Causeway Bay</v>
      </c>
      <c r="D5152" s="77" t="s">
        <v>93</v>
      </c>
    </row>
    <row r="5153" spans="1:4">
      <c r="A5153" s="72" t="s">
        <v>61</v>
      </c>
      <c r="B5153" s="73" t="s">
        <v>2</v>
      </c>
      <c r="C5153" s="80" t="str">
        <f>'Walking Distance'!$A5153 &amp; "-" &amp;'Walking Distance'!$B5153</f>
        <v>Tai Po Market-Central</v>
      </c>
      <c r="D5153" s="78" t="s">
        <v>93</v>
      </c>
    </row>
    <row r="5154" spans="1:4">
      <c r="A5154" s="68" t="s">
        <v>61</v>
      </c>
      <c r="B5154" s="69" t="s">
        <v>36</v>
      </c>
      <c r="C5154" s="79" t="str">
        <f>'Walking Distance'!$A5154 &amp; "-" &amp;'Walking Distance'!$B5154</f>
        <v>Tai Po Market-Chai Wan</v>
      </c>
      <c r="D5154" s="77" t="s">
        <v>93</v>
      </c>
    </row>
    <row r="5155" spans="1:4">
      <c r="A5155" s="72" t="s">
        <v>61</v>
      </c>
      <c r="B5155" s="73" t="s">
        <v>68</v>
      </c>
      <c r="C5155" s="80" t="str">
        <f>'Walking Distance'!$A5155 &amp; "-" &amp;'Walking Distance'!$B5155</f>
        <v>Tai Po Market-Che Kung Temple</v>
      </c>
      <c r="D5155" s="78">
        <v>11472</v>
      </c>
    </row>
    <row r="5156" spans="1:4">
      <c r="A5156" s="68" t="s">
        <v>61</v>
      </c>
      <c r="B5156" s="69" t="s">
        <v>17</v>
      </c>
      <c r="C5156" s="79" t="str">
        <f>'Walking Distance'!$A5156 &amp; "-" &amp;'Walking Distance'!$B5156</f>
        <v>Tai Po Market-Cheung Sha Wan</v>
      </c>
      <c r="D5156" s="77">
        <v>17471</v>
      </c>
    </row>
    <row r="5157" spans="1:4">
      <c r="A5157" s="72" t="s">
        <v>61</v>
      </c>
      <c r="B5157" s="73" t="s">
        <v>11</v>
      </c>
      <c r="C5157" s="80" t="str">
        <f>'Walking Distance'!$A5157 &amp; "-" &amp;'Walking Distance'!$B5157</f>
        <v>Tai Po Market-Choi Hung</v>
      </c>
      <c r="D5157" s="78">
        <v>18299</v>
      </c>
    </row>
    <row r="5158" spans="1:4">
      <c r="A5158" s="68" t="s">
        <v>61</v>
      </c>
      <c r="B5158" s="69" t="s">
        <v>70</v>
      </c>
      <c r="C5158" s="79" t="str">
        <f>'Walking Distance'!$A5158 &amp; "-" &amp;'Walking Distance'!$B5158</f>
        <v>Tai Po Market-City One</v>
      </c>
      <c r="D5158" s="77">
        <v>10795</v>
      </c>
    </row>
    <row r="5159" spans="1:4">
      <c r="A5159" s="72" t="s">
        <v>61</v>
      </c>
      <c r="B5159" s="73" t="s">
        <v>10</v>
      </c>
      <c r="C5159" s="80" t="str">
        <f>'Walking Distance'!$A5159 &amp; "-" &amp;'Walking Distance'!$B5159</f>
        <v>Tai Po Market-Diamond Hill</v>
      </c>
      <c r="D5159" s="78">
        <v>16639</v>
      </c>
    </row>
    <row r="5160" spans="1:4">
      <c r="A5160" s="68" t="s">
        <v>61</v>
      </c>
      <c r="B5160" s="69" t="s">
        <v>51</v>
      </c>
      <c r="C5160" s="79" t="str">
        <f>'Walking Distance'!$A5160 &amp; "-" &amp;'Walking Distance'!$B5160</f>
        <v>Tai Po Market-Disneyland Resort</v>
      </c>
      <c r="D5160" s="77" t="s">
        <v>93</v>
      </c>
    </row>
    <row r="5161" spans="1:4">
      <c r="A5161" s="72" t="s">
        <v>61</v>
      </c>
      <c r="B5161" s="73" t="s">
        <v>67</v>
      </c>
      <c r="C5161" s="80" t="str">
        <f>'Walking Distance'!$A5161 &amp; "-" &amp;'Walking Distance'!$B5161</f>
        <v>Tai Po Market-East Tsim Sha Tsui</v>
      </c>
      <c r="D5161" s="78">
        <v>21797</v>
      </c>
    </row>
    <row r="5162" spans="1:4">
      <c r="A5162" s="68" t="s">
        <v>61</v>
      </c>
      <c r="B5162" s="69" t="s">
        <v>63</v>
      </c>
      <c r="C5162" s="79" t="str">
        <f>'Walking Distance'!$A5162 &amp; "-" &amp;'Walking Distance'!$B5162</f>
        <v>Tai Po Market-Fanling</v>
      </c>
      <c r="D5162" s="77">
        <v>8791</v>
      </c>
    </row>
    <row r="5163" spans="1:4">
      <c r="A5163" s="72" t="s">
        <v>61</v>
      </c>
      <c r="B5163" s="73" t="s">
        <v>58</v>
      </c>
      <c r="C5163" s="80" t="str">
        <f>'Walking Distance'!$A5163 &amp; "-" &amp;'Walking Distance'!$B5163</f>
        <v>Tai Po Market-Fo Tan</v>
      </c>
      <c r="D5163" s="78">
        <v>9107</v>
      </c>
    </row>
    <row r="5164" spans="1:4">
      <c r="A5164" s="68" t="s">
        <v>61</v>
      </c>
      <c r="B5164" s="69" t="s">
        <v>29</v>
      </c>
      <c r="C5164" s="79" t="str">
        <f>'Walking Distance'!$A5164 &amp; "-" &amp;'Walking Distance'!$B5164</f>
        <v>Tai Po Market-Fortress Hill</v>
      </c>
      <c r="D5164" s="77" t="s">
        <v>93</v>
      </c>
    </row>
    <row r="5165" spans="1:4">
      <c r="A5165" s="72" t="s">
        <v>61</v>
      </c>
      <c r="B5165" s="73" t="s">
        <v>47</v>
      </c>
      <c r="C5165" s="80" t="str">
        <f>'Walking Distance'!$A5165 &amp; "-" &amp;'Walking Distance'!$B5165</f>
        <v>Tai Po Market-Hang Hau</v>
      </c>
      <c r="D5165" s="78">
        <v>24650</v>
      </c>
    </row>
    <row r="5166" spans="1:4">
      <c r="A5166" s="68" t="s">
        <v>61</v>
      </c>
      <c r="B5166" s="69" t="s">
        <v>35</v>
      </c>
      <c r="C5166" s="79" t="str">
        <f>'Walking Distance'!$A5166 &amp; "-" &amp;'Walking Distance'!$B5166</f>
        <v>Tai Po Market-Heng Fa Chuen</v>
      </c>
      <c r="D5166" s="77" t="s">
        <v>93</v>
      </c>
    </row>
    <row r="5167" spans="1:4">
      <c r="A5167" s="72" t="s">
        <v>61</v>
      </c>
      <c r="B5167" s="73" t="s">
        <v>73</v>
      </c>
      <c r="C5167" s="80" t="str">
        <f>'Walking Distance'!$A5167 &amp; "-" &amp;'Walking Distance'!$B5167</f>
        <v>Tai Po Market-Heng On</v>
      </c>
      <c r="D5167" s="78">
        <v>13975</v>
      </c>
    </row>
    <row r="5168" spans="1:4">
      <c r="A5168" s="68" t="s">
        <v>61</v>
      </c>
      <c r="B5168" s="69" t="s">
        <v>38</v>
      </c>
      <c r="C5168" s="79" t="str">
        <f>'Walking Distance'!$A5168 &amp; "-" &amp;'Walking Distance'!$B5168</f>
        <v>Tai Po Market-Hong Kong</v>
      </c>
      <c r="D5168" s="77" t="s">
        <v>93</v>
      </c>
    </row>
    <row r="5169" spans="1:4">
      <c r="A5169" s="72" t="s">
        <v>61</v>
      </c>
      <c r="B5169" s="73" t="s">
        <v>54</v>
      </c>
      <c r="C5169" s="80" t="str">
        <f>'Walking Distance'!$A5169 &amp; "-" &amp;'Walking Distance'!$B5169</f>
        <v>Tai Po Market-Hung Hom</v>
      </c>
      <c r="D5169" s="78">
        <v>22008</v>
      </c>
    </row>
    <row r="5170" spans="1:4">
      <c r="A5170" s="68" t="s">
        <v>61</v>
      </c>
      <c r="B5170" s="69" t="s">
        <v>1</v>
      </c>
      <c r="C5170" s="79" t="str">
        <f>'Walking Distance'!$A5170 &amp; "-" &amp;'Walking Distance'!$B5170</f>
        <v>Tai Po Market-Jordan</v>
      </c>
      <c r="D5170" s="77">
        <v>20440</v>
      </c>
    </row>
    <row r="5171" spans="1:4">
      <c r="A5171" s="72" t="s">
        <v>61</v>
      </c>
      <c r="B5171" s="73" t="s">
        <v>78</v>
      </c>
      <c r="C5171" s="80" t="str">
        <f>'Walking Distance'!$A5171 &amp; "-" &amp;'Walking Distance'!$B5171</f>
        <v>Tai Po Market-Kam Sheung Road</v>
      </c>
      <c r="D5171" s="78">
        <v>14650</v>
      </c>
    </row>
    <row r="5172" spans="1:4">
      <c r="A5172" s="68" t="s">
        <v>61</v>
      </c>
      <c r="B5172" s="69" t="s">
        <v>39</v>
      </c>
      <c r="C5172" s="79" t="str">
        <f>'Walking Distance'!$A5172 &amp; "-" &amp;'Walking Distance'!$B5172</f>
        <v>Tai Po Market-Kowloon</v>
      </c>
      <c r="D5172" s="77">
        <v>21453</v>
      </c>
    </row>
    <row r="5173" spans="1:4">
      <c r="A5173" s="72" t="s">
        <v>61</v>
      </c>
      <c r="B5173" s="73" t="s">
        <v>12</v>
      </c>
      <c r="C5173" s="80" t="str">
        <f>'Walking Distance'!$A5173 &amp; "-" &amp;'Walking Distance'!$B5173</f>
        <v>Tai Po Market-Kowloon Bay</v>
      </c>
      <c r="D5173" s="78">
        <v>20327</v>
      </c>
    </row>
    <row r="5174" spans="1:4">
      <c r="A5174" s="68" t="s">
        <v>61</v>
      </c>
      <c r="B5174" s="69" t="s">
        <v>7</v>
      </c>
      <c r="C5174" s="79" t="str">
        <f>'Walking Distance'!$A5174 &amp; "-" &amp;'Walking Distance'!$B5174</f>
        <v>Tai Po Market-Kowloon Tong</v>
      </c>
      <c r="D5174" s="77">
        <v>17829</v>
      </c>
    </row>
    <row r="5175" spans="1:4">
      <c r="A5175" s="72" t="s">
        <v>61</v>
      </c>
      <c r="B5175" s="73" t="s">
        <v>21</v>
      </c>
      <c r="C5175" s="80" t="str">
        <f>'Walking Distance'!$A5175 &amp; "-" &amp;'Walking Distance'!$B5175</f>
        <v>Tai Po Market-Kwai Fong</v>
      </c>
      <c r="D5175" s="78">
        <v>13409</v>
      </c>
    </row>
    <row r="5176" spans="1:4">
      <c r="A5176" s="68" t="s">
        <v>61</v>
      </c>
      <c r="B5176" s="69" t="s">
        <v>22</v>
      </c>
      <c r="C5176" s="79" t="str">
        <f>'Walking Distance'!$A5176 &amp; "-" &amp;'Walking Distance'!$B5176</f>
        <v>Tai Po Market-Kwai Hing</v>
      </c>
      <c r="D5176" s="77">
        <v>12661</v>
      </c>
    </row>
    <row r="5177" spans="1:4">
      <c r="A5177" s="72" t="s">
        <v>61</v>
      </c>
      <c r="B5177" s="73" t="s">
        <v>14</v>
      </c>
      <c r="C5177" s="80" t="str">
        <f>'Walking Distance'!$A5177 &amp; "-" &amp;'Walking Distance'!$B5177</f>
        <v>Tai Po Market-Kwun Tong</v>
      </c>
      <c r="D5177" s="78">
        <v>22080</v>
      </c>
    </row>
    <row r="5178" spans="1:4">
      <c r="A5178" s="68" t="s">
        <v>61</v>
      </c>
      <c r="B5178" s="69" t="s">
        <v>18</v>
      </c>
      <c r="C5178" s="79" t="str">
        <f>'Walking Distance'!$A5178 &amp; "-" &amp;'Walking Distance'!$B5178</f>
        <v>Tai Po Market-Lai Chi Kok</v>
      </c>
      <c r="D5178" s="77">
        <v>16495</v>
      </c>
    </row>
    <row r="5179" spans="1:4">
      <c r="A5179" s="72" t="s">
        <v>61</v>
      </c>
      <c r="B5179" s="73" t="s">
        <v>20</v>
      </c>
      <c r="C5179" s="80" t="str">
        <f>'Walking Distance'!$A5179 &amp; "-" &amp;'Walking Distance'!$B5179</f>
        <v>Tai Po Market-Lai King</v>
      </c>
      <c r="D5179" s="78" t="s">
        <v>93</v>
      </c>
    </row>
    <row r="5180" spans="1:4">
      <c r="A5180" s="68" t="s">
        <v>61</v>
      </c>
      <c r="B5180" s="69" t="s">
        <v>37</v>
      </c>
      <c r="C5180" s="79" t="str">
        <f>'Walking Distance'!$A5180 &amp; "-" &amp;'Walking Distance'!$B5180</f>
        <v>Tai Po Market-Lam Tin</v>
      </c>
      <c r="D5180" s="77">
        <v>24165</v>
      </c>
    </row>
    <row r="5181" spans="1:4">
      <c r="A5181" s="72" t="s">
        <v>61</v>
      </c>
      <c r="B5181" s="73" t="s">
        <v>65</v>
      </c>
      <c r="C5181" s="80" t="str">
        <f>'Walking Distance'!$A5181 &amp; "-" &amp;'Walking Distance'!$B5181</f>
        <v>Tai Po Market-Lo Wu</v>
      </c>
      <c r="D5181" s="78">
        <v>13790</v>
      </c>
    </row>
    <row r="5182" spans="1:4">
      <c r="A5182" s="68" t="s">
        <v>61</v>
      </c>
      <c r="B5182" s="69" t="s">
        <v>53</v>
      </c>
      <c r="C5182" s="79" t="str">
        <f>'Walking Distance'!$A5182 &amp; "-" &amp;'Walking Distance'!$B5182</f>
        <v>Tai Po Market-Lohas Park</v>
      </c>
      <c r="D5182" s="77" t="s">
        <v>93</v>
      </c>
    </row>
    <row r="5183" spans="1:4">
      <c r="A5183" s="72" t="s">
        <v>61</v>
      </c>
      <c r="B5183" s="73" t="s">
        <v>8</v>
      </c>
      <c r="C5183" s="80" t="str">
        <f>'Walking Distance'!$A5183 &amp; "-" &amp;'Walking Distance'!$B5183</f>
        <v>Tai Po Market-Lok Fu</v>
      </c>
      <c r="D5183" s="78">
        <v>17403</v>
      </c>
    </row>
    <row r="5184" spans="1:4">
      <c r="A5184" s="68" t="s">
        <v>61</v>
      </c>
      <c r="B5184" s="69" t="s">
        <v>66</v>
      </c>
      <c r="C5184" s="79" t="str">
        <f>'Walking Distance'!$A5184 &amp; "-" &amp;'Walking Distance'!$B5184</f>
        <v>Tai Po Market-Lok Ma Chau</v>
      </c>
      <c r="D5184" s="77" t="s">
        <v>93</v>
      </c>
    </row>
    <row r="5185" spans="1:4">
      <c r="A5185" s="72" t="s">
        <v>61</v>
      </c>
      <c r="B5185" s="73" t="s">
        <v>80</v>
      </c>
      <c r="C5185" s="80" t="str">
        <f>'Walking Distance'!$A5185 &amp; "-" &amp;'Walking Distance'!$B5185</f>
        <v>Tai Po Market-Long Ping</v>
      </c>
      <c r="D5185" s="78">
        <v>18608</v>
      </c>
    </row>
    <row r="5186" spans="1:4">
      <c r="A5186" s="68" t="s">
        <v>61</v>
      </c>
      <c r="B5186" s="69" t="s">
        <v>74</v>
      </c>
      <c r="C5186" s="79" t="str">
        <f>'Walking Distance'!$A5186 &amp; "-" &amp;'Walking Distance'!$B5186</f>
        <v>Tai Po Market-Ma On shan</v>
      </c>
      <c r="D5186" s="77">
        <v>15036</v>
      </c>
    </row>
    <row r="5187" spans="1:4">
      <c r="A5187" s="72" t="s">
        <v>61</v>
      </c>
      <c r="B5187" s="73" t="s">
        <v>19</v>
      </c>
      <c r="C5187" s="80" t="str">
        <f>'Walking Distance'!$A5187 &amp; "-" &amp;'Walking Distance'!$B5187</f>
        <v>Tai Po Market-Mei Foo</v>
      </c>
      <c r="D5187" s="78" t="s">
        <v>93</v>
      </c>
    </row>
    <row r="5188" spans="1:4">
      <c r="A5188" s="68" t="s">
        <v>61</v>
      </c>
      <c r="B5188" s="69" t="s">
        <v>5</v>
      </c>
      <c r="C5188" s="79" t="str">
        <f>'Walking Distance'!$A5188 &amp; "-" &amp;'Walking Distance'!$B5188</f>
        <v>Tai Po Market-Mong Kok</v>
      </c>
      <c r="D5188" s="77">
        <v>18809</v>
      </c>
    </row>
    <row r="5189" spans="1:4">
      <c r="A5189" s="72" t="s">
        <v>61</v>
      </c>
      <c r="B5189" s="73" t="s">
        <v>55</v>
      </c>
      <c r="C5189" s="80" t="str">
        <f>'Walking Distance'!$A5189 &amp; "-" &amp;'Walking Distance'!$B5189</f>
        <v>Tai Po Market-Mong Kok East</v>
      </c>
      <c r="D5189" s="78">
        <v>19859</v>
      </c>
    </row>
    <row r="5190" spans="1:4">
      <c r="A5190" s="68" t="s">
        <v>61</v>
      </c>
      <c r="B5190" s="69" t="s">
        <v>49</v>
      </c>
      <c r="C5190" s="79" t="str">
        <f>'Walking Distance'!$A5190 &amp; "-" &amp;'Walking Distance'!$B5190</f>
        <v>Tai Po Market-Nam Cheong</v>
      </c>
      <c r="D5190" s="77">
        <v>18194</v>
      </c>
    </row>
    <row r="5191" spans="1:4">
      <c r="A5191" s="72" t="s">
        <v>61</v>
      </c>
      <c r="B5191" s="73" t="s">
        <v>13</v>
      </c>
      <c r="C5191" s="80" t="str">
        <f>'Walking Distance'!$A5191 &amp; "-" &amp;'Walking Distance'!$B5191</f>
        <v>Tai Po Market-Ngau Tau Kok</v>
      </c>
      <c r="D5191" s="78">
        <v>21194</v>
      </c>
    </row>
    <row r="5192" spans="1:4">
      <c r="A5192" s="68" t="s">
        <v>61</v>
      </c>
      <c r="B5192" s="69" t="s">
        <v>30</v>
      </c>
      <c r="C5192" s="79" t="str">
        <f>'Walking Distance'!$A5192 &amp; "-" &amp;'Walking Distance'!$B5192</f>
        <v>Tai Po Market-North Point</v>
      </c>
      <c r="D5192" s="77" t="s">
        <v>93</v>
      </c>
    </row>
    <row r="5193" spans="1:4">
      <c r="A5193" s="72" t="s">
        <v>61</v>
      </c>
      <c r="B5193" s="73" t="s">
        <v>40</v>
      </c>
      <c r="C5193" s="80" t="str">
        <f>'Walking Distance'!$A5193 &amp; "-" &amp;'Walking Distance'!$B5193</f>
        <v>Tai Po Market-Olympic</v>
      </c>
      <c r="D5193" s="78">
        <v>19311</v>
      </c>
    </row>
    <row r="5194" spans="1:4">
      <c r="A5194" s="68" t="s">
        <v>61</v>
      </c>
      <c r="B5194" s="69" t="s">
        <v>48</v>
      </c>
      <c r="C5194" s="79" t="str">
        <f>'Walking Distance'!$A5194 &amp; "-" &amp;'Walking Distance'!$B5194</f>
        <v>Tai Po Market-Po Lam</v>
      </c>
      <c r="D5194" s="77">
        <v>23199</v>
      </c>
    </row>
    <row r="5195" spans="1:4">
      <c r="A5195" s="72" t="s">
        <v>61</v>
      </c>
      <c r="B5195" s="73" t="s">
        <v>15</v>
      </c>
      <c r="C5195" s="80" t="str">
        <f>'Walking Distance'!$A5195 &amp; "-" &amp;'Walking Distance'!$B5195</f>
        <v>Tai Po Market-Prince Edward</v>
      </c>
      <c r="D5195" s="78">
        <v>18173</v>
      </c>
    </row>
    <row r="5196" spans="1:4">
      <c r="A5196" s="68" t="s">
        <v>61</v>
      </c>
      <c r="B5196" s="69" t="s">
        <v>31</v>
      </c>
      <c r="C5196" s="79" t="str">
        <f>'Walking Distance'!$A5196 &amp; "-" &amp;'Walking Distance'!$B5196</f>
        <v>Tai Po Market-Quarry Bay</v>
      </c>
      <c r="D5196" s="77" t="s">
        <v>93</v>
      </c>
    </row>
    <row r="5197" spans="1:4">
      <c r="A5197" s="72" t="s">
        <v>61</v>
      </c>
      <c r="B5197" s="73" t="s">
        <v>59</v>
      </c>
      <c r="C5197" s="80" t="str">
        <f>'Walking Distance'!$A5197 &amp; "-" &amp;'Walking Distance'!$B5197</f>
        <v>Tai Po Market-Racecourse</v>
      </c>
      <c r="D5197" s="78">
        <v>13089</v>
      </c>
    </row>
    <row r="5198" spans="1:4">
      <c r="A5198" s="68" t="s">
        <v>61</v>
      </c>
      <c r="B5198" s="69" t="s">
        <v>33</v>
      </c>
      <c r="C5198" s="79" t="str">
        <f>'Walking Distance'!$A5198 &amp; "-" &amp;'Walking Distance'!$B5198</f>
        <v>Tai Po Market-Sai Wan Ho</v>
      </c>
      <c r="D5198" s="77" t="s">
        <v>93</v>
      </c>
    </row>
    <row r="5199" spans="1:4">
      <c r="A5199" s="72" t="s">
        <v>61</v>
      </c>
      <c r="B5199" s="73" t="s">
        <v>57</v>
      </c>
      <c r="C5199" s="80" t="str">
        <f>'Walking Distance'!$A5199 &amp; "-" &amp;'Walking Distance'!$B5199</f>
        <v>Tai Po Market-Sha Tin</v>
      </c>
      <c r="D5199" s="78">
        <v>10648</v>
      </c>
    </row>
    <row r="5200" spans="1:4">
      <c r="A5200" s="68" t="s">
        <v>61</v>
      </c>
      <c r="B5200" s="69" t="s">
        <v>69</v>
      </c>
      <c r="C5200" s="79" t="str">
        <f>'Walking Distance'!$A5200 &amp; "-" &amp;'Walking Distance'!$B5200</f>
        <v>Tai Po Market-Sha Tin Wai</v>
      </c>
      <c r="D5200" s="77">
        <v>10947</v>
      </c>
    </row>
    <row r="5201" spans="1:4">
      <c r="A5201" s="72" t="s">
        <v>61</v>
      </c>
      <c r="B5201" s="73" t="s">
        <v>16</v>
      </c>
      <c r="C5201" s="80" t="str">
        <f>'Walking Distance'!$A5201 &amp; "-" &amp;'Walking Distance'!$B5201</f>
        <v>Tai Po Market-Sham Shui Po</v>
      </c>
      <c r="D5201" s="78">
        <v>17432</v>
      </c>
    </row>
    <row r="5202" spans="1:4">
      <c r="A5202" s="68" t="s">
        <v>61</v>
      </c>
      <c r="B5202" s="69" t="s">
        <v>34</v>
      </c>
      <c r="C5202" s="79" t="str">
        <f>'Walking Distance'!$A5202 &amp; "-" &amp;'Walking Distance'!$B5202</f>
        <v>Tai Po Market-Shau Kei Wan</v>
      </c>
      <c r="D5202" s="77" t="s">
        <v>93</v>
      </c>
    </row>
    <row r="5203" spans="1:4">
      <c r="A5203" s="72" t="s">
        <v>61</v>
      </c>
      <c r="B5203" s="73" t="s">
        <v>6</v>
      </c>
      <c r="C5203" s="80" t="str">
        <f>'Walking Distance'!$A5203 &amp; "-" &amp;'Walking Distance'!$B5203</f>
        <v>Tai Po Market-Shek Kip Mei</v>
      </c>
      <c r="D5203" s="78">
        <v>17812</v>
      </c>
    </row>
    <row r="5204" spans="1:4">
      <c r="A5204" s="68" t="s">
        <v>61</v>
      </c>
      <c r="B5204" s="69" t="s">
        <v>71</v>
      </c>
      <c r="C5204" s="79" t="str">
        <f>'Walking Distance'!$A5204 &amp; "-" &amp;'Walking Distance'!$B5204</f>
        <v>Tai Po Market-Shek Mun</v>
      </c>
      <c r="D5204" s="77">
        <v>10595</v>
      </c>
    </row>
    <row r="5205" spans="1:4">
      <c r="A5205" s="72" t="s">
        <v>61</v>
      </c>
      <c r="B5205" s="73" t="s">
        <v>64</v>
      </c>
      <c r="C5205" s="80" t="str">
        <f>'Walking Distance'!$A5205 &amp; "-" &amp;'Walking Distance'!$B5205</f>
        <v>Tai Po Market-Sheung Shui</v>
      </c>
      <c r="D5205" s="78">
        <v>10239</v>
      </c>
    </row>
    <row r="5206" spans="1:4">
      <c r="A5206" s="68" t="s">
        <v>61</v>
      </c>
      <c r="B5206" s="69" t="s">
        <v>25</v>
      </c>
      <c r="C5206" s="79" t="str">
        <f>'Walking Distance'!$A5206 &amp; "-" &amp;'Walking Distance'!$B5206</f>
        <v>Tai Po Market-Sheung Wan</v>
      </c>
      <c r="D5206" s="77" t="s">
        <v>93</v>
      </c>
    </row>
    <row r="5207" spans="1:4">
      <c r="A5207" s="72" t="s">
        <v>61</v>
      </c>
      <c r="B5207" s="73" t="s">
        <v>82</v>
      </c>
      <c r="C5207" s="80" t="str">
        <f>'Walking Distance'!$A5207 &amp; "-" &amp;'Walking Distance'!$B5207</f>
        <v>Tai Po Market-Siu Hong</v>
      </c>
      <c r="D5207" s="78">
        <v>25415</v>
      </c>
    </row>
    <row r="5208" spans="1:4">
      <c r="A5208" s="68" t="s">
        <v>61</v>
      </c>
      <c r="B5208" s="69" t="s">
        <v>50</v>
      </c>
      <c r="C5208" s="79" t="str">
        <f>'Walking Distance'!$A5208 &amp; "-" &amp;'Walking Distance'!$B5208</f>
        <v>Tai Po Market-Sunny Bay</v>
      </c>
      <c r="D5208" s="77" t="s">
        <v>93</v>
      </c>
    </row>
    <row r="5209" spans="1:4">
      <c r="A5209" s="72" t="s">
        <v>61</v>
      </c>
      <c r="B5209" s="73" t="s">
        <v>32</v>
      </c>
      <c r="C5209" s="80" t="str">
        <f>'Walking Distance'!$A5209 &amp; "-" &amp;'Walking Distance'!$B5209</f>
        <v>Tai Po Market-Tai Koo</v>
      </c>
      <c r="D5209" s="78" t="s">
        <v>93</v>
      </c>
    </row>
    <row r="5210" spans="1:4">
      <c r="A5210" s="68" t="s">
        <v>61</v>
      </c>
      <c r="B5210" s="69" t="s">
        <v>72</v>
      </c>
      <c r="C5210" s="79" t="str">
        <f>'Walking Distance'!$A5210 &amp; "-" &amp;'Walking Distance'!$B5210</f>
        <v>Tai Po Market-Tai Shui Hang</v>
      </c>
      <c r="D5210" s="77">
        <v>14127</v>
      </c>
    </row>
    <row r="5211" spans="1:4">
      <c r="A5211" s="72" t="s">
        <v>61</v>
      </c>
      <c r="B5211" s="73" t="s">
        <v>56</v>
      </c>
      <c r="C5211" s="80" t="str">
        <f>'Walking Distance'!$A5211 &amp; "-" &amp;'Walking Distance'!$B5211</f>
        <v>Tai Po Market-Tai Wai</v>
      </c>
      <c r="D5211" s="78">
        <v>12297</v>
      </c>
    </row>
    <row r="5212" spans="1:4">
      <c r="A5212" s="68" t="s">
        <v>61</v>
      </c>
      <c r="B5212" s="69" t="s">
        <v>62</v>
      </c>
      <c r="C5212" s="79" t="str">
        <f>'Walking Distance'!$A5212 &amp; "-" &amp;'Walking Distance'!$B5212</f>
        <v>Tai Po Market-Tai Wo</v>
      </c>
      <c r="D5212" s="77">
        <v>2223</v>
      </c>
    </row>
    <row r="5213" spans="1:4">
      <c r="A5213" s="72" t="s">
        <v>61</v>
      </c>
      <c r="B5213" s="73" t="s">
        <v>23</v>
      </c>
      <c r="C5213" s="80" t="str">
        <f>'Walking Distance'!$A5213 &amp; "-" &amp;'Walking Distance'!$B5213</f>
        <v>Tai Po Market-Tai Wo Hau</v>
      </c>
      <c r="D5213" s="78">
        <v>13281</v>
      </c>
    </row>
    <row r="5214" spans="1:4">
      <c r="A5214" s="68" t="s">
        <v>61</v>
      </c>
      <c r="B5214" s="69" t="s">
        <v>28</v>
      </c>
      <c r="C5214" s="79" t="str">
        <f>'Walking Distance'!$A5214 &amp; "-" &amp;'Walking Distance'!$B5214</f>
        <v>Tai Po Market-Tin Hau</v>
      </c>
      <c r="D5214" s="77" t="s">
        <v>93</v>
      </c>
    </row>
    <row r="5215" spans="1:4">
      <c r="A5215" s="72" t="s">
        <v>61</v>
      </c>
      <c r="B5215" s="73" t="s">
        <v>81</v>
      </c>
      <c r="C5215" s="80" t="str">
        <f>'Walking Distance'!$A5215 &amp; "-" &amp;'Walking Distance'!$B5215</f>
        <v>Tai Po Market-Tin Shui Wai</v>
      </c>
      <c r="D5215" s="78">
        <v>21717</v>
      </c>
    </row>
    <row r="5216" spans="1:4">
      <c r="A5216" s="68" t="s">
        <v>61</v>
      </c>
      <c r="B5216" s="69" t="s">
        <v>45</v>
      </c>
      <c r="C5216" s="79" t="str">
        <f>'Walking Distance'!$A5216 &amp; "-" &amp;'Walking Distance'!$B5216</f>
        <v>Tai Po Market-Tiu Keng Leng</v>
      </c>
      <c r="D5216" s="77">
        <v>25297</v>
      </c>
    </row>
    <row r="5217" spans="1:4">
      <c r="A5217" s="72" t="s">
        <v>61</v>
      </c>
      <c r="B5217" s="73" t="s">
        <v>46</v>
      </c>
      <c r="C5217" s="80" t="str">
        <f>'Walking Distance'!$A5217 &amp; "-" &amp;'Walking Distance'!$B5217</f>
        <v>Tai Po Market-Tseung Kwan O</v>
      </c>
      <c r="D5217" s="78">
        <v>24972</v>
      </c>
    </row>
    <row r="5218" spans="1:4">
      <c r="A5218" s="68" t="s">
        <v>61</v>
      </c>
      <c r="B5218" s="69" t="s">
        <v>3</v>
      </c>
      <c r="C5218" s="79" t="str">
        <f>'Walking Distance'!$A5218 &amp; "-" &amp;'Walking Distance'!$B5218</f>
        <v>Tai Po Market-Tsim Sha Tsui</v>
      </c>
      <c r="D5218" s="77">
        <v>22709</v>
      </c>
    </row>
    <row r="5219" spans="1:4">
      <c r="A5219" s="72" t="s">
        <v>61</v>
      </c>
      <c r="B5219" s="73" t="s">
        <v>41</v>
      </c>
      <c r="C5219" s="80" t="str">
        <f>'Walking Distance'!$A5219 &amp; "-" &amp;'Walking Distance'!$B5219</f>
        <v>Tai Po Market-Tsing Yi</v>
      </c>
      <c r="D5219" s="78">
        <v>16889</v>
      </c>
    </row>
    <row r="5220" spans="1:4">
      <c r="A5220" s="68" t="s">
        <v>61</v>
      </c>
      <c r="B5220" s="69" t="s">
        <v>24</v>
      </c>
      <c r="C5220" s="79" t="str">
        <f>'Walking Distance'!$A5220 &amp; "-" &amp;'Walking Distance'!$B5220</f>
        <v>Tai Po Market-Tsuen Wan</v>
      </c>
      <c r="D5220" s="77">
        <v>13620</v>
      </c>
    </row>
    <row r="5221" spans="1:4">
      <c r="A5221" s="72" t="s">
        <v>61</v>
      </c>
      <c r="B5221" s="73" t="s">
        <v>77</v>
      </c>
      <c r="C5221" s="80" t="str">
        <f>'Walking Distance'!$A5221 &amp; "-" &amp;'Walking Distance'!$B5221</f>
        <v>Tai Po Market-Tsuen Wan West</v>
      </c>
      <c r="D5221" s="78">
        <v>15094</v>
      </c>
    </row>
    <row r="5222" spans="1:4">
      <c r="A5222" s="68" t="s">
        <v>61</v>
      </c>
      <c r="B5222" s="69" t="s">
        <v>83</v>
      </c>
      <c r="C5222" s="79" t="str">
        <f>'Walking Distance'!$A5222 &amp; "-" &amp;'Walking Distance'!$B5222</f>
        <v>Tai Po Market-Tuen Mun</v>
      </c>
      <c r="D5222" s="77">
        <v>27917</v>
      </c>
    </row>
    <row r="5223" spans="1:4">
      <c r="A5223" s="72" t="s">
        <v>61</v>
      </c>
      <c r="B5223" s="73" t="s">
        <v>42</v>
      </c>
      <c r="C5223" s="80" t="str">
        <f>'Walking Distance'!$A5223 &amp; "-" &amp;'Walking Distance'!$B5223</f>
        <v>Tai Po Market-Tung Chung</v>
      </c>
      <c r="D5223" s="78" t="s">
        <v>93</v>
      </c>
    </row>
    <row r="5224" spans="1:4">
      <c r="A5224" s="68" t="s">
        <v>61</v>
      </c>
      <c r="B5224" s="69" t="s">
        <v>60</v>
      </c>
      <c r="C5224" s="79" t="str">
        <f>'Walking Distance'!$A5224 &amp; "-" &amp;'Walking Distance'!$B5224</f>
        <v>Tai Po Market-University</v>
      </c>
      <c r="D5224" s="77">
        <v>7377</v>
      </c>
    </row>
    <row r="5225" spans="1:4">
      <c r="A5225" s="72" t="s">
        <v>61</v>
      </c>
      <c r="B5225" s="73" t="s">
        <v>26</v>
      </c>
      <c r="C5225" s="80" t="str">
        <f>'Walking Distance'!$A5225 &amp; "-" &amp;'Walking Distance'!$B5225</f>
        <v>Tai Po Market-Wan Chai</v>
      </c>
      <c r="D5225" s="78" t="s">
        <v>93</v>
      </c>
    </row>
    <row r="5226" spans="1:4">
      <c r="A5226" s="68" t="s">
        <v>61</v>
      </c>
      <c r="B5226" s="69" t="s">
        <v>9</v>
      </c>
      <c r="C5226" s="79" t="str">
        <f>'Walking Distance'!$A5226 &amp; "-" &amp;'Walking Distance'!$B5226</f>
        <v>Tai Po Market-Wong Tai Sin</v>
      </c>
      <c r="D5226" s="77">
        <v>16014</v>
      </c>
    </row>
    <row r="5227" spans="1:4">
      <c r="A5227" s="72" t="s">
        <v>61</v>
      </c>
      <c r="B5227" s="73" t="s">
        <v>75</v>
      </c>
      <c r="C5227" s="80" t="str">
        <f>'Walking Distance'!$A5227 &amp; "-" &amp;'Walking Distance'!$B5227</f>
        <v>Tai Po Market-Wu Kai Sha</v>
      </c>
      <c r="D5227" s="78">
        <v>16623</v>
      </c>
    </row>
    <row r="5228" spans="1:4">
      <c r="A5228" s="68" t="s">
        <v>61</v>
      </c>
      <c r="B5228" s="69" t="s">
        <v>4</v>
      </c>
      <c r="C5228" s="79" t="str">
        <f>'Walking Distance'!$A5228 &amp; "-" &amp;'Walking Distance'!$B5228</f>
        <v>Tai Po Market-Yau Ma Tei</v>
      </c>
      <c r="D5228" s="77">
        <v>21027</v>
      </c>
    </row>
    <row r="5229" spans="1:4">
      <c r="A5229" s="72" t="s">
        <v>61</v>
      </c>
      <c r="B5229" s="73" t="s">
        <v>44</v>
      </c>
      <c r="C5229" s="80" t="str">
        <f>'Walking Distance'!$A5229 &amp; "-" &amp;'Walking Distance'!$B5229</f>
        <v>Tai Po Market-Yau Tong</v>
      </c>
      <c r="D5229" s="78">
        <v>23971</v>
      </c>
    </row>
    <row r="5230" spans="1:4">
      <c r="A5230" s="68" t="s">
        <v>61</v>
      </c>
      <c r="B5230" s="69" t="s">
        <v>79</v>
      </c>
      <c r="C5230" s="79" t="str">
        <f>'Walking Distance'!$A5230 &amp; "-" &amp;'Walking Distance'!$B5230</f>
        <v>Tai Po Market-Yuen Long</v>
      </c>
      <c r="D5230" s="77">
        <v>18200</v>
      </c>
    </row>
    <row r="5231" spans="1:4">
      <c r="A5231" s="72" t="s">
        <v>72</v>
      </c>
      <c r="B5231" s="73" t="s">
        <v>0</v>
      </c>
      <c r="C5231" s="80" t="str">
        <f>'Walking Distance'!$A5231 &amp; "-" &amp;'Walking Distance'!$B5231</f>
        <v>Tai Shui Hang-Admiralty</v>
      </c>
      <c r="D5231" s="78" t="s">
        <v>93</v>
      </c>
    </row>
    <row r="5232" spans="1:4">
      <c r="A5232" s="68" t="s">
        <v>72</v>
      </c>
      <c r="B5232" s="69" t="s">
        <v>43</v>
      </c>
      <c r="C5232" s="79" t="str">
        <f>'Walking Distance'!$A5232 &amp; "-" &amp;'Walking Distance'!$B5232</f>
        <v>Tai Shui Hang-Airport</v>
      </c>
      <c r="D5232" s="77" t="s">
        <v>93</v>
      </c>
    </row>
    <row r="5233" spans="1:4">
      <c r="A5233" s="72" t="s">
        <v>72</v>
      </c>
      <c r="B5233" s="73" t="s">
        <v>52</v>
      </c>
      <c r="C5233" s="80" t="str">
        <f>'Walking Distance'!$A5233 &amp; "-" &amp;'Walking Distance'!$B5233</f>
        <v>Tai Shui Hang-AsiaWorld-Expo</v>
      </c>
      <c r="D5233" s="78" t="s">
        <v>93</v>
      </c>
    </row>
    <row r="5234" spans="1:4">
      <c r="A5234" s="68" t="s">
        <v>72</v>
      </c>
      <c r="B5234" s="69" t="s">
        <v>76</v>
      </c>
      <c r="C5234" s="79" t="str">
        <f>'Walking Distance'!$A5234 &amp; "-" &amp;'Walking Distance'!$B5234</f>
        <v>Tai Shui Hang-Austin</v>
      </c>
      <c r="D5234" s="77">
        <v>17773</v>
      </c>
    </row>
    <row r="5235" spans="1:4">
      <c r="A5235" s="72" t="s">
        <v>72</v>
      </c>
      <c r="B5235" s="73" t="s">
        <v>27</v>
      </c>
      <c r="C5235" s="80" t="str">
        <f>'Walking Distance'!$A5235 &amp; "-" &amp;'Walking Distance'!$B5235</f>
        <v>Tai Shui Hang-Causeway Bay</v>
      </c>
      <c r="D5235" s="78" t="s">
        <v>93</v>
      </c>
    </row>
    <row r="5236" spans="1:4">
      <c r="A5236" s="68" t="s">
        <v>72</v>
      </c>
      <c r="B5236" s="69" t="s">
        <v>2</v>
      </c>
      <c r="C5236" s="79" t="str">
        <f>'Walking Distance'!$A5236 &amp; "-" &amp;'Walking Distance'!$B5236</f>
        <v>Tai Shui Hang-Central</v>
      </c>
      <c r="D5236" s="77" t="s">
        <v>93</v>
      </c>
    </row>
    <row r="5237" spans="1:4">
      <c r="A5237" s="72" t="s">
        <v>72</v>
      </c>
      <c r="B5237" s="73" t="s">
        <v>36</v>
      </c>
      <c r="C5237" s="80" t="str">
        <f>'Walking Distance'!$A5237 &amp; "-" &amp;'Walking Distance'!$B5237</f>
        <v>Tai Shui Hang-Chai Wan</v>
      </c>
      <c r="D5237" s="78" t="s">
        <v>93</v>
      </c>
    </row>
    <row r="5238" spans="1:4">
      <c r="A5238" s="68" t="s">
        <v>72</v>
      </c>
      <c r="B5238" s="69" t="s">
        <v>68</v>
      </c>
      <c r="C5238" s="79" t="str">
        <f>'Walking Distance'!$A5238 &amp; "-" &amp;'Walking Distance'!$B5238</f>
        <v>Tai Shui Hang-Che Kung Temple</v>
      </c>
      <c r="D5238" s="77">
        <v>6815</v>
      </c>
    </row>
    <row r="5239" spans="1:4">
      <c r="A5239" s="72" t="s">
        <v>72</v>
      </c>
      <c r="B5239" s="73" t="s">
        <v>17</v>
      </c>
      <c r="C5239" s="80" t="str">
        <f>'Walking Distance'!$A5239 &amp; "-" &amp;'Walking Distance'!$B5239</f>
        <v>Tai Shui Hang-Cheung Sha Wan</v>
      </c>
      <c r="D5239" s="78">
        <v>16020</v>
      </c>
    </row>
    <row r="5240" spans="1:4">
      <c r="A5240" s="68" t="s">
        <v>72</v>
      </c>
      <c r="B5240" s="69" t="s">
        <v>11</v>
      </c>
      <c r="C5240" s="79" t="str">
        <f>'Walking Distance'!$A5240 &amp; "-" &amp;'Walking Distance'!$B5240</f>
        <v>Tai Shui Hang-Choi Hung</v>
      </c>
      <c r="D5240" s="77">
        <v>13642</v>
      </c>
    </row>
    <row r="5241" spans="1:4">
      <c r="A5241" s="72" t="s">
        <v>72</v>
      </c>
      <c r="B5241" s="73" t="s">
        <v>70</v>
      </c>
      <c r="C5241" s="80" t="str">
        <f>'Walking Distance'!$A5241 &amp; "-" &amp;'Walking Distance'!$B5241</f>
        <v>Tai Shui Hang-City One</v>
      </c>
      <c r="D5241" s="78">
        <v>5395</v>
      </c>
    </row>
    <row r="5242" spans="1:4">
      <c r="A5242" s="68" t="s">
        <v>72</v>
      </c>
      <c r="B5242" s="69" t="s">
        <v>10</v>
      </c>
      <c r="C5242" s="79" t="str">
        <f>'Walking Distance'!$A5242 &amp; "-" &amp;'Walking Distance'!$B5242</f>
        <v>Tai Shui Hang-Diamond Hill</v>
      </c>
      <c r="D5242" s="77">
        <v>11982</v>
      </c>
    </row>
    <row r="5243" spans="1:4">
      <c r="A5243" s="72" t="s">
        <v>72</v>
      </c>
      <c r="B5243" s="73" t="s">
        <v>51</v>
      </c>
      <c r="C5243" s="80" t="str">
        <f>'Walking Distance'!$A5243 &amp; "-" &amp;'Walking Distance'!$B5243</f>
        <v>Tai Shui Hang-Disneyland Resort</v>
      </c>
      <c r="D5243" s="78" t="s">
        <v>93</v>
      </c>
    </row>
    <row r="5244" spans="1:4">
      <c r="A5244" s="68" t="s">
        <v>72</v>
      </c>
      <c r="B5244" s="69" t="s">
        <v>67</v>
      </c>
      <c r="C5244" s="79" t="str">
        <f>'Walking Distance'!$A5244 &amp; "-" &amp;'Walking Distance'!$B5244</f>
        <v>Tai Shui Hang-East Tsim Sha Tsui</v>
      </c>
      <c r="D5244" s="77">
        <v>18468</v>
      </c>
    </row>
    <row r="5245" spans="1:4">
      <c r="A5245" s="72" t="s">
        <v>72</v>
      </c>
      <c r="B5245" s="73" t="s">
        <v>63</v>
      </c>
      <c r="C5245" s="80" t="str">
        <f>'Walking Distance'!$A5245 &amp; "-" &amp;'Walking Distance'!$B5245</f>
        <v>Tai Shui Hang-Fanling</v>
      </c>
      <c r="D5245" s="78">
        <v>22825</v>
      </c>
    </row>
    <row r="5246" spans="1:4">
      <c r="A5246" s="68" t="s">
        <v>72</v>
      </c>
      <c r="B5246" s="69" t="s">
        <v>58</v>
      </c>
      <c r="C5246" s="79" t="str">
        <f>'Walking Distance'!$A5246 &amp; "-" &amp;'Walking Distance'!$B5246</f>
        <v>Tai Shui Hang-Fo Tan</v>
      </c>
      <c r="D5246" s="77">
        <v>5781</v>
      </c>
    </row>
    <row r="5247" spans="1:4">
      <c r="A5247" s="72" t="s">
        <v>72</v>
      </c>
      <c r="B5247" s="73" t="s">
        <v>29</v>
      </c>
      <c r="C5247" s="80" t="str">
        <f>'Walking Distance'!$A5247 &amp; "-" &amp;'Walking Distance'!$B5247</f>
        <v>Tai Shui Hang-Fortress Hill</v>
      </c>
      <c r="D5247" s="78" t="s">
        <v>93</v>
      </c>
    </row>
    <row r="5248" spans="1:4">
      <c r="A5248" s="68" t="s">
        <v>72</v>
      </c>
      <c r="B5248" s="69" t="s">
        <v>47</v>
      </c>
      <c r="C5248" s="79" t="str">
        <f>'Walking Distance'!$A5248 &amp; "-" &amp;'Walking Distance'!$B5248</f>
        <v>Tai Shui Hang-Hang Hau</v>
      </c>
      <c r="D5248" s="77">
        <v>17272</v>
      </c>
    </row>
    <row r="5249" spans="1:4">
      <c r="A5249" s="72" t="s">
        <v>72</v>
      </c>
      <c r="B5249" s="73" t="s">
        <v>35</v>
      </c>
      <c r="C5249" s="80" t="str">
        <f>'Walking Distance'!$A5249 &amp; "-" &amp;'Walking Distance'!$B5249</f>
        <v>Tai Shui Hang-Heng Fa Chuen</v>
      </c>
      <c r="D5249" s="78" t="s">
        <v>93</v>
      </c>
    </row>
    <row r="5250" spans="1:4">
      <c r="A5250" s="68" t="s">
        <v>72</v>
      </c>
      <c r="B5250" s="69" t="s">
        <v>73</v>
      </c>
      <c r="C5250" s="79" t="str">
        <f>'Walking Distance'!$A5250 &amp; "-" &amp;'Walking Distance'!$B5250</f>
        <v>Tai Shui Hang-Heng On</v>
      </c>
      <c r="D5250" s="77">
        <v>1116</v>
      </c>
    </row>
    <row r="5251" spans="1:4">
      <c r="A5251" s="72" t="s">
        <v>72</v>
      </c>
      <c r="B5251" s="73" t="s">
        <v>38</v>
      </c>
      <c r="C5251" s="80" t="str">
        <f>'Walking Distance'!$A5251 &amp; "-" &amp;'Walking Distance'!$B5251</f>
        <v>Tai Shui Hang-Hong Kong</v>
      </c>
      <c r="D5251" s="78" t="s">
        <v>93</v>
      </c>
    </row>
    <row r="5252" spans="1:4">
      <c r="A5252" s="68" t="s">
        <v>72</v>
      </c>
      <c r="B5252" s="69" t="s">
        <v>54</v>
      </c>
      <c r="C5252" s="79" t="str">
        <f>'Walking Distance'!$A5252 &amp; "-" &amp;'Walking Distance'!$B5252</f>
        <v>Tai Shui Hang-Hung Hom</v>
      </c>
      <c r="D5252" s="77">
        <v>17351</v>
      </c>
    </row>
    <row r="5253" spans="1:4">
      <c r="A5253" s="72" t="s">
        <v>72</v>
      </c>
      <c r="B5253" s="73" t="s">
        <v>1</v>
      </c>
      <c r="C5253" s="80" t="str">
        <f>'Walking Distance'!$A5253 &amp; "-" &amp;'Walking Distance'!$B5253</f>
        <v>Tai Shui Hang-Jordan</v>
      </c>
      <c r="D5253" s="78">
        <v>17300</v>
      </c>
    </row>
    <row r="5254" spans="1:4">
      <c r="A5254" s="68" t="s">
        <v>72</v>
      </c>
      <c r="B5254" s="69" t="s">
        <v>78</v>
      </c>
      <c r="C5254" s="79" t="str">
        <f>'Walking Distance'!$A5254 &amp; "-" &amp;'Walking Distance'!$B5254</f>
        <v>Tai Shui Hang-Kam Sheung Road</v>
      </c>
      <c r="D5254" s="77">
        <v>25722</v>
      </c>
    </row>
    <row r="5255" spans="1:4">
      <c r="A5255" s="72" t="s">
        <v>72</v>
      </c>
      <c r="B5255" s="73" t="s">
        <v>39</v>
      </c>
      <c r="C5255" s="80" t="str">
        <f>'Walking Distance'!$A5255 &amp; "-" &amp;'Walking Distance'!$B5255</f>
        <v>Tai Shui Hang-Kowloon</v>
      </c>
      <c r="D5255" s="78">
        <v>18568</v>
      </c>
    </row>
    <row r="5256" spans="1:4">
      <c r="A5256" s="68" t="s">
        <v>72</v>
      </c>
      <c r="B5256" s="69" t="s">
        <v>12</v>
      </c>
      <c r="C5256" s="79" t="str">
        <f>'Walking Distance'!$A5256 &amp; "-" &amp;'Walking Distance'!$B5256</f>
        <v>Tai Shui Hang-Kowloon Bay</v>
      </c>
      <c r="D5256" s="77">
        <v>15670</v>
      </c>
    </row>
    <row r="5257" spans="1:4">
      <c r="A5257" s="72" t="s">
        <v>72</v>
      </c>
      <c r="B5257" s="73" t="s">
        <v>7</v>
      </c>
      <c r="C5257" s="80" t="str">
        <f>'Walking Distance'!$A5257 &amp; "-" &amp;'Walking Distance'!$B5257</f>
        <v>Tai Shui Hang-Kowloon Tong</v>
      </c>
      <c r="D5257" s="78">
        <v>13172</v>
      </c>
    </row>
    <row r="5258" spans="1:4">
      <c r="A5258" s="68" t="s">
        <v>72</v>
      </c>
      <c r="B5258" s="69" t="s">
        <v>21</v>
      </c>
      <c r="C5258" s="79" t="str">
        <f>'Walking Distance'!$A5258 &amp; "-" &amp;'Walking Distance'!$B5258</f>
        <v>Tai Shui Hang-Kwai Fong</v>
      </c>
      <c r="D5258" s="77">
        <v>16823</v>
      </c>
    </row>
    <row r="5259" spans="1:4">
      <c r="A5259" s="72" t="s">
        <v>72</v>
      </c>
      <c r="B5259" s="73" t="s">
        <v>22</v>
      </c>
      <c r="C5259" s="80" t="str">
        <f>'Walking Distance'!$A5259 &amp; "-" &amp;'Walking Distance'!$B5259</f>
        <v>Tai Shui Hang-Kwai Hing</v>
      </c>
      <c r="D5259" s="78">
        <v>16012</v>
      </c>
    </row>
    <row r="5260" spans="1:4">
      <c r="A5260" s="68" t="s">
        <v>72</v>
      </c>
      <c r="B5260" s="69" t="s">
        <v>14</v>
      </c>
      <c r="C5260" s="79" t="str">
        <f>'Walking Distance'!$A5260 &amp; "-" &amp;'Walking Distance'!$B5260</f>
        <v>Tai Shui Hang-Kwun Tong</v>
      </c>
      <c r="D5260" s="77">
        <v>16090</v>
      </c>
    </row>
    <row r="5261" spans="1:4">
      <c r="A5261" s="72" t="s">
        <v>72</v>
      </c>
      <c r="B5261" s="73" t="s">
        <v>18</v>
      </c>
      <c r="C5261" s="80" t="str">
        <f>'Walking Distance'!$A5261 &amp; "-" &amp;'Walking Distance'!$B5261</f>
        <v>Tai Shui Hang-Lai Chi Kok</v>
      </c>
      <c r="D5261" s="78">
        <v>15572</v>
      </c>
    </row>
    <row r="5262" spans="1:4">
      <c r="A5262" s="68" t="s">
        <v>72</v>
      </c>
      <c r="B5262" s="69" t="s">
        <v>20</v>
      </c>
      <c r="C5262" s="79" t="str">
        <f>'Walking Distance'!$A5262 &amp; "-" &amp;'Walking Distance'!$B5262</f>
        <v>Tai Shui Hang-Lai King</v>
      </c>
      <c r="D5262" s="77" t="s">
        <v>93</v>
      </c>
    </row>
    <row r="5263" spans="1:4">
      <c r="A5263" s="72" t="s">
        <v>72</v>
      </c>
      <c r="B5263" s="73" t="s">
        <v>37</v>
      </c>
      <c r="C5263" s="80" t="str">
        <f>'Walking Distance'!$A5263 &amp; "-" &amp;'Walking Distance'!$B5263</f>
        <v>Tai Shui Hang-Lam Tin</v>
      </c>
      <c r="D5263" s="78">
        <v>18210</v>
      </c>
    </row>
    <row r="5264" spans="1:4">
      <c r="A5264" s="68" t="s">
        <v>72</v>
      </c>
      <c r="B5264" s="69" t="s">
        <v>65</v>
      </c>
      <c r="C5264" s="79" t="str">
        <f>'Walking Distance'!$A5264 &amp; "-" &amp;'Walking Distance'!$B5264</f>
        <v>Tai Shui Hang-Lo Wu</v>
      </c>
      <c r="D5264" s="77">
        <v>27824</v>
      </c>
    </row>
    <row r="5265" spans="1:4">
      <c r="A5265" s="72" t="s">
        <v>72</v>
      </c>
      <c r="B5265" s="73" t="s">
        <v>53</v>
      </c>
      <c r="C5265" s="80" t="str">
        <f>'Walking Distance'!$A5265 &amp; "-" &amp;'Walking Distance'!$B5265</f>
        <v>Tai Shui Hang-Lohas Park</v>
      </c>
      <c r="D5265" s="78" t="s">
        <v>93</v>
      </c>
    </row>
    <row r="5266" spans="1:4">
      <c r="A5266" s="68" t="s">
        <v>72</v>
      </c>
      <c r="B5266" s="69" t="s">
        <v>8</v>
      </c>
      <c r="C5266" s="79" t="str">
        <f>'Walking Distance'!$A5266 &amp; "-" &amp;'Walking Distance'!$B5266</f>
        <v>Tai Shui Hang-Lok Fu</v>
      </c>
      <c r="D5266" s="77">
        <v>12746</v>
      </c>
    </row>
    <row r="5267" spans="1:4">
      <c r="A5267" s="72" t="s">
        <v>72</v>
      </c>
      <c r="B5267" s="73" t="s">
        <v>66</v>
      </c>
      <c r="C5267" s="80" t="str">
        <f>'Walking Distance'!$A5267 &amp; "-" &amp;'Walking Distance'!$B5267</f>
        <v>Tai Shui Hang-Lok Ma Chau</v>
      </c>
      <c r="D5267" s="78" t="s">
        <v>93</v>
      </c>
    </row>
    <row r="5268" spans="1:4">
      <c r="A5268" s="68" t="s">
        <v>72</v>
      </c>
      <c r="B5268" s="69" t="s">
        <v>80</v>
      </c>
      <c r="C5268" s="79" t="str">
        <f>'Walking Distance'!$A5268 &amp; "-" &amp;'Walking Distance'!$B5268</f>
        <v>Tai Shui Hang-Long Ping</v>
      </c>
      <c r="D5268" s="77">
        <v>29680</v>
      </c>
    </row>
    <row r="5269" spans="1:4">
      <c r="A5269" s="72" t="s">
        <v>72</v>
      </c>
      <c r="B5269" s="73" t="s">
        <v>74</v>
      </c>
      <c r="C5269" s="80" t="str">
        <f>'Walking Distance'!$A5269 &amp; "-" &amp;'Walking Distance'!$B5269</f>
        <v>Tai Shui Hang-Ma On shan</v>
      </c>
      <c r="D5269" s="78">
        <v>2176</v>
      </c>
    </row>
    <row r="5270" spans="1:4">
      <c r="A5270" s="68" t="s">
        <v>72</v>
      </c>
      <c r="B5270" s="69" t="s">
        <v>19</v>
      </c>
      <c r="C5270" s="79" t="str">
        <f>'Walking Distance'!$A5270 &amp; "-" &amp;'Walking Distance'!$B5270</f>
        <v>Tai Shui Hang-Mei Foo</v>
      </c>
      <c r="D5270" s="77" t="s">
        <v>93</v>
      </c>
    </row>
    <row r="5271" spans="1:4">
      <c r="A5271" s="72" t="s">
        <v>72</v>
      </c>
      <c r="B5271" s="73" t="s">
        <v>5</v>
      </c>
      <c r="C5271" s="80" t="str">
        <f>'Walking Distance'!$A5271 &amp; "-" &amp;'Walking Distance'!$B5271</f>
        <v>Tai Shui Hang-Mong Kok</v>
      </c>
      <c r="D5271" s="78">
        <v>15727</v>
      </c>
    </row>
    <row r="5272" spans="1:4">
      <c r="A5272" s="68" t="s">
        <v>72</v>
      </c>
      <c r="B5272" s="69" t="s">
        <v>55</v>
      </c>
      <c r="C5272" s="79" t="str">
        <f>'Walking Distance'!$A5272 &amp; "-" &amp;'Walking Distance'!$B5272</f>
        <v>Tai Shui Hang-Mong Kok East</v>
      </c>
      <c r="D5272" s="77">
        <v>15202</v>
      </c>
    </row>
    <row r="5273" spans="1:4">
      <c r="A5273" s="72" t="s">
        <v>72</v>
      </c>
      <c r="B5273" s="73" t="s">
        <v>49</v>
      </c>
      <c r="C5273" s="80" t="str">
        <f>'Walking Distance'!$A5273 &amp; "-" &amp;'Walking Distance'!$B5273</f>
        <v>Tai Shui Hang-Nam Cheong</v>
      </c>
      <c r="D5273" s="78">
        <v>16484</v>
      </c>
    </row>
    <row r="5274" spans="1:4">
      <c r="A5274" s="68" t="s">
        <v>72</v>
      </c>
      <c r="B5274" s="69" t="s">
        <v>13</v>
      </c>
      <c r="C5274" s="79" t="str">
        <f>'Walking Distance'!$A5274 &amp; "-" &amp;'Walking Distance'!$B5274</f>
        <v>Tai Shui Hang-Ngau Tau Kok</v>
      </c>
      <c r="D5274" s="77">
        <v>16537</v>
      </c>
    </row>
    <row r="5275" spans="1:4">
      <c r="A5275" s="72" t="s">
        <v>72</v>
      </c>
      <c r="B5275" s="73" t="s">
        <v>30</v>
      </c>
      <c r="C5275" s="80" t="str">
        <f>'Walking Distance'!$A5275 &amp; "-" &amp;'Walking Distance'!$B5275</f>
        <v>Tai Shui Hang-North Point</v>
      </c>
      <c r="D5275" s="78" t="s">
        <v>93</v>
      </c>
    </row>
    <row r="5276" spans="1:4">
      <c r="A5276" s="68" t="s">
        <v>72</v>
      </c>
      <c r="B5276" s="69" t="s">
        <v>40</v>
      </c>
      <c r="C5276" s="79" t="str">
        <f>'Walking Distance'!$A5276 &amp; "-" &amp;'Walking Distance'!$B5276</f>
        <v>Tai Shui Hang-Olympic</v>
      </c>
      <c r="D5276" s="77">
        <v>16558</v>
      </c>
    </row>
    <row r="5277" spans="1:4">
      <c r="A5277" s="72" t="s">
        <v>72</v>
      </c>
      <c r="B5277" s="73" t="s">
        <v>48</v>
      </c>
      <c r="C5277" s="80" t="str">
        <f>'Walking Distance'!$A5277 &amp; "-" &amp;'Walking Distance'!$B5277</f>
        <v>Tai Shui Hang-Po Lam</v>
      </c>
      <c r="D5277" s="78">
        <v>16092</v>
      </c>
    </row>
    <row r="5278" spans="1:4">
      <c r="A5278" s="68" t="s">
        <v>72</v>
      </c>
      <c r="B5278" s="69" t="s">
        <v>15</v>
      </c>
      <c r="C5278" s="79" t="str">
        <f>'Walking Distance'!$A5278 &amp; "-" &amp;'Walking Distance'!$B5278</f>
        <v>Tai Shui Hang-Prince Edward</v>
      </c>
      <c r="D5278" s="77">
        <v>15275</v>
      </c>
    </row>
    <row r="5279" spans="1:4">
      <c r="A5279" s="72" t="s">
        <v>72</v>
      </c>
      <c r="B5279" s="73" t="s">
        <v>31</v>
      </c>
      <c r="C5279" s="80" t="str">
        <f>'Walking Distance'!$A5279 &amp; "-" &amp;'Walking Distance'!$B5279</f>
        <v>Tai Shui Hang-Quarry Bay</v>
      </c>
      <c r="D5279" s="78" t="s">
        <v>93</v>
      </c>
    </row>
    <row r="5280" spans="1:4">
      <c r="A5280" s="68" t="s">
        <v>72</v>
      </c>
      <c r="B5280" s="69" t="s">
        <v>59</v>
      </c>
      <c r="C5280" s="79" t="str">
        <f>'Walking Distance'!$A5280 &amp; "-" &amp;'Walking Distance'!$B5280</f>
        <v>Tai Shui Hang-Racecourse</v>
      </c>
      <c r="D5280" s="77">
        <v>19666</v>
      </c>
    </row>
    <row r="5281" spans="1:4">
      <c r="A5281" s="72" t="s">
        <v>72</v>
      </c>
      <c r="B5281" s="73" t="s">
        <v>33</v>
      </c>
      <c r="C5281" s="80" t="str">
        <f>'Walking Distance'!$A5281 &amp; "-" &amp;'Walking Distance'!$B5281</f>
        <v>Tai Shui Hang-Sai Wan Ho</v>
      </c>
      <c r="D5281" s="78" t="s">
        <v>93</v>
      </c>
    </row>
    <row r="5282" spans="1:4">
      <c r="A5282" s="68" t="s">
        <v>72</v>
      </c>
      <c r="B5282" s="69" t="s">
        <v>57</v>
      </c>
      <c r="C5282" s="79" t="str">
        <f>'Walking Distance'!$A5282 &amp; "-" &amp;'Walking Distance'!$B5282</f>
        <v>Tai Shui Hang-Sha Tin</v>
      </c>
      <c r="D5282" s="77">
        <v>6613</v>
      </c>
    </row>
    <row r="5283" spans="1:4">
      <c r="A5283" s="72" t="s">
        <v>72</v>
      </c>
      <c r="B5283" s="73" t="s">
        <v>69</v>
      </c>
      <c r="C5283" s="80" t="str">
        <f>'Walking Distance'!$A5283 &amp; "-" &amp;'Walking Distance'!$B5283</f>
        <v>Tai Shui Hang-Sha Tin Wai</v>
      </c>
      <c r="D5283" s="78">
        <v>6290</v>
      </c>
    </row>
    <row r="5284" spans="1:4">
      <c r="A5284" s="68" t="s">
        <v>72</v>
      </c>
      <c r="B5284" s="69" t="s">
        <v>16</v>
      </c>
      <c r="C5284" s="79" t="str">
        <f>'Walking Distance'!$A5284 &amp; "-" &amp;'Walking Distance'!$B5284</f>
        <v>Tai Shui Hang-Sham Shui Po</v>
      </c>
      <c r="D5284" s="77">
        <v>15391</v>
      </c>
    </row>
    <row r="5285" spans="1:4">
      <c r="A5285" s="72" t="s">
        <v>72</v>
      </c>
      <c r="B5285" s="73" t="s">
        <v>34</v>
      </c>
      <c r="C5285" s="80" t="str">
        <f>'Walking Distance'!$A5285 &amp; "-" &amp;'Walking Distance'!$B5285</f>
        <v>Tai Shui Hang-Shau Kei Wan</v>
      </c>
      <c r="D5285" s="78" t="s">
        <v>93</v>
      </c>
    </row>
    <row r="5286" spans="1:4">
      <c r="A5286" s="68" t="s">
        <v>72</v>
      </c>
      <c r="B5286" s="69" t="s">
        <v>6</v>
      </c>
      <c r="C5286" s="79" t="str">
        <f>'Walking Distance'!$A5286 &amp; "-" &amp;'Walking Distance'!$B5286</f>
        <v>Tai Shui Hang-Shek Kip Mei</v>
      </c>
      <c r="D5286" s="77">
        <v>14872</v>
      </c>
    </row>
    <row r="5287" spans="1:4">
      <c r="A5287" s="72" t="s">
        <v>72</v>
      </c>
      <c r="B5287" s="73" t="s">
        <v>71</v>
      </c>
      <c r="C5287" s="80" t="str">
        <f>'Walking Distance'!$A5287 &amp; "-" &amp;'Walking Distance'!$B5287</f>
        <v>Tai Shui Hang-Shek Mun</v>
      </c>
      <c r="D5287" s="78">
        <v>4652</v>
      </c>
    </row>
    <row r="5288" spans="1:4">
      <c r="A5288" s="68" t="s">
        <v>72</v>
      </c>
      <c r="B5288" s="69" t="s">
        <v>64</v>
      </c>
      <c r="C5288" s="79" t="str">
        <f>'Walking Distance'!$A5288 &amp; "-" &amp;'Walking Distance'!$B5288</f>
        <v>Tai Shui Hang-Sheung Shui</v>
      </c>
      <c r="D5288" s="77">
        <v>24273</v>
      </c>
    </row>
    <row r="5289" spans="1:4">
      <c r="A5289" s="72" t="s">
        <v>72</v>
      </c>
      <c r="B5289" s="73" t="s">
        <v>25</v>
      </c>
      <c r="C5289" s="80" t="str">
        <f>'Walking Distance'!$A5289 &amp; "-" &amp;'Walking Distance'!$B5289</f>
        <v>Tai Shui Hang-Sheung Wan</v>
      </c>
      <c r="D5289" s="78" t="s">
        <v>93</v>
      </c>
    </row>
    <row r="5290" spans="1:4">
      <c r="A5290" s="68" t="s">
        <v>72</v>
      </c>
      <c r="B5290" s="69" t="s">
        <v>82</v>
      </c>
      <c r="C5290" s="79" t="str">
        <f>'Walking Distance'!$A5290 &amp; "-" &amp;'Walking Distance'!$B5290</f>
        <v>Tai Shui Hang-Siu Hong</v>
      </c>
      <c r="D5290" s="77">
        <v>36487</v>
      </c>
    </row>
    <row r="5291" spans="1:4">
      <c r="A5291" s="72" t="s">
        <v>72</v>
      </c>
      <c r="B5291" s="73" t="s">
        <v>50</v>
      </c>
      <c r="C5291" s="80" t="str">
        <f>'Walking Distance'!$A5291 &amp; "-" &amp;'Walking Distance'!$B5291</f>
        <v>Tai Shui Hang-Sunny Bay</v>
      </c>
      <c r="D5291" s="78" t="s">
        <v>93</v>
      </c>
    </row>
    <row r="5292" spans="1:4">
      <c r="A5292" s="68" t="s">
        <v>72</v>
      </c>
      <c r="B5292" s="69" t="s">
        <v>32</v>
      </c>
      <c r="C5292" s="79" t="str">
        <f>'Walking Distance'!$A5292 &amp; "-" &amp;'Walking Distance'!$B5292</f>
        <v>Tai Shui Hang-Tai Koo</v>
      </c>
      <c r="D5292" s="77" t="s">
        <v>93</v>
      </c>
    </row>
    <row r="5293" spans="1:4">
      <c r="A5293" s="72" t="s">
        <v>72</v>
      </c>
      <c r="B5293" s="73" t="s">
        <v>61</v>
      </c>
      <c r="C5293" s="80" t="str">
        <f>'Walking Distance'!$A5293 &amp; "-" &amp;'Walking Distance'!$B5293</f>
        <v>Tai Shui Hang-Tai Po Market</v>
      </c>
      <c r="D5293" s="78">
        <v>14127</v>
      </c>
    </row>
    <row r="5294" spans="1:4">
      <c r="A5294" s="68" t="s">
        <v>72</v>
      </c>
      <c r="B5294" s="69" t="s">
        <v>56</v>
      </c>
      <c r="C5294" s="79" t="str">
        <f>'Walking Distance'!$A5294 &amp; "-" &amp;'Walking Distance'!$B5294</f>
        <v>Tai Shui Hang-Tai Wai</v>
      </c>
      <c r="D5294" s="77">
        <v>7640</v>
      </c>
    </row>
    <row r="5295" spans="1:4">
      <c r="A5295" s="72" t="s">
        <v>72</v>
      </c>
      <c r="B5295" s="73" t="s">
        <v>62</v>
      </c>
      <c r="C5295" s="80" t="str">
        <f>'Walking Distance'!$A5295 &amp; "-" &amp;'Walking Distance'!$B5295</f>
        <v>Tai Shui Hang-Tai Wo</v>
      </c>
      <c r="D5295" s="78">
        <v>16256</v>
      </c>
    </row>
    <row r="5296" spans="1:4">
      <c r="A5296" s="68" t="s">
        <v>72</v>
      </c>
      <c r="B5296" s="69" t="s">
        <v>23</v>
      </c>
      <c r="C5296" s="79" t="str">
        <f>'Walking Distance'!$A5296 &amp; "-" &amp;'Walking Distance'!$B5296</f>
        <v>Tai Shui Hang-Tai Wo Hau</v>
      </c>
      <c r="D5296" s="77">
        <v>16196</v>
      </c>
    </row>
    <row r="5297" spans="1:4">
      <c r="A5297" s="72" t="s">
        <v>72</v>
      </c>
      <c r="B5297" s="73" t="s">
        <v>28</v>
      </c>
      <c r="C5297" s="80" t="str">
        <f>'Walking Distance'!$A5297 &amp; "-" &amp;'Walking Distance'!$B5297</f>
        <v>Tai Shui Hang-Tin Hau</v>
      </c>
      <c r="D5297" s="78" t="s">
        <v>93</v>
      </c>
    </row>
    <row r="5298" spans="1:4">
      <c r="A5298" s="68" t="s">
        <v>72</v>
      </c>
      <c r="B5298" s="69" t="s">
        <v>81</v>
      </c>
      <c r="C5298" s="79" t="str">
        <f>'Walking Distance'!$A5298 &amp; "-" &amp;'Walking Distance'!$B5298</f>
        <v>Tai Shui Hang-Tin Shui Wai</v>
      </c>
      <c r="D5298" s="77">
        <v>32371</v>
      </c>
    </row>
    <row r="5299" spans="1:4">
      <c r="A5299" s="72" t="s">
        <v>72</v>
      </c>
      <c r="B5299" s="73" t="s">
        <v>45</v>
      </c>
      <c r="C5299" s="80" t="str">
        <f>'Walking Distance'!$A5299 &amp; "-" &amp;'Walking Distance'!$B5299</f>
        <v>Tai Shui Hang-Tiu Keng Leng</v>
      </c>
      <c r="D5299" s="78">
        <v>18190</v>
      </c>
    </row>
    <row r="5300" spans="1:4">
      <c r="A5300" s="68" t="s">
        <v>72</v>
      </c>
      <c r="B5300" s="69" t="s">
        <v>46</v>
      </c>
      <c r="C5300" s="79" t="str">
        <f>'Walking Distance'!$A5300 &amp; "-" &amp;'Walking Distance'!$B5300</f>
        <v>Tai Shui Hang-Tseung Kwan O</v>
      </c>
      <c r="D5300" s="77">
        <v>17865</v>
      </c>
    </row>
    <row r="5301" spans="1:4">
      <c r="A5301" s="72" t="s">
        <v>72</v>
      </c>
      <c r="B5301" s="73" t="s">
        <v>3</v>
      </c>
      <c r="C5301" s="80" t="str">
        <f>'Walking Distance'!$A5301 &amp; "-" &amp;'Walking Distance'!$B5301</f>
        <v>Tai Shui Hang-Tsim Sha Tsui</v>
      </c>
      <c r="D5301" s="78">
        <v>18052</v>
      </c>
    </row>
    <row r="5302" spans="1:4">
      <c r="A5302" s="68" t="s">
        <v>72</v>
      </c>
      <c r="B5302" s="69" t="s">
        <v>41</v>
      </c>
      <c r="C5302" s="79" t="str">
        <f>'Walking Distance'!$A5302 &amp; "-" &amp;'Walking Distance'!$B5302</f>
        <v>Tai Shui Hang-Tsing Yi</v>
      </c>
      <c r="D5302" s="77">
        <v>20190</v>
      </c>
    </row>
    <row r="5303" spans="1:4">
      <c r="A5303" s="72" t="s">
        <v>72</v>
      </c>
      <c r="B5303" s="73" t="s">
        <v>24</v>
      </c>
      <c r="C5303" s="80" t="str">
        <f>'Walking Distance'!$A5303 &amp; "-" &amp;'Walking Distance'!$B5303</f>
        <v>Tai Shui Hang-Tsuen Wan</v>
      </c>
      <c r="D5303" s="78">
        <v>17554</v>
      </c>
    </row>
    <row r="5304" spans="1:4">
      <c r="A5304" s="68" t="s">
        <v>72</v>
      </c>
      <c r="B5304" s="69" t="s">
        <v>77</v>
      </c>
      <c r="C5304" s="79" t="str">
        <f>'Walking Distance'!$A5304 &amp; "-" &amp;'Walking Distance'!$B5304</f>
        <v>Tai Shui Hang-Tsuen Wan West</v>
      </c>
      <c r="D5304" s="77">
        <v>18292</v>
      </c>
    </row>
    <row r="5305" spans="1:4">
      <c r="A5305" s="72" t="s">
        <v>72</v>
      </c>
      <c r="B5305" s="73" t="s">
        <v>83</v>
      </c>
      <c r="C5305" s="80" t="str">
        <f>'Walking Distance'!$A5305 &amp; "-" &amp;'Walking Distance'!$B5305</f>
        <v>Tai Shui Hang-Tuen Mun</v>
      </c>
      <c r="D5305" s="78">
        <v>36333</v>
      </c>
    </row>
    <row r="5306" spans="1:4">
      <c r="A5306" s="68" t="s">
        <v>72</v>
      </c>
      <c r="B5306" s="69" t="s">
        <v>42</v>
      </c>
      <c r="C5306" s="79" t="str">
        <f>'Walking Distance'!$A5306 &amp; "-" &amp;'Walking Distance'!$B5306</f>
        <v>Tai Shui Hang-Tung Chung</v>
      </c>
      <c r="D5306" s="77" t="s">
        <v>93</v>
      </c>
    </row>
    <row r="5307" spans="1:4">
      <c r="A5307" s="72" t="s">
        <v>72</v>
      </c>
      <c r="B5307" s="73" t="s">
        <v>60</v>
      </c>
      <c r="C5307" s="80" t="str">
        <f>'Walking Distance'!$A5307 &amp; "-" &amp;'Walking Distance'!$B5307</f>
        <v>Tai Shui Hang-University</v>
      </c>
      <c r="D5307" s="78">
        <v>9280</v>
      </c>
    </row>
    <row r="5308" spans="1:4">
      <c r="A5308" s="68" t="s">
        <v>72</v>
      </c>
      <c r="B5308" s="69" t="s">
        <v>26</v>
      </c>
      <c r="C5308" s="79" t="str">
        <f>'Walking Distance'!$A5308 &amp; "-" &amp;'Walking Distance'!$B5308</f>
        <v>Tai Shui Hang-Wan Chai</v>
      </c>
      <c r="D5308" s="77" t="s">
        <v>93</v>
      </c>
    </row>
    <row r="5309" spans="1:4">
      <c r="A5309" s="72" t="s">
        <v>72</v>
      </c>
      <c r="B5309" s="73" t="s">
        <v>9</v>
      </c>
      <c r="C5309" s="80" t="str">
        <f>'Walking Distance'!$A5309 &amp; "-" &amp;'Walking Distance'!$B5309</f>
        <v>Tai Shui Hang-Wong Tai Sin</v>
      </c>
      <c r="D5309" s="78">
        <v>11358</v>
      </c>
    </row>
    <row r="5310" spans="1:4">
      <c r="A5310" s="68" t="s">
        <v>72</v>
      </c>
      <c r="B5310" s="69" t="s">
        <v>75</v>
      </c>
      <c r="C5310" s="79" t="str">
        <f>'Walking Distance'!$A5310 &amp; "-" &amp;'Walking Distance'!$B5310</f>
        <v>Tai Shui Hang-Wu Kai Sha</v>
      </c>
      <c r="D5310" s="77">
        <v>3764</v>
      </c>
    </row>
    <row r="5311" spans="1:4">
      <c r="A5311" s="72" t="s">
        <v>72</v>
      </c>
      <c r="B5311" s="73" t="s">
        <v>4</v>
      </c>
      <c r="C5311" s="80" t="str">
        <f>'Walking Distance'!$A5311 &amp; "-" &amp;'Walking Distance'!$B5311</f>
        <v>Tai Shui Hang-Yau Ma Tei</v>
      </c>
      <c r="D5311" s="78">
        <v>16370</v>
      </c>
    </row>
    <row r="5312" spans="1:4">
      <c r="A5312" s="68" t="s">
        <v>72</v>
      </c>
      <c r="B5312" s="69" t="s">
        <v>44</v>
      </c>
      <c r="C5312" s="79" t="str">
        <f>'Walking Distance'!$A5312 &amp; "-" &amp;'Walking Distance'!$B5312</f>
        <v>Tai Shui Hang-Yau Tong</v>
      </c>
      <c r="D5312" s="77">
        <v>19315</v>
      </c>
    </row>
    <row r="5313" spans="1:4">
      <c r="A5313" s="72" t="s">
        <v>72</v>
      </c>
      <c r="B5313" s="73" t="s">
        <v>79</v>
      </c>
      <c r="C5313" s="80" t="str">
        <f>'Walking Distance'!$A5313 &amp; "-" &amp;'Walking Distance'!$B5313</f>
        <v>Tai Shui Hang-Yuen Long</v>
      </c>
      <c r="D5313" s="78">
        <v>28854</v>
      </c>
    </row>
    <row r="5314" spans="1:4">
      <c r="A5314" s="68" t="s">
        <v>56</v>
      </c>
      <c r="B5314" s="69" t="s">
        <v>0</v>
      </c>
      <c r="C5314" s="79" t="str">
        <f>'Walking Distance'!$A5314 &amp; "-" &amp;'Walking Distance'!$B5314</f>
        <v>Tai Wai-Admiralty</v>
      </c>
      <c r="D5314" s="77" t="s">
        <v>93</v>
      </c>
    </row>
    <row r="5315" spans="1:4">
      <c r="A5315" s="72" t="s">
        <v>56</v>
      </c>
      <c r="B5315" s="73" t="s">
        <v>43</v>
      </c>
      <c r="C5315" s="80" t="str">
        <f>'Walking Distance'!$A5315 &amp; "-" &amp;'Walking Distance'!$B5315</f>
        <v>Tai Wai-Airport</v>
      </c>
      <c r="D5315" s="78" t="s">
        <v>93</v>
      </c>
    </row>
    <row r="5316" spans="1:4">
      <c r="A5316" s="68" t="s">
        <v>56</v>
      </c>
      <c r="B5316" s="69" t="s">
        <v>52</v>
      </c>
      <c r="C5316" s="79" t="str">
        <f>'Walking Distance'!$A5316 &amp; "-" &amp;'Walking Distance'!$B5316</f>
        <v>Tai Wai-AsiaWorld-Expo</v>
      </c>
      <c r="D5316" s="77" t="s">
        <v>93</v>
      </c>
    </row>
    <row r="5317" spans="1:4">
      <c r="A5317" s="72" t="s">
        <v>56</v>
      </c>
      <c r="B5317" s="73" t="s">
        <v>76</v>
      </c>
      <c r="C5317" s="80" t="str">
        <f>'Walking Distance'!$A5317 &amp; "-" &amp;'Walking Distance'!$B5317</f>
        <v>Tai Wai-Austin</v>
      </c>
      <c r="D5317" s="78">
        <v>10302</v>
      </c>
    </row>
    <row r="5318" spans="1:4">
      <c r="A5318" s="68" t="s">
        <v>56</v>
      </c>
      <c r="B5318" s="69" t="s">
        <v>27</v>
      </c>
      <c r="C5318" s="79" t="str">
        <f>'Walking Distance'!$A5318 &amp; "-" &amp;'Walking Distance'!$B5318</f>
        <v>Tai Wai-Causeway Bay</v>
      </c>
      <c r="D5318" s="77" t="s">
        <v>93</v>
      </c>
    </row>
    <row r="5319" spans="1:4">
      <c r="A5319" s="72" t="s">
        <v>56</v>
      </c>
      <c r="B5319" s="73" t="s">
        <v>2</v>
      </c>
      <c r="C5319" s="80" t="str">
        <f>'Walking Distance'!$A5319 &amp; "-" &amp;'Walking Distance'!$B5319</f>
        <v>Tai Wai-Central</v>
      </c>
      <c r="D5319" s="78" t="s">
        <v>93</v>
      </c>
    </row>
    <row r="5320" spans="1:4">
      <c r="A5320" s="68" t="s">
        <v>56</v>
      </c>
      <c r="B5320" s="69" t="s">
        <v>36</v>
      </c>
      <c r="C5320" s="79" t="str">
        <f>'Walking Distance'!$A5320 &amp; "-" &amp;'Walking Distance'!$B5320</f>
        <v>Tai Wai-Chai Wan</v>
      </c>
      <c r="D5320" s="77" t="s">
        <v>93</v>
      </c>
    </row>
    <row r="5321" spans="1:4">
      <c r="A5321" s="72" t="s">
        <v>56</v>
      </c>
      <c r="B5321" s="73" t="s">
        <v>68</v>
      </c>
      <c r="C5321" s="80" t="str">
        <f>'Walking Distance'!$A5321 &amp; "-" &amp;'Walking Distance'!$B5321</f>
        <v>Tai Wai-Che Kung Temple</v>
      </c>
      <c r="D5321" s="78">
        <v>825</v>
      </c>
    </row>
    <row r="5322" spans="1:4">
      <c r="A5322" s="68" t="s">
        <v>56</v>
      </c>
      <c r="B5322" s="69" t="s">
        <v>17</v>
      </c>
      <c r="C5322" s="79" t="str">
        <f>'Walking Distance'!$A5322 &amp; "-" &amp;'Walking Distance'!$B5322</f>
        <v>Tai Wai-Cheung Sha Wan</v>
      </c>
      <c r="D5322" s="77">
        <v>8301</v>
      </c>
    </row>
    <row r="5323" spans="1:4">
      <c r="A5323" s="72" t="s">
        <v>56</v>
      </c>
      <c r="B5323" s="73" t="s">
        <v>11</v>
      </c>
      <c r="C5323" s="80" t="str">
        <f>'Walking Distance'!$A5323 &amp; "-" &amp;'Walking Distance'!$B5323</f>
        <v>Tai Wai-Choi Hung</v>
      </c>
      <c r="D5323" s="78">
        <v>7329</v>
      </c>
    </row>
    <row r="5324" spans="1:4">
      <c r="A5324" s="68" t="s">
        <v>56</v>
      </c>
      <c r="B5324" s="69" t="s">
        <v>70</v>
      </c>
      <c r="C5324" s="79" t="str">
        <f>'Walking Distance'!$A5324 &amp; "-" &amp;'Walking Distance'!$B5324</f>
        <v>Tai Wai-City One</v>
      </c>
      <c r="D5324" s="77">
        <v>3578</v>
      </c>
    </row>
    <row r="5325" spans="1:4">
      <c r="A5325" s="72" t="s">
        <v>56</v>
      </c>
      <c r="B5325" s="73" t="s">
        <v>10</v>
      </c>
      <c r="C5325" s="80" t="str">
        <f>'Walking Distance'!$A5325 &amp; "-" &amp;'Walking Distance'!$B5325</f>
        <v>Tai Wai-Diamond Hill</v>
      </c>
      <c r="D5325" s="78">
        <v>5669</v>
      </c>
    </row>
    <row r="5326" spans="1:4">
      <c r="A5326" s="68" t="s">
        <v>56</v>
      </c>
      <c r="B5326" s="69" t="s">
        <v>51</v>
      </c>
      <c r="C5326" s="79" t="str">
        <f>'Walking Distance'!$A5326 &amp; "-" &amp;'Walking Distance'!$B5326</f>
        <v>Tai Wai-Disneyland Resort</v>
      </c>
      <c r="D5326" s="77" t="s">
        <v>93</v>
      </c>
    </row>
    <row r="5327" spans="1:4">
      <c r="A5327" s="72" t="s">
        <v>56</v>
      </c>
      <c r="B5327" s="73" t="s">
        <v>67</v>
      </c>
      <c r="C5327" s="80" t="str">
        <f>'Walking Distance'!$A5327 &amp; "-" &amp;'Walking Distance'!$B5327</f>
        <v>Tai Wai-East Tsim Sha Tsui</v>
      </c>
      <c r="D5327" s="78">
        <v>10997</v>
      </c>
    </row>
    <row r="5328" spans="1:4">
      <c r="A5328" s="68" t="s">
        <v>56</v>
      </c>
      <c r="B5328" s="69" t="s">
        <v>63</v>
      </c>
      <c r="C5328" s="79" t="str">
        <f>'Walking Distance'!$A5328 &amp; "-" &amp;'Walking Distance'!$B5328</f>
        <v>Tai Wai-Fanling</v>
      </c>
      <c r="D5328" s="77">
        <v>20995</v>
      </c>
    </row>
    <row r="5329" spans="1:4">
      <c r="A5329" s="72" t="s">
        <v>56</v>
      </c>
      <c r="B5329" s="73" t="s">
        <v>58</v>
      </c>
      <c r="C5329" s="80" t="str">
        <f>'Walking Distance'!$A5329 &amp; "-" &amp;'Walking Distance'!$B5329</f>
        <v>Tai Wai-Fo Tan</v>
      </c>
      <c r="D5329" s="78">
        <v>3951</v>
      </c>
    </row>
    <row r="5330" spans="1:4">
      <c r="A5330" s="68" t="s">
        <v>56</v>
      </c>
      <c r="B5330" s="69" t="s">
        <v>29</v>
      </c>
      <c r="C5330" s="79" t="str">
        <f>'Walking Distance'!$A5330 &amp; "-" &amp;'Walking Distance'!$B5330</f>
        <v>Tai Wai-Fortress Hill</v>
      </c>
      <c r="D5330" s="77" t="s">
        <v>93</v>
      </c>
    </row>
    <row r="5331" spans="1:4">
      <c r="A5331" s="72" t="s">
        <v>56</v>
      </c>
      <c r="B5331" s="73" t="s">
        <v>47</v>
      </c>
      <c r="C5331" s="80" t="str">
        <f>'Walking Distance'!$A5331 &amp; "-" &amp;'Walking Distance'!$B5331</f>
        <v>Tai Wai-Hang Hau</v>
      </c>
      <c r="D5331" s="78">
        <v>14695</v>
      </c>
    </row>
    <row r="5332" spans="1:4">
      <c r="A5332" s="68" t="s">
        <v>56</v>
      </c>
      <c r="B5332" s="69" t="s">
        <v>35</v>
      </c>
      <c r="C5332" s="79" t="str">
        <f>'Walking Distance'!$A5332 &amp; "-" &amp;'Walking Distance'!$B5332</f>
        <v>Tai Wai-Heng Fa Chuen</v>
      </c>
      <c r="D5332" s="77" t="s">
        <v>93</v>
      </c>
    </row>
    <row r="5333" spans="1:4">
      <c r="A5333" s="72" t="s">
        <v>56</v>
      </c>
      <c r="B5333" s="73" t="s">
        <v>73</v>
      </c>
      <c r="C5333" s="80" t="str">
        <f>'Walking Distance'!$A5333 &amp; "-" &amp;'Walking Distance'!$B5333</f>
        <v>Tai Wai-Heng On</v>
      </c>
      <c r="D5333" s="78">
        <v>7488</v>
      </c>
    </row>
    <row r="5334" spans="1:4">
      <c r="A5334" s="68" t="s">
        <v>56</v>
      </c>
      <c r="B5334" s="69" t="s">
        <v>38</v>
      </c>
      <c r="C5334" s="79" t="str">
        <f>'Walking Distance'!$A5334 &amp; "-" &amp;'Walking Distance'!$B5334</f>
        <v>Tai Wai-Hong Kong</v>
      </c>
      <c r="D5334" s="77" t="s">
        <v>93</v>
      </c>
    </row>
    <row r="5335" spans="1:4">
      <c r="A5335" s="72" t="s">
        <v>56</v>
      </c>
      <c r="B5335" s="73" t="s">
        <v>54</v>
      </c>
      <c r="C5335" s="80" t="str">
        <f>'Walking Distance'!$A5335 &amp; "-" &amp;'Walking Distance'!$B5335</f>
        <v>Tai Wai-Hung Hom</v>
      </c>
      <c r="D5335" s="78">
        <v>9880</v>
      </c>
    </row>
    <row r="5336" spans="1:4">
      <c r="A5336" s="68" t="s">
        <v>56</v>
      </c>
      <c r="B5336" s="69" t="s">
        <v>1</v>
      </c>
      <c r="C5336" s="79" t="str">
        <f>'Walking Distance'!$A5336 &amp; "-" &amp;'Walking Distance'!$B5336</f>
        <v>Tai Wai-Jordan</v>
      </c>
      <c r="D5336" s="77">
        <v>9829</v>
      </c>
    </row>
    <row r="5337" spans="1:4">
      <c r="A5337" s="72" t="s">
        <v>56</v>
      </c>
      <c r="B5337" s="73" t="s">
        <v>78</v>
      </c>
      <c r="C5337" s="80" t="str">
        <f>'Walking Distance'!$A5337 &amp; "-" &amp;'Walking Distance'!$B5337</f>
        <v>Tai Wai-Kam Sheung Road</v>
      </c>
      <c r="D5337" s="78">
        <v>21424</v>
      </c>
    </row>
    <row r="5338" spans="1:4">
      <c r="A5338" s="68" t="s">
        <v>56</v>
      </c>
      <c r="B5338" s="69" t="s">
        <v>39</v>
      </c>
      <c r="C5338" s="79" t="str">
        <f>'Walking Distance'!$A5338 &amp; "-" &amp;'Walking Distance'!$B5338</f>
        <v>Tai Wai-Kowloon</v>
      </c>
      <c r="D5338" s="77">
        <v>11097</v>
      </c>
    </row>
    <row r="5339" spans="1:4">
      <c r="A5339" s="72" t="s">
        <v>56</v>
      </c>
      <c r="B5339" s="73" t="s">
        <v>12</v>
      </c>
      <c r="C5339" s="80" t="str">
        <f>'Walking Distance'!$A5339 &amp; "-" &amp;'Walking Distance'!$B5339</f>
        <v>Tai Wai-Kowloon Bay</v>
      </c>
      <c r="D5339" s="78">
        <v>10044</v>
      </c>
    </row>
    <row r="5340" spans="1:4">
      <c r="A5340" s="68" t="s">
        <v>56</v>
      </c>
      <c r="B5340" s="69" t="s">
        <v>7</v>
      </c>
      <c r="C5340" s="79" t="str">
        <f>'Walking Distance'!$A5340 &amp; "-" &amp;'Walking Distance'!$B5340</f>
        <v>Tai Wai-Kowloon Tong</v>
      </c>
      <c r="D5340" s="77">
        <v>5701</v>
      </c>
    </row>
    <row r="5341" spans="1:4">
      <c r="A5341" s="72" t="s">
        <v>56</v>
      </c>
      <c r="B5341" s="73" t="s">
        <v>21</v>
      </c>
      <c r="C5341" s="80" t="str">
        <f>'Walking Distance'!$A5341 &amp; "-" &amp;'Walking Distance'!$B5341</f>
        <v>Tai Wai-Kwai Fong</v>
      </c>
      <c r="D5341" s="78">
        <v>9338</v>
      </c>
    </row>
    <row r="5342" spans="1:4">
      <c r="A5342" s="68" t="s">
        <v>56</v>
      </c>
      <c r="B5342" s="69" t="s">
        <v>22</v>
      </c>
      <c r="C5342" s="79" t="str">
        <f>'Walking Distance'!$A5342 &amp; "-" &amp;'Walking Distance'!$B5342</f>
        <v>Tai Wai-Kwai Hing</v>
      </c>
      <c r="D5342" s="77">
        <v>8527</v>
      </c>
    </row>
    <row r="5343" spans="1:4">
      <c r="A5343" s="72" t="s">
        <v>56</v>
      </c>
      <c r="B5343" s="73" t="s">
        <v>14</v>
      </c>
      <c r="C5343" s="80" t="str">
        <f>'Walking Distance'!$A5343 &amp; "-" &amp;'Walking Distance'!$B5343</f>
        <v>Tai Wai-Kwun Tong</v>
      </c>
      <c r="D5343" s="78">
        <v>11797</v>
      </c>
    </row>
    <row r="5344" spans="1:4">
      <c r="A5344" s="68" t="s">
        <v>56</v>
      </c>
      <c r="B5344" s="69" t="s">
        <v>18</v>
      </c>
      <c r="C5344" s="79" t="str">
        <f>'Walking Distance'!$A5344 &amp; "-" &amp;'Walking Distance'!$B5344</f>
        <v>Tai Wai-Lai Chi Kok</v>
      </c>
      <c r="D5344" s="77">
        <v>8063</v>
      </c>
    </row>
    <row r="5345" spans="1:4">
      <c r="A5345" s="72" t="s">
        <v>56</v>
      </c>
      <c r="B5345" s="73" t="s">
        <v>20</v>
      </c>
      <c r="C5345" s="80" t="str">
        <f>'Walking Distance'!$A5345 &amp; "-" &amp;'Walking Distance'!$B5345</f>
        <v>Tai Wai-Lai King</v>
      </c>
      <c r="D5345" s="78" t="s">
        <v>93</v>
      </c>
    </row>
    <row r="5346" spans="1:4">
      <c r="A5346" s="68" t="s">
        <v>56</v>
      </c>
      <c r="B5346" s="69" t="s">
        <v>37</v>
      </c>
      <c r="C5346" s="79" t="str">
        <f>'Walking Distance'!$A5346 &amp; "-" &amp;'Walking Distance'!$B5346</f>
        <v>Tai Wai-Lam Tin</v>
      </c>
      <c r="D5346" s="77">
        <v>13882</v>
      </c>
    </row>
    <row r="5347" spans="1:4">
      <c r="A5347" s="72" t="s">
        <v>56</v>
      </c>
      <c r="B5347" s="73" t="s">
        <v>65</v>
      </c>
      <c r="C5347" s="80" t="str">
        <f>'Walking Distance'!$A5347 &amp; "-" &amp;'Walking Distance'!$B5347</f>
        <v>Tai Wai-Lo Wu</v>
      </c>
      <c r="D5347" s="78">
        <v>25994</v>
      </c>
    </row>
    <row r="5348" spans="1:4">
      <c r="A5348" s="68" t="s">
        <v>56</v>
      </c>
      <c r="B5348" s="69" t="s">
        <v>53</v>
      </c>
      <c r="C5348" s="79" t="str">
        <f>'Walking Distance'!$A5348 &amp; "-" &amp;'Walking Distance'!$B5348</f>
        <v>Tai Wai-Lohas Park</v>
      </c>
      <c r="D5348" s="77" t="s">
        <v>93</v>
      </c>
    </row>
    <row r="5349" spans="1:4">
      <c r="A5349" s="72" t="s">
        <v>56</v>
      </c>
      <c r="B5349" s="73" t="s">
        <v>8</v>
      </c>
      <c r="C5349" s="80" t="str">
        <f>'Walking Distance'!$A5349 &amp; "-" &amp;'Walking Distance'!$B5349</f>
        <v>Tai Wai-Lok Fu</v>
      </c>
      <c r="D5349" s="78">
        <v>5275</v>
      </c>
    </row>
    <row r="5350" spans="1:4">
      <c r="A5350" s="68" t="s">
        <v>56</v>
      </c>
      <c r="B5350" s="69" t="s">
        <v>66</v>
      </c>
      <c r="C5350" s="79" t="str">
        <f>'Walking Distance'!$A5350 &amp; "-" &amp;'Walking Distance'!$B5350</f>
        <v>Tai Wai-Lok Ma Chau</v>
      </c>
      <c r="D5350" s="77" t="s">
        <v>93</v>
      </c>
    </row>
    <row r="5351" spans="1:4">
      <c r="A5351" s="72" t="s">
        <v>56</v>
      </c>
      <c r="B5351" s="73" t="s">
        <v>80</v>
      </c>
      <c r="C5351" s="80" t="str">
        <f>'Walking Distance'!$A5351 &amp; "-" &amp;'Walking Distance'!$B5351</f>
        <v>Tai Wai-Long Ping</v>
      </c>
      <c r="D5351" s="78">
        <v>25383</v>
      </c>
    </row>
    <row r="5352" spans="1:4">
      <c r="A5352" s="68" t="s">
        <v>56</v>
      </c>
      <c r="B5352" s="69" t="s">
        <v>74</v>
      </c>
      <c r="C5352" s="79" t="str">
        <f>'Walking Distance'!$A5352 &amp; "-" &amp;'Walking Distance'!$B5352</f>
        <v>Tai Wai-Ma On shan</v>
      </c>
      <c r="D5352" s="77">
        <v>8549</v>
      </c>
    </row>
    <row r="5353" spans="1:4">
      <c r="A5353" s="72" t="s">
        <v>56</v>
      </c>
      <c r="B5353" s="73" t="s">
        <v>19</v>
      </c>
      <c r="C5353" s="80" t="str">
        <f>'Walking Distance'!$A5353 &amp; "-" &amp;'Walking Distance'!$B5353</f>
        <v>Tai Wai-Mei Foo</v>
      </c>
      <c r="D5353" s="78" t="s">
        <v>93</v>
      </c>
    </row>
    <row r="5354" spans="1:4">
      <c r="A5354" s="68" t="s">
        <v>56</v>
      </c>
      <c r="B5354" s="69" t="s">
        <v>5</v>
      </c>
      <c r="C5354" s="79" t="str">
        <f>'Walking Distance'!$A5354 &amp; "-" &amp;'Walking Distance'!$B5354</f>
        <v>Tai Wai-Mong Kok</v>
      </c>
      <c r="D5354" s="77">
        <v>8256</v>
      </c>
    </row>
    <row r="5355" spans="1:4">
      <c r="A5355" s="72" t="s">
        <v>56</v>
      </c>
      <c r="B5355" s="73" t="s">
        <v>55</v>
      </c>
      <c r="C5355" s="80" t="str">
        <f>'Walking Distance'!$A5355 &amp; "-" &amp;'Walking Distance'!$B5355</f>
        <v>Tai Wai-Mong Kok East</v>
      </c>
      <c r="D5355" s="78">
        <v>7731</v>
      </c>
    </row>
    <row r="5356" spans="1:4">
      <c r="A5356" s="68" t="s">
        <v>56</v>
      </c>
      <c r="B5356" s="69" t="s">
        <v>49</v>
      </c>
      <c r="C5356" s="79" t="str">
        <f>'Walking Distance'!$A5356 &amp; "-" &amp;'Walking Distance'!$B5356</f>
        <v>Tai Wai-Nam Cheong</v>
      </c>
      <c r="D5356" s="77">
        <v>8765</v>
      </c>
    </row>
    <row r="5357" spans="1:4">
      <c r="A5357" s="72" t="s">
        <v>56</v>
      </c>
      <c r="B5357" s="73" t="s">
        <v>13</v>
      </c>
      <c r="C5357" s="80" t="str">
        <f>'Walking Distance'!$A5357 &amp; "-" &amp;'Walking Distance'!$B5357</f>
        <v>Tai Wai-Ngau Tau Kok</v>
      </c>
      <c r="D5357" s="78">
        <v>10911</v>
      </c>
    </row>
    <row r="5358" spans="1:4">
      <c r="A5358" s="68" t="s">
        <v>56</v>
      </c>
      <c r="B5358" s="69" t="s">
        <v>30</v>
      </c>
      <c r="C5358" s="79" t="str">
        <f>'Walking Distance'!$A5358 &amp; "-" &amp;'Walking Distance'!$B5358</f>
        <v>Tai Wai-North Point</v>
      </c>
      <c r="D5358" s="77" t="s">
        <v>93</v>
      </c>
    </row>
    <row r="5359" spans="1:4">
      <c r="A5359" s="72" t="s">
        <v>56</v>
      </c>
      <c r="B5359" s="73" t="s">
        <v>40</v>
      </c>
      <c r="C5359" s="80" t="str">
        <f>'Walking Distance'!$A5359 &amp; "-" &amp;'Walking Distance'!$B5359</f>
        <v>Tai Wai-Olympic</v>
      </c>
      <c r="D5359" s="78">
        <v>9087</v>
      </c>
    </row>
    <row r="5360" spans="1:4">
      <c r="A5360" s="68" t="s">
        <v>56</v>
      </c>
      <c r="B5360" s="69" t="s">
        <v>48</v>
      </c>
      <c r="C5360" s="79" t="str">
        <f>'Walking Distance'!$A5360 &amp; "-" &amp;'Walking Distance'!$B5360</f>
        <v>Tai Wai-Po Lam</v>
      </c>
      <c r="D5360" s="77">
        <v>13244</v>
      </c>
    </row>
    <row r="5361" spans="1:4">
      <c r="A5361" s="72" t="s">
        <v>56</v>
      </c>
      <c r="B5361" s="73" t="s">
        <v>15</v>
      </c>
      <c r="C5361" s="80" t="str">
        <f>'Walking Distance'!$A5361 &amp; "-" &amp;'Walking Distance'!$B5361</f>
        <v>Tai Wai-Prince Edward</v>
      </c>
      <c r="D5361" s="78">
        <v>7804</v>
      </c>
    </row>
    <row r="5362" spans="1:4">
      <c r="A5362" s="68" t="s">
        <v>56</v>
      </c>
      <c r="B5362" s="69" t="s">
        <v>31</v>
      </c>
      <c r="C5362" s="79" t="str">
        <f>'Walking Distance'!$A5362 &amp; "-" &amp;'Walking Distance'!$B5362</f>
        <v>Tai Wai-Quarry Bay</v>
      </c>
      <c r="D5362" s="77" t="s">
        <v>93</v>
      </c>
    </row>
    <row r="5363" spans="1:4">
      <c r="A5363" s="72" t="s">
        <v>56</v>
      </c>
      <c r="B5363" s="73" t="s">
        <v>59</v>
      </c>
      <c r="C5363" s="80" t="str">
        <f>'Walking Distance'!$A5363 &amp; "-" &amp;'Walking Distance'!$B5363</f>
        <v>Tai Wai-Racecourse</v>
      </c>
      <c r="D5363" s="78">
        <v>12181</v>
      </c>
    </row>
    <row r="5364" spans="1:4">
      <c r="A5364" s="68" t="s">
        <v>56</v>
      </c>
      <c r="B5364" s="69" t="s">
        <v>33</v>
      </c>
      <c r="C5364" s="79" t="str">
        <f>'Walking Distance'!$A5364 &amp; "-" &amp;'Walking Distance'!$B5364</f>
        <v>Tai Wai-Sai Wan Ho</v>
      </c>
      <c r="D5364" s="77" t="s">
        <v>93</v>
      </c>
    </row>
    <row r="5365" spans="1:4">
      <c r="A5365" s="72" t="s">
        <v>56</v>
      </c>
      <c r="B5365" s="73" t="s">
        <v>57</v>
      </c>
      <c r="C5365" s="80" t="str">
        <f>'Walking Distance'!$A5365 &amp; "-" &amp;'Walking Distance'!$B5365</f>
        <v>Tai Wai-Sha Tin</v>
      </c>
      <c r="D5365" s="78">
        <v>1953</v>
      </c>
    </row>
    <row r="5366" spans="1:4">
      <c r="A5366" s="68" t="s">
        <v>56</v>
      </c>
      <c r="B5366" s="69" t="s">
        <v>69</v>
      </c>
      <c r="C5366" s="79" t="str">
        <f>'Walking Distance'!$A5366 &amp; "-" &amp;'Walking Distance'!$B5366</f>
        <v>Tai Wai-Sha Tin Wai</v>
      </c>
      <c r="D5366" s="77">
        <v>1943</v>
      </c>
    </row>
    <row r="5367" spans="1:4">
      <c r="A5367" s="72" t="s">
        <v>56</v>
      </c>
      <c r="B5367" s="73" t="s">
        <v>16</v>
      </c>
      <c r="C5367" s="80" t="str">
        <f>'Walking Distance'!$A5367 &amp; "-" &amp;'Walking Distance'!$B5367</f>
        <v>Tai Wai-Sham Shui Po</v>
      </c>
      <c r="D5367" s="78">
        <v>7672</v>
      </c>
    </row>
    <row r="5368" spans="1:4">
      <c r="A5368" s="68" t="s">
        <v>56</v>
      </c>
      <c r="B5368" s="69" t="s">
        <v>34</v>
      </c>
      <c r="C5368" s="79" t="str">
        <f>'Walking Distance'!$A5368 &amp; "-" &amp;'Walking Distance'!$B5368</f>
        <v>Tai Wai-Shau Kei Wan</v>
      </c>
      <c r="D5368" s="77" t="s">
        <v>93</v>
      </c>
    </row>
    <row r="5369" spans="1:4">
      <c r="A5369" s="72" t="s">
        <v>56</v>
      </c>
      <c r="B5369" s="73" t="s">
        <v>6</v>
      </c>
      <c r="C5369" s="80" t="str">
        <f>'Walking Distance'!$A5369 &amp; "-" &amp;'Walking Distance'!$B5369</f>
        <v>Tai Wai-Shek Kip Mei</v>
      </c>
      <c r="D5369" s="78">
        <v>7401</v>
      </c>
    </row>
    <row r="5370" spans="1:4">
      <c r="A5370" s="68" t="s">
        <v>56</v>
      </c>
      <c r="B5370" s="69" t="s">
        <v>71</v>
      </c>
      <c r="C5370" s="79" t="str">
        <f>'Walking Distance'!$A5370 &amp; "-" &amp;'Walking Distance'!$B5370</f>
        <v>Tai Wai-Shek Mun</v>
      </c>
      <c r="D5370" s="77">
        <v>4107</v>
      </c>
    </row>
    <row r="5371" spans="1:4">
      <c r="A5371" s="72" t="s">
        <v>56</v>
      </c>
      <c r="B5371" s="73" t="s">
        <v>64</v>
      </c>
      <c r="C5371" s="80" t="str">
        <f>'Walking Distance'!$A5371 &amp; "-" &amp;'Walking Distance'!$B5371</f>
        <v>Tai Wai-Sheung Shui</v>
      </c>
      <c r="D5371" s="78">
        <v>22443</v>
      </c>
    </row>
    <row r="5372" spans="1:4">
      <c r="A5372" s="68" t="s">
        <v>56</v>
      </c>
      <c r="B5372" s="69" t="s">
        <v>25</v>
      </c>
      <c r="C5372" s="79" t="str">
        <f>'Walking Distance'!$A5372 &amp; "-" &amp;'Walking Distance'!$B5372</f>
        <v>Tai Wai-Sheung Wan</v>
      </c>
      <c r="D5372" s="77" t="s">
        <v>93</v>
      </c>
    </row>
    <row r="5373" spans="1:4">
      <c r="A5373" s="72" t="s">
        <v>56</v>
      </c>
      <c r="B5373" s="73" t="s">
        <v>82</v>
      </c>
      <c r="C5373" s="80" t="str">
        <f>'Walking Distance'!$A5373 &amp; "-" &amp;'Walking Distance'!$B5373</f>
        <v>Tai Wai-Siu Hong</v>
      </c>
      <c r="D5373" s="78">
        <v>32190</v>
      </c>
    </row>
    <row r="5374" spans="1:4">
      <c r="A5374" s="68" t="s">
        <v>56</v>
      </c>
      <c r="B5374" s="69" t="s">
        <v>50</v>
      </c>
      <c r="C5374" s="79" t="str">
        <f>'Walking Distance'!$A5374 &amp; "-" &amp;'Walking Distance'!$B5374</f>
        <v>Tai Wai-Sunny Bay</v>
      </c>
      <c r="D5374" s="77" t="s">
        <v>93</v>
      </c>
    </row>
    <row r="5375" spans="1:4">
      <c r="A5375" s="72" t="s">
        <v>56</v>
      </c>
      <c r="B5375" s="73" t="s">
        <v>32</v>
      </c>
      <c r="C5375" s="80" t="str">
        <f>'Walking Distance'!$A5375 &amp; "-" &amp;'Walking Distance'!$B5375</f>
        <v>Tai Wai-Tai Koo</v>
      </c>
      <c r="D5375" s="78" t="s">
        <v>93</v>
      </c>
    </row>
    <row r="5376" spans="1:4">
      <c r="A5376" s="68" t="s">
        <v>56</v>
      </c>
      <c r="B5376" s="69" t="s">
        <v>61</v>
      </c>
      <c r="C5376" s="79" t="str">
        <f>'Walking Distance'!$A5376 &amp; "-" &amp;'Walking Distance'!$B5376</f>
        <v>Tai Wai-Tai Po Market</v>
      </c>
      <c r="D5376" s="77">
        <v>12297</v>
      </c>
    </row>
    <row r="5377" spans="1:4">
      <c r="A5377" s="72" t="s">
        <v>56</v>
      </c>
      <c r="B5377" s="73" t="s">
        <v>72</v>
      </c>
      <c r="C5377" s="80" t="str">
        <f>'Walking Distance'!$A5377 &amp; "-" &amp;'Walking Distance'!$B5377</f>
        <v>Tai Wai-Tai Shui Hang</v>
      </c>
      <c r="D5377" s="78">
        <v>7640</v>
      </c>
    </row>
    <row r="5378" spans="1:4">
      <c r="A5378" s="68" t="s">
        <v>56</v>
      </c>
      <c r="B5378" s="69" t="s">
        <v>62</v>
      </c>
      <c r="C5378" s="79" t="str">
        <f>'Walking Distance'!$A5378 &amp; "-" &amp;'Walking Distance'!$B5378</f>
        <v>Tai Wai-Tai Wo</v>
      </c>
      <c r="D5378" s="77">
        <v>13954</v>
      </c>
    </row>
    <row r="5379" spans="1:4">
      <c r="A5379" s="72" t="s">
        <v>56</v>
      </c>
      <c r="B5379" s="73" t="s">
        <v>23</v>
      </c>
      <c r="C5379" s="80" t="str">
        <f>'Walking Distance'!$A5379 &amp; "-" &amp;'Walking Distance'!$B5379</f>
        <v>Tai Wai-Tai Wo Hau</v>
      </c>
      <c r="D5379" s="78">
        <v>8712</v>
      </c>
    </row>
    <row r="5380" spans="1:4">
      <c r="A5380" s="68" t="s">
        <v>56</v>
      </c>
      <c r="B5380" s="69" t="s">
        <v>28</v>
      </c>
      <c r="C5380" s="79" t="str">
        <f>'Walking Distance'!$A5380 &amp; "-" &amp;'Walking Distance'!$B5380</f>
        <v>Tai Wai-Tin Hau</v>
      </c>
      <c r="D5380" s="77" t="s">
        <v>93</v>
      </c>
    </row>
    <row r="5381" spans="1:4">
      <c r="A5381" s="72" t="s">
        <v>56</v>
      </c>
      <c r="B5381" s="73" t="s">
        <v>81</v>
      </c>
      <c r="C5381" s="80" t="str">
        <f>'Walking Distance'!$A5381 &amp; "-" &amp;'Walking Distance'!$B5381</f>
        <v>Tai Wai-Tin Shui Wai</v>
      </c>
      <c r="D5381" s="78">
        <v>28201</v>
      </c>
    </row>
    <row r="5382" spans="1:4">
      <c r="A5382" s="68" t="s">
        <v>56</v>
      </c>
      <c r="B5382" s="69" t="s">
        <v>45</v>
      </c>
      <c r="C5382" s="79" t="str">
        <f>'Walking Distance'!$A5382 &amp; "-" &amp;'Walking Distance'!$B5382</f>
        <v>Tai Wai-Tiu Keng Leng</v>
      </c>
      <c r="D5382" s="77">
        <v>15287</v>
      </c>
    </row>
    <row r="5383" spans="1:4">
      <c r="A5383" s="72" t="s">
        <v>56</v>
      </c>
      <c r="B5383" s="73" t="s">
        <v>46</v>
      </c>
      <c r="C5383" s="80" t="str">
        <f>'Walking Distance'!$A5383 &amp; "-" &amp;'Walking Distance'!$B5383</f>
        <v>Tai Wai-Tseung Kwan O</v>
      </c>
      <c r="D5383" s="78">
        <v>15094</v>
      </c>
    </row>
    <row r="5384" spans="1:4">
      <c r="A5384" s="68" t="s">
        <v>56</v>
      </c>
      <c r="B5384" s="69" t="s">
        <v>3</v>
      </c>
      <c r="C5384" s="79" t="str">
        <f>'Walking Distance'!$A5384 &amp; "-" &amp;'Walking Distance'!$B5384</f>
        <v>Tai Wai-Tsim Sha Tsui</v>
      </c>
      <c r="D5384" s="77">
        <v>10581</v>
      </c>
    </row>
    <row r="5385" spans="1:4">
      <c r="A5385" s="72" t="s">
        <v>56</v>
      </c>
      <c r="B5385" s="73" t="s">
        <v>41</v>
      </c>
      <c r="C5385" s="80" t="str">
        <f>'Walking Distance'!$A5385 &amp; "-" &amp;'Walking Distance'!$B5385</f>
        <v>Tai Wai-Tsing Yi</v>
      </c>
      <c r="D5385" s="78">
        <v>12706</v>
      </c>
    </row>
    <row r="5386" spans="1:4">
      <c r="A5386" s="68" t="s">
        <v>56</v>
      </c>
      <c r="B5386" s="69" t="s">
        <v>24</v>
      </c>
      <c r="C5386" s="79" t="str">
        <f>'Walking Distance'!$A5386 &amp; "-" &amp;'Walking Distance'!$B5386</f>
        <v>Tai Wai-Tsuen Wan</v>
      </c>
      <c r="D5386" s="77">
        <v>10070</v>
      </c>
    </row>
    <row r="5387" spans="1:4">
      <c r="A5387" s="72" t="s">
        <v>56</v>
      </c>
      <c r="B5387" s="73" t="s">
        <v>77</v>
      </c>
      <c r="C5387" s="80" t="str">
        <f>'Walking Distance'!$A5387 &amp; "-" &amp;'Walking Distance'!$B5387</f>
        <v>Tai Wai-Tsuen Wan West</v>
      </c>
      <c r="D5387" s="78">
        <v>10808</v>
      </c>
    </row>
    <row r="5388" spans="1:4">
      <c r="A5388" s="68" t="s">
        <v>56</v>
      </c>
      <c r="B5388" s="69" t="s">
        <v>83</v>
      </c>
      <c r="C5388" s="79" t="str">
        <f>'Walking Distance'!$A5388 &amp; "-" &amp;'Walking Distance'!$B5388</f>
        <v>Tai Wai-Tuen Mun</v>
      </c>
      <c r="D5388" s="77">
        <v>28849</v>
      </c>
    </row>
    <row r="5389" spans="1:4">
      <c r="A5389" s="72" t="s">
        <v>56</v>
      </c>
      <c r="B5389" s="73" t="s">
        <v>42</v>
      </c>
      <c r="C5389" s="80" t="str">
        <f>'Walking Distance'!$A5389 &amp; "-" &amp;'Walking Distance'!$B5389</f>
        <v>Tai Wai-Tung Chung</v>
      </c>
      <c r="D5389" s="78" t="s">
        <v>93</v>
      </c>
    </row>
    <row r="5390" spans="1:4">
      <c r="A5390" s="68" t="s">
        <v>56</v>
      </c>
      <c r="B5390" s="69" t="s">
        <v>60</v>
      </c>
      <c r="C5390" s="79" t="str">
        <f>'Walking Distance'!$A5390 &amp; "-" &amp;'Walking Distance'!$B5390</f>
        <v>Tai Wai-University</v>
      </c>
      <c r="D5390" s="77">
        <v>7450</v>
      </c>
    </row>
    <row r="5391" spans="1:4">
      <c r="A5391" s="72" t="s">
        <v>56</v>
      </c>
      <c r="B5391" s="73" t="s">
        <v>26</v>
      </c>
      <c r="C5391" s="80" t="str">
        <f>'Walking Distance'!$A5391 &amp; "-" &amp;'Walking Distance'!$B5391</f>
        <v>Tai Wai-Wan Chai</v>
      </c>
      <c r="D5391" s="78" t="s">
        <v>93</v>
      </c>
    </row>
    <row r="5392" spans="1:4">
      <c r="A5392" s="68" t="s">
        <v>56</v>
      </c>
      <c r="B5392" s="69" t="s">
        <v>9</v>
      </c>
      <c r="C5392" s="79" t="str">
        <f>'Walking Distance'!$A5392 &amp; "-" &amp;'Walking Distance'!$B5392</f>
        <v>Tai Wai-Wong Tai Sin</v>
      </c>
      <c r="D5392" s="77">
        <v>5031</v>
      </c>
    </row>
    <row r="5393" spans="1:4">
      <c r="A5393" s="72" t="s">
        <v>56</v>
      </c>
      <c r="B5393" s="73" t="s">
        <v>75</v>
      </c>
      <c r="C5393" s="80" t="str">
        <f>'Walking Distance'!$A5393 &amp; "-" &amp;'Walking Distance'!$B5393</f>
        <v>Tai Wai-Wu Kai Sha</v>
      </c>
      <c r="D5393" s="78">
        <v>10136</v>
      </c>
    </row>
    <row r="5394" spans="1:4">
      <c r="A5394" s="68" t="s">
        <v>56</v>
      </c>
      <c r="B5394" s="69" t="s">
        <v>4</v>
      </c>
      <c r="C5394" s="79" t="str">
        <f>'Walking Distance'!$A5394 &amp; "-" &amp;'Walking Distance'!$B5394</f>
        <v>Tai Wai-Yau Ma Tei</v>
      </c>
      <c r="D5394" s="77">
        <v>8899</v>
      </c>
    </row>
    <row r="5395" spans="1:4">
      <c r="A5395" s="72" t="s">
        <v>56</v>
      </c>
      <c r="B5395" s="73" t="s">
        <v>44</v>
      </c>
      <c r="C5395" s="80" t="str">
        <f>'Walking Distance'!$A5395 &amp; "-" &amp;'Walking Distance'!$B5395</f>
        <v>Tai Wai-Yau Tong</v>
      </c>
      <c r="D5395" s="78">
        <v>12988</v>
      </c>
    </row>
    <row r="5396" spans="1:4">
      <c r="A5396" s="68" t="s">
        <v>56</v>
      </c>
      <c r="B5396" s="69" t="s">
        <v>79</v>
      </c>
      <c r="C5396" s="79" t="str">
        <f>'Walking Distance'!$A5396 &amp; "-" &amp;'Walking Distance'!$B5396</f>
        <v>Tai Wai-Yuen Long</v>
      </c>
      <c r="D5396" s="77">
        <v>24684</v>
      </c>
    </row>
    <row r="5397" spans="1:4">
      <c r="A5397" s="72" t="s">
        <v>62</v>
      </c>
      <c r="B5397" s="73" t="s">
        <v>0</v>
      </c>
      <c r="C5397" s="80" t="str">
        <f>'Walking Distance'!$A5397 &amp; "-" &amp;'Walking Distance'!$B5397</f>
        <v>Tai Wo-Admiralty</v>
      </c>
      <c r="D5397" s="78" t="s">
        <v>93</v>
      </c>
    </row>
    <row r="5398" spans="1:4">
      <c r="A5398" s="68" t="s">
        <v>62</v>
      </c>
      <c r="B5398" s="69" t="s">
        <v>43</v>
      </c>
      <c r="C5398" s="79" t="str">
        <f>'Walking Distance'!$A5398 &amp; "-" &amp;'Walking Distance'!$B5398</f>
        <v>Tai Wo-Airport</v>
      </c>
      <c r="D5398" s="77" t="s">
        <v>93</v>
      </c>
    </row>
    <row r="5399" spans="1:4">
      <c r="A5399" s="72" t="s">
        <v>62</v>
      </c>
      <c r="B5399" s="73" t="s">
        <v>52</v>
      </c>
      <c r="C5399" s="80" t="str">
        <f>'Walking Distance'!$A5399 &amp; "-" &amp;'Walking Distance'!$B5399</f>
        <v>Tai Wo-AsiaWorld-Expo</v>
      </c>
      <c r="D5399" s="78" t="s">
        <v>93</v>
      </c>
    </row>
    <row r="5400" spans="1:4">
      <c r="A5400" s="68" t="s">
        <v>62</v>
      </c>
      <c r="B5400" s="69" t="s">
        <v>76</v>
      </c>
      <c r="C5400" s="79" t="str">
        <f>'Walking Distance'!$A5400 &amp; "-" &amp;'Walking Distance'!$B5400</f>
        <v>Tai Wo-Austin</v>
      </c>
      <c r="D5400" s="77">
        <v>22199</v>
      </c>
    </row>
    <row r="5401" spans="1:4">
      <c r="A5401" s="72" t="s">
        <v>62</v>
      </c>
      <c r="B5401" s="73" t="s">
        <v>27</v>
      </c>
      <c r="C5401" s="80" t="str">
        <f>'Walking Distance'!$A5401 &amp; "-" &amp;'Walking Distance'!$B5401</f>
        <v>Tai Wo-Causeway Bay</v>
      </c>
      <c r="D5401" s="78" t="s">
        <v>93</v>
      </c>
    </row>
    <row r="5402" spans="1:4">
      <c r="A5402" s="68" t="s">
        <v>62</v>
      </c>
      <c r="B5402" s="69" t="s">
        <v>2</v>
      </c>
      <c r="C5402" s="79" t="str">
        <f>'Walking Distance'!$A5402 &amp; "-" &amp;'Walking Distance'!$B5402</f>
        <v>Tai Wo-Central</v>
      </c>
      <c r="D5402" s="77" t="s">
        <v>93</v>
      </c>
    </row>
    <row r="5403" spans="1:4">
      <c r="A5403" s="72" t="s">
        <v>62</v>
      </c>
      <c r="B5403" s="73" t="s">
        <v>36</v>
      </c>
      <c r="C5403" s="80" t="str">
        <f>'Walking Distance'!$A5403 &amp; "-" &amp;'Walking Distance'!$B5403</f>
        <v>Tai Wo-Chai Wan</v>
      </c>
      <c r="D5403" s="78" t="s">
        <v>93</v>
      </c>
    </row>
    <row r="5404" spans="1:4">
      <c r="A5404" s="68" t="s">
        <v>62</v>
      </c>
      <c r="B5404" s="69" t="s">
        <v>68</v>
      </c>
      <c r="C5404" s="79" t="str">
        <f>'Walking Distance'!$A5404 &amp; "-" &amp;'Walking Distance'!$B5404</f>
        <v>Tai Wo-Che Kung Temple</v>
      </c>
      <c r="D5404" s="77">
        <v>13601</v>
      </c>
    </row>
    <row r="5405" spans="1:4">
      <c r="A5405" s="72" t="s">
        <v>62</v>
      </c>
      <c r="B5405" s="73" t="s">
        <v>17</v>
      </c>
      <c r="C5405" s="80" t="str">
        <f>'Walking Distance'!$A5405 &amp; "-" &amp;'Walking Distance'!$B5405</f>
        <v>Tai Wo-Cheung Sha Wan</v>
      </c>
      <c r="D5405" s="78">
        <v>18882</v>
      </c>
    </row>
    <row r="5406" spans="1:4">
      <c r="A5406" s="68" t="s">
        <v>62</v>
      </c>
      <c r="B5406" s="69" t="s">
        <v>11</v>
      </c>
      <c r="C5406" s="79" t="str">
        <f>'Walking Distance'!$A5406 &amp; "-" &amp;'Walking Distance'!$B5406</f>
        <v>Tai Wo-Choi Hung</v>
      </c>
      <c r="D5406" s="77">
        <v>20428</v>
      </c>
    </row>
    <row r="5407" spans="1:4">
      <c r="A5407" s="72" t="s">
        <v>62</v>
      </c>
      <c r="B5407" s="73" t="s">
        <v>70</v>
      </c>
      <c r="C5407" s="80" t="str">
        <f>'Walking Distance'!$A5407 &amp; "-" &amp;'Walking Distance'!$B5407</f>
        <v>Tai Wo-City One</v>
      </c>
      <c r="D5407" s="78">
        <v>12924</v>
      </c>
    </row>
    <row r="5408" spans="1:4">
      <c r="A5408" s="68" t="s">
        <v>62</v>
      </c>
      <c r="B5408" s="69" t="s">
        <v>10</v>
      </c>
      <c r="C5408" s="79" t="str">
        <f>'Walking Distance'!$A5408 &amp; "-" &amp;'Walking Distance'!$B5408</f>
        <v>Tai Wo-Diamond Hill</v>
      </c>
      <c r="D5408" s="77">
        <v>18768</v>
      </c>
    </row>
    <row r="5409" spans="1:4">
      <c r="A5409" s="72" t="s">
        <v>62</v>
      </c>
      <c r="B5409" s="73" t="s">
        <v>51</v>
      </c>
      <c r="C5409" s="80" t="str">
        <f>'Walking Distance'!$A5409 &amp; "-" &amp;'Walking Distance'!$B5409</f>
        <v>Tai Wo-Disneyland Resort</v>
      </c>
      <c r="D5409" s="78" t="s">
        <v>93</v>
      </c>
    </row>
    <row r="5410" spans="1:4">
      <c r="A5410" s="68" t="s">
        <v>62</v>
      </c>
      <c r="B5410" s="69" t="s">
        <v>67</v>
      </c>
      <c r="C5410" s="79" t="str">
        <f>'Walking Distance'!$A5410 &amp; "-" &amp;'Walking Distance'!$B5410</f>
        <v>Tai Wo-East Tsim Sha Tsui</v>
      </c>
      <c r="D5410" s="77">
        <v>23208</v>
      </c>
    </row>
    <row r="5411" spans="1:4">
      <c r="A5411" s="72" t="s">
        <v>62</v>
      </c>
      <c r="B5411" s="73" t="s">
        <v>63</v>
      </c>
      <c r="C5411" s="80" t="str">
        <f>'Walking Distance'!$A5411 &amp; "-" &amp;'Walking Distance'!$B5411</f>
        <v>Tai Wo-Fanling</v>
      </c>
      <c r="D5411" s="78">
        <v>6765</v>
      </c>
    </row>
    <row r="5412" spans="1:4">
      <c r="A5412" s="68" t="s">
        <v>62</v>
      </c>
      <c r="B5412" s="69" t="s">
        <v>58</v>
      </c>
      <c r="C5412" s="79" t="str">
        <f>'Walking Distance'!$A5412 &amp; "-" &amp;'Walking Distance'!$B5412</f>
        <v>Tai Wo-Fo Tan</v>
      </c>
      <c r="D5412" s="77">
        <v>10892</v>
      </c>
    </row>
    <row r="5413" spans="1:4">
      <c r="A5413" s="72" t="s">
        <v>62</v>
      </c>
      <c r="B5413" s="73" t="s">
        <v>29</v>
      </c>
      <c r="C5413" s="80" t="str">
        <f>'Walking Distance'!$A5413 &amp; "-" &amp;'Walking Distance'!$B5413</f>
        <v>Tai Wo-Fortress Hill</v>
      </c>
      <c r="D5413" s="78" t="s">
        <v>93</v>
      </c>
    </row>
    <row r="5414" spans="1:4">
      <c r="A5414" s="68" t="s">
        <v>62</v>
      </c>
      <c r="B5414" s="69" t="s">
        <v>47</v>
      </c>
      <c r="C5414" s="79" t="str">
        <f>'Walking Distance'!$A5414 &amp; "-" &amp;'Walking Distance'!$B5414</f>
        <v>Tai Wo-Hang Hau</v>
      </c>
      <c r="D5414" s="77">
        <v>26779</v>
      </c>
    </row>
    <row r="5415" spans="1:4">
      <c r="A5415" s="72" t="s">
        <v>62</v>
      </c>
      <c r="B5415" s="73" t="s">
        <v>35</v>
      </c>
      <c r="C5415" s="80" t="str">
        <f>'Walking Distance'!$A5415 &amp; "-" &amp;'Walking Distance'!$B5415</f>
        <v>Tai Wo-Heng Fa Chuen</v>
      </c>
      <c r="D5415" s="78" t="s">
        <v>93</v>
      </c>
    </row>
    <row r="5416" spans="1:4">
      <c r="A5416" s="68" t="s">
        <v>62</v>
      </c>
      <c r="B5416" s="69" t="s">
        <v>73</v>
      </c>
      <c r="C5416" s="79" t="str">
        <f>'Walking Distance'!$A5416 &amp; "-" &amp;'Walking Distance'!$B5416</f>
        <v>Tai Wo-Heng On</v>
      </c>
      <c r="D5416" s="77">
        <v>16104</v>
      </c>
    </row>
    <row r="5417" spans="1:4">
      <c r="A5417" s="72" t="s">
        <v>62</v>
      </c>
      <c r="B5417" s="73" t="s">
        <v>38</v>
      </c>
      <c r="C5417" s="80" t="str">
        <f>'Walking Distance'!$A5417 &amp; "-" &amp;'Walking Distance'!$B5417</f>
        <v>Tai Wo-Hong Kong</v>
      </c>
      <c r="D5417" s="78" t="s">
        <v>93</v>
      </c>
    </row>
    <row r="5418" spans="1:4">
      <c r="A5418" s="68" t="s">
        <v>62</v>
      </c>
      <c r="B5418" s="69" t="s">
        <v>54</v>
      </c>
      <c r="C5418" s="79" t="str">
        <f>'Walking Distance'!$A5418 &amp; "-" &amp;'Walking Distance'!$B5418</f>
        <v>Tai Wo-Hung Hom</v>
      </c>
      <c r="D5418" s="77">
        <v>22967</v>
      </c>
    </row>
    <row r="5419" spans="1:4">
      <c r="A5419" s="72" t="s">
        <v>62</v>
      </c>
      <c r="B5419" s="73" t="s">
        <v>1</v>
      </c>
      <c r="C5419" s="80" t="str">
        <f>'Walking Distance'!$A5419 &amp; "-" &amp;'Walking Distance'!$B5419</f>
        <v>Tai Wo-Jordan</v>
      </c>
      <c r="D5419" s="78">
        <v>21851</v>
      </c>
    </row>
    <row r="5420" spans="1:4">
      <c r="A5420" s="68" t="s">
        <v>62</v>
      </c>
      <c r="B5420" s="69" t="s">
        <v>78</v>
      </c>
      <c r="C5420" s="79" t="str">
        <f>'Walking Distance'!$A5420 &amp; "-" &amp;'Walking Distance'!$B5420</f>
        <v>Tai Wo-Kam Sheung Road</v>
      </c>
      <c r="D5420" s="77">
        <v>12968</v>
      </c>
    </row>
    <row r="5421" spans="1:4">
      <c r="A5421" s="72" t="s">
        <v>62</v>
      </c>
      <c r="B5421" s="73" t="s">
        <v>39</v>
      </c>
      <c r="C5421" s="80" t="str">
        <f>'Walking Distance'!$A5421 &amp; "-" &amp;'Walking Distance'!$B5421</f>
        <v>Tai Wo-Kowloon</v>
      </c>
      <c r="D5421" s="78">
        <v>22864</v>
      </c>
    </row>
    <row r="5422" spans="1:4">
      <c r="A5422" s="68" t="s">
        <v>62</v>
      </c>
      <c r="B5422" s="69" t="s">
        <v>12</v>
      </c>
      <c r="C5422" s="79" t="str">
        <f>'Walking Distance'!$A5422 &amp; "-" &amp;'Walking Distance'!$B5422</f>
        <v>Tai Wo-Kowloon Bay</v>
      </c>
      <c r="D5422" s="77">
        <v>22456</v>
      </c>
    </row>
    <row r="5423" spans="1:4">
      <c r="A5423" s="72" t="s">
        <v>62</v>
      </c>
      <c r="B5423" s="73" t="s">
        <v>7</v>
      </c>
      <c r="C5423" s="80" t="str">
        <f>'Walking Distance'!$A5423 &amp; "-" &amp;'Walking Distance'!$B5423</f>
        <v>Tai Wo-Kowloon Tong</v>
      </c>
      <c r="D5423" s="78">
        <v>19958</v>
      </c>
    </row>
    <row r="5424" spans="1:4">
      <c r="A5424" s="68" t="s">
        <v>62</v>
      </c>
      <c r="B5424" s="69" t="s">
        <v>21</v>
      </c>
      <c r="C5424" s="79" t="str">
        <f>'Walking Distance'!$A5424 &amp; "-" &amp;'Walking Distance'!$B5424</f>
        <v>Tai Wo-Kwai Fong</v>
      </c>
      <c r="D5424" s="77">
        <v>14820</v>
      </c>
    </row>
    <row r="5425" spans="1:4">
      <c r="A5425" s="72" t="s">
        <v>62</v>
      </c>
      <c r="B5425" s="73" t="s">
        <v>22</v>
      </c>
      <c r="C5425" s="80" t="str">
        <f>'Walking Distance'!$A5425 &amp; "-" &amp;'Walking Distance'!$B5425</f>
        <v>Tai Wo-Kwai Hing</v>
      </c>
      <c r="D5425" s="78">
        <v>14072</v>
      </c>
    </row>
    <row r="5426" spans="1:4">
      <c r="A5426" s="68" t="s">
        <v>62</v>
      </c>
      <c r="B5426" s="69" t="s">
        <v>14</v>
      </c>
      <c r="C5426" s="79" t="str">
        <f>'Walking Distance'!$A5426 &amp; "-" &amp;'Walking Distance'!$B5426</f>
        <v>Tai Wo-Kwun Tong</v>
      </c>
      <c r="D5426" s="77">
        <v>24209</v>
      </c>
    </row>
    <row r="5427" spans="1:4">
      <c r="A5427" s="72" t="s">
        <v>62</v>
      </c>
      <c r="B5427" s="73" t="s">
        <v>18</v>
      </c>
      <c r="C5427" s="80" t="str">
        <f>'Walking Distance'!$A5427 &amp; "-" &amp;'Walking Distance'!$B5427</f>
        <v>Tai Wo-Lai Chi Kok</v>
      </c>
      <c r="D5427" s="78">
        <v>17906</v>
      </c>
    </row>
    <row r="5428" spans="1:4">
      <c r="A5428" s="68" t="s">
        <v>62</v>
      </c>
      <c r="B5428" s="69" t="s">
        <v>20</v>
      </c>
      <c r="C5428" s="79" t="str">
        <f>'Walking Distance'!$A5428 &amp; "-" &amp;'Walking Distance'!$B5428</f>
        <v>Tai Wo-Lai King</v>
      </c>
      <c r="D5428" s="77" t="s">
        <v>93</v>
      </c>
    </row>
    <row r="5429" spans="1:4">
      <c r="A5429" s="72" t="s">
        <v>62</v>
      </c>
      <c r="B5429" s="73" t="s">
        <v>37</v>
      </c>
      <c r="C5429" s="80" t="str">
        <f>'Walking Distance'!$A5429 &amp; "-" &amp;'Walking Distance'!$B5429</f>
        <v>Tai Wo-Lam Tin</v>
      </c>
      <c r="D5429" s="78">
        <v>26294</v>
      </c>
    </row>
    <row r="5430" spans="1:4">
      <c r="A5430" s="68" t="s">
        <v>62</v>
      </c>
      <c r="B5430" s="69" t="s">
        <v>65</v>
      </c>
      <c r="C5430" s="79" t="str">
        <f>'Walking Distance'!$A5430 &amp; "-" &amp;'Walking Distance'!$B5430</f>
        <v>Tai Wo-Lo Wu</v>
      </c>
      <c r="D5430" s="77">
        <v>11764</v>
      </c>
    </row>
    <row r="5431" spans="1:4">
      <c r="A5431" s="72" t="s">
        <v>62</v>
      </c>
      <c r="B5431" s="73" t="s">
        <v>53</v>
      </c>
      <c r="C5431" s="80" t="str">
        <f>'Walking Distance'!$A5431 &amp; "-" &amp;'Walking Distance'!$B5431</f>
        <v>Tai Wo-Lohas Park</v>
      </c>
      <c r="D5431" s="78" t="s">
        <v>93</v>
      </c>
    </row>
    <row r="5432" spans="1:4">
      <c r="A5432" s="68" t="s">
        <v>62</v>
      </c>
      <c r="B5432" s="69" t="s">
        <v>8</v>
      </c>
      <c r="C5432" s="79" t="str">
        <f>'Walking Distance'!$A5432 &amp; "-" &amp;'Walking Distance'!$B5432</f>
        <v>Tai Wo-Lok Fu</v>
      </c>
      <c r="D5432" s="77">
        <v>19532</v>
      </c>
    </row>
    <row r="5433" spans="1:4">
      <c r="A5433" s="72" t="s">
        <v>62</v>
      </c>
      <c r="B5433" s="73" t="s">
        <v>66</v>
      </c>
      <c r="C5433" s="80" t="str">
        <f>'Walking Distance'!$A5433 &amp; "-" &amp;'Walking Distance'!$B5433</f>
        <v>Tai Wo-Lok Ma Chau</v>
      </c>
      <c r="D5433" s="78" t="s">
        <v>93</v>
      </c>
    </row>
    <row r="5434" spans="1:4">
      <c r="A5434" s="68" t="s">
        <v>62</v>
      </c>
      <c r="B5434" s="69" t="s">
        <v>80</v>
      </c>
      <c r="C5434" s="79" t="str">
        <f>'Walking Distance'!$A5434 &amp; "-" &amp;'Walking Distance'!$B5434</f>
        <v>Tai Wo-Long Ping</v>
      </c>
      <c r="D5434" s="77">
        <v>16926</v>
      </c>
    </row>
    <row r="5435" spans="1:4">
      <c r="A5435" s="72" t="s">
        <v>62</v>
      </c>
      <c r="B5435" s="73" t="s">
        <v>74</v>
      </c>
      <c r="C5435" s="80" t="str">
        <f>'Walking Distance'!$A5435 &amp; "-" &amp;'Walking Distance'!$B5435</f>
        <v>Tai Wo-Ma On shan</v>
      </c>
      <c r="D5435" s="78">
        <v>17165</v>
      </c>
    </row>
    <row r="5436" spans="1:4">
      <c r="A5436" s="68" t="s">
        <v>62</v>
      </c>
      <c r="B5436" s="69" t="s">
        <v>19</v>
      </c>
      <c r="C5436" s="79" t="str">
        <f>'Walking Distance'!$A5436 &amp; "-" &amp;'Walking Distance'!$B5436</f>
        <v>Tai Wo-Mei Foo</v>
      </c>
      <c r="D5436" s="77" t="s">
        <v>93</v>
      </c>
    </row>
    <row r="5437" spans="1:4">
      <c r="A5437" s="72" t="s">
        <v>62</v>
      </c>
      <c r="B5437" s="73" t="s">
        <v>5</v>
      </c>
      <c r="C5437" s="80" t="str">
        <f>'Walking Distance'!$A5437 &amp; "-" &amp;'Walking Distance'!$B5437</f>
        <v>Tai Wo-Mong Kok</v>
      </c>
      <c r="D5437" s="78">
        <v>20220</v>
      </c>
    </row>
    <row r="5438" spans="1:4">
      <c r="A5438" s="68" t="s">
        <v>62</v>
      </c>
      <c r="B5438" s="69" t="s">
        <v>55</v>
      </c>
      <c r="C5438" s="79" t="str">
        <f>'Walking Distance'!$A5438 &amp; "-" &amp;'Walking Distance'!$B5438</f>
        <v>Tai Wo-Mong Kok East</v>
      </c>
      <c r="D5438" s="77">
        <v>20710</v>
      </c>
    </row>
    <row r="5439" spans="1:4">
      <c r="A5439" s="72" t="s">
        <v>62</v>
      </c>
      <c r="B5439" s="73" t="s">
        <v>49</v>
      </c>
      <c r="C5439" s="80" t="str">
        <f>'Walking Distance'!$A5439 &amp; "-" &amp;'Walking Distance'!$B5439</f>
        <v>Tai Wo-Nam Cheong</v>
      </c>
      <c r="D5439" s="78">
        <v>19605</v>
      </c>
    </row>
    <row r="5440" spans="1:4">
      <c r="A5440" s="68" t="s">
        <v>62</v>
      </c>
      <c r="B5440" s="69" t="s">
        <v>13</v>
      </c>
      <c r="C5440" s="79" t="str">
        <f>'Walking Distance'!$A5440 &amp; "-" &amp;'Walking Distance'!$B5440</f>
        <v>Tai Wo-Ngau Tau Kok</v>
      </c>
      <c r="D5440" s="77">
        <v>23323</v>
      </c>
    </row>
    <row r="5441" spans="1:4">
      <c r="A5441" s="72" t="s">
        <v>62</v>
      </c>
      <c r="B5441" s="73" t="s">
        <v>30</v>
      </c>
      <c r="C5441" s="80" t="str">
        <f>'Walking Distance'!$A5441 &amp; "-" &amp;'Walking Distance'!$B5441</f>
        <v>Tai Wo-North Point</v>
      </c>
      <c r="D5441" s="78" t="s">
        <v>93</v>
      </c>
    </row>
    <row r="5442" spans="1:4">
      <c r="A5442" s="68" t="s">
        <v>62</v>
      </c>
      <c r="B5442" s="69" t="s">
        <v>40</v>
      </c>
      <c r="C5442" s="79" t="str">
        <f>'Walking Distance'!$A5442 &amp; "-" &amp;'Walking Distance'!$B5442</f>
        <v>Tai Wo-Olympic</v>
      </c>
      <c r="D5442" s="77">
        <v>20722</v>
      </c>
    </row>
    <row r="5443" spans="1:4">
      <c r="A5443" s="72" t="s">
        <v>62</v>
      </c>
      <c r="B5443" s="73" t="s">
        <v>48</v>
      </c>
      <c r="C5443" s="80" t="str">
        <f>'Walking Distance'!$A5443 &amp; "-" &amp;'Walking Distance'!$B5443</f>
        <v>Tai Wo-Po Lam</v>
      </c>
      <c r="D5443" s="78">
        <v>25328</v>
      </c>
    </row>
    <row r="5444" spans="1:4">
      <c r="A5444" s="68" t="s">
        <v>62</v>
      </c>
      <c r="B5444" s="69" t="s">
        <v>15</v>
      </c>
      <c r="C5444" s="79" t="str">
        <f>'Walking Distance'!$A5444 &amp; "-" &amp;'Walking Distance'!$B5444</f>
        <v>Tai Wo-Prince Edward</v>
      </c>
      <c r="D5444" s="77">
        <v>19584</v>
      </c>
    </row>
    <row r="5445" spans="1:4">
      <c r="A5445" s="72" t="s">
        <v>62</v>
      </c>
      <c r="B5445" s="73" t="s">
        <v>31</v>
      </c>
      <c r="C5445" s="80" t="str">
        <f>'Walking Distance'!$A5445 &amp; "-" &amp;'Walking Distance'!$B5445</f>
        <v>Tai Wo-Quarry Bay</v>
      </c>
      <c r="D5445" s="78" t="s">
        <v>93</v>
      </c>
    </row>
    <row r="5446" spans="1:4">
      <c r="A5446" s="68" t="s">
        <v>62</v>
      </c>
      <c r="B5446" s="69" t="s">
        <v>59</v>
      </c>
      <c r="C5446" s="79" t="str">
        <f>'Walking Distance'!$A5446 &amp; "-" &amp;'Walking Distance'!$B5446</f>
        <v>Tai Wo-Racecourse</v>
      </c>
      <c r="D5446" s="77">
        <v>12675</v>
      </c>
    </row>
    <row r="5447" spans="1:4">
      <c r="A5447" s="72" t="s">
        <v>62</v>
      </c>
      <c r="B5447" s="73" t="s">
        <v>33</v>
      </c>
      <c r="C5447" s="80" t="str">
        <f>'Walking Distance'!$A5447 &amp; "-" &amp;'Walking Distance'!$B5447</f>
        <v>Tai Wo-Sai Wan Ho</v>
      </c>
      <c r="D5447" s="78" t="s">
        <v>93</v>
      </c>
    </row>
    <row r="5448" spans="1:4">
      <c r="A5448" s="68" t="s">
        <v>62</v>
      </c>
      <c r="B5448" s="69" t="s">
        <v>57</v>
      </c>
      <c r="C5448" s="79" t="str">
        <f>'Walking Distance'!$A5448 &amp; "-" &amp;'Walking Distance'!$B5448</f>
        <v>Tai Wo-Sha Tin</v>
      </c>
      <c r="D5448" s="77">
        <v>12777</v>
      </c>
    </row>
    <row r="5449" spans="1:4">
      <c r="A5449" s="72" t="s">
        <v>62</v>
      </c>
      <c r="B5449" s="73" t="s">
        <v>69</v>
      </c>
      <c r="C5449" s="80" t="str">
        <f>'Walking Distance'!$A5449 &amp; "-" &amp;'Walking Distance'!$B5449</f>
        <v>Tai Wo-Sha Tin Wai</v>
      </c>
      <c r="D5449" s="78">
        <v>13076</v>
      </c>
    </row>
    <row r="5450" spans="1:4">
      <c r="A5450" s="68" t="s">
        <v>62</v>
      </c>
      <c r="B5450" s="69" t="s">
        <v>16</v>
      </c>
      <c r="C5450" s="79" t="str">
        <f>'Walking Distance'!$A5450 &amp; "-" &amp;'Walking Distance'!$B5450</f>
        <v>Tai Wo-Sham Shui Po</v>
      </c>
      <c r="D5450" s="77">
        <v>18843</v>
      </c>
    </row>
    <row r="5451" spans="1:4">
      <c r="A5451" s="72" t="s">
        <v>62</v>
      </c>
      <c r="B5451" s="73" t="s">
        <v>34</v>
      </c>
      <c r="C5451" s="80" t="str">
        <f>'Walking Distance'!$A5451 &amp; "-" &amp;'Walking Distance'!$B5451</f>
        <v>Tai Wo-Shau Kei Wan</v>
      </c>
      <c r="D5451" s="78" t="s">
        <v>93</v>
      </c>
    </row>
    <row r="5452" spans="1:4">
      <c r="A5452" s="68" t="s">
        <v>62</v>
      </c>
      <c r="B5452" s="69" t="s">
        <v>6</v>
      </c>
      <c r="C5452" s="79" t="str">
        <f>'Walking Distance'!$A5452 &amp; "-" &amp;'Walking Distance'!$B5452</f>
        <v>Tai Wo-Shek Kip Mei</v>
      </c>
      <c r="D5452" s="77">
        <v>19223</v>
      </c>
    </row>
    <row r="5453" spans="1:4">
      <c r="A5453" s="72" t="s">
        <v>62</v>
      </c>
      <c r="B5453" s="73" t="s">
        <v>71</v>
      </c>
      <c r="C5453" s="80" t="str">
        <f>'Walking Distance'!$A5453 &amp; "-" &amp;'Walking Distance'!$B5453</f>
        <v>Tai Wo-Shek Mun</v>
      </c>
      <c r="D5453" s="78">
        <v>12724</v>
      </c>
    </row>
    <row r="5454" spans="1:4">
      <c r="A5454" s="68" t="s">
        <v>62</v>
      </c>
      <c r="B5454" s="69" t="s">
        <v>64</v>
      </c>
      <c r="C5454" s="79" t="str">
        <f>'Walking Distance'!$A5454 &amp; "-" &amp;'Walking Distance'!$B5454</f>
        <v>Tai Wo-Sheung Shui</v>
      </c>
      <c r="D5454" s="77">
        <v>8213</v>
      </c>
    </row>
    <row r="5455" spans="1:4">
      <c r="A5455" s="72" t="s">
        <v>62</v>
      </c>
      <c r="B5455" s="73" t="s">
        <v>25</v>
      </c>
      <c r="C5455" s="80" t="str">
        <f>'Walking Distance'!$A5455 &amp; "-" &amp;'Walking Distance'!$B5455</f>
        <v>Tai Wo-Sheung Wan</v>
      </c>
      <c r="D5455" s="78" t="s">
        <v>93</v>
      </c>
    </row>
    <row r="5456" spans="1:4">
      <c r="A5456" s="68" t="s">
        <v>62</v>
      </c>
      <c r="B5456" s="69" t="s">
        <v>82</v>
      </c>
      <c r="C5456" s="79" t="str">
        <f>'Walking Distance'!$A5456 &amp; "-" &amp;'Walking Distance'!$B5456</f>
        <v>Tai Wo-Siu Hong</v>
      </c>
      <c r="D5456" s="77">
        <v>23733</v>
      </c>
    </row>
    <row r="5457" spans="1:4">
      <c r="A5457" s="72" t="s">
        <v>62</v>
      </c>
      <c r="B5457" s="73" t="s">
        <v>50</v>
      </c>
      <c r="C5457" s="80" t="str">
        <f>'Walking Distance'!$A5457 &amp; "-" &amp;'Walking Distance'!$B5457</f>
        <v>Tai Wo-Sunny Bay</v>
      </c>
      <c r="D5457" s="78" t="s">
        <v>93</v>
      </c>
    </row>
    <row r="5458" spans="1:4">
      <c r="A5458" s="68" t="s">
        <v>62</v>
      </c>
      <c r="B5458" s="69" t="s">
        <v>32</v>
      </c>
      <c r="C5458" s="79" t="str">
        <f>'Walking Distance'!$A5458 &amp; "-" &amp;'Walking Distance'!$B5458</f>
        <v>Tai Wo-Tai Koo</v>
      </c>
      <c r="D5458" s="77" t="s">
        <v>93</v>
      </c>
    </row>
    <row r="5459" spans="1:4">
      <c r="A5459" s="72" t="s">
        <v>62</v>
      </c>
      <c r="B5459" s="73" t="s">
        <v>61</v>
      </c>
      <c r="C5459" s="80" t="str">
        <f>'Walking Distance'!$A5459 &amp; "-" &amp;'Walking Distance'!$B5459</f>
        <v>Tai Wo-Tai Po Market</v>
      </c>
      <c r="D5459" s="78">
        <v>2223</v>
      </c>
    </row>
    <row r="5460" spans="1:4">
      <c r="A5460" s="68" t="s">
        <v>62</v>
      </c>
      <c r="B5460" s="69" t="s">
        <v>72</v>
      </c>
      <c r="C5460" s="79" t="str">
        <f>'Walking Distance'!$A5460 &amp; "-" &amp;'Walking Distance'!$B5460</f>
        <v>Tai Wo-Tai Shui Hang</v>
      </c>
      <c r="D5460" s="77">
        <v>16256</v>
      </c>
    </row>
    <row r="5461" spans="1:4">
      <c r="A5461" s="72" t="s">
        <v>62</v>
      </c>
      <c r="B5461" s="73" t="s">
        <v>56</v>
      </c>
      <c r="C5461" s="80" t="str">
        <f>'Walking Distance'!$A5461 &amp; "-" &amp;'Walking Distance'!$B5461</f>
        <v>Tai Wo-Tai Wai</v>
      </c>
      <c r="D5461" s="78">
        <v>13954</v>
      </c>
    </row>
    <row r="5462" spans="1:4">
      <c r="A5462" s="68" t="s">
        <v>62</v>
      </c>
      <c r="B5462" s="69" t="s">
        <v>23</v>
      </c>
      <c r="C5462" s="79" t="str">
        <f>'Walking Distance'!$A5462 &amp; "-" &amp;'Walking Distance'!$B5462</f>
        <v>Tai Wo-Tai Wo Hau</v>
      </c>
      <c r="D5462" s="77">
        <v>14692</v>
      </c>
    </row>
    <row r="5463" spans="1:4">
      <c r="A5463" s="72" t="s">
        <v>62</v>
      </c>
      <c r="B5463" s="73" t="s">
        <v>28</v>
      </c>
      <c r="C5463" s="80" t="str">
        <f>'Walking Distance'!$A5463 &amp; "-" &amp;'Walking Distance'!$B5463</f>
        <v>Tai Wo-Tin Hau</v>
      </c>
      <c r="D5463" s="78" t="s">
        <v>93</v>
      </c>
    </row>
    <row r="5464" spans="1:4">
      <c r="A5464" s="68" t="s">
        <v>62</v>
      </c>
      <c r="B5464" s="69" t="s">
        <v>81</v>
      </c>
      <c r="C5464" s="79" t="str">
        <f>'Walking Distance'!$A5464 &amp; "-" &amp;'Walking Distance'!$B5464</f>
        <v>Tai Wo-Tin Shui Wai</v>
      </c>
      <c r="D5464" s="77">
        <v>19577</v>
      </c>
    </row>
    <row r="5465" spans="1:4">
      <c r="A5465" s="72" t="s">
        <v>62</v>
      </c>
      <c r="B5465" s="73" t="s">
        <v>45</v>
      </c>
      <c r="C5465" s="80" t="str">
        <f>'Walking Distance'!$A5465 &amp; "-" &amp;'Walking Distance'!$B5465</f>
        <v>Tai Wo-Tiu Keng Leng</v>
      </c>
      <c r="D5465" s="78">
        <v>27426</v>
      </c>
    </row>
    <row r="5466" spans="1:4">
      <c r="A5466" s="68" t="s">
        <v>62</v>
      </c>
      <c r="B5466" s="69" t="s">
        <v>46</v>
      </c>
      <c r="C5466" s="79" t="str">
        <f>'Walking Distance'!$A5466 &amp; "-" &amp;'Walking Distance'!$B5466</f>
        <v>Tai Wo-Tseung Kwan O</v>
      </c>
      <c r="D5466" s="77">
        <v>27101</v>
      </c>
    </row>
    <row r="5467" spans="1:4">
      <c r="A5467" s="72" t="s">
        <v>62</v>
      </c>
      <c r="B5467" s="73" t="s">
        <v>3</v>
      </c>
      <c r="C5467" s="80" t="str">
        <f>'Walking Distance'!$A5467 &amp; "-" &amp;'Walking Distance'!$B5467</f>
        <v>Tai Wo-Tsim Sha Tsui</v>
      </c>
      <c r="D5467" s="78">
        <v>24838</v>
      </c>
    </row>
    <row r="5468" spans="1:4">
      <c r="A5468" s="68" t="s">
        <v>62</v>
      </c>
      <c r="B5468" s="69" t="s">
        <v>41</v>
      </c>
      <c r="C5468" s="79" t="str">
        <f>'Walking Distance'!$A5468 &amp; "-" &amp;'Walking Distance'!$B5468</f>
        <v>Tai Wo-Tsing Yi</v>
      </c>
      <c r="D5468" s="77">
        <v>18300</v>
      </c>
    </row>
    <row r="5469" spans="1:4">
      <c r="A5469" s="72" t="s">
        <v>62</v>
      </c>
      <c r="B5469" s="73" t="s">
        <v>24</v>
      </c>
      <c r="C5469" s="80" t="str">
        <f>'Walking Distance'!$A5469 &amp; "-" &amp;'Walking Distance'!$B5469</f>
        <v>Tai Wo-Tsuen Wan</v>
      </c>
      <c r="D5469" s="78">
        <v>15031</v>
      </c>
    </row>
    <row r="5470" spans="1:4">
      <c r="A5470" s="68" t="s">
        <v>62</v>
      </c>
      <c r="B5470" s="69" t="s">
        <v>77</v>
      </c>
      <c r="C5470" s="79" t="str">
        <f>'Walking Distance'!$A5470 &amp; "-" &amp;'Walking Distance'!$B5470</f>
        <v>Tai Wo-Tsuen Wan West</v>
      </c>
      <c r="D5470" s="77">
        <v>16505</v>
      </c>
    </row>
    <row r="5471" spans="1:4">
      <c r="A5471" s="72" t="s">
        <v>62</v>
      </c>
      <c r="B5471" s="73" t="s">
        <v>83</v>
      </c>
      <c r="C5471" s="80" t="str">
        <f>'Walking Distance'!$A5471 &amp; "-" &amp;'Walking Distance'!$B5471</f>
        <v>Tai Wo-Tuen Mun</v>
      </c>
      <c r="D5471" s="78">
        <v>25777</v>
      </c>
    </row>
    <row r="5472" spans="1:4">
      <c r="A5472" s="68" t="s">
        <v>62</v>
      </c>
      <c r="B5472" s="69" t="s">
        <v>42</v>
      </c>
      <c r="C5472" s="79" t="str">
        <f>'Walking Distance'!$A5472 &amp; "-" &amp;'Walking Distance'!$B5472</f>
        <v>Tai Wo-Tung Chung</v>
      </c>
      <c r="D5472" s="77" t="s">
        <v>93</v>
      </c>
    </row>
    <row r="5473" spans="1:4">
      <c r="A5473" s="72" t="s">
        <v>62</v>
      </c>
      <c r="B5473" s="73" t="s">
        <v>60</v>
      </c>
      <c r="C5473" s="80" t="str">
        <f>'Walking Distance'!$A5473 &amp; "-" &amp;'Walking Distance'!$B5473</f>
        <v>Tai Wo-University</v>
      </c>
      <c r="D5473" s="78">
        <v>8597</v>
      </c>
    </row>
    <row r="5474" spans="1:4">
      <c r="A5474" s="68" t="s">
        <v>62</v>
      </c>
      <c r="B5474" s="69" t="s">
        <v>26</v>
      </c>
      <c r="C5474" s="79" t="str">
        <f>'Walking Distance'!$A5474 &amp; "-" &amp;'Walking Distance'!$B5474</f>
        <v>Tai Wo-Wan Chai</v>
      </c>
      <c r="D5474" s="77" t="s">
        <v>93</v>
      </c>
    </row>
    <row r="5475" spans="1:4">
      <c r="A5475" s="72" t="s">
        <v>62</v>
      </c>
      <c r="B5475" s="73" t="s">
        <v>9</v>
      </c>
      <c r="C5475" s="80" t="str">
        <f>'Walking Distance'!$A5475 &amp; "-" &amp;'Walking Distance'!$B5475</f>
        <v>Tai Wo-Wong Tai Sin</v>
      </c>
      <c r="D5475" s="78">
        <v>18143</v>
      </c>
    </row>
    <row r="5476" spans="1:4">
      <c r="A5476" s="68" t="s">
        <v>62</v>
      </c>
      <c r="B5476" s="69" t="s">
        <v>75</v>
      </c>
      <c r="C5476" s="79" t="str">
        <f>'Walking Distance'!$A5476 &amp; "-" &amp;'Walking Distance'!$B5476</f>
        <v>Tai Wo-Wu Kai Sha</v>
      </c>
      <c r="D5476" s="77">
        <v>18752</v>
      </c>
    </row>
    <row r="5477" spans="1:4">
      <c r="A5477" s="72" t="s">
        <v>62</v>
      </c>
      <c r="B5477" s="73" t="s">
        <v>4</v>
      </c>
      <c r="C5477" s="80" t="str">
        <f>'Walking Distance'!$A5477 &amp; "-" &amp;'Walking Distance'!$B5477</f>
        <v>Tai Wo-Yau Ma Tei</v>
      </c>
      <c r="D5477" s="78">
        <v>23156</v>
      </c>
    </row>
    <row r="5478" spans="1:4">
      <c r="A5478" s="68" t="s">
        <v>62</v>
      </c>
      <c r="B5478" s="69" t="s">
        <v>44</v>
      </c>
      <c r="C5478" s="79" t="str">
        <f>'Walking Distance'!$A5478 &amp; "-" &amp;'Walking Distance'!$B5478</f>
        <v>Tai Wo-Yau Tong</v>
      </c>
      <c r="D5478" s="77">
        <v>26100</v>
      </c>
    </row>
    <row r="5479" spans="1:4">
      <c r="A5479" s="72" t="s">
        <v>62</v>
      </c>
      <c r="B5479" s="73" t="s">
        <v>79</v>
      </c>
      <c r="C5479" s="80" t="str">
        <f>'Walking Distance'!$A5479 &amp; "-" &amp;'Walking Distance'!$B5479</f>
        <v>Tai Wo-Yuen Long</v>
      </c>
      <c r="D5479" s="78">
        <v>16060</v>
      </c>
    </row>
    <row r="5480" spans="1:4">
      <c r="A5480" s="68" t="s">
        <v>23</v>
      </c>
      <c r="B5480" s="69" t="s">
        <v>0</v>
      </c>
      <c r="C5480" s="79" t="str">
        <f>'Walking Distance'!$A5480 &amp; "-" &amp;'Walking Distance'!$B5480</f>
        <v>Tai Wo Hau-Admiralty</v>
      </c>
      <c r="D5480" s="77" t="s">
        <v>93</v>
      </c>
    </row>
    <row r="5481" spans="1:4">
      <c r="A5481" s="72" t="s">
        <v>23</v>
      </c>
      <c r="B5481" s="73" t="s">
        <v>43</v>
      </c>
      <c r="C5481" s="80" t="str">
        <f>'Walking Distance'!$A5481 &amp; "-" &amp;'Walking Distance'!$B5481</f>
        <v>Tai Wo Hau-Airport</v>
      </c>
      <c r="D5481" s="78" t="s">
        <v>93</v>
      </c>
    </row>
    <row r="5482" spans="1:4">
      <c r="A5482" s="68" t="s">
        <v>23</v>
      </c>
      <c r="B5482" s="69" t="s">
        <v>52</v>
      </c>
      <c r="C5482" s="79" t="str">
        <f>'Walking Distance'!$A5482 &amp; "-" &amp;'Walking Distance'!$B5482</f>
        <v>Tai Wo Hau-AsiaWorld-Expo</v>
      </c>
      <c r="D5482" s="77" t="s">
        <v>93</v>
      </c>
    </row>
    <row r="5483" spans="1:4">
      <c r="A5483" s="72" t="s">
        <v>23</v>
      </c>
      <c r="B5483" s="73" t="s">
        <v>76</v>
      </c>
      <c r="C5483" s="80" t="str">
        <f>'Walking Distance'!$A5483 &amp; "-" &amp;'Walking Distance'!$B5483</f>
        <v>Tai Wo Hau-Austin</v>
      </c>
      <c r="D5483" s="78">
        <v>10317</v>
      </c>
    </row>
    <row r="5484" spans="1:4">
      <c r="A5484" s="68" t="s">
        <v>23</v>
      </c>
      <c r="B5484" s="69" t="s">
        <v>27</v>
      </c>
      <c r="C5484" s="79" t="str">
        <f>'Walking Distance'!$A5484 &amp; "-" &amp;'Walking Distance'!$B5484</f>
        <v>Tai Wo Hau-Causeway Bay</v>
      </c>
      <c r="D5484" s="77" t="s">
        <v>93</v>
      </c>
    </row>
    <row r="5485" spans="1:4">
      <c r="A5485" s="72" t="s">
        <v>23</v>
      </c>
      <c r="B5485" s="73" t="s">
        <v>2</v>
      </c>
      <c r="C5485" s="80" t="str">
        <f>'Walking Distance'!$A5485 &amp; "-" &amp;'Walking Distance'!$B5485</f>
        <v>Tai Wo Hau-Central</v>
      </c>
      <c r="D5485" s="78" t="s">
        <v>93</v>
      </c>
    </row>
    <row r="5486" spans="1:4">
      <c r="A5486" s="68" t="s">
        <v>23</v>
      </c>
      <c r="B5486" s="69" t="s">
        <v>36</v>
      </c>
      <c r="C5486" s="79" t="str">
        <f>'Walking Distance'!$A5486 &amp; "-" &amp;'Walking Distance'!$B5486</f>
        <v>Tai Wo Hau-Chai Wan</v>
      </c>
      <c r="D5486" s="77" t="s">
        <v>93</v>
      </c>
    </row>
    <row r="5487" spans="1:4">
      <c r="A5487" s="72" t="s">
        <v>23</v>
      </c>
      <c r="B5487" s="73" t="s">
        <v>68</v>
      </c>
      <c r="C5487" s="80" t="str">
        <f>'Walking Distance'!$A5487 &amp; "-" &amp;'Walking Distance'!$B5487</f>
        <v>Tai Wo Hau-Che Kung Temple</v>
      </c>
      <c r="D5487" s="78">
        <v>9529</v>
      </c>
    </row>
    <row r="5488" spans="1:4">
      <c r="A5488" s="68" t="s">
        <v>23</v>
      </c>
      <c r="B5488" s="69" t="s">
        <v>17</v>
      </c>
      <c r="C5488" s="79" t="str">
        <f>'Walking Distance'!$A5488 &amp; "-" &amp;'Walking Distance'!$B5488</f>
        <v>Tai Wo Hau-Cheung Sha Wan</v>
      </c>
      <c r="D5488" s="77">
        <v>6561</v>
      </c>
    </row>
    <row r="5489" spans="1:4">
      <c r="A5489" s="72" t="s">
        <v>23</v>
      </c>
      <c r="B5489" s="73" t="s">
        <v>11</v>
      </c>
      <c r="C5489" s="80" t="str">
        <f>'Walking Distance'!$A5489 &amp; "-" &amp;'Walking Distance'!$B5489</f>
        <v>Tai Wo Hau-Choi Hung</v>
      </c>
      <c r="D5489" s="78">
        <v>13282</v>
      </c>
    </row>
    <row r="5490" spans="1:4">
      <c r="A5490" s="68" t="s">
        <v>23</v>
      </c>
      <c r="B5490" s="69" t="s">
        <v>70</v>
      </c>
      <c r="C5490" s="79" t="str">
        <f>'Walking Distance'!$A5490 &amp; "-" &amp;'Walking Distance'!$B5490</f>
        <v>Tai Wo Hau-City One</v>
      </c>
      <c r="D5490" s="77">
        <v>12134</v>
      </c>
    </row>
    <row r="5491" spans="1:4">
      <c r="A5491" s="72" t="s">
        <v>23</v>
      </c>
      <c r="B5491" s="73" t="s">
        <v>10</v>
      </c>
      <c r="C5491" s="80" t="str">
        <f>'Walking Distance'!$A5491 &amp; "-" &amp;'Walking Distance'!$B5491</f>
        <v>Tai Wo Hau-Diamond Hill</v>
      </c>
      <c r="D5491" s="78">
        <v>12376</v>
      </c>
    </row>
    <row r="5492" spans="1:4">
      <c r="A5492" s="68" t="s">
        <v>23</v>
      </c>
      <c r="B5492" s="69" t="s">
        <v>51</v>
      </c>
      <c r="C5492" s="79" t="str">
        <f>'Walking Distance'!$A5492 &amp; "-" &amp;'Walking Distance'!$B5492</f>
        <v>Tai Wo Hau-Disneyland Resort</v>
      </c>
      <c r="D5492" s="77" t="s">
        <v>93</v>
      </c>
    </row>
    <row r="5493" spans="1:4">
      <c r="A5493" s="72" t="s">
        <v>23</v>
      </c>
      <c r="B5493" s="73" t="s">
        <v>67</v>
      </c>
      <c r="C5493" s="80" t="str">
        <f>'Walking Distance'!$A5493 &amp; "-" &amp;'Walking Distance'!$B5493</f>
        <v>Tai Wo Hau-East Tsim Sha Tsui</v>
      </c>
      <c r="D5493" s="78">
        <v>11819</v>
      </c>
    </row>
    <row r="5494" spans="1:4">
      <c r="A5494" s="68" t="s">
        <v>23</v>
      </c>
      <c r="B5494" s="69" t="s">
        <v>63</v>
      </c>
      <c r="C5494" s="79" t="str">
        <f>'Walking Distance'!$A5494 &amp; "-" &amp;'Walking Distance'!$B5494</f>
        <v>Tai Wo Hau-Fanling</v>
      </c>
      <c r="D5494" s="77">
        <v>19673</v>
      </c>
    </row>
    <row r="5495" spans="1:4">
      <c r="A5495" s="72" t="s">
        <v>23</v>
      </c>
      <c r="B5495" s="73" t="s">
        <v>58</v>
      </c>
      <c r="C5495" s="80" t="str">
        <f>'Walking Distance'!$A5495 &amp; "-" &amp;'Walking Distance'!$B5495</f>
        <v>Tai Wo Hau-Fo Tan</v>
      </c>
      <c r="D5495" s="78">
        <v>11927</v>
      </c>
    </row>
    <row r="5496" spans="1:4">
      <c r="A5496" s="68" t="s">
        <v>23</v>
      </c>
      <c r="B5496" s="69" t="s">
        <v>29</v>
      </c>
      <c r="C5496" s="79" t="str">
        <f>'Walking Distance'!$A5496 &amp; "-" &amp;'Walking Distance'!$B5496</f>
        <v>Tai Wo Hau-Fortress Hill</v>
      </c>
      <c r="D5496" s="77" t="s">
        <v>93</v>
      </c>
    </row>
    <row r="5497" spans="1:4">
      <c r="A5497" s="72" t="s">
        <v>23</v>
      </c>
      <c r="B5497" s="73" t="s">
        <v>47</v>
      </c>
      <c r="C5497" s="80" t="str">
        <f>'Walking Distance'!$A5497 &amp; "-" &amp;'Walking Distance'!$B5497</f>
        <v>Tai Wo Hau-Hang Hau</v>
      </c>
      <c r="D5497" s="78">
        <v>20762</v>
      </c>
    </row>
    <row r="5498" spans="1:4">
      <c r="A5498" s="68" t="s">
        <v>23</v>
      </c>
      <c r="B5498" s="69" t="s">
        <v>35</v>
      </c>
      <c r="C5498" s="79" t="str">
        <f>'Walking Distance'!$A5498 &amp; "-" &amp;'Walking Distance'!$B5498</f>
        <v>Tai Wo Hau-Heng Fa Chuen</v>
      </c>
      <c r="D5498" s="77" t="s">
        <v>93</v>
      </c>
    </row>
    <row r="5499" spans="1:4">
      <c r="A5499" s="72" t="s">
        <v>23</v>
      </c>
      <c r="B5499" s="73" t="s">
        <v>73</v>
      </c>
      <c r="C5499" s="80" t="str">
        <f>'Walking Distance'!$A5499 &amp; "-" &amp;'Walking Distance'!$B5499</f>
        <v>Tai Wo Hau-Heng On</v>
      </c>
      <c r="D5499" s="78">
        <v>16044</v>
      </c>
    </row>
    <row r="5500" spans="1:4">
      <c r="A5500" s="68" t="s">
        <v>23</v>
      </c>
      <c r="B5500" s="69" t="s">
        <v>38</v>
      </c>
      <c r="C5500" s="79" t="str">
        <f>'Walking Distance'!$A5500 &amp; "-" &amp;'Walking Distance'!$B5500</f>
        <v>Tai Wo Hau-Hong Kong</v>
      </c>
      <c r="D5500" s="77" t="s">
        <v>93</v>
      </c>
    </row>
    <row r="5501" spans="1:4">
      <c r="A5501" s="72" t="s">
        <v>23</v>
      </c>
      <c r="B5501" s="73" t="s">
        <v>54</v>
      </c>
      <c r="C5501" s="80" t="str">
        <f>'Walking Distance'!$A5501 &amp; "-" &amp;'Walking Distance'!$B5501</f>
        <v>Tai Wo Hau-Hung Hom</v>
      </c>
      <c r="D5501" s="78">
        <v>11681</v>
      </c>
    </row>
    <row r="5502" spans="1:4">
      <c r="A5502" s="68" t="s">
        <v>23</v>
      </c>
      <c r="B5502" s="69" t="s">
        <v>1</v>
      </c>
      <c r="C5502" s="79" t="str">
        <f>'Walking Distance'!$A5502 &amp; "-" &amp;'Walking Distance'!$B5502</f>
        <v>Tai Wo Hau-Jordan</v>
      </c>
      <c r="D5502" s="77">
        <v>10462</v>
      </c>
    </row>
    <row r="5503" spans="1:4">
      <c r="A5503" s="72" t="s">
        <v>23</v>
      </c>
      <c r="B5503" s="73" t="s">
        <v>78</v>
      </c>
      <c r="C5503" s="80" t="str">
        <f>'Walking Distance'!$A5503 &amp; "-" &amp;'Walking Distance'!$B5503</f>
        <v>Tai Wo Hau-Kam Sheung Road</v>
      </c>
      <c r="D5503" s="78">
        <v>14764</v>
      </c>
    </row>
    <row r="5504" spans="1:4">
      <c r="A5504" s="68" t="s">
        <v>23</v>
      </c>
      <c r="B5504" s="69" t="s">
        <v>39</v>
      </c>
      <c r="C5504" s="79" t="str">
        <f>'Walking Distance'!$A5504 &amp; "-" &amp;'Walking Distance'!$B5504</f>
        <v>Tai Wo Hau-Kowloon</v>
      </c>
      <c r="D5504" s="77">
        <v>10577</v>
      </c>
    </row>
    <row r="5505" spans="1:4">
      <c r="A5505" s="72" t="s">
        <v>23</v>
      </c>
      <c r="B5505" s="73" t="s">
        <v>12</v>
      </c>
      <c r="C5505" s="80" t="str">
        <f>'Walking Distance'!$A5505 &amp; "-" &amp;'Walking Distance'!$B5505</f>
        <v>Tai Wo Hau-Kowloon Bay</v>
      </c>
      <c r="D5505" s="78">
        <v>14861</v>
      </c>
    </row>
    <row r="5506" spans="1:4">
      <c r="A5506" s="68" t="s">
        <v>23</v>
      </c>
      <c r="B5506" s="69" t="s">
        <v>7</v>
      </c>
      <c r="C5506" s="79" t="str">
        <f>'Walking Distance'!$A5506 &amp; "-" &amp;'Walking Distance'!$B5506</f>
        <v>Tai Wo Hau-Kowloon Tong</v>
      </c>
      <c r="D5506" s="77">
        <v>9104</v>
      </c>
    </row>
    <row r="5507" spans="1:4">
      <c r="A5507" s="72" t="s">
        <v>23</v>
      </c>
      <c r="B5507" s="73" t="s">
        <v>21</v>
      </c>
      <c r="C5507" s="80" t="str">
        <f>'Walking Distance'!$A5507 &amp; "-" &amp;'Walking Distance'!$B5507</f>
        <v>Tai Wo Hau-Kwai Fong</v>
      </c>
      <c r="D5507" s="78">
        <v>2630</v>
      </c>
    </row>
    <row r="5508" spans="1:4">
      <c r="A5508" s="68" t="s">
        <v>23</v>
      </c>
      <c r="B5508" s="69" t="s">
        <v>22</v>
      </c>
      <c r="C5508" s="79" t="str">
        <f>'Walking Distance'!$A5508 &amp; "-" &amp;'Walking Distance'!$B5508</f>
        <v>Tai Wo Hau-Kwai Hing</v>
      </c>
      <c r="D5508" s="77">
        <v>1863</v>
      </c>
    </row>
    <row r="5509" spans="1:4">
      <c r="A5509" s="72" t="s">
        <v>23</v>
      </c>
      <c r="B5509" s="73" t="s">
        <v>14</v>
      </c>
      <c r="C5509" s="80" t="str">
        <f>'Walking Distance'!$A5509 &amp; "-" &amp;'Walking Distance'!$B5509</f>
        <v>Tai Wo Hau-Kwun Tong</v>
      </c>
      <c r="D5509" s="78">
        <v>16614</v>
      </c>
    </row>
    <row r="5510" spans="1:4">
      <c r="A5510" s="68" t="s">
        <v>23</v>
      </c>
      <c r="B5510" s="69" t="s">
        <v>18</v>
      </c>
      <c r="C5510" s="79" t="str">
        <f>'Walking Distance'!$A5510 &amp; "-" &amp;'Walking Distance'!$B5510</f>
        <v>Tai Wo Hau-Lai Chi Kok</v>
      </c>
      <c r="D5510" s="77">
        <v>5585</v>
      </c>
    </row>
    <row r="5511" spans="1:4">
      <c r="A5511" s="72" t="s">
        <v>23</v>
      </c>
      <c r="B5511" s="73" t="s">
        <v>20</v>
      </c>
      <c r="C5511" s="80" t="str">
        <f>'Walking Distance'!$A5511 &amp; "-" &amp;'Walking Distance'!$B5511</f>
        <v>Tai Wo Hau-Lai King</v>
      </c>
      <c r="D5511" s="78" t="s">
        <v>93</v>
      </c>
    </row>
    <row r="5512" spans="1:4">
      <c r="A5512" s="68" t="s">
        <v>23</v>
      </c>
      <c r="B5512" s="69" t="s">
        <v>37</v>
      </c>
      <c r="C5512" s="79" t="str">
        <f>'Walking Distance'!$A5512 &amp; "-" &amp;'Walking Distance'!$B5512</f>
        <v>Tai Wo Hau-Lam Tin</v>
      </c>
      <c r="D5512" s="77">
        <v>18699</v>
      </c>
    </row>
    <row r="5513" spans="1:4">
      <c r="A5513" s="72" t="s">
        <v>23</v>
      </c>
      <c r="B5513" s="73" t="s">
        <v>65</v>
      </c>
      <c r="C5513" s="80" t="str">
        <f>'Walking Distance'!$A5513 &amp; "-" &amp;'Walking Distance'!$B5513</f>
        <v>Tai Wo Hau-Lo Wu</v>
      </c>
      <c r="D5513" s="78">
        <v>22939</v>
      </c>
    </row>
    <row r="5514" spans="1:4">
      <c r="A5514" s="68" t="s">
        <v>23</v>
      </c>
      <c r="B5514" s="69" t="s">
        <v>53</v>
      </c>
      <c r="C5514" s="79" t="str">
        <f>'Walking Distance'!$A5514 &amp; "-" &amp;'Walking Distance'!$B5514</f>
        <v>Tai Wo Hau-Lohas Park</v>
      </c>
      <c r="D5514" s="77" t="s">
        <v>93</v>
      </c>
    </row>
    <row r="5515" spans="1:4">
      <c r="A5515" s="72" t="s">
        <v>23</v>
      </c>
      <c r="B5515" s="73" t="s">
        <v>8</v>
      </c>
      <c r="C5515" s="80" t="str">
        <f>'Walking Distance'!$A5515 &amp; "-" &amp;'Walking Distance'!$B5515</f>
        <v>Tai Wo Hau-Lok Fu</v>
      </c>
      <c r="D5515" s="78">
        <v>10111</v>
      </c>
    </row>
    <row r="5516" spans="1:4">
      <c r="A5516" s="68" t="s">
        <v>23</v>
      </c>
      <c r="B5516" s="69" t="s">
        <v>66</v>
      </c>
      <c r="C5516" s="79" t="str">
        <f>'Walking Distance'!$A5516 &amp; "-" &amp;'Walking Distance'!$B5516</f>
        <v>Tai Wo Hau-Lok Ma Chau</v>
      </c>
      <c r="D5516" s="77" t="s">
        <v>93</v>
      </c>
    </row>
    <row r="5517" spans="1:4">
      <c r="A5517" s="72" t="s">
        <v>23</v>
      </c>
      <c r="B5517" s="73" t="s">
        <v>80</v>
      </c>
      <c r="C5517" s="80" t="str">
        <f>'Walking Distance'!$A5517 &amp; "-" &amp;'Walking Distance'!$B5517</f>
        <v>Tai Wo Hau-Long Ping</v>
      </c>
      <c r="D5517" s="78">
        <v>18116</v>
      </c>
    </row>
    <row r="5518" spans="1:4">
      <c r="A5518" s="68" t="s">
        <v>23</v>
      </c>
      <c r="B5518" s="69" t="s">
        <v>74</v>
      </c>
      <c r="C5518" s="79" t="str">
        <f>'Walking Distance'!$A5518 &amp; "-" &amp;'Walking Distance'!$B5518</f>
        <v>Tai Wo Hau-Ma On shan</v>
      </c>
      <c r="D5518" s="77">
        <v>17105</v>
      </c>
    </row>
    <row r="5519" spans="1:4">
      <c r="A5519" s="72" t="s">
        <v>23</v>
      </c>
      <c r="B5519" s="73" t="s">
        <v>19</v>
      </c>
      <c r="C5519" s="80" t="str">
        <f>'Walking Distance'!$A5519 &amp; "-" &amp;'Walking Distance'!$B5519</f>
        <v>Tai Wo Hau-Mei Foo</v>
      </c>
      <c r="D5519" s="78" t="s">
        <v>93</v>
      </c>
    </row>
    <row r="5520" spans="1:4">
      <c r="A5520" s="68" t="s">
        <v>23</v>
      </c>
      <c r="B5520" s="69" t="s">
        <v>5</v>
      </c>
      <c r="C5520" s="79" t="str">
        <f>'Walking Distance'!$A5520 &amp; "-" &amp;'Walking Distance'!$B5520</f>
        <v>Tai Wo Hau-Mong Kok</v>
      </c>
      <c r="D5520" s="77">
        <v>8754</v>
      </c>
    </row>
    <row r="5521" spans="1:4">
      <c r="A5521" s="72" t="s">
        <v>23</v>
      </c>
      <c r="B5521" s="73" t="s">
        <v>55</v>
      </c>
      <c r="C5521" s="80" t="str">
        <f>'Walking Distance'!$A5521 &amp; "-" &amp;'Walking Distance'!$B5521</f>
        <v>Tai Wo Hau-Mong Kok East</v>
      </c>
      <c r="D5521" s="78">
        <v>9309</v>
      </c>
    </row>
    <row r="5522" spans="1:4">
      <c r="A5522" s="68" t="s">
        <v>23</v>
      </c>
      <c r="B5522" s="69" t="s">
        <v>49</v>
      </c>
      <c r="C5522" s="79" t="str">
        <f>'Walking Distance'!$A5522 &amp; "-" &amp;'Walking Distance'!$B5522</f>
        <v>Tai Wo Hau-Nam Cheong</v>
      </c>
      <c r="D5522" s="77">
        <v>7284</v>
      </c>
    </row>
    <row r="5523" spans="1:4">
      <c r="A5523" s="72" t="s">
        <v>23</v>
      </c>
      <c r="B5523" s="73" t="s">
        <v>13</v>
      </c>
      <c r="C5523" s="80" t="str">
        <f>'Walking Distance'!$A5523 &amp; "-" &amp;'Walking Distance'!$B5523</f>
        <v>Tai Wo Hau-Ngau Tau Kok</v>
      </c>
      <c r="D5523" s="78">
        <v>15728</v>
      </c>
    </row>
    <row r="5524" spans="1:4">
      <c r="A5524" s="68" t="s">
        <v>23</v>
      </c>
      <c r="B5524" s="69" t="s">
        <v>30</v>
      </c>
      <c r="C5524" s="79" t="str">
        <f>'Walking Distance'!$A5524 &amp; "-" &amp;'Walking Distance'!$B5524</f>
        <v>Tai Wo Hau-North Point</v>
      </c>
      <c r="D5524" s="77" t="s">
        <v>93</v>
      </c>
    </row>
    <row r="5525" spans="1:4">
      <c r="A5525" s="72" t="s">
        <v>23</v>
      </c>
      <c r="B5525" s="73" t="s">
        <v>40</v>
      </c>
      <c r="C5525" s="80" t="str">
        <f>'Walking Distance'!$A5525 &amp; "-" &amp;'Walking Distance'!$B5525</f>
        <v>Tai Wo Hau-Olympic</v>
      </c>
      <c r="D5525" s="78">
        <v>8504</v>
      </c>
    </row>
    <row r="5526" spans="1:4">
      <c r="A5526" s="68" t="s">
        <v>23</v>
      </c>
      <c r="B5526" s="69" t="s">
        <v>48</v>
      </c>
      <c r="C5526" s="79" t="str">
        <f>'Walking Distance'!$A5526 &amp; "-" &amp;'Walking Distance'!$B5526</f>
        <v>Tai Wo Hau-Po Lam</v>
      </c>
      <c r="D5526" s="77">
        <v>19311</v>
      </c>
    </row>
    <row r="5527" spans="1:4">
      <c r="A5527" s="72" t="s">
        <v>23</v>
      </c>
      <c r="B5527" s="73" t="s">
        <v>15</v>
      </c>
      <c r="C5527" s="80" t="str">
        <f>'Walking Distance'!$A5527 &amp; "-" &amp;'Walking Distance'!$B5527</f>
        <v>Tai Wo Hau-Prince Edward</v>
      </c>
      <c r="D5527" s="78">
        <v>8300</v>
      </c>
    </row>
    <row r="5528" spans="1:4">
      <c r="A5528" s="68" t="s">
        <v>23</v>
      </c>
      <c r="B5528" s="69" t="s">
        <v>31</v>
      </c>
      <c r="C5528" s="79" t="str">
        <f>'Walking Distance'!$A5528 &amp; "-" &amp;'Walking Distance'!$B5528</f>
        <v>Tai Wo Hau-Quarry Bay</v>
      </c>
      <c r="D5528" s="77" t="s">
        <v>93</v>
      </c>
    </row>
    <row r="5529" spans="1:4">
      <c r="A5529" s="72" t="s">
        <v>23</v>
      </c>
      <c r="B5529" s="73" t="s">
        <v>59</v>
      </c>
      <c r="C5529" s="80" t="str">
        <f>'Walking Distance'!$A5529 &amp; "-" &amp;'Walking Distance'!$B5529</f>
        <v>Tai Wo Hau-Racecourse</v>
      </c>
      <c r="D5529" s="78">
        <v>4424</v>
      </c>
    </row>
    <row r="5530" spans="1:4">
      <c r="A5530" s="68" t="s">
        <v>23</v>
      </c>
      <c r="B5530" s="69" t="s">
        <v>33</v>
      </c>
      <c r="C5530" s="79" t="str">
        <f>'Walking Distance'!$A5530 &amp; "-" &amp;'Walking Distance'!$B5530</f>
        <v>Tai Wo Hau-Sai Wan Ho</v>
      </c>
      <c r="D5530" s="77" t="s">
        <v>93</v>
      </c>
    </row>
    <row r="5531" spans="1:4">
      <c r="A5531" s="72" t="s">
        <v>23</v>
      </c>
      <c r="B5531" s="73" t="s">
        <v>57</v>
      </c>
      <c r="C5531" s="80" t="str">
        <f>'Walking Distance'!$A5531 &amp; "-" &amp;'Walking Distance'!$B5531</f>
        <v>Tai Wo Hau-Sha Tin</v>
      </c>
      <c r="D5531" s="78">
        <v>9626</v>
      </c>
    </row>
    <row r="5532" spans="1:4">
      <c r="A5532" s="68" t="s">
        <v>23</v>
      </c>
      <c r="B5532" s="69" t="s">
        <v>69</v>
      </c>
      <c r="C5532" s="79" t="str">
        <f>'Walking Distance'!$A5532 &amp; "-" &amp;'Walking Distance'!$B5532</f>
        <v>Tai Wo Hau-Sha Tin Wai</v>
      </c>
      <c r="D5532" s="77">
        <v>10499</v>
      </c>
    </row>
    <row r="5533" spans="1:4">
      <c r="A5533" s="72" t="s">
        <v>23</v>
      </c>
      <c r="B5533" s="73" t="s">
        <v>16</v>
      </c>
      <c r="C5533" s="80" t="str">
        <f>'Walking Distance'!$A5533 &amp; "-" &amp;'Walking Distance'!$B5533</f>
        <v>Tai Wo Hau-Sham Shui Po</v>
      </c>
      <c r="D5533" s="78">
        <v>7337</v>
      </c>
    </row>
    <row r="5534" spans="1:4">
      <c r="A5534" s="68" t="s">
        <v>23</v>
      </c>
      <c r="B5534" s="69" t="s">
        <v>34</v>
      </c>
      <c r="C5534" s="79" t="str">
        <f>'Walking Distance'!$A5534 &amp; "-" &amp;'Walking Distance'!$B5534</f>
        <v>Tai Wo Hau-Shau Kei Wan</v>
      </c>
      <c r="D5534" s="77" t="s">
        <v>93</v>
      </c>
    </row>
    <row r="5535" spans="1:4">
      <c r="A5535" s="72" t="s">
        <v>23</v>
      </c>
      <c r="B5535" s="73" t="s">
        <v>6</v>
      </c>
      <c r="C5535" s="80" t="str">
        <f>'Walking Distance'!$A5535 &amp; "-" &amp;'Walking Distance'!$B5535</f>
        <v>Tai Wo Hau-Shek Kip Mei</v>
      </c>
      <c r="D5535" s="78">
        <v>8196</v>
      </c>
    </row>
    <row r="5536" spans="1:4">
      <c r="A5536" s="68" t="s">
        <v>23</v>
      </c>
      <c r="B5536" s="69" t="s">
        <v>71</v>
      </c>
      <c r="C5536" s="79" t="str">
        <f>'Walking Distance'!$A5536 &amp; "-" &amp;'Walking Distance'!$B5536</f>
        <v>Tai Wo Hau-Shek Mun</v>
      </c>
      <c r="D5536" s="77">
        <v>12663</v>
      </c>
    </row>
    <row r="5537" spans="1:4">
      <c r="A5537" s="72" t="s">
        <v>23</v>
      </c>
      <c r="B5537" s="73" t="s">
        <v>64</v>
      </c>
      <c r="C5537" s="80" t="str">
        <f>'Walking Distance'!$A5537 &amp; "-" &amp;'Walking Distance'!$B5537</f>
        <v>Tai Wo Hau-Sheung Shui</v>
      </c>
      <c r="D5537" s="78">
        <v>21121</v>
      </c>
    </row>
    <row r="5538" spans="1:4">
      <c r="A5538" s="68" t="s">
        <v>23</v>
      </c>
      <c r="B5538" s="69" t="s">
        <v>25</v>
      </c>
      <c r="C5538" s="79" t="str">
        <f>'Walking Distance'!$A5538 &amp; "-" &amp;'Walking Distance'!$B5538</f>
        <v>Tai Wo Hau-Sheung Wan</v>
      </c>
      <c r="D5538" s="77" t="s">
        <v>93</v>
      </c>
    </row>
    <row r="5539" spans="1:4">
      <c r="A5539" s="72" t="s">
        <v>23</v>
      </c>
      <c r="B5539" s="73" t="s">
        <v>82</v>
      </c>
      <c r="C5539" s="80" t="str">
        <f>'Walking Distance'!$A5539 &amp; "-" &amp;'Walking Distance'!$B5539</f>
        <v>Tai Wo Hau-Siu Hong</v>
      </c>
      <c r="D5539" s="78">
        <v>24361</v>
      </c>
    </row>
    <row r="5540" spans="1:4">
      <c r="A5540" s="68" t="s">
        <v>23</v>
      </c>
      <c r="B5540" s="69" t="s">
        <v>50</v>
      </c>
      <c r="C5540" s="79" t="str">
        <f>'Walking Distance'!$A5540 &amp; "-" &amp;'Walking Distance'!$B5540</f>
        <v>Tai Wo Hau-Sunny Bay</v>
      </c>
      <c r="D5540" s="77" t="s">
        <v>93</v>
      </c>
    </row>
    <row r="5541" spans="1:4">
      <c r="A5541" s="72" t="s">
        <v>23</v>
      </c>
      <c r="B5541" s="73" t="s">
        <v>32</v>
      </c>
      <c r="C5541" s="80" t="str">
        <f>'Walking Distance'!$A5541 &amp; "-" &amp;'Walking Distance'!$B5541</f>
        <v>Tai Wo Hau-Tai Koo</v>
      </c>
      <c r="D5541" s="78" t="s">
        <v>93</v>
      </c>
    </row>
    <row r="5542" spans="1:4">
      <c r="A5542" s="68" t="s">
        <v>23</v>
      </c>
      <c r="B5542" s="69" t="s">
        <v>61</v>
      </c>
      <c r="C5542" s="79" t="str">
        <f>'Walking Distance'!$A5542 &amp; "-" &amp;'Walking Distance'!$B5542</f>
        <v>Tai Wo Hau-Tai Po Market</v>
      </c>
      <c r="D5542" s="77">
        <v>13281</v>
      </c>
    </row>
    <row r="5543" spans="1:4">
      <c r="A5543" s="72" t="s">
        <v>23</v>
      </c>
      <c r="B5543" s="73" t="s">
        <v>72</v>
      </c>
      <c r="C5543" s="80" t="str">
        <f>'Walking Distance'!$A5543 &amp; "-" &amp;'Walking Distance'!$B5543</f>
        <v>Tai Wo Hau-Tai Shui Hang</v>
      </c>
      <c r="D5543" s="78">
        <v>16196</v>
      </c>
    </row>
    <row r="5544" spans="1:4">
      <c r="A5544" s="68" t="s">
        <v>23</v>
      </c>
      <c r="B5544" s="69" t="s">
        <v>56</v>
      </c>
      <c r="C5544" s="79" t="str">
        <f>'Walking Distance'!$A5544 &amp; "-" &amp;'Walking Distance'!$B5544</f>
        <v>Tai Wo Hau-Tai Wai</v>
      </c>
      <c r="D5544" s="77">
        <v>8712</v>
      </c>
    </row>
    <row r="5545" spans="1:4">
      <c r="A5545" s="72" t="s">
        <v>23</v>
      </c>
      <c r="B5545" s="73" t="s">
        <v>62</v>
      </c>
      <c r="C5545" s="80" t="str">
        <f>'Walking Distance'!$A5545 &amp; "-" &amp;'Walking Distance'!$B5545</f>
        <v>Tai Wo Hau-Tai Wo</v>
      </c>
      <c r="D5545" s="78">
        <v>14692</v>
      </c>
    </row>
    <row r="5546" spans="1:4">
      <c r="A5546" s="68" t="s">
        <v>23</v>
      </c>
      <c r="B5546" s="69" t="s">
        <v>28</v>
      </c>
      <c r="C5546" s="79" t="str">
        <f>'Walking Distance'!$A5546 &amp; "-" &amp;'Walking Distance'!$B5546</f>
        <v>Tai Wo Hau-Tin Hau</v>
      </c>
      <c r="D5546" s="77" t="s">
        <v>93</v>
      </c>
    </row>
    <row r="5547" spans="1:4">
      <c r="A5547" s="72" t="s">
        <v>23</v>
      </c>
      <c r="B5547" s="73" t="s">
        <v>81</v>
      </c>
      <c r="C5547" s="80" t="str">
        <f>'Walking Distance'!$A5547 &amp; "-" &amp;'Walking Distance'!$B5547</f>
        <v>Tai Wo Hau-Tin Shui Wai</v>
      </c>
      <c r="D5547" s="78">
        <v>20098</v>
      </c>
    </row>
    <row r="5548" spans="1:4">
      <c r="A5548" s="68" t="s">
        <v>23</v>
      </c>
      <c r="B5548" s="69" t="s">
        <v>45</v>
      </c>
      <c r="C5548" s="79" t="str">
        <f>'Walking Distance'!$A5548 &amp; "-" &amp;'Walking Distance'!$B5548</f>
        <v>Tai Wo Hau-Tiu Keng Leng</v>
      </c>
      <c r="D5548" s="77">
        <v>21497</v>
      </c>
    </row>
    <row r="5549" spans="1:4">
      <c r="A5549" s="72" t="s">
        <v>23</v>
      </c>
      <c r="B5549" s="73" t="s">
        <v>46</v>
      </c>
      <c r="C5549" s="80" t="str">
        <f>'Walking Distance'!$A5549 &amp; "-" &amp;'Walking Distance'!$B5549</f>
        <v>Tai Wo Hau-Tseung Kwan O</v>
      </c>
      <c r="D5549" s="78">
        <v>21277</v>
      </c>
    </row>
    <row r="5550" spans="1:4">
      <c r="A5550" s="68" t="s">
        <v>23</v>
      </c>
      <c r="B5550" s="69" t="s">
        <v>3</v>
      </c>
      <c r="C5550" s="79" t="str">
        <f>'Walking Distance'!$A5550 &amp; "-" &amp;'Walking Distance'!$B5550</f>
        <v>Tai Wo Hau-Tsim Sha Tsui</v>
      </c>
      <c r="D5550" s="77">
        <v>11333</v>
      </c>
    </row>
    <row r="5551" spans="1:4">
      <c r="A5551" s="72" t="s">
        <v>23</v>
      </c>
      <c r="B5551" s="73" t="s">
        <v>41</v>
      </c>
      <c r="C5551" s="80" t="str">
        <f>'Walking Distance'!$A5551 &amp; "-" &amp;'Walking Distance'!$B5551</f>
        <v>Tai Wo Hau-Tsing Yi</v>
      </c>
      <c r="D5551" s="78">
        <v>4060</v>
      </c>
    </row>
    <row r="5552" spans="1:4">
      <c r="A5552" s="68" t="s">
        <v>23</v>
      </c>
      <c r="B5552" s="69" t="s">
        <v>24</v>
      </c>
      <c r="C5552" s="79" t="str">
        <f>'Walking Distance'!$A5552 &amp; "-" &amp;'Walking Distance'!$B5552</f>
        <v>Tai Wo Hau-Tsuen Wan</v>
      </c>
      <c r="D5552" s="77">
        <v>1181</v>
      </c>
    </row>
    <row r="5553" spans="1:4">
      <c r="A5553" s="72" t="s">
        <v>23</v>
      </c>
      <c r="B5553" s="73" t="s">
        <v>77</v>
      </c>
      <c r="C5553" s="80" t="str">
        <f>'Walking Distance'!$A5553 &amp; "-" &amp;'Walking Distance'!$B5553</f>
        <v>Tai Wo Hau-Tsuen Wan West</v>
      </c>
      <c r="D5553" s="78">
        <v>2122</v>
      </c>
    </row>
    <row r="5554" spans="1:4">
      <c r="A5554" s="68" t="s">
        <v>23</v>
      </c>
      <c r="B5554" s="69" t="s">
        <v>83</v>
      </c>
      <c r="C5554" s="79" t="str">
        <f>'Walking Distance'!$A5554 &amp; "-" &amp;'Walking Distance'!$B5554</f>
        <v>Tai Wo Hau-Tuen Mun</v>
      </c>
      <c r="D5554" s="77">
        <v>20163</v>
      </c>
    </row>
    <row r="5555" spans="1:4">
      <c r="A5555" s="72" t="s">
        <v>23</v>
      </c>
      <c r="B5555" s="73" t="s">
        <v>42</v>
      </c>
      <c r="C5555" s="80" t="str">
        <f>'Walking Distance'!$A5555 &amp; "-" &amp;'Walking Distance'!$B5555</f>
        <v>Tai Wo Hau-Tung Chung</v>
      </c>
      <c r="D5555" s="78" t="s">
        <v>93</v>
      </c>
    </row>
    <row r="5556" spans="1:4">
      <c r="A5556" s="68" t="s">
        <v>23</v>
      </c>
      <c r="B5556" s="69" t="s">
        <v>60</v>
      </c>
      <c r="C5556" s="79" t="str">
        <f>'Walking Distance'!$A5556 &amp; "-" &amp;'Walking Distance'!$B5556</f>
        <v>Tai Wo Hau-University</v>
      </c>
      <c r="D5556" s="77">
        <v>13980</v>
      </c>
    </row>
    <row r="5557" spans="1:4">
      <c r="A5557" s="72" t="s">
        <v>23</v>
      </c>
      <c r="B5557" s="73" t="s">
        <v>26</v>
      </c>
      <c r="C5557" s="80" t="str">
        <f>'Walking Distance'!$A5557 &amp; "-" &amp;'Walking Distance'!$B5557</f>
        <v>Tai Wo Hau-Wan Chai</v>
      </c>
      <c r="D5557" s="78" t="s">
        <v>93</v>
      </c>
    </row>
    <row r="5558" spans="1:4">
      <c r="A5558" s="68" t="s">
        <v>23</v>
      </c>
      <c r="B5558" s="69" t="s">
        <v>9</v>
      </c>
      <c r="C5558" s="79" t="str">
        <f>'Walking Distance'!$A5558 &amp; "-" &amp;'Walking Distance'!$B5558</f>
        <v>Tai Wo Hau-Wong Tai Sin</v>
      </c>
      <c r="D5558" s="77">
        <v>11338</v>
      </c>
    </row>
    <row r="5559" spans="1:4">
      <c r="A5559" s="72" t="s">
        <v>23</v>
      </c>
      <c r="B5559" s="73" t="s">
        <v>75</v>
      </c>
      <c r="C5559" s="80" t="str">
        <f>'Walking Distance'!$A5559 &amp; "-" &amp;'Walking Distance'!$B5559</f>
        <v>Tai Wo Hau-Wu Kai Sha</v>
      </c>
      <c r="D5559" s="78">
        <v>18571</v>
      </c>
    </row>
    <row r="5560" spans="1:4">
      <c r="A5560" s="68" t="s">
        <v>23</v>
      </c>
      <c r="B5560" s="69" t="s">
        <v>4</v>
      </c>
      <c r="C5560" s="79" t="str">
        <f>'Walking Distance'!$A5560 &amp; "-" &amp;'Walking Distance'!$B5560</f>
        <v>Tai Wo Hau-Yau Ma Tei</v>
      </c>
      <c r="D5560" s="77">
        <v>9748</v>
      </c>
    </row>
    <row r="5561" spans="1:4">
      <c r="A5561" s="72" t="s">
        <v>23</v>
      </c>
      <c r="B5561" s="73" t="s">
        <v>44</v>
      </c>
      <c r="C5561" s="80" t="str">
        <f>'Walking Distance'!$A5561 &amp; "-" &amp;'Walking Distance'!$B5561</f>
        <v>Tai Wo Hau-Yau Tong</v>
      </c>
      <c r="D5561" s="78">
        <v>18649</v>
      </c>
    </row>
    <row r="5562" spans="1:4">
      <c r="A5562" s="68" t="s">
        <v>23</v>
      </c>
      <c r="B5562" s="69" t="s">
        <v>79</v>
      </c>
      <c r="C5562" s="79" t="str">
        <f>'Walking Distance'!$A5562 &amp; "-" &amp;'Walking Distance'!$B5562</f>
        <v>Tai Wo Hau-Yuen Long</v>
      </c>
      <c r="D5562" s="77">
        <v>17327</v>
      </c>
    </row>
    <row r="5563" spans="1:4">
      <c r="A5563" s="72" t="s">
        <v>28</v>
      </c>
      <c r="B5563" s="73" t="s">
        <v>0</v>
      </c>
      <c r="C5563" s="80" t="str">
        <f>'Walking Distance'!$A5563 &amp; "-" &amp;'Walking Distance'!$B5563</f>
        <v>Tin Hau-Admiralty</v>
      </c>
      <c r="D5563" s="78">
        <v>2876</v>
      </c>
    </row>
    <row r="5564" spans="1:4">
      <c r="A5564" s="68" t="s">
        <v>28</v>
      </c>
      <c r="B5564" s="69" t="s">
        <v>43</v>
      </c>
      <c r="C5564" s="79" t="str">
        <f>'Walking Distance'!$A5564 &amp; "-" &amp;'Walking Distance'!$B5564</f>
        <v>Tin Hau-Airport</v>
      </c>
      <c r="D5564" s="77" t="s">
        <v>93</v>
      </c>
    </row>
    <row r="5565" spans="1:4">
      <c r="A5565" s="72" t="s">
        <v>28</v>
      </c>
      <c r="B5565" s="73" t="s">
        <v>52</v>
      </c>
      <c r="C5565" s="80" t="str">
        <f>'Walking Distance'!$A5565 &amp; "-" &amp;'Walking Distance'!$B5565</f>
        <v>Tin Hau-AsiaWorld-Expo</v>
      </c>
      <c r="D5565" s="78" t="s">
        <v>93</v>
      </c>
    </row>
    <row r="5566" spans="1:4">
      <c r="A5566" s="68" t="s">
        <v>28</v>
      </c>
      <c r="B5566" s="69" t="s">
        <v>76</v>
      </c>
      <c r="C5566" s="79" t="str">
        <f>'Walking Distance'!$A5566 &amp; "-" &amp;'Walking Distance'!$B5566</f>
        <v>Tin Hau-Austin</v>
      </c>
      <c r="D5566" s="77" t="s">
        <v>93</v>
      </c>
    </row>
    <row r="5567" spans="1:4">
      <c r="A5567" s="72" t="s">
        <v>28</v>
      </c>
      <c r="B5567" s="73" t="s">
        <v>27</v>
      </c>
      <c r="C5567" s="80" t="str">
        <f>'Walking Distance'!$A5567 &amp; "-" &amp;'Walking Distance'!$B5567</f>
        <v>Tin Hau-Causeway Bay</v>
      </c>
      <c r="D5567" s="78">
        <v>897</v>
      </c>
    </row>
    <row r="5568" spans="1:4">
      <c r="A5568" s="68" t="s">
        <v>28</v>
      </c>
      <c r="B5568" s="69" t="s">
        <v>2</v>
      </c>
      <c r="C5568" s="79" t="str">
        <f>'Walking Distance'!$A5568 &amp; "-" &amp;'Walking Distance'!$B5568</f>
        <v>Tin Hau-Central</v>
      </c>
      <c r="D5568" s="77">
        <v>3887</v>
      </c>
    </row>
    <row r="5569" spans="1:4">
      <c r="A5569" s="72" t="s">
        <v>28</v>
      </c>
      <c r="B5569" s="73" t="s">
        <v>36</v>
      </c>
      <c r="C5569" s="80" t="str">
        <f>'Walking Distance'!$A5569 &amp; "-" &amp;'Walking Distance'!$B5569</f>
        <v>Tin Hau-Chai Wan</v>
      </c>
      <c r="D5569" s="78">
        <v>7387</v>
      </c>
    </row>
    <row r="5570" spans="1:4">
      <c r="A5570" s="68" t="s">
        <v>28</v>
      </c>
      <c r="B5570" s="69" t="s">
        <v>68</v>
      </c>
      <c r="C5570" s="79" t="str">
        <f>'Walking Distance'!$A5570 &amp; "-" &amp;'Walking Distance'!$B5570</f>
        <v>Tin Hau-Che Kung Temple</v>
      </c>
      <c r="D5570" s="77" t="s">
        <v>93</v>
      </c>
    </row>
    <row r="5571" spans="1:4">
      <c r="A5571" s="72" t="s">
        <v>28</v>
      </c>
      <c r="B5571" s="73" t="s">
        <v>17</v>
      </c>
      <c r="C5571" s="80" t="str">
        <f>'Walking Distance'!$A5571 &amp; "-" &amp;'Walking Distance'!$B5571</f>
        <v>Tin Hau-Cheung Sha Wan</v>
      </c>
      <c r="D5571" s="78" t="s">
        <v>93</v>
      </c>
    </row>
    <row r="5572" spans="1:4">
      <c r="A5572" s="68" t="s">
        <v>28</v>
      </c>
      <c r="B5572" s="69" t="s">
        <v>11</v>
      </c>
      <c r="C5572" s="79" t="str">
        <f>'Walking Distance'!$A5572 &amp; "-" &amp;'Walking Distance'!$B5572</f>
        <v>Tin Hau-Choi Hung</v>
      </c>
      <c r="D5572" s="77" t="s">
        <v>93</v>
      </c>
    </row>
    <row r="5573" spans="1:4">
      <c r="A5573" s="72" t="s">
        <v>28</v>
      </c>
      <c r="B5573" s="73" t="s">
        <v>70</v>
      </c>
      <c r="C5573" s="80" t="str">
        <f>'Walking Distance'!$A5573 &amp; "-" &amp;'Walking Distance'!$B5573</f>
        <v>Tin Hau-City One</v>
      </c>
      <c r="D5573" s="78" t="s">
        <v>93</v>
      </c>
    </row>
    <row r="5574" spans="1:4">
      <c r="A5574" s="68" t="s">
        <v>28</v>
      </c>
      <c r="B5574" s="69" t="s">
        <v>10</v>
      </c>
      <c r="C5574" s="79" t="str">
        <f>'Walking Distance'!$A5574 &amp; "-" &amp;'Walking Distance'!$B5574</f>
        <v>Tin Hau-Diamond Hill</v>
      </c>
      <c r="D5574" s="77" t="s">
        <v>93</v>
      </c>
    </row>
    <row r="5575" spans="1:4">
      <c r="A5575" s="72" t="s">
        <v>28</v>
      </c>
      <c r="B5575" s="73" t="s">
        <v>51</v>
      </c>
      <c r="C5575" s="80" t="str">
        <f>'Walking Distance'!$A5575 &amp; "-" &amp;'Walking Distance'!$B5575</f>
        <v>Tin Hau-Disneyland Resort</v>
      </c>
      <c r="D5575" s="78" t="s">
        <v>93</v>
      </c>
    </row>
    <row r="5576" spans="1:4">
      <c r="A5576" s="68" t="s">
        <v>28</v>
      </c>
      <c r="B5576" s="69" t="s">
        <v>67</v>
      </c>
      <c r="C5576" s="79" t="str">
        <f>'Walking Distance'!$A5576 &amp; "-" &amp;'Walking Distance'!$B5576</f>
        <v>Tin Hau-East Tsim Sha Tsui</v>
      </c>
      <c r="D5576" s="77" t="s">
        <v>93</v>
      </c>
    </row>
    <row r="5577" spans="1:4">
      <c r="A5577" s="72" t="s">
        <v>28</v>
      </c>
      <c r="B5577" s="73" t="s">
        <v>63</v>
      </c>
      <c r="C5577" s="80" t="str">
        <f>'Walking Distance'!$A5577 &amp; "-" &amp;'Walking Distance'!$B5577</f>
        <v>Tin Hau-Fanling</v>
      </c>
      <c r="D5577" s="78" t="s">
        <v>93</v>
      </c>
    </row>
    <row r="5578" spans="1:4">
      <c r="A5578" s="68" t="s">
        <v>28</v>
      </c>
      <c r="B5578" s="69" t="s">
        <v>58</v>
      </c>
      <c r="C5578" s="79" t="str">
        <f>'Walking Distance'!$A5578 &amp; "-" &amp;'Walking Distance'!$B5578</f>
        <v>Tin Hau-Fo Tan</v>
      </c>
      <c r="D5578" s="77" t="s">
        <v>93</v>
      </c>
    </row>
    <row r="5579" spans="1:4">
      <c r="A5579" s="72" t="s">
        <v>28</v>
      </c>
      <c r="B5579" s="73" t="s">
        <v>29</v>
      </c>
      <c r="C5579" s="80" t="str">
        <f>'Walking Distance'!$A5579 &amp; "-" &amp;'Walking Distance'!$B5579</f>
        <v>Tin Hau-Fortress Hill</v>
      </c>
      <c r="D5579" s="78">
        <v>693</v>
      </c>
    </row>
    <row r="5580" spans="1:4">
      <c r="A5580" s="68" t="s">
        <v>28</v>
      </c>
      <c r="B5580" s="69" t="s">
        <v>47</v>
      </c>
      <c r="C5580" s="79" t="str">
        <f>'Walking Distance'!$A5580 &amp; "-" &amp;'Walking Distance'!$B5580</f>
        <v>Tin Hau-Hang Hau</v>
      </c>
      <c r="D5580" s="77" t="s">
        <v>93</v>
      </c>
    </row>
    <row r="5581" spans="1:4">
      <c r="A5581" s="72" t="s">
        <v>28</v>
      </c>
      <c r="B5581" s="73" t="s">
        <v>35</v>
      </c>
      <c r="C5581" s="80" t="str">
        <f>'Walking Distance'!$A5581 &amp; "-" &amp;'Walking Distance'!$B5581</f>
        <v>Tin Hau-Heng Fa Chuen</v>
      </c>
      <c r="D5581" s="78">
        <v>10175</v>
      </c>
    </row>
    <row r="5582" spans="1:4">
      <c r="A5582" s="68" t="s">
        <v>28</v>
      </c>
      <c r="B5582" s="69" t="s">
        <v>73</v>
      </c>
      <c r="C5582" s="79" t="str">
        <f>'Walking Distance'!$A5582 &amp; "-" &amp;'Walking Distance'!$B5582</f>
        <v>Tin Hau-Heng On</v>
      </c>
      <c r="D5582" s="77" t="s">
        <v>93</v>
      </c>
    </row>
    <row r="5583" spans="1:4">
      <c r="A5583" s="72" t="s">
        <v>28</v>
      </c>
      <c r="B5583" s="73" t="s">
        <v>38</v>
      </c>
      <c r="C5583" s="80" t="str">
        <f>'Walking Distance'!$A5583 &amp; "-" &amp;'Walking Distance'!$B5583</f>
        <v>Tin Hau-Hong Kong</v>
      </c>
      <c r="D5583" s="78">
        <v>4081</v>
      </c>
    </row>
    <row r="5584" spans="1:4">
      <c r="A5584" s="68" t="s">
        <v>28</v>
      </c>
      <c r="B5584" s="69" t="s">
        <v>54</v>
      </c>
      <c r="C5584" s="79" t="str">
        <f>'Walking Distance'!$A5584 &amp; "-" &amp;'Walking Distance'!$B5584</f>
        <v>Tin Hau-Hung Hom</v>
      </c>
      <c r="D5584" s="77" t="s">
        <v>93</v>
      </c>
    </row>
    <row r="5585" spans="1:4">
      <c r="A5585" s="72" t="s">
        <v>28</v>
      </c>
      <c r="B5585" s="73" t="s">
        <v>1</v>
      </c>
      <c r="C5585" s="80" t="str">
        <f>'Walking Distance'!$A5585 &amp; "-" &amp;'Walking Distance'!$B5585</f>
        <v>Tin Hau-Jordan</v>
      </c>
      <c r="D5585" s="78" t="s">
        <v>93</v>
      </c>
    </row>
    <row r="5586" spans="1:4">
      <c r="A5586" s="68" t="s">
        <v>28</v>
      </c>
      <c r="B5586" s="69" t="s">
        <v>78</v>
      </c>
      <c r="C5586" s="79" t="str">
        <f>'Walking Distance'!$A5586 &amp; "-" &amp;'Walking Distance'!$B5586</f>
        <v>Tin Hau-Kam Sheung Road</v>
      </c>
      <c r="D5586" s="77" t="s">
        <v>93</v>
      </c>
    </row>
    <row r="5587" spans="1:4">
      <c r="A5587" s="72" t="s">
        <v>28</v>
      </c>
      <c r="B5587" s="73" t="s">
        <v>39</v>
      </c>
      <c r="C5587" s="80" t="str">
        <f>'Walking Distance'!$A5587 &amp; "-" &amp;'Walking Distance'!$B5587</f>
        <v>Tin Hau-Kowloon</v>
      </c>
      <c r="D5587" s="78" t="s">
        <v>93</v>
      </c>
    </row>
    <row r="5588" spans="1:4">
      <c r="A5588" s="68" t="s">
        <v>28</v>
      </c>
      <c r="B5588" s="69" t="s">
        <v>12</v>
      </c>
      <c r="C5588" s="79" t="str">
        <f>'Walking Distance'!$A5588 &amp; "-" &amp;'Walking Distance'!$B5588</f>
        <v>Tin Hau-Kowloon Bay</v>
      </c>
      <c r="D5588" s="77" t="s">
        <v>93</v>
      </c>
    </row>
    <row r="5589" spans="1:4">
      <c r="A5589" s="72" t="s">
        <v>28</v>
      </c>
      <c r="B5589" s="73" t="s">
        <v>7</v>
      </c>
      <c r="C5589" s="80" t="str">
        <f>'Walking Distance'!$A5589 &amp; "-" &amp;'Walking Distance'!$B5589</f>
        <v>Tin Hau-Kowloon Tong</v>
      </c>
      <c r="D5589" s="78" t="s">
        <v>93</v>
      </c>
    </row>
    <row r="5590" spans="1:4">
      <c r="A5590" s="68" t="s">
        <v>28</v>
      </c>
      <c r="B5590" s="69" t="s">
        <v>21</v>
      </c>
      <c r="C5590" s="79" t="str">
        <f>'Walking Distance'!$A5590 &amp; "-" &amp;'Walking Distance'!$B5590</f>
        <v>Tin Hau-Kwai Fong</v>
      </c>
      <c r="D5590" s="77" t="s">
        <v>93</v>
      </c>
    </row>
    <row r="5591" spans="1:4">
      <c r="A5591" s="72" t="s">
        <v>28</v>
      </c>
      <c r="B5591" s="73" t="s">
        <v>22</v>
      </c>
      <c r="C5591" s="80" t="str">
        <f>'Walking Distance'!$A5591 &amp; "-" &amp;'Walking Distance'!$B5591</f>
        <v>Tin Hau-Kwai Hing</v>
      </c>
      <c r="D5591" s="78" t="s">
        <v>93</v>
      </c>
    </row>
    <row r="5592" spans="1:4">
      <c r="A5592" s="68" t="s">
        <v>28</v>
      </c>
      <c r="B5592" s="69" t="s">
        <v>14</v>
      </c>
      <c r="C5592" s="79" t="str">
        <f>'Walking Distance'!$A5592 &amp; "-" &amp;'Walking Distance'!$B5592</f>
        <v>Tin Hau-Kwun Tong</v>
      </c>
      <c r="D5592" s="77" t="s">
        <v>93</v>
      </c>
    </row>
    <row r="5593" spans="1:4">
      <c r="A5593" s="72" t="s">
        <v>28</v>
      </c>
      <c r="B5593" s="73" t="s">
        <v>18</v>
      </c>
      <c r="C5593" s="80" t="str">
        <f>'Walking Distance'!$A5593 &amp; "-" &amp;'Walking Distance'!$B5593</f>
        <v>Tin Hau-Lai Chi Kok</v>
      </c>
      <c r="D5593" s="78" t="s">
        <v>93</v>
      </c>
    </row>
    <row r="5594" spans="1:4">
      <c r="A5594" s="68" t="s">
        <v>28</v>
      </c>
      <c r="B5594" s="69" t="s">
        <v>20</v>
      </c>
      <c r="C5594" s="79" t="str">
        <f>'Walking Distance'!$A5594 &amp; "-" &amp;'Walking Distance'!$B5594</f>
        <v>Tin Hau-Lai King</v>
      </c>
      <c r="D5594" s="77" t="s">
        <v>93</v>
      </c>
    </row>
    <row r="5595" spans="1:4">
      <c r="A5595" s="72" t="s">
        <v>28</v>
      </c>
      <c r="B5595" s="73" t="s">
        <v>37</v>
      </c>
      <c r="C5595" s="80" t="str">
        <f>'Walking Distance'!$A5595 &amp; "-" &amp;'Walking Distance'!$B5595</f>
        <v>Tin Hau-Lam Tin</v>
      </c>
      <c r="D5595" s="78" t="s">
        <v>93</v>
      </c>
    </row>
    <row r="5596" spans="1:4">
      <c r="A5596" s="68" t="s">
        <v>28</v>
      </c>
      <c r="B5596" s="69" t="s">
        <v>65</v>
      </c>
      <c r="C5596" s="79" t="str">
        <f>'Walking Distance'!$A5596 &amp; "-" &amp;'Walking Distance'!$B5596</f>
        <v>Tin Hau-Lo Wu</v>
      </c>
      <c r="D5596" s="77" t="s">
        <v>93</v>
      </c>
    </row>
    <row r="5597" spans="1:4">
      <c r="A5597" s="72" t="s">
        <v>28</v>
      </c>
      <c r="B5597" s="73" t="s">
        <v>53</v>
      </c>
      <c r="C5597" s="80" t="str">
        <f>'Walking Distance'!$A5597 &amp; "-" &amp;'Walking Distance'!$B5597</f>
        <v>Tin Hau-Lohas Park</v>
      </c>
      <c r="D5597" s="78" t="s">
        <v>93</v>
      </c>
    </row>
    <row r="5598" spans="1:4">
      <c r="A5598" s="68" t="s">
        <v>28</v>
      </c>
      <c r="B5598" s="69" t="s">
        <v>8</v>
      </c>
      <c r="C5598" s="79" t="str">
        <f>'Walking Distance'!$A5598 &amp; "-" &amp;'Walking Distance'!$B5598</f>
        <v>Tin Hau-Lok Fu</v>
      </c>
      <c r="D5598" s="77" t="s">
        <v>93</v>
      </c>
    </row>
    <row r="5599" spans="1:4">
      <c r="A5599" s="72" t="s">
        <v>28</v>
      </c>
      <c r="B5599" s="73" t="s">
        <v>66</v>
      </c>
      <c r="C5599" s="80" t="str">
        <f>'Walking Distance'!$A5599 &amp; "-" &amp;'Walking Distance'!$B5599</f>
        <v>Tin Hau-Lok Ma Chau</v>
      </c>
      <c r="D5599" s="78" t="s">
        <v>93</v>
      </c>
    </row>
    <row r="5600" spans="1:4">
      <c r="A5600" s="68" t="s">
        <v>28</v>
      </c>
      <c r="B5600" s="69" t="s">
        <v>80</v>
      </c>
      <c r="C5600" s="79" t="str">
        <f>'Walking Distance'!$A5600 &amp; "-" &amp;'Walking Distance'!$B5600</f>
        <v>Tin Hau-Long Ping</v>
      </c>
      <c r="D5600" s="77" t="s">
        <v>93</v>
      </c>
    </row>
    <row r="5601" spans="1:4">
      <c r="A5601" s="72" t="s">
        <v>28</v>
      </c>
      <c r="B5601" s="73" t="s">
        <v>74</v>
      </c>
      <c r="C5601" s="80" t="str">
        <f>'Walking Distance'!$A5601 &amp; "-" &amp;'Walking Distance'!$B5601</f>
        <v>Tin Hau-Ma On shan</v>
      </c>
      <c r="D5601" s="78" t="s">
        <v>93</v>
      </c>
    </row>
    <row r="5602" spans="1:4">
      <c r="A5602" s="68" t="s">
        <v>28</v>
      </c>
      <c r="B5602" s="69" t="s">
        <v>19</v>
      </c>
      <c r="C5602" s="79" t="str">
        <f>'Walking Distance'!$A5602 &amp; "-" &amp;'Walking Distance'!$B5602</f>
        <v>Tin Hau-Mei Foo</v>
      </c>
      <c r="D5602" s="77" t="s">
        <v>93</v>
      </c>
    </row>
    <row r="5603" spans="1:4">
      <c r="A5603" s="72" t="s">
        <v>28</v>
      </c>
      <c r="B5603" s="73" t="s">
        <v>5</v>
      </c>
      <c r="C5603" s="80" t="str">
        <f>'Walking Distance'!$A5603 &amp; "-" &amp;'Walking Distance'!$B5603</f>
        <v>Tin Hau-Mong Kok</v>
      </c>
      <c r="D5603" s="78" t="s">
        <v>93</v>
      </c>
    </row>
    <row r="5604" spans="1:4">
      <c r="A5604" s="68" t="s">
        <v>28</v>
      </c>
      <c r="B5604" s="69" t="s">
        <v>55</v>
      </c>
      <c r="C5604" s="79" t="str">
        <f>'Walking Distance'!$A5604 &amp; "-" &amp;'Walking Distance'!$B5604</f>
        <v>Tin Hau-Mong Kok East</v>
      </c>
      <c r="D5604" s="77" t="s">
        <v>93</v>
      </c>
    </row>
    <row r="5605" spans="1:4">
      <c r="A5605" s="72" t="s">
        <v>28</v>
      </c>
      <c r="B5605" s="73" t="s">
        <v>49</v>
      </c>
      <c r="C5605" s="80" t="str">
        <f>'Walking Distance'!$A5605 &amp; "-" &amp;'Walking Distance'!$B5605</f>
        <v>Tin Hau-Nam Cheong</v>
      </c>
      <c r="D5605" s="78" t="s">
        <v>93</v>
      </c>
    </row>
    <row r="5606" spans="1:4">
      <c r="A5606" s="68" t="s">
        <v>28</v>
      </c>
      <c r="B5606" s="69" t="s">
        <v>13</v>
      </c>
      <c r="C5606" s="79" t="str">
        <f>'Walking Distance'!$A5606 &amp; "-" &amp;'Walking Distance'!$B5606</f>
        <v>Tin Hau-Ngau Tau Kok</v>
      </c>
      <c r="D5606" s="77" t="s">
        <v>93</v>
      </c>
    </row>
    <row r="5607" spans="1:4">
      <c r="A5607" s="72" t="s">
        <v>28</v>
      </c>
      <c r="B5607" s="73" t="s">
        <v>30</v>
      </c>
      <c r="C5607" s="80" t="str">
        <f>'Walking Distance'!$A5607 &amp; "-" &amp;'Walking Distance'!$B5607</f>
        <v>Tin Hau-North Point</v>
      </c>
      <c r="D5607" s="78">
        <v>1507</v>
      </c>
    </row>
    <row r="5608" spans="1:4">
      <c r="A5608" s="68" t="s">
        <v>28</v>
      </c>
      <c r="B5608" s="69" t="s">
        <v>40</v>
      </c>
      <c r="C5608" s="79" t="str">
        <f>'Walking Distance'!$A5608 &amp; "-" &amp;'Walking Distance'!$B5608</f>
        <v>Tin Hau-Olympic</v>
      </c>
      <c r="D5608" s="77" t="s">
        <v>93</v>
      </c>
    </row>
    <row r="5609" spans="1:4">
      <c r="A5609" s="72" t="s">
        <v>28</v>
      </c>
      <c r="B5609" s="73" t="s">
        <v>48</v>
      </c>
      <c r="C5609" s="80" t="str">
        <f>'Walking Distance'!$A5609 &amp; "-" &amp;'Walking Distance'!$B5609</f>
        <v>Tin Hau-Po Lam</v>
      </c>
      <c r="D5609" s="78" t="s">
        <v>93</v>
      </c>
    </row>
    <row r="5610" spans="1:4">
      <c r="A5610" s="68" t="s">
        <v>28</v>
      </c>
      <c r="B5610" s="69" t="s">
        <v>15</v>
      </c>
      <c r="C5610" s="79" t="str">
        <f>'Walking Distance'!$A5610 &amp; "-" &amp;'Walking Distance'!$B5610</f>
        <v>Tin Hau-Prince Edward</v>
      </c>
      <c r="D5610" s="77" t="s">
        <v>93</v>
      </c>
    </row>
    <row r="5611" spans="1:4">
      <c r="A5611" s="72" t="s">
        <v>28</v>
      </c>
      <c r="B5611" s="73" t="s">
        <v>31</v>
      </c>
      <c r="C5611" s="80" t="str">
        <f>'Walking Distance'!$A5611 &amp; "-" &amp;'Walking Distance'!$B5611</f>
        <v>Tin Hau-Quarry Bay</v>
      </c>
      <c r="D5611" s="78">
        <v>2694</v>
      </c>
    </row>
    <row r="5612" spans="1:4">
      <c r="A5612" s="68" t="s">
        <v>28</v>
      </c>
      <c r="B5612" s="69" t="s">
        <v>59</v>
      </c>
      <c r="C5612" s="79" t="str">
        <f>'Walking Distance'!$A5612 &amp; "-" &amp;'Walking Distance'!$B5612</f>
        <v>Tin Hau-Racecourse</v>
      </c>
      <c r="D5612" s="77" t="s">
        <v>93</v>
      </c>
    </row>
    <row r="5613" spans="1:4">
      <c r="A5613" s="72" t="s">
        <v>28</v>
      </c>
      <c r="B5613" s="73" t="s">
        <v>33</v>
      </c>
      <c r="C5613" s="80" t="str">
        <f>'Walking Distance'!$A5613 &amp; "-" &amp;'Walking Distance'!$B5613</f>
        <v>Tin Hau-Sai Wan Ho</v>
      </c>
      <c r="D5613" s="78">
        <v>4411</v>
      </c>
    </row>
    <row r="5614" spans="1:4">
      <c r="A5614" s="68" t="s">
        <v>28</v>
      </c>
      <c r="B5614" s="69" t="s">
        <v>57</v>
      </c>
      <c r="C5614" s="79" t="str">
        <f>'Walking Distance'!$A5614 &amp; "-" &amp;'Walking Distance'!$B5614</f>
        <v>Tin Hau-Sha Tin</v>
      </c>
      <c r="D5614" s="77" t="s">
        <v>93</v>
      </c>
    </row>
    <row r="5615" spans="1:4">
      <c r="A5615" s="72" t="s">
        <v>28</v>
      </c>
      <c r="B5615" s="73" t="s">
        <v>69</v>
      </c>
      <c r="C5615" s="80" t="str">
        <f>'Walking Distance'!$A5615 &amp; "-" &amp;'Walking Distance'!$B5615</f>
        <v>Tin Hau-Sha Tin Wai</v>
      </c>
      <c r="D5615" s="78" t="s">
        <v>93</v>
      </c>
    </row>
    <row r="5616" spans="1:4">
      <c r="A5616" s="68" t="s">
        <v>28</v>
      </c>
      <c r="B5616" s="69" t="s">
        <v>16</v>
      </c>
      <c r="C5616" s="79" t="str">
        <f>'Walking Distance'!$A5616 &amp; "-" &amp;'Walking Distance'!$B5616</f>
        <v>Tin Hau-Sham Shui Po</v>
      </c>
      <c r="D5616" s="77" t="s">
        <v>93</v>
      </c>
    </row>
    <row r="5617" spans="1:4">
      <c r="A5617" s="72" t="s">
        <v>28</v>
      </c>
      <c r="B5617" s="73" t="s">
        <v>34</v>
      </c>
      <c r="C5617" s="80" t="str">
        <f>'Walking Distance'!$A5617 &amp; "-" &amp;'Walking Distance'!$B5617</f>
        <v>Tin Hau-Shau Kei Wan</v>
      </c>
      <c r="D5617" s="78">
        <v>5273</v>
      </c>
    </row>
    <row r="5618" spans="1:4">
      <c r="A5618" s="68" t="s">
        <v>28</v>
      </c>
      <c r="B5618" s="69" t="s">
        <v>6</v>
      </c>
      <c r="C5618" s="79" t="str">
        <f>'Walking Distance'!$A5618 &amp; "-" &amp;'Walking Distance'!$B5618</f>
        <v>Tin Hau-Shek Kip Mei</v>
      </c>
      <c r="D5618" s="77" t="s">
        <v>93</v>
      </c>
    </row>
    <row r="5619" spans="1:4">
      <c r="A5619" s="72" t="s">
        <v>28</v>
      </c>
      <c r="B5619" s="73" t="s">
        <v>71</v>
      </c>
      <c r="C5619" s="80" t="str">
        <f>'Walking Distance'!$A5619 &amp; "-" &amp;'Walking Distance'!$B5619</f>
        <v>Tin Hau-Shek Mun</v>
      </c>
      <c r="D5619" s="78" t="s">
        <v>93</v>
      </c>
    </row>
    <row r="5620" spans="1:4">
      <c r="A5620" s="68" t="s">
        <v>28</v>
      </c>
      <c r="B5620" s="69" t="s">
        <v>64</v>
      </c>
      <c r="C5620" s="79" t="str">
        <f>'Walking Distance'!$A5620 &amp; "-" &amp;'Walking Distance'!$B5620</f>
        <v>Tin Hau-Sheung Shui</v>
      </c>
      <c r="D5620" s="77" t="s">
        <v>93</v>
      </c>
    </row>
    <row r="5621" spans="1:4">
      <c r="A5621" s="72" t="s">
        <v>28</v>
      </c>
      <c r="B5621" s="73" t="s">
        <v>25</v>
      </c>
      <c r="C5621" s="80" t="str">
        <f>'Walking Distance'!$A5621 &amp; "-" &amp;'Walking Distance'!$B5621</f>
        <v>Tin Hau-Sheung Wan</v>
      </c>
      <c r="D5621" s="78">
        <v>4789</v>
      </c>
    </row>
    <row r="5622" spans="1:4">
      <c r="A5622" s="68" t="s">
        <v>28</v>
      </c>
      <c r="B5622" s="69" t="s">
        <v>82</v>
      </c>
      <c r="C5622" s="79" t="str">
        <f>'Walking Distance'!$A5622 &amp; "-" &amp;'Walking Distance'!$B5622</f>
        <v>Tin Hau-Siu Hong</v>
      </c>
      <c r="D5622" s="77" t="s">
        <v>93</v>
      </c>
    </row>
    <row r="5623" spans="1:4">
      <c r="A5623" s="72" t="s">
        <v>28</v>
      </c>
      <c r="B5623" s="73" t="s">
        <v>50</v>
      </c>
      <c r="C5623" s="80" t="str">
        <f>'Walking Distance'!$A5623 &amp; "-" &amp;'Walking Distance'!$B5623</f>
        <v>Tin Hau-Sunny Bay</v>
      </c>
      <c r="D5623" s="78" t="s">
        <v>93</v>
      </c>
    </row>
    <row r="5624" spans="1:4">
      <c r="A5624" s="68" t="s">
        <v>28</v>
      </c>
      <c r="B5624" s="69" t="s">
        <v>32</v>
      </c>
      <c r="C5624" s="79" t="str">
        <f>'Walking Distance'!$A5624 &amp; "-" &amp;'Walking Distance'!$B5624</f>
        <v>Tin Hau-Tai Koo</v>
      </c>
      <c r="D5624" s="77">
        <v>3696</v>
      </c>
    </row>
    <row r="5625" spans="1:4">
      <c r="A5625" s="72" t="s">
        <v>28</v>
      </c>
      <c r="B5625" s="73" t="s">
        <v>61</v>
      </c>
      <c r="C5625" s="80" t="str">
        <f>'Walking Distance'!$A5625 &amp; "-" &amp;'Walking Distance'!$B5625</f>
        <v>Tin Hau-Tai Po Market</v>
      </c>
      <c r="D5625" s="78" t="s">
        <v>93</v>
      </c>
    </row>
    <row r="5626" spans="1:4">
      <c r="A5626" s="68" t="s">
        <v>28</v>
      </c>
      <c r="B5626" s="69" t="s">
        <v>72</v>
      </c>
      <c r="C5626" s="79" t="str">
        <f>'Walking Distance'!$A5626 &amp; "-" &amp;'Walking Distance'!$B5626</f>
        <v>Tin Hau-Tai Shui Hang</v>
      </c>
      <c r="D5626" s="77" t="s">
        <v>93</v>
      </c>
    </row>
    <row r="5627" spans="1:4">
      <c r="A5627" s="72" t="s">
        <v>28</v>
      </c>
      <c r="B5627" s="73" t="s">
        <v>56</v>
      </c>
      <c r="C5627" s="80" t="str">
        <f>'Walking Distance'!$A5627 &amp; "-" &amp;'Walking Distance'!$B5627</f>
        <v>Tin Hau-Tai Wai</v>
      </c>
      <c r="D5627" s="78" t="s">
        <v>93</v>
      </c>
    </row>
    <row r="5628" spans="1:4">
      <c r="A5628" s="68" t="s">
        <v>28</v>
      </c>
      <c r="B5628" s="69" t="s">
        <v>62</v>
      </c>
      <c r="C5628" s="79" t="str">
        <f>'Walking Distance'!$A5628 &amp; "-" &amp;'Walking Distance'!$B5628</f>
        <v>Tin Hau-Tai Wo</v>
      </c>
      <c r="D5628" s="77" t="s">
        <v>93</v>
      </c>
    </row>
    <row r="5629" spans="1:4">
      <c r="A5629" s="72" t="s">
        <v>28</v>
      </c>
      <c r="B5629" s="73" t="s">
        <v>23</v>
      </c>
      <c r="C5629" s="80" t="str">
        <f>'Walking Distance'!$A5629 &amp; "-" &amp;'Walking Distance'!$B5629</f>
        <v>Tin Hau-Tai Wo Hau</v>
      </c>
      <c r="D5629" s="78" t="s">
        <v>93</v>
      </c>
    </row>
    <row r="5630" spans="1:4">
      <c r="A5630" s="68" t="s">
        <v>28</v>
      </c>
      <c r="B5630" s="69" t="s">
        <v>81</v>
      </c>
      <c r="C5630" s="79" t="str">
        <f>'Walking Distance'!$A5630 &amp; "-" &amp;'Walking Distance'!$B5630</f>
        <v>Tin Hau-Tin Shui Wai</v>
      </c>
      <c r="D5630" s="77" t="s">
        <v>93</v>
      </c>
    </row>
    <row r="5631" spans="1:4">
      <c r="A5631" s="72" t="s">
        <v>28</v>
      </c>
      <c r="B5631" s="73" t="s">
        <v>45</v>
      </c>
      <c r="C5631" s="80" t="str">
        <f>'Walking Distance'!$A5631 &amp; "-" &amp;'Walking Distance'!$B5631</f>
        <v>Tin Hau-Tiu Keng Leng</v>
      </c>
      <c r="D5631" s="78" t="s">
        <v>93</v>
      </c>
    </row>
    <row r="5632" spans="1:4">
      <c r="A5632" s="68" t="s">
        <v>28</v>
      </c>
      <c r="B5632" s="69" t="s">
        <v>46</v>
      </c>
      <c r="C5632" s="79" t="str">
        <f>'Walking Distance'!$A5632 &amp; "-" &amp;'Walking Distance'!$B5632</f>
        <v>Tin Hau-Tseung Kwan O</v>
      </c>
      <c r="D5632" s="77" t="s">
        <v>93</v>
      </c>
    </row>
    <row r="5633" spans="1:4">
      <c r="A5633" s="72" t="s">
        <v>28</v>
      </c>
      <c r="B5633" s="73" t="s">
        <v>3</v>
      </c>
      <c r="C5633" s="80" t="str">
        <f>'Walking Distance'!$A5633 &amp; "-" &amp;'Walking Distance'!$B5633</f>
        <v>Tin Hau-Tsim Sha Tsui</v>
      </c>
      <c r="D5633" s="78" t="s">
        <v>93</v>
      </c>
    </row>
    <row r="5634" spans="1:4">
      <c r="A5634" s="68" t="s">
        <v>28</v>
      </c>
      <c r="B5634" s="69" t="s">
        <v>41</v>
      </c>
      <c r="C5634" s="79" t="str">
        <f>'Walking Distance'!$A5634 &amp; "-" &amp;'Walking Distance'!$B5634</f>
        <v>Tin Hau-Tsing Yi</v>
      </c>
      <c r="D5634" s="77" t="s">
        <v>93</v>
      </c>
    </row>
    <row r="5635" spans="1:4">
      <c r="A5635" s="72" t="s">
        <v>28</v>
      </c>
      <c r="B5635" s="73" t="s">
        <v>24</v>
      </c>
      <c r="C5635" s="80" t="str">
        <f>'Walking Distance'!$A5635 &amp; "-" &amp;'Walking Distance'!$B5635</f>
        <v>Tin Hau-Tsuen Wan</v>
      </c>
      <c r="D5635" s="78" t="s">
        <v>93</v>
      </c>
    </row>
    <row r="5636" spans="1:4">
      <c r="A5636" s="68" t="s">
        <v>28</v>
      </c>
      <c r="B5636" s="69" t="s">
        <v>77</v>
      </c>
      <c r="C5636" s="79" t="str">
        <f>'Walking Distance'!$A5636 &amp; "-" &amp;'Walking Distance'!$B5636</f>
        <v>Tin Hau-Tsuen Wan West</v>
      </c>
      <c r="D5636" s="77" t="s">
        <v>93</v>
      </c>
    </row>
    <row r="5637" spans="1:4">
      <c r="A5637" s="72" t="s">
        <v>28</v>
      </c>
      <c r="B5637" s="73" t="s">
        <v>83</v>
      </c>
      <c r="C5637" s="80" t="str">
        <f>'Walking Distance'!$A5637 &amp; "-" &amp;'Walking Distance'!$B5637</f>
        <v>Tin Hau-Tuen Mun</v>
      </c>
      <c r="D5637" s="78" t="s">
        <v>93</v>
      </c>
    </row>
    <row r="5638" spans="1:4">
      <c r="A5638" s="68" t="s">
        <v>28</v>
      </c>
      <c r="B5638" s="69" t="s">
        <v>42</v>
      </c>
      <c r="C5638" s="79" t="str">
        <f>'Walking Distance'!$A5638 &amp; "-" &amp;'Walking Distance'!$B5638</f>
        <v>Tin Hau-Tung Chung</v>
      </c>
      <c r="D5638" s="77" t="s">
        <v>93</v>
      </c>
    </row>
    <row r="5639" spans="1:4">
      <c r="A5639" s="72" t="s">
        <v>28</v>
      </c>
      <c r="B5639" s="73" t="s">
        <v>60</v>
      </c>
      <c r="C5639" s="80" t="str">
        <f>'Walking Distance'!$A5639 &amp; "-" &amp;'Walking Distance'!$B5639</f>
        <v>Tin Hau-University</v>
      </c>
      <c r="D5639" s="78" t="s">
        <v>93</v>
      </c>
    </row>
    <row r="5640" spans="1:4">
      <c r="A5640" s="68" t="s">
        <v>28</v>
      </c>
      <c r="B5640" s="69" t="s">
        <v>26</v>
      </c>
      <c r="C5640" s="79" t="str">
        <f>'Walking Distance'!$A5640 &amp; "-" &amp;'Walking Distance'!$B5640</f>
        <v>Tin Hau-Wan Chai</v>
      </c>
      <c r="D5640" s="77">
        <v>2089</v>
      </c>
    </row>
    <row r="5641" spans="1:4">
      <c r="A5641" s="72" t="s">
        <v>28</v>
      </c>
      <c r="B5641" s="73" t="s">
        <v>9</v>
      </c>
      <c r="C5641" s="80" t="str">
        <f>'Walking Distance'!$A5641 &amp; "-" &amp;'Walking Distance'!$B5641</f>
        <v>Tin Hau-Wong Tai Sin</v>
      </c>
      <c r="D5641" s="78" t="s">
        <v>93</v>
      </c>
    </row>
    <row r="5642" spans="1:4">
      <c r="A5642" s="68" t="s">
        <v>28</v>
      </c>
      <c r="B5642" s="69" t="s">
        <v>75</v>
      </c>
      <c r="C5642" s="79" t="str">
        <f>'Walking Distance'!$A5642 &amp; "-" &amp;'Walking Distance'!$B5642</f>
        <v>Tin Hau-Wu Kai Sha</v>
      </c>
      <c r="D5642" s="77" t="s">
        <v>93</v>
      </c>
    </row>
    <row r="5643" spans="1:4">
      <c r="A5643" s="72" t="s">
        <v>28</v>
      </c>
      <c r="B5643" s="73" t="s">
        <v>4</v>
      </c>
      <c r="C5643" s="80" t="str">
        <f>'Walking Distance'!$A5643 &amp; "-" &amp;'Walking Distance'!$B5643</f>
        <v>Tin Hau-Yau Ma Tei</v>
      </c>
      <c r="D5643" s="78" t="s">
        <v>93</v>
      </c>
    </row>
    <row r="5644" spans="1:4">
      <c r="A5644" s="68" t="s">
        <v>28</v>
      </c>
      <c r="B5644" s="69" t="s">
        <v>44</v>
      </c>
      <c r="C5644" s="79" t="str">
        <f>'Walking Distance'!$A5644 &amp; "-" &amp;'Walking Distance'!$B5644</f>
        <v>Tin Hau-Yau Tong</v>
      </c>
      <c r="D5644" s="77" t="s">
        <v>93</v>
      </c>
    </row>
    <row r="5645" spans="1:4">
      <c r="A5645" s="72" t="s">
        <v>28</v>
      </c>
      <c r="B5645" s="73" t="s">
        <v>79</v>
      </c>
      <c r="C5645" s="80" t="str">
        <f>'Walking Distance'!$A5645 &amp; "-" &amp;'Walking Distance'!$B5645</f>
        <v>Tin Hau-Yuen Long</v>
      </c>
      <c r="D5645" s="78" t="s">
        <v>93</v>
      </c>
    </row>
    <row r="5646" spans="1:4">
      <c r="A5646" s="68" t="s">
        <v>81</v>
      </c>
      <c r="B5646" s="69" t="s">
        <v>0</v>
      </c>
      <c r="C5646" s="79" t="str">
        <f>'Walking Distance'!$A5646 &amp; "-" &amp;'Walking Distance'!$B5646</f>
        <v>Tin Shui Wai-Admiralty</v>
      </c>
      <c r="D5646" s="77" t="s">
        <v>93</v>
      </c>
    </row>
    <row r="5647" spans="1:4">
      <c r="A5647" s="72" t="s">
        <v>81</v>
      </c>
      <c r="B5647" s="73" t="s">
        <v>43</v>
      </c>
      <c r="C5647" s="80" t="str">
        <f>'Walking Distance'!$A5647 &amp; "-" &amp;'Walking Distance'!$B5647</f>
        <v>Tin Shui Wai-Airport</v>
      </c>
      <c r="D5647" s="78" t="s">
        <v>93</v>
      </c>
    </row>
    <row r="5648" spans="1:4">
      <c r="A5648" s="68" t="s">
        <v>81</v>
      </c>
      <c r="B5648" s="69" t="s">
        <v>52</v>
      </c>
      <c r="C5648" s="79" t="str">
        <f>'Walking Distance'!$A5648 &amp; "-" &amp;'Walking Distance'!$B5648</f>
        <v>Tin Shui Wai-AsiaWorld-Expo</v>
      </c>
      <c r="D5648" s="77" t="s">
        <v>93</v>
      </c>
    </row>
    <row r="5649" spans="1:4">
      <c r="A5649" s="72" t="s">
        <v>81</v>
      </c>
      <c r="B5649" s="73" t="s">
        <v>76</v>
      </c>
      <c r="C5649" s="80" t="str">
        <f>'Walking Distance'!$A5649 &amp; "-" &amp;'Walking Distance'!$B5649</f>
        <v>Tin Shui Wai-Austin</v>
      </c>
      <c r="D5649" s="78">
        <v>30134</v>
      </c>
    </row>
    <row r="5650" spans="1:4">
      <c r="A5650" s="68" t="s">
        <v>81</v>
      </c>
      <c r="B5650" s="69" t="s">
        <v>27</v>
      </c>
      <c r="C5650" s="79" t="str">
        <f>'Walking Distance'!$A5650 &amp; "-" &amp;'Walking Distance'!$B5650</f>
        <v>Tin Shui Wai-Causeway Bay</v>
      </c>
      <c r="D5650" s="77" t="s">
        <v>93</v>
      </c>
    </row>
    <row r="5651" spans="1:4">
      <c r="A5651" s="72" t="s">
        <v>81</v>
      </c>
      <c r="B5651" s="73" t="s">
        <v>2</v>
      </c>
      <c r="C5651" s="80" t="str">
        <f>'Walking Distance'!$A5651 &amp; "-" &amp;'Walking Distance'!$B5651</f>
        <v>Tin Shui Wai-Central</v>
      </c>
      <c r="D5651" s="78" t="s">
        <v>93</v>
      </c>
    </row>
    <row r="5652" spans="1:4">
      <c r="A5652" s="68" t="s">
        <v>81</v>
      </c>
      <c r="B5652" s="69" t="s">
        <v>36</v>
      </c>
      <c r="C5652" s="79" t="str">
        <f>'Walking Distance'!$A5652 &amp; "-" &amp;'Walking Distance'!$B5652</f>
        <v>Tin Shui Wai-Chai Wan</v>
      </c>
      <c r="D5652" s="77" t="s">
        <v>93</v>
      </c>
    </row>
    <row r="5653" spans="1:4">
      <c r="A5653" s="72" t="s">
        <v>81</v>
      </c>
      <c r="B5653" s="73" t="s">
        <v>68</v>
      </c>
      <c r="C5653" s="80" t="str">
        <f>'Walking Distance'!$A5653 &amp; "-" &amp;'Walking Distance'!$B5653</f>
        <v>Tin Shui Wai-Che Kung Temple</v>
      </c>
      <c r="D5653" s="78">
        <v>29018</v>
      </c>
    </row>
    <row r="5654" spans="1:4">
      <c r="A5654" s="68" t="s">
        <v>81</v>
      </c>
      <c r="B5654" s="69" t="s">
        <v>17</v>
      </c>
      <c r="C5654" s="79" t="str">
        <f>'Walking Distance'!$A5654 &amp; "-" &amp;'Walking Distance'!$B5654</f>
        <v>Tin Shui Wai-Cheung Sha Wan</v>
      </c>
      <c r="D5654" s="77">
        <v>26633</v>
      </c>
    </row>
    <row r="5655" spans="1:4">
      <c r="A5655" s="72" t="s">
        <v>81</v>
      </c>
      <c r="B5655" s="73" t="s">
        <v>11</v>
      </c>
      <c r="C5655" s="80" t="str">
        <f>'Walking Distance'!$A5655 &amp; "-" &amp;'Walking Distance'!$B5655</f>
        <v>Tin Shui Wai-Choi Hung</v>
      </c>
      <c r="D5655" s="78">
        <v>34075</v>
      </c>
    </row>
    <row r="5656" spans="1:4">
      <c r="A5656" s="68" t="s">
        <v>81</v>
      </c>
      <c r="B5656" s="69" t="s">
        <v>70</v>
      </c>
      <c r="C5656" s="79" t="str">
        <f>'Walking Distance'!$A5656 &amp; "-" &amp;'Walking Distance'!$B5656</f>
        <v>Tin Shui Wai-City One</v>
      </c>
      <c r="D5656" s="77">
        <v>29039</v>
      </c>
    </row>
    <row r="5657" spans="1:4">
      <c r="A5657" s="72" t="s">
        <v>81</v>
      </c>
      <c r="B5657" s="73" t="s">
        <v>10</v>
      </c>
      <c r="C5657" s="80" t="str">
        <f>'Walking Distance'!$A5657 &amp; "-" &amp;'Walking Distance'!$B5657</f>
        <v>Tin Shui Wai-Diamond Hill</v>
      </c>
      <c r="D5657" s="78">
        <v>32448</v>
      </c>
    </row>
    <row r="5658" spans="1:4">
      <c r="A5658" s="68" t="s">
        <v>81</v>
      </c>
      <c r="B5658" s="69" t="s">
        <v>51</v>
      </c>
      <c r="C5658" s="79" t="str">
        <f>'Walking Distance'!$A5658 &amp; "-" &amp;'Walking Distance'!$B5658</f>
        <v>Tin Shui Wai-Disneyland Resort</v>
      </c>
      <c r="D5658" s="77" t="s">
        <v>93</v>
      </c>
    </row>
    <row r="5659" spans="1:4">
      <c r="A5659" s="72" t="s">
        <v>81</v>
      </c>
      <c r="B5659" s="73" t="s">
        <v>67</v>
      </c>
      <c r="C5659" s="80" t="str">
        <f>'Walking Distance'!$A5659 &amp; "-" &amp;'Walking Distance'!$B5659</f>
        <v>Tin Shui Wai-East Tsim Sha Tsui</v>
      </c>
      <c r="D5659" s="78">
        <v>32086</v>
      </c>
    </row>
    <row r="5660" spans="1:4">
      <c r="A5660" s="68" t="s">
        <v>81</v>
      </c>
      <c r="B5660" s="69" t="s">
        <v>63</v>
      </c>
      <c r="C5660" s="79" t="str">
        <f>'Walking Distance'!$A5660 &amp; "-" &amp;'Walking Distance'!$B5660</f>
        <v>Tin Shui Wai-Fanling</v>
      </c>
      <c r="D5660" s="77">
        <v>19650</v>
      </c>
    </row>
    <row r="5661" spans="1:4">
      <c r="A5661" s="72" t="s">
        <v>81</v>
      </c>
      <c r="B5661" s="73" t="s">
        <v>58</v>
      </c>
      <c r="C5661" s="80" t="str">
        <f>'Walking Distance'!$A5661 &amp; "-" &amp;'Walking Distance'!$B5661</f>
        <v>Tin Shui Wai-Fo Tan</v>
      </c>
      <c r="D5661" s="78">
        <v>27351</v>
      </c>
    </row>
    <row r="5662" spans="1:4">
      <c r="A5662" s="68" t="s">
        <v>81</v>
      </c>
      <c r="B5662" s="69" t="s">
        <v>29</v>
      </c>
      <c r="C5662" s="79" t="str">
        <f>'Walking Distance'!$A5662 &amp; "-" &amp;'Walking Distance'!$B5662</f>
        <v>Tin Shui Wai-Fortress Hill</v>
      </c>
      <c r="D5662" s="77" t="s">
        <v>93</v>
      </c>
    </row>
    <row r="5663" spans="1:4">
      <c r="A5663" s="72" t="s">
        <v>81</v>
      </c>
      <c r="B5663" s="73" t="s">
        <v>47</v>
      </c>
      <c r="C5663" s="80" t="str">
        <f>'Walking Distance'!$A5663 &amp; "-" &amp;'Walking Distance'!$B5663</f>
        <v>Tin Shui Wai-Hang Hau</v>
      </c>
      <c r="D5663" s="78">
        <v>41477</v>
      </c>
    </row>
    <row r="5664" spans="1:4">
      <c r="A5664" s="68" t="s">
        <v>81</v>
      </c>
      <c r="B5664" s="69" t="s">
        <v>35</v>
      </c>
      <c r="C5664" s="79" t="str">
        <f>'Walking Distance'!$A5664 &amp; "-" &amp;'Walking Distance'!$B5664</f>
        <v>Tin Shui Wai-Heng Fa Chuen</v>
      </c>
      <c r="D5664" s="77" t="s">
        <v>93</v>
      </c>
    </row>
    <row r="5665" spans="1:4">
      <c r="A5665" s="72" t="s">
        <v>81</v>
      </c>
      <c r="B5665" s="73" t="s">
        <v>73</v>
      </c>
      <c r="C5665" s="80" t="str">
        <f>'Walking Distance'!$A5665 &amp; "-" &amp;'Walking Distance'!$B5665</f>
        <v>Tin Shui Wai-Heng On</v>
      </c>
      <c r="D5665" s="78">
        <v>32219</v>
      </c>
    </row>
    <row r="5666" spans="1:4">
      <c r="A5666" s="68" t="s">
        <v>81</v>
      </c>
      <c r="B5666" s="69" t="s">
        <v>38</v>
      </c>
      <c r="C5666" s="79" t="str">
        <f>'Walking Distance'!$A5666 &amp; "-" &amp;'Walking Distance'!$B5666</f>
        <v>Tin Shui Wai-Hong Kong</v>
      </c>
      <c r="D5666" s="77" t="s">
        <v>93</v>
      </c>
    </row>
    <row r="5667" spans="1:4">
      <c r="A5667" s="72" t="s">
        <v>81</v>
      </c>
      <c r="B5667" s="73" t="s">
        <v>54</v>
      </c>
      <c r="C5667" s="80" t="str">
        <f>'Walking Distance'!$A5667 &amp; "-" &amp;'Walking Distance'!$B5667</f>
        <v>Tin Shui Wai-Hung Hom</v>
      </c>
      <c r="D5667" s="78">
        <v>31948</v>
      </c>
    </row>
    <row r="5668" spans="1:4">
      <c r="A5668" s="68" t="s">
        <v>81</v>
      </c>
      <c r="B5668" s="69" t="s">
        <v>1</v>
      </c>
      <c r="C5668" s="79" t="str">
        <f>'Walking Distance'!$A5668 &amp; "-" &amp;'Walking Distance'!$B5668</f>
        <v>Tin Shui Wai-Jordan</v>
      </c>
      <c r="D5668" s="77">
        <v>30729</v>
      </c>
    </row>
    <row r="5669" spans="1:4">
      <c r="A5669" s="72" t="s">
        <v>81</v>
      </c>
      <c r="B5669" s="73" t="s">
        <v>78</v>
      </c>
      <c r="C5669" s="80" t="str">
        <f>'Walking Distance'!$A5669 &amp; "-" &amp;'Walking Distance'!$B5669</f>
        <v>Tin Shui Wai-Kam Sheung Road</v>
      </c>
      <c r="D5669" s="78">
        <v>7207</v>
      </c>
    </row>
    <row r="5670" spans="1:4">
      <c r="A5670" s="68" t="s">
        <v>81</v>
      </c>
      <c r="B5670" s="69" t="s">
        <v>39</v>
      </c>
      <c r="C5670" s="79" t="str">
        <f>'Walking Distance'!$A5670 &amp; "-" &amp;'Walking Distance'!$B5670</f>
        <v>Tin Shui Wai-Kowloon</v>
      </c>
      <c r="D5670" s="77">
        <v>30394</v>
      </c>
    </row>
    <row r="5671" spans="1:4">
      <c r="A5671" s="72" t="s">
        <v>81</v>
      </c>
      <c r="B5671" s="73" t="s">
        <v>12</v>
      </c>
      <c r="C5671" s="80" t="str">
        <f>'Walking Distance'!$A5671 &amp; "-" &amp;'Walking Distance'!$B5671</f>
        <v>Tin Shui Wai-Kowloon Bay</v>
      </c>
      <c r="D5671" s="78">
        <v>35576</v>
      </c>
    </row>
    <row r="5672" spans="1:4">
      <c r="A5672" s="68" t="s">
        <v>81</v>
      </c>
      <c r="B5672" s="69" t="s">
        <v>7</v>
      </c>
      <c r="C5672" s="79" t="str">
        <f>'Walking Distance'!$A5672 &amp; "-" &amp;'Walking Distance'!$B5672</f>
        <v>Tin Shui Wai-Kowloon Tong</v>
      </c>
      <c r="D5672" s="77">
        <v>29176</v>
      </c>
    </row>
    <row r="5673" spans="1:4">
      <c r="A5673" s="72" t="s">
        <v>81</v>
      </c>
      <c r="B5673" s="73" t="s">
        <v>21</v>
      </c>
      <c r="C5673" s="80" t="str">
        <f>'Walking Distance'!$A5673 &amp; "-" &amp;'Walking Distance'!$B5673</f>
        <v>Tin Shui Wai-Kwai Fong</v>
      </c>
      <c r="D5673" s="78">
        <v>21568</v>
      </c>
    </row>
    <row r="5674" spans="1:4">
      <c r="A5674" s="68" t="s">
        <v>81</v>
      </c>
      <c r="B5674" s="69" t="s">
        <v>22</v>
      </c>
      <c r="C5674" s="79" t="str">
        <f>'Walking Distance'!$A5674 &amp; "-" &amp;'Walking Distance'!$B5674</f>
        <v>Tin Shui Wai-Kwai Hing</v>
      </c>
      <c r="D5674" s="77">
        <v>21696</v>
      </c>
    </row>
    <row r="5675" spans="1:4">
      <c r="A5675" s="72" t="s">
        <v>81</v>
      </c>
      <c r="B5675" s="73" t="s">
        <v>14</v>
      </c>
      <c r="C5675" s="80" t="str">
        <f>'Walking Distance'!$A5675 &amp; "-" &amp;'Walking Distance'!$B5675</f>
        <v>Tin Shui Wai-Kwun Tong</v>
      </c>
      <c r="D5675" s="78">
        <v>37329</v>
      </c>
    </row>
    <row r="5676" spans="1:4">
      <c r="A5676" s="68" t="s">
        <v>81</v>
      </c>
      <c r="B5676" s="69" t="s">
        <v>18</v>
      </c>
      <c r="C5676" s="79" t="str">
        <f>'Walking Distance'!$A5676 &amp; "-" &amp;'Walking Distance'!$B5676</f>
        <v>Tin Shui Wai-Lai Chi Kok</v>
      </c>
      <c r="D5676" s="77">
        <v>25657</v>
      </c>
    </row>
    <row r="5677" spans="1:4">
      <c r="A5677" s="72" t="s">
        <v>81</v>
      </c>
      <c r="B5677" s="73" t="s">
        <v>20</v>
      </c>
      <c r="C5677" s="80" t="str">
        <f>'Walking Distance'!$A5677 &amp; "-" &amp;'Walking Distance'!$B5677</f>
        <v>Tin Shui Wai-Lai King</v>
      </c>
      <c r="D5677" s="78" t="s">
        <v>93</v>
      </c>
    </row>
    <row r="5678" spans="1:4">
      <c r="A5678" s="68" t="s">
        <v>81</v>
      </c>
      <c r="B5678" s="69" t="s">
        <v>37</v>
      </c>
      <c r="C5678" s="79" t="str">
        <f>'Walking Distance'!$A5678 &amp; "-" &amp;'Walking Distance'!$B5678</f>
        <v>Tin Shui Wai-Lam Tin</v>
      </c>
      <c r="D5678" s="77">
        <v>39414</v>
      </c>
    </row>
    <row r="5679" spans="1:4">
      <c r="A5679" s="72" t="s">
        <v>81</v>
      </c>
      <c r="B5679" s="73" t="s">
        <v>65</v>
      </c>
      <c r="C5679" s="80" t="str">
        <f>'Walking Distance'!$A5679 &amp; "-" &amp;'Walking Distance'!$B5679</f>
        <v>Tin Shui Wai-Lo Wu</v>
      </c>
      <c r="D5679" s="78">
        <v>21621</v>
      </c>
    </row>
    <row r="5680" spans="1:4">
      <c r="A5680" s="68" t="s">
        <v>81</v>
      </c>
      <c r="B5680" s="69" t="s">
        <v>53</v>
      </c>
      <c r="C5680" s="79" t="str">
        <f>'Walking Distance'!$A5680 &amp; "-" &amp;'Walking Distance'!$B5680</f>
        <v>Tin Shui Wai-Lohas Park</v>
      </c>
      <c r="D5680" s="77" t="s">
        <v>93</v>
      </c>
    </row>
    <row r="5681" spans="1:4">
      <c r="A5681" s="72" t="s">
        <v>81</v>
      </c>
      <c r="B5681" s="73" t="s">
        <v>8</v>
      </c>
      <c r="C5681" s="80" t="str">
        <f>'Walking Distance'!$A5681 &amp; "-" &amp;'Walking Distance'!$B5681</f>
        <v>Tin Shui Wai-Lok Fu</v>
      </c>
      <c r="D5681" s="78">
        <v>30183</v>
      </c>
    </row>
    <row r="5682" spans="1:4">
      <c r="A5682" s="68" t="s">
        <v>81</v>
      </c>
      <c r="B5682" s="69" t="s">
        <v>66</v>
      </c>
      <c r="C5682" s="79" t="str">
        <f>'Walking Distance'!$A5682 &amp; "-" &amp;'Walking Distance'!$B5682</f>
        <v>Tin Shui Wai-Lok Ma Chau</v>
      </c>
      <c r="D5682" s="77" t="s">
        <v>93</v>
      </c>
    </row>
    <row r="5683" spans="1:4">
      <c r="A5683" s="72" t="s">
        <v>81</v>
      </c>
      <c r="B5683" s="73" t="s">
        <v>80</v>
      </c>
      <c r="C5683" s="80" t="str">
        <f>'Walking Distance'!$A5683 &amp; "-" &amp;'Walking Distance'!$B5683</f>
        <v>Tin Shui Wai-Long Ping</v>
      </c>
      <c r="D5683" s="78">
        <v>2682</v>
      </c>
    </row>
    <row r="5684" spans="1:4">
      <c r="A5684" s="68" t="s">
        <v>81</v>
      </c>
      <c r="B5684" s="69" t="s">
        <v>74</v>
      </c>
      <c r="C5684" s="79" t="str">
        <f>'Walking Distance'!$A5684 &amp; "-" &amp;'Walking Distance'!$B5684</f>
        <v>Tin Shui Wai-Ma On shan</v>
      </c>
      <c r="D5684" s="77">
        <v>33280</v>
      </c>
    </row>
    <row r="5685" spans="1:4">
      <c r="A5685" s="72" t="s">
        <v>81</v>
      </c>
      <c r="B5685" s="73" t="s">
        <v>19</v>
      </c>
      <c r="C5685" s="80" t="str">
        <f>'Walking Distance'!$A5685 &amp; "-" &amp;'Walking Distance'!$B5685</f>
        <v>Tin Shui Wai-Mei Foo</v>
      </c>
      <c r="D5685" s="78" t="s">
        <v>93</v>
      </c>
    </row>
    <row r="5686" spans="1:4">
      <c r="A5686" s="68" t="s">
        <v>81</v>
      </c>
      <c r="B5686" s="69" t="s">
        <v>5</v>
      </c>
      <c r="C5686" s="79" t="str">
        <f>'Walking Distance'!$A5686 &amp; "-" &amp;'Walking Distance'!$B5686</f>
        <v>Tin Shui Wai-Mong Kok</v>
      </c>
      <c r="D5686" s="77">
        <v>29426</v>
      </c>
    </row>
    <row r="5687" spans="1:4">
      <c r="A5687" s="72" t="s">
        <v>81</v>
      </c>
      <c r="B5687" s="73" t="s">
        <v>55</v>
      </c>
      <c r="C5687" s="80" t="str">
        <f>'Walking Distance'!$A5687 &amp; "-" &amp;'Walking Distance'!$B5687</f>
        <v>Tin Shui Wai-Mong Kok East</v>
      </c>
      <c r="D5687" s="78">
        <v>30005</v>
      </c>
    </row>
    <row r="5688" spans="1:4">
      <c r="A5688" s="68" t="s">
        <v>81</v>
      </c>
      <c r="B5688" s="69" t="s">
        <v>49</v>
      </c>
      <c r="C5688" s="79" t="str">
        <f>'Walking Distance'!$A5688 &amp; "-" &amp;'Walking Distance'!$B5688</f>
        <v>Tin Shui Wai-Nam Cheong</v>
      </c>
      <c r="D5688" s="77">
        <v>27263</v>
      </c>
    </row>
    <row r="5689" spans="1:4">
      <c r="A5689" s="72" t="s">
        <v>81</v>
      </c>
      <c r="B5689" s="73" t="s">
        <v>13</v>
      </c>
      <c r="C5689" s="80" t="str">
        <f>'Walking Distance'!$A5689 &amp; "-" &amp;'Walking Distance'!$B5689</f>
        <v>Tin Shui Wai-Ngau Tau Kok</v>
      </c>
      <c r="D5689" s="78">
        <v>36443</v>
      </c>
    </row>
    <row r="5690" spans="1:4">
      <c r="A5690" s="68" t="s">
        <v>81</v>
      </c>
      <c r="B5690" s="69" t="s">
        <v>30</v>
      </c>
      <c r="C5690" s="79" t="str">
        <f>'Walking Distance'!$A5690 &amp; "-" &amp;'Walking Distance'!$B5690</f>
        <v>Tin Shui Wai-North Point</v>
      </c>
      <c r="D5690" s="77" t="s">
        <v>93</v>
      </c>
    </row>
    <row r="5691" spans="1:4">
      <c r="A5691" s="72" t="s">
        <v>81</v>
      </c>
      <c r="B5691" s="73" t="s">
        <v>40</v>
      </c>
      <c r="C5691" s="80" t="str">
        <f>'Walking Distance'!$A5691 &amp; "-" &amp;'Walking Distance'!$B5691</f>
        <v>Tin Shui Wai-Olympic</v>
      </c>
      <c r="D5691" s="78">
        <v>28479</v>
      </c>
    </row>
    <row r="5692" spans="1:4">
      <c r="A5692" s="68" t="s">
        <v>81</v>
      </c>
      <c r="B5692" s="69" t="s">
        <v>48</v>
      </c>
      <c r="C5692" s="79" t="str">
        <f>'Walking Distance'!$A5692 &amp; "-" &amp;'Walking Distance'!$B5692</f>
        <v>Tin Shui Wai-Po Lam</v>
      </c>
      <c r="D5692" s="77">
        <v>40026</v>
      </c>
    </row>
    <row r="5693" spans="1:4">
      <c r="A5693" s="72" t="s">
        <v>81</v>
      </c>
      <c r="B5693" s="73" t="s">
        <v>15</v>
      </c>
      <c r="C5693" s="80" t="str">
        <f>'Walking Distance'!$A5693 &amp; "-" &amp;'Walking Distance'!$B5693</f>
        <v>Tin Shui Wai-Prince Edward</v>
      </c>
      <c r="D5693" s="78">
        <v>29093</v>
      </c>
    </row>
    <row r="5694" spans="1:4">
      <c r="A5694" s="68" t="s">
        <v>81</v>
      </c>
      <c r="B5694" s="69" t="s">
        <v>31</v>
      </c>
      <c r="C5694" s="79" t="str">
        <f>'Walking Distance'!$A5694 &amp; "-" &amp;'Walking Distance'!$B5694</f>
        <v>Tin Shui Wai-Quarry Bay</v>
      </c>
      <c r="D5694" s="77" t="s">
        <v>93</v>
      </c>
    </row>
    <row r="5695" spans="1:4">
      <c r="A5695" s="72" t="s">
        <v>81</v>
      </c>
      <c r="B5695" s="73" t="s">
        <v>59</v>
      </c>
      <c r="C5695" s="80" t="str">
        <f>'Walking Distance'!$A5695 &amp; "-" &amp;'Walking Distance'!$B5695</f>
        <v>Tin Shui Wai-Racecourse</v>
      </c>
      <c r="D5695" s="78">
        <v>16453</v>
      </c>
    </row>
    <row r="5696" spans="1:4">
      <c r="A5696" s="68" t="s">
        <v>81</v>
      </c>
      <c r="B5696" s="69" t="s">
        <v>33</v>
      </c>
      <c r="C5696" s="79" t="str">
        <f>'Walking Distance'!$A5696 &amp; "-" &amp;'Walking Distance'!$B5696</f>
        <v>Tin Shui Wai-Sai Wan Ho</v>
      </c>
      <c r="D5696" s="77" t="s">
        <v>93</v>
      </c>
    </row>
    <row r="5697" spans="1:4">
      <c r="A5697" s="72" t="s">
        <v>81</v>
      </c>
      <c r="B5697" s="73" t="s">
        <v>57</v>
      </c>
      <c r="C5697" s="80" t="str">
        <f>'Walking Distance'!$A5697 &amp; "-" &amp;'Walking Distance'!$B5697</f>
        <v>Tin Shui Wai-Sha Tin</v>
      </c>
      <c r="D5697" s="78">
        <v>28449</v>
      </c>
    </row>
    <row r="5698" spans="1:4">
      <c r="A5698" s="68" t="s">
        <v>81</v>
      </c>
      <c r="B5698" s="69" t="s">
        <v>69</v>
      </c>
      <c r="C5698" s="79" t="str">
        <f>'Walking Distance'!$A5698 &amp; "-" &amp;'Walking Distance'!$B5698</f>
        <v>Tin Shui Wai-Sha Tin Wai</v>
      </c>
      <c r="D5698" s="77">
        <v>28793</v>
      </c>
    </row>
    <row r="5699" spans="1:4">
      <c r="A5699" s="72" t="s">
        <v>81</v>
      </c>
      <c r="B5699" s="73" t="s">
        <v>16</v>
      </c>
      <c r="C5699" s="80" t="str">
        <f>'Walking Distance'!$A5699 &amp; "-" &amp;'Walking Distance'!$B5699</f>
        <v>Tin Shui Wai-Sham Shui Po</v>
      </c>
      <c r="D5699" s="78">
        <v>27409</v>
      </c>
    </row>
    <row r="5700" spans="1:4">
      <c r="A5700" s="68" t="s">
        <v>81</v>
      </c>
      <c r="B5700" s="69" t="s">
        <v>34</v>
      </c>
      <c r="C5700" s="79" t="str">
        <f>'Walking Distance'!$A5700 &amp; "-" &amp;'Walking Distance'!$B5700</f>
        <v>Tin Shui Wai-Shau Kei Wan</v>
      </c>
      <c r="D5700" s="77" t="s">
        <v>93</v>
      </c>
    </row>
    <row r="5701" spans="1:4">
      <c r="A5701" s="72" t="s">
        <v>81</v>
      </c>
      <c r="B5701" s="73" t="s">
        <v>6</v>
      </c>
      <c r="C5701" s="80" t="str">
        <f>'Walking Distance'!$A5701 &amp; "-" &amp;'Walking Distance'!$B5701</f>
        <v>Tin Shui Wai-Shek Kip Mei</v>
      </c>
      <c r="D5701" s="78">
        <v>28268</v>
      </c>
    </row>
    <row r="5702" spans="1:4">
      <c r="A5702" s="68" t="s">
        <v>81</v>
      </c>
      <c r="B5702" s="69" t="s">
        <v>71</v>
      </c>
      <c r="C5702" s="79" t="str">
        <f>'Walking Distance'!$A5702 &amp; "-" &amp;'Walking Distance'!$B5702</f>
        <v>Tin Shui Wai-Shek Mun</v>
      </c>
      <c r="D5702" s="77">
        <v>28839</v>
      </c>
    </row>
    <row r="5703" spans="1:4">
      <c r="A5703" s="72" t="s">
        <v>81</v>
      </c>
      <c r="B5703" s="73" t="s">
        <v>64</v>
      </c>
      <c r="C5703" s="80" t="str">
        <f>'Walking Distance'!$A5703 &amp; "-" &amp;'Walking Distance'!$B5703</f>
        <v>Tin Shui Wai-Sheung Shui</v>
      </c>
      <c r="D5703" s="78">
        <v>18829</v>
      </c>
    </row>
    <row r="5704" spans="1:4">
      <c r="A5704" s="68" t="s">
        <v>81</v>
      </c>
      <c r="B5704" s="69" t="s">
        <v>25</v>
      </c>
      <c r="C5704" s="79" t="str">
        <f>'Walking Distance'!$A5704 &amp; "-" &amp;'Walking Distance'!$B5704</f>
        <v>Tin Shui Wai-Sheung Wan</v>
      </c>
      <c r="D5704" s="77" t="s">
        <v>93</v>
      </c>
    </row>
    <row r="5705" spans="1:4">
      <c r="A5705" s="72" t="s">
        <v>81</v>
      </c>
      <c r="B5705" s="73" t="s">
        <v>82</v>
      </c>
      <c r="C5705" s="80" t="str">
        <f>'Walking Distance'!$A5705 &amp; "-" &amp;'Walking Distance'!$B5705</f>
        <v>Tin Shui Wai-Siu Hong</v>
      </c>
      <c r="D5705" s="78">
        <v>5947</v>
      </c>
    </row>
    <row r="5706" spans="1:4">
      <c r="A5706" s="68" t="s">
        <v>81</v>
      </c>
      <c r="B5706" s="69" t="s">
        <v>50</v>
      </c>
      <c r="C5706" s="79" t="str">
        <f>'Walking Distance'!$A5706 &amp; "-" &amp;'Walking Distance'!$B5706</f>
        <v>Tin Shui Wai-Sunny Bay</v>
      </c>
      <c r="D5706" s="77" t="s">
        <v>93</v>
      </c>
    </row>
    <row r="5707" spans="1:4">
      <c r="A5707" s="72" t="s">
        <v>81</v>
      </c>
      <c r="B5707" s="73" t="s">
        <v>32</v>
      </c>
      <c r="C5707" s="80" t="str">
        <f>'Walking Distance'!$A5707 &amp; "-" &amp;'Walking Distance'!$B5707</f>
        <v>Tin Shui Wai-Tai Koo</v>
      </c>
      <c r="D5707" s="78" t="s">
        <v>93</v>
      </c>
    </row>
    <row r="5708" spans="1:4">
      <c r="A5708" s="68" t="s">
        <v>81</v>
      </c>
      <c r="B5708" s="69" t="s">
        <v>61</v>
      </c>
      <c r="C5708" s="79" t="str">
        <f>'Walking Distance'!$A5708 &amp; "-" &amp;'Walking Distance'!$B5708</f>
        <v>Tin Shui Wai-Tai Po Market</v>
      </c>
      <c r="D5708" s="77">
        <v>21717</v>
      </c>
    </row>
    <row r="5709" spans="1:4">
      <c r="A5709" s="72" t="s">
        <v>81</v>
      </c>
      <c r="B5709" s="73" t="s">
        <v>72</v>
      </c>
      <c r="C5709" s="80" t="str">
        <f>'Walking Distance'!$A5709 &amp; "-" &amp;'Walking Distance'!$B5709</f>
        <v>Tin Shui Wai-Tai Shui Hang</v>
      </c>
      <c r="D5709" s="78">
        <v>32371</v>
      </c>
    </row>
    <row r="5710" spans="1:4">
      <c r="A5710" s="68" t="s">
        <v>81</v>
      </c>
      <c r="B5710" s="69" t="s">
        <v>56</v>
      </c>
      <c r="C5710" s="79" t="str">
        <f>'Walking Distance'!$A5710 &amp; "-" &amp;'Walking Distance'!$B5710</f>
        <v>Tin Shui Wai-Tai Wai</v>
      </c>
      <c r="D5710" s="77">
        <v>28201</v>
      </c>
    </row>
    <row r="5711" spans="1:4">
      <c r="A5711" s="72" t="s">
        <v>81</v>
      </c>
      <c r="B5711" s="73" t="s">
        <v>62</v>
      </c>
      <c r="C5711" s="80" t="str">
        <f>'Walking Distance'!$A5711 &amp; "-" &amp;'Walking Distance'!$B5711</f>
        <v>Tin Shui Wai-Tai Wo</v>
      </c>
      <c r="D5711" s="78">
        <v>19577</v>
      </c>
    </row>
    <row r="5712" spans="1:4">
      <c r="A5712" s="68" t="s">
        <v>81</v>
      </c>
      <c r="B5712" s="69" t="s">
        <v>23</v>
      </c>
      <c r="C5712" s="79" t="str">
        <f>'Walking Distance'!$A5712 &amp; "-" &amp;'Walking Distance'!$B5712</f>
        <v>Tin Shui Wai-Tai Wo Hau</v>
      </c>
      <c r="D5712" s="77">
        <v>20098</v>
      </c>
    </row>
    <row r="5713" spans="1:4">
      <c r="A5713" s="72" t="s">
        <v>81</v>
      </c>
      <c r="B5713" s="73" t="s">
        <v>28</v>
      </c>
      <c r="C5713" s="80" t="str">
        <f>'Walking Distance'!$A5713 &amp; "-" &amp;'Walking Distance'!$B5713</f>
        <v>Tin Shui Wai-Tin Hau</v>
      </c>
      <c r="D5713" s="78" t="s">
        <v>93</v>
      </c>
    </row>
    <row r="5714" spans="1:4">
      <c r="A5714" s="68" t="s">
        <v>81</v>
      </c>
      <c r="B5714" s="69" t="s">
        <v>45</v>
      </c>
      <c r="C5714" s="79" t="str">
        <f>'Walking Distance'!$A5714 &amp; "-" &amp;'Walking Distance'!$B5714</f>
        <v>Tin Shui Wai-Tiu Keng Leng</v>
      </c>
      <c r="D5714" s="77">
        <v>41621</v>
      </c>
    </row>
    <row r="5715" spans="1:4">
      <c r="A5715" s="72" t="s">
        <v>81</v>
      </c>
      <c r="B5715" s="73" t="s">
        <v>46</v>
      </c>
      <c r="C5715" s="80" t="str">
        <f>'Walking Distance'!$A5715 &amp; "-" &amp;'Walking Distance'!$B5715</f>
        <v>Tin Shui Wai-Tseung Kwan O</v>
      </c>
      <c r="D5715" s="78">
        <v>41401</v>
      </c>
    </row>
    <row r="5716" spans="1:4">
      <c r="A5716" s="68" t="s">
        <v>81</v>
      </c>
      <c r="B5716" s="69" t="s">
        <v>3</v>
      </c>
      <c r="C5716" s="79" t="str">
        <f>'Walking Distance'!$A5716 &amp; "-" &amp;'Walking Distance'!$B5716</f>
        <v>Tin Shui Wai-Tsim Sha Tsui</v>
      </c>
      <c r="D5716" s="77">
        <v>31953</v>
      </c>
    </row>
    <row r="5717" spans="1:4">
      <c r="A5717" s="72" t="s">
        <v>81</v>
      </c>
      <c r="B5717" s="73" t="s">
        <v>41</v>
      </c>
      <c r="C5717" s="80" t="str">
        <f>'Walking Distance'!$A5717 &amp; "-" &amp;'Walking Distance'!$B5717</f>
        <v>Tin Shui Wai-Tsing Yi</v>
      </c>
      <c r="D5717" s="78">
        <v>23095</v>
      </c>
    </row>
    <row r="5718" spans="1:4">
      <c r="A5718" s="68" t="s">
        <v>81</v>
      </c>
      <c r="B5718" s="69" t="s">
        <v>24</v>
      </c>
      <c r="C5718" s="79" t="str">
        <f>'Walking Distance'!$A5718 &amp; "-" &amp;'Walking Distance'!$B5718</f>
        <v>Tin Shui Wai-Tsuen Wan</v>
      </c>
      <c r="D5718" s="77">
        <v>19406</v>
      </c>
    </row>
    <row r="5719" spans="1:4">
      <c r="A5719" s="72" t="s">
        <v>81</v>
      </c>
      <c r="B5719" s="73" t="s">
        <v>77</v>
      </c>
      <c r="C5719" s="80" t="str">
        <f>'Walking Distance'!$A5719 &amp; "-" &amp;'Walking Distance'!$B5719</f>
        <v>Tin Shui Wai-Tsuen Wan West</v>
      </c>
      <c r="D5719" s="78">
        <v>19203</v>
      </c>
    </row>
    <row r="5720" spans="1:4">
      <c r="A5720" s="68" t="s">
        <v>81</v>
      </c>
      <c r="B5720" s="69" t="s">
        <v>83</v>
      </c>
      <c r="C5720" s="79" t="str">
        <f>'Walking Distance'!$A5720 &amp; "-" &amp;'Walking Distance'!$B5720</f>
        <v>Tin Shui Wai-Tuen Mun</v>
      </c>
      <c r="D5720" s="77">
        <v>7888</v>
      </c>
    </row>
    <row r="5721" spans="1:4">
      <c r="A5721" s="72" t="s">
        <v>81</v>
      </c>
      <c r="B5721" s="73" t="s">
        <v>42</v>
      </c>
      <c r="C5721" s="80" t="str">
        <f>'Walking Distance'!$A5721 &amp; "-" &amp;'Walking Distance'!$B5721</f>
        <v>Tin Shui Wai-Tung Chung</v>
      </c>
      <c r="D5721" s="78" t="s">
        <v>93</v>
      </c>
    </row>
    <row r="5722" spans="1:4">
      <c r="A5722" s="68" t="s">
        <v>81</v>
      </c>
      <c r="B5722" s="69" t="s">
        <v>60</v>
      </c>
      <c r="C5722" s="79" t="str">
        <f>'Walking Distance'!$A5722 &amp; "-" &amp;'Walking Distance'!$B5722</f>
        <v>Tin Shui Wai-University</v>
      </c>
      <c r="D5722" s="77">
        <v>27744</v>
      </c>
    </row>
    <row r="5723" spans="1:4">
      <c r="A5723" s="72" t="s">
        <v>81</v>
      </c>
      <c r="B5723" s="73" t="s">
        <v>26</v>
      </c>
      <c r="C5723" s="80" t="str">
        <f>'Walking Distance'!$A5723 &amp; "-" &amp;'Walking Distance'!$B5723</f>
        <v>Tin Shui Wai-Wan Chai</v>
      </c>
      <c r="D5723" s="78" t="s">
        <v>93</v>
      </c>
    </row>
    <row r="5724" spans="1:4">
      <c r="A5724" s="68" t="s">
        <v>81</v>
      </c>
      <c r="B5724" s="69" t="s">
        <v>9</v>
      </c>
      <c r="C5724" s="79" t="str">
        <f>'Walking Distance'!$A5724 &amp; "-" &amp;'Walking Distance'!$B5724</f>
        <v>Tin Shui Wai-Wong Tai Sin</v>
      </c>
      <c r="D5724" s="77">
        <v>31462</v>
      </c>
    </row>
    <row r="5725" spans="1:4">
      <c r="A5725" s="72" t="s">
        <v>81</v>
      </c>
      <c r="B5725" s="73" t="s">
        <v>75</v>
      </c>
      <c r="C5725" s="80" t="str">
        <f>'Walking Distance'!$A5725 &amp; "-" &amp;'Walking Distance'!$B5725</f>
        <v>Tin Shui Wai-Wu Kai Sha</v>
      </c>
      <c r="D5725" s="78">
        <v>34817</v>
      </c>
    </row>
    <row r="5726" spans="1:4">
      <c r="A5726" s="68" t="s">
        <v>81</v>
      </c>
      <c r="B5726" s="69" t="s">
        <v>4</v>
      </c>
      <c r="C5726" s="79" t="str">
        <f>'Walking Distance'!$A5726 &amp; "-" &amp;'Walking Distance'!$B5726</f>
        <v>Tin Shui Wai-Yau Ma Tei</v>
      </c>
      <c r="D5726" s="77">
        <v>30391</v>
      </c>
    </row>
    <row r="5727" spans="1:4">
      <c r="A5727" s="72" t="s">
        <v>81</v>
      </c>
      <c r="B5727" s="73" t="s">
        <v>44</v>
      </c>
      <c r="C5727" s="80" t="str">
        <f>'Walking Distance'!$A5727 &amp; "-" &amp;'Walking Distance'!$B5727</f>
        <v>Tin Shui Wai-Yau Tong</v>
      </c>
      <c r="D5727" s="78">
        <v>38773</v>
      </c>
    </row>
    <row r="5728" spans="1:4">
      <c r="A5728" s="68" t="s">
        <v>81</v>
      </c>
      <c r="B5728" s="69" t="s">
        <v>79</v>
      </c>
      <c r="C5728" s="79" t="str">
        <f>'Walking Distance'!$A5728 &amp; "-" &amp;'Walking Distance'!$B5728</f>
        <v>Tin Shui Wai-Yuen Long</v>
      </c>
      <c r="D5728" s="77">
        <v>3778</v>
      </c>
    </row>
    <row r="5729" spans="1:4">
      <c r="A5729" s="72" t="s">
        <v>45</v>
      </c>
      <c r="B5729" s="73" t="s">
        <v>0</v>
      </c>
      <c r="C5729" s="80" t="str">
        <f>'Walking Distance'!$A5729 &amp; "-" &amp;'Walking Distance'!$B5729</f>
        <v>Tiu Keng Leng-Admiralty</v>
      </c>
      <c r="D5729" s="78" t="s">
        <v>93</v>
      </c>
    </row>
    <row r="5730" spans="1:4">
      <c r="A5730" s="68" t="s">
        <v>45</v>
      </c>
      <c r="B5730" s="69" t="s">
        <v>43</v>
      </c>
      <c r="C5730" s="79" t="str">
        <f>'Walking Distance'!$A5730 &amp; "-" &amp;'Walking Distance'!$B5730</f>
        <v>Tiu Keng Leng-Airport</v>
      </c>
      <c r="D5730" s="77" t="s">
        <v>93</v>
      </c>
    </row>
    <row r="5731" spans="1:4">
      <c r="A5731" s="72" t="s">
        <v>45</v>
      </c>
      <c r="B5731" s="73" t="s">
        <v>52</v>
      </c>
      <c r="C5731" s="80" t="str">
        <f>'Walking Distance'!$A5731 &amp; "-" &amp;'Walking Distance'!$B5731</f>
        <v>Tiu Keng Leng-AsiaWorld-Expo</v>
      </c>
      <c r="D5731" s="78" t="s">
        <v>93</v>
      </c>
    </row>
    <row r="5732" spans="1:4">
      <c r="A5732" s="68" t="s">
        <v>45</v>
      </c>
      <c r="B5732" s="69" t="s">
        <v>76</v>
      </c>
      <c r="C5732" s="79" t="str">
        <f>'Walking Distance'!$A5732 &amp; "-" &amp;'Walking Distance'!$B5732</f>
        <v>Tiu Keng Leng-Austin</v>
      </c>
      <c r="D5732" s="77">
        <v>14823</v>
      </c>
    </row>
    <row r="5733" spans="1:4">
      <c r="A5733" s="72" t="s">
        <v>45</v>
      </c>
      <c r="B5733" s="73" t="s">
        <v>27</v>
      </c>
      <c r="C5733" s="80" t="str">
        <f>'Walking Distance'!$A5733 &amp; "-" &amp;'Walking Distance'!$B5733</f>
        <v>Tiu Keng Leng-Causeway Bay</v>
      </c>
      <c r="D5733" s="78" t="s">
        <v>93</v>
      </c>
    </row>
    <row r="5734" spans="1:4">
      <c r="A5734" s="68" t="s">
        <v>45</v>
      </c>
      <c r="B5734" s="69" t="s">
        <v>2</v>
      </c>
      <c r="C5734" s="79" t="str">
        <f>'Walking Distance'!$A5734 &amp; "-" &amp;'Walking Distance'!$B5734</f>
        <v>Tiu Keng Leng-Central</v>
      </c>
      <c r="D5734" s="77" t="s">
        <v>93</v>
      </c>
    </row>
    <row r="5735" spans="1:4">
      <c r="A5735" s="72" t="s">
        <v>45</v>
      </c>
      <c r="B5735" s="73" t="s">
        <v>36</v>
      </c>
      <c r="C5735" s="80" t="str">
        <f>'Walking Distance'!$A5735 &amp; "-" &amp;'Walking Distance'!$B5735</f>
        <v>Tiu Keng Leng-Chai Wan</v>
      </c>
      <c r="D5735" s="78" t="s">
        <v>93</v>
      </c>
    </row>
    <row r="5736" spans="1:4">
      <c r="A5736" s="68" t="s">
        <v>45</v>
      </c>
      <c r="B5736" s="69" t="s">
        <v>68</v>
      </c>
      <c r="C5736" s="79" t="str">
        <f>'Walking Distance'!$A5736 &amp; "-" &amp;'Walking Distance'!$B5736</f>
        <v>Tiu Keng Leng-Che Kung Temple</v>
      </c>
      <c r="D5736" s="77">
        <v>15943</v>
      </c>
    </row>
    <row r="5737" spans="1:4">
      <c r="A5737" s="72" t="s">
        <v>45</v>
      </c>
      <c r="B5737" s="73" t="s">
        <v>17</v>
      </c>
      <c r="C5737" s="80" t="str">
        <f>'Walking Distance'!$A5737 &amp; "-" &amp;'Walking Distance'!$B5737</f>
        <v>Tiu Keng Leng-Cheung Sha Wan</v>
      </c>
      <c r="D5737" s="78">
        <v>14657</v>
      </c>
    </row>
    <row r="5738" spans="1:4">
      <c r="A5738" s="68" t="s">
        <v>45</v>
      </c>
      <c r="B5738" s="69" t="s">
        <v>11</v>
      </c>
      <c r="C5738" s="79" t="str">
        <f>'Walking Distance'!$A5738 &amp; "-" &amp;'Walking Distance'!$B5738</f>
        <v>Tiu Keng Leng-Choi Hung</v>
      </c>
      <c r="D5738" s="77">
        <v>8927</v>
      </c>
    </row>
    <row r="5739" spans="1:4">
      <c r="A5739" s="72" t="s">
        <v>45</v>
      </c>
      <c r="B5739" s="73" t="s">
        <v>70</v>
      </c>
      <c r="C5739" s="80" t="str">
        <f>'Walking Distance'!$A5739 &amp; "-" &amp;'Walking Distance'!$B5739</f>
        <v>Tiu Keng Leng-City One</v>
      </c>
      <c r="D5739" s="78">
        <v>14912</v>
      </c>
    </row>
    <row r="5740" spans="1:4">
      <c r="A5740" s="68" t="s">
        <v>45</v>
      </c>
      <c r="B5740" s="69" t="s">
        <v>10</v>
      </c>
      <c r="C5740" s="79" t="str">
        <f>'Walking Distance'!$A5740 &amp; "-" &amp;'Walking Distance'!$B5740</f>
        <v>Tiu Keng Leng-Diamond Hill</v>
      </c>
      <c r="D5740" s="77">
        <v>10179</v>
      </c>
    </row>
    <row r="5741" spans="1:4">
      <c r="A5741" s="72" t="s">
        <v>45</v>
      </c>
      <c r="B5741" s="73" t="s">
        <v>51</v>
      </c>
      <c r="C5741" s="80" t="str">
        <f>'Walking Distance'!$A5741 &amp; "-" &amp;'Walking Distance'!$B5741</f>
        <v>Tiu Keng Leng-Disneyland Resort</v>
      </c>
      <c r="D5741" s="78" t="s">
        <v>93</v>
      </c>
    </row>
    <row r="5742" spans="1:4">
      <c r="A5742" s="68" t="s">
        <v>45</v>
      </c>
      <c r="B5742" s="69" t="s">
        <v>67</v>
      </c>
      <c r="C5742" s="79" t="str">
        <f>'Walking Distance'!$A5742 &amp; "-" &amp;'Walking Distance'!$B5742</f>
        <v>Tiu Keng Leng-East Tsim Sha Tsui</v>
      </c>
      <c r="D5742" s="77">
        <v>15329</v>
      </c>
    </row>
    <row r="5743" spans="1:4">
      <c r="A5743" s="72" t="s">
        <v>45</v>
      </c>
      <c r="B5743" s="73" t="s">
        <v>63</v>
      </c>
      <c r="C5743" s="80" t="str">
        <f>'Walking Distance'!$A5743 &amp; "-" &amp;'Walking Distance'!$B5743</f>
        <v>Tiu Keng Leng-Fanling</v>
      </c>
      <c r="D5743" s="78">
        <v>33995</v>
      </c>
    </row>
    <row r="5744" spans="1:4">
      <c r="A5744" s="68" t="s">
        <v>45</v>
      </c>
      <c r="B5744" s="69" t="s">
        <v>58</v>
      </c>
      <c r="C5744" s="79" t="str">
        <f>'Walking Distance'!$A5744 &amp; "-" &amp;'Walking Distance'!$B5744</f>
        <v>Tiu Keng Leng-Fo Tan</v>
      </c>
      <c r="D5744" s="77">
        <v>16952</v>
      </c>
    </row>
    <row r="5745" spans="1:4">
      <c r="A5745" s="72" t="s">
        <v>45</v>
      </c>
      <c r="B5745" s="73" t="s">
        <v>29</v>
      </c>
      <c r="C5745" s="80" t="str">
        <f>'Walking Distance'!$A5745 &amp; "-" &amp;'Walking Distance'!$B5745</f>
        <v>Tiu Keng Leng-Fortress Hill</v>
      </c>
      <c r="D5745" s="78" t="s">
        <v>93</v>
      </c>
    </row>
    <row r="5746" spans="1:4">
      <c r="A5746" s="68" t="s">
        <v>45</v>
      </c>
      <c r="B5746" s="69" t="s">
        <v>47</v>
      </c>
      <c r="C5746" s="79" t="str">
        <f>'Walking Distance'!$A5746 &amp; "-" &amp;'Walking Distance'!$B5746</f>
        <v>Tiu Keng Leng-Hang Hau</v>
      </c>
      <c r="D5746" s="77">
        <v>2601</v>
      </c>
    </row>
    <row r="5747" spans="1:4">
      <c r="A5747" s="72" t="s">
        <v>45</v>
      </c>
      <c r="B5747" s="73" t="s">
        <v>35</v>
      </c>
      <c r="C5747" s="80" t="str">
        <f>'Walking Distance'!$A5747 &amp; "-" &amp;'Walking Distance'!$B5747</f>
        <v>Tiu Keng Leng-Heng Fa Chuen</v>
      </c>
      <c r="D5747" s="78" t="s">
        <v>93</v>
      </c>
    </row>
    <row r="5748" spans="1:4">
      <c r="A5748" s="68" t="s">
        <v>45</v>
      </c>
      <c r="B5748" s="69" t="s">
        <v>73</v>
      </c>
      <c r="C5748" s="79" t="str">
        <f>'Walking Distance'!$A5748 &amp; "-" &amp;'Walking Distance'!$B5748</f>
        <v>Tiu Keng Leng-Heng On</v>
      </c>
      <c r="D5748" s="77">
        <v>18038</v>
      </c>
    </row>
    <row r="5749" spans="1:4">
      <c r="A5749" s="72" t="s">
        <v>45</v>
      </c>
      <c r="B5749" s="73" t="s">
        <v>38</v>
      </c>
      <c r="C5749" s="80" t="str">
        <f>'Walking Distance'!$A5749 &amp; "-" &amp;'Walking Distance'!$B5749</f>
        <v>Tiu Keng Leng-Hong Kong</v>
      </c>
      <c r="D5749" s="78" t="s">
        <v>93</v>
      </c>
    </row>
    <row r="5750" spans="1:4">
      <c r="A5750" s="68" t="s">
        <v>45</v>
      </c>
      <c r="B5750" s="69" t="s">
        <v>54</v>
      </c>
      <c r="C5750" s="79" t="str">
        <f>'Walking Distance'!$A5750 &amp; "-" &amp;'Walking Distance'!$B5750</f>
        <v>Tiu Keng Leng-Hung Hom</v>
      </c>
      <c r="D5750" s="77">
        <v>13965</v>
      </c>
    </row>
    <row r="5751" spans="1:4">
      <c r="A5751" s="72" t="s">
        <v>45</v>
      </c>
      <c r="B5751" s="73" t="s">
        <v>1</v>
      </c>
      <c r="C5751" s="80" t="str">
        <f>'Walking Distance'!$A5751 &amp; "-" &amp;'Walking Distance'!$B5751</f>
        <v>Tiu Keng Leng-Jordan</v>
      </c>
      <c r="D5751" s="78">
        <v>14350</v>
      </c>
    </row>
    <row r="5752" spans="1:4">
      <c r="A5752" s="68" t="s">
        <v>45</v>
      </c>
      <c r="B5752" s="69" t="s">
        <v>78</v>
      </c>
      <c r="C5752" s="79" t="str">
        <f>'Walking Distance'!$A5752 &amp; "-" &amp;'Walking Distance'!$B5752</f>
        <v>Tiu Keng Leng-Kam Sheung Road</v>
      </c>
      <c r="D5752" s="77">
        <v>36224</v>
      </c>
    </row>
    <row r="5753" spans="1:4">
      <c r="A5753" s="72" t="s">
        <v>45</v>
      </c>
      <c r="B5753" s="73" t="s">
        <v>39</v>
      </c>
      <c r="C5753" s="80" t="str">
        <f>'Walking Distance'!$A5753 &amp; "-" &amp;'Walking Distance'!$B5753</f>
        <v>Tiu Keng Leng-Kowloon</v>
      </c>
      <c r="D5753" s="78">
        <v>15618</v>
      </c>
    </row>
    <row r="5754" spans="1:4">
      <c r="A5754" s="68" t="s">
        <v>45</v>
      </c>
      <c r="B5754" s="69" t="s">
        <v>12</v>
      </c>
      <c r="C5754" s="79" t="str">
        <f>'Walking Distance'!$A5754 &amp; "-" &amp;'Walking Distance'!$B5754</f>
        <v>Tiu Keng Leng-Kowloon Bay</v>
      </c>
      <c r="D5754" s="77">
        <v>7754</v>
      </c>
    </row>
    <row r="5755" spans="1:4">
      <c r="A5755" s="72" t="s">
        <v>45</v>
      </c>
      <c r="B5755" s="73" t="s">
        <v>7</v>
      </c>
      <c r="C5755" s="80" t="str">
        <f>'Walking Distance'!$A5755 &amp; "-" &amp;'Walking Distance'!$B5755</f>
        <v>Tiu Keng Leng-Kowloon Tong</v>
      </c>
      <c r="D5755" s="78">
        <v>12917</v>
      </c>
    </row>
    <row r="5756" spans="1:4">
      <c r="A5756" s="68" t="s">
        <v>45</v>
      </c>
      <c r="B5756" s="69" t="s">
        <v>21</v>
      </c>
      <c r="C5756" s="79" t="str">
        <f>'Walking Distance'!$A5756 &amp; "-" &amp;'Walking Distance'!$B5756</f>
        <v>Tiu Keng Leng-Kwai Fong</v>
      </c>
      <c r="D5756" s="77">
        <v>20785</v>
      </c>
    </row>
    <row r="5757" spans="1:4">
      <c r="A5757" s="72" t="s">
        <v>45</v>
      </c>
      <c r="B5757" s="73" t="s">
        <v>22</v>
      </c>
      <c r="C5757" s="80" t="str">
        <f>'Walking Distance'!$A5757 &amp; "-" &amp;'Walking Distance'!$B5757</f>
        <v>Tiu Keng Leng-Kwai Hing</v>
      </c>
      <c r="D5757" s="78">
        <v>21732</v>
      </c>
    </row>
    <row r="5758" spans="1:4">
      <c r="A5758" s="68" t="s">
        <v>45</v>
      </c>
      <c r="B5758" s="69" t="s">
        <v>14</v>
      </c>
      <c r="C5758" s="79" t="str">
        <f>'Walking Distance'!$A5758 &amp; "-" &amp;'Walking Distance'!$B5758</f>
        <v>Tiu Keng Leng-Kwun Tong</v>
      </c>
      <c r="D5758" s="77">
        <v>5908</v>
      </c>
    </row>
    <row r="5759" spans="1:4">
      <c r="A5759" s="72" t="s">
        <v>45</v>
      </c>
      <c r="B5759" s="73" t="s">
        <v>18</v>
      </c>
      <c r="C5759" s="80" t="str">
        <f>'Walking Distance'!$A5759 &amp; "-" &amp;'Walking Distance'!$B5759</f>
        <v>Tiu Keng Leng-Lai Chi Kok</v>
      </c>
      <c r="D5759" s="78">
        <v>15730</v>
      </c>
    </row>
    <row r="5760" spans="1:4">
      <c r="A5760" s="68" t="s">
        <v>45</v>
      </c>
      <c r="B5760" s="69" t="s">
        <v>20</v>
      </c>
      <c r="C5760" s="79" t="str">
        <f>'Walking Distance'!$A5760 &amp; "-" &amp;'Walking Distance'!$B5760</f>
        <v>Tiu Keng Leng-Lai King</v>
      </c>
      <c r="D5760" s="77" t="s">
        <v>93</v>
      </c>
    </row>
    <row r="5761" spans="1:4">
      <c r="A5761" s="72" t="s">
        <v>45</v>
      </c>
      <c r="B5761" s="73" t="s">
        <v>37</v>
      </c>
      <c r="C5761" s="80" t="str">
        <f>'Walking Distance'!$A5761 &amp; "-" &amp;'Walking Distance'!$B5761</f>
        <v>Tiu Keng Leng-Lam Tin</v>
      </c>
      <c r="D5761" s="78">
        <v>4678</v>
      </c>
    </row>
    <row r="5762" spans="1:4">
      <c r="A5762" s="68" t="s">
        <v>45</v>
      </c>
      <c r="B5762" s="69" t="s">
        <v>65</v>
      </c>
      <c r="C5762" s="79" t="str">
        <f>'Walking Distance'!$A5762 &amp; "-" &amp;'Walking Distance'!$B5762</f>
        <v>Tiu Keng Leng-Lo Wu</v>
      </c>
      <c r="D5762" s="77">
        <v>38994</v>
      </c>
    </row>
    <row r="5763" spans="1:4">
      <c r="A5763" s="72" t="s">
        <v>45</v>
      </c>
      <c r="B5763" s="73" t="s">
        <v>53</v>
      </c>
      <c r="C5763" s="80" t="str">
        <f>'Walking Distance'!$A5763 &amp; "-" &amp;'Walking Distance'!$B5763</f>
        <v>Tiu Keng Leng-Lohas Park</v>
      </c>
      <c r="D5763" s="78" t="s">
        <v>93</v>
      </c>
    </row>
    <row r="5764" spans="1:4">
      <c r="A5764" s="68" t="s">
        <v>45</v>
      </c>
      <c r="B5764" s="69" t="s">
        <v>8</v>
      </c>
      <c r="C5764" s="79" t="str">
        <f>'Walking Distance'!$A5764 &amp; "-" &amp;'Walking Distance'!$B5764</f>
        <v>Tiu Keng Leng-Lok Fu</v>
      </c>
      <c r="D5764" s="77">
        <v>11338</v>
      </c>
    </row>
    <row r="5765" spans="1:4">
      <c r="A5765" s="72" t="s">
        <v>45</v>
      </c>
      <c r="B5765" s="73" t="s">
        <v>66</v>
      </c>
      <c r="C5765" s="80" t="str">
        <f>'Walking Distance'!$A5765 &amp; "-" &amp;'Walking Distance'!$B5765</f>
        <v>Tiu Keng Leng-Lok Ma Chau</v>
      </c>
      <c r="D5765" s="78" t="s">
        <v>93</v>
      </c>
    </row>
    <row r="5766" spans="1:4">
      <c r="A5766" s="68" t="s">
        <v>45</v>
      </c>
      <c r="B5766" s="69" t="s">
        <v>80</v>
      </c>
      <c r="C5766" s="79" t="str">
        <f>'Walking Distance'!$A5766 &amp; "-" &amp;'Walking Distance'!$B5766</f>
        <v>Tiu Keng Leng-Long Ping</v>
      </c>
      <c r="D5766" s="77">
        <v>39576</v>
      </c>
    </row>
    <row r="5767" spans="1:4">
      <c r="A5767" s="72" t="s">
        <v>45</v>
      </c>
      <c r="B5767" s="73" t="s">
        <v>74</v>
      </c>
      <c r="C5767" s="80" t="str">
        <f>'Walking Distance'!$A5767 &amp; "-" &amp;'Walking Distance'!$B5767</f>
        <v>Tiu Keng Leng-Ma On shan</v>
      </c>
      <c r="D5767" s="78">
        <v>19099</v>
      </c>
    </row>
    <row r="5768" spans="1:4">
      <c r="A5768" s="68" t="s">
        <v>45</v>
      </c>
      <c r="B5768" s="69" t="s">
        <v>19</v>
      </c>
      <c r="C5768" s="79" t="str">
        <f>'Walking Distance'!$A5768 &amp; "-" &amp;'Walking Distance'!$B5768</f>
        <v>Tiu Keng Leng-Mei Foo</v>
      </c>
      <c r="D5768" s="77" t="s">
        <v>93</v>
      </c>
    </row>
    <row r="5769" spans="1:4">
      <c r="A5769" s="72" t="s">
        <v>45</v>
      </c>
      <c r="B5769" s="73" t="s">
        <v>5</v>
      </c>
      <c r="C5769" s="80" t="str">
        <f>'Walking Distance'!$A5769 &amp; "-" &amp;'Walking Distance'!$B5769</f>
        <v>Tiu Keng Leng-Mong Kok</v>
      </c>
      <c r="D5769" s="78">
        <v>13102</v>
      </c>
    </row>
    <row r="5770" spans="1:4">
      <c r="A5770" s="68" t="s">
        <v>45</v>
      </c>
      <c r="B5770" s="69" t="s">
        <v>55</v>
      </c>
      <c r="C5770" s="79" t="str">
        <f>'Walking Distance'!$A5770 &amp; "-" &amp;'Walking Distance'!$B5770</f>
        <v>Tiu Keng Leng-Mong Kok East</v>
      </c>
      <c r="D5770" s="77">
        <v>13015</v>
      </c>
    </row>
    <row r="5771" spans="1:4">
      <c r="A5771" s="72" t="s">
        <v>45</v>
      </c>
      <c r="B5771" s="73" t="s">
        <v>49</v>
      </c>
      <c r="C5771" s="80" t="str">
        <f>'Walking Distance'!$A5771 &amp; "-" &amp;'Walking Distance'!$B5771</f>
        <v>Tiu Keng Leng-Nam Cheong</v>
      </c>
      <c r="D5771" s="78">
        <v>14898</v>
      </c>
    </row>
    <row r="5772" spans="1:4">
      <c r="A5772" s="68" t="s">
        <v>45</v>
      </c>
      <c r="B5772" s="69" t="s">
        <v>13</v>
      </c>
      <c r="C5772" s="79" t="str">
        <f>'Walking Distance'!$A5772 &amp; "-" &amp;'Walking Distance'!$B5772</f>
        <v>Tiu Keng Leng-Ngau Tau Kok</v>
      </c>
      <c r="D5772" s="77">
        <v>6685</v>
      </c>
    </row>
    <row r="5773" spans="1:4">
      <c r="A5773" s="72" t="s">
        <v>45</v>
      </c>
      <c r="B5773" s="73" t="s">
        <v>30</v>
      </c>
      <c r="C5773" s="80" t="str">
        <f>'Walking Distance'!$A5773 &amp; "-" &amp;'Walking Distance'!$B5773</f>
        <v>Tiu Keng Leng-North Point</v>
      </c>
      <c r="D5773" s="78" t="s">
        <v>93</v>
      </c>
    </row>
    <row r="5774" spans="1:4">
      <c r="A5774" s="68" t="s">
        <v>45</v>
      </c>
      <c r="B5774" s="69" t="s">
        <v>40</v>
      </c>
      <c r="C5774" s="79" t="str">
        <f>'Walking Distance'!$A5774 &amp; "-" &amp;'Walking Distance'!$B5774</f>
        <v>Tiu Keng Leng-Olympic</v>
      </c>
      <c r="D5774" s="77">
        <v>14134</v>
      </c>
    </row>
    <row r="5775" spans="1:4">
      <c r="A5775" s="72" t="s">
        <v>45</v>
      </c>
      <c r="B5775" s="73" t="s">
        <v>48</v>
      </c>
      <c r="C5775" s="80" t="str">
        <f>'Walking Distance'!$A5775 &amp; "-" &amp;'Walking Distance'!$B5775</f>
        <v>Tiu Keng Leng-Po Lam</v>
      </c>
      <c r="D5775" s="78">
        <v>2656</v>
      </c>
    </row>
    <row r="5776" spans="1:4">
      <c r="A5776" s="68" t="s">
        <v>45</v>
      </c>
      <c r="B5776" s="69" t="s">
        <v>15</v>
      </c>
      <c r="C5776" s="79" t="str">
        <f>'Walking Distance'!$A5776 &amp; "-" &amp;'Walking Distance'!$B5776</f>
        <v>Tiu Keng Leng-Prince Edward</v>
      </c>
      <c r="D5776" s="77">
        <v>13112</v>
      </c>
    </row>
    <row r="5777" spans="1:4">
      <c r="A5777" s="72" t="s">
        <v>45</v>
      </c>
      <c r="B5777" s="73" t="s">
        <v>31</v>
      </c>
      <c r="C5777" s="80" t="str">
        <f>'Walking Distance'!$A5777 &amp; "-" &amp;'Walking Distance'!$B5777</f>
        <v>Tiu Keng Leng-Quarry Bay</v>
      </c>
      <c r="D5777" s="78" t="s">
        <v>93</v>
      </c>
    </row>
    <row r="5778" spans="1:4">
      <c r="A5778" s="68" t="s">
        <v>45</v>
      </c>
      <c r="B5778" s="69" t="s">
        <v>59</v>
      </c>
      <c r="C5778" s="79" t="str">
        <f>'Walking Distance'!$A5778 &amp; "-" &amp;'Walking Distance'!$B5778</f>
        <v>Tiu Keng Leng-Racecourse</v>
      </c>
      <c r="D5778" s="77">
        <v>25863</v>
      </c>
    </row>
    <row r="5779" spans="1:4">
      <c r="A5779" s="72" t="s">
        <v>45</v>
      </c>
      <c r="B5779" s="73" t="s">
        <v>33</v>
      </c>
      <c r="C5779" s="80" t="str">
        <f>'Walking Distance'!$A5779 &amp; "-" &amp;'Walking Distance'!$B5779</f>
        <v>Tiu Keng Leng-Sai Wan Ho</v>
      </c>
      <c r="D5779" s="78" t="s">
        <v>93</v>
      </c>
    </row>
    <row r="5780" spans="1:4">
      <c r="A5780" s="68" t="s">
        <v>45</v>
      </c>
      <c r="B5780" s="69" t="s">
        <v>57</v>
      </c>
      <c r="C5780" s="79" t="str">
        <f>'Walking Distance'!$A5780 &amp; "-" &amp;'Walking Distance'!$B5780</f>
        <v>Tiu Keng Leng-Sha Tin</v>
      </c>
      <c r="D5780" s="77">
        <v>16847</v>
      </c>
    </row>
    <row r="5781" spans="1:4">
      <c r="A5781" s="72" t="s">
        <v>45</v>
      </c>
      <c r="B5781" s="73" t="s">
        <v>69</v>
      </c>
      <c r="C5781" s="80" t="str">
        <f>'Walking Distance'!$A5781 &amp; "-" &amp;'Walking Distance'!$B5781</f>
        <v>Tiu Keng Leng-Sha Tin Wai</v>
      </c>
      <c r="D5781" s="78">
        <v>15881</v>
      </c>
    </row>
    <row r="5782" spans="1:4">
      <c r="A5782" s="68" t="s">
        <v>45</v>
      </c>
      <c r="B5782" s="69" t="s">
        <v>16</v>
      </c>
      <c r="C5782" s="79" t="str">
        <f>'Walking Distance'!$A5782 &amp; "-" &amp;'Walking Distance'!$B5782</f>
        <v>Tiu Keng Leng-Sham Shui Po</v>
      </c>
      <c r="D5782" s="77">
        <v>13869</v>
      </c>
    </row>
    <row r="5783" spans="1:4">
      <c r="A5783" s="72" t="s">
        <v>45</v>
      </c>
      <c r="B5783" s="73" t="s">
        <v>34</v>
      </c>
      <c r="C5783" s="80" t="str">
        <f>'Walking Distance'!$A5783 &amp; "-" &amp;'Walking Distance'!$B5783</f>
        <v>Tiu Keng Leng-Shau Kei Wan</v>
      </c>
      <c r="D5783" s="78" t="s">
        <v>93</v>
      </c>
    </row>
    <row r="5784" spans="1:4">
      <c r="A5784" s="68" t="s">
        <v>45</v>
      </c>
      <c r="B5784" s="69" t="s">
        <v>6</v>
      </c>
      <c r="C5784" s="79" t="str">
        <f>'Walking Distance'!$A5784 &amp; "-" &amp;'Walking Distance'!$B5784</f>
        <v>Tiu Keng Leng-Shek Kip Mei</v>
      </c>
      <c r="D5784" s="77">
        <v>13447</v>
      </c>
    </row>
    <row r="5785" spans="1:4">
      <c r="A5785" s="72" t="s">
        <v>45</v>
      </c>
      <c r="B5785" s="73" t="s">
        <v>71</v>
      </c>
      <c r="C5785" s="80" t="str">
        <f>'Walking Distance'!$A5785 &amp; "-" &amp;'Walking Distance'!$B5785</f>
        <v>Tiu Keng Leng-Shek Mun</v>
      </c>
      <c r="D5785" s="78">
        <v>15240</v>
      </c>
    </row>
    <row r="5786" spans="1:4">
      <c r="A5786" s="68" t="s">
        <v>45</v>
      </c>
      <c r="B5786" s="69" t="s">
        <v>64</v>
      </c>
      <c r="C5786" s="79" t="str">
        <f>'Walking Distance'!$A5786 &amp; "-" &amp;'Walking Distance'!$B5786</f>
        <v>Tiu Keng Leng-Sheung Shui</v>
      </c>
      <c r="D5786" s="77">
        <v>35443</v>
      </c>
    </row>
    <row r="5787" spans="1:4">
      <c r="A5787" s="72" t="s">
        <v>45</v>
      </c>
      <c r="B5787" s="73" t="s">
        <v>25</v>
      </c>
      <c r="C5787" s="80" t="str">
        <f>'Walking Distance'!$A5787 &amp; "-" &amp;'Walking Distance'!$B5787</f>
        <v>Tiu Keng Leng-Sheung Wan</v>
      </c>
      <c r="D5787" s="78" t="s">
        <v>93</v>
      </c>
    </row>
    <row r="5788" spans="1:4">
      <c r="A5788" s="68" t="s">
        <v>45</v>
      </c>
      <c r="B5788" s="69" t="s">
        <v>82</v>
      </c>
      <c r="C5788" s="79" t="str">
        <f>'Walking Distance'!$A5788 &amp; "-" &amp;'Walking Distance'!$B5788</f>
        <v>Tiu Keng Leng-Siu Hong</v>
      </c>
      <c r="D5788" s="77">
        <v>45821</v>
      </c>
    </row>
    <row r="5789" spans="1:4">
      <c r="A5789" s="72" t="s">
        <v>45</v>
      </c>
      <c r="B5789" s="73" t="s">
        <v>50</v>
      </c>
      <c r="C5789" s="80" t="str">
        <f>'Walking Distance'!$A5789 &amp; "-" &amp;'Walking Distance'!$B5789</f>
        <v>Tiu Keng Leng-Sunny Bay</v>
      </c>
      <c r="D5789" s="78" t="s">
        <v>93</v>
      </c>
    </row>
    <row r="5790" spans="1:4">
      <c r="A5790" s="68" t="s">
        <v>45</v>
      </c>
      <c r="B5790" s="69" t="s">
        <v>32</v>
      </c>
      <c r="C5790" s="79" t="str">
        <f>'Walking Distance'!$A5790 &amp; "-" &amp;'Walking Distance'!$B5790</f>
        <v>Tiu Keng Leng-Tai Koo</v>
      </c>
      <c r="D5790" s="77" t="s">
        <v>93</v>
      </c>
    </row>
    <row r="5791" spans="1:4">
      <c r="A5791" s="72" t="s">
        <v>45</v>
      </c>
      <c r="B5791" s="73" t="s">
        <v>61</v>
      </c>
      <c r="C5791" s="80" t="str">
        <f>'Walking Distance'!$A5791 &amp; "-" &amp;'Walking Distance'!$B5791</f>
        <v>Tiu Keng Leng-Tai Po Market</v>
      </c>
      <c r="D5791" s="78">
        <v>25297</v>
      </c>
    </row>
    <row r="5792" spans="1:4">
      <c r="A5792" s="68" t="s">
        <v>45</v>
      </c>
      <c r="B5792" s="69" t="s">
        <v>72</v>
      </c>
      <c r="C5792" s="79" t="str">
        <f>'Walking Distance'!$A5792 &amp; "-" &amp;'Walking Distance'!$B5792</f>
        <v>Tiu Keng Leng-Tai Shui Hang</v>
      </c>
      <c r="D5792" s="77">
        <v>18190</v>
      </c>
    </row>
    <row r="5793" spans="1:4">
      <c r="A5793" s="72" t="s">
        <v>45</v>
      </c>
      <c r="B5793" s="73" t="s">
        <v>56</v>
      </c>
      <c r="C5793" s="80" t="str">
        <f>'Walking Distance'!$A5793 &amp; "-" &amp;'Walking Distance'!$B5793</f>
        <v>Tiu Keng Leng-Tai Wai</v>
      </c>
      <c r="D5793" s="78">
        <v>15287</v>
      </c>
    </row>
    <row r="5794" spans="1:4">
      <c r="A5794" s="68" t="s">
        <v>45</v>
      </c>
      <c r="B5794" s="69" t="s">
        <v>62</v>
      </c>
      <c r="C5794" s="79" t="str">
        <f>'Walking Distance'!$A5794 &amp; "-" &amp;'Walking Distance'!$B5794</f>
        <v>Tiu Keng Leng-Tai Wo</v>
      </c>
      <c r="D5794" s="77">
        <v>27426</v>
      </c>
    </row>
    <row r="5795" spans="1:4">
      <c r="A5795" s="72" t="s">
        <v>45</v>
      </c>
      <c r="B5795" s="73" t="s">
        <v>23</v>
      </c>
      <c r="C5795" s="80" t="str">
        <f>'Walking Distance'!$A5795 &amp; "-" &amp;'Walking Distance'!$B5795</f>
        <v>Tiu Keng Leng-Tai Wo Hau</v>
      </c>
      <c r="D5795" s="78">
        <v>21497</v>
      </c>
    </row>
    <row r="5796" spans="1:4">
      <c r="A5796" s="68" t="s">
        <v>45</v>
      </c>
      <c r="B5796" s="69" t="s">
        <v>28</v>
      </c>
      <c r="C5796" s="79" t="str">
        <f>'Walking Distance'!$A5796 &amp; "-" &amp;'Walking Distance'!$B5796</f>
        <v>Tiu Keng Leng-Tin Hau</v>
      </c>
      <c r="D5796" s="77" t="s">
        <v>93</v>
      </c>
    </row>
    <row r="5797" spans="1:4">
      <c r="A5797" s="72" t="s">
        <v>45</v>
      </c>
      <c r="B5797" s="73" t="s">
        <v>81</v>
      </c>
      <c r="C5797" s="80" t="str">
        <f>'Walking Distance'!$A5797 &amp; "-" &amp;'Walking Distance'!$B5797</f>
        <v>Tiu Keng Leng-Tin Shui Wai</v>
      </c>
      <c r="D5797" s="78">
        <v>41621</v>
      </c>
    </row>
    <row r="5798" spans="1:4">
      <c r="A5798" s="68" t="s">
        <v>45</v>
      </c>
      <c r="B5798" s="69" t="s">
        <v>46</v>
      </c>
      <c r="C5798" s="79" t="str">
        <f>'Walking Distance'!$A5798 &amp; "-" &amp;'Walking Distance'!$B5798</f>
        <v>Tiu Keng Leng-Tseung Kwan O</v>
      </c>
      <c r="D5798" s="77">
        <v>926</v>
      </c>
    </row>
    <row r="5799" spans="1:4">
      <c r="A5799" s="72" t="s">
        <v>45</v>
      </c>
      <c r="B5799" s="73" t="s">
        <v>3</v>
      </c>
      <c r="C5799" s="80" t="str">
        <f>'Walking Distance'!$A5799 &amp; "-" &amp;'Walking Distance'!$B5799</f>
        <v>Tiu Keng Leng-Tsim Sha Tsui</v>
      </c>
      <c r="D5799" s="78">
        <v>15633</v>
      </c>
    </row>
    <row r="5800" spans="1:4">
      <c r="A5800" s="68" t="s">
        <v>45</v>
      </c>
      <c r="B5800" s="69" t="s">
        <v>41</v>
      </c>
      <c r="C5800" s="79" t="str">
        <f>'Walking Distance'!$A5800 &amp; "-" &amp;'Walking Distance'!$B5800</f>
        <v>Tiu Keng Leng-Tsing Yi</v>
      </c>
      <c r="D5800" s="77">
        <v>23362</v>
      </c>
    </row>
    <row r="5801" spans="1:4">
      <c r="A5801" s="72" t="s">
        <v>45</v>
      </c>
      <c r="B5801" s="73" t="s">
        <v>24</v>
      </c>
      <c r="C5801" s="80" t="str">
        <f>'Walking Distance'!$A5801 &amp; "-" &amp;'Walking Distance'!$B5801</f>
        <v>Tiu Keng Leng-Tsuen Wan</v>
      </c>
      <c r="D5801" s="78">
        <v>22977</v>
      </c>
    </row>
    <row r="5802" spans="1:4">
      <c r="A5802" s="68" t="s">
        <v>45</v>
      </c>
      <c r="B5802" s="69" t="s">
        <v>77</v>
      </c>
      <c r="C5802" s="79" t="str">
        <f>'Walking Distance'!$A5802 &amp; "-" &amp;'Walking Distance'!$B5802</f>
        <v>Tiu Keng Leng-Tsuen Wan West</v>
      </c>
      <c r="D5802" s="77">
        <v>24389</v>
      </c>
    </row>
    <row r="5803" spans="1:4">
      <c r="A5803" s="72" t="s">
        <v>45</v>
      </c>
      <c r="B5803" s="73" t="s">
        <v>83</v>
      </c>
      <c r="C5803" s="80" t="str">
        <f>'Walking Distance'!$A5803 &amp; "-" &amp;'Walking Distance'!$B5803</f>
        <v>Tiu Keng Leng-Tuen Mun</v>
      </c>
      <c r="D5803" s="78">
        <v>42634</v>
      </c>
    </row>
    <row r="5804" spans="1:4">
      <c r="A5804" s="68" t="s">
        <v>45</v>
      </c>
      <c r="B5804" s="69" t="s">
        <v>42</v>
      </c>
      <c r="C5804" s="79" t="str">
        <f>'Walking Distance'!$A5804 &amp; "-" &amp;'Walking Distance'!$B5804</f>
        <v>Tiu Keng Leng-Tung Chung</v>
      </c>
      <c r="D5804" s="77" t="s">
        <v>93</v>
      </c>
    </row>
    <row r="5805" spans="1:4">
      <c r="A5805" s="72" t="s">
        <v>45</v>
      </c>
      <c r="B5805" s="73" t="s">
        <v>60</v>
      </c>
      <c r="C5805" s="80" t="str">
        <f>'Walking Distance'!$A5805 &amp; "-" &amp;'Walking Distance'!$B5805</f>
        <v>Tiu Keng Leng-University</v>
      </c>
      <c r="D5805" s="78">
        <v>20895</v>
      </c>
    </row>
    <row r="5806" spans="1:4">
      <c r="A5806" s="68" t="s">
        <v>45</v>
      </c>
      <c r="B5806" s="69" t="s">
        <v>26</v>
      </c>
      <c r="C5806" s="79" t="str">
        <f>'Walking Distance'!$A5806 &amp; "-" &amp;'Walking Distance'!$B5806</f>
        <v>Tiu Keng Leng-Wan Chai</v>
      </c>
      <c r="D5806" s="77" t="s">
        <v>93</v>
      </c>
    </row>
    <row r="5807" spans="1:4">
      <c r="A5807" s="72" t="s">
        <v>45</v>
      </c>
      <c r="B5807" s="73" t="s">
        <v>9</v>
      </c>
      <c r="C5807" s="80" t="str">
        <f>'Walking Distance'!$A5807 &amp; "-" &amp;'Walking Distance'!$B5807</f>
        <v>Tiu Keng Leng-Wong Tai Sin</v>
      </c>
      <c r="D5807" s="78">
        <v>11036</v>
      </c>
    </row>
    <row r="5808" spans="1:4">
      <c r="A5808" s="68" t="s">
        <v>45</v>
      </c>
      <c r="B5808" s="69" t="s">
        <v>75</v>
      </c>
      <c r="C5808" s="79" t="str">
        <f>'Walking Distance'!$A5808 &amp; "-" &amp;'Walking Distance'!$B5808</f>
        <v>Tiu Keng Leng-Wu Kai Sha</v>
      </c>
      <c r="D5808" s="77">
        <v>21298</v>
      </c>
    </row>
    <row r="5809" spans="1:4">
      <c r="A5809" s="72" t="s">
        <v>45</v>
      </c>
      <c r="B5809" s="73" t="s">
        <v>4</v>
      </c>
      <c r="C5809" s="80" t="str">
        <f>'Walking Distance'!$A5809 &amp; "-" &amp;'Walking Distance'!$B5809</f>
        <v>Tiu Keng Leng-Yau Ma Tei</v>
      </c>
      <c r="D5809" s="78">
        <v>13951</v>
      </c>
    </row>
    <row r="5810" spans="1:4">
      <c r="A5810" s="68" t="s">
        <v>45</v>
      </c>
      <c r="B5810" s="69" t="s">
        <v>44</v>
      </c>
      <c r="C5810" s="79" t="str">
        <f>'Walking Distance'!$A5810 &amp; "-" &amp;'Walking Distance'!$B5810</f>
        <v>Tiu Keng Leng-Yau Tong</v>
      </c>
      <c r="D5810" s="77">
        <v>4526</v>
      </c>
    </row>
    <row r="5811" spans="1:4">
      <c r="A5811" s="72" t="s">
        <v>45</v>
      </c>
      <c r="B5811" s="73" t="s">
        <v>79</v>
      </c>
      <c r="C5811" s="80" t="str">
        <f>'Walking Distance'!$A5811 &amp; "-" &amp;'Walking Distance'!$B5811</f>
        <v>Tiu Keng Leng-Yuen Long</v>
      </c>
      <c r="D5811" s="78">
        <v>39123</v>
      </c>
    </row>
    <row r="5812" spans="1:4">
      <c r="A5812" s="68" t="s">
        <v>46</v>
      </c>
      <c r="B5812" s="69" t="s">
        <v>0</v>
      </c>
      <c r="C5812" s="79" t="str">
        <f>'Walking Distance'!$A5812 &amp; "-" &amp;'Walking Distance'!$B5812</f>
        <v>Tseung Kwan O-Admiralty</v>
      </c>
      <c r="D5812" s="77" t="s">
        <v>93</v>
      </c>
    </row>
    <row r="5813" spans="1:4">
      <c r="A5813" s="72" t="s">
        <v>46</v>
      </c>
      <c r="B5813" s="73" t="s">
        <v>43</v>
      </c>
      <c r="C5813" s="80" t="str">
        <f>'Walking Distance'!$A5813 &amp; "-" &amp;'Walking Distance'!$B5813</f>
        <v>Tseung Kwan O-Airport</v>
      </c>
      <c r="D5813" s="78" t="s">
        <v>93</v>
      </c>
    </row>
    <row r="5814" spans="1:4">
      <c r="A5814" s="68" t="s">
        <v>46</v>
      </c>
      <c r="B5814" s="69" t="s">
        <v>52</v>
      </c>
      <c r="C5814" s="79" t="str">
        <f>'Walking Distance'!$A5814 &amp; "-" &amp;'Walking Distance'!$B5814</f>
        <v>Tseung Kwan O-AsiaWorld-Expo</v>
      </c>
      <c r="D5814" s="77" t="s">
        <v>93</v>
      </c>
    </row>
    <row r="5815" spans="1:4">
      <c r="A5815" s="72" t="s">
        <v>46</v>
      </c>
      <c r="B5815" s="73" t="s">
        <v>76</v>
      </c>
      <c r="C5815" s="80" t="str">
        <f>'Walking Distance'!$A5815 &amp; "-" &amp;'Walking Distance'!$B5815</f>
        <v>Tseung Kwan O-Austin</v>
      </c>
      <c r="D5815" s="78">
        <v>14603</v>
      </c>
    </row>
    <row r="5816" spans="1:4">
      <c r="A5816" s="68" t="s">
        <v>46</v>
      </c>
      <c r="B5816" s="69" t="s">
        <v>27</v>
      </c>
      <c r="C5816" s="79" t="str">
        <f>'Walking Distance'!$A5816 &amp; "-" &amp;'Walking Distance'!$B5816</f>
        <v>Tseung Kwan O-Causeway Bay</v>
      </c>
      <c r="D5816" s="77" t="s">
        <v>93</v>
      </c>
    </row>
    <row r="5817" spans="1:4">
      <c r="A5817" s="72" t="s">
        <v>46</v>
      </c>
      <c r="B5817" s="73" t="s">
        <v>2</v>
      </c>
      <c r="C5817" s="80" t="str">
        <f>'Walking Distance'!$A5817 &amp; "-" &amp;'Walking Distance'!$B5817</f>
        <v>Tseung Kwan O-Central</v>
      </c>
      <c r="D5817" s="78" t="s">
        <v>93</v>
      </c>
    </row>
    <row r="5818" spans="1:4">
      <c r="A5818" s="68" t="s">
        <v>46</v>
      </c>
      <c r="B5818" s="69" t="s">
        <v>36</v>
      </c>
      <c r="C5818" s="79" t="str">
        <f>'Walking Distance'!$A5818 &amp; "-" &amp;'Walking Distance'!$B5818</f>
        <v>Tseung Kwan O-Chai Wan</v>
      </c>
      <c r="D5818" s="77" t="s">
        <v>93</v>
      </c>
    </row>
    <row r="5819" spans="1:4">
      <c r="A5819" s="72" t="s">
        <v>46</v>
      </c>
      <c r="B5819" s="73" t="s">
        <v>68</v>
      </c>
      <c r="C5819" s="80" t="str">
        <f>'Walking Distance'!$A5819 &amp; "-" &amp;'Walking Distance'!$B5819</f>
        <v>Tseung Kwan O-Che Kung Temple</v>
      </c>
      <c r="D5819" s="78">
        <v>15750</v>
      </c>
    </row>
    <row r="5820" spans="1:4">
      <c r="A5820" s="68" t="s">
        <v>46</v>
      </c>
      <c r="B5820" s="69" t="s">
        <v>17</v>
      </c>
      <c r="C5820" s="79" t="str">
        <f>'Walking Distance'!$A5820 &amp; "-" &amp;'Walking Distance'!$B5820</f>
        <v>Tseung Kwan O-Cheung Sha Wan</v>
      </c>
      <c r="D5820" s="77">
        <v>14437</v>
      </c>
    </row>
    <row r="5821" spans="1:4">
      <c r="A5821" s="72" t="s">
        <v>46</v>
      </c>
      <c r="B5821" s="73" t="s">
        <v>11</v>
      </c>
      <c r="C5821" s="80" t="str">
        <f>'Walking Distance'!$A5821 &amp; "-" &amp;'Walking Distance'!$B5821</f>
        <v>Tseung Kwan O-Choi Hung</v>
      </c>
      <c r="D5821" s="78">
        <v>8734</v>
      </c>
    </row>
    <row r="5822" spans="1:4">
      <c r="A5822" s="68" t="s">
        <v>46</v>
      </c>
      <c r="B5822" s="69" t="s">
        <v>70</v>
      </c>
      <c r="C5822" s="79" t="str">
        <f>'Walking Distance'!$A5822 &amp; "-" &amp;'Walking Distance'!$B5822</f>
        <v>Tseung Kwan O-City One</v>
      </c>
      <c r="D5822" s="77">
        <v>14587</v>
      </c>
    </row>
    <row r="5823" spans="1:4">
      <c r="A5823" s="72" t="s">
        <v>46</v>
      </c>
      <c r="B5823" s="73" t="s">
        <v>10</v>
      </c>
      <c r="C5823" s="80" t="str">
        <f>'Walking Distance'!$A5823 &amp; "-" &amp;'Walking Distance'!$B5823</f>
        <v>Tseung Kwan O-Diamond Hill</v>
      </c>
      <c r="D5823" s="78">
        <v>9986</v>
      </c>
    </row>
    <row r="5824" spans="1:4">
      <c r="A5824" s="68" t="s">
        <v>46</v>
      </c>
      <c r="B5824" s="69" t="s">
        <v>51</v>
      </c>
      <c r="C5824" s="79" t="str">
        <f>'Walking Distance'!$A5824 &amp; "-" &amp;'Walking Distance'!$B5824</f>
        <v>Tseung Kwan O-Disneyland Resort</v>
      </c>
      <c r="D5824" s="77" t="s">
        <v>93</v>
      </c>
    </row>
    <row r="5825" spans="1:4">
      <c r="A5825" s="72" t="s">
        <v>46</v>
      </c>
      <c r="B5825" s="73" t="s">
        <v>67</v>
      </c>
      <c r="C5825" s="80" t="str">
        <f>'Walking Distance'!$A5825 &amp; "-" &amp;'Walking Distance'!$B5825</f>
        <v>Tseung Kwan O-East Tsim Sha Tsui</v>
      </c>
      <c r="D5825" s="78">
        <v>15109</v>
      </c>
    </row>
    <row r="5826" spans="1:4">
      <c r="A5826" s="68" t="s">
        <v>46</v>
      </c>
      <c r="B5826" s="69" t="s">
        <v>63</v>
      </c>
      <c r="C5826" s="79" t="str">
        <f>'Walking Distance'!$A5826 &amp; "-" &amp;'Walking Distance'!$B5826</f>
        <v>Tseung Kwan O-Fanling</v>
      </c>
      <c r="D5826" s="77">
        <v>33670</v>
      </c>
    </row>
    <row r="5827" spans="1:4">
      <c r="A5827" s="72" t="s">
        <v>46</v>
      </c>
      <c r="B5827" s="73" t="s">
        <v>58</v>
      </c>
      <c r="C5827" s="80" t="str">
        <f>'Walking Distance'!$A5827 &amp; "-" &amp;'Walking Distance'!$B5827</f>
        <v>Tseung Kwan O-Fo Tan</v>
      </c>
      <c r="D5827" s="78">
        <v>16627</v>
      </c>
    </row>
    <row r="5828" spans="1:4">
      <c r="A5828" s="68" t="s">
        <v>46</v>
      </c>
      <c r="B5828" s="69" t="s">
        <v>29</v>
      </c>
      <c r="C5828" s="79" t="str">
        <f>'Walking Distance'!$A5828 &amp; "-" &amp;'Walking Distance'!$B5828</f>
        <v>Tseung Kwan O-Fortress Hill</v>
      </c>
      <c r="D5828" s="77" t="s">
        <v>93</v>
      </c>
    </row>
    <row r="5829" spans="1:4">
      <c r="A5829" s="72" t="s">
        <v>46</v>
      </c>
      <c r="B5829" s="73" t="s">
        <v>47</v>
      </c>
      <c r="C5829" s="80" t="str">
        <f>'Walking Distance'!$A5829 &amp; "-" &amp;'Walking Distance'!$B5829</f>
        <v>Tseung Kwan O-Hang Hau</v>
      </c>
      <c r="D5829" s="78">
        <v>1675</v>
      </c>
    </row>
    <row r="5830" spans="1:4">
      <c r="A5830" s="68" t="s">
        <v>46</v>
      </c>
      <c r="B5830" s="69" t="s">
        <v>35</v>
      </c>
      <c r="C5830" s="79" t="str">
        <f>'Walking Distance'!$A5830 &amp; "-" &amp;'Walking Distance'!$B5830</f>
        <v>Tseung Kwan O-Heng Fa Chuen</v>
      </c>
      <c r="D5830" s="77" t="s">
        <v>93</v>
      </c>
    </row>
    <row r="5831" spans="1:4">
      <c r="A5831" s="72" t="s">
        <v>46</v>
      </c>
      <c r="B5831" s="73" t="s">
        <v>73</v>
      </c>
      <c r="C5831" s="80" t="str">
        <f>'Walking Distance'!$A5831 &amp; "-" &amp;'Walking Distance'!$B5831</f>
        <v>Tseung Kwan O-Heng On</v>
      </c>
      <c r="D5831" s="78">
        <v>17713</v>
      </c>
    </row>
    <row r="5832" spans="1:4">
      <c r="A5832" s="68" t="s">
        <v>46</v>
      </c>
      <c r="B5832" s="69" t="s">
        <v>38</v>
      </c>
      <c r="C5832" s="79" t="str">
        <f>'Walking Distance'!$A5832 &amp; "-" &amp;'Walking Distance'!$B5832</f>
        <v>Tseung Kwan O-Hong Kong</v>
      </c>
      <c r="D5832" s="77" t="s">
        <v>93</v>
      </c>
    </row>
    <row r="5833" spans="1:4">
      <c r="A5833" s="72" t="s">
        <v>46</v>
      </c>
      <c r="B5833" s="73" t="s">
        <v>54</v>
      </c>
      <c r="C5833" s="80" t="str">
        <f>'Walking Distance'!$A5833 &amp; "-" &amp;'Walking Distance'!$B5833</f>
        <v>Tseung Kwan O-Hung Hom</v>
      </c>
      <c r="D5833" s="78">
        <v>13745</v>
      </c>
    </row>
    <row r="5834" spans="1:4">
      <c r="A5834" s="68" t="s">
        <v>46</v>
      </c>
      <c r="B5834" s="69" t="s">
        <v>1</v>
      </c>
      <c r="C5834" s="79" t="str">
        <f>'Walking Distance'!$A5834 &amp; "-" &amp;'Walking Distance'!$B5834</f>
        <v>Tseung Kwan O-Jordan</v>
      </c>
      <c r="D5834" s="77">
        <v>14130</v>
      </c>
    </row>
    <row r="5835" spans="1:4">
      <c r="A5835" s="72" t="s">
        <v>46</v>
      </c>
      <c r="B5835" s="73" t="s">
        <v>78</v>
      </c>
      <c r="C5835" s="80" t="str">
        <f>'Walking Distance'!$A5835 &amp; "-" &amp;'Walking Distance'!$B5835</f>
        <v>Tseung Kwan O-Kam Sheung Road</v>
      </c>
      <c r="D5835" s="78">
        <v>36004</v>
      </c>
    </row>
    <row r="5836" spans="1:4">
      <c r="A5836" s="68" t="s">
        <v>46</v>
      </c>
      <c r="B5836" s="69" t="s">
        <v>39</v>
      </c>
      <c r="C5836" s="79" t="str">
        <f>'Walking Distance'!$A5836 &amp; "-" &amp;'Walking Distance'!$B5836</f>
        <v>Tseung Kwan O-Kowloon</v>
      </c>
      <c r="D5836" s="77">
        <v>15398</v>
      </c>
    </row>
    <row r="5837" spans="1:4">
      <c r="A5837" s="72" t="s">
        <v>46</v>
      </c>
      <c r="B5837" s="73" t="s">
        <v>12</v>
      </c>
      <c r="C5837" s="80" t="str">
        <f>'Walking Distance'!$A5837 &amp; "-" &amp;'Walking Distance'!$B5837</f>
        <v>Tseung Kwan O-Kowloon Bay</v>
      </c>
      <c r="D5837" s="78">
        <v>7681</v>
      </c>
    </row>
    <row r="5838" spans="1:4">
      <c r="A5838" s="68" t="s">
        <v>46</v>
      </c>
      <c r="B5838" s="69" t="s">
        <v>7</v>
      </c>
      <c r="C5838" s="79" t="str">
        <f>'Walking Distance'!$A5838 &amp; "-" &amp;'Walking Distance'!$B5838</f>
        <v>Tseung Kwan O-Kowloon Tong</v>
      </c>
      <c r="D5838" s="77">
        <v>12697</v>
      </c>
    </row>
    <row r="5839" spans="1:4">
      <c r="A5839" s="72" t="s">
        <v>46</v>
      </c>
      <c r="B5839" s="73" t="s">
        <v>21</v>
      </c>
      <c r="C5839" s="80" t="str">
        <f>'Walking Distance'!$A5839 &amp; "-" &amp;'Walking Distance'!$B5839</f>
        <v>Tseung Kwan O-Kwai Fong</v>
      </c>
      <c r="D5839" s="78">
        <v>20565</v>
      </c>
    </row>
    <row r="5840" spans="1:4">
      <c r="A5840" s="68" t="s">
        <v>46</v>
      </c>
      <c r="B5840" s="69" t="s">
        <v>22</v>
      </c>
      <c r="C5840" s="79" t="str">
        <f>'Walking Distance'!$A5840 &amp; "-" &amp;'Walking Distance'!$B5840</f>
        <v>Tseung Kwan O-Kwai Hing</v>
      </c>
      <c r="D5840" s="77">
        <v>21512</v>
      </c>
    </row>
    <row r="5841" spans="1:4">
      <c r="A5841" s="72" t="s">
        <v>46</v>
      </c>
      <c r="B5841" s="73" t="s">
        <v>14</v>
      </c>
      <c r="C5841" s="80" t="str">
        <f>'Walking Distance'!$A5841 &amp; "-" &amp;'Walking Distance'!$B5841</f>
        <v>Tseung Kwan O-Kwun Tong</v>
      </c>
      <c r="D5841" s="78">
        <v>6835</v>
      </c>
    </row>
    <row r="5842" spans="1:4">
      <c r="A5842" s="68" t="s">
        <v>46</v>
      </c>
      <c r="B5842" s="69" t="s">
        <v>18</v>
      </c>
      <c r="C5842" s="79" t="str">
        <f>'Walking Distance'!$A5842 &amp; "-" &amp;'Walking Distance'!$B5842</f>
        <v>Tseung Kwan O-Lai Chi Kok</v>
      </c>
      <c r="D5842" s="77">
        <v>15510</v>
      </c>
    </row>
    <row r="5843" spans="1:4">
      <c r="A5843" s="72" t="s">
        <v>46</v>
      </c>
      <c r="B5843" s="73" t="s">
        <v>20</v>
      </c>
      <c r="C5843" s="80" t="str">
        <f>'Walking Distance'!$A5843 &amp; "-" &amp;'Walking Distance'!$B5843</f>
        <v>Tseung Kwan O-Lai King</v>
      </c>
      <c r="D5843" s="78" t="s">
        <v>93</v>
      </c>
    </row>
    <row r="5844" spans="1:4">
      <c r="A5844" s="68" t="s">
        <v>46</v>
      </c>
      <c r="B5844" s="69" t="s">
        <v>37</v>
      </c>
      <c r="C5844" s="79" t="str">
        <f>'Walking Distance'!$A5844 &amp; "-" &amp;'Walking Distance'!$B5844</f>
        <v>Tseung Kwan O-Lam Tin</v>
      </c>
      <c r="D5844" s="77">
        <v>5605</v>
      </c>
    </row>
    <row r="5845" spans="1:4">
      <c r="A5845" s="72" t="s">
        <v>46</v>
      </c>
      <c r="B5845" s="73" t="s">
        <v>65</v>
      </c>
      <c r="C5845" s="80" t="str">
        <f>'Walking Distance'!$A5845 &amp; "-" &amp;'Walking Distance'!$B5845</f>
        <v>Tseung Kwan O-Lo Wu</v>
      </c>
      <c r="D5845" s="78">
        <v>38669</v>
      </c>
    </row>
    <row r="5846" spans="1:4">
      <c r="A5846" s="68" t="s">
        <v>46</v>
      </c>
      <c r="B5846" s="69" t="s">
        <v>53</v>
      </c>
      <c r="C5846" s="79" t="str">
        <f>'Walking Distance'!$A5846 &amp; "-" &amp;'Walking Distance'!$B5846</f>
        <v>Tseung Kwan O-Lohas Park</v>
      </c>
      <c r="D5846" s="77" t="s">
        <v>93</v>
      </c>
    </row>
    <row r="5847" spans="1:4">
      <c r="A5847" s="72" t="s">
        <v>46</v>
      </c>
      <c r="B5847" s="73" t="s">
        <v>8</v>
      </c>
      <c r="C5847" s="80" t="str">
        <f>'Walking Distance'!$A5847 &amp; "-" &amp;'Walking Distance'!$B5847</f>
        <v>Tseung Kwan O-Lok Fu</v>
      </c>
      <c r="D5847" s="78">
        <v>11118</v>
      </c>
    </row>
    <row r="5848" spans="1:4">
      <c r="A5848" s="68" t="s">
        <v>46</v>
      </c>
      <c r="B5848" s="69" t="s">
        <v>66</v>
      </c>
      <c r="C5848" s="79" t="str">
        <f>'Walking Distance'!$A5848 &amp; "-" &amp;'Walking Distance'!$B5848</f>
        <v>Tseung Kwan O-Lok Ma Chau</v>
      </c>
      <c r="D5848" s="77" t="s">
        <v>93</v>
      </c>
    </row>
    <row r="5849" spans="1:4">
      <c r="A5849" s="72" t="s">
        <v>46</v>
      </c>
      <c r="B5849" s="73" t="s">
        <v>80</v>
      </c>
      <c r="C5849" s="80" t="str">
        <f>'Walking Distance'!$A5849 &amp; "-" &amp;'Walking Distance'!$B5849</f>
        <v>Tseung Kwan O-Long Ping</v>
      </c>
      <c r="D5849" s="78">
        <v>39356</v>
      </c>
    </row>
    <row r="5850" spans="1:4">
      <c r="A5850" s="68" t="s">
        <v>46</v>
      </c>
      <c r="B5850" s="69" t="s">
        <v>74</v>
      </c>
      <c r="C5850" s="79" t="str">
        <f>'Walking Distance'!$A5850 &amp; "-" &amp;'Walking Distance'!$B5850</f>
        <v>Tseung Kwan O-Ma On shan</v>
      </c>
      <c r="D5850" s="77">
        <v>18774</v>
      </c>
    </row>
    <row r="5851" spans="1:4">
      <c r="A5851" s="72" t="s">
        <v>46</v>
      </c>
      <c r="B5851" s="73" t="s">
        <v>19</v>
      </c>
      <c r="C5851" s="80" t="str">
        <f>'Walking Distance'!$A5851 &amp; "-" &amp;'Walking Distance'!$B5851</f>
        <v>Tseung Kwan O-Mei Foo</v>
      </c>
      <c r="D5851" s="78" t="s">
        <v>93</v>
      </c>
    </row>
    <row r="5852" spans="1:4">
      <c r="A5852" s="68" t="s">
        <v>46</v>
      </c>
      <c r="B5852" s="69" t="s">
        <v>5</v>
      </c>
      <c r="C5852" s="79" t="str">
        <f>'Walking Distance'!$A5852 &amp; "-" &amp;'Walking Distance'!$B5852</f>
        <v>Tseung Kwan O-Mong Kok</v>
      </c>
      <c r="D5852" s="77">
        <v>12882</v>
      </c>
    </row>
    <row r="5853" spans="1:4">
      <c r="A5853" s="72" t="s">
        <v>46</v>
      </c>
      <c r="B5853" s="73" t="s">
        <v>55</v>
      </c>
      <c r="C5853" s="80" t="str">
        <f>'Walking Distance'!$A5853 &amp; "-" &amp;'Walking Distance'!$B5853</f>
        <v>Tseung Kwan O-Mong Kok East</v>
      </c>
      <c r="D5853" s="78">
        <v>12795</v>
      </c>
    </row>
    <row r="5854" spans="1:4">
      <c r="A5854" s="68" t="s">
        <v>46</v>
      </c>
      <c r="B5854" s="69" t="s">
        <v>49</v>
      </c>
      <c r="C5854" s="79" t="str">
        <f>'Walking Distance'!$A5854 &amp; "-" &amp;'Walking Distance'!$B5854</f>
        <v>Tseung Kwan O-Nam Cheong</v>
      </c>
      <c r="D5854" s="77">
        <v>14678</v>
      </c>
    </row>
    <row r="5855" spans="1:4">
      <c r="A5855" s="72" t="s">
        <v>46</v>
      </c>
      <c r="B5855" s="73" t="s">
        <v>13</v>
      </c>
      <c r="C5855" s="80" t="str">
        <f>'Walking Distance'!$A5855 &amp; "-" &amp;'Walking Distance'!$B5855</f>
        <v>Tseung Kwan O-Ngau Tau Kok</v>
      </c>
      <c r="D5855" s="78">
        <v>7437</v>
      </c>
    </row>
    <row r="5856" spans="1:4">
      <c r="A5856" s="68" t="s">
        <v>46</v>
      </c>
      <c r="B5856" s="69" t="s">
        <v>30</v>
      </c>
      <c r="C5856" s="79" t="str">
        <f>'Walking Distance'!$A5856 &amp; "-" &amp;'Walking Distance'!$B5856</f>
        <v>Tseung Kwan O-North Point</v>
      </c>
      <c r="D5856" s="77" t="s">
        <v>93</v>
      </c>
    </row>
    <row r="5857" spans="1:4">
      <c r="A5857" s="72" t="s">
        <v>46</v>
      </c>
      <c r="B5857" s="73" t="s">
        <v>40</v>
      </c>
      <c r="C5857" s="80" t="str">
        <f>'Walking Distance'!$A5857 &amp; "-" &amp;'Walking Distance'!$B5857</f>
        <v>Tseung Kwan O-Olympic</v>
      </c>
      <c r="D5857" s="78">
        <v>13914</v>
      </c>
    </row>
    <row r="5858" spans="1:4">
      <c r="A5858" s="68" t="s">
        <v>46</v>
      </c>
      <c r="B5858" s="69" t="s">
        <v>48</v>
      </c>
      <c r="C5858" s="79" t="str">
        <f>'Walking Distance'!$A5858 &amp; "-" &amp;'Walking Distance'!$B5858</f>
        <v>Tseung Kwan O-Po Lam</v>
      </c>
      <c r="D5858" s="77">
        <v>2348</v>
      </c>
    </row>
    <row r="5859" spans="1:4">
      <c r="A5859" s="72" t="s">
        <v>46</v>
      </c>
      <c r="B5859" s="73" t="s">
        <v>15</v>
      </c>
      <c r="C5859" s="80" t="str">
        <f>'Walking Distance'!$A5859 &amp; "-" &amp;'Walking Distance'!$B5859</f>
        <v>Tseung Kwan O-Prince Edward</v>
      </c>
      <c r="D5859" s="78">
        <v>12892</v>
      </c>
    </row>
    <row r="5860" spans="1:4">
      <c r="A5860" s="68" t="s">
        <v>46</v>
      </c>
      <c r="B5860" s="69" t="s">
        <v>31</v>
      </c>
      <c r="C5860" s="79" t="str">
        <f>'Walking Distance'!$A5860 &amp; "-" &amp;'Walking Distance'!$B5860</f>
        <v>Tseung Kwan O-Quarry Bay</v>
      </c>
      <c r="D5860" s="77" t="s">
        <v>93</v>
      </c>
    </row>
    <row r="5861" spans="1:4">
      <c r="A5861" s="72" t="s">
        <v>46</v>
      </c>
      <c r="B5861" s="73" t="s">
        <v>59</v>
      </c>
      <c r="C5861" s="80" t="str">
        <f>'Walking Distance'!$A5861 &amp; "-" &amp;'Walking Distance'!$B5861</f>
        <v>Tseung Kwan O-Racecourse</v>
      </c>
      <c r="D5861" s="78">
        <v>25643</v>
      </c>
    </row>
    <row r="5862" spans="1:4">
      <c r="A5862" s="68" t="s">
        <v>46</v>
      </c>
      <c r="B5862" s="69" t="s">
        <v>33</v>
      </c>
      <c r="C5862" s="79" t="str">
        <f>'Walking Distance'!$A5862 &amp; "-" &amp;'Walking Distance'!$B5862</f>
        <v>Tseung Kwan O-Sai Wan Ho</v>
      </c>
      <c r="D5862" s="77" t="s">
        <v>93</v>
      </c>
    </row>
    <row r="5863" spans="1:4">
      <c r="A5863" s="72" t="s">
        <v>46</v>
      </c>
      <c r="B5863" s="73" t="s">
        <v>57</v>
      </c>
      <c r="C5863" s="80" t="str">
        <f>'Walking Distance'!$A5863 &amp; "-" &amp;'Walking Distance'!$B5863</f>
        <v>Tseung Kwan O-Sha Tin</v>
      </c>
      <c r="D5863" s="78">
        <v>16522</v>
      </c>
    </row>
    <row r="5864" spans="1:4">
      <c r="A5864" s="68" t="s">
        <v>46</v>
      </c>
      <c r="B5864" s="69" t="s">
        <v>69</v>
      </c>
      <c r="C5864" s="79" t="str">
        <f>'Walking Distance'!$A5864 &amp; "-" &amp;'Walking Distance'!$B5864</f>
        <v>Tseung Kwan O-Sha Tin Wai</v>
      </c>
      <c r="D5864" s="77">
        <v>15556</v>
      </c>
    </row>
    <row r="5865" spans="1:4">
      <c r="A5865" s="72" t="s">
        <v>46</v>
      </c>
      <c r="B5865" s="73" t="s">
        <v>16</v>
      </c>
      <c r="C5865" s="80" t="str">
        <f>'Walking Distance'!$A5865 &amp; "-" &amp;'Walking Distance'!$B5865</f>
        <v>Tseung Kwan O-Sham Shui Po</v>
      </c>
      <c r="D5865" s="78">
        <v>13649</v>
      </c>
    </row>
    <row r="5866" spans="1:4">
      <c r="A5866" s="68" t="s">
        <v>46</v>
      </c>
      <c r="B5866" s="69" t="s">
        <v>34</v>
      </c>
      <c r="C5866" s="79" t="str">
        <f>'Walking Distance'!$A5866 &amp; "-" &amp;'Walking Distance'!$B5866</f>
        <v>Tseung Kwan O-Shau Kei Wan</v>
      </c>
      <c r="D5866" s="77" t="s">
        <v>93</v>
      </c>
    </row>
    <row r="5867" spans="1:4">
      <c r="A5867" s="72" t="s">
        <v>46</v>
      </c>
      <c r="B5867" s="73" t="s">
        <v>6</v>
      </c>
      <c r="C5867" s="80" t="str">
        <f>'Walking Distance'!$A5867 &amp; "-" &amp;'Walking Distance'!$B5867</f>
        <v>Tseung Kwan O-Shek Kip Mei</v>
      </c>
      <c r="D5867" s="78">
        <v>13227</v>
      </c>
    </row>
    <row r="5868" spans="1:4">
      <c r="A5868" s="68" t="s">
        <v>46</v>
      </c>
      <c r="B5868" s="69" t="s">
        <v>71</v>
      </c>
      <c r="C5868" s="79" t="str">
        <f>'Walking Distance'!$A5868 &amp; "-" &amp;'Walking Distance'!$B5868</f>
        <v>Tseung Kwan O-Shek Mun</v>
      </c>
      <c r="D5868" s="77">
        <v>14915</v>
      </c>
    </row>
    <row r="5869" spans="1:4">
      <c r="A5869" s="72" t="s">
        <v>46</v>
      </c>
      <c r="B5869" s="73" t="s">
        <v>64</v>
      </c>
      <c r="C5869" s="80" t="str">
        <f>'Walking Distance'!$A5869 &amp; "-" &amp;'Walking Distance'!$B5869</f>
        <v>Tseung Kwan O-Sheung Shui</v>
      </c>
      <c r="D5869" s="78">
        <v>35118</v>
      </c>
    </row>
    <row r="5870" spans="1:4">
      <c r="A5870" s="68" t="s">
        <v>46</v>
      </c>
      <c r="B5870" s="69" t="s">
        <v>25</v>
      </c>
      <c r="C5870" s="79" t="str">
        <f>'Walking Distance'!$A5870 &amp; "-" &amp;'Walking Distance'!$B5870</f>
        <v>Tseung Kwan O-Sheung Wan</v>
      </c>
      <c r="D5870" s="77" t="s">
        <v>93</v>
      </c>
    </row>
    <row r="5871" spans="1:4">
      <c r="A5871" s="72" t="s">
        <v>46</v>
      </c>
      <c r="B5871" s="73" t="s">
        <v>82</v>
      </c>
      <c r="C5871" s="80" t="str">
        <f>'Walking Distance'!$A5871 &amp; "-" &amp;'Walking Distance'!$B5871</f>
        <v>Tseung Kwan O-Siu Hong</v>
      </c>
      <c r="D5871" s="78">
        <v>45601</v>
      </c>
    </row>
    <row r="5872" spans="1:4">
      <c r="A5872" s="68" t="s">
        <v>46</v>
      </c>
      <c r="B5872" s="69" t="s">
        <v>50</v>
      </c>
      <c r="C5872" s="79" t="str">
        <f>'Walking Distance'!$A5872 &amp; "-" &amp;'Walking Distance'!$B5872</f>
        <v>Tseung Kwan O-Sunny Bay</v>
      </c>
      <c r="D5872" s="77" t="s">
        <v>93</v>
      </c>
    </row>
    <row r="5873" spans="1:4">
      <c r="A5873" s="72" t="s">
        <v>46</v>
      </c>
      <c r="B5873" s="73" t="s">
        <v>32</v>
      </c>
      <c r="C5873" s="80" t="str">
        <f>'Walking Distance'!$A5873 &amp; "-" &amp;'Walking Distance'!$B5873</f>
        <v>Tseung Kwan O-Tai Koo</v>
      </c>
      <c r="D5873" s="78" t="s">
        <v>93</v>
      </c>
    </row>
    <row r="5874" spans="1:4">
      <c r="A5874" s="68" t="s">
        <v>46</v>
      </c>
      <c r="B5874" s="69" t="s">
        <v>61</v>
      </c>
      <c r="C5874" s="79" t="str">
        <f>'Walking Distance'!$A5874 &amp; "-" &amp;'Walking Distance'!$B5874</f>
        <v>Tseung Kwan O-Tai Po Market</v>
      </c>
      <c r="D5874" s="77">
        <v>24972</v>
      </c>
    </row>
    <row r="5875" spans="1:4">
      <c r="A5875" s="72" t="s">
        <v>46</v>
      </c>
      <c r="B5875" s="73" t="s">
        <v>72</v>
      </c>
      <c r="C5875" s="80" t="str">
        <f>'Walking Distance'!$A5875 &amp; "-" &amp;'Walking Distance'!$B5875</f>
        <v>Tseung Kwan O-Tai Shui Hang</v>
      </c>
      <c r="D5875" s="78">
        <v>17865</v>
      </c>
    </row>
    <row r="5876" spans="1:4">
      <c r="A5876" s="68" t="s">
        <v>46</v>
      </c>
      <c r="B5876" s="69" t="s">
        <v>56</v>
      </c>
      <c r="C5876" s="79" t="str">
        <f>'Walking Distance'!$A5876 &amp; "-" &amp;'Walking Distance'!$B5876</f>
        <v>Tseung Kwan O-Tai Wai</v>
      </c>
      <c r="D5876" s="77">
        <v>15094</v>
      </c>
    </row>
    <row r="5877" spans="1:4">
      <c r="A5877" s="72" t="s">
        <v>46</v>
      </c>
      <c r="B5877" s="73" t="s">
        <v>62</v>
      </c>
      <c r="C5877" s="80" t="str">
        <f>'Walking Distance'!$A5877 &amp; "-" &amp;'Walking Distance'!$B5877</f>
        <v>Tseung Kwan O-Tai Wo</v>
      </c>
      <c r="D5877" s="78">
        <v>27101</v>
      </c>
    </row>
    <row r="5878" spans="1:4">
      <c r="A5878" s="68" t="s">
        <v>46</v>
      </c>
      <c r="B5878" s="69" t="s">
        <v>23</v>
      </c>
      <c r="C5878" s="79" t="str">
        <f>'Walking Distance'!$A5878 &amp; "-" &amp;'Walking Distance'!$B5878</f>
        <v>Tseung Kwan O-Tai Wo Hau</v>
      </c>
      <c r="D5878" s="77">
        <v>21277</v>
      </c>
    </row>
    <row r="5879" spans="1:4">
      <c r="A5879" s="72" t="s">
        <v>46</v>
      </c>
      <c r="B5879" s="73" t="s">
        <v>28</v>
      </c>
      <c r="C5879" s="80" t="str">
        <f>'Walking Distance'!$A5879 &amp; "-" &amp;'Walking Distance'!$B5879</f>
        <v>Tseung Kwan O-Tin Hau</v>
      </c>
      <c r="D5879" s="78" t="s">
        <v>93</v>
      </c>
    </row>
    <row r="5880" spans="1:4">
      <c r="A5880" s="68" t="s">
        <v>46</v>
      </c>
      <c r="B5880" s="69" t="s">
        <v>81</v>
      </c>
      <c r="C5880" s="79" t="str">
        <f>'Walking Distance'!$A5880 &amp; "-" &amp;'Walking Distance'!$B5880</f>
        <v>Tseung Kwan O-Tin Shui Wai</v>
      </c>
      <c r="D5880" s="77">
        <v>41401</v>
      </c>
    </row>
    <row r="5881" spans="1:4">
      <c r="A5881" s="72" t="s">
        <v>46</v>
      </c>
      <c r="B5881" s="73" t="s">
        <v>45</v>
      </c>
      <c r="C5881" s="80" t="str">
        <f>'Walking Distance'!$A5881 &amp; "-" &amp;'Walking Distance'!$B5881</f>
        <v>Tseung Kwan O-Tiu Keng Leng</v>
      </c>
      <c r="D5881" s="78">
        <v>926</v>
      </c>
    </row>
    <row r="5882" spans="1:4">
      <c r="A5882" s="68" t="s">
        <v>46</v>
      </c>
      <c r="B5882" s="69" t="s">
        <v>3</v>
      </c>
      <c r="C5882" s="79" t="str">
        <f>'Walking Distance'!$A5882 &amp; "-" &amp;'Walking Distance'!$B5882</f>
        <v>Tseung Kwan O-Tsim Sha Tsui</v>
      </c>
      <c r="D5882" s="77">
        <v>14870</v>
      </c>
    </row>
    <row r="5883" spans="1:4">
      <c r="A5883" s="72" t="s">
        <v>46</v>
      </c>
      <c r="B5883" s="73" t="s">
        <v>41</v>
      </c>
      <c r="C5883" s="80" t="str">
        <f>'Walking Distance'!$A5883 &amp; "-" &amp;'Walking Distance'!$B5883</f>
        <v>Tseung Kwan O-Tsing Yi</v>
      </c>
      <c r="D5883" s="78">
        <v>22599</v>
      </c>
    </row>
    <row r="5884" spans="1:4">
      <c r="A5884" s="68" t="s">
        <v>46</v>
      </c>
      <c r="B5884" s="69" t="s">
        <v>24</v>
      </c>
      <c r="C5884" s="79" t="str">
        <f>'Walking Distance'!$A5884 &amp; "-" &amp;'Walking Distance'!$B5884</f>
        <v>Tseung Kwan O-Tsuen Wan</v>
      </c>
      <c r="D5884" s="77">
        <v>22214</v>
      </c>
    </row>
    <row r="5885" spans="1:4">
      <c r="A5885" s="72" t="s">
        <v>46</v>
      </c>
      <c r="B5885" s="73" t="s">
        <v>77</v>
      </c>
      <c r="C5885" s="80" t="str">
        <f>'Walking Distance'!$A5885 &amp; "-" &amp;'Walking Distance'!$B5885</f>
        <v>Tseung Kwan O-Tsuen Wan West</v>
      </c>
      <c r="D5885" s="78">
        <v>23626</v>
      </c>
    </row>
    <row r="5886" spans="1:4">
      <c r="A5886" s="68" t="s">
        <v>46</v>
      </c>
      <c r="B5886" s="69" t="s">
        <v>83</v>
      </c>
      <c r="C5886" s="79" t="str">
        <f>'Walking Distance'!$A5886 &amp; "-" &amp;'Walking Distance'!$B5886</f>
        <v>Tseung Kwan O-Tuen Mun</v>
      </c>
      <c r="D5886" s="77">
        <v>41871</v>
      </c>
    </row>
    <row r="5887" spans="1:4">
      <c r="A5887" s="72" t="s">
        <v>46</v>
      </c>
      <c r="B5887" s="73" t="s">
        <v>42</v>
      </c>
      <c r="C5887" s="80" t="str">
        <f>'Walking Distance'!$A5887 &amp; "-" &amp;'Walking Distance'!$B5887</f>
        <v>Tseung Kwan O-Tung Chung</v>
      </c>
      <c r="D5887" s="78" t="s">
        <v>93</v>
      </c>
    </row>
    <row r="5888" spans="1:4">
      <c r="A5888" s="68" t="s">
        <v>46</v>
      </c>
      <c r="B5888" s="69" t="s">
        <v>60</v>
      </c>
      <c r="C5888" s="79" t="str">
        <f>'Walking Distance'!$A5888 &amp; "-" &amp;'Walking Distance'!$B5888</f>
        <v>Tseung Kwan O-University</v>
      </c>
      <c r="D5888" s="77">
        <v>20132</v>
      </c>
    </row>
    <row r="5889" spans="1:4">
      <c r="A5889" s="72" t="s">
        <v>46</v>
      </c>
      <c r="B5889" s="73" t="s">
        <v>26</v>
      </c>
      <c r="C5889" s="80" t="str">
        <f>'Walking Distance'!$A5889 &amp; "-" &amp;'Walking Distance'!$B5889</f>
        <v>Tseung Kwan O-Wan Chai</v>
      </c>
      <c r="D5889" s="78" t="s">
        <v>93</v>
      </c>
    </row>
    <row r="5890" spans="1:4">
      <c r="A5890" s="68" t="s">
        <v>46</v>
      </c>
      <c r="B5890" s="69" t="s">
        <v>9</v>
      </c>
      <c r="C5890" s="79" t="str">
        <f>'Walking Distance'!$A5890 &amp; "-" &amp;'Walking Distance'!$B5890</f>
        <v>Tseung Kwan O-Wong Tai Sin</v>
      </c>
      <c r="D5890" s="77">
        <v>10273</v>
      </c>
    </row>
    <row r="5891" spans="1:4">
      <c r="A5891" s="72" t="s">
        <v>46</v>
      </c>
      <c r="B5891" s="73" t="s">
        <v>75</v>
      </c>
      <c r="C5891" s="80" t="str">
        <f>'Walking Distance'!$A5891 &amp; "-" &amp;'Walking Distance'!$B5891</f>
        <v>Tseung Kwan O-Wu Kai Sha</v>
      </c>
      <c r="D5891" s="78">
        <v>20368</v>
      </c>
    </row>
    <row r="5892" spans="1:4">
      <c r="A5892" s="68" t="s">
        <v>46</v>
      </c>
      <c r="B5892" s="69" t="s">
        <v>4</v>
      </c>
      <c r="C5892" s="79" t="str">
        <f>'Walking Distance'!$A5892 &amp; "-" &amp;'Walking Distance'!$B5892</f>
        <v>Tseung Kwan O-Yau Ma Tei</v>
      </c>
      <c r="D5892" s="77">
        <v>13188</v>
      </c>
    </row>
    <row r="5893" spans="1:4">
      <c r="A5893" s="72" t="s">
        <v>46</v>
      </c>
      <c r="B5893" s="73" t="s">
        <v>44</v>
      </c>
      <c r="C5893" s="80" t="str">
        <f>'Walking Distance'!$A5893 &amp; "-" &amp;'Walking Distance'!$B5893</f>
        <v>Tseung Kwan O-Yau Tong</v>
      </c>
      <c r="D5893" s="78">
        <v>5453</v>
      </c>
    </row>
    <row r="5894" spans="1:4">
      <c r="A5894" s="68" t="s">
        <v>46</v>
      </c>
      <c r="B5894" s="69" t="s">
        <v>79</v>
      </c>
      <c r="C5894" s="79" t="str">
        <f>'Walking Distance'!$A5894 &amp; "-" &amp;'Walking Distance'!$B5894</f>
        <v>Tseung Kwan O-Yuen Long</v>
      </c>
      <c r="D5894" s="77">
        <v>38360</v>
      </c>
    </row>
    <row r="5895" spans="1:4">
      <c r="A5895" s="72" t="s">
        <v>3</v>
      </c>
      <c r="B5895" s="73" t="s">
        <v>0</v>
      </c>
      <c r="C5895" s="80" t="str">
        <f>'Walking Distance'!$A5895 &amp; "-" &amp;'Walking Distance'!$B5895</f>
        <v>Tsim Sha Tsui-Admiralty</v>
      </c>
      <c r="D5895" s="78" t="s">
        <v>93</v>
      </c>
    </row>
    <row r="5896" spans="1:4">
      <c r="A5896" s="68" t="s">
        <v>3</v>
      </c>
      <c r="B5896" s="69" t="s">
        <v>43</v>
      </c>
      <c r="C5896" s="79" t="str">
        <f>'Walking Distance'!$A5896 &amp; "-" &amp;'Walking Distance'!$B5896</f>
        <v>Tsim Sha Tsui-Airport</v>
      </c>
      <c r="D5896" s="77" t="s">
        <v>93</v>
      </c>
    </row>
    <row r="5897" spans="1:4">
      <c r="A5897" s="72" t="s">
        <v>3</v>
      </c>
      <c r="B5897" s="73" t="s">
        <v>52</v>
      </c>
      <c r="C5897" s="80" t="str">
        <f>'Walking Distance'!$A5897 &amp; "-" &amp;'Walking Distance'!$B5897</f>
        <v>Tsim Sha Tsui-AsiaWorld-Expo</v>
      </c>
      <c r="D5897" s="78" t="s">
        <v>93</v>
      </c>
    </row>
    <row r="5898" spans="1:4">
      <c r="A5898" s="68" t="s">
        <v>3</v>
      </c>
      <c r="B5898" s="69" t="s">
        <v>76</v>
      </c>
      <c r="C5898" s="79" t="str">
        <f>'Walking Distance'!$A5898 &amp; "-" &amp;'Walking Distance'!$B5898</f>
        <v>Tsim Sha Tsui-Austin</v>
      </c>
      <c r="D5898" s="77">
        <v>1411</v>
      </c>
    </row>
    <row r="5899" spans="1:4">
      <c r="A5899" s="72" t="s">
        <v>3</v>
      </c>
      <c r="B5899" s="73" t="s">
        <v>27</v>
      </c>
      <c r="C5899" s="80" t="str">
        <f>'Walking Distance'!$A5899 &amp; "-" &amp;'Walking Distance'!$B5899</f>
        <v>Tsim Sha Tsui-Causeway Bay</v>
      </c>
      <c r="D5899" s="78" t="s">
        <v>93</v>
      </c>
    </row>
    <row r="5900" spans="1:4">
      <c r="A5900" s="68" t="s">
        <v>3</v>
      </c>
      <c r="B5900" s="69" t="s">
        <v>2</v>
      </c>
      <c r="C5900" s="79" t="str">
        <f>'Walking Distance'!$A5900 &amp; "-" &amp;'Walking Distance'!$B5900</f>
        <v>Tsim Sha Tsui-Central</v>
      </c>
      <c r="D5900" s="77" t="s">
        <v>93</v>
      </c>
    </row>
    <row r="5901" spans="1:4">
      <c r="A5901" s="72" t="s">
        <v>3</v>
      </c>
      <c r="B5901" s="73" t="s">
        <v>36</v>
      </c>
      <c r="C5901" s="80" t="str">
        <f>'Walking Distance'!$A5901 &amp; "-" &amp;'Walking Distance'!$B5901</f>
        <v>Tsim Sha Tsui-Chai Wan</v>
      </c>
      <c r="D5901" s="78" t="s">
        <v>93</v>
      </c>
    </row>
    <row r="5902" spans="1:4">
      <c r="A5902" s="68" t="s">
        <v>3</v>
      </c>
      <c r="B5902" s="69" t="s">
        <v>68</v>
      </c>
      <c r="C5902" s="79" t="str">
        <f>'Walking Distance'!$A5902 &amp; "-" &amp;'Walking Distance'!$B5902</f>
        <v>Tsim Sha Tsui-Che Kung Temple</v>
      </c>
      <c r="D5902" s="77">
        <v>11237</v>
      </c>
    </row>
    <row r="5903" spans="1:4">
      <c r="A5903" s="72" t="s">
        <v>3</v>
      </c>
      <c r="B5903" s="73" t="s">
        <v>17</v>
      </c>
      <c r="C5903" s="80" t="str">
        <f>'Walking Distance'!$A5903 &amp; "-" &amp;'Walking Distance'!$B5903</f>
        <v>Tsim Sha Tsui-Cheung Sha Wan</v>
      </c>
      <c r="D5903" s="78">
        <v>4842</v>
      </c>
    </row>
    <row r="5904" spans="1:4">
      <c r="A5904" s="68" t="s">
        <v>3</v>
      </c>
      <c r="B5904" s="69" t="s">
        <v>11</v>
      </c>
      <c r="C5904" s="79" t="str">
        <f>'Walking Distance'!$A5904 &amp; "-" &amp;'Walking Distance'!$B5904</f>
        <v>Tsim Sha Tsui-Choi Hung</v>
      </c>
      <c r="D5904" s="77">
        <v>7210</v>
      </c>
    </row>
    <row r="5905" spans="1:4">
      <c r="A5905" s="72" t="s">
        <v>3</v>
      </c>
      <c r="B5905" s="73" t="s">
        <v>70</v>
      </c>
      <c r="C5905" s="80" t="str">
        <f>'Walking Distance'!$A5905 &amp; "-" &amp;'Walking Distance'!$B5905</f>
        <v>Tsim Sha Tsui-City One</v>
      </c>
      <c r="D5905" s="78">
        <v>13151</v>
      </c>
    </row>
    <row r="5906" spans="1:4">
      <c r="A5906" s="68" t="s">
        <v>3</v>
      </c>
      <c r="B5906" s="69" t="s">
        <v>10</v>
      </c>
      <c r="C5906" s="79" t="str">
        <f>'Walking Distance'!$A5906 &amp; "-" &amp;'Walking Distance'!$B5906</f>
        <v>Tsim Sha Tsui-Diamond Hill</v>
      </c>
      <c r="D5906" s="77">
        <v>7311</v>
      </c>
    </row>
    <row r="5907" spans="1:4">
      <c r="A5907" s="72" t="s">
        <v>3</v>
      </c>
      <c r="B5907" s="73" t="s">
        <v>51</v>
      </c>
      <c r="C5907" s="80" t="str">
        <f>'Walking Distance'!$A5907 &amp; "-" &amp;'Walking Distance'!$B5907</f>
        <v>Tsim Sha Tsui-Disneyland Resort</v>
      </c>
      <c r="D5907" s="78" t="s">
        <v>93</v>
      </c>
    </row>
    <row r="5908" spans="1:4">
      <c r="A5908" s="68" t="s">
        <v>3</v>
      </c>
      <c r="B5908" s="69" t="s">
        <v>67</v>
      </c>
      <c r="C5908" s="79" t="str">
        <f>'Walking Distance'!$A5908 &amp; "-" &amp;'Walking Distance'!$B5908</f>
        <v>Tsim Sha Tsui-East Tsim Sha Tsui</v>
      </c>
      <c r="D5908" s="77">
        <v>538</v>
      </c>
    </row>
    <row r="5909" spans="1:4">
      <c r="A5909" s="72" t="s">
        <v>3</v>
      </c>
      <c r="B5909" s="73" t="s">
        <v>63</v>
      </c>
      <c r="C5909" s="80" t="str">
        <f>'Walking Distance'!$A5909 &amp; "-" &amp;'Walking Distance'!$B5909</f>
        <v>Tsim Sha Tsui-Fanling</v>
      </c>
      <c r="D5909" s="78">
        <v>28683</v>
      </c>
    </row>
    <row r="5910" spans="1:4">
      <c r="A5910" s="68" t="s">
        <v>3</v>
      </c>
      <c r="B5910" s="69" t="s">
        <v>58</v>
      </c>
      <c r="C5910" s="79" t="str">
        <f>'Walking Distance'!$A5910 &amp; "-" &amp;'Walking Distance'!$B5910</f>
        <v>Tsim Sha Tsui-Fo Tan</v>
      </c>
      <c r="D5910" s="77">
        <v>14363</v>
      </c>
    </row>
    <row r="5911" spans="1:4">
      <c r="A5911" s="72" t="s">
        <v>3</v>
      </c>
      <c r="B5911" s="73" t="s">
        <v>29</v>
      </c>
      <c r="C5911" s="80" t="str">
        <f>'Walking Distance'!$A5911 &amp; "-" &amp;'Walking Distance'!$B5911</f>
        <v>Tsim Sha Tsui-Fortress Hill</v>
      </c>
      <c r="D5911" s="78" t="s">
        <v>93</v>
      </c>
    </row>
    <row r="5912" spans="1:4">
      <c r="A5912" s="68" t="s">
        <v>3</v>
      </c>
      <c r="B5912" s="69" t="s">
        <v>47</v>
      </c>
      <c r="C5912" s="79" t="str">
        <f>'Walking Distance'!$A5912 &amp; "-" &amp;'Walking Distance'!$B5912</f>
        <v>Tsim Sha Tsui-Hang Hau</v>
      </c>
      <c r="D5912" s="77">
        <v>14541</v>
      </c>
    </row>
    <row r="5913" spans="1:4">
      <c r="A5913" s="72" t="s">
        <v>3</v>
      </c>
      <c r="B5913" s="73" t="s">
        <v>35</v>
      </c>
      <c r="C5913" s="80" t="str">
        <f>'Walking Distance'!$A5913 &amp; "-" &amp;'Walking Distance'!$B5913</f>
        <v>Tsim Sha Tsui-Heng Fa Chuen</v>
      </c>
      <c r="D5913" s="78" t="s">
        <v>93</v>
      </c>
    </row>
    <row r="5914" spans="1:4">
      <c r="A5914" s="68" t="s">
        <v>3</v>
      </c>
      <c r="B5914" s="69" t="s">
        <v>73</v>
      </c>
      <c r="C5914" s="79" t="str">
        <f>'Walking Distance'!$A5914 &amp; "-" &amp;'Walking Distance'!$B5914</f>
        <v>Tsim Sha Tsui-Heng On</v>
      </c>
      <c r="D5914" s="77">
        <v>17900</v>
      </c>
    </row>
    <row r="5915" spans="1:4">
      <c r="A5915" s="72" t="s">
        <v>3</v>
      </c>
      <c r="B5915" s="73" t="s">
        <v>38</v>
      </c>
      <c r="C5915" s="80" t="str">
        <f>'Walking Distance'!$A5915 &amp; "-" &amp;'Walking Distance'!$B5915</f>
        <v>Tsim Sha Tsui-Hong Kong</v>
      </c>
      <c r="D5915" s="78" t="s">
        <v>93</v>
      </c>
    </row>
    <row r="5916" spans="1:4">
      <c r="A5916" s="68" t="s">
        <v>3</v>
      </c>
      <c r="B5916" s="69" t="s">
        <v>54</v>
      </c>
      <c r="C5916" s="79" t="str">
        <f>'Walking Distance'!$A5916 &amp; "-" &amp;'Walking Distance'!$B5916</f>
        <v>Tsim Sha Tsui-Hung Hom</v>
      </c>
      <c r="D5916" s="77">
        <v>1423</v>
      </c>
    </row>
    <row r="5917" spans="1:4">
      <c r="A5917" s="72" t="s">
        <v>3</v>
      </c>
      <c r="B5917" s="73" t="s">
        <v>1</v>
      </c>
      <c r="C5917" s="80" t="str">
        <f>'Walking Distance'!$A5917 &amp; "-" &amp;'Walking Distance'!$B5917</f>
        <v>Tsim Sha Tsui-Jordan</v>
      </c>
      <c r="D5917" s="78">
        <v>800</v>
      </c>
    </row>
    <row r="5918" spans="1:4">
      <c r="A5918" s="68" t="s">
        <v>3</v>
      </c>
      <c r="B5918" s="69" t="s">
        <v>78</v>
      </c>
      <c r="C5918" s="79" t="str">
        <f>'Walking Distance'!$A5918 &amp; "-" &amp;'Walking Distance'!$B5918</f>
        <v>Tsim Sha Tsui-Kam Sheung Road</v>
      </c>
      <c r="D5918" s="77">
        <v>26556</v>
      </c>
    </row>
    <row r="5919" spans="1:4">
      <c r="A5919" s="72" t="s">
        <v>3</v>
      </c>
      <c r="B5919" s="73" t="s">
        <v>39</v>
      </c>
      <c r="C5919" s="80" t="str">
        <f>'Walking Distance'!$A5919 &amp; "-" &amp;'Walking Distance'!$B5919</f>
        <v>Tsim Sha Tsui-Kowloon</v>
      </c>
      <c r="D5919" s="78">
        <v>2413</v>
      </c>
    </row>
    <row r="5920" spans="1:4">
      <c r="A5920" s="68" t="s">
        <v>3</v>
      </c>
      <c r="B5920" s="69" t="s">
        <v>12</v>
      </c>
      <c r="C5920" s="79" t="str">
        <f>'Walking Distance'!$A5920 &amp; "-" &amp;'Walking Distance'!$B5920</f>
        <v>Tsim Sha Tsui-Kowloon Bay</v>
      </c>
      <c r="D5920" s="77">
        <v>8676</v>
      </c>
    </row>
    <row r="5921" spans="1:4">
      <c r="A5921" s="72" t="s">
        <v>3</v>
      </c>
      <c r="B5921" s="73" t="s">
        <v>7</v>
      </c>
      <c r="C5921" s="80" t="str">
        <f>'Walking Distance'!$A5921 &amp; "-" &amp;'Walking Distance'!$B5921</f>
        <v>Tsim Sha Tsui-Kowloon Tong</v>
      </c>
      <c r="D5921" s="78">
        <v>5094</v>
      </c>
    </row>
    <row r="5922" spans="1:4">
      <c r="A5922" s="68" t="s">
        <v>3</v>
      </c>
      <c r="B5922" s="69" t="s">
        <v>21</v>
      </c>
      <c r="C5922" s="79" t="str">
        <f>'Walking Distance'!$A5922 &amp; "-" &amp;'Walking Distance'!$B5922</f>
        <v>Tsim Sha Tsui-Kwai Fong</v>
      </c>
      <c r="D5922" s="77">
        <v>10167</v>
      </c>
    </row>
    <row r="5923" spans="1:4">
      <c r="A5923" s="72" t="s">
        <v>3</v>
      </c>
      <c r="B5923" s="73" t="s">
        <v>22</v>
      </c>
      <c r="C5923" s="80" t="str">
        <f>'Walking Distance'!$A5923 &amp; "-" &amp;'Walking Distance'!$B5923</f>
        <v>Tsim Sha Tsui-Kwai Hing</v>
      </c>
      <c r="D5923" s="78">
        <v>11114</v>
      </c>
    </row>
    <row r="5924" spans="1:4">
      <c r="A5924" s="68" t="s">
        <v>3</v>
      </c>
      <c r="B5924" s="69" t="s">
        <v>14</v>
      </c>
      <c r="C5924" s="79" t="str">
        <f>'Walking Distance'!$A5924 &amp; "-" &amp;'Walking Distance'!$B5924</f>
        <v>Tsim Sha Tsui-Kwun Tong</v>
      </c>
      <c r="D5924" s="77">
        <v>10429</v>
      </c>
    </row>
    <row r="5925" spans="1:4">
      <c r="A5925" s="72" t="s">
        <v>3</v>
      </c>
      <c r="B5925" s="73" t="s">
        <v>18</v>
      </c>
      <c r="C5925" s="80" t="str">
        <f>'Walking Distance'!$A5925 &amp; "-" &amp;'Walking Distance'!$B5925</f>
        <v>Tsim Sha Tsui-Lai Chi Kok</v>
      </c>
      <c r="D5925" s="78">
        <v>5629</v>
      </c>
    </row>
    <row r="5926" spans="1:4">
      <c r="A5926" s="68" t="s">
        <v>3</v>
      </c>
      <c r="B5926" s="69" t="s">
        <v>20</v>
      </c>
      <c r="C5926" s="79" t="str">
        <f>'Walking Distance'!$A5926 &amp; "-" &amp;'Walking Distance'!$B5926</f>
        <v>Tsim Sha Tsui-Lai King</v>
      </c>
      <c r="D5926" s="77" t="s">
        <v>93</v>
      </c>
    </row>
    <row r="5927" spans="1:4">
      <c r="A5927" s="72" t="s">
        <v>3</v>
      </c>
      <c r="B5927" s="73" t="s">
        <v>37</v>
      </c>
      <c r="C5927" s="80" t="str">
        <f>'Walking Distance'!$A5927 &amp; "-" &amp;'Walking Distance'!$B5927</f>
        <v>Tsim Sha Tsui-Lam Tin</v>
      </c>
      <c r="D5927" s="78">
        <v>12514</v>
      </c>
    </row>
    <row r="5928" spans="1:4">
      <c r="A5928" s="68" t="s">
        <v>3</v>
      </c>
      <c r="B5928" s="69" t="s">
        <v>65</v>
      </c>
      <c r="C5928" s="79" t="str">
        <f>'Walking Distance'!$A5928 &amp; "-" &amp;'Walking Distance'!$B5928</f>
        <v>Tsim Sha Tsui-Lo Wu</v>
      </c>
      <c r="D5928" s="77">
        <v>33682</v>
      </c>
    </row>
    <row r="5929" spans="1:4">
      <c r="A5929" s="72" t="s">
        <v>3</v>
      </c>
      <c r="B5929" s="73" t="s">
        <v>53</v>
      </c>
      <c r="C5929" s="80" t="str">
        <f>'Walking Distance'!$A5929 &amp; "-" &amp;'Walking Distance'!$B5929</f>
        <v>Tsim Sha Tsui-Lohas Park</v>
      </c>
      <c r="D5929" s="78" t="s">
        <v>93</v>
      </c>
    </row>
    <row r="5930" spans="1:4">
      <c r="A5930" s="68" t="s">
        <v>3</v>
      </c>
      <c r="B5930" s="69" t="s">
        <v>8</v>
      </c>
      <c r="C5930" s="79" t="str">
        <f>'Walking Distance'!$A5930 &amp; "-" &amp;'Walking Distance'!$B5930</f>
        <v>Tsim Sha Tsui-Lok Fu</v>
      </c>
      <c r="D5930" s="77">
        <v>5462</v>
      </c>
    </row>
    <row r="5931" spans="1:4">
      <c r="A5931" s="72" t="s">
        <v>3</v>
      </c>
      <c r="B5931" s="73" t="s">
        <v>66</v>
      </c>
      <c r="C5931" s="80" t="str">
        <f>'Walking Distance'!$A5931 &amp; "-" &amp;'Walking Distance'!$B5931</f>
        <v>Tsim Sha Tsui-Lok Ma Chau</v>
      </c>
      <c r="D5931" s="78" t="s">
        <v>93</v>
      </c>
    </row>
    <row r="5932" spans="1:4">
      <c r="A5932" s="68" t="s">
        <v>3</v>
      </c>
      <c r="B5932" s="69" t="s">
        <v>80</v>
      </c>
      <c r="C5932" s="79" t="str">
        <f>'Walking Distance'!$A5932 &amp; "-" &amp;'Walking Distance'!$B5932</f>
        <v>Tsim Sha Tsui-Long Ping</v>
      </c>
      <c r="D5932" s="77">
        <v>29908</v>
      </c>
    </row>
    <row r="5933" spans="1:4">
      <c r="A5933" s="72" t="s">
        <v>3</v>
      </c>
      <c r="B5933" s="73" t="s">
        <v>74</v>
      </c>
      <c r="C5933" s="80" t="str">
        <f>'Walking Distance'!$A5933 &amp; "-" &amp;'Walking Distance'!$B5933</f>
        <v>Tsim Sha Tsui-Ma On shan</v>
      </c>
      <c r="D5933" s="78">
        <v>18961</v>
      </c>
    </row>
    <row r="5934" spans="1:4">
      <c r="A5934" s="68" t="s">
        <v>3</v>
      </c>
      <c r="B5934" s="69" t="s">
        <v>19</v>
      </c>
      <c r="C5934" s="79" t="str">
        <f>'Walking Distance'!$A5934 &amp; "-" &amp;'Walking Distance'!$B5934</f>
        <v>Tsim Sha Tsui-Mei Foo</v>
      </c>
      <c r="D5934" s="77" t="s">
        <v>93</v>
      </c>
    </row>
    <row r="5935" spans="1:4">
      <c r="A5935" s="72" t="s">
        <v>3</v>
      </c>
      <c r="B5935" s="73" t="s">
        <v>5</v>
      </c>
      <c r="C5935" s="80" t="str">
        <f>'Walking Distance'!$A5935 &amp; "-" &amp;'Walking Distance'!$B5935</f>
        <v>Tsim Sha Tsui-Mong Kok</v>
      </c>
      <c r="D5935" s="78">
        <v>2440</v>
      </c>
    </row>
    <row r="5936" spans="1:4">
      <c r="A5936" s="68" t="s">
        <v>3</v>
      </c>
      <c r="B5936" s="69" t="s">
        <v>55</v>
      </c>
      <c r="C5936" s="79" t="str">
        <f>'Walking Distance'!$A5936 &amp; "-" &amp;'Walking Distance'!$B5936</f>
        <v>Tsim Sha Tsui-Mong Kok East</v>
      </c>
      <c r="D5936" s="77">
        <v>3161</v>
      </c>
    </row>
    <row r="5937" spans="1:4">
      <c r="A5937" s="72" t="s">
        <v>3</v>
      </c>
      <c r="B5937" s="73" t="s">
        <v>49</v>
      </c>
      <c r="C5937" s="80" t="str">
        <f>'Walking Distance'!$A5937 &amp; "-" &amp;'Walking Distance'!$B5937</f>
        <v>Tsim Sha Tsui-Nam Cheong</v>
      </c>
      <c r="D5937" s="78">
        <v>4462</v>
      </c>
    </row>
    <row r="5938" spans="1:4">
      <c r="A5938" s="68" t="s">
        <v>3</v>
      </c>
      <c r="B5938" s="69" t="s">
        <v>13</v>
      </c>
      <c r="C5938" s="79" t="str">
        <f>'Walking Distance'!$A5938 &amp; "-" &amp;'Walking Distance'!$B5938</f>
        <v>Tsim Sha Tsui-Ngau Tau Kok</v>
      </c>
      <c r="D5938" s="77">
        <v>9543</v>
      </c>
    </row>
    <row r="5939" spans="1:4">
      <c r="A5939" s="72" t="s">
        <v>3</v>
      </c>
      <c r="B5939" s="73" t="s">
        <v>30</v>
      </c>
      <c r="C5939" s="80" t="str">
        <f>'Walking Distance'!$A5939 &amp; "-" &amp;'Walking Distance'!$B5939</f>
        <v>Tsim Sha Tsui-North Point</v>
      </c>
      <c r="D5939" s="78" t="s">
        <v>93</v>
      </c>
    </row>
    <row r="5940" spans="1:4">
      <c r="A5940" s="68" t="s">
        <v>3</v>
      </c>
      <c r="B5940" s="69" t="s">
        <v>40</v>
      </c>
      <c r="C5940" s="79" t="str">
        <f>'Walking Distance'!$A5940 &amp; "-" &amp;'Walking Distance'!$B5940</f>
        <v>Tsim Sha Tsui-Olympic</v>
      </c>
      <c r="D5940" s="77">
        <v>3057</v>
      </c>
    </row>
    <row r="5941" spans="1:4">
      <c r="A5941" s="72" t="s">
        <v>3</v>
      </c>
      <c r="B5941" s="73" t="s">
        <v>48</v>
      </c>
      <c r="C5941" s="80" t="str">
        <f>'Walking Distance'!$A5941 &amp; "-" &amp;'Walking Distance'!$B5941</f>
        <v>Tsim Sha Tsui-Po Lam</v>
      </c>
      <c r="D5941" s="78">
        <v>13090</v>
      </c>
    </row>
    <row r="5942" spans="1:4">
      <c r="A5942" s="68" t="s">
        <v>3</v>
      </c>
      <c r="B5942" s="69" t="s">
        <v>15</v>
      </c>
      <c r="C5942" s="79" t="str">
        <f>'Walking Distance'!$A5942 &amp; "-" &amp;'Walking Distance'!$B5942</f>
        <v>Tsim Sha Tsui-Prince Edward</v>
      </c>
      <c r="D5942" s="77">
        <v>3051</v>
      </c>
    </row>
    <row r="5943" spans="1:4">
      <c r="A5943" s="72" t="s">
        <v>3</v>
      </c>
      <c r="B5943" s="73" t="s">
        <v>31</v>
      </c>
      <c r="C5943" s="80" t="str">
        <f>'Walking Distance'!$A5943 &amp; "-" &amp;'Walking Distance'!$B5943</f>
        <v>Tsim Sha Tsui-Quarry Bay</v>
      </c>
      <c r="D5943" s="78" t="s">
        <v>93</v>
      </c>
    </row>
    <row r="5944" spans="1:4">
      <c r="A5944" s="68" t="s">
        <v>3</v>
      </c>
      <c r="B5944" s="69" t="s">
        <v>59</v>
      </c>
      <c r="C5944" s="79" t="str">
        <f>'Walking Distance'!$A5944 &amp; "-" &amp;'Walking Distance'!$B5944</f>
        <v>Tsim Sha Tsui-Racecourse</v>
      </c>
      <c r="D5944" s="77">
        <v>15699</v>
      </c>
    </row>
    <row r="5945" spans="1:4">
      <c r="A5945" s="72" t="s">
        <v>3</v>
      </c>
      <c r="B5945" s="73" t="s">
        <v>33</v>
      </c>
      <c r="C5945" s="80" t="str">
        <f>'Walking Distance'!$A5945 &amp; "-" &amp;'Walking Distance'!$B5945</f>
        <v>Tsim Sha Tsui-Sai Wan Ho</v>
      </c>
      <c r="D5945" s="78" t="s">
        <v>93</v>
      </c>
    </row>
    <row r="5946" spans="1:4">
      <c r="A5946" s="68" t="s">
        <v>3</v>
      </c>
      <c r="B5946" s="69" t="s">
        <v>57</v>
      </c>
      <c r="C5946" s="79" t="str">
        <f>'Walking Distance'!$A5946 &amp; "-" &amp;'Walking Distance'!$B5946</f>
        <v>Tsim Sha Tsui-Sha Tin</v>
      </c>
      <c r="D5946" s="77">
        <v>12365</v>
      </c>
    </row>
    <row r="5947" spans="1:4">
      <c r="A5947" s="72" t="s">
        <v>3</v>
      </c>
      <c r="B5947" s="73" t="s">
        <v>69</v>
      </c>
      <c r="C5947" s="80" t="str">
        <f>'Walking Distance'!$A5947 &amp; "-" &amp;'Walking Distance'!$B5947</f>
        <v>Tsim Sha Tsui-Sha Tin Wai</v>
      </c>
      <c r="D5947" s="78">
        <v>12355</v>
      </c>
    </row>
    <row r="5948" spans="1:4">
      <c r="A5948" s="68" t="s">
        <v>3</v>
      </c>
      <c r="B5948" s="69" t="s">
        <v>16</v>
      </c>
      <c r="C5948" s="79" t="str">
        <f>'Walking Distance'!$A5948 &amp; "-" &amp;'Walking Distance'!$B5948</f>
        <v>Tsim Sha Tsui-Sham Shui Po</v>
      </c>
      <c r="D5948" s="77">
        <v>4046</v>
      </c>
    </row>
    <row r="5949" spans="1:4">
      <c r="A5949" s="72" t="s">
        <v>3</v>
      </c>
      <c r="B5949" s="73" t="s">
        <v>34</v>
      </c>
      <c r="C5949" s="80" t="str">
        <f>'Walking Distance'!$A5949 &amp; "-" &amp;'Walking Distance'!$B5949</f>
        <v>Tsim Sha Tsui-Shau Kei Wan</v>
      </c>
      <c r="D5949" s="78" t="s">
        <v>93</v>
      </c>
    </row>
    <row r="5950" spans="1:4">
      <c r="A5950" s="68" t="s">
        <v>3</v>
      </c>
      <c r="B5950" s="69" t="s">
        <v>6</v>
      </c>
      <c r="C5950" s="79" t="str">
        <f>'Walking Distance'!$A5950 &amp; "-" &amp;'Walking Distance'!$B5950</f>
        <v>Tsim Sha Tsui-Shek Kip Mei</v>
      </c>
      <c r="D5950" s="77">
        <v>4185</v>
      </c>
    </row>
    <row r="5951" spans="1:4">
      <c r="A5951" s="72" t="s">
        <v>3</v>
      </c>
      <c r="B5951" s="73" t="s">
        <v>71</v>
      </c>
      <c r="C5951" s="80" t="str">
        <f>'Walking Distance'!$A5951 &amp; "-" &amp;'Walking Distance'!$B5951</f>
        <v>Tsim Sha Tsui-Shek Mun</v>
      </c>
      <c r="D5951" s="78">
        <v>14519</v>
      </c>
    </row>
    <row r="5952" spans="1:4">
      <c r="A5952" s="68" t="s">
        <v>3</v>
      </c>
      <c r="B5952" s="69" t="s">
        <v>64</v>
      </c>
      <c r="C5952" s="79" t="str">
        <f>'Walking Distance'!$A5952 &amp; "-" &amp;'Walking Distance'!$B5952</f>
        <v>Tsim Sha Tsui-Sheung Shui</v>
      </c>
      <c r="D5952" s="77">
        <v>30131</v>
      </c>
    </row>
    <row r="5953" spans="1:4">
      <c r="A5953" s="72" t="s">
        <v>3</v>
      </c>
      <c r="B5953" s="73" t="s">
        <v>25</v>
      </c>
      <c r="C5953" s="80" t="str">
        <f>'Walking Distance'!$A5953 &amp; "-" &amp;'Walking Distance'!$B5953</f>
        <v>Tsim Sha Tsui-Sheung Wan</v>
      </c>
      <c r="D5953" s="78" t="s">
        <v>93</v>
      </c>
    </row>
    <row r="5954" spans="1:4">
      <c r="A5954" s="68" t="s">
        <v>3</v>
      </c>
      <c r="B5954" s="69" t="s">
        <v>82</v>
      </c>
      <c r="C5954" s="79" t="str">
        <f>'Walking Distance'!$A5954 &amp; "-" &amp;'Walking Distance'!$B5954</f>
        <v>Tsim Sha Tsui-Siu Hong</v>
      </c>
      <c r="D5954" s="77">
        <v>34734</v>
      </c>
    </row>
    <row r="5955" spans="1:4">
      <c r="A5955" s="72" t="s">
        <v>3</v>
      </c>
      <c r="B5955" s="73" t="s">
        <v>50</v>
      </c>
      <c r="C5955" s="80" t="str">
        <f>'Walking Distance'!$A5955 &amp; "-" &amp;'Walking Distance'!$B5955</f>
        <v>Tsim Sha Tsui-Sunny Bay</v>
      </c>
      <c r="D5955" s="78" t="s">
        <v>93</v>
      </c>
    </row>
    <row r="5956" spans="1:4">
      <c r="A5956" s="68" t="s">
        <v>3</v>
      </c>
      <c r="B5956" s="69" t="s">
        <v>32</v>
      </c>
      <c r="C5956" s="79" t="str">
        <f>'Walking Distance'!$A5956 &amp; "-" &amp;'Walking Distance'!$B5956</f>
        <v>Tsim Sha Tsui-Tai Koo</v>
      </c>
      <c r="D5956" s="77" t="s">
        <v>93</v>
      </c>
    </row>
    <row r="5957" spans="1:4">
      <c r="A5957" s="72" t="s">
        <v>3</v>
      </c>
      <c r="B5957" s="73" t="s">
        <v>61</v>
      </c>
      <c r="C5957" s="80" t="str">
        <f>'Walking Distance'!$A5957 &amp; "-" &amp;'Walking Distance'!$B5957</f>
        <v>Tsim Sha Tsui-Tai Po Market</v>
      </c>
      <c r="D5957" s="78">
        <v>22709</v>
      </c>
    </row>
    <row r="5958" spans="1:4">
      <c r="A5958" s="68" t="s">
        <v>3</v>
      </c>
      <c r="B5958" s="69" t="s">
        <v>72</v>
      </c>
      <c r="C5958" s="79" t="str">
        <f>'Walking Distance'!$A5958 &amp; "-" &amp;'Walking Distance'!$B5958</f>
        <v>Tsim Sha Tsui-Tai Shui Hang</v>
      </c>
      <c r="D5958" s="77">
        <v>18052</v>
      </c>
    </row>
    <row r="5959" spans="1:4">
      <c r="A5959" s="72" t="s">
        <v>3</v>
      </c>
      <c r="B5959" s="73" t="s">
        <v>56</v>
      </c>
      <c r="C5959" s="80" t="str">
        <f>'Walking Distance'!$A5959 &amp; "-" &amp;'Walking Distance'!$B5959</f>
        <v>Tsim Sha Tsui-Tai Wai</v>
      </c>
      <c r="D5959" s="78">
        <v>10581</v>
      </c>
    </row>
    <row r="5960" spans="1:4">
      <c r="A5960" s="68" t="s">
        <v>3</v>
      </c>
      <c r="B5960" s="69" t="s">
        <v>62</v>
      </c>
      <c r="C5960" s="79" t="str">
        <f>'Walking Distance'!$A5960 &amp; "-" &amp;'Walking Distance'!$B5960</f>
        <v>Tsim Sha Tsui-Tai Wo</v>
      </c>
      <c r="D5960" s="77">
        <v>24838</v>
      </c>
    </row>
    <row r="5961" spans="1:4">
      <c r="A5961" s="72" t="s">
        <v>3</v>
      </c>
      <c r="B5961" s="73" t="s">
        <v>23</v>
      </c>
      <c r="C5961" s="80" t="str">
        <f>'Walking Distance'!$A5961 &amp; "-" &amp;'Walking Distance'!$B5961</f>
        <v>Tsim Sha Tsui-Tai Wo Hau</v>
      </c>
      <c r="D5961" s="78">
        <v>11333</v>
      </c>
    </row>
    <row r="5962" spans="1:4">
      <c r="A5962" s="68" t="s">
        <v>3</v>
      </c>
      <c r="B5962" s="69" t="s">
        <v>28</v>
      </c>
      <c r="C5962" s="79" t="str">
        <f>'Walking Distance'!$A5962 &amp; "-" &amp;'Walking Distance'!$B5962</f>
        <v>Tsim Sha Tsui-Tin Hau</v>
      </c>
      <c r="D5962" s="77" t="s">
        <v>93</v>
      </c>
    </row>
    <row r="5963" spans="1:4">
      <c r="A5963" s="72" t="s">
        <v>3</v>
      </c>
      <c r="B5963" s="73" t="s">
        <v>81</v>
      </c>
      <c r="C5963" s="80" t="str">
        <f>'Walking Distance'!$A5963 &amp; "-" &amp;'Walking Distance'!$B5963</f>
        <v>Tsim Sha Tsui-Tin Shui Wai</v>
      </c>
      <c r="D5963" s="78">
        <v>31953</v>
      </c>
    </row>
    <row r="5964" spans="1:4">
      <c r="A5964" s="68" t="s">
        <v>3</v>
      </c>
      <c r="B5964" s="69" t="s">
        <v>45</v>
      </c>
      <c r="C5964" s="79" t="str">
        <f>'Walking Distance'!$A5964 &amp; "-" &amp;'Walking Distance'!$B5964</f>
        <v>Tsim Sha Tsui-Tiu Keng Leng</v>
      </c>
      <c r="D5964" s="77">
        <v>15633</v>
      </c>
    </row>
    <row r="5965" spans="1:4">
      <c r="A5965" s="72" t="s">
        <v>3</v>
      </c>
      <c r="B5965" s="73" t="s">
        <v>46</v>
      </c>
      <c r="C5965" s="80" t="str">
        <f>'Walking Distance'!$A5965 &amp; "-" &amp;'Walking Distance'!$B5965</f>
        <v>Tsim Sha Tsui-Tseung Kwan O</v>
      </c>
      <c r="D5965" s="78">
        <v>14870</v>
      </c>
    </row>
    <row r="5966" spans="1:4">
      <c r="A5966" s="68" t="s">
        <v>3</v>
      </c>
      <c r="B5966" s="69" t="s">
        <v>41</v>
      </c>
      <c r="C5966" s="79" t="str">
        <f>'Walking Distance'!$A5966 &amp; "-" &amp;'Walking Distance'!$B5966</f>
        <v>Tsim Sha Tsui-Tsing Yi</v>
      </c>
      <c r="D5966" s="77">
        <v>12284</v>
      </c>
    </row>
    <row r="5967" spans="1:4">
      <c r="A5967" s="72" t="s">
        <v>3</v>
      </c>
      <c r="B5967" s="73" t="s">
        <v>24</v>
      </c>
      <c r="C5967" s="80" t="str">
        <f>'Walking Distance'!$A5967 &amp; "-" &amp;'Walking Distance'!$B5967</f>
        <v>Tsim Sha Tsui-Tsuen Wan</v>
      </c>
      <c r="D5967" s="78">
        <v>13106</v>
      </c>
    </row>
    <row r="5968" spans="1:4">
      <c r="A5968" s="68" t="s">
        <v>3</v>
      </c>
      <c r="B5968" s="69" t="s">
        <v>77</v>
      </c>
      <c r="C5968" s="79" t="str">
        <f>'Walking Distance'!$A5968 &amp; "-" &amp;'Walking Distance'!$B5968</f>
        <v>Tsim Sha Tsui-Tsuen Wan West</v>
      </c>
      <c r="D5968" s="77">
        <v>13311</v>
      </c>
    </row>
    <row r="5969" spans="1:4">
      <c r="A5969" s="72" t="s">
        <v>3</v>
      </c>
      <c r="B5969" s="73" t="s">
        <v>83</v>
      </c>
      <c r="C5969" s="80" t="str">
        <f>'Walking Distance'!$A5969 &amp; "-" &amp;'Walking Distance'!$B5969</f>
        <v>Tsim Sha Tsui-Tuen Mun</v>
      </c>
      <c r="D5969" s="78">
        <v>31556</v>
      </c>
    </row>
    <row r="5970" spans="1:4">
      <c r="A5970" s="68" t="s">
        <v>3</v>
      </c>
      <c r="B5970" s="69" t="s">
        <v>42</v>
      </c>
      <c r="C5970" s="79" t="str">
        <f>'Walking Distance'!$A5970 &amp; "-" &amp;'Walking Distance'!$B5970</f>
        <v>Tsim Sha Tsui-Tung Chung</v>
      </c>
      <c r="D5970" s="77" t="s">
        <v>93</v>
      </c>
    </row>
    <row r="5971" spans="1:4">
      <c r="A5971" s="72" t="s">
        <v>3</v>
      </c>
      <c r="B5971" s="73" t="s">
        <v>60</v>
      </c>
      <c r="C5971" s="80" t="str">
        <f>'Walking Distance'!$A5971 &amp; "-" &amp;'Walking Distance'!$B5971</f>
        <v>Tsim Sha Tsui-University</v>
      </c>
      <c r="D5971" s="78">
        <v>17893</v>
      </c>
    </row>
    <row r="5972" spans="1:4">
      <c r="A5972" s="68" t="s">
        <v>3</v>
      </c>
      <c r="B5972" s="69" t="s">
        <v>26</v>
      </c>
      <c r="C5972" s="79" t="str">
        <f>'Walking Distance'!$A5972 &amp; "-" &amp;'Walking Distance'!$B5972</f>
        <v>Tsim Sha Tsui-Wan Chai</v>
      </c>
      <c r="D5972" s="77" t="s">
        <v>93</v>
      </c>
    </row>
    <row r="5973" spans="1:4">
      <c r="A5973" s="72" t="s">
        <v>3</v>
      </c>
      <c r="B5973" s="73" t="s">
        <v>9</v>
      </c>
      <c r="C5973" s="80" t="str">
        <f>'Walking Distance'!$A5973 &amp; "-" &amp;'Walking Distance'!$B5973</f>
        <v>Tsim Sha Tsui-Wong Tai Sin</v>
      </c>
      <c r="D5973" s="78">
        <v>6510</v>
      </c>
    </row>
    <row r="5974" spans="1:4">
      <c r="A5974" s="68" t="s">
        <v>3</v>
      </c>
      <c r="B5974" s="69" t="s">
        <v>75</v>
      </c>
      <c r="C5974" s="79" t="str">
        <f>'Walking Distance'!$A5974 &amp; "-" &amp;'Walking Distance'!$B5974</f>
        <v>Tsim Sha Tsui-Wu Kai Sha</v>
      </c>
      <c r="D5974" s="77">
        <v>20579</v>
      </c>
    </row>
    <row r="5975" spans="1:4">
      <c r="A5975" s="72" t="s">
        <v>3</v>
      </c>
      <c r="B5975" s="73" t="s">
        <v>4</v>
      </c>
      <c r="C5975" s="80" t="str">
        <f>'Walking Distance'!$A5975 &amp; "-" &amp;'Walking Distance'!$B5975</f>
        <v>Tsim Sha Tsui-Yau Ma Tei</v>
      </c>
      <c r="D5975" s="78">
        <v>1715</v>
      </c>
    </row>
    <row r="5976" spans="1:4">
      <c r="A5976" s="68" t="s">
        <v>3</v>
      </c>
      <c r="B5976" s="69" t="s">
        <v>44</v>
      </c>
      <c r="C5976" s="79" t="str">
        <f>'Walking Distance'!$A5976 &amp; "-" &amp;'Walking Distance'!$B5976</f>
        <v>Tsim Sha Tsui-Yau Tong</v>
      </c>
      <c r="D5976" s="77">
        <v>12285</v>
      </c>
    </row>
    <row r="5977" spans="1:4">
      <c r="A5977" s="72" t="s">
        <v>3</v>
      </c>
      <c r="B5977" s="73" t="s">
        <v>79</v>
      </c>
      <c r="C5977" s="80" t="str">
        <f>'Walking Distance'!$A5977 &amp; "-" &amp;'Walking Distance'!$B5977</f>
        <v>Tsim Sha Tsui-Yuen Long</v>
      </c>
      <c r="D5977" s="78">
        <v>29428</v>
      </c>
    </row>
    <row r="5978" spans="1:4">
      <c r="A5978" s="68" t="s">
        <v>41</v>
      </c>
      <c r="B5978" s="69" t="s">
        <v>0</v>
      </c>
      <c r="C5978" s="79" t="str">
        <f>'Walking Distance'!$A5978 &amp; "-" &amp;'Walking Distance'!$B5978</f>
        <v>Tsing Yi-Admiralty</v>
      </c>
      <c r="D5978" s="77" t="s">
        <v>93</v>
      </c>
    </row>
    <row r="5979" spans="1:4">
      <c r="A5979" s="72" t="s">
        <v>41</v>
      </c>
      <c r="B5979" s="73" t="s">
        <v>43</v>
      </c>
      <c r="C5979" s="80" t="str">
        <f>'Walking Distance'!$A5979 &amp; "-" &amp;'Walking Distance'!$B5979</f>
        <v>Tsing Yi-Airport</v>
      </c>
      <c r="D5979" s="78" t="s">
        <v>93</v>
      </c>
    </row>
    <row r="5980" spans="1:4">
      <c r="A5980" s="68" t="s">
        <v>41</v>
      </c>
      <c r="B5980" s="69" t="s">
        <v>52</v>
      </c>
      <c r="C5980" s="79" t="str">
        <f>'Walking Distance'!$A5980 &amp; "-" &amp;'Walking Distance'!$B5980</f>
        <v>Tsing Yi-AsiaWorld-Expo</v>
      </c>
      <c r="D5980" s="77" t="s">
        <v>93</v>
      </c>
    </row>
    <row r="5981" spans="1:4">
      <c r="A5981" s="72" t="s">
        <v>41</v>
      </c>
      <c r="B5981" s="73" t="s">
        <v>76</v>
      </c>
      <c r="C5981" s="80" t="str">
        <f>'Walking Distance'!$A5981 &amp; "-" &amp;'Walking Distance'!$B5981</f>
        <v>Tsing Yi-Austin</v>
      </c>
      <c r="D5981" s="78">
        <v>10927</v>
      </c>
    </row>
    <row r="5982" spans="1:4">
      <c r="A5982" s="68" t="s">
        <v>41</v>
      </c>
      <c r="B5982" s="69" t="s">
        <v>27</v>
      </c>
      <c r="C5982" s="79" t="str">
        <f>'Walking Distance'!$A5982 &amp; "-" &amp;'Walking Distance'!$B5982</f>
        <v>Tsing Yi-Causeway Bay</v>
      </c>
      <c r="D5982" s="77" t="s">
        <v>93</v>
      </c>
    </row>
    <row r="5983" spans="1:4">
      <c r="A5983" s="72" t="s">
        <v>41</v>
      </c>
      <c r="B5983" s="73" t="s">
        <v>2</v>
      </c>
      <c r="C5983" s="80" t="str">
        <f>'Walking Distance'!$A5983 &amp; "-" &amp;'Walking Distance'!$B5983</f>
        <v>Tsing Yi-Central</v>
      </c>
      <c r="D5983" s="78" t="s">
        <v>93</v>
      </c>
    </row>
    <row r="5984" spans="1:4">
      <c r="A5984" s="68" t="s">
        <v>41</v>
      </c>
      <c r="B5984" s="69" t="s">
        <v>36</v>
      </c>
      <c r="C5984" s="79" t="str">
        <f>'Walking Distance'!$A5984 &amp; "-" &amp;'Walking Distance'!$B5984</f>
        <v>Tsing Yi-Chai Wan</v>
      </c>
      <c r="D5984" s="77" t="s">
        <v>93</v>
      </c>
    </row>
    <row r="5985" spans="1:4">
      <c r="A5985" s="72" t="s">
        <v>41</v>
      </c>
      <c r="B5985" s="73" t="s">
        <v>68</v>
      </c>
      <c r="C5985" s="80" t="str">
        <f>'Walking Distance'!$A5985 &amp; "-" &amp;'Walking Distance'!$B5985</f>
        <v>Tsing Yi-Che Kung Temple</v>
      </c>
      <c r="D5985" s="78">
        <v>13523</v>
      </c>
    </row>
    <row r="5986" spans="1:4">
      <c r="A5986" s="68" t="s">
        <v>41</v>
      </c>
      <c r="B5986" s="69" t="s">
        <v>17</v>
      </c>
      <c r="C5986" s="79" t="str">
        <f>'Walking Distance'!$A5986 &amp; "-" &amp;'Walking Distance'!$B5986</f>
        <v>Tsing Yi-Cheung Sha Wan</v>
      </c>
      <c r="D5986" s="77">
        <v>8684</v>
      </c>
    </row>
    <row r="5987" spans="1:4">
      <c r="A5987" s="72" t="s">
        <v>41</v>
      </c>
      <c r="B5987" s="73" t="s">
        <v>11</v>
      </c>
      <c r="C5987" s="80" t="str">
        <f>'Walking Distance'!$A5987 &amp; "-" &amp;'Walking Distance'!$B5987</f>
        <v>Tsing Yi-Choi Hung</v>
      </c>
      <c r="D5987" s="78">
        <v>14868</v>
      </c>
    </row>
    <row r="5988" spans="1:4">
      <c r="A5988" s="68" t="s">
        <v>41</v>
      </c>
      <c r="B5988" s="69" t="s">
        <v>70</v>
      </c>
      <c r="C5988" s="79" t="str">
        <f>'Walking Distance'!$A5988 &amp; "-" &amp;'Walking Distance'!$B5988</f>
        <v>Tsing Yi-City One</v>
      </c>
      <c r="D5988" s="77">
        <v>16128</v>
      </c>
    </row>
    <row r="5989" spans="1:4">
      <c r="A5989" s="72" t="s">
        <v>41</v>
      </c>
      <c r="B5989" s="73" t="s">
        <v>10</v>
      </c>
      <c r="C5989" s="80" t="str">
        <f>'Walking Distance'!$A5989 &amp; "-" &amp;'Walking Distance'!$B5989</f>
        <v>Tsing Yi-Diamond Hill</v>
      </c>
      <c r="D5989" s="78">
        <v>14969</v>
      </c>
    </row>
    <row r="5990" spans="1:4">
      <c r="A5990" s="68" t="s">
        <v>41</v>
      </c>
      <c r="B5990" s="69" t="s">
        <v>51</v>
      </c>
      <c r="C5990" s="79" t="str">
        <f>'Walking Distance'!$A5990 &amp; "-" &amp;'Walking Distance'!$B5990</f>
        <v>Tsing Yi-Disneyland Resort</v>
      </c>
      <c r="D5990" s="77" t="s">
        <v>93</v>
      </c>
    </row>
    <row r="5991" spans="1:4">
      <c r="A5991" s="72" t="s">
        <v>41</v>
      </c>
      <c r="B5991" s="73" t="s">
        <v>67</v>
      </c>
      <c r="C5991" s="80" t="str">
        <f>'Walking Distance'!$A5991 &amp; "-" &amp;'Walking Distance'!$B5991</f>
        <v>Tsing Yi-East Tsim Sha Tsui</v>
      </c>
      <c r="D5991" s="78">
        <v>12879</v>
      </c>
    </row>
    <row r="5992" spans="1:4">
      <c r="A5992" s="68" t="s">
        <v>41</v>
      </c>
      <c r="B5992" s="69" t="s">
        <v>63</v>
      </c>
      <c r="C5992" s="79" t="str">
        <f>'Walking Distance'!$A5992 &amp; "-" &amp;'Walking Distance'!$B5992</f>
        <v>Tsing Yi-Fanling</v>
      </c>
      <c r="D5992" s="77">
        <v>23281</v>
      </c>
    </row>
    <row r="5993" spans="1:4">
      <c r="A5993" s="72" t="s">
        <v>41</v>
      </c>
      <c r="B5993" s="73" t="s">
        <v>58</v>
      </c>
      <c r="C5993" s="80" t="str">
        <f>'Walking Distance'!$A5993 &amp; "-" &amp;'Walking Distance'!$B5993</f>
        <v>Tsing Yi-Fo Tan</v>
      </c>
      <c r="D5993" s="78">
        <v>15921</v>
      </c>
    </row>
    <row r="5994" spans="1:4">
      <c r="A5994" s="68" t="s">
        <v>41</v>
      </c>
      <c r="B5994" s="69" t="s">
        <v>29</v>
      </c>
      <c r="C5994" s="79" t="str">
        <f>'Walking Distance'!$A5994 &amp; "-" &amp;'Walking Distance'!$B5994</f>
        <v>Tsing Yi-Fortress Hill</v>
      </c>
      <c r="D5994" s="77" t="s">
        <v>93</v>
      </c>
    </row>
    <row r="5995" spans="1:4">
      <c r="A5995" s="72" t="s">
        <v>41</v>
      </c>
      <c r="B5995" s="73" t="s">
        <v>47</v>
      </c>
      <c r="C5995" s="80" t="str">
        <f>'Walking Distance'!$A5995 &amp; "-" &amp;'Walking Distance'!$B5995</f>
        <v>Tsing Yi-Hang Hau</v>
      </c>
      <c r="D5995" s="78">
        <v>22270</v>
      </c>
    </row>
    <row r="5996" spans="1:4">
      <c r="A5996" s="68" t="s">
        <v>41</v>
      </c>
      <c r="B5996" s="69" t="s">
        <v>35</v>
      </c>
      <c r="C5996" s="79" t="str">
        <f>'Walking Distance'!$A5996 &amp; "-" &amp;'Walking Distance'!$B5996</f>
        <v>Tsing Yi-Heng Fa Chuen</v>
      </c>
      <c r="D5996" s="77" t="s">
        <v>93</v>
      </c>
    </row>
    <row r="5997" spans="1:4">
      <c r="A5997" s="72" t="s">
        <v>41</v>
      </c>
      <c r="B5997" s="73" t="s">
        <v>73</v>
      </c>
      <c r="C5997" s="80" t="str">
        <f>'Walking Distance'!$A5997 &amp; "-" &amp;'Walking Distance'!$B5997</f>
        <v>Tsing Yi-Heng On</v>
      </c>
      <c r="D5997" s="78">
        <v>20038</v>
      </c>
    </row>
    <row r="5998" spans="1:4">
      <c r="A5998" s="68" t="s">
        <v>41</v>
      </c>
      <c r="B5998" s="69" t="s">
        <v>38</v>
      </c>
      <c r="C5998" s="79" t="str">
        <f>'Walking Distance'!$A5998 &amp; "-" &amp;'Walking Distance'!$B5998</f>
        <v>Tsing Yi-Hong Kong</v>
      </c>
      <c r="D5998" s="77" t="s">
        <v>93</v>
      </c>
    </row>
    <row r="5999" spans="1:4">
      <c r="A5999" s="72" t="s">
        <v>41</v>
      </c>
      <c r="B5999" s="73" t="s">
        <v>54</v>
      </c>
      <c r="C5999" s="80" t="str">
        <f>'Walking Distance'!$A5999 &amp; "-" &amp;'Walking Distance'!$B5999</f>
        <v>Tsing Yi-Hung Hom</v>
      </c>
      <c r="D5999" s="78">
        <v>12741</v>
      </c>
    </row>
    <row r="6000" spans="1:4">
      <c r="A6000" s="68" t="s">
        <v>41</v>
      </c>
      <c r="B6000" s="69" t="s">
        <v>1</v>
      </c>
      <c r="C6000" s="79" t="str">
        <f>'Walking Distance'!$A6000 &amp; "-" &amp;'Walking Distance'!$B6000</f>
        <v>Tsing Yi-Jordan</v>
      </c>
      <c r="D6000" s="77">
        <v>11522</v>
      </c>
    </row>
    <row r="6001" spans="1:4">
      <c r="A6001" s="72" t="s">
        <v>41</v>
      </c>
      <c r="B6001" s="73" t="s">
        <v>78</v>
      </c>
      <c r="C6001" s="80" t="str">
        <f>'Walking Distance'!$A6001 &amp; "-" &amp;'Walking Distance'!$B6001</f>
        <v>Tsing Yi-Kam Sheung Road</v>
      </c>
      <c r="D6001" s="78">
        <v>17698</v>
      </c>
    </row>
    <row r="6002" spans="1:4">
      <c r="A6002" s="68" t="s">
        <v>41</v>
      </c>
      <c r="B6002" s="69" t="s">
        <v>39</v>
      </c>
      <c r="C6002" s="79" t="str">
        <f>'Walking Distance'!$A6002 &amp; "-" &amp;'Walking Distance'!$B6002</f>
        <v>Tsing Yi-Kowloon</v>
      </c>
      <c r="D6002" s="77">
        <v>11187</v>
      </c>
    </row>
    <row r="6003" spans="1:4">
      <c r="A6003" s="72" t="s">
        <v>41</v>
      </c>
      <c r="B6003" s="73" t="s">
        <v>12</v>
      </c>
      <c r="C6003" s="80" t="str">
        <f>'Walking Distance'!$A6003 &amp; "-" &amp;'Walking Distance'!$B6003</f>
        <v>Tsing Yi-Kowloon Bay</v>
      </c>
      <c r="D6003" s="78">
        <v>16369</v>
      </c>
    </row>
    <row r="6004" spans="1:4">
      <c r="A6004" s="68" t="s">
        <v>41</v>
      </c>
      <c r="B6004" s="69" t="s">
        <v>7</v>
      </c>
      <c r="C6004" s="79" t="str">
        <f>'Walking Distance'!$A6004 &amp; "-" &amp;'Walking Distance'!$B6004</f>
        <v>Tsing Yi-Kowloon Tong</v>
      </c>
      <c r="D6004" s="77">
        <v>11807</v>
      </c>
    </row>
    <row r="6005" spans="1:4">
      <c r="A6005" s="72" t="s">
        <v>41</v>
      </c>
      <c r="B6005" s="73" t="s">
        <v>21</v>
      </c>
      <c r="C6005" s="80" t="str">
        <f>'Walking Distance'!$A6005 &amp; "-" &amp;'Walking Distance'!$B6005</f>
        <v>Tsing Yi-Kwai Fong</v>
      </c>
      <c r="D6005" s="78">
        <v>3580</v>
      </c>
    </row>
    <row r="6006" spans="1:4">
      <c r="A6006" s="68" t="s">
        <v>41</v>
      </c>
      <c r="B6006" s="69" t="s">
        <v>22</v>
      </c>
      <c r="C6006" s="79" t="str">
        <f>'Walking Distance'!$A6006 &amp; "-" &amp;'Walking Distance'!$B6006</f>
        <v>Tsing Yi-Kwai Hing</v>
      </c>
      <c r="D6006" s="77">
        <v>4171</v>
      </c>
    </row>
    <row r="6007" spans="1:4">
      <c r="A6007" s="72" t="s">
        <v>41</v>
      </c>
      <c r="B6007" s="73" t="s">
        <v>14</v>
      </c>
      <c r="C6007" s="80" t="str">
        <f>'Walking Distance'!$A6007 &amp; "-" &amp;'Walking Distance'!$B6007</f>
        <v>Tsing Yi-Kwun Tong</v>
      </c>
      <c r="D6007" s="78">
        <v>18122</v>
      </c>
    </row>
    <row r="6008" spans="1:4">
      <c r="A6008" s="68" t="s">
        <v>41</v>
      </c>
      <c r="B6008" s="69" t="s">
        <v>18</v>
      </c>
      <c r="C6008" s="79" t="str">
        <f>'Walking Distance'!$A6008 &amp; "-" &amp;'Walking Distance'!$B6008</f>
        <v>Tsing Yi-Lai Chi Kok</v>
      </c>
      <c r="D6008" s="77">
        <v>7817</v>
      </c>
    </row>
    <row r="6009" spans="1:4">
      <c r="A6009" s="72" t="s">
        <v>41</v>
      </c>
      <c r="B6009" s="73" t="s">
        <v>20</v>
      </c>
      <c r="C6009" s="80" t="str">
        <f>'Walking Distance'!$A6009 &amp; "-" &amp;'Walking Distance'!$B6009</f>
        <v>Tsing Yi-Lai King</v>
      </c>
      <c r="D6009" s="78" t="s">
        <v>93</v>
      </c>
    </row>
    <row r="6010" spans="1:4">
      <c r="A6010" s="68" t="s">
        <v>41</v>
      </c>
      <c r="B6010" s="69" t="s">
        <v>37</v>
      </c>
      <c r="C6010" s="79" t="str">
        <f>'Walking Distance'!$A6010 &amp; "-" &amp;'Walking Distance'!$B6010</f>
        <v>Tsing Yi-Lam Tin</v>
      </c>
      <c r="D6010" s="77">
        <v>20207</v>
      </c>
    </row>
    <row r="6011" spans="1:4">
      <c r="A6011" s="72" t="s">
        <v>41</v>
      </c>
      <c r="B6011" s="73" t="s">
        <v>65</v>
      </c>
      <c r="C6011" s="80" t="str">
        <f>'Walking Distance'!$A6011 &amp; "-" &amp;'Walking Distance'!$B6011</f>
        <v>Tsing Yi-Lo Wu</v>
      </c>
      <c r="D6011" s="78">
        <v>26547</v>
      </c>
    </row>
    <row r="6012" spans="1:4">
      <c r="A6012" s="68" t="s">
        <v>41</v>
      </c>
      <c r="B6012" s="69" t="s">
        <v>53</v>
      </c>
      <c r="C6012" s="79" t="str">
        <f>'Walking Distance'!$A6012 &amp; "-" &amp;'Walking Distance'!$B6012</f>
        <v>Tsing Yi-Lohas Park</v>
      </c>
      <c r="D6012" s="77" t="s">
        <v>93</v>
      </c>
    </row>
    <row r="6013" spans="1:4">
      <c r="A6013" s="72" t="s">
        <v>41</v>
      </c>
      <c r="B6013" s="73" t="s">
        <v>8</v>
      </c>
      <c r="C6013" s="80" t="str">
        <f>'Walking Distance'!$A6013 &amp; "-" &amp;'Walking Distance'!$B6013</f>
        <v>Tsing Yi-Lok Fu</v>
      </c>
      <c r="D6013" s="78">
        <v>12955</v>
      </c>
    </row>
    <row r="6014" spans="1:4">
      <c r="A6014" s="68" t="s">
        <v>41</v>
      </c>
      <c r="B6014" s="69" t="s">
        <v>66</v>
      </c>
      <c r="C6014" s="79" t="str">
        <f>'Walking Distance'!$A6014 &amp; "-" &amp;'Walking Distance'!$B6014</f>
        <v>Tsing Yi-Lok Ma Chau</v>
      </c>
      <c r="D6014" s="77" t="s">
        <v>93</v>
      </c>
    </row>
    <row r="6015" spans="1:4">
      <c r="A6015" s="72" t="s">
        <v>41</v>
      </c>
      <c r="B6015" s="73" t="s">
        <v>80</v>
      </c>
      <c r="C6015" s="80" t="str">
        <f>'Walking Distance'!$A6015 &amp; "-" &amp;'Walking Distance'!$B6015</f>
        <v>Tsing Yi-Long Ping</v>
      </c>
      <c r="D6015" s="78">
        <v>21050</v>
      </c>
    </row>
    <row r="6016" spans="1:4">
      <c r="A6016" s="68" t="s">
        <v>41</v>
      </c>
      <c r="B6016" s="69" t="s">
        <v>74</v>
      </c>
      <c r="C6016" s="79" t="str">
        <f>'Walking Distance'!$A6016 &amp; "-" &amp;'Walking Distance'!$B6016</f>
        <v>Tsing Yi-Ma On shan</v>
      </c>
      <c r="D6016" s="77">
        <v>21099</v>
      </c>
    </row>
    <row r="6017" spans="1:4">
      <c r="A6017" s="72" t="s">
        <v>41</v>
      </c>
      <c r="B6017" s="73" t="s">
        <v>19</v>
      </c>
      <c r="C6017" s="80" t="str">
        <f>'Walking Distance'!$A6017 &amp; "-" &amp;'Walking Distance'!$B6017</f>
        <v>Tsing Yi-Mei Foo</v>
      </c>
      <c r="D6017" s="78" t="s">
        <v>93</v>
      </c>
    </row>
    <row r="6018" spans="1:4">
      <c r="A6018" s="68" t="s">
        <v>41</v>
      </c>
      <c r="B6018" s="69" t="s">
        <v>5</v>
      </c>
      <c r="C6018" s="79" t="str">
        <f>'Walking Distance'!$A6018 &amp; "-" &amp;'Walking Distance'!$B6018</f>
        <v>Tsing Yi-Mong Kok</v>
      </c>
      <c r="D6018" s="77">
        <v>10219</v>
      </c>
    </row>
    <row r="6019" spans="1:4">
      <c r="A6019" s="72" t="s">
        <v>41</v>
      </c>
      <c r="B6019" s="73" t="s">
        <v>55</v>
      </c>
      <c r="C6019" s="80" t="str">
        <f>'Walking Distance'!$A6019 &amp; "-" &amp;'Walking Distance'!$B6019</f>
        <v>Tsing Yi-Mong Kok East</v>
      </c>
      <c r="D6019" s="78">
        <v>10798</v>
      </c>
    </row>
    <row r="6020" spans="1:4">
      <c r="A6020" s="68" t="s">
        <v>41</v>
      </c>
      <c r="B6020" s="69" t="s">
        <v>49</v>
      </c>
      <c r="C6020" s="79" t="str">
        <f>'Walking Distance'!$A6020 &amp; "-" &amp;'Walking Distance'!$B6020</f>
        <v>Tsing Yi-Nam Cheong</v>
      </c>
      <c r="D6020" s="77">
        <v>8056</v>
      </c>
    </row>
    <row r="6021" spans="1:4">
      <c r="A6021" s="72" t="s">
        <v>41</v>
      </c>
      <c r="B6021" s="73" t="s">
        <v>13</v>
      </c>
      <c r="C6021" s="80" t="str">
        <f>'Walking Distance'!$A6021 &amp; "-" &amp;'Walking Distance'!$B6021</f>
        <v>Tsing Yi-Ngau Tau Kok</v>
      </c>
      <c r="D6021" s="78">
        <v>17236</v>
      </c>
    </row>
    <row r="6022" spans="1:4">
      <c r="A6022" s="68" t="s">
        <v>41</v>
      </c>
      <c r="B6022" s="69" t="s">
        <v>30</v>
      </c>
      <c r="C6022" s="79" t="str">
        <f>'Walking Distance'!$A6022 &amp; "-" &amp;'Walking Distance'!$B6022</f>
        <v>Tsing Yi-North Point</v>
      </c>
      <c r="D6022" s="77" t="s">
        <v>93</v>
      </c>
    </row>
    <row r="6023" spans="1:4">
      <c r="A6023" s="72" t="s">
        <v>41</v>
      </c>
      <c r="B6023" s="73" t="s">
        <v>40</v>
      </c>
      <c r="C6023" s="80" t="str">
        <f>'Walking Distance'!$A6023 &amp; "-" &amp;'Walking Distance'!$B6023</f>
        <v>Tsing Yi-Olympic</v>
      </c>
      <c r="D6023" s="78">
        <v>9272</v>
      </c>
    </row>
    <row r="6024" spans="1:4">
      <c r="A6024" s="68" t="s">
        <v>41</v>
      </c>
      <c r="B6024" s="69" t="s">
        <v>48</v>
      </c>
      <c r="C6024" s="79" t="str">
        <f>'Walking Distance'!$A6024 &amp; "-" &amp;'Walking Distance'!$B6024</f>
        <v>Tsing Yi-Po Lam</v>
      </c>
      <c r="D6024" s="77">
        <v>20819</v>
      </c>
    </row>
    <row r="6025" spans="1:4">
      <c r="A6025" s="72" t="s">
        <v>41</v>
      </c>
      <c r="B6025" s="73" t="s">
        <v>15</v>
      </c>
      <c r="C6025" s="80" t="str">
        <f>'Walking Distance'!$A6025 &amp; "-" &amp;'Walking Distance'!$B6025</f>
        <v>Tsing Yi-Prince Edward</v>
      </c>
      <c r="D6025" s="78">
        <v>9886</v>
      </c>
    </row>
    <row r="6026" spans="1:4">
      <c r="A6026" s="68" t="s">
        <v>41</v>
      </c>
      <c r="B6026" s="69" t="s">
        <v>31</v>
      </c>
      <c r="C6026" s="79" t="str">
        <f>'Walking Distance'!$A6026 &amp; "-" &amp;'Walking Distance'!$B6026</f>
        <v>Tsing Yi-Quarry Bay</v>
      </c>
      <c r="D6026" s="77" t="s">
        <v>93</v>
      </c>
    </row>
    <row r="6027" spans="1:4">
      <c r="A6027" s="72" t="s">
        <v>41</v>
      </c>
      <c r="B6027" s="73" t="s">
        <v>59</v>
      </c>
      <c r="C6027" s="80" t="str">
        <f>'Walking Distance'!$A6027 &amp; "-" &amp;'Walking Distance'!$B6027</f>
        <v>Tsing Yi-Racecourse</v>
      </c>
      <c r="D6027" s="78">
        <v>8032</v>
      </c>
    </row>
    <row r="6028" spans="1:4">
      <c r="A6028" s="68" t="s">
        <v>41</v>
      </c>
      <c r="B6028" s="69" t="s">
        <v>33</v>
      </c>
      <c r="C6028" s="79" t="str">
        <f>'Walking Distance'!$A6028 &amp; "-" &amp;'Walking Distance'!$B6028</f>
        <v>Tsing Yi-Sai Wan Ho</v>
      </c>
      <c r="D6028" s="77" t="s">
        <v>93</v>
      </c>
    </row>
    <row r="6029" spans="1:4">
      <c r="A6029" s="72" t="s">
        <v>41</v>
      </c>
      <c r="B6029" s="73" t="s">
        <v>57</v>
      </c>
      <c r="C6029" s="80" t="str">
        <f>'Walking Distance'!$A6029 &amp; "-" &amp;'Walking Distance'!$B6029</f>
        <v>Tsing Yi-Sha Tin</v>
      </c>
      <c r="D6029" s="78">
        <v>13620</v>
      </c>
    </row>
    <row r="6030" spans="1:4">
      <c r="A6030" s="68" t="s">
        <v>41</v>
      </c>
      <c r="B6030" s="69" t="s">
        <v>69</v>
      </c>
      <c r="C6030" s="79" t="str">
        <f>'Walking Distance'!$A6030 &amp; "-" &amp;'Walking Distance'!$B6030</f>
        <v>Tsing Yi-Sha Tin Wai</v>
      </c>
      <c r="D6030" s="77">
        <v>14493</v>
      </c>
    </row>
    <row r="6031" spans="1:4">
      <c r="A6031" s="72" t="s">
        <v>41</v>
      </c>
      <c r="B6031" s="73" t="s">
        <v>16</v>
      </c>
      <c r="C6031" s="80" t="str">
        <f>'Walking Distance'!$A6031 &amp; "-" &amp;'Walking Distance'!$B6031</f>
        <v>Tsing Yi-Sham Shui Po</v>
      </c>
      <c r="D6031" s="78">
        <v>9285</v>
      </c>
    </row>
    <row r="6032" spans="1:4">
      <c r="A6032" s="68" t="s">
        <v>41</v>
      </c>
      <c r="B6032" s="69" t="s">
        <v>34</v>
      </c>
      <c r="C6032" s="79" t="str">
        <f>'Walking Distance'!$A6032 &amp; "-" &amp;'Walking Distance'!$B6032</f>
        <v>Tsing Yi-Shau Kei Wan</v>
      </c>
      <c r="D6032" s="77" t="s">
        <v>93</v>
      </c>
    </row>
    <row r="6033" spans="1:4">
      <c r="A6033" s="72" t="s">
        <v>41</v>
      </c>
      <c r="B6033" s="73" t="s">
        <v>6</v>
      </c>
      <c r="C6033" s="80" t="str">
        <f>'Walking Distance'!$A6033 &amp; "-" &amp;'Walking Distance'!$B6033</f>
        <v>Tsing Yi-Shek Kip Mei</v>
      </c>
      <c r="D6033" s="78">
        <v>10240</v>
      </c>
    </row>
    <row r="6034" spans="1:4">
      <c r="A6034" s="68" t="s">
        <v>41</v>
      </c>
      <c r="B6034" s="69" t="s">
        <v>71</v>
      </c>
      <c r="C6034" s="79" t="str">
        <f>'Walking Distance'!$A6034 &amp; "-" &amp;'Walking Distance'!$B6034</f>
        <v>Tsing Yi-Shek Mun</v>
      </c>
      <c r="D6034" s="77">
        <v>16657</v>
      </c>
    </row>
    <row r="6035" spans="1:4">
      <c r="A6035" s="72" t="s">
        <v>41</v>
      </c>
      <c r="B6035" s="73" t="s">
        <v>64</v>
      </c>
      <c r="C6035" s="80" t="str">
        <f>'Walking Distance'!$A6035 &amp; "-" &amp;'Walking Distance'!$B6035</f>
        <v>Tsing Yi-Sheung Shui</v>
      </c>
      <c r="D6035" s="78">
        <v>24729</v>
      </c>
    </row>
    <row r="6036" spans="1:4">
      <c r="A6036" s="68" t="s">
        <v>41</v>
      </c>
      <c r="B6036" s="69" t="s">
        <v>25</v>
      </c>
      <c r="C6036" s="79" t="str">
        <f>'Walking Distance'!$A6036 &amp; "-" &amp;'Walking Distance'!$B6036</f>
        <v>Tsing Yi-Sheung Wan</v>
      </c>
      <c r="D6036" s="77" t="s">
        <v>93</v>
      </c>
    </row>
    <row r="6037" spans="1:4">
      <c r="A6037" s="72" t="s">
        <v>41</v>
      </c>
      <c r="B6037" s="73" t="s">
        <v>82</v>
      </c>
      <c r="C6037" s="80" t="str">
        <f>'Walking Distance'!$A6037 &amp; "-" &amp;'Walking Distance'!$B6037</f>
        <v>Tsing Yi-Siu Hong</v>
      </c>
      <c r="D6037" s="78">
        <v>27295</v>
      </c>
    </row>
    <row r="6038" spans="1:4">
      <c r="A6038" s="68" t="s">
        <v>41</v>
      </c>
      <c r="B6038" s="69" t="s">
        <v>50</v>
      </c>
      <c r="C6038" s="79" t="str">
        <f>'Walking Distance'!$A6038 &amp; "-" &amp;'Walking Distance'!$B6038</f>
        <v>Tsing Yi-Sunny Bay</v>
      </c>
      <c r="D6038" s="77" t="s">
        <v>93</v>
      </c>
    </row>
    <row r="6039" spans="1:4">
      <c r="A6039" s="72" t="s">
        <v>41</v>
      </c>
      <c r="B6039" s="73" t="s">
        <v>32</v>
      </c>
      <c r="C6039" s="80" t="str">
        <f>'Walking Distance'!$A6039 &amp; "-" &amp;'Walking Distance'!$B6039</f>
        <v>Tsing Yi-Tai Koo</v>
      </c>
      <c r="D6039" s="78" t="s">
        <v>93</v>
      </c>
    </row>
    <row r="6040" spans="1:4">
      <c r="A6040" s="68" t="s">
        <v>41</v>
      </c>
      <c r="B6040" s="69" t="s">
        <v>61</v>
      </c>
      <c r="C6040" s="79" t="str">
        <f>'Walking Distance'!$A6040 &amp; "-" &amp;'Walking Distance'!$B6040</f>
        <v>Tsing Yi-Tai Po Market</v>
      </c>
      <c r="D6040" s="77">
        <v>16889</v>
      </c>
    </row>
    <row r="6041" spans="1:4">
      <c r="A6041" s="72" t="s">
        <v>41</v>
      </c>
      <c r="B6041" s="73" t="s">
        <v>72</v>
      </c>
      <c r="C6041" s="80" t="str">
        <f>'Walking Distance'!$A6041 &amp; "-" &amp;'Walking Distance'!$B6041</f>
        <v>Tsing Yi-Tai Shui Hang</v>
      </c>
      <c r="D6041" s="78">
        <v>20190</v>
      </c>
    </row>
    <row r="6042" spans="1:4">
      <c r="A6042" s="68" t="s">
        <v>41</v>
      </c>
      <c r="B6042" s="69" t="s">
        <v>56</v>
      </c>
      <c r="C6042" s="79" t="str">
        <f>'Walking Distance'!$A6042 &amp; "-" &amp;'Walking Distance'!$B6042</f>
        <v>Tsing Yi-Tai Wai</v>
      </c>
      <c r="D6042" s="77">
        <v>12706</v>
      </c>
    </row>
    <row r="6043" spans="1:4">
      <c r="A6043" s="72" t="s">
        <v>41</v>
      </c>
      <c r="B6043" s="73" t="s">
        <v>62</v>
      </c>
      <c r="C6043" s="80" t="str">
        <f>'Walking Distance'!$A6043 &amp; "-" &amp;'Walking Distance'!$B6043</f>
        <v>Tsing Yi-Tai Wo</v>
      </c>
      <c r="D6043" s="78">
        <v>18300</v>
      </c>
    </row>
    <row r="6044" spans="1:4">
      <c r="A6044" s="68" t="s">
        <v>41</v>
      </c>
      <c r="B6044" s="69" t="s">
        <v>23</v>
      </c>
      <c r="C6044" s="79" t="str">
        <f>'Walking Distance'!$A6044 &amp; "-" &amp;'Walking Distance'!$B6044</f>
        <v>Tsing Yi-Tai Wo Hau</v>
      </c>
      <c r="D6044" s="77">
        <v>4060</v>
      </c>
    </row>
    <row r="6045" spans="1:4">
      <c r="A6045" s="72" t="s">
        <v>41</v>
      </c>
      <c r="B6045" s="73" t="s">
        <v>28</v>
      </c>
      <c r="C6045" s="80" t="str">
        <f>'Walking Distance'!$A6045 &amp; "-" &amp;'Walking Distance'!$B6045</f>
        <v>Tsing Yi-Tin Hau</v>
      </c>
      <c r="D6045" s="78" t="s">
        <v>93</v>
      </c>
    </row>
    <row r="6046" spans="1:4">
      <c r="A6046" s="68" t="s">
        <v>41</v>
      </c>
      <c r="B6046" s="69" t="s">
        <v>81</v>
      </c>
      <c r="C6046" s="79" t="str">
        <f>'Walking Distance'!$A6046 &amp; "-" &amp;'Walking Distance'!$B6046</f>
        <v>Tsing Yi-Tin Shui Wai</v>
      </c>
      <c r="D6046" s="77">
        <v>23095</v>
      </c>
    </row>
    <row r="6047" spans="1:4">
      <c r="A6047" s="72" t="s">
        <v>41</v>
      </c>
      <c r="B6047" s="73" t="s">
        <v>45</v>
      </c>
      <c r="C6047" s="80" t="str">
        <f>'Walking Distance'!$A6047 &amp; "-" &amp;'Walking Distance'!$B6047</f>
        <v>Tsing Yi-Tiu Keng Leng</v>
      </c>
      <c r="D6047" s="78">
        <v>23362</v>
      </c>
    </row>
    <row r="6048" spans="1:4">
      <c r="A6048" s="68" t="s">
        <v>41</v>
      </c>
      <c r="B6048" s="69" t="s">
        <v>46</v>
      </c>
      <c r="C6048" s="79" t="str">
        <f>'Walking Distance'!$A6048 &amp; "-" &amp;'Walking Distance'!$B6048</f>
        <v>Tsing Yi-Tseung Kwan O</v>
      </c>
      <c r="D6048" s="77">
        <v>22599</v>
      </c>
    </row>
    <row r="6049" spans="1:4">
      <c r="A6049" s="72" t="s">
        <v>41</v>
      </c>
      <c r="B6049" s="73" t="s">
        <v>3</v>
      </c>
      <c r="C6049" s="80" t="str">
        <f>'Walking Distance'!$A6049 &amp; "-" &amp;'Walking Distance'!$B6049</f>
        <v>Tsing Yi-Tsim Sha Tsui</v>
      </c>
      <c r="D6049" s="78">
        <v>12284</v>
      </c>
    </row>
    <row r="6050" spans="1:4">
      <c r="A6050" s="68" t="s">
        <v>41</v>
      </c>
      <c r="B6050" s="69" t="s">
        <v>24</v>
      </c>
      <c r="C6050" s="79" t="str">
        <f>'Walking Distance'!$A6050 &amp; "-" &amp;'Walking Distance'!$B6050</f>
        <v>Tsing Yi-Tsuen Wan</v>
      </c>
      <c r="D6050" s="77">
        <v>4601</v>
      </c>
    </row>
    <row r="6051" spans="1:4">
      <c r="A6051" s="72" t="s">
        <v>41</v>
      </c>
      <c r="B6051" s="73" t="s">
        <v>77</v>
      </c>
      <c r="C6051" s="80" t="str">
        <f>'Walking Distance'!$A6051 &amp; "-" &amp;'Walking Distance'!$B6051</f>
        <v>Tsing Yi-Tsuen Wan West</v>
      </c>
      <c r="D6051" s="78">
        <v>4806</v>
      </c>
    </row>
    <row r="6052" spans="1:4">
      <c r="A6052" s="68" t="s">
        <v>41</v>
      </c>
      <c r="B6052" s="69" t="s">
        <v>83</v>
      </c>
      <c r="C6052" s="79" t="str">
        <f>'Walking Distance'!$A6052 &amp; "-" &amp;'Walking Distance'!$B6052</f>
        <v>Tsing Yi-Tuen Mun</v>
      </c>
      <c r="D6052" s="77">
        <v>23051</v>
      </c>
    </row>
    <row r="6053" spans="1:4">
      <c r="A6053" s="72" t="s">
        <v>41</v>
      </c>
      <c r="B6053" s="73" t="s">
        <v>42</v>
      </c>
      <c r="C6053" s="80" t="str">
        <f>'Walking Distance'!$A6053 &amp; "-" &amp;'Walking Distance'!$B6053</f>
        <v>Tsing Yi-Tung Chung</v>
      </c>
      <c r="D6053" s="78" t="s">
        <v>93</v>
      </c>
    </row>
    <row r="6054" spans="1:4">
      <c r="A6054" s="68" t="s">
        <v>41</v>
      </c>
      <c r="B6054" s="69" t="s">
        <v>60</v>
      </c>
      <c r="C6054" s="79" t="str">
        <f>'Walking Distance'!$A6054 &amp; "-" &amp;'Walking Distance'!$B6054</f>
        <v>Tsing Yi-University</v>
      </c>
      <c r="D6054" s="77">
        <v>17974</v>
      </c>
    </row>
    <row r="6055" spans="1:4">
      <c r="A6055" s="72" t="s">
        <v>41</v>
      </c>
      <c r="B6055" s="73" t="s">
        <v>26</v>
      </c>
      <c r="C6055" s="80" t="str">
        <f>'Walking Distance'!$A6055 &amp; "-" &amp;'Walking Distance'!$B6055</f>
        <v>Tsing Yi-Wan Chai</v>
      </c>
      <c r="D6055" s="78" t="s">
        <v>93</v>
      </c>
    </row>
    <row r="6056" spans="1:4">
      <c r="A6056" s="68" t="s">
        <v>41</v>
      </c>
      <c r="B6056" s="69" t="s">
        <v>9</v>
      </c>
      <c r="C6056" s="79" t="str">
        <f>'Walking Distance'!$A6056 &amp; "-" &amp;'Walking Distance'!$B6056</f>
        <v>Tsing Yi-Wong Tai Sin</v>
      </c>
      <c r="D6056" s="77">
        <v>13877</v>
      </c>
    </row>
    <row r="6057" spans="1:4">
      <c r="A6057" s="72" t="s">
        <v>41</v>
      </c>
      <c r="B6057" s="73" t="s">
        <v>75</v>
      </c>
      <c r="C6057" s="80" t="str">
        <f>'Walking Distance'!$A6057 &amp; "-" &amp;'Walking Distance'!$B6057</f>
        <v>Tsing Yi-Wu Kai Sha</v>
      </c>
      <c r="D6057" s="78">
        <v>22565</v>
      </c>
    </row>
    <row r="6058" spans="1:4">
      <c r="A6058" s="68" t="s">
        <v>41</v>
      </c>
      <c r="B6058" s="69" t="s">
        <v>4</v>
      </c>
      <c r="C6058" s="79" t="str">
        <f>'Walking Distance'!$A6058 &amp; "-" &amp;'Walking Distance'!$B6058</f>
        <v>Tsing Yi-Yau Ma Tei</v>
      </c>
      <c r="D6058" s="77">
        <v>10705</v>
      </c>
    </row>
    <row r="6059" spans="1:4">
      <c r="A6059" s="72" t="s">
        <v>41</v>
      </c>
      <c r="B6059" s="73" t="s">
        <v>44</v>
      </c>
      <c r="C6059" s="80" t="str">
        <f>'Walking Distance'!$A6059 &amp; "-" &amp;'Walking Distance'!$B6059</f>
        <v>Tsing Yi-Yau Tong</v>
      </c>
      <c r="D6059" s="78">
        <v>20037</v>
      </c>
    </row>
    <row r="6060" spans="1:4">
      <c r="A6060" s="68" t="s">
        <v>41</v>
      </c>
      <c r="B6060" s="69" t="s">
        <v>79</v>
      </c>
      <c r="C6060" s="79" t="str">
        <f>'Walking Distance'!$A6060 &amp; "-" &amp;'Walking Distance'!$B6060</f>
        <v>Tsing Yi-Yuen Long</v>
      </c>
      <c r="D6060" s="77">
        <v>20890</v>
      </c>
    </row>
    <row r="6061" spans="1:4">
      <c r="A6061" s="72" t="s">
        <v>24</v>
      </c>
      <c r="B6061" s="73" t="s">
        <v>0</v>
      </c>
      <c r="C6061" s="80" t="str">
        <f>'Walking Distance'!$A6061 &amp; "-" &amp;'Walking Distance'!$B6061</f>
        <v>Tsuen Wan-Admiralty</v>
      </c>
      <c r="D6061" s="78" t="s">
        <v>93</v>
      </c>
    </row>
    <row r="6062" spans="1:4">
      <c r="A6062" s="68" t="s">
        <v>24</v>
      </c>
      <c r="B6062" s="69" t="s">
        <v>43</v>
      </c>
      <c r="C6062" s="79" t="str">
        <f>'Walking Distance'!$A6062 &amp; "-" &amp;'Walking Distance'!$B6062</f>
        <v>Tsuen Wan-Airport</v>
      </c>
      <c r="D6062" s="77" t="s">
        <v>93</v>
      </c>
    </row>
    <row r="6063" spans="1:4">
      <c r="A6063" s="72" t="s">
        <v>24</v>
      </c>
      <c r="B6063" s="73" t="s">
        <v>52</v>
      </c>
      <c r="C6063" s="80" t="str">
        <f>'Walking Distance'!$A6063 &amp; "-" &amp;'Walking Distance'!$B6063</f>
        <v>Tsuen Wan-AsiaWorld-Expo</v>
      </c>
      <c r="D6063" s="78" t="s">
        <v>93</v>
      </c>
    </row>
    <row r="6064" spans="1:4">
      <c r="A6064" s="68" t="s">
        <v>24</v>
      </c>
      <c r="B6064" s="69" t="s">
        <v>76</v>
      </c>
      <c r="C6064" s="79" t="str">
        <f>'Walking Distance'!$A6064 &amp; "-" &amp;'Walking Distance'!$B6064</f>
        <v>Tsuen Wan-Austin</v>
      </c>
      <c r="D6064" s="77">
        <v>11749</v>
      </c>
    </row>
    <row r="6065" spans="1:4">
      <c r="A6065" s="72" t="s">
        <v>24</v>
      </c>
      <c r="B6065" s="73" t="s">
        <v>27</v>
      </c>
      <c r="C6065" s="80" t="str">
        <f>'Walking Distance'!$A6065 &amp; "-" &amp;'Walking Distance'!$B6065</f>
        <v>Tsuen Wan-Causeway Bay</v>
      </c>
      <c r="D6065" s="78" t="s">
        <v>93</v>
      </c>
    </row>
    <row r="6066" spans="1:4">
      <c r="A6066" s="68" t="s">
        <v>24</v>
      </c>
      <c r="B6066" s="69" t="s">
        <v>2</v>
      </c>
      <c r="C6066" s="79" t="str">
        <f>'Walking Distance'!$A6066 &amp; "-" &amp;'Walking Distance'!$B6066</f>
        <v>Tsuen Wan-Central</v>
      </c>
      <c r="D6066" s="77" t="s">
        <v>93</v>
      </c>
    </row>
    <row r="6067" spans="1:4">
      <c r="A6067" s="72" t="s">
        <v>24</v>
      </c>
      <c r="B6067" s="73" t="s">
        <v>36</v>
      </c>
      <c r="C6067" s="80" t="str">
        <f>'Walking Distance'!$A6067 &amp; "-" &amp;'Walking Distance'!$B6067</f>
        <v>Tsuen Wan-Chai Wan</v>
      </c>
      <c r="D6067" s="78" t="s">
        <v>93</v>
      </c>
    </row>
    <row r="6068" spans="1:4">
      <c r="A6068" s="68" t="s">
        <v>24</v>
      </c>
      <c r="B6068" s="69" t="s">
        <v>68</v>
      </c>
      <c r="C6068" s="79" t="str">
        <f>'Walking Distance'!$A6068 &amp; "-" &amp;'Walking Distance'!$B6068</f>
        <v>Tsuen Wan-Che Kung Temple</v>
      </c>
      <c r="D6068" s="77">
        <v>10887</v>
      </c>
    </row>
    <row r="6069" spans="1:4">
      <c r="A6069" s="72" t="s">
        <v>24</v>
      </c>
      <c r="B6069" s="73" t="s">
        <v>17</v>
      </c>
      <c r="C6069" s="80" t="str">
        <f>'Walking Distance'!$A6069 &amp; "-" &amp;'Walking Distance'!$B6069</f>
        <v>Tsuen Wan-Cheung Sha Wan</v>
      </c>
      <c r="D6069" s="78">
        <v>7684</v>
      </c>
    </row>
    <row r="6070" spans="1:4">
      <c r="A6070" s="68" t="s">
        <v>24</v>
      </c>
      <c r="B6070" s="69" t="s">
        <v>11</v>
      </c>
      <c r="C6070" s="79" t="str">
        <f>'Walking Distance'!$A6070 &amp; "-" &amp;'Walking Distance'!$B6070</f>
        <v>Tsuen Wan-Choi Hung</v>
      </c>
      <c r="D6070" s="77">
        <v>14405</v>
      </c>
    </row>
    <row r="6071" spans="1:4">
      <c r="A6071" s="72" t="s">
        <v>24</v>
      </c>
      <c r="B6071" s="73" t="s">
        <v>70</v>
      </c>
      <c r="C6071" s="80" t="str">
        <f>'Walking Distance'!$A6071 &amp; "-" &amp;'Walking Distance'!$B6071</f>
        <v>Tsuen Wan-City One</v>
      </c>
      <c r="D6071" s="78">
        <v>13492</v>
      </c>
    </row>
    <row r="6072" spans="1:4">
      <c r="A6072" s="68" t="s">
        <v>24</v>
      </c>
      <c r="B6072" s="69" t="s">
        <v>10</v>
      </c>
      <c r="C6072" s="79" t="str">
        <f>'Walking Distance'!$A6072 &amp; "-" &amp;'Walking Distance'!$B6072</f>
        <v>Tsuen Wan-Diamond Hill</v>
      </c>
      <c r="D6072" s="77">
        <v>13499</v>
      </c>
    </row>
    <row r="6073" spans="1:4">
      <c r="A6073" s="72" t="s">
        <v>24</v>
      </c>
      <c r="B6073" s="73" t="s">
        <v>51</v>
      </c>
      <c r="C6073" s="80" t="str">
        <f>'Walking Distance'!$A6073 &amp; "-" &amp;'Walking Distance'!$B6073</f>
        <v>Tsuen Wan-Disneyland Resort</v>
      </c>
      <c r="D6073" s="78" t="s">
        <v>93</v>
      </c>
    </row>
    <row r="6074" spans="1:4">
      <c r="A6074" s="68" t="s">
        <v>24</v>
      </c>
      <c r="B6074" s="69" t="s">
        <v>67</v>
      </c>
      <c r="C6074" s="79" t="str">
        <f>'Walking Distance'!$A6074 &amp; "-" &amp;'Walking Distance'!$B6074</f>
        <v>Tsuen Wan-East Tsim Sha Tsui</v>
      </c>
      <c r="D6074" s="77">
        <v>13701</v>
      </c>
    </row>
    <row r="6075" spans="1:4">
      <c r="A6075" s="72" t="s">
        <v>24</v>
      </c>
      <c r="B6075" s="73" t="s">
        <v>63</v>
      </c>
      <c r="C6075" s="80" t="str">
        <f>'Walking Distance'!$A6075 &amp; "-" &amp;'Walking Distance'!$B6075</f>
        <v>Tsuen Wan-Fanling</v>
      </c>
      <c r="D6075" s="78">
        <v>19546</v>
      </c>
    </row>
    <row r="6076" spans="1:4">
      <c r="A6076" s="68" t="s">
        <v>24</v>
      </c>
      <c r="B6076" s="69" t="s">
        <v>58</v>
      </c>
      <c r="C6076" s="79" t="str">
        <f>'Walking Distance'!$A6076 &amp; "-" &amp;'Walking Distance'!$B6076</f>
        <v>Tsuen Wan-Fo Tan</v>
      </c>
      <c r="D6076" s="77">
        <v>13285</v>
      </c>
    </row>
    <row r="6077" spans="1:4">
      <c r="A6077" s="72" t="s">
        <v>24</v>
      </c>
      <c r="B6077" s="73" t="s">
        <v>29</v>
      </c>
      <c r="C6077" s="80" t="str">
        <f>'Walking Distance'!$A6077 &amp; "-" &amp;'Walking Distance'!$B6077</f>
        <v>Tsuen Wan-Fortress Hill</v>
      </c>
      <c r="D6077" s="78" t="s">
        <v>93</v>
      </c>
    </row>
    <row r="6078" spans="1:4">
      <c r="A6078" s="68" t="s">
        <v>24</v>
      </c>
      <c r="B6078" s="69" t="s">
        <v>47</v>
      </c>
      <c r="C6078" s="79" t="str">
        <f>'Walking Distance'!$A6078 &amp; "-" &amp;'Walking Distance'!$B6078</f>
        <v>Tsuen Wan-Hang Hau</v>
      </c>
      <c r="D6078" s="77">
        <v>21885</v>
      </c>
    </row>
    <row r="6079" spans="1:4">
      <c r="A6079" s="72" t="s">
        <v>24</v>
      </c>
      <c r="B6079" s="73" t="s">
        <v>35</v>
      </c>
      <c r="C6079" s="80" t="str">
        <f>'Walking Distance'!$A6079 &amp; "-" &amp;'Walking Distance'!$B6079</f>
        <v>Tsuen Wan-Heng Fa Chuen</v>
      </c>
      <c r="D6079" s="78" t="s">
        <v>93</v>
      </c>
    </row>
    <row r="6080" spans="1:4">
      <c r="A6080" s="68" t="s">
        <v>24</v>
      </c>
      <c r="B6080" s="69" t="s">
        <v>73</v>
      </c>
      <c r="C6080" s="79" t="str">
        <f>'Walking Distance'!$A6080 &amp; "-" &amp;'Walking Distance'!$B6080</f>
        <v>Tsuen Wan-Heng On</v>
      </c>
      <c r="D6080" s="77">
        <v>17402</v>
      </c>
    </row>
    <row r="6081" spans="1:4">
      <c r="A6081" s="72" t="s">
        <v>24</v>
      </c>
      <c r="B6081" s="73" t="s">
        <v>38</v>
      </c>
      <c r="C6081" s="80" t="str">
        <f>'Walking Distance'!$A6081 &amp; "-" &amp;'Walking Distance'!$B6081</f>
        <v>Tsuen Wan-Hong Kong</v>
      </c>
      <c r="D6081" s="78" t="s">
        <v>93</v>
      </c>
    </row>
    <row r="6082" spans="1:4">
      <c r="A6082" s="68" t="s">
        <v>24</v>
      </c>
      <c r="B6082" s="69" t="s">
        <v>54</v>
      </c>
      <c r="C6082" s="79" t="str">
        <f>'Walking Distance'!$A6082 &amp; "-" &amp;'Walking Distance'!$B6082</f>
        <v>Tsuen Wan-Hung Hom</v>
      </c>
      <c r="D6082" s="77">
        <v>13563</v>
      </c>
    </row>
    <row r="6083" spans="1:4">
      <c r="A6083" s="72" t="s">
        <v>24</v>
      </c>
      <c r="B6083" s="73" t="s">
        <v>1</v>
      </c>
      <c r="C6083" s="80" t="str">
        <f>'Walking Distance'!$A6083 &amp; "-" &amp;'Walking Distance'!$B6083</f>
        <v>Tsuen Wan-Jordan</v>
      </c>
      <c r="D6083" s="78">
        <v>12344</v>
      </c>
    </row>
    <row r="6084" spans="1:4">
      <c r="A6084" s="68" t="s">
        <v>24</v>
      </c>
      <c r="B6084" s="69" t="s">
        <v>78</v>
      </c>
      <c r="C6084" s="79" t="str">
        <f>'Walking Distance'!$A6084 &amp; "-" &amp;'Walking Distance'!$B6084</f>
        <v>Tsuen Wan-Kam Sheung Road</v>
      </c>
      <c r="D6084" s="77">
        <v>14009</v>
      </c>
    </row>
    <row r="6085" spans="1:4">
      <c r="A6085" s="72" t="s">
        <v>24</v>
      </c>
      <c r="B6085" s="73" t="s">
        <v>39</v>
      </c>
      <c r="C6085" s="80" t="str">
        <f>'Walking Distance'!$A6085 &amp; "-" &amp;'Walking Distance'!$B6085</f>
        <v>Tsuen Wan-Kowloon</v>
      </c>
      <c r="D6085" s="78">
        <v>12009</v>
      </c>
    </row>
    <row r="6086" spans="1:4">
      <c r="A6086" s="68" t="s">
        <v>24</v>
      </c>
      <c r="B6086" s="69" t="s">
        <v>12</v>
      </c>
      <c r="C6086" s="79" t="str">
        <f>'Walking Distance'!$A6086 &amp; "-" &amp;'Walking Distance'!$B6086</f>
        <v>Tsuen Wan-Kowloon Bay</v>
      </c>
      <c r="D6086" s="77">
        <v>15984</v>
      </c>
    </row>
    <row r="6087" spans="1:4">
      <c r="A6087" s="72" t="s">
        <v>24</v>
      </c>
      <c r="B6087" s="73" t="s">
        <v>7</v>
      </c>
      <c r="C6087" s="80" t="str">
        <f>'Walking Distance'!$A6087 &amp; "-" &amp;'Walking Distance'!$B6087</f>
        <v>Tsuen Wan-Kowloon Tong</v>
      </c>
      <c r="D6087" s="78">
        <v>10227</v>
      </c>
    </row>
    <row r="6088" spans="1:4">
      <c r="A6088" s="68" t="s">
        <v>24</v>
      </c>
      <c r="B6088" s="69" t="s">
        <v>21</v>
      </c>
      <c r="C6088" s="79" t="str">
        <f>'Walking Distance'!$A6088 &amp; "-" &amp;'Walking Distance'!$B6088</f>
        <v>Tsuen Wan-Kwai Fong</v>
      </c>
      <c r="D6088" s="77">
        <v>3183</v>
      </c>
    </row>
    <row r="6089" spans="1:4">
      <c r="A6089" s="72" t="s">
        <v>24</v>
      </c>
      <c r="B6089" s="73" t="s">
        <v>22</v>
      </c>
      <c r="C6089" s="80" t="str">
        <f>'Walking Distance'!$A6089 &amp; "-" &amp;'Walking Distance'!$B6089</f>
        <v>Tsuen Wan-Kwai Hing</v>
      </c>
      <c r="D6089" s="78">
        <v>2953</v>
      </c>
    </row>
    <row r="6090" spans="1:4">
      <c r="A6090" s="68" t="s">
        <v>24</v>
      </c>
      <c r="B6090" s="69" t="s">
        <v>14</v>
      </c>
      <c r="C6090" s="79" t="str">
        <f>'Walking Distance'!$A6090 &amp; "-" &amp;'Walking Distance'!$B6090</f>
        <v>Tsuen Wan-Kwun Tong</v>
      </c>
      <c r="D6090" s="77">
        <v>17737</v>
      </c>
    </row>
    <row r="6091" spans="1:4">
      <c r="A6091" s="72" t="s">
        <v>24</v>
      </c>
      <c r="B6091" s="73" t="s">
        <v>18</v>
      </c>
      <c r="C6091" s="80" t="str">
        <f>'Walking Distance'!$A6091 &amp; "-" &amp;'Walking Distance'!$B6091</f>
        <v>Tsuen Wan-Lai Chi Kok</v>
      </c>
      <c r="D6091" s="78">
        <v>6708</v>
      </c>
    </row>
    <row r="6092" spans="1:4">
      <c r="A6092" s="68" t="s">
        <v>24</v>
      </c>
      <c r="B6092" s="69" t="s">
        <v>20</v>
      </c>
      <c r="C6092" s="79" t="str">
        <f>'Walking Distance'!$A6092 &amp; "-" &amp;'Walking Distance'!$B6092</f>
        <v>Tsuen Wan-Lai King</v>
      </c>
      <c r="D6092" s="77" t="s">
        <v>93</v>
      </c>
    </row>
    <row r="6093" spans="1:4">
      <c r="A6093" s="72" t="s">
        <v>24</v>
      </c>
      <c r="B6093" s="73" t="s">
        <v>37</v>
      </c>
      <c r="C6093" s="80" t="str">
        <f>'Walking Distance'!$A6093 &amp; "-" &amp;'Walking Distance'!$B6093</f>
        <v>Tsuen Wan-Lam Tin</v>
      </c>
      <c r="D6093" s="78">
        <v>19822</v>
      </c>
    </row>
    <row r="6094" spans="1:4">
      <c r="A6094" s="68" t="s">
        <v>24</v>
      </c>
      <c r="B6094" s="69" t="s">
        <v>65</v>
      </c>
      <c r="C6094" s="79" t="str">
        <f>'Walking Distance'!$A6094 &amp; "-" &amp;'Walking Distance'!$B6094</f>
        <v>Tsuen Wan-Lo Wu</v>
      </c>
      <c r="D6094" s="77">
        <v>22478</v>
      </c>
    </row>
    <row r="6095" spans="1:4">
      <c r="A6095" s="72" t="s">
        <v>24</v>
      </c>
      <c r="B6095" s="73" t="s">
        <v>53</v>
      </c>
      <c r="C6095" s="80" t="str">
        <f>'Walking Distance'!$A6095 &amp; "-" &amp;'Walking Distance'!$B6095</f>
        <v>Tsuen Wan-Lohas Park</v>
      </c>
      <c r="D6095" s="78" t="s">
        <v>93</v>
      </c>
    </row>
    <row r="6096" spans="1:4">
      <c r="A6096" s="68" t="s">
        <v>24</v>
      </c>
      <c r="B6096" s="69" t="s">
        <v>8</v>
      </c>
      <c r="C6096" s="79" t="str">
        <f>'Walking Distance'!$A6096 &amp; "-" &amp;'Walking Distance'!$B6096</f>
        <v>Tsuen Wan-Lok Fu</v>
      </c>
      <c r="D6096" s="77">
        <v>11234</v>
      </c>
    </row>
    <row r="6097" spans="1:4">
      <c r="A6097" s="72" t="s">
        <v>24</v>
      </c>
      <c r="B6097" s="73" t="s">
        <v>66</v>
      </c>
      <c r="C6097" s="80" t="str">
        <f>'Walking Distance'!$A6097 &amp; "-" &amp;'Walking Distance'!$B6097</f>
        <v>Tsuen Wan-Lok Ma Chau</v>
      </c>
      <c r="D6097" s="78" t="s">
        <v>93</v>
      </c>
    </row>
    <row r="6098" spans="1:4">
      <c r="A6098" s="68" t="s">
        <v>24</v>
      </c>
      <c r="B6098" s="69" t="s">
        <v>80</v>
      </c>
      <c r="C6098" s="79" t="str">
        <f>'Walking Distance'!$A6098 &amp; "-" &amp;'Walking Distance'!$B6098</f>
        <v>Tsuen Wan-Long Ping</v>
      </c>
      <c r="D6098" s="77">
        <v>17361</v>
      </c>
    </row>
    <row r="6099" spans="1:4">
      <c r="A6099" s="72" t="s">
        <v>24</v>
      </c>
      <c r="B6099" s="73" t="s">
        <v>74</v>
      </c>
      <c r="C6099" s="80" t="str">
        <f>'Walking Distance'!$A6099 &amp; "-" &amp;'Walking Distance'!$B6099</f>
        <v>Tsuen Wan-Ma On shan</v>
      </c>
      <c r="D6099" s="78">
        <v>18463</v>
      </c>
    </row>
    <row r="6100" spans="1:4">
      <c r="A6100" s="68" t="s">
        <v>24</v>
      </c>
      <c r="B6100" s="69" t="s">
        <v>19</v>
      </c>
      <c r="C6100" s="79" t="str">
        <f>'Walking Distance'!$A6100 &amp; "-" &amp;'Walking Distance'!$B6100</f>
        <v>Tsuen Wan-Mei Foo</v>
      </c>
      <c r="D6100" s="77" t="s">
        <v>93</v>
      </c>
    </row>
    <row r="6101" spans="1:4">
      <c r="A6101" s="72" t="s">
        <v>24</v>
      </c>
      <c r="B6101" s="73" t="s">
        <v>5</v>
      </c>
      <c r="C6101" s="80" t="str">
        <f>'Walking Distance'!$A6101 &amp; "-" &amp;'Walking Distance'!$B6101</f>
        <v>Tsuen Wan-Mong Kok</v>
      </c>
      <c r="D6101" s="78">
        <v>9877</v>
      </c>
    </row>
    <row r="6102" spans="1:4">
      <c r="A6102" s="68" t="s">
        <v>24</v>
      </c>
      <c r="B6102" s="69" t="s">
        <v>55</v>
      </c>
      <c r="C6102" s="79" t="str">
        <f>'Walking Distance'!$A6102 &amp; "-" &amp;'Walking Distance'!$B6102</f>
        <v>Tsuen Wan-Mong Kok East</v>
      </c>
      <c r="D6102" s="77">
        <v>10432</v>
      </c>
    </row>
    <row r="6103" spans="1:4">
      <c r="A6103" s="72" t="s">
        <v>24</v>
      </c>
      <c r="B6103" s="73" t="s">
        <v>49</v>
      </c>
      <c r="C6103" s="80" t="str">
        <f>'Walking Distance'!$A6103 &amp; "-" &amp;'Walking Distance'!$B6103</f>
        <v>Tsuen Wan-Nam Cheong</v>
      </c>
      <c r="D6103" s="78">
        <v>8878</v>
      </c>
    </row>
    <row r="6104" spans="1:4">
      <c r="A6104" s="68" t="s">
        <v>24</v>
      </c>
      <c r="B6104" s="69" t="s">
        <v>13</v>
      </c>
      <c r="C6104" s="79" t="str">
        <f>'Walking Distance'!$A6104 &amp; "-" &amp;'Walking Distance'!$B6104</f>
        <v>Tsuen Wan-Ngau Tau Kok</v>
      </c>
      <c r="D6104" s="77">
        <v>16851</v>
      </c>
    </row>
    <row r="6105" spans="1:4">
      <c r="A6105" s="72" t="s">
        <v>24</v>
      </c>
      <c r="B6105" s="73" t="s">
        <v>30</v>
      </c>
      <c r="C6105" s="80" t="str">
        <f>'Walking Distance'!$A6105 &amp; "-" &amp;'Walking Distance'!$B6105</f>
        <v>Tsuen Wan-North Point</v>
      </c>
      <c r="D6105" s="78" t="s">
        <v>93</v>
      </c>
    </row>
    <row r="6106" spans="1:4">
      <c r="A6106" s="68" t="s">
        <v>24</v>
      </c>
      <c r="B6106" s="69" t="s">
        <v>40</v>
      </c>
      <c r="C6106" s="79" t="str">
        <f>'Walking Distance'!$A6106 &amp; "-" &amp;'Walking Distance'!$B6106</f>
        <v>Tsuen Wan-Olympic</v>
      </c>
      <c r="D6106" s="77">
        <v>10094</v>
      </c>
    </row>
    <row r="6107" spans="1:4">
      <c r="A6107" s="72" t="s">
        <v>24</v>
      </c>
      <c r="B6107" s="73" t="s">
        <v>48</v>
      </c>
      <c r="C6107" s="80" t="str">
        <f>'Walking Distance'!$A6107 &amp; "-" &amp;'Walking Distance'!$B6107</f>
        <v>Tsuen Wan-Po Lam</v>
      </c>
      <c r="D6107" s="78">
        <v>20434</v>
      </c>
    </row>
    <row r="6108" spans="1:4">
      <c r="A6108" s="68" t="s">
        <v>24</v>
      </c>
      <c r="B6108" s="69" t="s">
        <v>15</v>
      </c>
      <c r="C6108" s="79" t="str">
        <f>'Walking Distance'!$A6108 &amp; "-" &amp;'Walking Distance'!$B6108</f>
        <v>Tsuen Wan-Prince Edward</v>
      </c>
      <c r="D6108" s="77">
        <v>9423</v>
      </c>
    </row>
    <row r="6109" spans="1:4">
      <c r="A6109" s="72" t="s">
        <v>24</v>
      </c>
      <c r="B6109" s="73" t="s">
        <v>31</v>
      </c>
      <c r="C6109" s="80" t="str">
        <f>'Walking Distance'!$A6109 &amp; "-" &amp;'Walking Distance'!$B6109</f>
        <v>Tsuen Wan-Quarry Bay</v>
      </c>
      <c r="D6109" s="78" t="s">
        <v>93</v>
      </c>
    </row>
    <row r="6110" spans="1:4">
      <c r="A6110" s="68" t="s">
        <v>24</v>
      </c>
      <c r="B6110" s="69" t="s">
        <v>59</v>
      </c>
      <c r="C6110" s="79" t="str">
        <f>'Walking Distance'!$A6110 &amp; "-" &amp;'Walking Distance'!$B6110</f>
        <v>Tsuen Wan-Racecourse</v>
      </c>
      <c r="D6110" s="77">
        <v>3963</v>
      </c>
    </row>
    <row r="6111" spans="1:4">
      <c r="A6111" s="72" t="s">
        <v>24</v>
      </c>
      <c r="B6111" s="73" t="s">
        <v>33</v>
      </c>
      <c r="C6111" s="80" t="str">
        <f>'Walking Distance'!$A6111 &amp; "-" &amp;'Walking Distance'!$B6111</f>
        <v>Tsuen Wan-Sai Wan Ho</v>
      </c>
      <c r="D6111" s="78" t="s">
        <v>93</v>
      </c>
    </row>
    <row r="6112" spans="1:4">
      <c r="A6112" s="68" t="s">
        <v>24</v>
      </c>
      <c r="B6112" s="69" t="s">
        <v>57</v>
      </c>
      <c r="C6112" s="79" t="str">
        <f>'Walking Distance'!$A6112 &amp; "-" &amp;'Walking Distance'!$B6112</f>
        <v>Tsuen Wan-Sha Tin</v>
      </c>
      <c r="D6112" s="77">
        <v>10984</v>
      </c>
    </row>
    <row r="6113" spans="1:4">
      <c r="A6113" s="72" t="s">
        <v>24</v>
      </c>
      <c r="B6113" s="73" t="s">
        <v>69</v>
      </c>
      <c r="C6113" s="80" t="str">
        <f>'Walking Distance'!$A6113 &amp; "-" &amp;'Walking Distance'!$B6113</f>
        <v>Tsuen Wan-Sha Tin Wai</v>
      </c>
      <c r="D6113" s="78">
        <v>11857</v>
      </c>
    </row>
    <row r="6114" spans="1:4">
      <c r="A6114" s="68" t="s">
        <v>24</v>
      </c>
      <c r="B6114" s="69" t="s">
        <v>16</v>
      </c>
      <c r="C6114" s="79" t="str">
        <f>'Walking Distance'!$A6114 &amp; "-" &amp;'Walking Distance'!$B6114</f>
        <v>Tsuen Wan-Sham Shui Po</v>
      </c>
      <c r="D6114" s="77">
        <v>8460</v>
      </c>
    </row>
    <row r="6115" spans="1:4">
      <c r="A6115" s="72" t="s">
        <v>24</v>
      </c>
      <c r="B6115" s="73" t="s">
        <v>34</v>
      </c>
      <c r="C6115" s="80" t="str">
        <f>'Walking Distance'!$A6115 &amp; "-" &amp;'Walking Distance'!$B6115</f>
        <v>Tsuen Wan-Shau Kei Wan</v>
      </c>
      <c r="D6115" s="78" t="s">
        <v>93</v>
      </c>
    </row>
    <row r="6116" spans="1:4">
      <c r="A6116" s="68" t="s">
        <v>24</v>
      </c>
      <c r="B6116" s="69" t="s">
        <v>6</v>
      </c>
      <c r="C6116" s="79" t="str">
        <f>'Walking Distance'!$A6116 &amp; "-" &amp;'Walking Distance'!$B6116</f>
        <v>Tsuen Wan-Shek Kip Mei</v>
      </c>
      <c r="D6116" s="77">
        <v>9319</v>
      </c>
    </row>
    <row r="6117" spans="1:4">
      <c r="A6117" s="72" t="s">
        <v>24</v>
      </c>
      <c r="B6117" s="73" t="s">
        <v>71</v>
      </c>
      <c r="C6117" s="80" t="str">
        <f>'Walking Distance'!$A6117 &amp; "-" &amp;'Walking Distance'!$B6117</f>
        <v>Tsuen Wan-Shek Mun</v>
      </c>
      <c r="D6117" s="78">
        <v>14021</v>
      </c>
    </row>
    <row r="6118" spans="1:4">
      <c r="A6118" s="68" t="s">
        <v>24</v>
      </c>
      <c r="B6118" s="69" t="s">
        <v>64</v>
      </c>
      <c r="C6118" s="79" t="str">
        <f>'Walking Distance'!$A6118 &amp; "-" &amp;'Walking Distance'!$B6118</f>
        <v>Tsuen Wan-Sheung Shui</v>
      </c>
      <c r="D6118" s="77">
        <v>19686</v>
      </c>
    </row>
    <row r="6119" spans="1:4">
      <c r="A6119" s="72" t="s">
        <v>24</v>
      </c>
      <c r="B6119" s="73" t="s">
        <v>25</v>
      </c>
      <c r="C6119" s="80" t="str">
        <f>'Walking Distance'!$A6119 &amp; "-" &amp;'Walking Distance'!$B6119</f>
        <v>Tsuen Wan-Sheung Wan</v>
      </c>
      <c r="D6119" s="78" t="s">
        <v>93</v>
      </c>
    </row>
    <row r="6120" spans="1:4">
      <c r="A6120" s="68" t="s">
        <v>24</v>
      </c>
      <c r="B6120" s="69" t="s">
        <v>82</v>
      </c>
      <c r="C6120" s="79" t="str">
        <f>'Walking Distance'!$A6120 &amp; "-" &amp;'Walking Distance'!$B6120</f>
        <v>Tsuen Wan-Siu Hong</v>
      </c>
      <c r="D6120" s="77">
        <v>23606</v>
      </c>
    </row>
    <row r="6121" spans="1:4">
      <c r="A6121" s="72" t="s">
        <v>24</v>
      </c>
      <c r="B6121" s="73" t="s">
        <v>50</v>
      </c>
      <c r="C6121" s="80" t="str">
        <f>'Walking Distance'!$A6121 &amp; "-" &amp;'Walking Distance'!$B6121</f>
        <v>Tsuen Wan-Sunny Bay</v>
      </c>
      <c r="D6121" s="78" t="s">
        <v>93</v>
      </c>
    </row>
    <row r="6122" spans="1:4">
      <c r="A6122" s="68" t="s">
        <v>24</v>
      </c>
      <c r="B6122" s="69" t="s">
        <v>32</v>
      </c>
      <c r="C6122" s="79" t="str">
        <f>'Walking Distance'!$A6122 &amp; "-" &amp;'Walking Distance'!$B6122</f>
        <v>Tsuen Wan-Tai Koo</v>
      </c>
      <c r="D6122" s="77" t="s">
        <v>93</v>
      </c>
    </row>
    <row r="6123" spans="1:4">
      <c r="A6123" s="72" t="s">
        <v>24</v>
      </c>
      <c r="B6123" s="73" t="s">
        <v>61</v>
      </c>
      <c r="C6123" s="80" t="str">
        <f>'Walking Distance'!$A6123 &amp; "-" &amp;'Walking Distance'!$B6123</f>
        <v>Tsuen Wan-Tai Po Market</v>
      </c>
      <c r="D6123" s="78">
        <v>13620</v>
      </c>
    </row>
    <row r="6124" spans="1:4">
      <c r="A6124" s="68" t="s">
        <v>24</v>
      </c>
      <c r="B6124" s="69" t="s">
        <v>72</v>
      </c>
      <c r="C6124" s="79" t="str">
        <f>'Walking Distance'!$A6124 &amp; "-" &amp;'Walking Distance'!$B6124</f>
        <v>Tsuen Wan-Tai Shui Hang</v>
      </c>
      <c r="D6124" s="77">
        <v>17554</v>
      </c>
    </row>
    <row r="6125" spans="1:4">
      <c r="A6125" s="72" t="s">
        <v>24</v>
      </c>
      <c r="B6125" s="73" t="s">
        <v>56</v>
      </c>
      <c r="C6125" s="80" t="str">
        <f>'Walking Distance'!$A6125 &amp; "-" &amp;'Walking Distance'!$B6125</f>
        <v>Tsuen Wan-Tai Wai</v>
      </c>
      <c r="D6125" s="78">
        <v>10070</v>
      </c>
    </row>
    <row r="6126" spans="1:4">
      <c r="A6126" s="68" t="s">
        <v>24</v>
      </c>
      <c r="B6126" s="69" t="s">
        <v>62</v>
      </c>
      <c r="C6126" s="79" t="str">
        <f>'Walking Distance'!$A6126 &amp; "-" &amp;'Walking Distance'!$B6126</f>
        <v>Tsuen Wan-Tai Wo</v>
      </c>
      <c r="D6126" s="77">
        <v>15031</v>
      </c>
    </row>
    <row r="6127" spans="1:4">
      <c r="A6127" s="72" t="s">
        <v>24</v>
      </c>
      <c r="B6127" s="73" t="s">
        <v>23</v>
      </c>
      <c r="C6127" s="80" t="str">
        <f>'Walking Distance'!$A6127 &amp; "-" &amp;'Walking Distance'!$B6127</f>
        <v>Tsuen Wan-Tai Wo Hau</v>
      </c>
      <c r="D6127" s="78">
        <v>1181</v>
      </c>
    </row>
    <row r="6128" spans="1:4">
      <c r="A6128" s="68" t="s">
        <v>24</v>
      </c>
      <c r="B6128" s="69" t="s">
        <v>28</v>
      </c>
      <c r="C6128" s="79" t="str">
        <f>'Walking Distance'!$A6128 &amp; "-" &amp;'Walking Distance'!$B6128</f>
        <v>Tsuen Wan-Tin Hau</v>
      </c>
      <c r="D6128" s="77" t="s">
        <v>93</v>
      </c>
    </row>
    <row r="6129" spans="1:4">
      <c r="A6129" s="72" t="s">
        <v>24</v>
      </c>
      <c r="B6129" s="73" t="s">
        <v>81</v>
      </c>
      <c r="C6129" s="80" t="str">
        <f>'Walking Distance'!$A6129 &amp; "-" &amp;'Walking Distance'!$B6129</f>
        <v>Tsuen Wan-Tin Shui Wai</v>
      </c>
      <c r="D6129" s="78">
        <v>19406</v>
      </c>
    </row>
    <row r="6130" spans="1:4">
      <c r="A6130" s="68" t="s">
        <v>24</v>
      </c>
      <c r="B6130" s="69" t="s">
        <v>45</v>
      </c>
      <c r="C6130" s="79" t="str">
        <f>'Walking Distance'!$A6130 &amp; "-" &amp;'Walking Distance'!$B6130</f>
        <v>Tsuen Wan-Tiu Keng Leng</v>
      </c>
      <c r="D6130" s="77">
        <v>22977</v>
      </c>
    </row>
    <row r="6131" spans="1:4">
      <c r="A6131" s="72" t="s">
        <v>24</v>
      </c>
      <c r="B6131" s="73" t="s">
        <v>46</v>
      </c>
      <c r="C6131" s="80" t="str">
        <f>'Walking Distance'!$A6131 &amp; "-" &amp;'Walking Distance'!$B6131</f>
        <v>Tsuen Wan-Tseung Kwan O</v>
      </c>
      <c r="D6131" s="78">
        <v>22214</v>
      </c>
    </row>
    <row r="6132" spans="1:4">
      <c r="A6132" s="68" t="s">
        <v>24</v>
      </c>
      <c r="B6132" s="69" t="s">
        <v>3</v>
      </c>
      <c r="C6132" s="79" t="str">
        <f>'Walking Distance'!$A6132 &amp; "-" &amp;'Walking Distance'!$B6132</f>
        <v>Tsuen Wan-Tsim Sha Tsui</v>
      </c>
      <c r="D6132" s="77">
        <v>13106</v>
      </c>
    </row>
    <row r="6133" spans="1:4">
      <c r="A6133" s="72" t="s">
        <v>24</v>
      </c>
      <c r="B6133" s="73" t="s">
        <v>41</v>
      </c>
      <c r="C6133" s="80" t="str">
        <f>'Walking Distance'!$A6133 &amp; "-" &amp;'Walking Distance'!$B6133</f>
        <v>Tsuen Wan-Tsing Yi</v>
      </c>
      <c r="D6133" s="78">
        <v>4601</v>
      </c>
    </row>
    <row r="6134" spans="1:4">
      <c r="A6134" s="68" t="s">
        <v>24</v>
      </c>
      <c r="B6134" s="69" t="s">
        <v>77</v>
      </c>
      <c r="C6134" s="79" t="str">
        <f>'Walking Distance'!$A6134 &amp; "-" &amp;'Walking Distance'!$B6134</f>
        <v>Tsuen Wan-Tsuen Wan West</v>
      </c>
      <c r="D6134" s="77">
        <v>1367</v>
      </c>
    </row>
    <row r="6135" spans="1:4">
      <c r="A6135" s="72" t="s">
        <v>24</v>
      </c>
      <c r="B6135" s="73" t="s">
        <v>83</v>
      </c>
      <c r="C6135" s="80" t="str">
        <f>'Walking Distance'!$A6135 &amp; "-" &amp;'Walking Distance'!$B6135</f>
        <v>Tsuen Wan-Tuen Mun</v>
      </c>
      <c r="D6135" s="78">
        <v>19408</v>
      </c>
    </row>
    <row r="6136" spans="1:4">
      <c r="A6136" s="68" t="s">
        <v>24</v>
      </c>
      <c r="B6136" s="69" t="s">
        <v>42</v>
      </c>
      <c r="C6136" s="79" t="str">
        <f>'Walking Distance'!$A6136 &amp; "-" &amp;'Walking Distance'!$B6136</f>
        <v>Tsuen Wan-Tung Chung</v>
      </c>
      <c r="D6136" s="77" t="s">
        <v>93</v>
      </c>
    </row>
    <row r="6137" spans="1:4">
      <c r="A6137" s="72" t="s">
        <v>24</v>
      </c>
      <c r="B6137" s="73" t="s">
        <v>60</v>
      </c>
      <c r="C6137" s="80" t="str">
        <f>'Walking Distance'!$A6137 &amp; "-" &amp;'Walking Distance'!$B6137</f>
        <v>Tsuen Wan-University</v>
      </c>
      <c r="D6137" s="78">
        <v>15092</v>
      </c>
    </row>
    <row r="6138" spans="1:4">
      <c r="A6138" s="68" t="s">
        <v>24</v>
      </c>
      <c r="B6138" s="69" t="s">
        <v>26</v>
      </c>
      <c r="C6138" s="79" t="str">
        <f>'Walking Distance'!$A6138 &amp; "-" &amp;'Walking Distance'!$B6138</f>
        <v>Tsuen Wan-Wan Chai</v>
      </c>
      <c r="D6138" s="77" t="s">
        <v>93</v>
      </c>
    </row>
    <row r="6139" spans="1:4">
      <c r="A6139" s="72" t="s">
        <v>24</v>
      </c>
      <c r="B6139" s="73" t="s">
        <v>9</v>
      </c>
      <c r="C6139" s="80" t="str">
        <f>'Walking Distance'!$A6139 &amp; "-" &amp;'Walking Distance'!$B6139</f>
        <v>Tsuen Wan-Wong Tai Sin</v>
      </c>
      <c r="D6139" s="78">
        <v>12684</v>
      </c>
    </row>
    <row r="6140" spans="1:4">
      <c r="A6140" s="68" t="s">
        <v>24</v>
      </c>
      <c r="B6140" s="69" t="s">
        <v>75</v>
      </c>
      <c r="C6140" s="79" t="str">
        <f>'Walking Distance'!$A6140 &amp; "-" &amp;'Walking Distance'!$B6140</f>
        <v>Tsuen Wan-Wu Kai Sha</v>
      </c>
      <c r="D6140" s="77">
        <v>19683</v>
      </c>
    </row>
    <row r="6141" spans="1:4">
      <c r="A6141" s="72" t="s">
        <v>24</v>
      </c>
      <c r="B6141" s="73" t="s">
        <v>4</v>
      </c>
      <c r="C6141" s="80" t="str">
        <f>'Walking Distance'!$A6141 &amp; "-" &amp;'Walking Distance'!$B6141</f>
        <v>Tsuen Wan-Yau Ma Tei</v>
      </c>
      <c r="D6141" s="78">
        <v>10871</v>
      </c>
    </row>
    <row r="6142" spans="1:4">
      <c r="A6142" s="68" t="s">
        <v>24</v>
      </c>
      <c r="B6142" s="69" t="s">
        <v>44</v>
      </c>
      <c r="C6142" s="79" t="str">
        <f>'Walking Distance'!$A6142 &amp; "-" &amp;'Walking Distance'!$B6142</f>
        <v>Tsuen Wan-Yau Tong</v>
      </c>
      <c r="D6142" s="77">
        <v>19772</v>
      </c>
    </row>
    <row r="6143" spans="1:4">
      <c r="A6143" s="72" t="s">
        <v>24</v>
      </c>
      <c r="B6143" s="73" t="s">
        <v>79</v>
      </c>
      <c r="C6143" s="80" t="str">
        <f>'Walking Distance'!$A6143 &amp; "-" &amp;'Walking Distance'!$B6143</f>
        <v>Tsuen Wan-Yuen Long</v>
      </c>
      <c r="D6143" s="78">
        <v>16899</v>
      </c>
    </row>
    <row r="6144" spans="1:4">
      <c r="A6144" s="68" t="s">
        <v>77</v>
      </c>
      <c r="B6144" s="69" t="s">
        <v>0</v>
      </c>
      <c r="C6144" s="79" t="str">
        <f>'Walking Distance'!$A6144 &amp; "-" &amp;'Walking Distance'!$B6144</f>
        <v>Tsuen Wan West-Admiralty</v>
      </c>
      <c r="D6144" s="77" t="s">
        <v>93</v>
      </c>
    </row>
    <row r="6145" spans="1:4">
      <c r="A6145" s="72" t="s">
        <v>77</v>
      </c>
      <c r="B6145" s="73" t="s">
        <v>43</v>
      </c>
      <c r="C6145" s="80" t="str">
        <f>'Walking Distance'!$A6145 &amp; "-" &amp;'Walking Distance'!$B6145</f>
        <v>Tsuen Wan West-Airport</v>
      </c>
      <c r="D6145" s="78" t="s">
        <v>93</v>
      </c>
    </row>
    <row r="6146" spans="1:4">
      <c r="A6146" s="68" t="s">
        <v>77</v>
      </c>
      <c r="B6146" s="69" t="s">
        <v>52</v>
      </c>
      <c r="C6146" s="79" t="str">
        <f>'Walking Distance'!$A6146 &amp; "-" &amp;'Walking Distance'!$B6146</f>
        <v>Tsuen Wan West-AsiaWorld-Expo</v>
      </c>
      <c r="D6146" s="77" t="s">
        <v>93</v>
      </c>
    </row>
    <row r="6147" spans="1:4">
      <c r="A6147" s="72" t="s">
        <v>77</v>
      </c>
      <c r="B6147" s="73" t="s">
        <v>76</v>
      </c>
      <c r="C6147" s="80" t="str">
        <f>'Walking Distance'!$A6147 &amp; "-" &amp;'Walking Distance'!$B6147</f>
        <v>Tsuen Wan West-Austin</v>
      </c>
      <c r="D6147" s="78">
        <v>11954</v>
      </c>
    </row>
    <row r="6148" spans="1:4">
      <c r="A6148" s="68" t="s">
        <v>77</v>
      </c>
      <c r="B6148" s="69" t="s">
        <v>27</v>
      </c>
      <c r="C6148" s="79" t="str">
        <f>'Walking Distance'!$A6148 &amp; "-" &amp;'Walking Distance'!$B6148</f>
        <v>Tsuen Wan West-Causeway Bay</v>
      </c>
      <c r="D6148" s="77" t="s">
        <v>93</v>
      </c>
    </row>
    <row r="6149" spans="1:4">
      <c r="A6149" s="72" t="s">
        <v>77</v>
      </c>
      <c r="B6149" s="73" t="s">
        <v>2</v>
      </c>
      <c r="C6149" s="80" t="str">
        <f>'Walking Distance'!$A6149 &amp; "-" &amp;'Walking Distance'!$B6149</f>
        <v>Tsuen Wan West-Central</v>
      </c>
      <c r="D6149" s="78" t="s">
        <v>93</v>
      </c>
    </row>
    <row r="6150" spans="1:4">
      <c r="A6150" s="68" t="s">
        <v>77</v>
      </c>
      <c r="B6150" s="69" t="s">
        <v>36</v>
      </c>
      <c r="C6150" s="79" t="str">
        <f>'Walking Distance'!$A6150 &amp; "-" &amp;'Walking Distance'!$B6150</f>
        <v>Tsuen Wan West-Chai Wan</v>
      </c>
      <c r="D6150" s="77" t="s">
        <v>93</v>
      </c>
    </row>
    <row r="6151" spans="1:4">
      <c r="A6151" s="72" t="s">
        <v>77</v>
      </c>
      <c r="B6151" s="73" t="s">
        <v>68</v>
      </c>
      <c r="C6151" s="80" t="str">
        <f>'Walking Distance'!$A6151 &amp; "-" &amp;'Walking Distance'!$B6151</f>
        <v>Tsuen Wan West-Che Kung Temple</v>
      </c>
      <c r="D6151" s="78">
        <v>11625</v>
      </c>
    </row>
    <row r="6152" spans="1:4">
      <c r="A6152" s="68" t="s">
        <v>77</v>
      </c>
      <c r="B6152" s="69" t="s">
        <v>17</v>
      </c>
      <c r="C6152" s="79" t="str">
        <f>'Walking Distance'!$A6152 &amp; "-" &amp;'Walking Distance'!$B6152</f>
        <v>Tsuen Wan West-Cheung Sha Wan</v>
      </c>
      <c r="D6152" s="77">
        <v>8854</v>
      </c>
    </row>
    <row r="6153" spans="1:4">
      <c r="A6153" s="72" t="s">
        <v>77</v>
      </c>
      <c r="B6153" s="73" t="s">
        <v>11</v>
      </c>
      <c r="C6153" s="80" t="str">
        <f>'Walking Distance'!$A6153 &amp; "-" &amp;'Walking Distance'!$B6153</f>
        <v>Tsuen Wan West-Choi Hung</v>
      </c>
      <c r="D6153" s="78">
        <v>15895</v>
      </c>
    </row>
    <row r="6154" spans="1:4">
      <c r="A6154" s="68" t="s">
        <v>77</v>
      </c>
      <c r="B6154" s="69" t="s">
        <v>70</v>
      </c>
      <c r="C6154" s="79" t="str">
        <f>'Walking Distance'!$A6154 &amp; "-" &amp;'Walking Distance'!$B6154</f>
        <v>Tsuen Wan West-City One</v>
      </c>
      <c r="D6154" s="77">
        <v>14230</v>
      </c>
    </row>
    <row r="6155" spans="1:4">
      <c r="A6155" s="72" t="s">
        <v>77</v>
      </c>
      <c r="B6155" s="73" t="s">
        <v>10</v>
      </c>
      <c r="C6155" s="80" t="str">
        <f>'Walking Distance'!$A6155 &amp; "-" &amp;'Walking Distance'!$B6155</f>
        <v>Tsuen Wan West-Diamond Hill</v>
      </c>
      <c r="D6155" s="78">
        <v>14472</v>
      </c>
    </row>
    <row r="6156" spans="1:4">
      <c r="A6156" s="68" t="s">
        <v>77</v>
      </c>
      <c r="B6156" s="69" t="s">
        <v>51</v>
      </c>
      <c r="C6156" s="79" t="str">
        <f>'Walking Distance'!$A6156 &amp; "-" &amp;'Walking Distance'!$B6156</f>
        <v>Tsuen Wan West-Disneyland Resort</v>
      </c>
      <c r="D6156" s="77" t="s">
        <v>93</v>
      </c>
    </row>
    <row r="6157" spans="1:4">
      <c r="A6157" s="72" t="s">
        <v>77</v>
      </c>
      <c r="B6157" s="73" t="s">
        <v>67</v>
      </c>
      <c r="C6157" s="80" t="str">
        <f>'Walking Distance'!$A6157 &amp; "-" &amp;'Walking Distance'!$B6157</f>
        <v>Tsuen Wan West-East Tsim Sha Tsui</v>
      </c>
      <c r="D6157" s="78">
        <v>13906</v>
      </c>
    </row>
    <row r="6158" spans="1:4">
      <c r="A6158" s="68" t="s">
        <v>77</v>
      </c>
      <c r="B6158" s="69" t="s">
        <v>63</v>
      </c>
      <c r="C6158" s="79" t="str">
        <f>'Walking Distance'!$A6158 &amp; "-" &amp;'Walking Distance'!$B6158</f>
        <v>Tsuen Wan West-Fanling</v>
      </c>
      <c r="D6158" s="77">
        <v>20846</v>
      </c>
    </row>
    <row r="6159" spans="1:4">
      <c r="A6159" s="72" t="s">
        <v>77</v>
      </c>
      <c r="B6159" s="73" t="s">
        <v>58</v>
      </c>
      <c r="C6159" s="80" t="str">
        <f>'Walking Distance'!$A6159 &amp; "-" &amp;'Walking Distance'!$B6159</f>
        <v>Tsuen Wan West-Fo Tan</v>
      </c>
      <c r="D6159" s="78">
        <v>14023</v>
      </c>
    </row>
    <row r="6160" spans="1:4">
      <c r="A6160" s="68" t="s">
        <v>77</v>
      </c>
      <c r="B6160" s="69" t="s">
        <v>29</v>
      </c>
      <c r="C6160" s="79" t="str">
        <f>'Walking Distance'!$A6160 &amp; "-" &amp;'Walking Distance'!$B6160</f>
        <v>Tsuen Wan West-Fortress Hill</v>
      </c>
      <c r="D6160" s="77" t="s">
        <v>93</v>
      </c>
    </row>
    <row r="6161" spans="1:4">
      <c r="A6161" s="72" t="s">
        <v>77</v>
      </c>
      <c r="B6161" s="73" t="s">
        <v>47</v>
      </c>
      <c r="C6161" s="80" t="str">
        <f>'Walking Distance'!$A6161 &amp; "-" &amp;'Walking Distance'!$B6161</f>
        <v>Tsuen Wan West-Hang Hau</v>
      </c>
      <c r="D6161" s="78">
        <v>23297</v>
      </c>
    </row>
    <row r="6162" spans="1:4">
      <c r="A6162" s="68" t="s">
        <v>77</v>
      </c>
      <c r="B6162" s="69" t="s">
        <v>35</v>
      </c>
      <c r="C6162" s="79" t="str">
        <f>'Walking Distance'!$A6162 &amp; "-" &amp;'Walking Distance'!$B6162</f>
        <v>Tsuen Wan West-Heng Fa Chuen</v>
      </c>
      <c r="D6162" s="77" t="s">
        <v>93</v>
      </c>
    </row>
    <row r="6163" spans="1:4">
      <c r="A6163" s="72" t="s">
        <v>77</v>
      </c>
      <c r="B6163" s="73" t="s">
        <v>73</v>
      </c>
      <c r="C6163" s="80" t="str">
        <f>'Walking Distance'!$A6163 &amp; "-" &amp;'Walking Distance'!$B6163</f>
        <v>Tsuen Wan West-Heng On</v>
      </c>
      <c r="D6163" s="78">
        <v>18140</v>
      </c>
    </row>
    <row r="6164" spans="1:4">
      <c r="A6164" s="68" t="s">
        <v>77</v>
      </c>
      <c r="B6164" s="69" t="s">
        <v>38</v>
      </c>
      <c r="C6164" s="79" t="str">
        <f>'Walking Distance'!$A6164 &amp; "-" &amp;'Walking Distance'!$B6164</f>
        <v>Tsuen Wan West-Hong Kong</v>
      </c>
      <c r="D6164" s="77" t="s">
        <v>93</v>
      </c>
    </row>
    <row r="6165" spans="1:4">
      <c r="A6165" s="72" t="s">
        <v>77</v>
      </c>
      <c r="B6165" s="73" t="s">
        <v>54</v>
      </c>
      <c r="C6165" s="80" t="str">
        <f>'Walking Distance'!$A6165 &amp; "-" &amp;'Walking Distance'!$B6165</f>
        <v>Tsuen Wan West-Hung Hom</v>
      </c>
      <c r="D6165" s="78">
        <v>13768</v>
      </c>
    </row>
    <row r="6166" spans="1:4">
      <c r="A6166" s="68" t="s">
        <v>77</v>
      </c>
      <c r="B6166" s="69" t="s">
        <v>1</v>
      </c>
      <c r="C6166" s="79" t="str">
        <f>'Walking Distance'!$A6166 &amp; "-" &amp;'Walking Distance'!$B6166</f>
        <v>Tsuen Wan West-Jordan</v>
      </c>
      <c r="D6166" s="77">
        <v>12549</v>
      </c>
    </row>
    <row r="6167" spans="1:4">
      <c r="A6167" s="72" t="s">
        <v>77</v>
      </c>
      <c r="B6167" s="73" t="s">
        <v>78</v>
      </c>
      <c r="C6167" s="80" t="str">
        <f>'Walking Distance'!$A6167 &amp; "-" &amp;'Walking Distance'!$B6167</f>
        <v>Tsuen Wan West-Kam Sheung Road</v>
      </c>
      <c r="D6167" s="78">
        <v>13806</v>
      </c>
    </row>
    <row r="6168" spans="1:4">
      <c r="A6168" s="68" t="s">
        <v>77</v>
      </c>
      <c r="B6168" s="69" t="s">
        <v>39</v>
      </c>
      <c r="C6168" s="79" t="str">
        <f>'Walking Distance'!$A6168 &amp; "-" &amp;'Walking Distance'!$B6168</f>
        <v>Tsuen Wan West-Kowloon</v>
      </c>
      <c r="D6168" s="77">
        <v>12214</v>
      </c>
    </row>
    <row r="6169" spans="1:4">
      <c r="A6169" s="72" t="s">
        <v>77</v>
      </c>
      <c r="B6169" s="73" t="s">
        <v>12</v>
      </c>
      <c r="C6169" s="80" t="str">
        <f>'Walking Distance'!$A6169 &amp; "-" &amp;'Walking Distance'!$B6169</f>
        <v>Tsuen Wan West-Kowloon Bay</v>
      </c>
      <c r="D6169" s="78">
        <v>17396</v>
      </c>
    </row>
    <row r="6170" spans="1:4">
      <c r="A6170" s="68" t="s">
        <v>77</v>
      </c>
      <c r="B6170" s="69" t="s">
        <v>7</v>
      </c>
      <c r="C6170" s="79" t="str">
        <f>'Walking Distance'!$A6170 &amp; "-" &amp;'Walking Distance'!$B6170</f>
        <v>Tsuen Wan West-Kowloon Tong</v>
      </c>
      <c r="D6170" s="77">
        <v>11200</v>
      </c>
    </row>
    <row r="6171" spans="1:4">
      <c r="A6171" s="72" t="s">
        <v>77</v>
      </c>
      <c r="B6171" s="73" t="s">
        <v>21</v>
      </c>
      <c r="C6171" s="80" t="str">
        <f>'Walking Distance'!$A6171 &amp; "-" &amp;'Walking Distance'!$B6171</f>
        <v>Tsuen Wan West-Kwai Fong</v>
      </c>
      <c r="D6171" s="78">
        <v>3388</v>
      </c>
    </row>
    <row r="6172" spans="1:4">
      <c r="A6172" s="68" t="s">
        <v>77</v>
      </c>
      <c r="B6172" s="69" t="s">
        <v>22</v>
      </c>
      <c r="C6172" s="79" t="str">
        <f>'Walking Distance'!$A6172 &amp; "-" &amp;'Walking Distance'!$B6172</f>
        <v>Tsuen Wan West-Kwai Hing</v>
      </c>
      <c r="D6172" s="77">
        <v>3720</v>
      </c>
    </row>
    <row r="6173" spans="1:4">
      <c r="A6173" s="72" t="s">
        <v>77</v>
      </c>
      <c r="B6173" s="73" t="s">
        <v>14</v>
      </c>
      <c r="C6173" s="80" t="str">
        <f>'Walking Distance'!$A6173 &amp; "-" &amp;'Walking Distance'!$B6173</f>
        <v>Tsuen Wan West-Kwun Tong</v>
      </c>
      <c r="D6173" s="78">
        <v>19149</v>
      </c>
    </row>
    <row r="6174" spans="1:4">
      <c r="A6174" s="68" t="s">
        <v>77</v>
      </c>
      <c r="B6174" s="69" t="s">
        <v>18</v>
      </c>
      <c r="C6174" s="79" t="str">
        <f>'Walking Distance'!$A6174 &amp; "-" &amp;'Walking Distance'!$B6174</f>
        <v>Tsuen Wan West-Lai Chi Kok</v>
      </c>
      <c r="D6174" s="77">
        <v>7878</v>
      </c>
    </row>
    <row r="6175" spans="1:4">
      <c r="A6175" s="72" t="s">
        <v>77</v>
      </c>
      <c r="B6175" s="73" t="s">
        <v>20</v>
      </c>
      <c r="C6175" s="80" t="str">
        <f>'Walking Distance'!$A6175 &amp; "-" &amp;'Walking Distance'!$B6175</f>
        <v>Tsuen Wan West-Lai King</v>
      </c>
      <c r="D6175" s="78" t="s">
        <v>93</v>
      </c>
    </row>
    <row r="6176" spans="1:4">
      <c r="A6176" s="68" t="s">
        <v>77</v>
      </c>
      <c r="B6176" s="69" t="s">
        <v>37</v>
      </c>
      <c r="C6176" s="79" t="str">
        <f>'Walking Distance'!$A6176 &amp; "-" &amp;'Walking Distance'!$B6176</f>
        <v>Tsuen Wan West-Lam Tin</v>
      </c>
      <c r="D6176" s="77">
        <v>21234</v>
      </c>
    </row>
    <row r="6177" spans="1:4">
      <c r="A6177" s="72" t="s">
        <v>77</v>
      </c>
      <c r="B6177" s="73" t="s">
        <v>65</v>
      </c>
      <c r="C6177" s="80" t="str">
        <f>'Walking Distance'!$A6177 &amp; "-" &amp;'Walking Distance'!$B6177</f>
        <v>Tsuen Wan West-Lo Wu</v>
      </c>
      <c r="D6177" s="78">
        <v>23778</v>
      </c>
    </row>
    <row r="6178" spans="1:4">
      <c r="A6178" s="68" t="s">
        <v>77</v>
      </c>
      <c r="B6178" s="69" t="s">
        <v>53</v>
      </c>
      <c r="C6178" s="79" t="str">
        <f>'Walking Distance'!$A6178 &amp; "-" &amp;'Walking Distance'!$B6178</f>
        <v>Tsuen Wan West-Lohas Park</v>
      </c>
      <c r="D6178" s="77" t="s">
        <v>93</v>
      </c>
    </row>
    <row r="6179" spans="1:4">
      <c r="A6179" s="72" t="s">
        <v>77</v>
      </c>
      <c r="B6179" s="73" t="s">
        <v>8</v>
      </c>
      <c r="C6179" s="80" t="str">
        <f>'Walking Distance'!$A6179 &amp; "-" &amp;'Walking Distance'!$B6179</f>
        <v>Tsuen Wan West-Lok Fu</v>
      </c>
      <c r="D6179" s="78">
        <v>12207</v>
      </c>
    </row>
    <row r="6180" spans="1:4">
      <c r="A6180" s="68" t="s">
        <v>77</v>
      </c>
      <c r="B6180" s="69" t="s">
        <v>66</v>
      </c>
      <c r="C6180" s="79" t="str">
        <f>'Walking Distance'!$A6180 &amp; "-" &amp;'Walking Distance'!$B6180</f>
        <v>Tsuen Wan West-Lok Ma Chau</v>
      </c>
      <c r="D6180" s="77" t="s">
        <v>93</v>
      </c>
    </row>
    <row r="6181" spans="1:4">
      <c r="A6181" s="72" t="s">
        <v>77</v>
      </c>
      <c r="B6181" s="73" t="s">
        <v>80</v>
      </c>
      <c r="C6181" s="80" t="str">
        <f>'Walking Distance'!$A6181 &amp; "-" &amp;'Walking Distance'!$B6181</f>
        <v>Tsuen Wan West-Long Ping</v>
      </c>
      <c r="D6181" s="78">
        <v>17158</v>
      </c>
    </row>
    <row r="6182" spans="1:4">
      <c r="A6182" s="68" t="s">
        <v>77</v>
      </c>
      <c r="B6182" s="69" t="s">
        <v>74</v>
      </c>
      <c r="C6182" s="79" t="str">
        <f>'Walking Distance'!$A6182 &amp; "-" &amp;'Walking Distance'!$B6182</f>
        <v>Tsuen Wan West-Ma On shan</v>
      </c>
      <c r="D6182" s="77">
        <v>19201</v>
      </c>
    </row>
    <row r="6183" spans="1:4">
      <c r="A6183" s="72" t="s">
        <v>77</v>
      </c>
      <c r="B6183" s="73" t="s">
        <v>19</v>
      </c>
      <c r="C6183" s="80" t="str">
        <f>'Walking Distance'!$A6183 &amp; "-" &amp;'Walking Distance'!$B6183</f>
        <v>Tsuen Wan West-Mei Foo</v>
      </c>
      <c r="D6183" s="78" t="s">
        <v>93</v>
      </c>
    </row>
    <row r="6184" spans="1:4">
      <c r="A6184" s="68" t="s">
        <v>77</v>
      </c>
      <c r="B6184" s="69" t="s">
        <v>5</v>
      </c>
      <c r="C6184" s="79" t="str">
        <f>'Walking Distance'!$A6184 &amp; "-" &amp;'Walking Distance'!$B6184</f>
        <v>Tsuen Wan West-Mong Kok</v>
      </c>
      <c r="D6184" s="77">
        <v>11246</v>
      </c>
    </row>
    <row r="6185" spans="1:4">
      <c r="A6185" s="72" t="s">
        <v>77</v>
      </c>
      <c r="B6185" s="73" t="s">
        <v>55</v>
      </c>
      <c r="C6185" s="80" t="str">
        <f>'Walking Distance'!$A6185 &amp; "-" &amp;'Walking Distance'!$B6185</f>
        <v>Tsuen Wan West-Mong Kok East</v>
      </c>
      <c r="D6185" s="78">
        <v>11825</v>
      </c>
    </row>
    <row r="6186" spans="1:4">
      <c r="A6186" s="68" t="s">
        <v>77</v>
      </c>
      <c r="B6186" s="69" t="s">
        <v>49</v>
      </c>
      <c r="C6186" s="79" t="str">
        <f>'Walking Distance'!$A6186 &amp; "-" &amp;'Walking Distance'!$B6186</f>
        <v>Tsuen Wan West-Nam Cheong</v>
      </c>
      <c r="D6186" s="77">
        <v>9083</v>
      </c>
    </row>
    <row r="6187" spans="1:4">
      <c r="A6187" s="72" t="s">
        <v>77</v>
      </c>
      <c r="B6187" s="73" t="s">
        <v>13</v>
      </c>
      <c r="C6187" s="80" t="str">
        <f>'Walking Distance'!$A6187 &amp; "-" &amp;'Walking Distance'!$B6187</f>
        <v>Tsuen Wan West-Ngau Tau Kok</v>
      </c>
      <c r="D6187" s="78">
        <v>18263</v>
      </c>
    </row>
    <row r="6188" spans="1:4">
      <c r="A6188" s="68" t="s">
        <v>77</v>
      </c>
      <c r="B6188" s="69" t="s">
        <v>30</v>
      </c>
      <c r="C6188" s="79" t="str">
        <f>'Walking Distance'!$A6188 &amp; "-" &amp;'Walking Distance'!$B6188</f>
        <v>Tsuen Wan West-North Point</v>
      </c>
      <c r="D6188" s="77" t="s">
        <v>93</v>
      </c>
    </row>
    <row r="6189" spans="1:4">
      <c r="A6189" s="72" t="s">
        <v>77</v>
      </c>
      <c r="B6189" s="73" t="s">
        <v>40</v>
      </c>
      <c r="C6189" s="80" t="str">
        <f>'Walking Distance'!$A6189 &amp; "-" &amp;'Walking Distance'!$B6189</f>
        <v>Tsuen Wan West-Olympic</v>
      </c>
      <c r="D6189" s="78">
        <v>10299</v>
      </c>
    </row>
    <row r="6190" spans="1:4">
      <c r="A6190" s="68" t="s">
        <v>77</v>
      </c>
      <c r="B6190" s="69" t="s">
        <v>48</v>
      </c>
      <c r="C6190" s="79" t="str">
        <f>'Walking Distance'!$A6190 &amp; "-" &amp;'Walking Distance'!$B6190</f>
        <v>Tsuen Wan West-Po Lam</v>
      </c>
      <c r="D6190" s="77">
        <v>21846</v>
      </c>
    </row>
    <row r="6191" spans="1:4">
      <c r="A6191" s="72" t="s">
        <v>77</v>
      </c>
      <c r="B6191" s="73" t="s">
        <v>15</v>
      </c>
      <c r="C6191" s="80" t="str">
        <f>'Walking Distance'!$A6191 &amp; "-" &amp;'Walking Distance'!$B6191</f>
        <v>Tsuen Wan West-Prince Edward</v>
      </c>
      <c r="D6191" s="78">
        <v>10913</v>
      </c>
    </row>
    <row r="6192" spans="1:4">
      <c r="A6192" s="68" t="s">
        <v>77</v>
      </c>
      <c r="B6192" s="69" t="s">
        <v>31</v>
      </c>
      <c r="C6192" s="79" t="str">
        <f>'Walking Distance'!$A6192 &amp; "-" &amp;'Walking Distance'!$B6192</f>
        <v>Tsuen Wan West-Quarry Bay</v>
      </c>
      <c r="D6192" s="77" t="s">
        <v>93</v>
      </c>
    </row>
    <row r="6193" spans="1:4">
      <c r="A6193" s="72" t="s">
        <v>77</v>
      </c>
      <c r="B6193" s="73" t="s">
        <v>59</v>
      </c>
      <c r="C6193" s="80" t="str">
        <f>'Walking Distance'!$A6193 &amp; "-" &amp;'Walking Distance'!$B6193</f>
        <v>Tsuen Wan West-Racecourse</v>
      </c>
      <c r="D6193" s="78">
        <v>5263</v>
      </c>
    </row>
    <row r="6194" spans="1:4">
      <c r="A6194" s="68" t="s">
        <v>77</v>
      </c>
      <c r="B6194" s="69" t="s">
        <v>33</v>
      </c>
      <c r="C6194" s="79" t="str">
        <f>'Walking Distance'!$A6194 &amp; "-" &amp;'Walking Distance'!$B6194</f>
        <v>Tsuen Wan West-Sai Wan Ho</v>
      </c>
      <c r="D6194" s="77" t="s">
        <v>93</v>
      </c>
    </row>
    <row r="6195" spans="1:4">
      <c r="A6195" s="72" t="s">
        <v>77</v>
      </c>
      <c r="B6195" s="73" t="s">
        <v>57</v>
      </c>
      <c r="C6195" s="80" t="str">
        <f>'Walking Distance'!$A6195 &amp; "-" &amp;'Walking Distance'!$B6195</f>
        <v>Tsuen Wan West-Sha Tin</v>
      </c>
      <c r="D6195" s="78">
        <v>11722</v>
      </c>
    </row>
    <row r="6196" spans="1:4">
      <c r="A6196" s="68" t="s">
        <v>77</v>
      </c>
      <c r="B6196" s="69" t="s">
        <v>69</v>
      </c>
      <c r="C6196" s="79" t="str">
        <f>'Walking Distance'!$A6196 &amp; "-" &amp;'Walking Distance'!$B6196</f>
        <v>Tsuen Wan West-Sha Tin Wai</v>
      </c>
      <c r="D6196" s="77">
        <v>12595</v>
      </c>
    </row>
    <row r="6197" spans="1:4">
      <c r="A6197" s="72" t="s">
        <v>77</v>
      </c>
      <c r="B6197" s="73" t="s">
        <v>16</v>
      </c>
      <c r="C6197" s="80" t="str">
        <f>'Walking Distance'!$A6197 &amp; "-" &amp;'Walking Distance'!$B6197</f>
        <v>Tsuen Wan West-Sham Shui Po</v>
      </c>
      <c r="D6197" s="78">
        <v>9631</v>
      </c>
    </row>
    <row r="6198" spans="1:4">
      <c r="A6198" s="68" t="s">
        <v>77</v>
      </c>
      <c r="B6198" s="69" t="s">
        <v>34</v>
      </c>
      <c r="C6198" s="79" t="str">
        <f>'Walking Distance'!$A6198 &amp; "-" &amp;'Walking Distance'!$B6198</f>
        <v>Tsuen Wan West-Shau Kei Wan</v>
      </c>
      <c r="D6198" s="77" t="s">
        <v>93</v>
      </c>
    </row>
    <row r="6199" spans="1:4">
      <c r="A6199" s="72" t="s">
        <v>77</v>
      </c>
      <c r="B6199" s="73" t="s">
        <v>6</v>
      </c>
      <c r="C6199" s="80" t="str">
        <f>'Walking Distance'!$A6199 &amp; "-" &amp;'Walking Distance'!$B6199</f>
        <v>Tsuen Wan West-Shek Kip Mei</v>
      </c>
      <c r="D6199" s="78">
        <v>10613</v>
      </c>
    </row>
    <row r="6200" spans="1:4">
      <c r="A6200" s="68" t="s">
        <v>77</v>
      </c>
      <c r="B6200" s="69" t="s">
        <v>71</v>
      </c>
      <c r="C6200" s="79" t="str">
        <f>'Walking Distance'!$A6200 &amp; "-" &amp;'Walking Distance'!$B6200</f>
        <v>Tsuen Wan West-Shek Mun</v>
      </c>
      <c r="D6200" s="77">
        <v>14759</v>
      </c>
    </row>
    <row r="6201" spans="1:4">
      <c r="A6201" s="72" t="s">
        <v>77</v>
      </c>
      <c r="B6201" s="73" t="s">
        <v>64</v>
      </c>
      <c r="C6201" s="80" t="str">
        <f>'Walking Distance'!$A6201 &amp; "-" &amp;'Walking Distance'!$B6201</f>
        <v>Tsuen Wan West-Sheung Shui</v>
      </c>
      <c r="D6201" s="78">
        <v>20986</v>
      </c>
    </row>
    <row r="6202" spans="1:4">
      <c r="A6202" s="68" t="s">
        <v>77</v>
      </c>
      <c r="B6202" s="69" t="s">
        <v>25</v>
      </c>
      <c r="C6202" s="79" t="str">
        <f>'Walking Distance'!$A6202 &amp; "-" &amp;'Walking Distance'!$B6202</f>
        <v>Tsuen Wan West-Sheung Wan</v>
      </c>
      <c r="D6202" s="77" t="s">
        <v>93</v>
      </c>
    </row>
    <row r="6203" spans="1:4">
      <c r="A6203" s="72" t="s">
        <v>77</v>
      </c>
      <c r="B6203" s="73" t="s">
        <v>82</v>
      </c>
      <c r="C6203" s="80" t="str">
        <f>'Walking Distance'!$A6203 &amp; "-" &amp;'Walking Distance'!$B6203</f>
        <v>Tsuen Wan West-Siu Hong</v>
      </c>
      <c r="D6203" s="78">
        <v>21545</v>
      </c>
    </row>
    <row r="6204" spans="1:4">
      <c r="A6204" s="68" t="s">
        <v>77</v>
      </c>
      <c r="B6204" s="69" t="s">
        <v>50</v>
      </c>
      <c r="C6204" s="79" t="str">
        <f>'Walking Distance'!$A6204 &amp; "-" &amp;'Walking Distance'!$B6204</f>
        <v>Tsuen Wan West-Sunny Bay</v>
      </c>
      <c r="D6204" s="77" t="s">
        <v>93</v>
      </c>
    </row>
    <row r="6205" spans="1:4">
      <c r="A6205" s="72" t="s">
        <v>77</v>
      </c>
      <c r="B6205" s="73" t="s">
        <v>32</v>
      </c>
      <c r="C6205" s="80" t="str">
        <f>'Walking Distance'!$A6205 &amp; "-" &amp;'Walking Distance'!$B6205</f>
        <v>Tsuen Wan West-Tai Koo</v>
      </c>
      <c r="D6205" s="78" t="s">
        <v>93</v>
      </c>
    </row>
    <row r="6206" spans="1:4">
      <c r="A6206" s="68" t="s">
        <v>77</v>
      </c>
      <c r="B6206" s="69" t="s">
        <v>61</v>
      </c>
      <c r="C6206" s="79" t="str">
        <f>'Walking Distance'!$A6206 &amp; "-" &amp;'Walking Distance'!$B6206</f>
        <v>Tsuen Wan West-Tai Po Market</v>
      </c>
      <c r="D6206" s="77">
        <v>15094</v>
      </c>
    </row>
    <row r="6207" spans="1:4">
      <c r="A6207" s="72" t="s">
        <v>77</v>
      </c>
      <c r="B6207" s="73" t="s">
        <v>72</v>
      </c>
      <c r="C6207" s="80" t="str">
        <f>'Walking Distance'!$A6207 &amp; "-" &amp;'Walking Distance'!$B6207</f>
        <v>Tsuen Wan West-Tai Shui Hang</v>
      </c>
      <c r="D6207" s="78">
        <v>18292</v>
      </c>
    </row>
    <row r="6208" spans="1:4">
      <c r="A6208" s="68" t="s">
        <v>77</v>
      </c>
      <c r="B6208" s="69" t="s">
        <v>56</v>
      </c>
      <c r="C6208" s="79" t="str">
        <f>'Walking Distance'!$A6208 &amp; "-" &amp;'Walking Distance'!$B6208</f>
        <v>Tsuen Wan West-Tai Wai</v>
      </c>
      <c r="D6208" s="77">
        <v>10808</v>
      </c>
    </row>
    <row r="6209" spans="1:4">
      <c r="A6209" s="72" t="s">
        <v>77</v>
      </c>
      <c r="B6209" s="73" t="s">
        <v>62</v>
      </c>
      <c r="C6209" s="80" t="str">
        <f>'Walking Distance'!$A6209 &amp; "-" &amp;'Walking Distance'!$B6209</f>
        <v>Tsuen Wan West-Tai Wo</v>
      </c>
      <c r="D6209" s="78">
        <v>16505</v>
      </c>
    </row>
    <row r="6210" spans="1:4">
      <c r="A6210" s="68" t="s">
        <v>77</v>
      </c>
      <c r="B6210" s="69" t="s">
        <v>23</v>
      </c>
      <c r="C6210" s="79" t="str">
        <f>'Walking Distance'!$A6210 &amp; "-" &amp;'Walking Distance'!$B6210</f>
        <v>Tsuen Wan West-Tai Wo Hau</v>
      </c>
      <c r="D6210" s="77">
        <v>2122</v>
      </c>
    </row>
    <row r="6211" spans="1:4">
      <c r="A6211" s="72" t="s">
        <v>77</v>
      </c>
      <c r="B6211" s="73" t="s">
        <v>28</v>
      </c>
      <c r="C6211" s="80" t="str">
        <f>'Walking Distance'!$A6211 &amp; "-" &amp;'Walking Distance'!$B6211</f>
        <v>Tsuen Wan West-Tin Hau</v>
      </c>
      <c r="D6211" s="78" t="s">
        <v>93</v>
      </c>
    </row>
    <row r="6212" spans="1:4">
      <c r="A6212" s="68" t="s">
        <v>77</v>
      </c>
      <c r="B6212" s="69" t="s">
        <v>81</v>
      </c>
      <c r="C6212" s="79" t="str">
        <f>'Walking Distance'!$A6212 &amp; "-" &amp;'Walking Distance'!$B6212</f>
        <v>Tsuen Wan West-Tin Shui Wai</v>
      </c>
      <c r="D6212" s="77">
        <v>19203</v>
      </c>
    </row>
    <row r="6213" spans="1:4">
      <c r="A6213" s="72" t="s">
        <v>77</v>
      </c>
      <c r="B6213" s="73" t="s">
        <v>45</v>
      </c>
      <c r="C6213" s="80" t="str">
        <f>'Walking Distance'!$A6213 &amp; "-" &amp;'Walking Distance'!$B6213</f>
        <v>Tsuen Wan West-Tiu Keng Leng</v>
      </c>
      <c r="D6213" s="78">
        <v>24389</v>
      </c>
    </row>
    <row r="6214" spans="1:4">
      <c r="A6214" s="68" t="s">
        <v>77</v>
      </c>
      <c r="B6214" s="69" t="s">
        <v>46</v>
      </c>
      <c r="C6214" s="79" t="str">
        <f>'Walking Distance'!$A6214 &amp; "-" &amp;'Walking Distance'!$B6214</f>
        <v>Tsuen Wan West-Tseung Kwan O</v>
      </c>
      <c r="D6214" s="77">
        <v>23626</v>
      </c>
    </row>
    <row r="6215" spans="1:4">
      <c r="A6215" s="72" t="s">
        <v>77</v>
      </c>
      <c r="B6215" s="73" t="s">
        <v>3</v>
      </c>
      <c r="C6215" s="80" t="str">
        <f>'Walking Distance'!$A6215 &amp; "-" &amp;'Walking Distance'!$B6215</f>
        <v>Tsuen Wan West-Tsim Sha Tsui</v>
      </c>
      <c r="D6215" s="78">
        <v>13311</v>
      </c>
    </row>
    <row r="6216" spans="1:4">
      <c r="A6216" s="68" t="s">
        <v>77</v>
      </c>
      <c r="B6216" s="69" t="s">
        <v>41</v>
      </c>
      <c r="C6216" s="79" t="str">
        <f>'Walking Distance'!$A6216 &amp; "-" &amp;'Walking Distance'!$B6216</f>
        <v>Tsuen Wan West-Tsing Yi</v>
      </c>
      <c r="D6216" s="77">
        <v>4806</v>
      </c>
    </row>
    <row r="6217" spans="1:4">
      <c r="A6217" s="72" t="s">
        <v>77</v>
      </c>
      <c r="B6217" s="73" t="s">
        <v>24</v>
      </c>
      <c r="C6217" s="80" t="str">
        <f>'Walking Distance'!$A6217 &amp; "-" &amp;'Walking Distance'!$B6217</f>
        <v>Tsuen Wan West-Tsuen Wan</v>
      </c>
      <c r="D6217" s="78">
        <v>1367</v>
      </c>
    </row>
    <row r="6218" spans="1:4">
      <c r="A6218" s="68" t="s">
        <v>77</v>
      </c>
      <c r="B6218" s="69" t="s">
        <v>83</v>
      </c>
      <c r="C6218" s="79" t="str">
        <f>'Walking Distance'!$A6218 &amp; "-" &amp;'Walking Distance'!$B6218</f>
        <v>Tsuen Wan West-Tuen Mun</v>
      </c>
      <c r="D6218" s="77">
        <v>18592</v>
      </c>
    </row>
    <row r="6219" spans="1:4">
      <c r="A6219" s="72" t="s">
        <v>77</v>
      </c>
      <c r="B6219" s="73" t="s">
        <v>42</v>
      </c>
      <c r="C6219" s="80" t="str">
        <f>'Walking Distance'!$A6219 &amp; "-" &amp;'Walking Distance'!$B6219</f>
        <v>Tsuen Wan West-Tung Chung</v>
      </c>
      <c r="D6219" s="78" t="s">
        <v>93</v>
      </c>
    </row>
    <row r="6220" spans="1:4">
      <c r="A6220" s="68" t="s">
        <v>77</v>
      </c>
      <c r="B6220" s="69" t="s">
        <v>60</v>
      </c>
      <c r="C6220" s="79" t="str">
        <f>'Walking Distance'!$A6220 &amp; "-" &amp;'Walking Distance'!$B6220</f>
        <v>Tsuen Wan West-University</v>
      </c>
      <c r="D6220" s="77">
        <v>16102</v>
      </c>
    </row>
    <row r="6221" spans="1:4">
      <c r="A6221" s="72" t="s">
        <v>77</v>
      </c>
      <c r="B6221" s="73" t="s">
        <v>26</v>
      </c>
      <c r="C6221" s="80" t="str">
        <f>'Walking Distance'!$A6221 &amp; "-" &amp;'Walking Distance'!$B6221</f>
        <v>Tsuen Wan West-Wan Chai</v>
      </c>
      <c r="D6221" s="78" t="s">
        <v>93</v>
      </c>
    </row>
    <row r="6222" spans="1:4">
      <c r="A6222" s="68" t="s">
        <v>77</v>
      </c>
      <c r="B6222" s="69" t="s">
        <v>9</v>
      </c>
      <c r="C6222" s="79" t="str">
        <f>'Walking Distance'!$A6222 &amp; "-" &amp;'Walking Distance'!$B6222</f>
        <v>Tsuen Wan West-Wong Tai Sin</v>
      </c>
      <c r="D6222" s="77">
        <v>13423</v>
      </c>
    </row>
    <row r="6223" spans="1:4">
      <c r="A6223" s="72" t="s">
        <v>77</v>
      </c>
      <c r="B6223" s="73" t="s">
        <v>75</v>
      </c>
      <c r="C6223" s="80" t="str">
        <f>'Walking Distance'!$A6223 &amp; "-" &amp;'Walking Distance'!$B6223</f>
        <v>Tsuen Wan West-Wu Kai Sha</v>
      </c>
      <c r="D6223" s="78">
        <v>20693</v>
      </c>
    </row>
    <row r="6224" spans="1:4">
      <c r="A6224" s="68" t="s">
        <v>77</v>
      </c>
      <c r="B6224" s="69" t="s">
        <v>4</v>
      </c>
      <c r="C6224" s="79" t="str">
        <f>'Walking Distance'!$A6224 &amp; "-" &amp;'Walking Distance'!$B6224</f>
        <v>Tsuen Wan West-Yau Ma Tei</v>
      </c>
      <c r="D6224" s="77">
        <v>12012</v>
      </c>
    </row>
    <row r="6225" spans="1:4">
      <c r="A6225" s="72" t="s">
        <v>77</v>
      </c>
      <c r="B6225" s="73" t="s">
        <v>44</v>
      </c>
      <c r="C6225" s="80" t="str">
        <f>'Walking Distance'!$A6225 &amp; "-" &amp;'Walking Distance'!$B6225</f>
        <v>Tsuen Wan West-Yau Tong</v>
      </c>
      <c r="D6225" s="78">
        <v>21344</v>
      </c>
    </row>
    <row r="6226" spans="1:4">
      <c r="A6226" s="68" t="s">
        <v>77</v>
      </c>
      <c r="B6226" s="69" t="s">
        <v>79</v>
      </c>
      <c r="C6226" s="79" t="str">
        <f>'Walking Distance'!$A6226 &amp; "-" &amp;'Walking Distance'!$B6226</f>
        <v>Tsuen Wan West-Yuen Long</v>
      </c>
      <c r="D6226" s="77">
        <v>16851</v>
      </c>
    </row>
    <row r="6227" spans="1:4">
      <c r="A6227" s="72" t="s">
        <v>83</v>
      </c>
      <c r="B6227" s="73" t="s">
        <v>0</v>
      </c>
      <c r="C6227" s="80" t="str">
        <f>'Walking Distance'!$A6227 &amp; "-" &amp;'Walking Distance'!$B6227</f>
        <v>Tuen Mun-Admiralty</v>
      </c>
      <c r="D6227" s="78" t="s">
        <v>93</v>
      </c>
    </row>
    <row r="6228" spans="1:4">
      <c r="A6228" s="68" t="s">
        <v>83</v>
      </c>
      <c r="B6228" s="69" t="s">
        <v>43</v>
      </c>
      <c r="C6228" s="79" t="str">
        <f>'Walking Distance'!$A6228 &amp; "-" &amp;'Walking Distance'!$B6228</f>
        <v>Tuen Mun-Airport</v>
      </c>
      <c r="D6228" s="77" t="s">
        <v>93</v>
      </c>
    </row>
    <row r="6229" spans="1:4">
      <c r="A6229" s="72" t="s">
        <v>83</v>
      </c>
      <c r="B6229" s="73" t="s">
        <v>52</v>
      </c>
      <c r="C6229" s="80" t="str">
        <f>'Walking Distance'!$A6229 &amp; "-" &amp;'Walking Distance'!$B6229</f>
        <v>Tuen Mun-AsiaWorld-Expo</v>
      </c>
      <c r="D6229" s="78" t="s">
        <v>93</v>
      </c>
    </row>
    <row r="6230" spans="1:4">
      <c r="A6230" s="68" t="s">
        <v>83</v>
      </c>
      <c r="B6230" s="69" t="s">
        <v>76</v>
      </c>
      <c r="C6230" s="79" t="str">
        <f>'Walking Distance'!$A6230 &amp; "-" &amp;'Walking Distance'!$B6230</f>
        <v>Tuen Mun-Austin</v>
      </c>
      <c r="D6230" s="77">
        <v>30199</v>
      </c>
    </row>
    <row r="6231" spans="1:4">
      <c r="A6231" s="72" t="s">
        <v>83</v>
      </c>
      <c r="B6231" s="73" t="s">
        <v>27</v>
      </c>
      <c r="C6231" s="80" t="str">
        <f>'Walking Distance'!$A6231 &amp; "-" &amp;'Walking Distance'!$B6231</f>
        <v>Tuen Mun-Causeway Bay</v>
      </c>
      <c r="D6231" s="78" t="s">
        <v>93</v>
      </c>
    </row>
    <row r="6232" spans="1:4">
      <c r="A6232" s="68" t="s">
        <v>83</v>
      </c>
      <c r="B6232" s="69" t="s">
        <v>2</v>
      </c>
      <c r="C6232" s="79" t="str">
        <f>'Walking Distance'!$A6232 &amp; "-" &amp;'Walking Distance'!$B6232</f>
        <v>Tuen Mun-Central</v>
      </c>
      <c r="D6232" s="77" t="s">
        <v>93</v>
      </c>
    </row>
    <row r="6233" spans="1:4">
      <c r="A6233" s="72" t="s">
        <v>83</v>
      </c>
      <c r="B6233" s="73" t="s">
        <v>36</v>
      </c>
      <c r="C6233" s="80" t="str">
        <f>'Walking Distance'!$A6233 &amp; "-" &amp;'Walking Distance'!$B6233</f>
        <v>Tuen Mun-Chai Wan</v>
      </c>
      <c r="D6233" s="78" t="s">
        <v>93</v>
      </c>
    </row>
    <row r="6234" spans="1:4">
      <c r="A6234" s="68" t="s">
        <v>83</v>
      </c>
      <c r="B6234" s="69" t="s">
        <v>68</v>
      </c>
      <c r="C6234" s="79" t="str">
        <f>'Walking Distance'!$A6234 &amp; "-" &amp;'Walking Distance'!$B6234</f>
        <v>Tuen Mun-Che Kung Temple</v>
      </c>
      <c r="D6234" s="77">
        <v>29666</v>
      </c>
    </row>
    <row r="6235" spans="1:4">
      <c r="A6235" s="72" t="s">
        <v>83</v>
      </c>
      <c r="B6235" s="73" t="s">
        <v>17</v>
      </c>
      <c r="C6235" s="80" t="str">
        <f>'Walking Distance'!$A6235 &amp; "-" &amp;'Walking Distance'!$B6235</f>
        <v>Tuen Mun-Cheung Sha Wan</v>
      </c>
      <c r="D6235" s="78">
        <v>26698</v>
      </c>
    </row>
    <row r="6236" spans="1:4">
      <c r="A6236" s="68" t="s">
        <v>83</v>
      </c>
      <c r="B6236" s="69" t="s">
        <v>11</v>
      </c>
      <c r="C6236" s="79" t="str">
        <f>'Walking Distance'!$A6236 &amp; "-" &amp;'Walking Distance'!$B6236</f>
        <v>Tuen Mun-Choi Hung</v>
      </c>
      <c r="D6236" s="77">
        <v>34140</v>
      </c>
    </row>
    <row r="6237" spans="1:4">
      <c r="A6237" s="72" t="s">
        <v>83</v>
      </c>
      <c r="B6237" s="73" t="s">
        <v>70</v>
      </c>
      <c r="C6237" s="80" t="str">
        <f>'Walking Distance'!$A6237 &amp; "-" &amp;'Walking Distance'!$B6237</f>
        <v>Tuen Mun-City One</v>
      </c>
      <c r="D6237" s="78">
        <v>32271</v>
      </c>
    </row>
    <row r="6238" spans="1:4">
      <c r="A6238" s="68" t="s">
        <v>83</v>
      </c>
      <c r="B6238" s="69" t="s">
        <v>10</v>
      </c>
      <c r="C6238" s="79" t="str">
        <f>'Walking Distance'!$A6238 &amp; "-" &amp;'Walking Distance'!$B6238</f>
        <v>Tuen Mun-Diamond Hill</v>
      </c>
      <c r="D6238" s="77">
        <v>32513</v>
      </c>
    </row>
    <row r="6239" spans="1:4">
      <c r="A6239" s="72" t="s">
        <v>83</v>
      </c>
      <c r="B6239" s="73" t="s">
        <v>51</v>
      </c>
      <c r="C6239" s="80" t="str">
        <f>'Walking Distance'!$A6239 &amp; "-" &amp;'Walking Distance'!$B6239</f>
        <v>Tuen Mun-Disneyland Resort</v>
      </c>
      <c r="D6239" s="78" t="s">
        <v>93</v>
      </c>
    </row>
    <row r="6240" spans="1:4">
      <c r="A6240" s="68" t="s">
        <v>83</v>
      </c>
      <c r="B6240" s="69" t="s">
        <v>67</v>
      </c>
      <c r="C6240" s="79" t="str">
        <f>'Walking Distance'!$A6240 &amp; "-" &amp;'Walking Distance'!$B6240</f>
        <v>Tuen Mun-East Tsim Sha Tsui</v>
      </c>
      <c r="D6240" s="77">
        <v>32151</v>
      </c>
    </row>
    <row r="6241" spans="1:4">
      <c r="A6241" s="72" t="s">
        <v>83</v>
      </c>
      <c r="B6241" s="73" t="s">
        <v>63</v>
      </c>
      <c r="C6241" s="80" t="str">
        <f>'Walking Distance'!$A6241 &amp; "-" &amp;'Walking Distance'!$B6241</f>
        <v>Tuen Mun-Fanling</v>
      </c>
      <c r="D6241" s="78">
        <v>25850</v>
      </c>
    </row>
    <row r="6242" spans="1:4">
      <c r="A6242" s="68" t="s">
        <v>83</v>
      </c>
      <c r="B6242" s="69" t="s">
        <v>58</v>
      </c>
      <c r="C6242" s="79" t="str">
        <f>'Walking Distance'!$A6242 &amp; "-" &amp;'Walking Distance'!$B6242</f>
        <v>Tuen Mun-Fo Tan</v>
      </c>
      <c r="D6242" s="77">
        <v>32064</v>
      </c>
    </row>
    <row r="6243" spans="1:4">
      <c r="A6243" s="72" t="s">
        <v>83</v>
      </c>
      <c r="B6243" s="73" t="s">
        <v>29</v>
      </c>
      <c r="C6243" s="80" t="str">
        <f>'Walking Distance'!$A6243 &amp; "-" &amp;'Walking Distance'!$B6243</f>
        <v>Tuen Mun-Fortress Hill</v>
      </c>
      <c r="D6243" s="78" t="s">
        <v>93</v>
      </c>
    </row>
    <row r="6244" spans="1:4">
      <c r="A6244" s="68" t="s">
        <v>83</v>
      </c>
      <c r="B6244" s="69" t="s">
        <v>47</v>
      </c>
      <c r="C6244" s="79" t="str">
        <f>'Walking Distance'!$A6244 &amp; "-" &amp;'Walking Distance'!$B6244</f>
        <v>Tuen Mun-Hang Hau</v>
      </c>
      <c r="D6244" s="77">
        <v>41542</v>
      </c>
    </row>
    <row r="6245" spans="1:4">
      <c r="A6245" s="72" t="s">
        <v>83</v>
      </c>
      <c r="B6245" s="73" t="s">
        <v>35</v>
      </c>
      <c r="C6245" s="80" t="str">
        <f>'Walking Distance'!$A6245 &amp; "-" &amp;'Walking Distance'!$B6245</f>
        <v>Tuen Mun-Heng Fa Chuen</v>
      </c>
      <c r="D6245" s="78" t="s">
        <v>93</v>
      </c>
    </row>
    <row r="6246" spans="1:4">
      <c r="A6246" s="68" t="s">
        <v>83</v>
      </c>
      <c r="B6246" s="69" t="s">
        <v>73</v>
      </c>
      <c r="C6246" s="79" t="str">
        <f>'Walking Distance'!$A6246 &amp; "-" &amp;'Walking Distance'!$B6246</f>
        <v>Tuen Mun-Heng On</v>
      </c>
      <c r="D6246" s="77">
        <v>36181</v>
      </c>
    </row>
    <row r="6247" spans="1:4">
      <c r="A6247" s="72" t="s">
        <v>83</v>
      </c>
      <c r="B6247" s="73" t="s">
        <v>38</v>
      </c>
      <c r="C6247" s="80" t="str">
        <f>'Walking Distance'!$A6247 &amp; "-" &amp;'Walking Distance'!$B6247</f>
        <v>Tuen Mun-Hong Kong</v>
      </c>
      <c r="D6247" s="78" t="s">
        <v>93</v>
      </c>
    </row>
    <row r="6248" spans="1:4">
      <c r="A6248" s="68" t="s">
        <v>83</v>
      </c>
      <c r="B6248" s="69" t="s">
        <v>54</v>
      </c>
      <c r="C6248" s="79" t="str">
        <f>'Walking Distance'!$A6248 &amp; "-" &amp;'Walking Distance'!$B6248</f>
        <v>Tuen Mun-Hung Hom</v>
      </c>
      <c r="D6248" s="77">
        <v>32013</v>
      </c>
    </row>
    <row r="6249" spans="1:4">
      <c r="A6249" s="72" t="s">
        <v>83</v>
      </c>
      <c r="B6249" s="73" t="s">
        <v>1</v>
      </c>
      <c r="C6249" s="80" t="str">
        <f>'Walking Distance'!$A6249 &amp; "-" &amp;'Walking Distance'!$B6249</f>
        <v>Tuen Mun-Jordan</v>
      </c>
      <c r="D6249" s="78">
        <v>30794</v>
      </c>
    </row>
    <row r="6250" spans="1:4">
      <c r="A6250" s="68" t="s">
        <v>83</v>
      </c>
      <c r="B6250" s="69" t="s">
        <v>78</v>
      </c>
      <c r="C6250" s="79" t="str">
        <f>'Walking Distance'!$A6250 &amp; "-" &amp;'Walking Distance'!$B6250</f>
        <v>Tuen Mun-Kam Sheung Road</v>
      </c>
      <c r="D6250" s="77">
        <v>13407</v>
      </c>
    </row>
    <row r="6251" spans="1:4">
      <c r="A6251" s="72" t="s">
        <v>83</v>
      </c>
      <c r="B6251" s="73" t="s">
        <v>39</v>
      </c>
      <c r="C6251" s="80" t="str">
        <f>'Walking Distance'!$A6251 &amp; "-" &amp;'Walking Distance'!$B6251</f>
        <v>Tuen Mun-Kowloon</v>
      </c>
      <c r="D6251" s="78">
        <v>30459</v>
      </c>
    </row>
    <row r="6252" spans="1:4">
      <c r="A6252" s="68" t="s">
        <v>83</v>
      </c>
      <c r="B6252" s="69" t="s">
        <v>12</v>
      </c>
      <c r="C6252" s="79" t="str">
        <f>'Walking Distance'!$A6252 &amp; "-" &amp;'Walking Distance'!$B6252</f>
        <v>Tuen Mun-Kowloon Bay</v>
      </c>
      <c r="D6252" s="77">
        <v>35641</v>
      </c>
    </row>
    <row r="6253" spans="1:4">
      <c r="A6253" s="72" t="s">
        <v>83</v>
      </c>
      <c r="B6253" s="73" t="s">
        <v>7</v>
      </c>
      <c r="C6253" s="80" t="str">
        <f>'Walking Distance'!$A6253 &amp; "-" &amp;'Walking Distance'!$B6253</f>
        <v>Tuen Mun-Kowloon Tong</v>
      </c>
      <c r="D6253" s="78">
        <v>29241</v>
      </c>
    </row>
    <row r="6254" spans="1:4">
      <c r="A6254" s="68" t="s">
        <v>83</v>
      </c>
      <c r="B6254" s="69" t="s">
        <v>21</v>
      </c>
      <c r="C6254" s="79" t="str">
        <f>'Walking Distance'!$A6254 &amp; "-" &amp;'Walking Distance'!$B6254</f>
        <v>Tuen Mun-Kwai Fong</v>
      </c>
      <c r="D6254" s="77">
        <v>21633</v>
      </c>
    </row>
    <row r="6255" spans="1:4">
      <c r="A6255" s="72" t="s">
        <v>83</v>
      </c>
      <c r="B6255" s="73" t="s">
        <v>22</v>
      </c>
      <c r="C6255" s="80" t="str">
        <f>'Walking Distance'!$A6255 &amp; "-" &amp;'Walking Distance'!$B6255</f>
        <v>Tuen Mun-Kwai Hing</v>
      </c>
      <c r="D6255" s="78">
        <v>21761</v>
      </c>
    </row>
    <row r="6256" spans="1:4">
      <c r="A6256" s="68" t="s">
        <v>83</v>
      </c>
      <c r="B6256" s="69" t="s">
        <v>14</v>
      </c>
      <c r="C6256" s="79" t="str">
        <f>'Walking Distance'!$A6256 &amp; "-" &amp;'Walking Distance'!$B6256</f>
        <v>Tuen Mun-Kwun Tong</v>
      </c>
      <c r="D6256" s="77">
        <v>37394</v>
      </c>
    </row>
    <row r="6257" spans="1:4">
      <c r="A6257" s="72" t="s">
        <v>83</v>
      </c>
      <c r="B6257" s="73" t="s">
        <v>18</v>
      </c>
      <c r="C6257" s="80" t="str">
        <f>'Walking Distance'!$A6257 &amp; "-" &amp;'Walking Distance'!$B6257</f>
        <v>Tuen Mun-Lai Chi Kok</v>
      </c>
      <c r="D6257" s="78">
        <v>25722</v>
      </c>
    </row>
    <row r="6258" spans="1:4">
      <c r="A6258" s="68" t="s">
        <v>83</v>
      </c>
      <c r="B6258" s="69" t="s">
        <v>20</v>
      </c>
      <c r="C6258" s="79" t="str">
        <f>'Walking Distance'!$A6258 &amp; "-" &amp;'Walking Distance'!$B6258</f>
        <v>Tuen Mun-Lai King</v>
      </c>
      <c r="D6258" s="77" t="s">
        <v>93</v>
      </c>
    </row>
    <row r="6259" spans="1:4">
      <c r="A6259" s="72" t="s">
        <v>83</v>
      </c>
      <c r="B6259" s="73" t="s">
        <v>37</v>
      </c>
      <c r="C6259" s="80" t="str">
        <f>'Walking Distance'!$A6259 &amp; "-" &amp;'Walking Distance'!$B6259</f>
        <v>Tuen Mun-Lam Tin</v>
      </c>
      <c r="D6259" s="78">
        <v>39479</v>
      </c>
    </row>
    <row r="6260" spans="1:4">
      <c r="A6260" s="68" t="s">
        <v>83</v>
      </c>
      <c r="B6260" s="69" t="s">
        <v>65</v>
      </c>
      <c r="C6260" s="79" t="str">
        <f>'Walking Distance'!$A6260 &amp; "-" &amp;'Walking Distance'!$B6260</f>
        <v>Tuen Mun-Lo Wu</v>
      </c>
      <c r="D6260" s="77">
        <v>27821</v>
      </c>
    </row>
    <row r="6261" spans="1:4">
      <c r="A6261" s="72" t="s">
        <v>83</v>
      </c>
      <c r="B6261" s="73" t="s">
        <v>53</v>
      </c>
      <c r="C6261" s="80" t="str">
        <f>'Walking Distance'!$A6261 &amp; "-" &amp;'Walking Distance'!$B6261</f>
        <v>Tuen Mun-Lohas Park</v>
      </c>
      <c r="D6261" s="78" t="s">
        <v>93</v>
      </c>
    </row>
    <row r="6262" spans="1:4">
      <c r="A6262" s="68" t="s">
        <v>83</v>
      </c>
      <c r="B6262" s="69" t="s">
        <v>8</v>
      </c>
      <c r="C6262" s="79" t="str">
        <f>'Walking Distance'!$A6262 &amp; "-" &amp;'Walking Distance'!$B6262</f>
        <v>Tuen Mun-Lok Fu</v>
      </c>
      <c r="D6262" s="77">
        <v>30248</v>
      </c>
    </row>
    <row r="6263" spans="1:4">
      <c r="A6263" s="72" t="s">
        <v>83</v>
      </c>
      <c r="B6263" s="73" t="s">
        <v>66</v>
      </c>
      <c r="C6263" s="80" t="str">
        <f>'Walking Distance'!$A6263 &amp; "-" &amp;'Walking Distance'!$B6263</f>
        <v>Tuen Mun-Lok Ma Chau</v>
      </c>
      <c r="D6263" s="78" t="s">
        <v>93</v>
      </c>
    </row>
    <row r="6264" spans="1:4">
      <c r="A6264" s="68" t="s">
        <v>83</v>
      </c>
      <c r="B6264" s="69" t="s">
        <v>80</v>
      </c>
      <c r="C6264" s="79" t="str">
        <f>'Walking Distance'!$A6264 &amp; "-" &amp;'Walking Distance'!$B6264</f>
        <v>Tuen Mun-Long Ping</v>
      </c>
      <c r="D6264" s="77">
        <v>8942</v>
      </c>
    </row>
    <row r="6265" spans="1:4">
      <c r="A6265" s="72" t="s">
        <v>83</v>
      </c>
      <c r="B6265" s="73" t="s">
        <v>74</v>
      </c>
      <c r="C6265" s="80" t="str">
        <f>'Walking Distance'!$A6265 &amp; "-" &amp;'Walking Distance'!$B6265</f>
        <v>Tuen Mun-Ma On shan</v>
      </c>
      <c r="D6265" s="78">
        <v>37242</v>
      </c>
    </row>
    <row r="6266" spans="1:4">
      <c r="A6266" s="68" t="s">
        <v>83</v>
      </c>
      <c r="B6266" s="69" t="s">
        <v>19</v>
      </c>
      <c r="C6266" s="79" t="str">
        <f>'Walking Distance'!$A6266 &amp; "-" &amp;'Walking Distance'!$B6266</f>
        <v>Tuen Mun-Mei Foo</v>
      </c>
      <c r="D6266" s="77" t="s">
        <v>93</v>
      </c>
    </row>
    <row r="6267" spans="1:4">
      <c r="A6267" s="72" t="s">
        <v>83</v>
      </c>
      <c r="B6267" s="73" t="s">
        <v>5</v>
      </c>
      <c r="C6267" s="80" t="str">
        <f>'Walking Distance'!$A6267 &amp; "-" &amp;'Walking Distance'!$B6267</f>
        <v>Tuen Mun-Mong Kok</v>
      </c>
      <c r="D6267" s="78">
        <v>29491</v>
      </c>
    </row>
    <row r="6268" spans="1:4">
      <c r="A6268" s="68" t="s">
        <v>83</v>
      </c>
      <c r="B6268" s="69" t="s">
        <v>55</v>
      </c>
      <c r="C6268" s="79" t="str">
        <f>'Walking Distance'!$A6268 &amp; "-" &amp;'Walking Distance'!$B6268</f>
        <v>Tuen Mun-Mong Kok East</v>
      </c>
      <c r="D6268" s="77">
        <v>30070</v>
      </c>
    </row>
    <row r="6269" spans="1:4">
      <c r="A6269" s="72" t="s">
        <v>83</v>
      </c>
      <c r="B6269" s="73" t="s">
        <v>49</v>
      </c>
      <c r="C6269" s="80" t="str">
        <f>'Walking Distance'!$A6269 &amp; "-" &amp;'Walking Distance'!$B6269</f>
        <v>Tuen Mun-Nam Cheong</v>
      </c>
      <c r="D6269" s="78">
        <v>27328</v>
      </c>
    </row>
    <row r="6270" spans="1:4">
      <c r="A6270" s="68" t="s">
        <v>83</v>
      </c>
      <c r="B6270" s="69" t="s">
        <v>13</v>
      </c>
      <c r="C6270" s="79" t="str">
        <f>'Walking Distance'!$A6270 &amp; "-" &amp;'Walking Distance'!$B6270</f>
        <v>Tuen Mun-Ngau Tau Kok</v>
      </c>
      <c r="D6270" s="77">
        <v>36508</v>
      </c>
    </row>
    <row r="6271" spans="1:4">
      <c r="A6271" s="72" t="s">
        <v>83</v>
      </c>
      <c r="B6271" s="73" t="s">
        <v>30</v>
      </c>
      <c r="C6271" s="80" t="str">
        <f>'Walking Distance'!$A6271 &amp; "-" &amp;'Walking Distance'!$B6271</f>
        <v>Tuen Mun-North Point</v>
      </c>
      <c r="D6271" s="78" t="s">
        <v>93</v>
      </c>
    </row>
    <row r="6272" spans="1:4">
      <c r="A6272" s="68" t="s">
        <v>83</v>
      </c>
      <c r="B6272" s="69" t="s">
        <v>40</v>
      </c>
      <c r="C6272" s="79" t="str">
        <f>'Walking Distance'!$A6272 &amp; "-" &amp;'Walking Distance'!$B6272</f>
        <v>Tuen Mun-Olympic</v>
      </c>
      <c r="D6272" s="77">
        <v>28544</v>
      </c>
    </row>
    <row r="6273" spans="1:4">
      <c r="A6273" s="72" t="s">
        <v>83</v>
      </c>
      <c r="B6273" s="73" t="s">
        <v>48</v>
      </c>
      <c r="C6273" s="80" t="str">
        <f>'Walking Distance'!$A6273 &amp; "-" &amp;'Walking Distance'!$B6273</f>
        <v>Tuen Mun-Po Lam</v>
      </c>
      <c r="D6273" s="78">
        <v>40091</v>
      </c>
    </row>
    <row r="6274" spans="1:4">
      <c r="A6274" s="68" t="s">
        <v>83</v>
      </c>
      <c r="B6274" s="69" t="s">
        <v>15</v>
      </c>
      <c r="C6274" s="79" t="str">
        <f>'Walking Distance'!$A6274 &amp; "-" &amp;'Walking Distance'!$B6274</f>
        <v>Tuen Mun-Prince Edward</v>
      </c>
      <c r="D6274" s="77">
        <v>29158</v>
      </c>
    </row>
    <row r="6275" spans="1:4">
      <c r="A6275" s="72" t="s">
        <v>83</v>
      </c>
      <c r="B6275" s="73" t="s">
        <v>31</v>
      </c>
      <c r="C6275" s="80" t="str">
        <f>'Walking Distance'!$A6275 &amp; "-" &amp;'Walking Distance'!$B6275</f>
        <v>Tuen Mun-Quarry Bay</v>
      </c>
      <c r="D6275" s="78" t="s">
        <v>93</v>
      </c>
    </row>
    <row r="6276" spans="1:4">
      <c r="A6276" s="68" t="s">
        <v>83</v>
      </c>
      <c r="B6276" s="69" t="s">
        <v>59</v>
      </c>
      <c r="C6276" s="79" t="str">
        <f>'Walking Distance'!$A6276 &amp; "-" &amp;'Walking Distance'!$B6276</f>
        <v>Tuen Mun-Racecourse</v>
      </c>
      <c r="D6276" s="77">
        <v>22653</v>
      </c>
    </row>
    <row r="6277" spans="1:4">
      <c r="A6277" s="72" t="s">
        <v>83</v>
      </c>
      <c r="B6277" s="73" t="s">
        <v>33</v>
      </c>
      <c r="C6277" s="80" t="str">
        <f>'Walking Distance'!$A6277 &amp; "-" &amp;'Walking Distance'!$B6277</f>
        <v>Tuen Mun-Sai Wan Ho</v>
      </c>
      <c r="D6277" s="78" t="s">
        <v>93</v>
      </c>
    </row>
    <row r="6278" spans="1:4">
      <c r="A6278" s="68" t="s">
        <v>83</v>
      </c>
      <c r="B6278" s="69" t="s">
        <v>57</v>
      </c>
      <c r="C6278" s="79" t="str">
        <f>'Walking Distance'!$A6278 &amp; "-" &amp;'Walking Distance'!$B6278</f>
        <v>Tuen Mun-Sha Tin</v>
      </c>
      <c r="D6278" s="77">
        <v>29763</v>
      </c>
    </row>
    <row r="6279" spans="1:4">
      <c r="A6279" s="72" t="s">
        <v>83</v>
      </c>
      <c r="B6279" s="73" t="s">
        <v>69</v>
      </c>
      <c r="C6279" s="80" t="str">
        <f>'Walking Distance'!$A6279 &amp; "-" &amp;'Walking Distance'!$B6279</f>
        <v>Tuen Mun-Sha Tin Wai</v>
      </c>
      <c r="D6279" s="78">
        <v>30636</v>
      </c>
    </row>
    <row r="6280" spans="1:4">
      <c r="A6280" s="68" t="s">
        <v>83</v>
      </c>
      <c r="B6280" s="69" t="s">
        <v>16</v>
      </c>
      <c r="C6280" s="79" t="str">
        <f>'Walking Distance'!$A6280 &amp; "-" &amp;'Walking Distance'!$B6280</f>
        <v>Tuen Mun-Sham Shui Po</v>
      </c>
      <c r="D6280" s="77">
        <v>27474</v>
      </c>
    </row>
    <row r="6281" spans="1:4">
      <c r="A6281" s="72" t="s">
        <v>83</v>
      </c>
      <c r="B6281" s="73" t="s">
        <v>34</v>
      </c>
      <c r="C6281" s="80" t="str">
        <f>'Walking Distance'!$A6281 &amp; "-" &amp;'Walking Distance'!$B6281</f>
        <v>Tuen Mun-Shau Kei Wan</v>
      </c>
      <c r="D6281" s="78" t="s">
        <v>93</v>
      </c>
    </row>
    <row r="6282" spans="1:4">
      <c r="A6282" s="68" t="s">
        <v>83</v>
      </c>
      <c r="B6282" s="69" t="s">
        <v>6</v>
      </c>
      <c r="C6282" s="79" t="str">
        <f>'Walking Distance'!$A6282 &amp; "-" &amp;'Walking Distance'!$B6282</f>
        <v>Tuen Mun-Shek Kip Mei</v>
      </c>
      <c r="D6282" s="77">
        <v>28333</v>
      </c>
    </row>
    <row r="6283" spans="1:4">
      <c r="A6283" s="72" t="s">
        <v>83</v>
      </c>
      <c r="B6283" s="73" t="s">
        <v>71</v>
      </c>
      <c r="C6283" s="80" t="str">
        <f>'Walking Distance'!$A6283 &amp; "-" &amp;'Walking Distance'!$B6283</f>
        <v>Tuen Mun-Shek Mun</v>
      </c>
      <c r="D6283" s="78">
        <v>32800</v>
      </c>
    </row>
    <row r="6284" spans="1:4">
      <c r="A6284" s="68" t="s">
        <v>83</v>
      </c>
      <c r="B6284" s="69" t="s">
        <v>64</v>
      </c>
      <c r="C6284" s="79" t="str">
        <f>'Walking Distance'!$A6284 &amp; "-" &amp;'Walking Distance'!$B6284</f>
        <v>Tuen Mun-Sheung Shui</v>
      </c>
      <c r="D6284" s="77">
        <v>25029</v>
      </c>
    </row>
    <row r="6285" spans="1:4">
      <c r="A6285" s="72" t="s">
        <v>83</v>
      </c>
      <c r="B6285" s="73" t="s">
        <v>25</v>
      </c>
      <c r="C6285" s="80" t="str">
        <f>'Walking Distance'!$A6285 &amp; "-" &amp;'Walking Distance'!$B6285</f>
        <v>Tuen Mun-Sheung Wan</v>
      </c>
      <c r="D6285" s="78" t="s">
        <v>93</v>
      </c>
    </row>
    <row r="6286" spans="1:4">
      <c r="A6286" s="68" t="s">
        <v>83</v>
      </c>
      <c r="B6286" s="69" t="s">
        <v>82</v>
      </c>
      <c r="C6286" s="79" t="str">
        <f>'Walking Distance'!$A6286 &amp; "-" &amp;'Walking Distance'!$B6286</f>
        <v>Tuen Mun-Siu Hong</v>
      </c>
      <c r="D6286" s="77">
        <v>3429</v>
      </c>
    </row>
    <row r="6287" spans="1:4">
      <c r="A6287" s="72" t="s">
        <v>83</v>
      </c>
      <c r="B6287" s="73" t="s">
        <v>50</v>
      </c>
      <c r="C6287" s="80" t="str">
        <f>'Walking Distance'!$A6287 &amp; "-" &amp;'Walking Distance'!$B6287</f>
        <v>Tuen Mun-Sunny Bay</v>
      </c>
      <c r="D6287" s="78" t="s">
        <v>93</v>
      </c>
    </row>
    <row r="6288" spans="1:4">
      <c r="A6288" s="68" t="s">
        <v>83</v>
      </c>
      <c r="B6288" s="69" t="s">
        <v>32</v>
      </c>
      <c r="C6288" s="79" t="str">
        <f>'Walking Distance'!$A6288 &amp; "-" &amp;'Walking Distance'!$B6288</f>
        <v>Tuen Mun-Tai Koo</v>
      </c>
      <c r="D6288" s="77" t="s">
        <v>93</v>
      </c>
    </row>
    <row r="6289" spans="1:4">
      <c r="A6289" s="72" t="s">
        <v>83</v>
      </c>
      <c r="B6289" s="73" t="s">
        <v>61</v>
      </c>
      <c r="C6289" s="80" t="str">
        <f>'Walking Distance'!$A6289 &amp; "-" &amp;'Walking Distance'!$B6289</f>
        <v>Tuen Mun-Tai Po Market</v>
      </c>
      <c r="D6289" s="78">
        <v>27917</v>
      </c>
    </row>
    <row r="6290" spans="1:4">
      <c r="A6290" s="68" t="s">
        <v>83</v>
      </c>
      <c r="B6290" s="69" t="s">
        <v>72</v>
      </c>
      <c r="C6290" s="79" t="str">
        <f>'Walking Distance'!$A6290 &amp; "-" &amp;'Walking Distance'!$B6290</f>
        <v>Tuen Mun-Tai Shui Hang</v>
      </c>
      <c r="D6290" s="77">
        <v>36333</v>
      </c>
    </row>
    <row r="6291" spans="1:4">
      <c r="A6291" s="72" t="s">
        <v>83</v>
      </c>
      <c r="B6291" s="73" t="s">
        <v>56</v>
      </c>
      <c r="C6291" s="80" t="str">
        <f>'Walking Distance'!$A6291 &amp; "-" &amp;'Walking Distance'!$B6291</f>
        <v>Tuen Mun-Tai Wai</v>
      </c>
      <c r="D6291" s="78">
        <v>28849</v>
      </c>
    </row>
    <row r="6292" spans="1:4">
      <c r="A6292" s="68" t="s">
        <v>83</v>
      </c>
      <c r="B6292" s="69" t="s">
        <v>62</v>
      </c>
      <c r="C6292" s="79" t="str">
        <f>'Walking Distance'!$A6292 &amp; "-" &amp;'Walking Distance'!$B6292</f>
        <v>Tuen Mun-Tai Wo</v>
      </c>
      <c r="D6292" s="77">
        <v>25777</v>
      </c>
    </row>
    <row r="6293" spans="1:4">
      <c r="A6293" s="72" t="s">
        <v>83</v>
      </c>
      <c r="B6293" s="73" t="s">
        <v>23</v>
      </c>
      <c r="C6293" s="80" t="str">
        <f>'Walking Distance'!$A6293 &amp; "-" &amp;'Walking Distance'!$B6293</f>
        <v>Tuen Mun-Tai Wo Hau</v>
      </c>
      <c r="D6293" s="78">
        <v>20163</v>
      </c>
    </row>
    <row r="6294" spans="1:4">
      <c r="A6294" s="68" t="s">
        <v>83</v>
      </c>
      <c r="B6294" s="69" t="s">
        <v>28</v>
      </c>
      <c r="C6294" s="79" t="str">
        <f>'Walking Distance'!$A6294 &amp; "-" &amp;'Walking Distance'!$B6294</f>
        <v>Tuen Mun-Tin Hau</v>
      </c>
      <c r="D6294" s="77" t="s">
        <v>93</v>
      </c>
    </row>
    <row r="6295" spans="1:4">
      <c r="A6295" s="72" t="s">
        <v>83</v>
      </c>
      <c r="B6295" s="73" t="s">
        <v>81</v>
      </c>
      <c r="C6295" s="80" t="str">
        <f>'Walking Distance'!$A6295 &amp; "-" &amp;'Walking Distance'!$B6295</f>
        <v>Tuen Mun-Tin Shui Wai</v>
      </c>
      <c r="D6295" s="78">
        <v>7888</v>
      </c>
    </row>
    <row r="6296" spans="1:4">
      <c r="A6296" s="68" t="s">
        <v>83</v>
      </c>
      <c r="B6296" s="69" t="s">
        <v>45</v>
      </c>
      <c r="C6296" s="79" t="str">
        <f>'Walking Distance'!$A6296 &amp; "-" &amp;'Walking Distance'!$B6296</f>
        <v>Tuen Mun-Tiu Keng Leng</v>
      </c>
      <c r="D6296" s="77">
        <v>42634</v>
      </c>
    </row>
    <row r="6297" spans="1:4">
      <c r="A6297" s="72" t="s">
        <v>83</v>
      </c>
      <c r="B6297" s="73" t="s">
        <v>46</v>
      </c>
      <c r="C6297" s="80" t="str">
        <f>'Walking Distance'!$A6297 &amp; "-" &amp;'Walking Distance'!$B6297</f>
        <v>Tuen Mun-Tseung Kwan O</v>
      </c>
      <c r="D6297" s="78">
        <v>41871</v>
      </c>
    </row>
    <row r="6298" spans="1:4">
      <c r="A6298" s="68" t="s">
        <v>83</v>
      </c>
      <c r="B6298" s="69" t="s">
        <v>3</v>
      </c>
      <c r="C6298" s="79" t="str">
        <f>'Walking Distance'!$A6298 &amp; "-" &amp;'Walking Distance'!$B6298</f>
        <v>Tuen Mun-Tsim Sha Tsui</v>
      </c>
      <c r="D6298" s="77">
        <v>31556</v>
      </c>
    </row>
    <row r="6299" spans="1:4">
      <c r="A6299" s="72" t="s">
        <v>83</v>
      </c>
      <c r="B6299" s="73" t="s">
        <v>41</v>
      </c>
      <c r="C6299" s="80" t="str">
        <f>'Walking Distance'!$A6299 &amp; "-" &amp;'Walking Distance'!$B6299</f>
        <v>Tuen Mun-Tsing Yi</v>
      </c>
      <c r="D6299" s="78">
        <v>23051</v>
      </c>
    </row>
    <row r="6300" spans="1:4">
      <c r="A6300" s="68" t="s">
        <v>83</v>
      </c>
      <c r="B6300" s="69" t="s">
        <v>24</v>
      </c>
      <c r="C6300" s="79" t="str">
        <f>'Walking Distance'!$A6300 &amp; "-" &amp;'Walking Distance'!$B6300</f>
        <v>Tuen Mun-Tsuen Wan</v>
      </c>
      <c r="D6300" s="77">
        <v>19408</v>
      </c>
    </row>
    <row r="6301" spans="1:4">
      <c r="A6301" s="72" t="s">
        <v>83</v>
      </c>
      <c r="B6301" s="73" t="s">
        <v>77</v>
      </c>
      <c r="C6301" s="80" t="str">
        <f>'Walking Distance'!$A6301 &amp; "-" &amp;'Walking Distance'!$B6301</f>
        <v>Tuen Mun-Tsuen Wan West</v>
      </c>
      <c r="D6301" s="78">
        <v>18592</v>
      </c>
    </row>
    <row r="6302" spans="1:4">
      <c r="A6302" s="68" t="s">
        <v>83</v>
      </c>
      <c r="B6302" s="69" t="s">
        <v>42</v>
      </c>
      <c r="C6302" s="79" t="str">
        <f>'Walking Distance'!$A6302 &amp; "-" &amp;'Walking Distance'!$B6302</f>
        <v>Tuen Mun-Tung Chung</v>
      </c>
      <c r="D6302" s="77" t="s">
        <v>93</v>
      </c>
    </row>
    <row r="6303" spans="1:4">
      <c r="A6303" s="72" t="s">
        <v>83</v>
      </c>
      <c r="B6303" s="73" t="s">
        <v>60</v>
      </c>
      <c r="C6303" s="80" t="str">
        <f>'Walking Distance'!$A6303 &amp; "-" &amp;'Walking Distance'!$B6303</f>
        <v>Tuen Mun-University</v>
      </c>
      <c r="D6303" s="78">
        <v>33802</v>
      </c>
    </row>
    <row r="6304" spans="1:4">
      <c r="A6304" s="68" t="s">
        <v>83</v>
      </c>
      <c r="B6304" s="69" t="s">
        <v>26</v>
      </c>
      <c r="C6304" s="79" t="str">
        <f>'Walking Distance'!$A6304 &amp; "-" &amp;'Walking Distance'!$B6304</f>
        <v>Tuen Mun-Wan Chai</v>
      </c>
      <c r="D6304" s="77" t="s">
        <v>93</v>
      </c>
    </row>
    <row r="6305" spans="1:4">
      <c r="A6305" s="72" t="s">
        <v>83</v>
      </c>
      <c r="B6305" s="73" t="s">
        <v>9</v>
      </c>
      <c r="C6305" s="80" t="str">
        <f>'Walking Distance'!$A6305 &amp; "-" &amp;'Walking Distance'!$B6305</f>
        <v>Tuen Mun-Wong Tai Sin</v>
      </c>
      <c r="D6305" s="78">
        <v>31381</v>
      </c>
    </row>
    <row r="6306" spans="1:4">
      <c r="A6306" s="68" t="s">
        <v>83</v>
      </c>
      <c r="B6306" s="69" t="s">
        <v>75</v>
      </c>
      <c r="C6306" s="79" t="str">
        <f>'Walking Distance'!$A6306 &amp; "-" &amp;'Walking Distance'!$B6306</f>
        <v>Tuen Mun-Wu Kai Sha</v>
      </c>
      <c r="D6306" s="77">
        <v>38651</v>
      </c>
    </row>
    <row r="6307" spans="1:4">
      <c r="A6307" s="72" t="s">
        <v>83</v>
      </c>
      <c r="B6307" s="73" t="s">
        <v>4</v>
      </c>
      <c r="C6307" s="80" t="str">
        <f>'Walking Distance'!$A6307 &amp; "-" &amp;'Walking Distance'!$B6307</f>
        <v>Tuen Mun-Yau Ma Tei</v>
      </c>
      <c r="D6307" s="78">
        <v>30015</v>
      </c>
    </row>
    <row r="6308" spans="1:4">
      <c r="A6308" s="68" t="s">
        <v>83</v>
      </c>
      <c r="B6308" s="69" t="s">
        <v>44</v>
      </c>
      <c r="C6308" s="79" t="str">
        <f>'Walking Distance'!$A6308 &amp; "-" &amp;'Walking Distance'!$B6308</f>
        <v>Tuen Mun-Yau Tong</v>
      </c>
      <c r="D6308" s="77">
        <v>39347</v>
      </c>
    </row>
    <row r="6309" spans="1:4">
      <c r="A6309" s="72" t="s">
        <v>83</v>
      </c>
      <c r="B6309" s="73" t="s">
        <v>79</v>
      </c>
      <c r="C6309" s="80" t="str">
        <f>'Walking Distance'!$A6309 &amp; "-" &amp;'Walking Distance'!$B6309</f>
        <v>Tuen Mun-Yuen Long</v>
      </c>
      <c r="D6309" s="78">
        <v>10011</v>
      </c>
    </row>
    <row r="6310" spans="1:4">
      <c r="A6310" s="68" t="s">
        <v>42</v>
      </c>
      <c r="B6310" s="69" t="s">
        <v>0</v>
      </c>
      <c r="C6310" s="79" t="str">
        <f>'Walking Distance'!$A6310 &amp; "-" &amp;'Walking Distance'!$B6310</f>
        <v>Tung Chung-Admiralty</v>
      </c>
      <c r="D6310" s="77" t="s">
        <v>93</v>
      </c>
    </row>
    <row r="6311" spans="1:4">
      <c r="A6311" s="72" t="s">
        <v>42</v>
      </c>
      <c r="B6311" s="73" t="s">
        <v>43</v>
      </c>
      <c r="C6311" s="80" t="str">
        <f>'Walking Distance'!$A6311 &amp; "-" &amp;'Walking Distance'!$B6311</f>
        <v>Tung Chung-Airport</v>
      </c>
      <c r="D6311" s="78">
        <v>4524</v>
      </c>
    </row>
    <row r="6312" spans="1:4">
      <c r="A6312" s="68" t="s">
        <v>42</v>
      </c>
      <c r="B6312" s="69" t="s">
        <v>52</v>
      </c>
      <c r="C6312" s="79" t="str">
        <f>'Walking Distance'!$A6312 &amp; "-" &amp;'Walking Distance'!$B6312</f>
        <v>Tung Chung-AsiaWorld-Expo</v>
      </c>
      <c r="D6312" s="77">
        <v>5797</v>
      </c>
    </row>
    <row r="6313" spans="1:4">
      <c r="A6313" s="72" t="s">
        <v>42</v>
      </c>
      <c r="B6313" s="73" t="s">
        <v>76</v>
      </c>
      <c r="C6313" s="80" t="str">
        <f>'Walking Distance'!$A6313 &amp; "-" &amp;'Walking Distance'!$B6313</f>
        <v>Tung Chung-Austin</v>
      </c>
      <c r="D6313" s="78" t="s">
        <v>93</v>
      </c>
    </row>
    <row r="6314" spans="1:4">
      <c r="A6314" s="68" t="s">
        <v>42</v>
      </c>
      <c r="B6314" s="69" t="s">
        <v>27</v>
      </c>
      <c r="C6314" s="79" t="str">
        <f>'Walking Distance'!$A6314 &amp; "-" &amp;'Walking Distance'!$B6314</f>
        <v>Tung Chung-Causeway Bay</v>
      </c>
      <c r="D6314" s="77" t="s">
        <v>93</v>
      </c>
    </row>
    <row r="6315" spans="1:4">
      <c r="A6315" s="72" t="s">
        <v>42</v>
      </c>
      <c r="B6315" s="73" t="s">
        <v>2</v>
      </c>
      <c r="C6315" s="80" t="str">
        <f>'Walking Distance'!$A6315 &amp; "-" &amp;'Walking Distance'!$B6315</f>
        <v>Tung Chung-Central</v>
      </c>
      <c r="D6315" s="78" t="s">
        <v>93</v>
      </c>
    </row>
    <row r="6316" spans="1:4">
      <c r="A6316" s="68" t="s">
        <v>42</v>
      </c>
      <c r="B6316" s="69" t="s">
        <v>36</v>
      </c>
      <c r="C6316" s="79" t="str">
        <f>'Walking Distance'!$A6316 &amp; "-" &amp;'Walking Distance'!$B6316</f>
        <v>Tung Chung-Chai Wan</v>
      </c>
      <c r="D6316" s="77" t="s">
        <v>93</v>
      </c>
    </row>
    <row r="6317" spans="1:4">
      <c r="A6317" s="72" t="s">
        <v>42</v>
      </c>
      <c r="B6317" s="73" t="s">
        <v>68</v>
      </c>
      <c r="C6317" s="80" t="str">
        <f>'Walking Distance'!$A6317 &amp; "-" &amp;'Walking Distance'!$B6317</f>
        <v>Tung Chung-Che Kung Temple</v>
      </c>
      <c r="D6317" s="78" t="s">
        <v>93</v>
      </c>
    </row>
    <row r="6318" spans="1:4">
      <c r="A6318" s="68" t="s">
        <v>42</v>
      </c>
      <c r="B6318" s="69" t="s">
        <v>17</v>
      </c>
      <c r="C6318" s="79" t="str">
        <f>'Walking Distance'!$A6318 &amp; "-" &amp;'Walking Distance'!$B6318</f>
        <v>Tung Chung-Cheung Sha Wan</v>
      </c>
      <c r="D6318" s="77" t="s">
        <v>93</v>
      </c>
    </row>
    <row r="6319" spans="1:4">
      <c r="A6319" s="72" t="s">
        <v>42</v>
      </c>
      <c r="B6319" s="73" t="s">
        <v>11</v>
      </c>
      <c r="C6319" s="80" t="str">
        <f>'Walking Distance'!$A6319 &amp; "-" &amp;'Walking Distance'!$B6319</f>
        <v>Tung Chung-Choi Hung</v>
      </c>
      <c r="D6319" s="78" t="s">
        <v>93</v>
      </c>
    </row>
    <row r="6320" spans="1:4">
      <c r="A6320" s="68" t="s">
        <v>42</v>
      </c>
      <c r="B6320" s="69" t="s">
        <v>70</v>
      </c>
      <c r="C6320" s="79" t="str">
        <f>'Walking Distance'!$A6320 &amp; "-" &amp;'Walking Distance'!$B6320</f>
        <v>Tung Chung-City One</v>
      </c>
      <c r="D6320" s="77" t="s">
        <v>93</v>
      </c>
    </row>
    <row r="6321" spans="1:4">
      <c r="A6321" s="72" t="s">
        <v>42</v>
      </c>
      <c r="B6321" s="73" t="s">
        <v>10</v>
      </c>
      <c r="C6321" s="80" t="str">
        <f>'Walking Distance'!$A6321 &amp; "-" &amp;'Walking Distance'!$B6321</f>
        <v>Tung Chung-Diamond Hill</v>
      </c>
      <c r="D6321" s="78" t="s">
        <v>93</v>
      </c>
    </row>
    <row r="6322" spans="1:4">
      <c r="A6322" s="68" t="s">
        <v>42</v>
      </c>
      <c r="B6322" s="69" t="s">
        <v>51</v>
      </c>
      <c r="C6322" s="79" t="str">
        <f>'Walking Distance'!$A6322 &amp; "-" &amp;'Walking Distance'!$B6322</f>
        <v>Tung Chung-Disneyland Resort</v>
      </c>
      <c r="D6322" s="77">
        <v>14198</v>
      </c>
    </row>
    <row r="6323" spans="1:4">
      <c r="A6323" s="72" t="s">
        <v>42</v>
      </c>
      <c r="B6323" s="73" t="s">
        <v>67</v>
      </c>
      <c r="C6323" s="80" t="str">
        <f>'Walking Distance'!$A6323 &amp; "-" &amp;'Walking Distance'!$B6323</f>
        <v>Tung Chung-East Tsim Sha Tsui</v>
      </c>
      <c r="D6323" s="78" t="s">
        <v>93</v>
      </c>
    </row>
    <row r="6324" spans="1:4">
      <c r="A6324" s="68" t="s">
        <v>42</v>
      </c>
      <c r="B6324" s="69" t="s">
        <v>63</v>
      </c>
      <c r="C6324" s="79" t="str">
        <f>'Walking Distance'!$A6324 &amp; "-" &amp;'Walking Distance'!$B6324</f>
        <v>Tung Chung-Fanling</v>
      </c>
      <c r="D6324" s="77" t="s">
        <v>93</v>
      </c>
    </row>
    <row r="6325" spans="1:4">
      <c r="A6325" s="72" t="s">
        <v>42</v>
      </c>
      <c r="B6325" s="73" t="s">
        <v>58</v>
      </c>
      <c r="C6325" s="80" t="str">
        <f>'Walking Distance'!$A6325 &amp; "-" &amp;'Walking Distance'!$B6325</f>
        <v>Tung Chung-Fo Tan</v>
      </c>
      <c r="D6325" s="78" t="s">
        <v>93</v>
      </c>
    </row>
    <row r="6326" spans="1:4">
      <c r="A6326" s="68" t="s">
        <v>42</v>
      </c>
      <c r="B6326" s="69" t="s">
        <v>29</v>
      </c>
      <c r="C6326" s="79" t="str">
        <f>'Walking Distance'!$A6326 &amp; "-" &amp;'Walking Distance'!$B6326</f>
        <v>Tung Chung-Fortress Hill</v>
      </c>
      <c r="D6326" s="77" t="s">
        <v>93</v>
      </c>
    </row>
    <row r="6327" spans="1:4">
      <c r="A6327" s="72" t="s">
        <v>42</v>
      </c>
      <c r="B6327" s="73" t="s">
        <v>47</v>
      </c>
      <c r="C6327" s="80" t="str">
        <f>'Walking Distance'!$A6327 &amp; "-" &amp;'Walking Distance'!$B6327</f>
        <v>Tung Chung-Hang Hau</v>
      </c>
      <c r="D6327" s="78" t="s">
        <v>93</v>
      </c>
    </row>
    <row r="6328" spans="1:4">
      <c r="A6328" s="68" t="s">
        <v>42</v>
      </c>
      <c r="B6328" s="69" t="s">
        <v>35</v>
      </c>
      <c r="C6328" s="79" t="str">
        <f>'Walking Distance'!$A6328 &amp; "-" &amp;'Walking Distance'!$B6328</f>
        <v>Tung Chung-Heng Fa Chuen</v>
      </c>
      <c r="D6328" s="77" t="s">
        <v>93</v>
      </c>
    </row>
    <row r="6329" spans="1:4">
      <c r="A6329" s="72" t="s">
        <v>42</v>
      </c>
      <c r="B6329" s="73" t="s">
        <v>73</v>
      </c>
      <c r="C6329" s="80" t="str">
        <f>'Walking Distance'!$A6329 &amp; "-" &amp;'Walking Distance'!$B6329</f>
        <v>Tung Chung-Heng On</v>
      </c>
      <c r="D6329" s="78" t="s">
        <v>93</v>
      </c>
    </row>
    <row r="6330" spans="1:4">
      <c r="A6330" s="68" t="s">
        <v>42</v>
      </c>
      <c r="B6330" s="69" t="s">
        <v>38</v>
      </c>
      <c r="C6330" s="79" t="str">
        <f>'Walking Distance'!$A6330 &amp; "-" &amp;'Walking Distance'!$B6330</f>
        <v>Tung Chung-Hong Kong</v>
      </c>
      <c r="D6330" s="77" t="s">
        <v>93</v>
      </c>
    </row>
    <row r="6331" spans="1:4">
      <c r="A6331" s="72" t="s">
        <v>42</v>
      </c>
      <c r="B6331" s="73" t="s">
        <v>54</v>
      </c>
      <c r="C6331" s="80" t="str">
        <f>'Walking Distance'!$A6331 &amp; "-" &amp;'Walking Distance'!$B6331</f>
        <v>Tung Chung-Hung Hom</v>
      </c>
      <c r="D6331" s="78" t="s">
        <v>93</v>
      </c>
    </row>
    <row r="6332" spans="1:4">
      <c r="A6332" s="68" t="s">
        <v>42</v>
      </c>
      <c r="B6332" s="69" t="s">
        <v>1</v>
      </c>
      <c r="C6332" s="79" t="str">
        <f>'Walking Distance'!$A6332 &amp; "-" &amp;'Walking Distance'!$B6332</f>
        <v>Tung Chung-Jordan</v>
      </c>
      <c r="D6332" s="77" t="s">
        <v>93</v>
      </c>
    </row>
    <row r="6333" spans="1:4">
      <c r="A6333" s="72" t="s">
        <v>42</v>
      </c>
      <c r="B6333" s="73" t="s">
        <v>78</v>
      </c>
      <c r="C6333" s="80" t="str">
        <f>'Walking Distance'!$A6333 &amp; "-" &amp;'Walking Distance'!$B6333</f>
        <v>Tung Chung-Kam Sheung Road</v>
      </c>
      <c r="D6333" s="78" t="s">
        <v>93</v>
      </c>
    </row>
    <row r="6334" spans="1:4">
      <c r="A6334" s="68" t="s">
        <v>42</v>
      </c>
      <c r="B6334" s="69" t="s">
        <v>39</v>
      </c>
      <c r="C6334" s="79" t="str">
        <f>'Walking Distance'!$A6334 &amp; "-" &amp;'Walking Distance'!$B6334</f>
        <v>Tung Chung-Kowloon</v>
      </c>
      <c r="D6334" s="77" t="s">
        <v>93</v>
      </c>
    </row>
    <row r="6335" spans="1:4">
      <c r="A6335" s="72" t="s">
        <v>42</v>
      </c>
      <c r="B6335" s="73" t="s">
        <v>12</v>
      </c>
      <c r="C6335" s="80" t="str">
        <f>'Walking Distance'!$A6335 &amp; "-" &amp;'Walking Distance'!$B6335</f>
        <v>Tung Chung-Kowloon Bay</v>
      </c>
      <c r="D6335" s="78" t="s">
        <v>93</v>
      </c>
    </row>
    <row r="6336" spans="1:4">
      <c r="A6336" s="68" t="s">
        <v>42</v>
      </c>
      <c r="B6336" s="69" t="s">
        <v>7</v>
      </c>
      <c r="C6336" s="79" t="str">
        <f>'Walking Distance'!$A6336 &amp; "-" &amp;'Walking Distance'!$B6336</f>
        <v>Tung Chung-Kowloon Tong</v>
      </c>
      <c r="D6336" s="77" t="s">
        <v>93</v>
      </c>
    </row>
    <row r="6337" spans="1:4">
      <c r="A6337" s="72" t="s">
        <v>42</v>
      </c>
      <c r="B6337" s="73" t="s">
        <v>21</v>
      </c>
      <c r="C6337" s="80" t="str">
        <f>'Walking Distance'!$A6337 &amp; "-" &amp;'Walking Distance'!$B6337</f>
        <v>Tung Chung-Kwai Fong</v>
      </c>
      <c r="D6337" s="78" t="s">
        <v>93</v>
      </c>
    </row>
    <row r="6338" spans="1:4">
      <c r="A6338" s="68" t="s">
        <v>42</v>
      </c>
      <c r="B6338" s="69" t="s">
        <v>22</v>
      </c>
      <c r="C6338" s="79" t="str">
        <f>'Walking Distance'!$A6338 &amp; "-" &amp;'Walking Distance'!$B6338</f>
        <v>Tung Chung-Kwai Hing</v>
      </c>
      <c r="D6338" s="77" t="s">
        <v>93</v>
      </c>
    </row>
    <row r="6339" spans="1:4">
      <c r="A6339" s="72" t="s">
        <v>42</v>
      </c>
      <c r="B6339" s="73" t="s">
        <v>14</v>
      </c>
      <c r="C6339" s="80" t="str">
        <f>'Walking Distance'!$A6339 &amp; "-" &amp;'Walking Distance'!$B6339</f>
        <v>Tung Chung-Kwun Tong</v>
      </c>
      <c r="D6339" s="78" t="s">
        <v>93</v>
      </c>
    </row>
    <row r="6340" spans="1:4">
      <c r="A6340" s="68" t="s">
        <v>42</v>
      </c>
      <c r="B6340" s="69" t="s">
        <v>18</v>
      </c>
      <c r="C6340" s="79" t="str">
        <f>'Walking Distance'!$A6340 &amp; "-" &amp;'Walking Distance'!$B6340</f>
        <v>Tung Chung-Lai Chi Kok</v>
      </c>
      <c r="D6340" s="77" t="s">
        <v>93</v>
      </c>
    </row>
    <row r="6341" spans="1:4">
      <c r="A6341" s="72" t="s">
        <v>42</v>
      </c>
      <c r="B6341" s="73" t="s">
        <v>20</v>
      </c>
      <c r="C6341" s="80" t="str">
        <f>'Walking Distance'!$A6341 &amp; "-" &amp;'Walking Distance'!$B6341</f>
        <v>Tung Chung-Lai King</v>
      </c>
      <c r="D6341" s="78" t="s">
        <v>93</v>
      </c>
    </row>
    <row r="6342" spans="1:4">
      <c r="A6342" s="68" t="s">
        <v>42</v>
      </c>
      <c r="B6342" s="69" t="s">
        <v>37</v>
      </c>
      <c r="C6342" s="79" t="str">
        <f>'Walking Distance'!$A6342 &amp; "-" &amp;'Walking Distance'!$B6342</f>
        <v>Tung Chung-Lam Tin</v>
      </c>
      <c r="D6342" s="77" t="s">
        <v>93</v>
      </c>
    </row>
    <row r="6343" spans="1:4">
      <c r="A6343" s="72" t="s">
        <v>42</v>
      </c>
      <c r="B6343" s="73" t="s">
        <v>65</v>
      </c>
      <c r="C6343" s="80" t="str">
        <f>'Walking Distance'!$A6343 &amp; "-" &amp;'Walking Distance'!$B6343</f>
        <v>Tung Chung-Lo Wu</v>
      </c>
      <c r="D6343" s="78" t="s">
        <v>93</v>
      </c>
    </row>
    <row r="6344" spans="1:4">
      <c r="A6344" s="68" t="s">
        <v>42</v>
      </c>
      <c r="B6344" s="69" t="s">
        <v>53</v>
      </c>
      <c r="C6344" s="79" t="str">
        <f>'Walking Distance'!$A6344 &amp; "-" &amp;'Walking Distance'!$B6344</f>
        <v>Tung Chung-Lohas Park</v>
      </c>
      <c r="D6344" s="77" t="s">
        <v>93</v>
      </c>
    </row>
    <row r="6345" spans="1:4">
      <c r="A6345" s="72" t="s">
        <v>42</v>
      </c>
      <c r="B6345" s="73" t="s">
        <v>8</v>
      </c>
      <c r="C6345" s="80" t="str">
        <f>'Walking Distance'!$A6345 &amp; "-" &amp;'Walking Distance'!$B6345</f>
        <v>Tung Chung-Lok Fu</v>
      </c>
      <c r="D6345" s="78" t="s">
        <v>93</v>
      </c>
    </row>
    <row r="6346" spans="1:4">
      <c r="A6346" s="68" t="s">
        <v>42</v>
      </c>
      <c r="B6346" s="69" t="s">
        <v>66</v>
      </c>
      <c r="C6346" s="79" t="str">
        <f>'Walking Distance'!$A6346 &amp; "-" &amp;'Walking Distance'!$B6346</f>
        <v>Tung Chung-Lok Ma Chau</v>
      </c>
      <c r="D6346" s="77" t="s">
        <v>93</v>
      </c>
    </row>
    <row r="6347" spans="1:4">
      <c r="A6347" s="72" t="s">
        <v>42</v>
      </c>
      <c r="B6347" s="73" t="s">
        <v>80</v>
      </c>
      <c r="C6347" s="80" t="str">
        <f>'Walking Distance'!$A6347 &amp; "-" &amp;'Walking Distance'!$B6347</f>
        <v>Tung Chung-Long Ping</v>
      </c>
      <c r="D6347" s="78" t="s">
        <v>93</v>
      </c>
    </row>
    <row r="6348" spans="1:4">
      <c r="A6348" s="68" t="s">
        <v>42</v>
      </c>
      <c r="B6348" s="69" t="s">
        <v>74</v>
      </c>
      <c r="C6348" s="79" t="str">
        <f>'Walking Distance'!$A6348 &amp; "-" &amp;'Walking Distance'!$B6348</f>
        <v>Tung Chung-Ma On shan</v>
      </c>
      <c r="D6348" s="77" t="s">
        <v>93</v>
      </c>
    </row>
    <row r="6349" spans="1:4">
      <c r="A6349" s="72" t="s">
        <v>42</v>
      </c>
      <c r="B6349" s="73" t="s">
        <v>19</v>
      </c>
      <c r="C6349" s="80" t="str">
        <f>'Walking Distance'!$A6349 &amp; "-" &amp;'Walking Distance'!$B6349</f>
        <v>Tung Chung-Mei Foo</v>
      </c>
      <c r="D6349" s="78" t="s">
        <v>93</v>
      </c>
    </row>
    <row r="6350" spans="1:4">
      <c r="A6350" s="68" t="s">
        <v>42</v>
      </c>
      <c r="B6350" s="69" t="s">
        <v>5</v>
      </c>
      <c r="C6350" s="79" t="str">
        <f>'Walking Distance'!$A6350 &amp; "-" &amp;'Walking Distance'!$B6350</f>
        <v>Tung Chung-Mong Kok</v>
      </c>
      <c r="D6350" s="77" t="s">
        <v>93</v>
      </c>
    </row>
    <row r="6351" spans="1:4">
      <c r="A6351" s="72" t="s">
        <v>42</v>
      </c>
      <c r="B6351" s="73" t="s">
        <v>55</v>
      </c>
      <c r="C6351" s="80" t="str">
        <f>'Walking Distance'!$A6351 &amp; "-" &amp;'Walking Distance'!$B6351</f>
        <v>Tung Chung-Mong Kok East</v>
      </c>
      <c r="D6351" s="78" t="s">
        <v>93</v>
      </c>
    </row>
    <row r="6352" spans="1:4">
      <c r="A6352" s="68" t="s">
        <v>42</v>
      </c>
      <c r="B6352" s="69" t="s">
        <v>49</v>
      </c>
      <c r="C6352" s="79" t="str">
        <f>'Walking Distance'!$A6352 &amp; "-" &amp;'Walking Distance'!$B6352</f>
        <v>Tung Chung-Nam Cheong</v>
      </c>
      <c r="D6352" s="77" t="s">
        <v>93</v>
      </c>
    </row>
    <row r="6353" spans="1:4">
      <c r="A6353" s="72" t="s">
        <v>42</v>
      </c>
      <c r="B6353" s="73" t="s">
        <v>13</v>
      </c>
      <c r="C6353" s="80" t="str">
        <f>'Walking Distance'!$A6353 &amp; "-" &amp;'Walking Distance'!$B6353</f>
        <v>Tung Chung-Ngau Tau Kok</v>
      </c>
      <c r="D6353" s="78" t="s">
        <v>93</v>
      </c>
    </row>
    <row r="6354" spans="1:4">
      <c r="A6354" s="68" t="s">
        <v>42</v>
      </c>
      <c r="B6354" s="69" t="s">
        <v>30</v>
      </c>
      <c r="C6354" s="79" t="str">
        <f>'Walking Distance'!$A6354 &amp; "-" &amp;'Walking Distance'!$B6354</f>
        <v>Tung Chung-North Point</v>
      </c>
      <c r="D6354" s="77" t="s">
        <v>93</v>
      </c>
    </row>
    <row r="6355" spans="1:4">
      <c r="A6355" s="72" t="s">
        <v>42</v>
      </c>
      <c r="B6355" s="73" t="s">
        <v>40</v>
      </c>
      <c r="C6355" s="80" t="str">
        <f>'Walking Distance'!$A6355 &amp; "-" &amp;'Walking Distance'!$B6355</f>
        <v>Tung Chung-Olympic</v>
      </c>
      <c r="D6355" s="78" t="s">
        <v>93</v>
      </c>
    </row>
    <row r="6356" spans="1:4">
      <c r="A6356" s="68" t="s">
        <v>42</v>
      </c>
      <c r="B6356" s="69" t="s">
        <v>48</v>
      </c>
      <c r="C6356" s="79" t="str">
        <f>'Walking Distance'!$A6356 &amp; "-" &amp;'Walking Distance'!$B6356</f>
        <v>Tung Chung-Po Lam</v>
      </c>
      <c r="D6356" s="77" t="s">
        <v>93</v>
      </c>
    </row>
    <row r="6357" spans="1:4">
      <c r="A6357" s="72" t="s">
        <v>42</v>
      </c>
      <c r="B6357" s="73" t="s">
        <v>15</v>
      </c>
      <c r="C6357" s="80" t="str">
        <f>'Walking Distance'!$A6357 &amp; "-" &amp;'Walking Distance'!$B6357</f>
        <v>Tung Chung-Prince Edward</v>
      </c>
      <c r="D6357" s="78" t="s">
        <v>93</v>
      </c>
    </row>
    <row r="6358" spans="1:4">
      <c r="A6358" s="68" t="s">
        <v>42</v>
      </c>
      <c r="B6358" s="69" t="s">
        <v>31</v>
      </c>
      <c r="C6358" s="79" t="str">
        <f>'Walking Distance'!$A6358 &amp; "-" &amp;'Walking Distance'!$B6358</f>
        <v>Tung Chung-Quarry Bay</v>
      </c>
      <c r="D6358" s="77" t="s">
        <v>93</v>
      </c>
    </row>
    <row r="6359" spans="1:4">
      <c r="A6359" s="72" t="s">
        <v>42</v>
      </c>
      <c r="B6359" s="73" t="s">
        <v>59</v>
      </c>
      <c r="C6359" s="80" t="str">
        <f>'Walking Distance'!$A6359 &amp; "-" &amp;'Walking Distance'!$B6359</f>
        <v>Tung Chung-Racecourse</v>
      </c>
      <c r="D6359" s="78" t="s">
        <v>93</v>
      </c>
    </row>
    <row r="6360" spans="1:4">
      <c r="A6360" s="68" t="s">
        <v>42</v>
      </c>
      <c r="B6360" s="69" t="s">
        <v>33</v>
      </c>
      <c r="C6360" s="79" t="str">
        <f>'Walking Distance'!$A6360 &amp; "-" &amp;'Walking Distance'!$B6360</f>
        <v>Tung Chung-Sai Wan Ho</v>
      </c>
      <c r="D6360" s="77" t="s">
        <v>93</v>
      </c>
    </row>
    <row r="6361" spans="1:4">
      <c r="A6361" s="72" t="s">
        <v>42</v>
      </c>
      <c r="B6361" s="73" t="s">
        <v>57</v>
      </c>
      <c r="C6361" s="80" t="str">
        <f>'Walking Distance'!$A6361 &amp; "-" &amp;'Walking Distance'!$B6361</f>
        <v>Tung Chung-Sha Tin</v>
      </c>
      <c r="D6361" s="78" t="s">
        <v>93</v>
      </c>
    </row>
    <row r="6362" spans="1:4">
      <c r="A6362" s="68" t="s">
        <v>42</v>
      </c>
      <c r="B6362" s="69" t="s">
        <v>69</v>
      </c>
      <c r="C6362" s="79" t="str">
        <f>'Walking Distance'!$A6362 &amp; "-" &amp;'Walking Distance'!$B6362</f>
        <v>Tung Chung-Sha Tin Wai</v>
      </c>
      <c r="D6362" s="77" t="s">
        <v>93</v>
      </c>
    </row>
    <row r="6363" spans="1:4">
      <c r="A6363" s="72" t="s">
        <v>42</v>
      </c>
      <c r="B6363" s="73" t="s">
        <v>16</v>
      </c>
      <c r="C6363" s="80" t="str">
        <f>'Walking Distance'!$A6363 &amp; "-" &amp;'Walking Distance'!$B6363</f>
        <v>Tung Chung-Sham Shui Po</v>
      </c>
      <c r="D6363" s="78" t="s">
        <v>93</v>
      </c>
    </row>
    <row r="6364" spans="1:4">
      <c r="A6364" s="68" t="s">
        <v>42</v>
      </c>
      <c r="B6364" s="69" t="s">
        <v>34</v>
      </c>
      <c r="C6364" s="79" t="str">
        <f>'Walking Distance'!$A6364 &amp; "-" &amp;'Walking Distance'!$B6364</f>
        <v>Tung Chung-Shau Kei Wan</v>
      </c>
      <c r="D6364" s="77" t="s">
        <v>93</v>
      </c>
    </row>
    <row r="6365" spans="1:4">
      <c r="A6365" s="72" t="s">
        <v>42</v>
      </c>
      <c r="B6365" s="73" t="s">
        <v>6</v>
      </c>
      <c r="C6365" s="80" t="str">
        <f>'Walking Distance'!$A6365 &amp; "-" &amp;'Walking Distance'!$B6365</f>
        <v>Tung Chung-Shek Kip Mei</v>
      </c>
      <c r="D6365" s="78" t="s">
        <v>93</v>
      </c>
    </row>
    <row r="6366" spans="1:4">
      <c r="A6366" s="68" t="s">
        <v>42</v>
      </c>
      <c r="B6366" s="69" t="s">
        <v>71</v>
      </c>
      <c r="C6366" s="79" t="str">
        <f>'Walking Distance'!$A6366 &amp; "-" &amp;'Walking Distance'!$B6366</f>
        <v>Tung Chung-Shek Mun</v>
      </c>
      <c r="D6366" s="77" t="s">
        <v>93</v>
      </c>
    </row>
    <row r="6367" spans="1:4">
      <c r="A6367" s="72" t="s">
        <v>42</v>
      </c>
      <c r="B6367" s="73" t="s">
        <v>64</v>
      </c>
      <c r="C6367" s="80" t="str">
        <f>'Walking Distance'!$A6367 &amp; "-" &amp;'Walking Distance'!$B6367</f>
        <v>Tung Chung-Sheung Shui</v>
      </c>
      <c r="D6367" s="78" t="s">
        <v>93</v>
      </c>
    </row>
    <row r="6368" spans="1:4">
      <c r="A6368" s="68" t="s">
        <v>42</v>
      </c>
      <c r="B6368" s="69" t="s">
        <v>25</v>
      </c>
      <c r="C6368" s="79" t="str">
        <f>'Walking Distance'!$A6368 &amp; "-" &amp;'Walking Distance'!$B6368</f>
        <v>Tung Chung-Sheung Wan</v>
      </c>
      <c r="D6368" s="77" t="s">
        <v>93</v>
      </c>
    </row>
    <row r="6369" spans="1:4">
      <c r="A6369" s="72" t="s">
        <v>42</v>
      </c>
      <c r="B6369" s="73" t="s">
        <v>82</v>
      </c>
      <c r="C6369" s="80" t="str">
        <f>'Walking Distance'!$A6369 &amp; "-" &amp;'Walking Distance'!$B6369</f>
        <v>Tung Chung-Siu Hong</v>
      </c>
      <c r="D6369" s="78" t="s">
        <v>93</v>
      </c>
    </row>
    <row r="6370" spans="1:4">
      <c r="A6370" s="68" t="s">
        <v>42</v>
      </c>
      <c r="B6370" s="69" t="s">
        <v>50</v>
      </c>
      <c r="C6370" s="79" t="str">
        <f>'Walking Distance'!$A6370 &amp; "-" &amp;'Walking Distance'!$B6370</f>
        <v>Tung Chung-Sunny Bay</v>
      </c>
      <c r="D6370" s="77">
        <v>12325</v>
      </c>
    </row>
    <row r="6371" spans="1:4">
      <c r="A6371" s="72" t="s">
        <v>42</v>
      </c>
      <c r="B6371" s="73" t="s">
        <v>32</v>
      </c>
      <c r="C6371" s="80" t="str">
        <f>'Walking Distance'!$A6371 &amp; "-" &amp;'Walking Distance'!$B6371</f>
        <v>Tung Chung-Tai Koo</v>
      </c>
      <c r="D6371" s="78" t="s">
        <v>93</v>
      </c>
    </row>
    <row r="6372" spans="1:4">
      <c r="A6372" s="68" t="s">
        <v>42</v>
      </c>
      <c r="B6372" s="69" t="s">
        <v>61</v>
      </c>
      <c r="C6372" s="79" t="str">
        <f>'Walking Distance'!$A6372 &amp; "-" &amp;'Walking Distance'!$B6372</f>
        <v>Tung Chung-Tai Po Market</v>
      </c>
      <c r="D6372" s="77" t="s">
        <v>93</v>
      </c>
    </row>
    <row r="6373" spans="1:4">
      <c r="A6373" s="72" t="s">
        <v>42</v>
      </c>
      <c r="B6373" s="73" t="s">
        <v>72</v>
      </c>
      <c r="C6373" s="80" t="str">
        <f>'Walking Distance'!$A6373 &amp; "-" &amp;'Walking Distance'!$B6373</f>
        <v>Tung Chung-Tai Shui Hang</v>
      </c>
      <c r="D6373" s="78" t="s">
        <v>93</v>
      </c>
    </row>
    <row r="6374" spans="1:4">
      <c r="A6374" s="68" t="s">
        <v>42</v>
      </c>
      <c r="B6374" s="69" t="s">
        <v>56</v>
      </c>
      <c r="C6374" s="79" t="str">
        <f>'Walking Distance'!$A6374 &amp; "-" &amp;'Walking Distance'!$B6374</f>
        <v>Tung Chung-Tai Wai</v>
      </c>
      <c r="D6374" s="77" t="s">
        <v>93</v>
      </c>
    </row>
    <row r="6375" spans="1:4">
      <c r="A6375" s="72" t="s">
        <v>42</v>
      </c>
      <c r="B6375" s="73" t="s">
        <v>62</v>
      </c>
      <c r="C6375" s="80" t="str">
        <f>'Walking Distance'!$A6375 &amp; "-" &amp;'Walking Distance'!$B6375</f>
        <v>Tung Chung-Tai Wo</v>
      </c>
      <c r="D6375" s="78" t="s">
        <v>93</v>
      </c>
    </row>
    <row r="6376" spans="1:4">
      <c r="A6376" s="68" t="s">
        <v>42</v>
      </c>
      <c r="B6376" s="69" t="s">
        <v>23</v>
      </c>
      <c r="C6376" s="79" t="str">
        <f>'Walking Distance'!$A6376 &amp; "-" &amp;'Walking Distance'!$B6376</f>
        <v>Tung Chung-Tai Wo Hau</v>
      </c>
      <c r="D6376" s="77" t="s">
        <v>93</v>
      </c>
    </row>
    <row r="6377" spans="1:4">
      <c r="A6377" s="72" t="s">
        <v>42</v>
      </c>
      <c r="B6377" s="73" t="s">
        <v>28</v>
      </c>
      <c r="C6377" s="80" t="str">
        <f>'Walking Distance'!$A6377 &amp; "-" &amp;'Walking Distance'!$B6377</f>
        <v>Tung Chung-Tin Hau</v>
      </c>
      <c r="D6377" s="78" t="s">
        <v>93</v>
      </c>
    </row>
    <row r="6378" spans="1:4">
      <c r="A6378" s="68" t="s">
        <v>42</v>
      </c>
      <c r="B6378" s="69" t="s">
        <v>81</v>
      </c>
      <c r="C6378" s="79" t="str">
        <f>'Walking Distance'!$A6378 &amp; "-" &amp;'Walking Distance'!$B6378</f>
        <v>Tung Chung-Tin Shui Wai</v>
      </c>
      <c r="D6378" s="77" t="s">
        <v>93</v>
      </c>
    </row>
    <row r="6379" spans="1:4">
      <c r="A6379" s="72" t="s">
        <v>42</v>
      </c>
      <c r="B6379" s="73" t="s">
        <v>45</v>
      </c>
      <c r="C6379" s="80" t="str">
        <f>'Walking Distance'!$A6379 &amp; "-" &amp;'Walking Distance'!$B6379</f>
        <v>Tung Chung-Tiu Keng Leng</v>
      </c>
      <c r="D6379" s="78" t="s">
        <v>93</v>
      </c>
    </row>
    <row r="6380" spans="1:4">
      <c r="A6380" s="68" t="s">
        <v>42</v>
      </c>
      <c r="B6380" s="69" t="s">
        <v>46</v>
      </c>
      <c r="C6380" s="79" t="str">
        <f>'Walking Distance'!$A6380 &amp; "-" &amp;'Walking Distance'!$B6380</f>
        <v>Tung Chung-Tseung Kwan O</v>
      </c>
      <c r="D6380" s="77" t="s">
        <v>93</v>
      </c>
    </row>
    <row r="6381" spans="1:4">
      <c r="A6381" s="72" t="s">
        <v>42</v>
      </c>
      <c r="B6381" s="73" t="s">
        <v>3</v>
      </c>
      <c r="C6381" s="80" t="str">
        <f>'Walking Distance'!$A6381 &amp; "-" &amp;'Walking Distance'!$B6381</f>
        <v>Tung Chung-Tsim Sha Tsui</v>
      </c>
      <c r="D6381" s="78" t="s">
        <v>93</v>
      </c>
    </row>
    <row r="6382" spans="1:4">
      <c r="A6382" s="68" t="s">
        <v>42</v>
      </c>
      <c r="B6382" s="69" t="s">
        <v>41</v>
      </c>
      <c r="C6382" s="79" t="str">
        <f>'Walking Distance'!$A6382 &amp; "-" &amp;'Walking Distance'!$B6382</f>
        <v>Tung Chung-Tsing Yi</v>
      </c>
      <c r="D6382" s="77" t="s">
        <v>93</v>
      </c>
    </row>
    <row r="6383" spans="1:4">
      <c r="A6383" s="72" t="s">
        <v>42</v>
      </c>
      <c r="B6383" s="73" t="s">
        <v>24</v>
      </c>
      <c r="C6383" s="80" t="str">
        <f>'Walking Distance'!$A6383 &amp; "-" &amp;'Walking Distance'!$B6383</f>
        <v>Tung Chung-Tsuen Wan</v>
      </c>
      <c r="D6383" s="78" t="s">
        <v>93</v>
      </c>
    </row>
    <row r="6384" spans="1:4">
      <c r="A6384" s="68" t="s">
        <v>42</v>
      </c>
      <c r="B6384" s="69" t="s">
        <v>77</v>
      </c>
      <c r="C6384" s="79" t="str">
        <f>'Walking Distance'!$A6384 &amp; "-" &amp;'Walking Distance'!$B6384</f>
        <v>Tung Chung-Tsuen Wan West</v>
      </c>
      <c r="D6384" s="77" t="s">
        <v>93</v>
      </c>
    </row>
    <row r="6385" spans="1:4">
      <c r="A6385" s="72" t="s">
        <v>42</v>
      </c>
      <c r="B6385" s="73" t="s">
        <v>83</v>
      </c>
      <c r="C6385" s="80" t="str">
        <f>'Walking Distance'!$A6385 &amp; "-" &amp;'Walking Distance'!$B6385</f>
        <v>Tung Chung-Tuen Mun</v>
      </c>
      <c r="D6385" s="78" t="s">
        <v>93</v>
      </c>
    </row>
    <row r="6386" spans="1:4">
      <c r="A6386" s="68" t="s">
        <v>42</v>
      </c>
      <c r="B6386" s="69" t="s">
        <v>60</v>
      </c>
      <c r="C6386" s="79" t="str">
        <f>'Walking Distance'!$A6386 &amp; "-" &amp;'Walking Distance'!$B6386</f>
        <v>Tung Chung-University</v>
      </c>
      <c r="D6386" s="77" t="s">
        <v>93</v>
      </c>
    </row>
    <row r="6387" spans="1:4">
      <c r="A6387" s="72" t="s">
        <v>42</v>
      </c>
      <c r="B6387" s="73" t="s">
        <v>26</v>
      </c>
      <c r="C6387" s="80" t="str">
        <f>'Walking Distance'!$A6387 &amp; "-" &amp;'Walking Distance'!$B6387</f>
        <v>Tung Chung-Wan Chai</v>
      </c>
      <c r="D6387" s="78" t="s">
        <v>93</v>
      </c>
    </row>
    <row r="6388" spans="1:4">
      <c r="A6388" s="68" t="s">
        <v>42</v>
      </c>
      <c r="B6388" s="69" t="s">
        <v>9</v>
      </c>
      <c r="C6388" s="79" t="str">
        <f>'Walking Distance'!$A6388 &amp; "-" &amp;'Walking Distance'!$B6388</f>
        <v>Tung Chung-Wong Tai Sin</v>
      </c>
      <c r="D6388" s="77" t="s">
        <v>93</v>
      </c>
    </row>
    <row r="6389" spans="1:4">
      <c r="A6389" s="72" t="s">
        <v>42</v>
      </c>
      <c r="B6389" s="73" t="s">
        <v>75</v>
      </c>
      <c r="C6389" s="80" t="str">
        <f>'Walking Distance'!$A6389 &amp; "-" &amp;'Walking Distance'!$B6389</f>
        <v>Tung Chung-Wu Kai Sha</v>
      </c>
      <c r="D6389" s="78" t="s">
        <v>93</v>
      </c>
    </row>
    <row r="6390" spans="1:4">
      <c r="A6390" s="68" t="s">
        <v>42</v>
      </c>
      <c r="B6390" s="69" t="s">
        <v>4</v>
      </c>
      <c r="C6390" s="79" t="str">
        <f>'Walking Distance'!$A6390 &amp; "-" &amp;'Walking Distance'!$B6390</f>
        <v>Tung Chung-Yau Ma Tei</v>
      </c>
      <c r="D6390" s="77" t="s">
        <v>93</v>
      </c>
    </row>
    <row r="6391" spans="1:4">
      <c r="A6391" s="72" t="s">
        <v>42</v>
      </c>
      <c r="B6391" s="73" t="s">
        <v>44</v>
      </c>
      <c r="C6391" s="80" t="str">
        <f>'Walking Distance'!$A6391 &amp; "-" &amp;'Walking Distance'!$B6391</f>
        <v>Tung Chung-Yau Tong</v>
      </c>
      <c r="D6391" s="78" t="s">
        <v>93</v>
      </c>
    </row>
    <row r="6392" spans="1:4">
      <c r="A6392" s="68" t="s">
        <v>42</v>
      </c>
      <c r="B6392" s="69" t="s">
        <v>79</v>
      </c>
      <c r="C6392" s="79" t="str">
        <f>'Walking Distance'!$A6392 &amp; "-" &amp;'Walking Distance'!$B6392</f>
        <v>Tung Chung-Yuen Long</v>
      </c>
      <c r="D6392" s="77" t="s">
        <v>93</v>
      </c>
    </row>
    <row r="6393" spans="1:4">
      <c r="A6393" s="72" t="s">
        <v>60</v>
      </c>
      <c r="B6393" s="73" t="s">
        <v>0</v>
      </c>
      <c r="C6393" s="80" t="str">
        <f>'Walking Distance'!$A6393 &amp; "-" &amp;'Walking Distance'!$B6393</f>
        <v>University-Admiralty</v>
      </c>
      <c r="D6393" s="78" t="s">
        <v>93</v>
      </c>
    </row>
    <row r="6394" spans="1:4">
      <c r="A6394" s="68" t="s">
        <v>60</v>
      </c>
      <c r="B6394" s="69" t="s">
        <v>43</v>
      </c>
      <c r="C6394" s="79" t="str">
        <f>'Walking Distance'!$A6394 &amp; "-" &amp;'Walking Distance'!$B6394</f>
        <v>University-Airport</v>
      </c>
      <c r="D6394" s="77" t="s">
        <v>93</v>
      </c>
    </row>
    <row r="6395" spans="1:4">
      <c r="A6395" s="72" t="s">
        <v>60</v>
      </c>
      <c r="B6395" s="73" t="s">
        <v>52</v>
      </c>
      <c r="C6395" s="80" t="str">
        <f>'Walking Distance'!$A6395 &amp; "-" &amp;'Walking Distance'!$B6395</f>
        <v>University-AsiaWorld-Expo</v>
      </c>
      <c r="D6395" s="78" t="s">
        <v>93</v>
      </c>
    </row>
    <row r="6396" spans="1:4">
      <c r="A6396" s="68" t="s">
        <v>60</v>
      </c>
      <c r="B6396" s="69" t="s">
        <v>76</v>
      </c>
      <c r="C6396" s="79" t="str">
        <f>'Walking Distance'!$A6396 &amp; "-" &amp;'Walking Distance'!$B6396</f>
        <v>University-Austin</v>
      </c>
      <c r="D6396" s="77">
        <v>17583</v>
      </c>
    </row>
    <row r="6397" spans="1:4">
      <c r="A6397" s="72" t="s">
        <v>60</v>
      </c>
      <c r="B6397" s="73" t="s">
        <v>27</v>
      </c>
      <c r="C6397" s="80" t="str">
        <f>'Walking Distance'!$A6397 &amp; "-" &amp;'Walking Distance'!$B6397</f>
        <v>University-Causeway Bay</v>
      </c>
      <c r="D6397" s="78" t="s">
        <v>93</v>
      </c>
    </row>
    <row r="6398" spans="1:4">
      <c r="A6398" s="68" t="s">
        <v>60</v>
      </c>
      <c r="B6398" s="69" t="s">
        <v>2</v>
      </c>
      <c r="C6398" s="79" t="str">
        <f>'Walking Distance'!$A6398 &amp; "-" &amp;'Walking Distance'!$B6398</f>
        <v>University-Central</v>
      </c>
      <c r="D6398" s="77" t="s">
        <v>93</v>
      </c>
    </row>
    <row r="6399" spans="1:4">
      <c r="A6399" s="72" t="s">
        <v>60</v>
      </c>
      <c r="B6399" s="73" t="s">
        <v>36</v>
      </c>
      <c r="C6399" s="80" t="str">
        <f>'Walking Distance'!$A6399 &amp; "-" &amp;'Walking Distance'!$B6399</f>
        <v>University-Chai Wan</v>
      </c>
      <c r="D6399" s="78" t="s">
        <v>93</v>
      </c>
    </row>
    <row r="6400" spans="1:4">
      <c r="A6400" s="68" t="s">
        <v>60</v>
      </c>
      <c r="B6400" s="69" t="s">
        <v>68</v>
      </c>
      <c r="C6400" s="79" t="str">
        <f>'Walking Distance'!$A6400 &amp; "-" &amp;'Walking Distance'!$B6400</f>
        <v>University-Che Kung Temple</v>
      </c>
      <c r="D6400" s="77">
        <v>6625</v>
      </c>
    </row>
    <row r="6401" spans="1:4">
      <c r="A6401" s="72" t="s">
        <v>60</v>
      </c>
      <c r="B6401" s="73" t="s">
        <v>17</v>
      </c>
      <c r="C6401" s="80" t="str">
        <f>'Walking Distance'!$A6401 &amp; "-" &amp;'Walking Distance'!$B6401</f>
        <v>University-Cheung Sha Wan</v>
      </c>
      <c r="D6401" s="78">
        <v>15830</v>
      </c>
    </row>
    <row r="6402" spans="1:4">
      <c r="A6402" s="68" t="s">
        <v>60</v>
      </c>
      <c r="B6402" s="69" t="s">
        <v>11</v>
      </c>
      <c r="C6402" s="79" t="str">
        <f>'Walking Distance'!$A6402 &amp; "-" &amp;'Walking Distance'!$B6402</f>
        <v>University-Choi Hung</v>
      </c>
      <c r="D6402" s="77">
        <v>13452</v>
      </c>
    </row>
    <row r="6403" spans="1:4">
      <c r="A6403" s="72" t="s">
        <v>60</v>
      </c>
      <c r="B6403" s="73" t="s">
        <v>70</v>
      </c>
      <c r="C6403" s="80" t="str">
        <f>'Walking Distance'!$A6403 &amp; "-" &amp;'Walking Distance'!$B6403</f>
        <v>University-City One</v>
      </c>
      <c r="D6403" s="78">
        <v>5948</v>
      </c>
    </row>
    <row r="6404" spans="1:4">
      <c r="A6404" s="68" t="s">
        <v>60</v>
      </c>
      <c r="B6404" s="69" t="s">
        <v>10</v>
      </c>
      <c r="C6404" s="79" t="str">
        <f>'Walking Distance'!$A6404 &amp; "-" &amp;'Walking Distance'!$B6404</f>
        <v>University-Diamond Hill</v>
      </c>
      <c r="D6404" s="77">
        <v>11792</v>
      </c>
    </row>
    <row r="6405" spans="1:4">
      <c r="A6405" s="72" t="s">
        <v>60</v>
      </c>
      <c r="B6405" s="73" t="s">
        <v>51</v>
      </c>
      <c r="C6405" s="80" t="str">
        <f>'Walking Distance'!$A6405 &amp; "-" &amp;'Walking Distance'!$B6405</f>
        <v>University-Disneyland Resort</v>
      </c>
      <c r="D6405" s="78" t="s">
        <v>93</v>
      </c>
    </row>
    <row r="6406" spans="1:4">
      <c r="A6406" s="68" t="s">
        <v>60</v>
      </c>
      <c r="B6406" s="69" t="s">
        <v>67</v>
      </c>
      <c r="C6406" s="79" t="str">
        <f>'Walking Distance'!$A6406 &amp; "-" &amp;'Walking Distance'!$B6406</f>
        <v>University-East Tsim Sha Tsui</v>
      </c>
      <c r="D6406" s="77">
        <v>18278</v>
      </c>
    </row>
    <row r="6407" spans="1:4">
      <c r="A6407" s="72" t="s">
        <v>60</v>
      </c>
      <c r="B6407" s="73" t="s">
        <v>63</v>
      </c>
      <c r="C6407" s="80" t="str">
        <f>'Walking Distance'!$A6407 &amp; "-" &amp;'Walking Distance'!$B6407</f>
        <v>University-Fanling</v>
      </c>
      <c r="D6407" s="78">
        <v>15276</v>
      </c>
    </row>
    <row r="6408" spans="1:4">
      <c r="A6408" s="68" t="s">
        <v>60</v>
      </c>
      <c r="B6408" s="69" t="s">
        <v>58</v>
      </c>
      <c r="C6408" s="79" t="str">
        <f>'Walking Distance'!$A6408 &amp; "-" &amp;'Walking Distance'!$B6408</f>
        <v>University-Fo Tan</v>
      </c>
      <c r="D6408" s="77">
        <v>3364</v>
      </c>
    </row>
    <row r="6409" spans="1:4">
      <c r="A6409" s="72" t="s">
        <v>60</v>
      </c>
      <c r="B6409" s="73" t="s">
        <v>29</v>
      </c>
      <c r="C6409" s="80" t="str">
        <f>'Walking Distance'!$A6409 &amp; "-" &amp;'Walking Distance'!$B6409</f>
        <v>University-Fortress Hill</v>
      </c>
      <c r="D6409" s="78" t="s">
        <v>93</v>
      </c>
    </row>
    <row r="6410" spans="1:4">
      <c r="A6410" s="68" t="s">
        <v>60</v>
      </c>
      <c r="B6410" s="69" t="s">
        <v>47</v>
      </c>
      <c r="C6410" s="79" t="str">
        <f>'Walking Distance'!$A6410 &amp; "-" &amp;'Walking Distance'!$B6410</f>
        <v>University-Hang Hau</v>
      </c>
      <c r="D6410" s="77">
        <v>19803</v>
      </c>
    </row>
    <row r="6411" spans="1:4">
      <c r="A6411" s="72" t="s">
        <v>60</v>
      </c>
      <c r="B6411" s="73" t="s">
        <v>35</v>
      </c>
      <c r="C6411" s="80" t="str">
        <f>'Walking Distance'!$A6411 &amp; "-" &amp;'Walking Distance'!$B6411</f>
        <v>University-Heng Fa Chuen</v>
      </c>
      <c r="D6411" s="78" t="s">
        <v>93</v>
      </c>
    </row>
    <row r="6412" spans="1:4">
      <c r="A6412" s="68" t="s">
        <v>60</v>
      </c>
      <c r="B6412" s="69" t="s">
        <v>73</v>
      </c>
      <c r="C6412" s="79" t="str">
        <f>'Walking Distance'!$A6412 &amp; "-" &amp;'Walking Distance'!$B6412</f>
        <v>University-Heng On</v>
      </c>
      <c r="D6412" s="77">
        <v>9128</v>
      </c>
    </row>
    <row r="6413" spans="1:4">
      <c r="A6413" s="72" t="s">
        <v>60</v>
      </c>
      <c r="B6413" s="73" t="s">
        <v>38</v>
      </c>
      <c r="C6413" s="80" t="str">
        <f>'Walking Distance'!$A6413 &amp; "-" &amp;'Walking Distance'!$B6413</f>
        <v>University-Hong Kong</v>
      </c>
      <c r="D6413" s="78" t="s">
        <v>93</v>
      </c>
    </row>
    <row r="6414" spans="1:4">
      <c r="A6414" s="68" t="s">
        <v>60</v>
      </c>
      <c r="B6414" s="69" t="s">
        <v>54</v>
      </c>
      <c r="C6414" s="79" t="str">
        <f>'Walking Distance'!$A6414 &amp; "-" &amp;'Walking Distance'!$B6414</f>
        <v>University-Hung Hom</v>
      </c>
      <c r="D6414" s="77">
        <v>17161</v>
      </c>
    </row>
    <row r="6415" spans="1:4">
      <c r="A6415" s="72" t="s">
        <v>60</v>
      </c>
      <c r="B6415" s="73" t="s">
        <v>1</v>
      </c>
      <c r="C6415" s="80" t="str">
        <f>'Walking Distance'!$A6415 &amp; "-" &amp;'Walking Distance'!$B6415</f>
        <v>University-Jordan</v>
      </c>
      <c r="D6415" s="78">
        <v>17110</v>
      </c>
    </row>
    <row r="6416" spans="1:4">
      <c r="A6416" s="68" t="s">
        <v>60</v>
      </c>
      <c r="B6416" s="69" t="s">
        <v>78</v>
      </c>
      <c r="C6416" s="79" t="str">
        <f>'Walking Distance'!$A6416 &amp; "-" &amp;'Walking Distance'!$B6416</f>
        <v>University-Kam Sheung Road</v>
      </c>
      <c r="D6416" s="77">
        <v>21145</v>
      </c>
    </row>
    <row r="6417" spans="1:4">
      <c r="A6417" s="72" t="s">
        <v>60</v>
      </c>
      <c r="B6417" s="73" t="s">
        <v>39</v>
      </c>
      <c r="C6417" s="80" t="str">
        <f>'Walking Distance'!$A6417 &amp; "-" &amp;'Walking Distance'!$B6417</f>
        <v>University-Kowloon</v>
      </c>
      <c r="D6417" s="78">
        <v>18378</v>
      </c>
    </row>
    <row r="6418" spans="1:4">
      <c r="A6418" s="68" t="s">
        <v>60</v>
      </c>
      <c r="B6418" s="69" t="s">
        <v>12</v>
      </c>
      <c r="C6418" s="79" t="str">
        <f>'Walking Distance'!$A6418 &amp; "-" &amp;'Walking Distance'!$B6418</f>
        <v>University-Kowloon Bay</v>
      </c>
      <c r="D6418" s="77">
        <v>15480</v>
      </c>
    </row>
    <row r="6419" spans="1:4">
      <c r="A6419" s="72" t="s">
        <v>60</v>
      </c>
      <c r="B6419" s="73" t="s">
        <v>7</v>
      </c>
      <c r="C6419" s="80" t="str">
        <f>'Walking Distance'!$A6419 &amp; "-" &amp;'Walking Distance'!$B6419</f>
        <v>University-Kowloon Tong</v>
      </c>
      <c r="D6419" s="78">
        <v>12982</v>
      </c>
    </row>
    <row r="6420" spans="1:4">
      <c r="A6420" s="68" t="s">
        <v>60</v>
      </c>
      <c r="B6420" s="69" t="s">
        <v>21</v>
      </c>
      <c r="C6420" s="79" t="str">
        <f>'Walking Distance'!$A6420 &amp; "-" &amp;'Walking Distance'!$B6420</f>
        <v>University-Kwai Fong</v>
      </c>
      <c r="D6420" s="77">
        <v>14728</v>
      </c>
    </row>
    <row r="6421" spans="1:4">
      <c r="A6421" s="72" t="s">
        <v>60</v>
      </c>
      <c r="B6421" s="73" t="s">
        <v>22</v>
      </c>
      <c r="C6421" s="80" t="str">
        <f>'Walking Distance'!$A6421 &amp; "-" &amp;'Walking Distance'!$B6421</f>
        <v>University-Kwai Hing</v>
      </c>
      <c r="D6421" s="78">
        <v>13917</v>
      </c>
    </row>
    <row r="6422" spans="1:4">
      <c r="A6422" s="68" t="s">
        <v>60</v>
      </c>
      <c r="B6422" s="69" t="s">
        <v>14</v>
      </c>
      <c r="C6422" s="79" t="str">
        <f>'Walking Distance'!$A6422 &amp; "-" &amp;'Walking Distance'!$B6422</f>
        <v>University-Kwun Tong</v>
      </c>
      <c r="D6422" s="77">
        <v>17233</v>
      </c>
    </row>
    <row r="6423" spans="1:4">
      <c r="A6423" s="72" t="s">
        <v>60</v>
      </c>
      <c r="B6423" s="73" t="s">
        <v>18</v>
      </c>
      <c r="C6423" s="80" t="str">
        <f>'Walking Distance'!$A6423 &amp; "-" &amp;'Walking Distance'!$B6423</f>
        <v>University-Lai Chi Kok</v>
      </c>
      <c r="D6423" s="78">
        <v>15382</v>
      </c>
    </row>
    <row r="6424" spans="1:4">
      <c r="A6424" s="68" t="s">
        <v>60</v>
      </c>
      <c r="B6424" s="69" t="s">
        <v>20</v>
      </c>
      <c r="C6424" s="79" t="str">
        <f>'Walking Distance'!$A6424 &amp; "-" &amp;'Walking Distance'!$B6424</f>
        <v>University-Lai King</v>
      </c>
      <c r="D6424" s="77" t="s">
        <v>93</v>
      </c>
    </row>
    <row r="6425" spans="1:4">
      <c r="A6425" s="72" t="s">
        <v>60</v>
      </c>
      <c r="B6425" s="73" t="s">
        <v>37</v>
      </c>
      <c r="C6425" s="80" t="str">
        <f>'Walking Distance'!$A6425 &amp; "-" &amp;'Walking Distance'!$B6425</f>
        <v>University-Lam Tin</v>
      </c>
      <c r="D6425" s="78">
        <v>19318</v>
      </c>
    </row>
    <row r="6426" spans="1:4">
      <c r="A6426" s="68" t="s">
        <v>60</v>
      </c>
      <c r="B6426" s="69" t="s">
        <v>65</v>
      </c>
      <c r="C6426" s="79" t="str">
        <f>'Walking Distance'!$A6426 &amp; "-" &amp;'Walking Distance'!$B6426</f>
        <v>University-Lo Wu</v>
      </c>
      <c r="D6426" s="77">
        <v>20275</v>
      </c>
    </row>
    <row r="6427" spans="1:4">
      <c r="A6427" s="72" t="s">
        <v>60</v>
      </c>
      <c r="B6427" s="73" t="s">
        <v>53</v>
      </c>
      <c r="C6427" s="80" t="str">
        <f>'Walking Distance'!$A6427 &amp; "-" &amp;'Walking Distance'!$B6427</f>
        <v>University-Lohas Park</v>
      </c>
      <c r="D6427" s="78" t="s">
        <v>93</v>
      </c>
    </row>
    <row r="6428" spans="1:4">
      <c r="A6428" s="68" t="s">
        <v>60</v>
      </c>
      <c r="B6428" s="69" t="s">
        <v>8</v>
      </c>
      <c r="C6428" s="79" t="str">
        <f>'Walking Distance'!$A6428 &amp; "-" &amp;'Walking Distance'!$B6428</f>
        <v>University-Lok Fu</v>
      </c>
      <c r="D6428" s="77">
        <v>12556</v>
      </c>
    </row>
    <row r="6429" spans="1:4">
      <c r="A6429" s="72" t="s">
        <v>60</v>
      </c>
      <c r="B6429" s="73" t="s">
        <v>66</v>
      </c>
      <c r="C6429" s="80" t="str">
        <f>'Walking Distance'!$A6429 &amp; "-" &amp;'Walking Distance'!$B6429</f>
        <v>University-Lok Ma Chau</v>
      </c>
      <c r="D6429" s="78" t="s">
        <v>93</v>
      </c>
    </row>
    <row r="6430" spans="1:4">
      <c r="A6430" s="68" t="s">
        <v>60</v>
      </c>
      <c r="B6430" s="69" t="s">
        <v>80</v>
      </c>
      <c r="C6430" s="79" t="str">
        <f>'Walking Distance'!$A6430 &amp; "-" &amp;'Walking Distance'!$B6430</f>
        <v>University-Long Ping</v>
      </c>
      <c r="D6430" s="77">
        <v>25103</v>
      </c>
    </row>
    <row r="6431" spans="1:4">
      <c r="A6431" s="72" t="s">
        <v>60</v>
      </c>
      <c r="B6431" s="73" t="s">
        <v>74</v>
      </c>
      <c r="C6431" s="80" t="str">
        <f>'Walking Distance'!$A6431 &amp; "-" &amp;'Walking Distance'!$B6431</f>
        <v>University-Ma On shan</v>
      </c>
      <c r="D6431" s="78">
        <v>10189</v>
      </c>
    </row>
    <row r="6432" spans="1:4">
      <c r="A6432" s="68" t="s">
        <v>60</v>
      </c>
      <c r="B6432" s="69" t="s">
        <v>19</v>
      </c>
      <c r="C6432" s="79" t="str">
        <f>'Walking Distance'!$A6432 &amp; "-" &amp;'Walking Distance'!$B6432</f>
        <v>University-Mei Foo</v>
      </c>
      <c r="D6432" s="77" t="s">
        <v>93</v>
      </c>
    </row>
    <row r="6433" spans="1:4">
      <c r="A6433" s="72" t="s">
        <v>60</v>
      </c>
      <c r="B6433" s="73" t="s">
        <v>5</v>
      </c>
      <c r="C6433" s="80" t="str">
        <f>'Walking Distance'!$A6433 &amp; "-" &amp;'Walking Distance'!$B6433</f>
        <v>University-Mong Kok</v>
      </c>
      <c r="D6433" s="78">
        <v>15537</v>
      </c>
    </row>
    <row r="6434" spans="1:4">
      <c r="A6434" s="68" t="s">
        <v>60</v>
      </c>
      <c r="B6434" s="69" t="s">
        <v>55</v>
      </c>
      <c r="C6434" s="79" t="str">
        <f>'Walking Distance'!$A6434 &amp; "-" &amp;'Walking Distance'!$B6434</f>
        <v>University-Mong Kok East</v>
      </c>
      <c r="D6434" s="77">
        <v>15012</v>
      </c>
    </row>
    <row r="6435" spans="1:4">
      <c r="A6435" s="72" t="s">
        <v>60</v>
      </c>
      <c r="B6435" s="73" t="s">
        <v>49</v>
      </c>
      <c r="C6435" s="80" t="str">
        <f>'Walking Distance'!$A6435 &amp; "-" &amp;'Walking Distance'!$B6435</f>
        <v>University-Nam Cheong</v>
      </c>
      <c r="D6435" s="78">
        <v>16294</v>
      </c>
    </row>
    <row r="6436" spans="1:4">
      <c r="A6436" s="68" t="s">
        <v>60</v>
      </c>
      <c r="B6436" s="69" t="s">
        <v>13</v>
      </c>
      <c r="C6436" s="79" t="str">
        <f>'Walking Distance'!$A6436 &amp; "-" &amp;'Walking Distance'!$B6436</f>
        <v>University-Ngau Tau Kok</v>
      </c>
      <c r="D6436" s="77">
        <v>16347</v>
      </c>
    </row>
    <row r="6437" spans="1:4">
      <c r="A6437" s="72" t="s">
        <v>60</v>
      </c>
      <c r="B6437" s="73" t="s">
        <v>30</v>
      </c>
      <c r="C6437" s="80" t="str">
        <f>'Walking Distance'!$A6437 &amp; "-" &amp;'Walking Distance'!$B6437</f>
        <v>University-North Point</v>
      </c>
      <c r="D6437" s="78" t="s">
        <v>93</v>
      </c>
    </row>
    <row r="6438" spans="1:4">
      <c r="A6438" s="68" t="s">
        <v>60</v>
      </c>
      <c r="B6438" s="69" t="s">
        <v>40</v>
      </c>
      <c r="C6438" s="79" t="str">
        <f>'Walking Distance'!$A6438 &amp; "-" &amp;'Walking Distance'!$B6438</f>
        <v>University-Olympic</v>
      </c>
      <c r="D6438" s="77">
        <v>16368</v>
      </c>
    </row>
    <row r="6439" spans="1:4">
      <c r="A6439" s="72" t="s">
        <v>60</v>
      </c>
      <c r="B6439" s="73" t="s">
        <v>48</v>
      </c>
      <c r="C6439" s="80" t="str">
        <f>'Walking Distance'!$A6439 &amp; "-" &amp;'Walking Distance'!$B6439</f>
        <v>University-Po Lam</v>
      </c>
      <c r="D6439" s="78">
        <v>18352</v>
      </c>
    </row>
    <row r="6440" spans="1:4">
      <c r="A6440" s="68" t="s">
        <v>60</v>
      </c>
      <c r="B6440" s="69" t="s">
        <v>15</v>
      </c>
      <c r="C6440" s="79" t="str">
        <f>'Walking Distance'!$A6440 &amp; "-" &amp;'Walking Distance'!$B6440</f>
        <v>University-Prince Edward</v>
      </c>
      <c r="D6440" s="77">
        <v>15085</v>
      </c>
    </row>
    <row r="6441" spans="1:4">
      <c r="A6441" s="72" t="s">
        <v>60</v>
      </c>
      <c r="B6441" s="73" t="s">
        <v>31</v>
      </c>
      <c r="C6441" s="80" t="str">
        <f>'Walking Distance'!$A6441 &amp; "-" &amp;'Walking Distance'!$B6441</f>
        <v>University-Quarry Bay</v>
      </c>
      <c r="D6441" s="78" t="s">
        <v>93</v>
      </c>
    </row>
    <row r="6442" spans="1:4">
      <c r="A6442" s="68" t="s">
        <v>60</v>
      </c>
      <c r="B6442" s="69" t="s">
        <v>59</v>
      </c>
      <c r="C6442" s="79" t="str">
        <f>'Walking Distance'!$A6442 &amp; "-" &amp;'Walking Distance'!$B6442</f>
        <v>University-Racecourse</v>
      </c>
      <c r="D6442" s="77">
        <v>18104</v>
      </c>
    </row>
    <row r="6443" spans="1:4">
      <c r="A6443" s="72" t="s">
        <v>60</v>
      </c>
      <c r="B6443" s="73" t="s">
        <v>33</v>
      </c>
      <c r="C6443" s="80" t="str">
        <f>'Walking Distance'!$A6443 &amp; "-" &amp;'Walking Distance'!$B6443</f>
        <v>University-Sai Wan Ho</v>
      </c>
      <c r="D6443" s="78" t="s">
        <v>93</v>
      </c>
    </row>
    <row r="6444" spans="1:4">
      <c r="A6444" s="68" t="s">
        <v>60</v>
      </c>
      <c r="B6444" s="69" t="s">
        <v>57</v>
      </c>
      <c r="C6444" s="79" t="str">
        <f>'Walking Distance'!$A6444 &amp; "-" &amp;'Walking Distance'!$B6444</f>
        <v>University-Sha Tin</v>
      </c>
      <c r="D6444" s="77">
        <v>5801</v>
      </c>
    </row>
    <row r="6445" spans="1:4">
      <c r="A6445" s="72" t="s">
        <v>60</v>
      </c>
      <c r="B6445" s="73" t="s">
        <v>69</v>
      </c>
      <c r="C6445" s="80" t="str">
        <f>'Walking Distance'!$A6445 &amp; "-" &amp;'Walking Distance'!$B6445</f>
        <v>University-Sha Tin Wai</v>
      </c>
      <c r="D6445" s="78">
        <v>6100</v>
      </c>
    </row>
    <row r="6446" spans="1:4">
      <c r="A6446" s="68" t="s">
        <v>60</v>
      </c>
      <c r="B6446" s="69" t="s">
        <v>16</v>
      </c>
      <c r="C6446" s="79" t="str">
        <f>'Walking Distance'!$A6446 &amp; "-" &amp;'Walking Distance'!$B6446</f>
        <v>University-Sham Shui Po</v>
      </c>
      <c r="D6446" s="77">
        <v>15201</v>
      </c>
    </row>
    <row r="6447" spans="1:4">
      <c r="A6447" s="72" t="s">
        <v>60</v>
      </c>
      <c r="B6447" s="73" t="s">
        <v>34</v>
      </c>
      <c r="C6447" s="80" t="str">
        <f>'Walking Distance'!$A6447 &amp; "-" &amp;'Walking Distance'!$B6447</f>
        <v>University-Shau Kei Wan</v>
      </c>
      <c r="D6447" s="78" t="s">
        <v>93</v>
      </c>
    </row>
    <row r="6448" spans="1:4">
      <c r="A6448" s="68" t="s">
        <v>60</v>
      </c>
      <c r="B6448" s="69" t="s">
        <v>6</v>
      </c>
      <c r="C6448" s="79" t="str">
        <f>'Walking Distance'!$A6448 &amp; "-" &amp;'Walking Distance'!$B6448</f>
        <v>University-Shek Kip Mei</v>
      </c>
      <c r="D6448" s="77">
        <v>14682</v>
      </c>
    </row>
    <row r="6449" spans="1:4">
      <c r="A6449" s="72" t="s">
        <v>60</v>
      </c>
      <c r="B6449" s="73" t="s">
        <v>71</v>
      </c>
      <c r="C6449" s="80" t="str">
        <f>'Walking Distance'!$A6449 &amp; "-" &amp;'Walking Distance'!$B6449</f>
        <v>University-Shek Mun</v>
      </c>
      <c r="D6449" s="78">
        <v>5748</v>
      </c>
    </row>
    <row r="6450" spans="1:4">
      <c r="A6450" s="68" t="s">
        <v>60</v>
      </c>
      <c r="B6450" s="69" t="s">
        <v>64</v>
      </c>
      <c r="C6450" s="79" t="str">
        <f>'Walking Distance'!$A6450 &amp; "-" &amp;'Walking Distance'!$B6450</f>
        <v>University-Sheung Shui</v>
      </c>
      <c r="D6450" s="77">
        <v>16724</v>
      </c>
    </row>
    <row r="6451" spans="1:4">
      <c r="A6451" s="72" t="s">
        <v>60</v>
      </c>
      <c r="B6451" s="73" t="s">
        <v>25</v>
      </c>
      <c r="C6451" s="80" t="str">
        <f>'Walking Distance'!$A6451 &amp; "-" &amp;'Walking Distance'!$B6451</f>
        <v>University-Sheung Wan</v>
      </c>
      <c r="D6451" s="78" t="s">
        <v>93</v>
      </c>
    </row>
    <row r="6452" spans="1:4">
      <c r="A6452" s="68" t="s">
        <v>60</v>
      </c>
      <c r="B6452" s="69" t="s">
        <v>82</v>
      </c>
      <c r="C6452" s="79" t="str">
        <f>'Walking Distance'!$A6452 &amp; "-" &amp;'Walking Distance'!$B6452</f>
        <v>University-Siu Hong</v>
      </c>
      <c r="D6452" s="77">
        <v>31910</v>
      </c>
    </row>
    <row r="6453" spans="1:4">
      <c r="A6453" s="72" t="s">
        <v>60</v>
      </c>
      <c r="B6453" s="73" t="s">
        <v>50</v>
      </c>
      <c r="C6453" s="80" t="str">
        <f>'Walking Distance'!$A6453 &amp; "-" &amp;'Walking Distance'!$B6453</f>
        <v>University-Sunny Bay</v>
      </c>
      <c r="D6453" s="78" t="s">
        <v>93</v>
      </c>
    </row>
    <row r="6454" spans="1:4">
      <c r="A6454" s="68" t="s">
        <v>60</v>
      </c>
      <c r="B6454" s="69" t="s">
        <v>32</v>
      </c>
      <c r="C6454" s="79" t="str">
        <f>'Walking Distance'!$A6454 &amp; "-" &amp;'Walking Distance'!$B6454</f>
        <v>University-Tai Koo</v>
      </c>
      <c r="D6454" s="77" t="s">
        <v>93</v>
      </c>
    </row>
    <row r="6455" spans="1:4">
      <c r="A6455" s="72" t="s">
        <v>60</v>
      </c>
      <c r="B6455" s="73" t="s">
        <v>61</v>
      </c>
      <c r="C6455" s="80" t="str">
        <f>'Walking Distance'!$A6455 &amp; "-" &amp;'Walking Distance'!$B6455</f>
        <v>University-Tai Po Market</v>
      </c>
      <c r="D6455" s="78">
        <v>7377</v>
      </c>
    </row>
    <row r="6456" spans="1:4">
      <c r="A6456" s="68" t="s">
        <v>60</v>
      </c>
      <c r="B6456" s="69" t="s">
        <v>72</v>
      </c>
      <c r="C6456" s="79" t="str">
        <f>'Walking Distance'!$A6456 &amp; "-" &amp;'Walking Distance'!$B6456</f>
        <v>University-Tai Shui Hang</v>
      </c>
      <c r="D6456" s="77">
        <v>9280</v>
      </c>
    </row>
    <row r="6457" spans="1:4">
      <c r="A6457" s="72" t="s">
        <v>60</v>
      </c>
      <c r="B6457" s="73" t="s">
        <v>56</v>
      </c>
      <c r="C6457" s="80" t="str">
        <f>'Walking Distance'!$A6457 &amp; "-" &amp;'Walking Distance'!$B6457</f>
        <v>University-Tai Wai</v>
      </c>
      <c r="D6457" s="78">
        <v>7450</v>
      </c>
    </row>
    <row r="6458" spans="1:4">
      <c r="A6458" s="68" t="s">
        <v>60</v>
      </c>
      <c r="B6458" s="69" t="s">
        <v>62</v>
      </c>
      <c r="C6458" s="79" t="str">
        <f>'Walking Distance'!$A6458 &amp; "-" &amp;'Walking Distance'!$B6458</f>
        <v>University-Tai Wo</v>
      </c>
      <c r="D6458" s="77">
        <v>8597</v>
      </c>
    </row>
    <row r="6459" spans="1:4">
      <c r="A6459" s="72" t="s">
        <v>60</v>
      </c>
      <c r="B6459" s="73" t="s">
        <v>23</v>
      </c>
      <c r="C6459" s="80" t="str">
        <f>'Walking Distance'!$A6459 &amp; "-" &amp;'Walking Distance'!$B6459</f>
        <v>University-Tai Wo Hau</v>
      </c>
      <c r="D6459" s="78">
        <v>13980</v>
      </c>
    </row>
    <row r="6460" spans="1:4">
      <c r="A6460" s="68" t="s">
        <v>60</v>
      </c>
      <c r="B6460" s="69" t="s">
        <v>28</v>
      </c>
      <c r="C6460" s="79" t="str">
        <f>'Walking Distance'!$A6460 &amp; "-" &amp;'Walking Distance'!$B6460</f>
        <v>University-Tin Hau</v>
      </c>
      <c r="D6460" s="77" t="s">
        <v>93</v>
      </c>
    </row>
    <row r="6461" spans="1:4">
      <c r="A6461" s="72" t="s">
        <v>60</v>
      </c>
      <c r="B6461" s="73" t="s">
        <v>81</v>
      </c>
      <c r="C6461" s="80" t="str">
        <f>'Walking Distance'!$A6461 &amp; "-" &amp;'Walking Distance'!$B6461</f>
        <v>University-Tin Shui Wai</v>
      </c>
      <c r="D6461" s="78">
        <v>27744</v>
      </c>
    </row>
    <row r="6462" spans="1:4">
      <c r="A6462" s="68" t="s">
        <v>60</v>
      </c>
      <c r="B6462" s="69" t="s">
        <v>45</v>
      </c>
      <c r="C6462" s="79" t="str">
        <f>'Walking Distance'!$A6462 &amp; "-" &amp;'Walking Distance'!$B6462</f>
        <v>University-Tiu Keng Leng</v>
      </c>
      <c r="D6462" s="77">
        <v>20895</v>
      </c>
    </row>
    <row r="6463" spans="1:4">
      <c r="A6463" s="72" t="s">
        <v>60</v>
      </c>
      <c r="B6463" s="73" t="s">
        <v>46</v>
      </c>
      <c r="C6463" s="80" t="str">
        <f>'Walking Distance'!$A6463 &amp; "-" &amp;'Walking Distance'!$B6463</f>
        <v>University-Tseung Kwan O</v>
      </c>
      <c r="D6463" s="78">
        <v>20132</v>
      </c>
    </row>
    <row r="6464" spans="1:4">
      <c r="A6464" s="68" t="s">
        <v>60</v>
      </c>
      <c r="B6464" s="69" t="s">
        <v>3</v>
      </c>
      <c r="C6464" s="79" t="str">
        <f>'Walking Distance'!$A6464 &amp; "-" &amp;'Walking Distance'!$B6464</f>
        <v>University-Tsim Sha Tsui</v>
      </c>
      <c r="D6464" s="77">
        <v>17893</v>
      </c>
    </row>
    <row r="6465" spans="1:4">
      <c r="A6465" s="72" t="s">
        <v>60</v>
      </c>
      <c r="B6465" s="73" t="s">
        <v>41</v>
      </c>
      <c r="C6465" s="80" t="str">
        <f>'Walking Distance'!$A6465 &amp; "-" &amp;'Walking Distance'!$B6465</f>
        <v>University-Tsing Yi</v>
      </c>
      <c r="D6465" s="78">
        <v>17974</v>
      </c>
    </row>
    <row r="6466" spans="1:4">
      <c r="A6466" s="68" t="s">
        <v>60</v>
      </c>
      <c r="B6466" s="69" t="s">
        <v>24</v>
      </c>
      <c r="C6466" s="79" t="str">
        <f>'Walking Distance'!$A6466 &amp; "-" &amp;'Walking Distance'!$B6466</f>
        <v>University-Tsuen Wan</v>
      </c>
      <c r="D6466" s="77">
        <v>15092</v>
      </c>
    </row>
    <row r="6467" spans="1:4">
      <c r="A6467" s="72" t="s">
        <v>60</v>
      </c>
      <c r="B6467" s="73" t="s">
        <v>77</v>
      </c>
      <c r="C6467" s="80" t="str">
        <f>'Walking Distance'!$A6467 &amp; "-" &amp;'Walking Distance'!$B6467</f>
        <v>University-Tsuen Wan West</v>
      </c>
      <c r="D6467" s="78">
        <v>16102</v>
      </c>
    </row>
    <row r="6468" spans="1:4">
      <c r="A6468" s="68" t="s">
        <v>60</v>
      </c>
      <c r="B6468" s="69" t="s">
        <v>83</v>
      </c>
      <c r="C6468" s="79" t="str">
        <f>'Walking Distance'!$A6468 &amp; "-" &amp;'Walking Distance'!$B6468</f>
        <v>University-Tuen Mun</v>
      </c>
      <c r="D6468" s="77">
        <v>33802</v>
      </c>
    </row>
    <row r="6469" spans="1:4">
      <c r="A6469" s="72" t="s">
        <v>60</v>
      </c>
      <c r="B6469" s="73" t="s">
        <v>42</v>
      </c>
      <c r="C6469" s="80" t="str">
        <f>'Walking Distance'!$A6469 &amp; "-" &amp;'Walking Distance'!$B6469</f>
        <v>University-Tung Chung</v>
      </c>
      <c r="D6469" s="78" t="s">
        <v>93</v>
      </c>
    </row>
    <row r="6470" spans="1:4">
      <c r="A6470" s="68" t="s">
        <v>60</v>
      </c>
      <c r="B6470" s="69" t="s">
        <v>26</v>
      </c>
      <c r="C6470" s="79" t="str">
        <f>'Walking Distance'!$A6470 &amp; "-" &amp;'Walking Distance'!$B6470</f>
        <v>University-Wan Chai</v>
      </c>
      <c r="D6470" s="77" t="s">
        <v>93</v>
      </c>
    </row>
    <row r="6471" spans="1:4">
      <c r="A6471" s="72" t="s">
        <v>60</v>
      </c>
      <c r="B6471" s="73" t="s">
        <v>9</v>
      </c>
      <c r="C6471" s="80" t="str">
        <f>'Walking Distance'!$A6471 &amp; "-" &amp;'Walking Distance'!$B6471</f>
        <v>University-Wong Tai Sin</v>
      </c>
      <c r="D6471" s="78">
        <v>11161</v>
      </c>
    </row>
    <row r="6472" spans="1:4">
      <c r="A6472" s="68" t="s">
        <v>60</v>
      </c>
      <c r="B6472" s="69" t="s">
        <v>75</v>
      </c>
      <c r="C6472" s="79" t="str">
        <f>'Walking Distance'!$A6472 &amp; "-" &amp;'Walking Distance'!$B6472</f>
        <v>University-Wu Kai Sha</v>
      </c>
      <c r="D6472" s="77">
        <v>11770</v>
      </c>
    </row>
    <row r="6473" spans="1:4">
      <c r="A6473" s="72" t="s">
        <v>60</v>
      </c>
      <c r="B6473" s="73" t="s">
        <v>4</v>
      </c>
      <c r="C6473" s="80" t="str">
        <f>'Walking Distance'!$A6473 &amp; "-" &amp;'Walking Distance'!$B6473</f>
        <v>University-Yau Ma Tei</v>
      </c>
      <c r="D6473" s="78">
        <v>16174</v>
      </c>
    </row>
    <row r="6474" spans="1:4">
      <c r="A6474" s="68" t="s">
        <v>60</v>
      </c>
      <c r="B6474" s="69" t="s">
        <v>44</v>
      </c>
      <c r="C6474" s="79" t="str">
        <f>'Walking Distance'!$A6474 &amp; "-" &amp;'Walking Distance'!$B6474</f>
        <v>University-Yau Tong</v>
      </c>
      <c r="D6474" s="77">
        <v>19118</v>
      </c>
    </row>
    <row r="6475" spans="1:4">
      <c r="A6475" s="72" t="s">
        <v>60</v>
      </c>
      <c r="B6475" s="73" t="s">
        <v>79</v>
      </c>
      <c r="C6475" s="80" t="str">
        <f>'Walking Distance'!$A6475 &amp; "-" &amp;'Walking Distance'!$B6475</f>
        <v>University-Yuen Long</v>
      </c>
      <c r="D6475" s="78">
        <v>24721</v>
      </c>
    </row>
    <row r="6476" spans="1:4">
      <c r="A6476" s="68" t="s">
        <v>26</v>
      </c>
      <c r="B6476" s="69" t="s">
        <v>0</v>
      </c>
      <c r="C6476" s="79" t="str">
        <f>'Walking Distance'!$A6476 &amp; "-" &amp;'Walking Distance'!$B6476</f>
        <v>Wan Chai-Admiralty</v>
      </c>
      <c r="D6476" s="77">
        <v>787</v>
      </c>
    </row>
    <row r="6477" spans="1:4">
      <c r="A6477" s="72" t="s">
        <v>26</v>
      </c>
      <c r="B6477" s="73" t="s">
        <v>43</v>
      </c>
      <c r="C6477" s="80" t="str">
        <f>'Walking Distance'!$A6477 &amp; "-" &amp;'Walking Distance'!$B6477</f>
        <v>Wan Chai-Airport</v>
      </c>
      <c r="D6477" s="78" t="s">
        <v>93</v>
      </c>
    </row>
    <row r="6478" spans="1:4">
      <c r="A6478" s="68" t="s">
        <v>26</v>
      </c>
      <c r="B6478" s="69" t="s">
        <v>52</v>
      </c>
      <c r="C6478" s="79" t="str">
        <f>'Walking Distance'!$A6478 &amp; "-" &amp;'Walking Distance'!$B6478</f>
        <v>Wan Chai-AsiaWorld-Expo</v>
      </c>
      <c r="D6478" s="77" t="s">
        <v>93</v>
      </c>
    </row>
    <row r="6479" spans="1:4">
      <c r="A6479" s="72" t="s">
        <v>26</v>
      </c>
      <c r="B6479" s="73" t="s">
        <v>76</v>
      </c>
      <c r="C6479" s="80" t="str">
        <f>'Walking Distance'!$A6479 &amp; "-" &amp;'Walking Distance'!$B6479</f>
        <v>Wan Chai-Austin</v>
      </c>
      <c r="D6479" s="78" t="s">
        <v>93</v>
      </c>
    </row>
    <row r="6480" spans="1:4">
      <c r="A6480" s="68" t="s">
        <v>26</v>
      </c>
      <c r="B6480" s="69" t="s">
        <v>27</v>
      </c>
      <c r="C6480" s="79" t="str">
        <f>'Walking Distance'!$A6480 &amp; "-" &amp;'Walking Distance'!$B6480</f>
        <v>Wan Chai-Causeway Bay</v>
      </c>
      <c r="D6480" s="77">
        <v>1192</v>
      </c>
    </row>
    <row r="6481" spans="1:4">
      <c r="A6481" s="72" t="s">
        <v>26</v>
      </c>
      <c r="B6481" s="73" t="s">
        <v>2</v>
      </c>
      <c r="C6481" s="80" t="str">
        <f>'Walking Distance'!$A6481 &amp; "-" &amp;'Walking Distance'!$B6481</f>
        <v>Wan Chai-Central</v>
      </c>
      <c r="D6481" s="78">
        <v>1782</v>
      </c>
    </row>
    <row r="6482" spans="1:4">
      <c r="A6482" s="68" t="s">
        <v>26</v>
      </c>
      <c r="B6482" s="69" t="s">
        <v>36</v>
      </c>
      <c r="C6482" s="79" t="str">
        <f>'Walking Distance'!$A6482 &amp; "-" &amp;'Walking Distance'!$B6482</f>
        <v>Wan Chai-Chai Wan</v>
      </c>
      <c r="D6482" s="77">
        <v>9518</v>
      </c>
    </row>
    <row r="6483" spans="1:4">
      <c r="A6483" s="72" t="s">
        <v>26</v>
      </c>
      <c r="B6483" s="73" t="s">
        <v>68</v>
      </c>
      <c r="C6483" s="80" t="str">
        <f>'Walking Distance'!$A6483 &amp; "-" &amp;'Walking Distance'!$B6483</f>
        <v>Wan Chai-Che Kung Temple</v>
      </c>
      <c r="D6483" s="78" t="s">
        <v>93</v>
      </c>
    </row>
    <row r="6484" spans="1:4">
      <c r="A6484" s="68" t="s">
        <v>26</v>
      </c>
      <c r="B6484" s="69" t="s">
        <v>17</v>
      </c>
      <c r="C6484" s="79" t="str">
        <f>'Walking Distance'!$A6484 &amp; "-" &amp;'Walking Distance'!$B6484</f>
        <v>Wan Chai-Cheung Sha Wan</v>
      </c>
      <c r="D6484" s="77" t="s">
        <v>93</v>
      </c>
    </row>
    <row r="6485" spans="1:4">
      <c r="A6485" s="72" t="s">
        <v>26</v>
      </c>
      <c r="B6485" s="73" t="s">
        <v>11</v>
      </c>
      <c r="C6485" s="80" t="str">
        <f>'Walking Distance'!$A6485 &amp; "-" &amp;'Walking Distance'!$B6485</f>
        <v>Wan Chai-Choi Hung</v>
      </c>
      <c r="D6485" s="78" t="s">
        <v>93</v>
      </c>
    </row>
    <row r="6486" spans="1:4">
      <c r="A6486" s="68" t="s">
        <v>26</v>
      </c>
      <c r="B6486" s="69" t="s">
        <v>70</v>
      </c>
      <c r="C6486" s="79" t="str">
        <f>'Walking Distance'!$A6486 &amp; "-" &amp;'Walking Distance'!$B6486</f>
        <v>Wan Chai-City One</v>
      </c>
      <c r="D6486" s="77" t="s">
        <v>93</v>
      </c>
    </row>
    <row r="6487" spans="1:4">
      <c r="A6487" s="72" t="s">
        <v>26</v>
      </c>
      <c r="B6487" s="73" t="s">
        <v>10</v>
      </c>
      <c r="C6487" s="80" t="str">
        <f>'Walking Distance'!$A6487 &amp; "-" &amp;'Walking Distance'!$B6487</f>
        <v>Wan Chai-Diamond Hill</v>
      </c>
      <c r="D6487" s="78" t="s">
        <v>93</v>
      </c>
    </row>
    <row r="6488" spans="1:4">
      <c r="A6488" s="68" t="s">
        <v>26</v>
      </c>
      <c r="B6488" s="69" t="s">
        <v>51</v>
      </c>
      <c r="C6488" s="79" t="str">
        <f>'Walking Distance'!$A6488 &amp; "-" &amp;'Walking Distance'!$B6488</f>
        <v>Wan Chai-Disneyland Resort</v>
      </c>
      <c r="D6488" s="77" t="s">
        <v>93</v>
      </c>
    </row>
    <row r="6489" spans="1:4">
      <c r="A6489" s="72" t="s">
        <v>26</v>
      </c>
      <c r="B6489" s="73" t="s">
        <v>67</v>
      </c>
      <c r="C6489" s="80" t="str">
        <f>'Walking Distance'!$A6489 &amp; "-" &amp;'Walking Distance'!$B6489</f>
        <v>Wan Chai-East Tsim Sha Tsui</v>
      </c>
      <c r="D6489" s="78" t="s">
        <v>93</v>
      </c>
    </row>
    <row r="6490" spans="1:4">
      <c r="A6490" s="68" t="s">
        <v>26</v>
      </c>
      <c r="B6490" s="69" t="s">
        <v>63</v>
      </c>
      <c r="C6490" s="79" t="str">
        <f>'Walking Distance'!$A6490 &amp; "-" &amp;'Walking Distance'!$B6490</f>
        <v>Wan Chai-Fanling</v>
      </c>
      <c r="D6490" s="77" t="s">
        <v>93</v>
      </c>
    </row>
    <row r="6491" spans="1:4">
      <c r="A6491" s="72" t="s">
        <v>26</v>
      </c>
      <c r="B6491" s="73" t="s">
        <v>58</v>
      </c>
      <c r="C6491" s="80" t="str">
        <f>'Walking Distance'!$A6491 &amp; "-" &amp;'Walking Distance'!$B6491</f>
        <v>Wan Chai-Fo Tan</v>
      </c>
      <c r="D6491" s="78" t="s">
        <v>93</v>
      </c>
    </row>
    <row r="6492" spans="1:4">
      <c r="A6492" s="68" t="s">
        <v>26</v>
      </c>
      <c r="B6492" s="69" t="s">
        <v>29</v>
      </c>
      <c r="C6492" s="79" t="str">
        <f>'Walking Distance'!$A6492 &amp; "-" &amp;'Walking Distance'!$B6492</f>
        <v>Wan Chai-Fortress Hill</v>
      </c>
      <c r="D6492" s="77">
        <v>2823</v>
      </c>
    </row>
    <row r="6493" spans="1:4">
      <c r="A6493" s="72" t="s">
        <v>26</v>
      </c>
      <c r="B6493" s="73" t="s">
        <v>47</v>
      </c>
      <c r="C6493" s="80" t="str">
        <f>'Walking Distance'!$A6493 &amp; "-" &amp;'Walking Distance'!$B6493</f>
        <v>Wan Chai-Hang Hau</v>
      </c>
      <c r="D6493" s="78" t="s">
        <v>93</v>
      </c>
    </row>
    <row r="6494" spans="1:4">
      <c r="A6494" s="68" t="s">
        <v>26</v>
      </c>
      <c r="B6494" s="69" t="s">
        <v>35</v>
      </c>
      <c r="C6494" s="79" t="str">
        <f>'Walking Distance'!$A6494 &amp; "-" &amp;'Walking Distance'!$B6494</f>
        <v>Wan Chai-Heng Fa Chuen</v>
      </c>
      <c r="D6494" s="77">
        <v>12306</v>
      </c>
    </row>
    <row r="6495" spans="1:4">
      <c r="A6495" s="72" t="s">
        <v>26</v>
      </c>
      <c r="B6495" s="73" t="s">
        <v>73</v>
      </c>
      <c r="C6495" s="80" t="str">
        <f>'Walking Distance'!$A6495 &amp; "-" &amp;'Walking Distance'!$B6495</f>
        <v>Wan Chai-Heng On</v>
      </c>
      <c r="D6495" s="78" t="s">
        <v>93</v>
      </c>
    </row>
    <row r="6496" spans="1:4">
      <c r="A6496" s="68" t="s">
        <v>26</v>
      </c>
      <c r="B6496" s="69" t="s">
        <v>38</v>
      </c>
      <c r="C6496" s="79" t="str">
        <f>'Walking Distance'!$A6496 &amp; "-" &amp;'Walking Distance'!$B6496</f>
        <v>Wan Chai-Hong Kong</v>
      </c>
      <c r="D6496" s="77">
        <v>2019</v>
      </c>
    </row>
    <row r="6497" spans="1:4">
      <c r="A6497" s="72" t="s">
        <v>26</v>
      </c>
      <c r="B6497" s="73" t="s">
        <v>54</v>
      </c>
      <c r="C6497" s="80" t="str">
        <f>'Walking Distance'!$A6497 &amp; "-" &amp;'Walking Distance'!$B6497</f>
        <v>Wan Chai-Hung Hom</v>
      </c>
      <c r="D6497" s="78" t="s">
        <v>93</v>
      </c>
    </row>
    <row r="6498" spans="1:4">
      <c r="A6498" s="68" t="s">
        <v>26</v>
      </c>
      <c r="B6498" s="69" t="s">
        <v>1</v>
      </c>
      <c r="C6498" s="79" t="str">
        <f>'Walking Distance'!$A6498 &amp; "-" &amp;'Walking Distance'!$B6498</f>
        <v>Wan Chai-Jordan</v>
      </c>
      <c r="D6498" s="77" t="s">
        <v>93</v>
      </c>
    </row>
    <row r="6499" spans="1:4">
      <c r="A6499" s="72" t="s">
        <v>26</v>
      </c>
      <c r="B6499" s="73" t="s">
        <v>78</v>
      </c>
      <c r="C6499" s="80" t="str">
        <f>'Walking Distance'!$A6499 &amp; "-" &amp;'Walking Distance'!$B6499</f>
        <v>Wan Chai-Kam Sheung Road</v>
      </c>
      <c r="D6499" s="78" t="s">
        <v>93</v>
      </c>
    </row>
    <row r="6500" spans="1:4">
      <c r="A6500" s="68" t="s">
        <v>26</v>
      </c>
      <c r="B6500" s="69" t="s">
        <v>39</v>
      </c>
      <c r="C6500" s="79" t="str">
        <f>'Walking Distance'!$A6500 &amp; "-" &amp;'Walking Distance'!$B6500</f>
        <v>Wan Chai-Kowloon</v>
      </c>
      <c r="D6500" s="77" t="s">
        <v>93</v>
      </c>
    </row>
    <row r="6501" spans="1:4">
      <c r="A6501" s="72" t="s">
        <v>26</v>
      </c>
      <c r="B6501" s="73" t="s">
        <v>12</v>
      </c>
      <c r="C6501" s="80" t="str">
        <f>'Walking Distance'!$A6501 &amp; "-" &amp;'Walking Distance'!$B6501</f>
        <v>Wan Chai-Kowloon Bay</v>
      </c>
      <c r="D6501" s="78" t="s">
        <v>93</v>
      </c>
    </row>
    <row r="6502" spans="1:4">
      <c r="A6502" s="68" t="s">
        <v>26</v>
      </c>
      <c r="B6502" s="69" t="s">
        <v>7</v>
      </c>
      <c r="C6502" s="79" t="str">
        <f>'Walking Distance'!$A6502 &amp; "-" &amp;'Walking Distance'!$B6502</f>
        <v>Wan Chai-Kowloon Tong</v>
      </c>
      <c r="D6502" s="77" t="s">
        <v>93</v>
      </c>
    </row>
    <row r="6503" spans="1:4">
      <c r="A6503" s="72" t="s">
        <v>26</v>
      </c>
      <c r="B6503" s="73" t="s">
        <v>21</v>
      </c>
      <c r="C6503" s="80" t="str">
        <f>'Walking Distance'!$A6503 &amp; "-" &amp;'Walking Distance'!$B6503</f>
        <v>Wan Chai-Kwai Fong</v>
      </c>
      <c r="D6503" s="78" t="s">
        <v>93</v>
      </c>
    </row>
    <row r="6504" spans="1:4">
      <c r="A6504" s="68" t="s">
        <v>26</v>
      </c>
      <c r="B6504" s="69" t="s">
        <v>22</v>
      </c>
      <c r="C6504" s="79" t="str">
        <f>'Walking Distance'!$A6504 &amp; "-" &amp;'Walking Distance'!$B6504</f>
        <v>Wan Chai-Kwai Hing</v>
      </c>
      <c r="D6504" s="77" t="s">
        <v>93</v>
      </c>
    </row>
    <row r="6505" spans="1:4">
      <c r="A6505" s="72" t="s">
        <v>26</v>
      </c>
      <c r="B6505" s="73" t="s">
        <v>14</v>
      </c>
      <c r="C6505" s="80" t="str">
        <f>'Walking Distance'!$A6505 &amp; "-" &amp;'Walking Distance'!$B6505</f>
        <v>Wan Chai-Kwun Tong</v>
      </c>
      <c r="D6505" s="78" t="s">
        <v>93</v>
      </c>
    </row>
    <row r="6506" spans="1:4">
      <c r="A6506" s="68" t="s">
        <v>26</v>
      </c>
      <c r="B6506" s="69" t="s">
        <v>18</v>
      </c>
      <c r="C6506" s="79" t="str">
        <f>'Walking Distance'!$A6506 &amp; "-" &amp;'Walking Distance'!$B6506</f>
        <v>Wan Chai-Lai Chi Kok</v>
      </c>
      <c r="D6506" s="77" t="s">
        <v>93</v>
      </c>
    </row>
    <row r="6507" spans="1:4">
      <c r="A6507" s="72" t="s">
        <v>26</v>
      </c>
      <c r="B6507" s="73" t="s">
        <v>20</v>
      </c>
      <c r="C6507" s="80" t="str">
        <f>'Walking Distance'!$A6507 &amp; "-" &amp;'Walking Distance'!$B6507</f>
        <v>Wan Chai-Lai King</v>
      </c>
      <c r="D6507" s="78" t="s">
        <v>93</v>
      </c>
    </row>
    <row r="6508" spans="1:4">
      <c r="A6508" s="68" t="s">
        <v>26</v>
      </c>
      <c r="B6508" s="69" t="s">
        <v>37</v>
      </c>
      <c r="C6508" s="79" t="str">
        <f>'Walking Distance'!$A6508 &amp; "-" &amp;'Walking Distance'!$B6508</f>
        <v>Wan Chai-Lam Tin</v>
      </c>
      <c r="D6508" s="77" t="s">
        <v>93</v>
      </c>
    </row>
    <row r="6509" spans="1:4">
      <c r="A6509" s="72" t="s">
        <v>26</v>
      </c>
      <c r="B6509" s="73" t="s">
        <v>65</v>
      </c>
      <c r="C6509" s="80" t="str">
        <f>'Walking Distance'!$A6509 &amp; "-" &amp;'Walking Distance'!$B6509</f>
        <v>Wan Chai-Lo Wu</v>
      </c>
      <c r="D6509" s="78" t="s">
        <v>93</v>
      </c>
    </row>
    <row r="6510" spans="1:4">
      <c r="A6510" s="68" t="s">
        <v>26</v>
      </c>
      <c r="B6510" s="69" t="s">
        <v>53</v>
      </c>
      <c r="C6510" s="79" t="str">
        <f>'Walking Distance'!$A6510 &amp; "-" &amp;'Walking Distance'!$B6510</f>
        <v>Wan Chai-Lohas Park</v>
      </c>
      <c r="D6510" s="77" t="s">
        <v>93</v>
      </c>
    </row>
    <row r="6511" spans="1:4">
      <c r="A6511" s="72" t="s">
        <v>26</v>
      </c>
      <c r="B6511" s="73" t="s">
        <v>8</v>
      </c>
      <c r="C6511" s="80" t="str">
        <f>'Walking Distance'!$A6511 &amp; "-" &amp;'Walking Distance'!$B6511</f>
        <v>Wan Chai-Lok Fu</v>
      </c>
      <c r="D6511" s="78" t="s">
        <v>93</v>
      </c>
    </row>
    <row r="6512" spans="1:4">
      <c r="A6512" s="68" t="s">
        <v>26</v>
      </c>
      <c r="B6512" s="69" t="s">
        <v>66</v>
      </c>
      <c r="C6512" s="79" t="str">
        <f>'Walking Distance'!$A6512 &amp; "-" &amp;'Walking Distance'!$B6512</f>
        <v>Wan Chai-Lok Ma Chau</v>
      </c>
      <c r="D6512" s="77" t="s">
        <v>93</v>
      </c>
    </row>
    <row r="6513" spans="1:4">
      <c r="A6513" s="72" t="s">
        <v>26</v>
      </c>
      <c r="B6513" s="73" t="s">
        <v>80</v>
      </c>
      <c r="C6513" s="80" t="str">
        <f>'Walking Distance'!$A6513 &amp; "-" &amp;'Walking Distance'!$B6513</f>
        <v>Wan Chai-Long Ping</v>
      </c>
      <c r="D6513" s="78" t="s">
        <v>93</v>
      </c>
    </row>
    <row r="6514" spans="1:4">
      <c r="A6514" s="68" t="s">
        <v>26</v>
      </c>
      <c r="B6514" s="69" t="s">
        <v>74</v>
      </c>
      <c r="C6514" s="79" t="str">
        <f>'Walking Distance'!$A6514 &amp; "-" &amp;'Walking Distance'!$B6514</f>
        <v>Wan Chai-Ma On shan</v>
      </c>
      <c r="D6514" s="77" t="s">
        <v>93</v>
      </c>
    </row>
    <row r="6515" spans="1:4">
      <c r="A6515" s="72" t="s">
        <v>26</v>
      </c>
      <c r="B6515" s="73" t="s">
        <v>19</v>
      </c>
      <c r="C6515" s="80" t="str">
        <f>'Walking Distance'!$A6515 &amp; "-" &amp;'Walking Distance'!$B6515</f>
        <v>Wan Chai-Mei Foo</v>
      </c>
      <c r="D6515" s="78" t="s">
        <v>93</v>
      </c>
    </row>
    <row r="6516" spans="1:4">
      <c r="A6516" s="68" t="s">
        <v>26</v>
      </c>
      <c r="B6516" s="69" t="s">
        <v>5</v>
      </c>
      <c r="C6516" s="79" t="str">
        <f>'Walking Distance'!$A6516 &amp; "-" &amp;'Walking Distance'!$B6516</f>
        <v>Wan Chai-Mong Kok</v>
      </c>
      <c r="D6516" s="77" t="s">
        <v>93</v>
      </c>
    </row>
    <row r="6517" spans="1:4">
      <c r="A6517" s="72" t="s">
        <v>26</v>
      </c>
      <c r="B6517" s="73" t="s">
        <v>55</v>
      </c>
      <c r="C6517" s="80" t="str">
        <f>'Walking Distance'!$A6517 &amp; "-" &amp;'Walking Distance'!$B6517</f>
        <v>Wan Chai-Mong Kok East</v>
      </c>
      <c r="D6517" s="78" t="s">
        <v>93</v>
      </c>
    </row>
    <row r="6518" spans="1:4">
      <c r="A6518" s="68" t="s">
        <v>26</v>
      </c>
      <c r="B6518" s="69" t="s">
        <v>49</v>
      </c>
      <c r="C6518" s="79" t="str">
        <f>'Walking Distance'!$A6518 &amp; "-" &amp;'Walking Distance'!$B6518</f>
        <v>Wan Chai-Nam Cheong</v>
      </c>
      <c r="D6518" s="77" t="s">
        <v>93</v>
      </c>
    </row>
    <row r="6519" spans="1:4">
      <c r="A6519" s="72" t="s">
        <v>26</v>
      </c>
      <c r="B6519" s="73" t="s">
        <v>13</v>
      </c>
      <c r="C6519" s="80" t="str">
        <f>'Walking Distance'!$A6519 &amp; "-" &amp;'Walking Distance'!$B6519</f>
        <v>Wan Chai-Ngau Tau Kok</v>
      </c>
      <c r="D6519" s="78" t="s">
        <v>93</v>
      </c>
    </row>
    <row r="6520" spans="1:4">
      <c r="A6520" s="68" t="s">
        <v>26</v>
      </c>
      <c r="B6520" s="69" t="s">
        <v>30</v>
      </c>
      <c r="C6520" s="79" t="str">
        <f>'Walking Distance'!$A6520 &amp; "-" &amp;'Walking Distance'!$B6520</f>
        <v>Wan Chai-North Point</v>
      </c>
      <c r="D6520" s="77">
        <v>3637</v>
      </c>
    </row>
    <row r="6521" spans="1:4">
      <c r="A6521" s="72" t="s">
        <v>26</v>
      </c>
      <c r="B6521" s="73" t="s">
        <v>40</v>
      </c>
      <c r="C6521" s="80" t="str">
        <f>'Walking Distance'!$A6521 &amp; "-" &amp;'Walking Distance'!$B6521</f>
        <v>Wan Chai-Olympic</v>
      </c>
      <c r="D6521" s="78" t="s">
        <v>93</v>
      </c>
    </row>
    <row r="6522" spans="1:4">
      <c r="A6522" s="68" t="s">
        <v>26</v>
      </c>
      <c r="B6522" s="69" t="s">
        <v>48</v>
      </c>
      <c r="C6522" s="79" t="str">
        <f>'Walking Distance'!$A6522 &amp; "-" &amp;'Walking Distance'!$B6522</f>
        <v>Wan Chai-Po Lam</v>
      </c>
      <c r="D6522" s="77" t="s">
        <v>93</v>
      </c>
    </row>
    <row r="6523" spans="1:4">
      <c r="A6523" s="72" t="s">
        <v>26</v>
      </c>
      <c r="B6523" s="73" t="s">
        <v>15</v>
      </c>
      <c r="C6523" s="80" t="str">
        <f>'Walking Distance'!$A6523 &amp; "-" &amp;'Walking Distance'!$B6523</f>
        <v>Wan Chai-Prince Edward</v>
      </c>
      <c r="D6523" s="78" t="s">
        <v>93</v>
      </c>
    </row>
    <row r="6524" spans="1:4">
      <c r="A6524" s="68" t="s">
        <v>26</v>
      </c>
      <c r="B6524" s="69" t="s">
        <v>31</v>
      </c>
      <c r="C6524" s="79" t="str">
        <f>'Walking Distance'!$A6524 &amp; "-" &amp;'Walking Distance'!$B6524</f>
        <v>Wan Chai-Quarry Bay</v>
      </c>
      <c r="D6524" s="77">
        <v>4824</v>
      </c>
    </row>
    <row r="6525" spans="1:4">
      <c r="A6525" s="72" t="s">
        <v>26</v>
      </c>
      <c r="B6525" s="73" t="s">
        <v>59</v>
      </c>
      <c r="C6525" s="80" t="str">
        <f>'Walking Distance'!$A6525 &amp; "-" &amp;'Walking Distance'!$B6525</f>
        <v>Wan Chai-Racecourse</v>
      </c>
      <c r="D6525" s="78" t="s">
        <v>93</v>
      </c>
    </row>
    <row r="6526" spans="1:4">
      <c r="A6526" s="68" t="s">
        <v>26</v>
      </c>
      <c r="B6526" s="69" t="s">
        <v>33</v>
      </c>
      <c r="C6526" s="79" t="str">
        <f>'Walking Distance'!$A6526 &amp; "-" &amp;'Walking Distance'!$B6526</f>
        <v>Wan Chai-Sai Wan Ho</v>
      </c>
      <c r="D6526" s="77">
        <v>6541</v>
      </c>
    </row>
    <row r="6527" spans="1:4">
      <c r="A6527" s="72" t="s">
        <v>26</v>
      </c>
      <c r="B6527" s="73" t="s">
        <v>57</v>
      </c>
      <c r="C6527" s="80" t="str">
        <f>'Walking Distance'!$A6527 &amp; "-" &amp;'Walking Distance'!$B6527</f>
        <v>Wan Chai-Sha Tin</v>
      </c>
      <c r="D6527" s="78" t="s">
        <v>93</v>
      </c>
    </row>
    <row r="6528" spans="1:4">
      <c r="A6528" s="68" t="s">
        <v>26</v>
      </c>
      <c r="B6528" s="69" t="s">
        <v>69</v>
      </c>
      <c r="C6528" s="79" t="str">
        <f>'Walking Distance'!$A6528 &amp; "-" &amp;'Walking Distance'!$B6528</f>
        <v>Wan Chai-Sha Tin Wai</v>
      </c>
      <c r="D6528" s="77" t="s">
        <v>93</v>
      </c>
    </row>
    <row r="6529" spans="1:4">
      <c r="A6529" s="72" t="s">
        <v>26</v>
      </c>
      <c r="B6529" s="73" t="s">
        <v>16</v>
      </c>
      <c r="C6529" s="80" t="str">
        <f>'Walking Distance'!$A6529 &amp; "-" &amp;'Walking Distance'!$B6529</f>
        <v>Wan Chai-Sham Shui Po</v>
      </c>
      <c r="D6529" s="78" t="s">
        <v>93</v>
      </c>
    </row>
    <row r="6530" spans="1:4">
      <c r="A6530" s="68" t="s">
        <v>26</v>
      </c>
      <c r="B6530" s="69" t="s">
        <v>34</v>
      </c>
      <c r="C6530" s="79" t="str">
        <f>'Walking Distance'!$A6530 &amp; "-" &amp;'Walking Distance'!$B6530</f>
        <v>Wan Chai-Shau Kei Wan</v>
      </c>
      <c r="D6530" s="77">
        <v>7403</v>
      </c>
    </row>
    <row r="6531" spans="1:4">
      <c r="A6531" s="72" t="s">
        <v>26</v>
      </c>
      <c r="B6531" s="73" t="s">
        <v>6</v>
      </c>
      <c r="C6531" s="80" t="str">
        <f>'Walking Distance'!$A6531 &amp; "-" &amp;'Walking Distance'!$B6531</f>
        <v>Wan Chai-Shek Kip Mei</v>
      </c>
      <c r="D6531" s="78" t="s">
        <v>93</v>
      </c>
    </row>
    <row r="6532" spans="1:4">
      <c r="A6532" s="68" t="s">
        <v>26</v>
      </c>
      <c r="B6532" s="69" t="s">
        <v>71</v>
      </c>
      <c r="C6532" s="79" t="str">
        <f>'Walking Distance'!$A6532 &amp; "-" &amp;'Walking Distance'!$B6532</f>
        <v>Wan Chai-Shek Mun</v>
      </c>
      <c r="D6532" s="77" t="s">
        <v>93</v>
      </c>
    </row>
    <row r="6533" spans="1:4">
      <c r="A6533" s="72" t="s">
        <v>26</v>
      </c>
      <c r="B6533" s="73" t="s">
        <v>64</v>
      </c>
      <c r="C6533" s="80" t="str">
        <f>'Walking Distance'!$A6533 &amp; "-" &amp;'Walking Distance'!$B6533</f>
        <v>Wan Chai-Sheung Shui</v>
      </c>
      <c r="D6533" s="78" t="s">
        <v>93</v>
      </c>
    </row>
    <row r="6534" spans="1:4">
      <c r="A6534" s="68" t="s">
        <v>26</v>
      </c>
      <c r="B6534" s="69" t="s">
        <v>25</v>
      </c>
      <c r="C6534" s="79" t="str">
        <f>'Walking Distance'!$A6534 &amp; "-" &amp;'Walking Distance'!$B6534</f>
        <v>Wan Chai-Sheung Wan</v>
      </c>
      <c r="D6534" s="77">
        <v>2752</v>
      </c>
    </row>
    <row r="6535" spans="1:4">
      <c r="A6535" s="72" t="s">
        <v>26</v>
      </c>
      <c r="B6535" s="73" t="s">
        <v>82</v>
      </c>
      <c r="C6535" s="80" t="str">
        <f>'Walking Distance'!$A6535 &amp; "-" &amp;'Walking Distance'!$B6535</f>
        <v>Wan Chai-Siu Hong</v>
      </c>
      <c r="D6535" s="78" t="s">
        <v>93</v>
      </c>
    </row>
    <row r="6536" spans="1:4">
      <c r="A6536" s="68" t="s">
        <v>26</v>
      </c>
      <c r="B6536" s="69" t="s">
        <v>50</v>
      </c>
      <c r="C6536" s="79" t="str">
        <f>'Walking Distance'!$A6536 &amp; "-" &amp;'Walking Distance'!$B6536</f>
        <v>Wan Chai-Sunny Bay</v>
      </c>
      <c r="D6536" s="77" t="s">
        <v>93</v>
      </c>
    </row>
    <row r="6537" spans="1:4">
      <c r="A6537" s="72" t="s">
        <v>26</v>
      </c>
      <c r="B6537" s="73" t="s">
        <v>32</v>
      </c>
      <c r="C6537" s="80" t="str">
        <f>'Walking Distance'!$A6537 &amp; "-" &amp;'Walking Distance'!$B6537</f>
        <v>Wan Chai-Tai Koo</v>
      </c>
      <c r="D6537" s="78">
        <v>5826</v>
      </c>
    </row>
    <row r="6538" spans="1:4">
      <c r="A6538" s="68" t="s">
        <v>26</v>
      </c>
      <c r="B6538" s="69" t="s">
        <v>61</v>
      </c>
      <c r="C6538" s="79" t="str">
        <f>'Walking Distance'!$A6538 &amp; "-" &amp;'Walking Distance'!$B6538</f>
        <v>Wan Chai-Tai Po Market</v>
      </c>
      <c r="D6538" s="77" t="s">
        <v>93</v>
      </c>
    </row>
    <row r="6539" spans="1:4">
      <c r="A6539" s="72" t="s">
        <v>26</v>
      </c>
      <c r="B6539" s="73" t="s">
        <v>72</v>
      </c>
      <c r="C6539" s="80" t="str">
        <f>'Walking Distance'!$A6539 &amp; "-" &amp;'Walking Distance'!$B6539</f>
        <v>Wan Chai-Tai Shui Hang</v>
      </c>
      <c r="D6539" s="78" t="s">
        <v>93</v>
      </c>
    </row>
    <row r="6540" spans="1:4">
      <c r="A6540" s="68" t="s">
        <v>26</v>
      </c>
      <c r="B6540" s="69" t="s">
        <v>56</v>
      </c>
      <c r="C6540" s="79" t="str">
        <f>'Walking Distance'!$A6540 &amp; "-" &amp;'Walking Distance'!$B6540</f>
        <v>Wan Chai-Tai Wai</v>
      </c>
      <c r="D6540" s="77" t="s">
        <v>93</v>
      </c>
    </row>
    <row r="6541" spans="1:4">
      <c r="A6541" s="72" t="s">
        <v>26</v>
      </c>
      <c r="B6541" s="73" t="s">
        <v>62</v>
      </c>
      <c r="C6541" s="80" t="str">
        <f>'Walking Distance'!$A6541 &amp; "-" &amp;'Walking Distance'!$B6541</f>
        <v>Wan Chai-Tai Wo</v>
      </c>
      <c r="D6541" s="78" t="s">
        <v>93</v>
      </c>
    </row>
    <row r="6542" spans="1:4">
      <c r="A6542" s="68" t="s">
        <v>26</v>
      </c>
      <c r="B6542" s="69" t="s">
        <v>23</v>
      </c>
      <c r="C6542" s="79" t="str">
        <f>'Walking Distance'!$A6542 &amp; "-" &amp;'Walking Distance'!$B6542</f>
        <v>Wan Chai-Tai Wo Hau</v>
      </c>
      <c r="D6542" s="77" t="s">
        <v>93</v>
      </c>
    </row>
    <row r="6543" spans="1:4">
      <c r="A6543" s="72" t="s">
        <v>26</v>
      </c>
      <c r="B6543" s="73" t="s">
        <v>28</v>
      </c>
      <c r="C6543" s="80" t="str">
        <f>'Walking Distance'!$A6543 &amp; "-" &amp;'Walking Distance'!$B6543</f>
        <v>Wan Chai-Tin Hau</v>
      </c>
      <c r="D6543" s="78">
        <v>2089</v>
      </c>
    </row>
    <row r="6544" spans="1:4">
      <c r="A6544" s="68" t="s">
        <v>26</v>
      </c>
      <c r="B6544" s="69" t="s">
        <v>81</v>
      </c>
      <c r="C6544" s="79" t="str">
        <f>'Walking Distance'!$A6544 &amp; "-" &amp;'Walking Distance'!$B6544</f>
        <v>Wan Chai-Tin Shui Wai</v>
      </c>
      <c r="D6544" s="77" t="s">
        <v>93</v>
      </c>
    </row>
    <row r="6545" spans="1:4">
      <c r="A6545" s="72" t="s">
        <v>26</v>
      </c>
      <c r="B6545" s="73" t="s">
        <v>45</v>
      </c>
      <c r="C6545" s="80" t="str">
        <f>'Walking Distance'!$A6545 &amp; "-" &amp;'Walking Distance'!$B6545</f>
        <v>Wan Chai-Tiu Keng Leng</v>
      </c>
      <c r="D6545" s="78" t="s">
        <v>93</v>
      </c>
    </row>
    <row r="6546" spans="1:4">
      <c r="A6546" s="68" t="s">
        <v>26</v>
      </c>
      <c r="B6546" s="69" t="s">
        <v>46</v>
      </c>
      <c r="C6546" s="79" t="str">
        <f>'Walking Distance'!$A6546 &amp; "-" &amp;'Walking Distance'!$B6546</f>
        <v>Wan Chai-Tseung Kwan O</v>
      </c>
      <c r="D6546" s="77" t="s">
        <v>93</v>
      </c>
    </row>
    <row r="6547" spans="1:4">
      <c r="A6547" s="72" t="s">
        <v>26</v>
      </c>
      <c r="B6547" s="73" t="s">
        <v>3</v>
      </c>
      <c r="C6547" s="80" t="str">
        <f>'Walking Distance'!$A6547 &amp; "-" &amp;'Walking Distance'!$B6547</f>
        <v>Wan Chai-Tsim Sha Tsui</v>
      </c>
      <c r="D6547" s="78" t="s">
        <v>93</v>
      </c>
    </row>
    <row r="6548" spans="1:4">
      <c r="A6548" s="68" t="s">
        <v>26</v>
      </c>
      <c r="B6548" s="69" t="s">
        <v>41</v>
      </c>
      <c r="C6548" s="79" t="str">
        <f>'Walking Distance'!$A6548 &amp; "-" &amp;'Walking Distance'!$B6548</f>
        <v>Wan Chai-Tsing Yi</v>
      </c>
      <c r="D6548" s="77" t="s">
        <v>93</v>
      </c>
    </row>
    <row r="6549" spans="1:4">
      <c r="A6549" s="72" t="s">
        <v>26</v>
      </c>
      <c r="B6549" s="73" t="s">
        <v>24</v>
      </c>
      <c r="C6549" s="80" t="str">
        <f>'Walking Distance'!$A6549 &amp; "-" &amp;'Walking Distance'!$B6549</f>
        <v>Wan Chai-Tsuen Wan</v>
      </c>
      <c r="D6549" s="78" t="s">
        <v>93</v>
      </c>
    </row>
    <row r="6550" spans="1:4">
      <c r="A6550" s="68" t="s">
        <v>26</v>
      </c>
      <c r="B6550" s="69" t="s">
        <v>77</v>
      </c>
      <c r="C6550" s="79" t="str">
        <f>'Walking Distance'!$A6550 &amp; "-" &amp;'Walking Distance'!$B6550</f>
        <v>Wan Chai-Tsuen Wan West</v>
      </c>
      <c r="D6550" s="77" t="s">
        <v>93</v>
      </c>
    </row>
    <row r="6551" spans="1:4">
      <c r="A6551" s="72" t="s">
        <v>26</v>
      </c>
      <c r="B6551" s="73" t="s">
        <v>83</v>
      </c>
      <c r="C6551" s="80" t="str">
        <f>'Walking Distance'!$A6551 &amp; "-" &amp;'Walking Distance'!$B6551</f>
        <v>Wan Chai-Tuen Mun</v>
      </c>
      <c r="D6551" s="78" t="s">
        <v>93</v>
      </c>
    </row>
    <row r="6552" spans="1:4">
      <c r="A6552" s="68" t="s">
        <v>26</v>
      </c>
      <c r="B6552" s="69" t="s">
        <v>42</v>
      </c>
      <c r="C6552" s="79" t="str">
        <f>'Walking Distance'!$A6552 &amp; "-" &amp;'Walking Distance'!$B6552</f>
        <v>Wan Chai-Tung Chung</v>
      </c>
      <c r="D6552" s="77" t="s">
        <v>93</v>
      </c>
    </row>
    <row r="6553" spans="1:4">
      <c r="A6553" s="72" t="s">
        <v>26</v>
      </c>
      <c r="B6553" s="73" t="s">
        <v>60</v>
      </c>
      <c r="C6553" s="80" t="str">
        <f>'Walking Distance'!$A6553 &amp; "-" &amp;'Walking Distance'!$B6553</f>
        <v>Wan Chai-University</v>
      </c>
      <c r="D6553" s="78" t="s">
        <v>93</v>
      </c>
    </row>
    <row r="6554" spans="1:4">
      <c r="A6554" s="68" t="s">
        <v>26</v>
      </c>
      <c r="B6554" s="69" t="s">
        <v>9</v>
      </c>
      <c r="C6554" s="79" t="str">
        <f>'Walking Distance'!$A6554 &amp; "-" &amp;'Walking Distance'!$B6554</f>
        <v>Wan Chai-Wong Tai Sin</v>
      </c>
      <c r="D6554" s="77" t="s">
        <v>93</v>
      </c>
    </row>
    <row r="6555" spans="1:4">
      <c r="A6555" s="72" t="s">
        <v>26</v>
      </c>
      <c r="B6555" s="73" t="s">
        <v>75</v>
      </c>
      <c r="C6555" s="80" t="str">
        <f>'Walking Distance'!$A6555 &amp; "-" &amp;'Walking Distance'!$B6555</f>
        <v>Wan Chai-Wu Kai Sha</v>
      </c>
      <c r="D6555" s="78" t="s">
        <v>93</v>
      </c>
    </row>
    <row r="6556" spans="1:4">
      <c r="A6556" s="68" t="s">
        <v>26</v>
      </c>
      <c r="B6556" s="69" t="s">
        <v>4</v>
      </c>
      <c r="C6556" s="79" t="str">
        <f>'Walking Distance'!$A6556 &amp; "-" &amp;'Walking Distance'!$B6556</f>
        <v>Wan Chai-Yau Ma Tei</v>
      </c>
      <c r="D6556" s="77" t="s">
        <v>93</v>
      </c>
    </row>
    <row r="6557" spans="1:4">
      <c r="A6557" s="72" t="s">
        <v>26</v>
      </c>
      <c r="B6557" s="73" t="s">
        <v>44</v>
      </c>
      <c r="C6557" s="80" t="str">
        <f>'Walking Distance'!$A6557 &amp; "-" &amp;'Walking Distance'!$B6557</f>
        <v>Wan Chai-Yau Tong</v>
      </c>
      <c r="D6557" s="78" t="s">
        <v>93</v>
      </c>
    </row>
    <row r="6558" spans="1:4">
      <c r="A6558" s="68" t="s">
        <v>26</v>
      </c>
      <c r="B6558" s="69" t="s">
        <v>79</v>
      </c>
      <c r="C6558" s="79" t="str">
        <f>'Walking Distance'!$A6558 &amp; "-" &amp;'Walking Distance'!$B6558</f>
        <v>Wan Chai-Yuen Long</v>
      </c>
      <c r="D6558" s="77" t="s">
        <v>93</v>
      </c>
    </row>
    <row r="6559" spans="1:4">
      <c r="A6559" s="72" t="s">
        <v>9</v>
      </c>
      <c r="B6559" s="73" t="s">
        <v>0</v>
      </c>
      <c r="C6559" s="80" t="str">
        <f>'Walking Distance'!$A6559 &amp; "-" &amp;'Walking Distance'!$B6559</f>
        <v>Wong Tai Sin-Admiralty</v>
      </c>
      <c r="D6559" s="78" t="s">
        <v>93</v>
      </c>
    </row>
    <row r="6560" spans="1:4">
      <c r="A6560" s="68" t="s">
        <v>9</v>
      </c>
      <c r="B6560" s="69" t="s">
        <v>43</v>
      </c>
      <c r="C6560" s="79" t="str">
        <f>'Walking Distance'!$A6560 &amp; "-" &amp;'Walking Distance'!$B6560</f>
        <v>Wong Tai Sin-Airport</v>
      </c>
      <c r="D6560" s="77" t="s">
        <v>93</v>
      </c>
    </row>
    <row r="6561" spans="1:4">
      <c r="A6561" s="72" t="s">
        <v>9</v>
      </c>
      <c r="B6561" s="73" t="s">
        <v>52</v>
      </c>
      <c r="C6561" s="80" t="str">
        <f>'Walking Distance'!$A6561 &amp; "-" &amp;'Walking Distance'!$B6561</f>
        <v>Wong Tai Sin-AsiaWorld-Expo</v>
      </c>
      <c r="D6561" s="78" t="s">
        <v>93</v>
      </c>
    </row>
    <row r="6562" spans="1:4">
      <c r="A6562" s="68" t="s">
        <v>9</v>
      </c>
      <c r="B6562" s="69" t="s">
        <v>76</v>
      </c>
      <c r="C6562" s="79" t="str">
        <f>'Walking Distance'!$A6562 &amp; "-" &amp;'Walking Distance'!$B6562</f>
        <v>Wong Tai Sin-Austin</v>
      </c>
      <c r="D6562" s="77">
        <v>6200</v>
      </c>
    </row>
    <row r="6563" spans="1:4">
      <c r="A6563" s="72" t="s">
        <v>9</v>
      </c>
      <c r="B6563" s="73" t="s">
        <v>27</v>
      </c>
      <c r="C6563" s="80" t="str">
        <f>'Walking Distance'!$A6563 &amp; "-" &amp;'Walking Distance'!$B6563</f>
        <v>Wong Tai Sin-Causeway Bay</v>
      </c>
      <c r="D6563" s="78" t="s">
        <v>93</v>
      </c>
    </row>
    <row r="6564" spans="1:4">
      <c r="A6564" s="68" t="s">
        <v>9</v>
      </c>
      <c r="B6564" s="69" t="s">
        <v>2</v>
      </c>
      <c r="C6564" s="79" t="str">
        <f>'Walking Distance'!$A6564 &amp; "-" &amp;'Walking Distance'!$B6564</f>
        <v>Wong Tai Sin-Central</v>
      </c>
      <c r="D6564" s="77" t="s">
        <v>93</v>
      </c>
    </row>
    <row r="6565" spans="1:4">
      <c r="A6565" s="72" t="s">
        <v>9</v>
      </c>
      <c r="B6565" s="73" t="s">
        <v>36</v>
      </c>
      <c r="C6565" s="80" t="str">
        <f>'Walking Distance'!$A6565 &amp; "-" &amp;'Walking Distance'!$B6565</f>
        <v>Wong Tai Sin-Chai Wan</v>
      </c>
      <c r="D6565" s="78" t="s">
        <v>93</v>
      </c>
    </row>
    <row r="6566" spans="1:4">
      <c r="A6566" s="68" t="s">
        <v>9</v>
      </c>
      <c r="B6566" s="69" t="s">
        <v>68</v>
      </c>
      <c r="C6566" s="79" t="str">
        <f>'Walking Distance'!$A6566 &amp; "-" &amp;'Walking Distance'!$B6566</f>
        <v>Wong Tai Sin-Che Kung Temple</v>
      </c>
      <c r="D6566" s="77">
        <v>5687</v>
      </c>
    </row>
    <row r="6567" spans="1:4">
      <c r="A6567" s="72" t="s">
        <v>9</v>
      </c>
      <c r="B6567" s="73" t="s">
        <v>17</v>
      </c>
      <c r="C6567" s="80" t="str">
        <f>'Walking Distance'!$A6567 &amp; "-" &amp;'Walking Distance'!$B6567</f>
        <v>Wong Tai Sin-Cheung Sha Wan</v>
      </c>
      <c r="D6567" s="78">
        <v>5743</v>
      </c>
    </row>
    <row r="6568" spans="1:4">
      <c r="A6568" s="68" t="s">
        <v>9</v>
      </c>
      <c r="B6568" s="69" t="s">
        <v>11</v>
      </c>
      <c r="C6568" s="79" t="str">
        <f>'Walking Distance'!$A6568 &amp; "-" &amp;'Walking Distance'!$B6568</f>
        <v>Wong Tai Sin-Choi Hung</v>
      </c>
      <c r="D6568" s="77">
        <v>2578</v>
      </c>
    </row>
    <row r="6569" spans="1:4">
      <c r="A6569" s="72" t="s">
        <v>9</v>
      </c>
      <c r="B6569" s="73" t="s">
        <v>70</v>
      </c>
      <c r="C6569" s="80" t="str">
        <f>'Walking Distance'!$A6569 &amp; "-" &amp;'Walking Distance'!$B6569</f>
        <v>Wong Tai Sin-City One</v>
      </c>
      <c r="D6569" s="78">
        <v>6521</v>
      </c>
    </row>
    <row r="6570" spans="1:4">
      <c r="A6570" s="68" t="s">
        <v>9</v>
      </c>
      <c r="B6570" s="69" t="s">
        <v>10</v>
      </c>
      <c r="C6570" s="79" t="str">
        <f>'Walking Distance'!$A6570 &amp; "-" &amp;'Walking Distance'!$B6570</f>
        <v>Wong Tai Sin-Diamond Hill</v>
      </c>
      <c r="D6570" s="77">
        <v>1359</v>
      </c>
    </row>
    <row r="6571" spans="1:4">
      <c r="A6571" s="72" t="s">
        <v>9</v>
      </c>
      <c r="B6571" s="73" t="s">
        <v>51</v>
      </c>
      <c r="C6571" s="80" t="str">
        <f>'Walking Distance'!$A6571 &amp; "-" &amp;'Walking Distance'!$B6571</f>
        <v>Wong Tai Sin-Disneyland Resort</v>
      </c>
      <c r="D6571" s="78" t="s">
        <v>93</v>
      </c>
    </row>
    <row r="6572" spans="1:4">
      <c r="A6572" s="68" t="s">
        <v>9</v>
      </c>
      <c r="B6572" s="69" t="s">
        <v>67</v>
      </c>
      <c r="C6572" s="79" t="str">
        <f>'Walking Distance'!$A6572 &amp; "-" &amp;'Walking Distance'!$B6572</f>
        <v>Wong Tai Sin-East Tsim Sha Tsui</v>
      </c>
      <c r="D6572" s="77">
        <v>6773</v>
      </c>
    </row>
    <row r="6573" spans="1:4">
      <c r="A6573" s="72" t="s">
        <v>9</v>
      </c>
      <c r="B6573" s="73" t="s">
        <v>63</v>
      </c>
      <c r="C6573" s="80" t="str">
        <f>'Walking Distance'!$A6573 &amp; "-" &amp;'Walking Distance'!$B6573</f>
        <v>Wong Tai Sin-Fanling</v>
      </c>
      <c r="D6573" s="78">
        <v>24712</v>
      </c>
    </row>
    <row r="6574" spans="1:4">
      <c r="A6574" s="68" t="s">
        <v>9</v>
      </c>
      <c r="B6574" s="69" t="s">
        <v>58</v>
      </c>
      <c r="C6574" s="79" t="str">
        <f>'Walking Distance'!$A6574 &amp; "-" &amp;'Walking Distance'!$B6574</f>
        <v>Wong Tai Sin-Fo Tan</v>
      </c>
      <c r="D6574" s="77">
        <v>7668</v>
      </c>
    </row>
    <row r="6575" spans="1:4">
      <c r="A6575" s="72" t="s">
        <v>9</v>
      </c>
      <c r="B6575" s="73" t="s">
        <v>29</v>
      </c>
      <c r="C6575" s="80" t="str">
        <f>'Walking Distance'!$A6575 &amp; "-" &amp;'Walking Distance'!$B6575</f>
        <v>Wong Tai Sin-Fortress Hill</v>
      </c>
      <c r="D6575" s="78" t="s">
        <v>93</v>
      </c>
    </row>
    <row r="6576" spans="1:4">
      <c r="A6576" s="68" t="s">
        <v>9</v>
      </c>
      <c r="B6576" s="69" t="s">
        <v>47</v>
      </c>
      <c r="C6576" s="79" t="str">
        <f>'Walking Distance'!$A6576 &amp; "-" &amp;'Walking Distance'!$B6576</f>
        <v>Wong Tai Sin-Hang Hau</v>
      </c>
      <c r="D6576" s="77">
        <v>9944</v>
      </c>
    </row>
    <row r="6577" spans="1:4">
      <c r="A6577" s="72" t="s">
        <v>9</v>
      </c>
      <c r="B6577" s="73" t="s">
        <v>35</v>
      </c>
      <c r="C6577" s="80" t="str">
        <f>'Walking Distance'!$A6577 &amp; "-" &amp;'Walking Distance'!$B6577</f>
        <v>Wong Tai Sin-Heng Fa Chuen</v>
      </c>
      <c r="D6577" s="78" t="s">
        <v>93</v>
      </c>
    </row>
    <row r="6578" spans="1:4">
      <c r="A6578" s="68" t="s">
        <v>9</v>
      </c>
      <c r="B6578" s="69" t="s">
        <v>73</v>
      </c>
      <c r="C6578" s="79" t="str">
        <f>'Walking Distance'!$A6578 &amp; "-" &amp;'Walking Distance'!$B6578</f>
        <v>Wong Tai Sin-Heng On</v>
      </c>
      <c r="D6578" s="77">
        <v>11206</v>
      </c>
    </row>
    <row r="6579" spans="1:4">
      <c r="A6579" s="72" t="s">
        <v>9</v>
      </c>
      <c r="B6579" s="73" t="s">
        <v>38</v>
      </c>
      <c r="C6579" s="80" t="str">
        <f>'Walking Distance'!$A6579 &amp; "-" &amp;'Walking Distance'!$B6579</f>
        <v>Wong Tai Sin-Hong Kong</v>
      </c>
      <c r="D6579" s="78" t="s">
        <v>93</v>
      </c>
    </row>
    <row r="6580" spans="1:4">
      <c r="A6580" s="68" t="s">
        <v>9</v>
      </c>
      <c r="B6580" s="69" t="s">
        <v>54</v>
      </c>
      <c r="C6580" s="79" t="str">
        <f>'Walking Distance'!$A6580 &amp; "-" &amp;'Walking Distance'!$B6580</f>
        <v>Wong Tai Sin-Hung Hom</v>
      </c>
      <c r="D6580" s="77">
        <v>5370</v>
      </c>
    </row>
    <row r="6581" spans="1:4">
      <c r="A6581" s="72" t="s">
        <v>9</v>
      </c>
      <c r="B6581" s="73" t="s">
        <v>1</v>
      </c>
      <c r="C6581" s="80" t="str">
        <f>'Walking Distance'!$A6581 &amp; "-" &amp;'Walking Distance'!$B6581</f>
        <v>Wong Tai Sin-Jordan</v>
      </c>
      <c r="D6581" s="78">
        <v>5727</v>
      </c>
    </row>
    <row r="6582" spans="1:4">
      <c r="A6582" s="68" t="s">
        <v>9</v>
      </c>
      <c r="B6582" s="69" t="s">
        <v>78</v>
      </c>
      <c r="C6582" s="79" t="str">
        <f>'Walking Distance'!$A6582 &amp; "-" &amp;'Walking Distance'!$B6582</f>
        <v>Wong Tai Sin-Kam Sheung Road</v>
      </c>
      <c r="D6582" s="77">
        <v>26065</v>
      </c>
    </row>
    <row r="6583" spans="1:4">
      <c r="A6583" s="72" t="s">
        <v>9</v>
      </c>
      <c r="B6583" s="73" t="s">
        <v>39</v>
      </c>
      <c r="C6583" s="80" t="str">
        <f>'Walking Distance'!$A6583 &amp; "-" &amp;'Walking Distance'!$B6583</f>
        <v>Wong Tai Sin-Kowloon</v>
      </c>
      <c r="D6583" s="78">
        <v>6995</v>
      </c>
    </row>
    <row r="6584" spans="1:4">
      <c r="A6584" s="68" t="s">
        <v>9</v>
      </c>
      <c r="B6584" s="69" t="s">
        <v>12</v>
      </c>
      <c r="C6584" s="79" t="str">
        <f>'Walking Distance'!$A6584 &amp; "-" &amp;'Walking Distance'!$B6584</f>
        <v>Wong Tai Sin-Kowloon Bay</v>
      </c>
      <c r="D6584" s="77">
        <v>4516</v>
      </c>
    </row>
    <row r="6585" spans="1:4">
      <c r="A6585" s="72" t="s">
        <v>9</v>
      </c>
      <c r="B6585" s="73" t="s">
        <v>7</v>
      </c>
      <c r="C6585" s="80" t="str">
        <f>'Walking Distance'!$A6585 &amp; "-" &amp;'Walking Distance'!$B6585</f>
        <v>Wong Tai Sin-Kowloon Tong</v>
      </c>
      <c r="D6585" s="78">
        <v>2866</v>
      </c>
    </row>
    <row r="6586" spans="1:4">
      <c r="A6586" s="68" t="s">
        <v>9</v>
      </c>
      <c r="B6586" s="69" t="s">
        <v>21</v>
      </c>
      <c r="C6586" s="79" t="str">
        <f>'Walking Distance'!$A6586 &amp; "-" &amp;'Walking Distance'!$B6586</f>
        <v>Wong Tai Sin-Kwai Fong</v>
      </c>
      <c r="D6586" s="77">
        <v>11777</v>
      </c>
    </row>
    <row r="6587" spans="1:4">
      <c r="A6587" s="72" t="s">
        <v>9</v>
      </c>
      <c r="B6587" s="73" t="s">
        <v>22</v>
      </c>
      <c r="C6587" s="80" t="str">
        <f>'Walking Distance'!$A6587 &amp; "-" &amp;'Walking Distance'!$B6587</f>
        <v>Wong Tai Sin-Kwai Hing</v>
      </c>
      <c r="D6587" s="78">
        <v>12724</v>
      </c>
    </row>
    <row r="6588" spans="1:4">
      <c r="A6588" s="68" t="s">
        <v>9</v>
      </c>
      <c r="B6588" s="69" t="s">
        <v>14</v>
      </c>
      <c r="C6588" s="79" t="str">
        <f>'Walking Distance'!$A6588 &amp; "-" &amp;'Walking Distance'!$B6588</f>
        <v>Wong Tai Sin-Kwun Tong</v>
      </c>
      <c r="D6588" s="77">
        <v>6269</v>
      </c>
    </row>
    <row r="6589" spans="1:4">
      <c r="A6589" s="72" t="s">
        <v>9</v>
      </c>
      <c r="B6589" s="73" t="s">
        <v>18</v>
      </c>
      <c r="C6589" s="80" t="str">
        <f>'Walking Distance'!$A6589 &amp; "-" &amp;'Walking Distance'!$B6589</f>
        <v>Wong Tai Sin-Lai Chi Kok</v>
      </c>
      <c r="D6589" s="78">
        <v>6709</v>
      </c>
    </row>
    <row r="6590" spans="1:4">
      <c r="A6590" s="68" t="s">
        <v>9</v>
      </c>
      <c r="B6590" s="69" t="s">
        <v>20</v>
      </c>
      <c r="C6590" s="79" t="str">
        <f>'Walking Distance'!$A6590 &amp; "-" &amp;'Walking Distance'!$B6590</f>
        <v>Wong Tai Sin-Lai King</v>
      </c>
      <c r="D6590" s="77" t="s">
        <v>93</v>
      </c>
    </row>
    <row r="6591" spans="1:4">
      <c r="A6591" s="72" t="s">
        <v>9</v>
      </c>
      <c r="B6591" s="73" t="s">
        <v>37</v>
      </c>
      <c r="C6591" s="80" t="str">
        <f>'Walking Distance'!$A6591 &amp; "-" &amp;'Walking Distance'!$B6591</f>
        <v>Wong Tai Sin-Lam Tin</v>
      </c>
      <c r="D6591" s="78">
        <v>8354</v>
      </c>
    </row>
    <row r="6592" spans="1:4">
      <c r="A6592" s="68" t="s">
        <v>9</v>
      </c>
      <c r="B6592" s="69" t="s">
        <v>65</v>
      </c>
      <c r="C6592" s="79" t="str">
        <f>'Walking Distance'!$A6592 &amp; "-" &amp;'Walking Distance'!$B6592</f>
        <v>Wong Tai Sin-Lo Wu</v>
      </c>
      <c r="D6592" s="77">
        <v>29711</v>
      </c>
    </row>
    <row r="6593" spans="1:4">
      <c r="A6593" s="72" t="s">
        <v>9</v>
      </c>
      <c r="B6593" s="73" t="s">
        <v>53</v>
      </c>
      <c r="C6593" s="80" t="str">
        <f>'Walking Distance'!$A6593 &amp; "-" &amp;'Walking Distance'!$B6593</f>
        <v>Wong Tai Sin-Lohas Park</v>
      </c>
      <c r="D6593" s="78" t="s">
        <v>93</v>
      </c>
    </row>
    <row r="6594" spans="1:4">
      <c r="A6594" s="68" t="s">
        <v>9</v>
      </c>
      <c r="B6594" s="69" t="s">
        <v>8</v>
      </c>
      <c r="C6594" s="79" t="str">
        <f>'Walking Distance'!$A6594 &amp; "-" &amp;'Walking Distance'!$B6594</f>
        <v>Wong Tai Sin-Lok Fu</v>
      </c>
      <c r="D6594" s="77">
        <v>1558</v>
      </c>
    </row>
    <row r="6595" spans="1:4">
      <c r="A6595" s="72" t="s">
        <v>9</v>
      </c>
      <c r="B6595" s="73" t="s">
        <v>66</v>
      </c>
      <c r="C6595" s="80" t="str">
        <f>'Walking Distance'!$A6595 &amp; "-" &amp;'Walking Distance'!$B6595</f>
        <v>Wong Tai Sin-Lok Ma Chau</v>
      </c>
      <c r="D6595" s="78" t="s">
        <v>93</v>
      </c>
    </row>
    <row r="6596" spans="1:4">
      <c r="A6596" s="68" t="s">
        <v>9</v>
      </c>
      <c r="B6596" s="69" t="s">
        <v>80</v>
      </c>
      <c r="C6596" s="79" t="str">
        <f>'Walking Distance'!$A6596 &amp; "-" &amp;'Walking Distance'!$B6596</f>
        <v>Wong Tai Sin-Long Ping</v>
      </c>
      <c r="D6596" s="77">
        <v>29417</v>
      </c>
    </row>
    <row r="6597" spans="1:4">
      <c r="A6597" s="72" t="s">
        <v>9</v>
      </c>
      <c r="B6597" s="73" t="s">
        <v>74</v>
      </c>
      <c r="C6597" s="80" t="str">
        <f>'Walking Distance'!$A6597 &amp; "-" &amp;'Walking Distance'!$B6597</f>
        <v>Wong Tai Sin-Ma On shan</v>
      </c>
      <c r="D6597" s="78">
        <v>12267</v>
      </c>
    </row>
    <row r="6598" spans="1:4">
      <c r="A6598" s="68" t="s">
        <v>9</v>
      </c>
      <c r="B6598" s="69" t="s">
        <v>19</v>
      </c>
      <c r="C6598" s="79" t="str">
        <f>'Walking Distance'!$A6598 &amp; "-" &amp;'Walking Distance'!$B6598</f>
        <v>Wong Tai Sin-Mei Foo</v>
      </c>
      <c r="D6598" s="77" t="s">
        <v>93</v>
      </c>
    </row>
    <row r="6599" spans="1:4">
      <c r="A6599" s="72" t="s">
        <v>9</v>
      </c>
      <c r="B6599" s="73" t="s">
        <v>5</v>
      </c>
      <c r="C6599" s="80" t="str">
        <f>'Walking Distance'!$A6599 &amp; "-" &amp;'Walking Distance'!$B6599</f>
        <v>Wong Tai Sin-Mong Kok</v>
      </c>
      <c r="D6599" s="78">
        <v>4496</v>
      </c>
    </row>
    <row r="6600" spans="1:4">
      <c r="A6600" s="68" t="s">
        <v>9</v>
      </c>
      <c r="B6600" s="69" t="s">
        <v>55</v>
      </c>
      <c r="C6600" s="79" t="str">
        <f>'Walking Distance'!$A6600 &amp; "-" &amp;'Walking Distance'!$B6600</f>
        <v>Wong Tai Sin-Mong Kok East</v>
      </c>
      <c r="D6600" s="77">
        <v>4120</v>
      </c>
    </row>
    <row r="6601" spans="1:4">
      <c r="A6601" s="72" t="s">
        <v>9</v>
      </c>
      <c r="B6601" s="73" t="s">
        <v>49</v>
      </c>
      <c r="C6601" s="80" t="str">
        <f>'Walking Distance'!$A6601 &amp; "-" &amp;'Walking Distance'!$B6601</f>
        <v>Wong Tai Sin-Nam Cheong</v>
      </c>
      <c r="D6601" s="78">
        <v>5896</v>
      </c>
    </row>
    <row r="6602" spans="1:4">
      <c r="A6602" s="68" t="s">
        <v>9</v>
      </c>
      <c r="B6602" s="69" t="s">
        <v>13</v>
      </c>
      <c r="C6602" s="79" t="str">
        <f>'Walking Distance'!$A6602 &amp; "-" &amp;'Walking Distance'!$B6602</f>
        <v>Wong Tai Sin-Ngau Tau Kok</v>
      </c>
      <c r="D6602" s="77">
        <v>5383</v>
      </c>
    </row>
    <row r="6603" spans="1:4">
      <c r="A6603" s="72" t="s">
        <v>9</v>
      </c>
      <c r="B6603" s="73" t="s">
        <v>30</v>
      </c>
      <c r="C6603" s="80" t="str">
        <f>'Walking Distance'!$A6603 &amp; "-" &amp;'Walking Distance'!$B6603</f>
        <v>Wong Tai Sin-North Point</v>
      </c>
      <c r="D6603" s="78" t="s">
        <v>93</v>
      </c>
    </row>
    <row r="6604" spans="1:4">
      <c r="A6604" s="68" t="s">
        <v>9</v>
      </c>
      <c r="B6604" s="69" t="s">
        <v>40</v>
      </c>
      <c r="C6604" s="79" t="str">
        <f>'Walking Distance'!$A6604 &amp; "-" &amp;'Walking Distance'!$B6604</f>
        <v>Wong Tai Sin-Olympic</v>
      </c>
      <c r="D6604" s="77">
        <v>5529</v>
      </c>
    </row>
    <row r="6605" spans="1:4">
      <c r="A6605" s="72" t="s">
        <v>9</v>
      </c>
      <c r="B6605" s="73" t="s">
        <v>48</v>
      </c>
      <c r="C6605" s="80" t="str">
        <f>'Walking Distance'!$A6605 &amp; "-" &amp;'Walking Distance'!$B6605</f>
        <v>Wong Tai Sin-Po Lam</v>
      </c>
      <c r="D6605" s="78">
        <v>8493</v>
      </c>
    </row>
    <row r="6606" spans="1:4">
      <c r="A6606" s="68" t="s">
        <v>9</v>
      </c>
      <c r="B6606" s="69" t="s">
        <v>15</v>
      </c>
      <c r="C6606" s="79" t="str">
        <f>'Walking Distance'!$A6606 &amp; "-" &amp;'Walking Distance'!$B6606</f>
        <v>Wong Tai Sin-Prince Edward</v>
      </c>
      <c r="D6606" s="77">
        <v>4216</v>
      </c>
    </row>
    <row r="6607" spans="1:4">
      <c r="A6607" s="72" t="s">
        <v>9</v>
      </c>
      <c r="B6607" s="73" t="s">
        <v>31</v>
      </c>
      <c r="C6607" s="80" t="str">
        <f>'Walking Distance'!$A6607 &amp; "-" &amp;'Walking Distance'!$B6607</f>
        <v>Wong Tai Sin-Quarry Bay</v>
      </c>
      <c r="D6607" s="78" t="s">
        <v>93</v>
      </c>
    </row>
    <row r="6608" spans="1:4">
      <c r="A6608" s="68" t="s">
        <v>9</v>
      </c>
      <c r="B6608" s="69" t="s">
        <v>59</v>
      </c>
      <c r="C6608" s="79" t="str">
        <f>'Walking Distance'!$A6608 &amp; "-" &amp;'Walking Distance'!$B6608</f>
        <v>Wong Tai Sin-Racecourse</v>
      </c>
      <c r="D6608" s="77">
        <v>15927</v>
      </c>
    </row>
    <row r="6609" spans="1:4">
      <c r="A6609" s="72" t="s">
        <v>9</v>
      </c>
      <c r="B6609" s="73" t="s">
        <v>33</v>
      </c>
      <c r="C6609" s="80" t="str">
        <f>'Walking Distance'!$A6609 &amp; "-" &amp;'Walking Distance'!$B6609</f>
        <v>Wong Tai Sin-Sai Wan Ho</v>
      </c>
      <c r="D6609" s="78" t="s">
        <v>93</v>
      </c>
    </row>
    <row r="6610" spans="1:4">
      <c r="A6610" s="68" t="s">
        <v>9</v>
      </c>
      <c r="B6610" s="69" t="s">
        <v>57</v>
      </c>
      <c r="C6610" s="79" t="str">
        <f>'Walking Distance'!$A6610 &amp; "-" &amp;'Walking Distance'!$B6610</f>
        <v>Wong Tai Sin-Sha Tin</v>
      </c>
      <c r="D6610" s="77">
        <v>6815</v>
      </c>
    </row>
    <row r="6611" spans="1:4">
      <c r="A6611" s="72" t="s">
        <v>9</v>
      </c>
      <c r="B6611" s="73" t="s">
        <v>69</v>
      </c>
      <c r="C6611" s="80" t="str">
        <f>'Walking Distance'!$A6611 &amp; "-" &amp;'Walking Distance'!$B6611</f>
        <v>Wong Tai Sin-Sha Tin Wai</v>
      </c>
      <c r="D6611" s="78">
        <v>5290</v>
      </c>
    </row>
    <row r="6612" spans="1:4">
      <c r="A6612" s="68" t="s">
        <v>9</v>
      </c>
      <c r="B6612" s="69" t="s">
        <v>16</v>
      </c>
      <c r="C6612" s="79" t="str">
        <f>'Walking Distance'!$A6612 &amp; "-" &amp;'Walking Distance'!$B6612</f>
        <v>Wong Tai Sin-Sham Shui Po</v>
      </c>
      <c r="D6612" s="77">
        <v>4955</v>
      </c>
    </row>
    <row r="6613" spans="1:4">
      <c r="A6613" s="72" t="s">
        <v>9</v>
      </c>
      <c r="B6613" s="73" t="s">
        <v>34</v>
      </c>
      <c r="C6613" s="80" t="str">
        <f>'Walking Distance'!$A6613 &amp; "-" &amp;'Walking Distance'!$B6613</f>
        <v>Wong Tai Sin-Shau Kei Wan</v>
      </c>
      <c r="D6613" s="78" t="s">
        <v>93</v>
      </c>
    </row>
    <row r="6614" spans="1:4">
      <c r="A6614" s="68" t="s">
        <v>9</v>
      </c>
      <c r="B6614" s="69" t="s">
        <v>6</v>
      </c>
      <c r="C6614" s="79" t="str">
        <f>'Walking Distance'!$A6614 &amp; "-" &amp;'Walking Distance'!$B6614</f>
        <v>Wong Tai Sin-Shek Kip Mei</v>
      </c>
      <c r="D6614" s="77">
        <v>4533</v>
      </c>
    </row>
    <row r="6615" spans="1:4">
      <c r="A6615" s="72" t="s">
        <v>9</v>
      </c>
      <c r="B6615" s="73" t="s">
        <v>71</v>
      </c>
      <c r="C6615" s="80" t="str">
        <f>'Walking Distance'!$A6615 &amp; "-" &amp;'Walking Distance'!$B6615</f>
        <v>Wong Tai Sin-Shek Mun</v>
      </c>
      <c r="D6615" s="78">
        <v>7259</v>
      </c>
    </row>
    <row r="6616" spans="1:4">
      <c r="A6616" s="68" t="s">
        <v>9</v>
      </c>
      <c r="B6616" s="69" t="s">
        <v>64</v>
      </c>
      <c r="C6616" s="79" t="str">
        <f>'Walking Distance'!$A6616 &amp; "-" &amp;'Walking Distance'!$B6616</f>
        <v>Wong Tai Sin-Sheung Shui</v>
      </c>
      <c r="D6616" s="77">
        <v>26160</v>
      </c>
    </row>
    <row r="6617" spans="1:4">
      <c r="A6617" s="72" t="s">
        <v>9</v>
      </c>
      <c r="B6617" s="73" t="s">
        <v>25</v>
      </c>
      <c r="C6617" s="80" t="str">
        <f>'Walking Distance'!$A6617 &amp; "-" &amp;'Walking Distance'!$B6617</f>
        <v>Wong Tai Sin-Sheung Wan</v>
      </c>
      <c r="D6617" s="78" t="s">
        <v>93</v>
      </c>
    </row>
    <row r="6618" spans="1:4">
      <c r="A6618" s="68" t="s">
        <v>9</v>
      </c>
      <c r="B6618" s="69" t="s">
        <v>82</v>
      </c>
      <c r="C6618" s="79" t="str">
        <f>'Walking Distance'!$A6618 &amp; "-" &amp;'Walking Distance'!$B6618</f>
        <v>Wong Tai Sin-Siu Hong</v>
      </c>
      <c r="D6618" s="77">
        <v>35662</v>
      </c>
    </row>
    <row r="6619" spans="1:4">
      <c r="A6619" s="72" t="s">
        <v>9</v>
      </c>
      <c r="B6619" s="73" t="s">
        <v>50</v>
      </c>
      <c r="C6619" s="80" t="str">
        <f>'Walking Distance'!$A6619 &amp; "-" &amp;'Walking Distance'!$B6619</f>
        <v>Wong Tai Sin-Sunny Bay</v>
      </c>
      <c r="D6619" s="78" t="s">
        <v>93</v>
      </c>
    </row>
    <row r="6620" spans="1:4">
      <c r="A6620" s="68" t="s">
        <v>9</v>
      </c>
      <c r="B6620" s="69" t="s">
        <v>32</v>
      </c>
      <c r="C6620" s="79" t="str">
        <f>'Walking Distance'!$A6620 &amp; "-" &amp;'Walking Distance'!$B6620</f>
        <v>Wong Tai Sin-Tai Koo</v>
      </c>
      <c r="D6620" s="77" t="s">
        <v>93</v>
      </c>
    </row>
    <row r="6621" spans="1:4">
      <c r="A6621" s="72" t="s">
        <v>9</v>
      </c>
      <c r="B6621" s="73" t="s">
        <v>61</v>
      </c>
      <c r="C6621" s="80" t="str">
        <f>'Walking Distance'!$A6621 &amp; "-" &amp;'Walking Distance'!$B6621</f>
        <v>Wong Tai Sin-Tai Po Market</v>
      </c>
      <c r="D6621" s="78">
        <v>16014</v>
      </c>
    </row>
    <row r="6622" spans="1:4">
      <c r="A6622" s="68" t="s">
        <v>9</v>
      </c>
      <c r="B6622" s="69" t="s">
        <v>72</v>
      </c>
      <c r="C6622" s="79" t="str">
        <f>'Walking Distance'!$A6622 &amp; "-" &amp;'Walking Distance'!$B6622</f>
        <v>Wong Tai Sin-Tai Shui Hang</v>
      </c>
      <c r="D6622" s="77">
        <v>11358</v>
      </c>
    </row>
    <row r="6623" spans="1:4">
      <c r="A6623" s="72" t="s">
        <v>9</v>
      </c>
      <c r="B6623" s="73" t="s">
        <v>56</v>
      </c>
      <c r="C6623" s="80" t="str">
        <f>'Walking Distance'!$A6623 &amp; "-" &amp;'Walking Distance'!$B6623</f>
        <v>Wong Tai Sin-Tai Wai</v>
      </c>
      <c r="D6623" s="78">
        <v>5031</v>
      </c>
    </row>
    <row r="6624" spans="1:4">
      <c r="A6624" s="68" t="s">
        <v>9</v>
      </c>
      <c r="B6624" s="69" t="s">
        <v>62</v>
      </c>
      <c r="C6624" s="79" t="str">
        <f>'Walking Distance'!$A6624 &amp; "-" &amp;'Walking Distance'!$B6624</f>
        <v>Wong Tai Sin-Tai Wo</v>
      </c>
      <c r="D6624" s="77">
        <v>18143</v>
      </c>
    </row>
    <row r="6625" spans="1:4">
      <c r="A6625" s="72" t="s">
        <v>9</v>
      </c>
      <c r="B6625" s="73" t="s">
        <v>23</v>
      </c>
      <c r="C6625" s="80" t="str">
        <f>'Walking Distance'!$A6625 &amp; "-" &amp;'Walking Distance'!$B6625</f>
        <v>Wong Tai Sin-Tai Wo Hau</v>
      </c>
      <c r="D6625" s="78">
        <v>11338</v>
      </c>
    </row>
    <row r="6626" spans="1:4">
      <c r="A6626" s="68" t="s">
        <v>9</v>
      </c>
      <c r="B6626" s="69" t="s">
        <v>28</v>
      </c>
      <c r="C6626" s="79" t="str">
        <f>'Walking Distance'!$A6626 &amp; "-" &amp;'Walking Distance'!$B6626</f>
        <v>Wong Tai Sin-Tin Hau</v>
      </c>
      <c r="D6626" s="77" t="s">
        <v>93</v>
      </c>
    </row>
    <row r="6627" spans="1:4">
      <c r="A6627" s="72" t="s">
        <v>9</v>
      </c>
      <c r="B6627" s="73" t="s">
        <v>81</v>
      </c>
      <c r="C6627" s="80" t="str">
        <f>'Walking Distance'!$A6627 &amp; "-" &amp;'Walking Distance'!$B6627</f>
        <v>Wong Tai Sin-Tin Shui Wai</v>
      </c>
      <c r="D6627" s="78">
        <v>31462</v>
      </c>
    </row>
    <row r="6628" spans="1:4">
      <c r="A6628" s="68" t="s">
        <v>9</v>
      </c>
      <c r="B6628" s="69" t="s">
        <v>45</v>
      </c>
      <c r="C6628" s="79" t="str">
        <f>'Walking Distance'!$A6628 &amp; "-" &amp;'Walking Distance'!$B6628</f>
        <v>Wong Tai Sin-Tiu Keng Leng</v>
      </c>
      <c r="D6628" s="77">
        <v>11036</v>
      </c>
    </row>
    <row r="6629" spans="1:4">
      <c r="A6629" s="72" t="s">
        <v>9</v>
      </c>
      <c r="B6629" s="73" t="s">
        <v>46</v>
      </c>
      <c r="C6629" s="80" t="str">
        <f>'Walking Distance'!$A6629 &amp; "-" &amp;'Walking Distance'!$B6629</f>
        <v>Wong Tai Sin-Tseung Kwan O</v>
      </c>
      <c r="D6629" s="78">
        <v>10273</v>
      </c>
    </row>
    <row r="6630" spans="1:4">
      <c r="A6630" s="68" t="s">
        <v>9</v>
      </c>
      <c r="B6630" s="69" t="s">
        <v>3</v>
      </c>
      <c r="C6630" s="79" t="str">
        <f>'Walking Distance'!$A6630 &amp; "-" &amp;'Walking Distance'!$B6630</f>
        <v>Wong Tai Sin-Tsim Sha Tsui</v>
      </c>
      <c r="D6630" s="77">
        <v>6510</v>
      </c>
    </row>
    <row r="6631" spans="1:4">
      <c r="A6631" s="72" t="s">
        <v>9</v>
      </c>
      <c r="B6631" s="73" t="s">
        <v>41</v>
      </c>
      <c r="C6631" s="80" t="str">
        <f>'Walking Distance'!$A6631 &amp; "-" &amp;'Walking Distance'!$B6631</f>
        <v>Wong Tai Sin-Tsing Yi</v>
      </c>
      <c r="D6631" s="78">
        <v>13877</v>
      </c>
    </row>
    <row r="6632" spans="1:4">
      <c r="A6632" s="68" t="s">
        <v>9</v>
      </c>
      <c r="B6632" s="69" t="s">
        <v>24</v>
      </c>
      <c r="C6632" s="79" t="str">
        <f>'Walking Distance'!$A6632 &amp; "-" &amp;'Walking Distance'!$B6632</f>
        <v>Wong Tai Sin-Tsuen Wan</v>
      </c>
      <c r="D6632" s="77">
        <v>12684</v>
      </c>
    </row>
    <row r="6633" spans="1:4">
      <c r="A6633" s="72" t="s">
        <v>9</v>
      </c>
      <c r="B6633" s="73" t="s">
        <v>77</v>
      </c>
      <c r="C6633" s="80" t="str">
        <f>'Walking Distance'!$A6633 &amp; "-" &amp;'Walking Distance'!$B6633</f>
        <v>Wong Tai Sin-Tsuen Wan West</v>
      </c>
      <c r="D6633" s="78">
        <v>13423</v>
      </c>
    </row>
    <row r="6634" spans="1:4">
      <c r="A6634" s="68" t="s">
        <v>9</v>
      </c>
      <c r="B6634" s="69" t="s">
        <v>83</v>
      </c>
      <c r="C6634" s="79" t="str">
        <f>'Walking Distance'!$A6634 &amp; "-" &amp;'Walking Distance'!$B6634</f>
        <v>Wong Tai Sin-Tuen Mun</v>
      </c>
      <c r="D6634" s="77">
        <v>31381</v>
      </c>
    </row>
    <row r="6635" spans="1:4">
      <c r="A6635" s="72" t="s">
        <v>9</v>
      </c>
      <c r="B6635" s="73" t="s">
        <v>42</v>
      </c>
      <c r="C6635" s="80" t="str">
        <f>'Walking Distance'!$A6635 &amp; "-" &amp;'Walking Distance'!$B6635</f>
        <v>Wong Tai Sin-Tung Chung</v>
      </c>
      <c r="D6635" s="78" t="s">
        <v>93</v>
      </c>
    </row>
    <row r="6636" spans="1:4">
      <c r="A6636" s="68" t="s">
        <v>9</v>
      </c>
      <c r="B6636" s="69" t="s">
        <v>60</v>
      </c>
      <c r="C6636" s="79" t="str">
        <f>'Walking Distance'!$A6636 &amp; "-" &amp;'Walking Distance'!$B6636</f>
        <v>Wong Tai Sin-University</v>
      </c>
      <c r="D6636" s="77">
        <v>11161</v>
      </c>
    </row>
    <row r="6637" spans="1:4">
      <c r="A6637" s="72" t="s">
        <v>9</v>
      </c>
      <c r="B6637" s="73" t="s">
        <v>26</v>
      </c>
      <c r="C6637" s="80" t="str">
        <f>'Walking Distance'!$A6637 &amp; "-" &amp;'Walking Distance'!$B6637</f>
        <v>Wong Tai Sin-Wan Chai</v>
      </c>
      <c r="D6637" s="78" t="s">
        <v>93</v>
      </c>
    </row>
    <row r="6638" spans="1:4">
      <c r="A6638" s="68" t="s">
        <v>9</v>
      </c>
      <c r="B6638" s="69" t="s">
        <v>75</v>
      </c>
      <c r="C6638" s="79" t="str">
        <f>'Walking Distance'!$A6638 &amp; "-" &amp;'Walking Distance'!$B6638</f>
        <v>Wong Tai Sin-Wu Kai Sha</v>
      </c>
      <c r="D6638" s="77">
        <v>13841</v>
      </c>
    </row>
    <row r="6639" spans="1:4">
      <c r="A6639" s="72" t="s">
        <v>9</v>
      </c>
      <c r="B6639" s="73" t="s">
        <v>4</v>
      </c>
      <c r="C6639" s="80" t="str">
        <f>'Walking Distance'!$A6639 &amp; "-" &amp;'Walking Distance'!$B6639</f>
        <v>Wong Tai Sin-Yau Ma Tei</v>
      </c>
      <c r="D6639" s="78">
        <v>4731</v>
      </c>
    </row>
    <row r="6640" spans="1:4">
      <c r="A6640" s="68" t="s">
        <v>9</v>
      </c>
      <c r="B6640" s="69" t="s">
        <v>44</v>
      </c>
      <c r="C6640" s="79" t="str">
        <f>'Walking Distance'!$A6640 &amp; "-" &amp;'Walking Distance'!$B6640</f>
        <v>Wong Tai Sin-Yau Tong</v>
      </c>
      <c r="D6640" s="77">
        <v>8147</v>
      </c>
    </row>
    <row r="6641" spans="1:4">
      <c r="A6641" s="72" t="s">
        <v>9</v>
      </c>
      <c r="B6641" s="73" t="s">
        <v>79</v>
      </c>
      <c r="C6641" s="80" t="str">
        <f>'Walking Distance'!$A6641 &amp; "-" &amp;'Walking Distance'!$B6641</f>
        <v>Wong Tai Sin-Yuen Long</v>
      </c>
      <c r="D6641" s="78">
        <v>29044</v>
      </c>
    </row>
    <row r="6642" spans="1:4">
      <c r="A6642" s="68" t="s">
        <v>75</v>
      </c>
      <c r="B6642" s="69" t="s">
        <v>0</v>
      </c>
      <c r="C6642" s="79" t="str">
        <f>'Walking Distance'!$A6642 &amp; "-" &amp;'Walking Distance'!$B6642</f>
        <v>Wu Kai Sha-Admiralty</v>
      </c>
      <c r="D6642" s="77" t="s">
        <v>93</v>
      </c>
    </row>
    <row r="6643" spans="1:4">
      <c r="A6643" s="72" t="s">
        <v>75</v>
      </c>
      <c r="B6643" s="73" t="s">
        <v>43</v>
      </c>
      <c r="C6643" s="80" t="str">
        <f>'Walking Distance'!$A6643 &amp; "-" &amp;'Walking Distance'!$B6643</f>
        <v>Wu Kai Sha-Airport</v>
      </c>
      <c r="D6643" s="78" t="s">
        <v>93</v>
      </c>
    </row>
    <row r="6644" spans="1:4">
      <c r="A6644" s="68" t="s">
        <v>75</v>
      </c>
      <c r="B6644" s="69" t="s">
        <v>52</v>
      </c>
      <c r="C6644" s="79" t="str">
        <f>'Walking Distance'!$A6644 &amp; "-" &amp;'Walking Distance'!$B6644</f>
        <v>Wu Kai Sha-AsiaWorld-Expo</v>
      </c>
      <c r="D6644" s="77" t="s">
        <v>93</v>
      </c>
    </row>
    <row r="6645" spans="1:4">
      <c r="A6645" s="72" t="s">
        <v>75</v>
      </c>
      <c r="B6645" s="73" t="s">
        <v>76</v>
      </c>
      <c r="C6645" s="80" t="str">
        <f>'Walking Distance'!$A6645 &amp; "-" &amp;'Walking Distance'!$B6645</f>
        <v>Wu Kai Sha-Austin</v>
      </c>
      <c r="D6645" s="78">
        <v>20269</v>
      </c>
    </row>
    <row r="6646" spans="1:4">
      <c r="A6646" s="68" t="s">
        <v>75</v>
      </c>
      <c r="B6646" s="69" t="s">
        <v>27</v>
      </c>
      <c r="C6646" s="79" t="str">
        <f>'Walking Distance'!$A6646 &amp; "-" &amp;'Walking Distance'!$B6646</f>
        <v>Wu Kai Sha-Causeway Bay</v>
      </c>
      <c r="D6646" s="77" t="s">
        <v>93</v>
      </c>
    </row>
    <row r="6647" spans="1:4">
      <c r="A6647" s="72" t="s">
        <v>75</v>
      </c>
      <c r="B6647" s="73" t="s">
        <v>2</v>
      </c>
      <c r="C6647" s="80" t="str">
        <f>'Walking Distance'!$A6647 &amp; "-" &amp;'Walking Distance'!$B6647</f>
        <v>Wu Kai Sha-Central</v>
      </c>
      <c r="D6647" s="78" t="s">
        <v>93</v>
      </c>
    </row>
    <row r="6648" spans="1:4">
      <c r="A6648" s="68" t="s">
        <v>75</v>
      </c>
      <c r="B6648" s="69" t="s">
        <v>36</v>
      </c>
      <c r="C6648" s="79" t="str">
        <f>'Walking Distance'!$A6648 &amp; "-" &amp;'Walking Distance'!$B6648</f>
        <v>Wu Kai Sha-Chai Wan</v>
      </c>
      <c r="D6648" s="77" t="s">
        <v>93</v>
      </c>
    </row>
    <row r="6649" spans="1:4">
      <c r="A6649" s="72" t="s">
        <v>75</v>
      </c>
      <c r="B6649" s="73" t="s">
        <v>68</v>
      </c>
      <c r="C6649" s="80" t="str">
        <f>'Walking Distance'!$A6649 &amp; "-" &amp;'Walking Distance'!$B6649</f>
        <v>Wu Kai Sha-Che Kung Temple</v>
      </c>
      <c r="D6649" s="78">
        <v>9311</v>
      </c>
    </row>
    <row r="6650" spans="1:4">
      <c r="A6650" s="68" t="s">
        <v>75</v>
      </c>
      <c r="B6650" s="69" t="s">
        <v>17</v>
      </c>
      <c r="C6650" s="79" t="str">
        <f>'Walking Distance'!$A6650 &amp; "-" &amp;'Walking Distance'!$B6650</f>
        <v>Wu Kai Sha-Cheung Sha Wan</v>
      </c>
      <c r="D6650" s="77">
        <v>18516</v>
      </c>
    </row>
    <row r="6651" spans="1:4">
      <c r="A6651" s="72" t="s">
        <v>75</v>
      </c>
      <c r="B6651" s="73" t="s">
        <v>11</v>
      </c>
      <c r="C6651" s="80" t="str">
        <f>'Walking Distance'!$A6651 &amp; "-" &amp;'Walking Distance'!$B6651</f>
        <v>Wu Kai Sha-Choi Hung</v>
      </c>
      <c r="D6651" s="78">
        <v>16138</v>
      </c>
    </row>
    <row r="6652" spans="1:4">
      <c r="A6652" s="68" t="s">
        <v>75</v>
      </c>
      <c r="B6652" s="69" t="s">
        <v>70</v>
      </c>
      <c r="C6652" s="79" t="str">
        <f>'Walking Distance'!$A6652 &amp; "-" &amp;'Walking Distance'!$B6652</f>
        <v>Wu Kai Sha-City One</v>
      </c>
      <c r="D6652" s="77">
        <v>7891</v>
      </c>
    </row>
    <row r="6653" spans="1:4">
      <c r="A6653" s="72" t="s">
        <v>75</v>
      </c>
      <c r="B6653" s="73" t="s">
        <v>10</v>
      </c>
      <c r="C6653" s="80" t="str">
        <f>'Walking Distance'!$A6653 &amp; "-" &amp;'Walking Distance'!$B6653</f>
        <v>Wu Kai Sha-Diamond Hill</v>
      </c>
      <c r="D6653" s="78">
        <v>14478</v>
      </c>
    </row>
    <row r="6654" spans="1:4">
      <c r="A6654" s="68" t="s">
        <v>75</v>
      </c>
      <c r="B6654" s="69" t="s">
        <v>51</v>
      </c>
      <c r="C6654" s="79" t="str">
        <f>'Walking Distance'!$A6654 &amp; "-" &amp;'Walking Distance'!$B6654</f>
        <v>Wu Kai Sha-Disneyland Resort</v>
      </c>
      <c r="D6654" s="77" t="s">
        <v>93</v>
      </c>
    </row>
    <row r="6655" spans="1:4">
      <c r="A6655" s="72" t="s">
        <v>75</v>
      </c>
      <c r="B6655" s="73" t="s">
        <v>67</v>
      </c>
      <c r="C6655" s="80" t="str">
        <f>'Walking Distance'!$A6655 &amp; "-" &amp;'Walking Distance'!$B6655</f>
        <v>Wu Kai Sha-East Tsim Sha Tsui</v>
      </c>
      <c r="D6655" s="78">
        <v>20964</v>
      </c>
    </row>
    <row r="6656" spans="1:4">
      <c r="A6656" s="68" t="s">
        <v>75</v>
      </c>
      <c r="B6656" s="69" t="s">
        <v>63</v>
      </c>
      <c r="C6656" s="79" t="str">
        <f>'Walking Distance'!$A6656 &amp; "-" &amp;'Walking Distance'!$B6656</f>
        <v>Wu Kai Sha-Fanling</v>
      </c>
      <c r="D6656" s="77">
        <v>25321</v>
      </c>
    </row>
    <row r="6657" spans="1:4">
      <c r="A6657" s="72" t="s">
        <v>75</v>
      </c>
      <c r="B6657" s="73" t="s">
        <v>58</v>
      </c>
      <c r="C6657" s="80" t="str">
        <f>'Walking Distance'!$A6657 &amp; "-" &amp;'Walking Distance'!$B6657</f>
        <v>Wu Kai Sha-Fo Tan</v>
      </c>
      <c r="D6657" s="78">
        <v>8277</v>
      </c>
    </row>
    <row r="6658" spans="1:4">
      <c r="A6658" s="68" t="s">
        <v>75</v>
      </c>
      <c r="B6658" s="69" t="s">
        <v>29</v>
      </c>
      <c r="C6658" s="79" t="str">
        <f>'Walking Distance'!$A6658 &amp; "-" &amp;'Walking Distance'!$B6658</f>
        <v>Wu Kai Sha-Fortress Hill</v>
      </c>
      <c r="D6658" s="77" t="s">
        <v>93</v>
      </c>
    </row>
    <row r="6659" spans="1:4">
      <c r="A6659" s="72" t="s">
        <v>75</v>
      </c>
      <c r="B6659" s="73" t="s">
        <v>47</v>
      </c>
      <c r="C6659" s="80" t="str">
        <f>'Walking Distance'!$A6659 &amp; "-" &amp;'Walking Distance'!$B6659</f>
        <v>Wu Kai Sha-Hang Hau</v>
      </c>
      <c r="D6659" s="78">
        <v>19874</v>
      </c>
    </row>
    <row r="6660" spans="1:4">
      <c r="A6660" s="68" t="s">
        <v>75</v>
      </c>
      <c r="B6660" s="69" t="s">
        <v>35</v>
      </c>
      <c r="C6660" s="79" t="str">
        <f>'Walking Distance'!$A6660 &amp; "-" &amp;'Walking Distance'!$B6660</f>
        <v>Wu Kai Sha-Heng Fa Chuen</v>
      </c>
      <c r="D6660" s="77" t="s">
        <v>93</v>
      </c>
    </row>
    <row r="6661" spans="1:4">
      <c r="A6661" s="72" t="s">
        <v>75</v>
      </c>
      <c r="B6661" s="73" t="s">
        <v>73</v>
      </c>
      <c r="C6661" s="80" t="str">
        <f>'Walking Distance'!$A6661 &amp; "-" &amp;'Walking Distance'!$B6661</f>
        <v>Wu Kai Sha-Heng On</v>
      </c>
      <c r="D6661" s="78">
        <v>2733</v>
      </c>
    </row>
    <row r="6662" spans="1:4">
      <c r="A6662" s="68" t="s">
        <v>75</v>
      </c>
      <c r="B6662" s="69" t="s">
        <v>38</v>
      </c>
      <c r="C6662" s="79" t="str">
        <f>'Walking Distance'!$A6662 &amp; "-" &amp;'Walking Distance'!$B6662</f>
        <v>Wu Kai Sha-Hong Kong</v>
      </c>
      <c r="D6662" s="77" t="s">
        <v>93</v>
      </c>
    </row>
    <row r="6663" spans="1:4">
      <c r="A6663" s="72" t="s">
        <v>75</v>
      </c>
      <c r="B6663" s="73" t="s">
        <v>54</v>
      </c>
      <c r="C6663" s="80" t="str">
        <f>'Walking Distance'!$A6663 &amp; "-" &amp;'Walking Distance'!$B6663</f>
        <v>Wu Kai Sha-Hung Hom</v>
      </c>
      <c r="D6663" s="78">
        <v>19847</v>
      </c>
    </row>
    <row r="6664" spans="1:4">
      <c r="A6664" s="68" t="s">
        <v>75</v>
      </c>
      <c r="B6664" s="69" t="s">
        <v>1</v>
      </c>
      <c r="C6664" s="79" t="str">
        <f>'Walking Distance'!$A6664 &amp; "-" &amp;'Walking Distance'!$B6664</f>
        <v>Wu Kai Sha-Jordan</v>
      </c>
      <c r="D6664" s="77">
        <v>19796</v>
      </c>
    </row>
    <row r="6665" spans="1:4">
      <c r="A6665" s="72" t="s">
        <v>75</v>
      </c>
      <c r="B6665" s="73" t="s">
        <v>78</v>
      </c>
      <c r="C6665" s="80" t="str">
        <f>'Walking Distance'!$A6665 &amp; "-" &amp;'Walking Distance'!$B6665</f>
        <v>Wu Kai Sha-Kam Sheung Road</v>
      </c>
      <c r="D6665" s="78">
        <v>28218</v>
      </c>
    </row>
    <row r="6666" spans="1:4">
      <c r="A6666" s="68" t="s">
        <v>75</v>
      </c>
      <c r="B6666" s="69" t="s">
        <v>39</v>
      </c>
      <c r="C6666" s="79" t="str">
        <f>'Walking Distance'!$A6666 &amp; "-" &amp;'Walking Distance'!$B6666</f>
        <v>Wu Kai Sha-Kowloon</v>
      </c>
      <c r="D6666" s="77">
        <v>21064</v>
      </c>
    </row>
    <row r="6667" spans="1:4">
      <c r="A6667" s="72" t="s">
        <v>75</v>
      </c>
      <c r="B6667" s="73" t="s">
        <v>12</v>
      </c>
      <c r="C6667" s="80" t="str">
        <f>'Walking Distance'!$A6667 &amp; "-" &amp;'Walking Distance'!$B6667</f>
        <v>Wu Kai Sha-Kowloon Bay</v>
      </c>
      <c r="D6667" s="78">
        <v>18166</v>
      </c>
    </row>
    <row r="6668" spans="1:4">
      <c r="A6668" s="68" t="s">
        <v>75</v>
      </c>
      <c r="B6668" s="69" t="s">
        <v>7</v>
      </c>
      <c r="C6668" s="79" t="str">
        <f>'Walking Distance'!$A6668 &amp; "-" &amp;'Walking Distance'!$B6668</f>
        <v>Wu Kai Sha-Kowloon Tong</v>
      </c>
      <c r="D6668" s="77">
        <v>15668</v>
      </c>
    </row>
    <row r="6669" spans="1:4">
      <c r="A6669" s="72" t="s">
        <v>75</v>
      </c>
      <c r="B6669" s="73" t="s">
        <v>21</v>
      </c>
      <c r="C6669" s="80" t="str">
        <f>'Walking Distance'!$A6669 &amp; "-" &amp;'Walking Distance'!$B6669</f>
        <v>Wu Kai Sha-Kwai Fong</v>
      </c>
      <c r="D6669" s="78">
        <v>19319</v>
      </c>
    </row>
    <row r="6670" spans="1:4">
      <c r="A6670" s="68" t="s">
        <v>75</v>
      </c>
      <c r="B6670" s="69" t="s">
        <v>22</v>
      </c>
      <c r="C6670" s="79" t="str">
        <f>'Walking Distance'!$A6670 &amp; "-" &amp;'Walking Distance'!$B6670</f>
        <v>Wu Kai Sha-Kwai Hing</v>
      </c>
      <c r="D6670" s="77">
        <v>18508</v>
      </c>
    </row>
    <row r="6671" spans="1:4">
      <c r="A6671" s="72" t="s">
        <v>75</v>
      </c>
      <c r="B6671" s="73" t="s">
        <v>14</v>
      </c>
      <c r="C6671" s="80" t="str">
        <f>'Walking Distance'!$A6671 &amp; "-" &amp;'Walking Distance'!$B6671</f>
        <v>Wu Kai Sha-Kwun Tong</v>
      </c>
      <c r="D6671" s="78">
        <v>18586</v>
      </c>
    </row>
    <row r="6672" spans="1:4">
      <c r="A6672" s="68" t="s">
        <v>75</v>
      </c>
      <c r="B6672" s="69" t="s">
        <v>18</v>
      </c>
      <c r="C6672" s="79" t="str">
        <f>'Walking Distance'!$A6672 &amp; "-" &amp;'Walking Distance'!$B6672</f>
        <v>Wu Kai Sha-Lai Chi Kok</v>
      </c>
      <c r="D6672" s="77">
        <v>18068</v>
      </c>
    </row>
    <row r="6673" spans="1:4">
      <c r="A6673" s="72" t="s">
        <v>75</v>
      </c>
      <c r="B6673" s="73" t="s">
        <v>20</v>
      </c>
      <c r="C6673" s="80" t="str">
        <f>'Walking Distance'!$A6673 &amp; "-" &amp;'Walking Distance'!$B6673</f>
        <v>Wu Kai Sha-Lai King</v>
      </c>
      <c r="D6673" s="78" t="s">
        <v>93</v>
      </c>
    </row>
    <row r="6674" spans="1:4">
      <c r="A6674" s="68" t="s">
        <v>75</v>
      </c>
      <c r="B6674" s="69" t="s">
        <v>37</v>
      </c>
      <c r="C6674" s="79" t="str">
        <f>'Walking Distance'!$A6674 &amp; "-" &amp;'Walking Distance'!$B6674</f>
        <v>Wu Kai Sha-Lam Tin</v>
      </c>
      <c r="D6674" s="77">
        <v>20706</v>
      </c>
    </row>
    <row r="6675" spans="1:4">
      <c r="A6675" s="72" t="s">
        <v>75</v>
      </c>
      <c r="B6675" s="73" t="s">
        <v>65</v>
      </c>
      <c r="C6675" s="80" t="str">
        <f>'Walking Distance'!$A6675 &amp; "-" &amp;'Walking Distance'!$B6675</f>
        <v>Wu Kai Sha-Lo Wu</v>
      </c>
      <c r="D6675" s="78">
        <v>30320</v>
      </c>
    </row>
    <row r="6676" spans="1:4">
      <c r="A6676" s="68" t="s">
        <v>75</v>
      </c>
      <c r="B6676" s="69" t="s">
        <v>53</v>
      </c>
      <c r="C6676" s="79" t="str">
        <f>'Walking Distance'!$A6676 &amp; "-" &amp;'Walking Distance'!$B6676</f>
        <v>Wu Kai Sha-Lohas Park</v>
      </c>
      <c r="D6676" s="77" t="s">
        <v>93</v>
      </c>
    </row>
    <row r="6677" spans="1:4">
      <c r="A6677" s="72" t="s">
        <v>75</v>
      </c>
      <c r="B6677" s="73" t="s">
        <v>8</v>
      </c>
      <c r="C6677" s="80" t="str">
        <f>'Walking Distance'!$A6677 &amp; "-" &amp;'Walking Distance'!$B6677</f>
        <v>Wu Kai Sha-Lok Fu</v>
      </c>
      <c r="D6677" s="78">
        <v>15242</v>
      </c>
    </row>
    <row r="6678" spans="1:4">
      <c r="A6678" s="68" t="s">
        <v>75</v>
      </c>
      <c r="B6678" s="69" t="s">
        <v>66</v>
      </c>
      <c r="C6678" s="79" t="str">
        <f>'Walking Distance'!$A6678 &amp; "-" &amp;'Walking Distance'!$B6678</f>
        <v>Wu Kai Sha-Lok Ma Chau</v>
      </c>
      <c r="D6678" s="77" t="s">
        <v>93</v>
      </c>
    </row>
    <row r="6679" spans="1:4">
      <c r="A6679" s="72" t="s">
        <v>75</v>
      </c>
      <c r="B6679" s="73" t="s">
        <v>80</v>
      </c>
      <c r="C6679" s="80" t="str">
        <f>'Walking Distance'!$A6679 &amp; "-" &amp;'Walking Distance'!$B6679</f>
        <v>Wu Kai Sha-Long Ping</v>
      </c>
      <c r="D6679" s="78">
        <v>32176</v>
      </c>
    </row>
    <row r="6680" spans="1:4">
      <c r="A6680" s="68" t="s">
        <v>75</v>
      </c>
      <c r="B6680" s="69" t="s">
        <v>74</v>
      </c>
      <c r="C6680" s="79" t="str">
        <f>'Walking Distance'!$A6680 &amp; "-" &amp;'Walking Distance'!$B6680</f>
        <v>Wu Kai Sha-Ma On shan</v>
      </c>
      <c r="D6680" s="77">
        <v>1587</v>
      </c>
    </row>
    <row r="6681" spans="1:4">
      <c r="A6681" s="72" t="s">
        <v>75</v>
      </c>
      <c r="B6681" s="73" t="s">
        <v>19</v>
      </c>
      <c r="C6681" s="80" t="str">
        <f>'Walking Distance'!$A6681 &amp; "-" &amp;'Walking Distance'!$B6681</f>
        <v>Wu Kai Sha-Mei Foo</v>
      </c>
      <c r="D6681" s="78" t="s">
        <v>93</v>
      </c>
    </row>
    <row r="6682" spans="1:4">
      <c r="A6682" s="68" t="s">
        <v>75</v>
      </c>
      <c r="B6682" s="69" t="s">
        <v>5</v>
      </c>
      <c r="C6682" s="79" t="str">
        <f>'Walking Distance'!$A6682 &amp; "-" &amp;'Walking Distance'!$B6682</f>
        <v>Wu Kai Sha-Mong Kok</v>
      </c>
      <c r="D6682" s="77">
        <v>18223</v>
      </c>
    </row>
    <row r="6683" spans="1:4">
      <c r="A6683" s="72" t="s">
        <v>75</v>
      </c>
      <c r="B6683" s="73" t="s">
        <v>55</v>
      </c>
      <c r="C6683" s="80" t="str">
        <f>'Walking Distance'!$A6683 &amp; "-" &amp;'Walking Distance'!$B6683</f>
        <v>Wu Kai Sha-Mong Kok East</v>
      </c>
      <c r="D6683" s="78">
        <v>17698</v>
      </c>
    </row>
    <row r="6684" spans="1:4">
      <c r="A6684" s="68" t="s">
        <v>75</v>
      </c>
      <c r="B6684" s="69" t="s">
        <v>49</v>
      </c>
      <c r="C6684" s="79" t="str">
        <f>'Walking Distance'!$A6684 &amp; "-" &amp;'Walking Distance'!$B6684</f>
        <v>Wu Kai Sha-Nam Cheong</v>
      </c>
      <c r="D6684" s="77">
        <v>18980</v>
      </c>
    </row>
    <row r="6685" spans="1:4">
      <c r="A6685" s="72" t="s">
        <v>75</v>
      </c>
      <c r="B6685" s="73" t="s">
        <v>13</v>
      </c>
      <c r="C6685" s="80" t="str">
        <f>'Walking Distance'!$A6685 &amp; "-" &amp;'Walking Distance'!$B6685</f>
        <v>Wu Kai Sha-Ngau Tau Kok</v>
      </c>
      <c r="D6685" s="78">
        <v>19033</v>
      </c>
    </row>
    <row r="6686" spans="1:4">
      <c r="A6686" s="68" t="s">
        <v>75</v>
      </c>
      <c r="B6686" s="69" t="s">
        <v>30</v>
      </c>
      <c r="C6686" s="79" t="str">
        <f>'Walking Distance'!$A6686 &amp; "-" &amp;'Walking Distance'!$B6686</f>
        <v>Wu Kai Sha-North Point</v>
      </c>
      <c r="D6686" s="77" t="s">
        <v>93</v>
      </c>
    </row>
    <row r="6687" spans="1:4">
      <c r="A6687" s="72" t="s">
        <v>75</v>
      </c>
      <c r="B6687" s="73" t="s">
        <v>40</v>
      </c>
      <c r="C6687" s="80" t="str">
        <f>'Walking Distance'!$A6687 &amp; "-" &amp;'Walking Distance'!$B6687</f>
        <v>Wu Kai Sha-Olympic</v>
      </c>
      <c r="D6687" s="78">
        <v>19054</v>
      </c>
    </row>
    <row r="6688" spans="1:4">
      <c r="A6688" s="68" t="s">
        <v>75</v>
      </c>
      <c r="B6688" s="69" t="s">
        <v>48</v>
      </c>
      <c r="C6688" s="79" t="str">
        <f>'Walking Distance'!$A6688 &amp; "-" &amp;'Walking Distance'!$B6688</f>
        <v>Wu Kai Sha-Po Lam</v>
      </c>
      <c r="D6688" s="77">
        <v>18770</v>
      </c>
    </row>
    <row r="6689" spans="1:4">
      <c r="A6689" s="72" t="s">
        <v>75</v>
      </c>
      <c r="B6689" s="73" t="s">
        <v>15</v>
      </c>
      <c r="C6689" s="80" t="str">
        <f>'Walking Distance'!$A6689 &amp; "-" &amp;'Walking Distance'!$B6689</f>
        <v>Wu Kai Sha-Prince Edward</v>
      </c>
      <c r="D6689" s="78">
        <v>17771</v>
      </c>
    </row>
    <row r="6690" spans="1:4">
      <c r="A6690" s="68" t="s">
        <v>75</v>
      </c>
      <c r="B6690" s="69" t="s">
        <v>31</v>
      </c>
      <c r="C6690" s="79" t="str">
        <f>'Walking Distance'!$A6690 &amp; "-" &amp;'Walking Distance'!$B6690</f>
        <v>Wu Kai Sha-Quarry Bay</v>
      </c>
      <c r="D6690" s="77" t="s">
        <v>93</v>
      </c>
    </row>
    <row r="6691" spans="1:4">
      <c r="A6691" s="72" t="s">
        <v>75</v>
      </c>
      <c r="B6691" s="73" t="s">
        <v>59</v>
      </c>
      <c r="C6691" s="80" t="str">
        <f>'Walking Distance'!$A6691 &amp; "-" &amp;'Walking Distance'!$B6691</f>
        <v>Wu Kai Sha-Racecourse</v>
      </c>
      <c r="D6691" s="78">
        <v>22162</v>
      </c>
    </row>
    <row r="6692" spans="1:4">
      <c r="A6692" s="68" t="s">
        <v>75</v>
      </c>
      <c r="B6692" s="69" t="s">
        <v>33</v>
      </c>
      <c r="C6692" s="79" t="str">
        <f>'Walking Distance'!$A6692 &amp; "-" &amp;'Walking Distance'!$B6692</f>
        <v>Wu Kai Sha-Sai Wan Ho</v>
      </c>
      <c r="D6692" s="77" t="s">
        <v>93</v>
      </c>
    </row>
    <row r="6693" spans="1:4">
      <c r="A6693" s="72" t="s">
        <v>75</v>
      </c>
      <c r="B6693" s="73" t="s">
        <v>57</v>
      </c>
      <c r="C6693" s="80" t="str">
        <f>'Walking Distance'!$A6693 &amp; "-" &amp;'Walking Distance'!$B6693</f>
        <v>Wu Kai Sha-Sha Tin</v>
      </c>
      <c r="D6693" s="78">
        <v>9109</v>
      </c>
    </row>
    <row r="6694" spans="1:4">
      <c r="A6694" s="68" t="s">
        <v>75</v>
      </c>
      <c r="B6694" s="69" t="s">
        <v>69</v>
      </c>
      <c r="C6694" s="79" t="str">
        <f>'Walking Distance'!$A6694 &amp; "-" &amp;'Walking Distance'!$B6694</f>
        <v>Wu Kai Sha-Sha Tin Wai</v>
      </c>
      <c r="D6694" s="77">
        <v>8786</v>
      </c>
    </row>
    <row r="6695" spans="1:4">
      <c r="A6695" s="72" t="s">
        <v>75</v>
      </c>
      <c r="B6695" s="73" t="s">
        <v>16</v>
      </c>
      <c r="C6695" s="80" t="str">
        <f>'Walking Distance'!$A6695 &amp; "-" &amp;'Walking Distance'!$B6695</f>
        <v>Wu Kai Sha-Sham Shui Po</v>
      </c>
      <c r="D6695" s="78">
        <v>17887</v>
      </c>
    </row>
    <row r="6696" spans="1:4">
      <c r="A6696" s="68" t="s">
        <v>75</v>
      </c>
      <c r="B6696" s="69" t="s">
        <v>34</v>
      </c>
      <c r="C6696" s="79" t="str">
        <f>'Walking Distance'!$A6696 &amp; "-" &amp;'Walking Distance'!$B6696</f>
        <v>Wu Kai Sha-Shau Kei Wan</v>
      </c>
      <c r="D6696" s="77" t="s">
        <v>93</v>
      </c>
    </row>
    <row r="6697" spans="1:4">
      <c r="A6697" s="72" t="s">
        <v>75</v>
      </c>
      <c r="B6697" s="73" t="s">
        <v>6</v>
      </c>
      <c r="C6697" s="80" t="str">
        <f>'Walking Distance'!$A6697 &amp; "-" &amp;'Walking Distance'!$B6697</f>
        <v>Wu Kai Sha-Shek Kip Mei</v>
      </c>
      <c r="D6697" s="78">
        <v>17368</v>
      </c>
    </row>
    <row r="6698" spans="1:4">
      <c r="A6698" s="68" t="s">
        <v>75</v>
      </c>
      <c r="B6698" s="69" t="s">
        <v>71</v>
      </c>
      <c r="C6698" s="79" t="str">
        <f>'Walking Distance'!$A6698 &amp; "-" &amp;'Walking Distance'!$B6698</f>
        <v>Wu Kai Sha-Shek Mun</v>
      </c>
      <c r="D6698" s="77">
        <v>7148</v>
      </c>
    </row>
    <row r="6699" spans="1:4">
      <c r="A6699" s="72" t="s">
        <v>75</v>
      </c>
      <c r="B6699" s="73" t="s">
        <v>64</v>
      </c>
      <c r="C6699" s="80" t="str">
        <f>'Walking Distance'!$A6699 &amp; "-" &amp;'Walking Distance'!$B6699</f>
        <v>Wu Kai Sha-Sheung Shui</v>
      </c>
      <c r="D6699" s="78">
        <v>26769</v>
      </c>
    </row>
    <row r="6700" spans="1:4">
      <c r="A6700" s="68" t="s">
        <v>75</v>
      </c>
      <c r="B6700" s="69" t="s">
        <v>25</v>
      </c>
      <c r="C6700" s="79" t="str">
        <f>'Walking Distance'!$A6700 &amp; "-" &amp;'Walking Distance'!$B6700</f>
        <v>Wu Kai Sha-Sheung Wan</v>
      </c>
      <c r="D6700" s="77" t="s">
        <v>93</v>
      </c>
    </row>
    <row r="6701" spans="1:4">
      <c r="A6701" s="72" t="s">
        <v>75</v>
      </c>
      <c r="B6701" s="73" t="s">
        <v>82</v>
      </c>
      <c r="C6701" s="80" t="str">
        <f>'Walking Distance'!$A6701 &amp; "-" &amp;'Walking Distance'!$B6701</f>
        <v>Wu Kai Sha-Siu Hong</v>
      </c>
      <c r="D6701" s="78">
        <v>38983</v>
      </c>
    </row>
    <row r="6702" spans="1:4">
      <c r="A6702" s="68" t="s">
        <v>75</v>
      </c>
      <c r="B6702" s="69" t="s">
        <v>50</v>
      </c>
      <c r="C6702" s="79" t="str">
        <f>'Walking Distance'!$A6702 &amp; "-" &amp;'Walking Distance'!$B6702</f>
        <v>Wu Kai Sha-Sunny Bay</v>
      </c>
      <c r="D6702" s="77" t="s">
        <v>93</v>
      </c>
    </row>
    <row r="6703" spans="1:4">
      <c r="A6703" s="72" t="s">
        <v>75</v>
      </c>
      <c r="B6703" s="73" t="s">
        <v>32</v>
      </c>
      <c r="C6703" s="80" t="str">
        <f>'Walking Distance'!$A6703 &amp; "-" &amp;'Walking Distance'!$B6703</f>
        <v>Wu Kai Sha-Tai Koo</v>
      </c>
      <c r="D6703" s="78" t="s">
        <v>93</v>
      </c>
    </row>
    <row r="6704" spans="1:4">
      <c r="A6704" s="68" t="s">
        <v>75</v>
      </c>
      <c r="B6704" s="69" t="s">
        <v>61</v>
      </c>
      <c r="C6704" s="79" t="str">
        <f>'Walking Distance'!$A6704 &amp; "-" &amp;'Walking Distance'!$B6704</f>
        <v>Wu Kai Sha-Tai Po Market</v>
      </c>
      <c r="D6704" s="77">
        <v>16623</v>
      </c>
    </row>
    <row r="6705" spans="1:4">
      <c r="A6705" s="72" t="s">
        <v>75</v>
      </c>
      <c r="B6705" s="73" t="s">
        <v>72</v>
      </c>
      <c r="C6705" s="80" t="str">
        <f>'Walking Distance'!$A6705 &amp; "-" &amp;'Walking Distance'!$B6705</f>
        <v>Wu Kai Sha-Tai Shui Hang</v>
      </c>
      <c r="D6705" s="78">
        <v>3764</v>
      </c>
    </row>
    <row r="6706" spans="1:4">
      <c r="A6706" s="68" t="s">
        <v>75</v>
      </c>
      <c r="B6706" s="69" t="s">
        <v>56</v>
      </c>
      <c r="C6706" s="79" t="str">
        <f>'Walking Distance'!$A6706 &amp; "-" &amp;'Walking Distance'!$B6706</f>
        <v>Wu Kai Sha-Tai Wai</v>
      </c>
      <c r="D6706" s="77">
        <v>10136</v>
      </c>
    </row>
    <row r="6707" spans="1:4">
      <c r="A6707" s="72" t="s">
        <v>75</v>
      </c>
      <c r="B6707" s="73" t="s">
        <v>62</v>
      </c>
      <c r="C6707" s="80" t="str">
        <f>'Walking Distance'!$A6707 &amp; "-" &amp;'Walking Distance'!$B6707</f>
        <v>Wu Kai Sha-Tai Wo</v>
      </c>
      <c r="D6707" s="78">
        <v>18752</v>
      </c>
    </row>
    <row r="6708" spans="1:4">
      <c r="A6708" s="68" t="s">
        <v>75</v>
      </c>
      <c r="B6708" s="69" t="s">
        <v>23</v>
      </c>
      <c r="C6708" s="79" t="str">
        <f>'Walking Distance'!$A6708 &amp; "-" &amp;'Walking Distance'!$B6708</f>
        <v>Wu Kai Sha-Tai Wo Hau</v>
      </c>
      <c r="D6708" s="77">
        <v>18571</v>
      </c>
    </row>
    <row r="6709" spans="1:4">
      <c r="A6709" s="72" t="s">
        <v>75</v>
      </c>
      <c r="B6709" s="73" t="s">
        <v>28</v>
      </c>
      <c r="C6709" s="80" t="str">
        <f>'Walking Distance'!$A6709 &amp; "-" &amp;'Walking Distance'!$B6709</f>
        <v>Wu Kai Sha-Tin Hau</v>
      </c>
      <c r="D6709" s="78" t="s">
        <v>93</v>
      </c>
    </row>
    <row r="6710" spans="1:4">
      <c r="A6710" s="68" t="s">
        <v>75</v>
      </c>
      <c r="B6710" s="69" t="s">
        <v>81</v>
      </c>
      <c r="C6710" s="79" t="str">
        <f>'Walking Distance'!$A6710 &amp; "-" &amp;'Walking Distance'!$B6710</f>
        <v>Wu Kai Sha-Tin Shui Wai</v>
      </c>
      <c r="D6710" s="77">
        <v>34817</v>
      </c>
    </row>
    <row r="6711" spans="1:4">
      <c r="A6711" s="72" t="s">
        <v>75</v>
      </c>
      <c r="B6711" s="73" t="s">
        <v>45</v>
      </c>
      <c r="C6711" s="80" t="str">
        <f>'Walking Distance'!$A6711 &amp; "-" &amp;'Walking Distance'!$B6711</f>
        <v>Wu Kai Sha-Tiu Keng Leng</v>
      </c>
      <c r="D6711" s="78">
        <v>21298</v>
      </c>
    </row>
    <row r="6712" spans="1:4">
      <c r="A6712" s="68" t="s">
        <v>75</v>
      </c>
      <c r="B6712" s="69" t="s">
        <v>46</v>
      </c>
      <c r="C6712" s="79" t="str">
        <f>'Walking Distance'!$A6712 &amp; "-" &amp;'Walking Distance'!$B6712</f>
        <v>Wu Kai Sha-Tseung Kwan O</v>
      </c>
      <c r="D6712" s="77">
        <v>20368</v>
      </c>
    </row>
    <row r="6713" spans="1:4">
      <c r="A6713" s="72" t="s">
        <v>75</v>
      </c>
      <c r="B6713" s="73" t="s">
        <v>3</v>
      </c>
      <c r="C6713" s="80" t="str">
        <f>'Walking Distance'!$A6713 &amp; "-" &amp;'Walking Distance'!$B6713</f>
        <v>Wu Kai Sha-Tsim Sha Tsui</v>
      </c>
      <c r="D6713" s="78">
        <v>20579</v>
      </c>
    </row>
    <row r="6714" spans="1:4">
      <c r="A6714" s="68" t="s">
        <v>75</v>
      </c>
      <c r="B6714" s="69" t="s">
        <v>41</v>
      </c>
      <c r="C6714" s="79" t="str">
        <f>'Walking Distance'!$A6714 &amp; "-" &amp;'Walking Distance'!$B6714</f>
        <v>Wu Kai Sha-Tsing Yi</v>
      </c>
      <c r="D6714" s="77">
        <v>22565</v>
      </c>
    </row>
    <row r="6715" spans="1:4">
      <c r="A6715" s="72" t="s">
        <v>75</v>
      </c>
      <c r="B6715" s="73" t="s">
        <v>24</v>
      </c>
      <c r="C6715" s="80" t="str">
        <f>'Walking Distance'!$A6715 &amp; "-" &amp;'Walking Distance'!$B6715</f>
        <v>Wu Kai Sha-Tsuen Wan</v>
      </c>
      <c r="D6715" s="78">
        <v>19683</v>
      </c>
    </row>
    <row r="6716" spans="1:4">
      <c r="A6716" s="68" t="s">
        <v>75</v>
      </c>
      <c r="B6716" s="69" t="s">
        <v>77</v>
      </c>
      <c r="C6716" s="79" t="str">
        <f>'Walking Distance'!$A6716 &amp; "-" &amp;'Walking Distance'!$B6716</f>
        <v>Wu Kai Sha-Tsuen Wan West</v>
      </c>
      <c r="D6716" s="77">
        <v>20693</v>
      </c>
    </row>
    <row r="6717" spans="1:4">
      <c r="A6717" s="72" t="s">
        <v>75</v>
      </c>
      <c r="B6717" s="73" t="s">
        <v>83</v>
      </c>
      <c r="C6717" s="80" t="str">
        <f>'Walking Distance'!$A6717 &amp; "-" &amp;'Walking Distance'!$B6717</f>
        <v>Wu Kai Sha-Tuen Mun</v>
      </c>
      <c r="D6717" s="78">
        <v>38651</v>
      </c>
    </row>
    <row r="6718" spans="1:4">
      <c r="A6718" s="68" t="s">
        <v>75</v>
      </c>
      <c r="B6718" s="69" t="s">
        <v>42</v>
      </c>
      <c r="C6718" s="79" t="str">
        <f>'Walking Distance'!$A6718 &amp; "-" &amp;'Walking Distance'!$B6718</f>
        <v>Wu Kai Sha-Tung Chung</v>
      </c>
      <c r="D6718" s="77" t="s">
        <v>93</v>
      </c>
    </row>
    <row r="6719" spans="1:4">
      <c r="A6719" s="72" t="s">
        <v>75</v>
      </c>
      <c r="B6719" s="73" t="s">
        <v>60</v>
      </c>
      <c r="C6719" s="80" t="str">
        <f>'Walking Distance'!$A6719 &amp; "-" &amp;'Walking Distance'!$B6719</f>
        <v>Wu Kai Sha-University</v>
      </c>
      <c r="D6719" s="78">
        <v>11770</v>
      </c>
    </row>
    <row r="6720" spans="1:4">
      <c r="A6720" s="68" t="s">
        <v>75</v>
      </c>
      <c r="B6720" s="69" t="s">
        <v>26</v>
      </c>
      <c r="C6720" s="79" t="str">
        <f>'Walking Distance'!$A6720 &amp; "-" &amp;'Walking Distance'!$B6720</f>
        <v>Wu Kai Sha-Wan Chai</v>
      </c>
      <c r="D6720" s="77" t="s">
        <v>93</v>
      </c>
    </row>
    <row r="6721" spans="1:4">
      <c r="A6721" s="72" t="s">
        <v>75</v>
      </c>
      <c r="B6721" s="73" t="s">
        <v>9</v>
      </c>
      <c r="C6721" s="80" t="str">
        <f>'Walking Distance'!$A6721 &amp; "-" &amp;'Walking Distance'!$B6721</f>
        <v>Wu Kai Sha-Wong Tai Sin</v>
      </c>
      <c r="D6721" s="78">
        <v>13841</v>
      </c>
    </row>
    <row r="6722" spans="1:4">
      <c r="A6722" s="68" t="s">
        <v>75</v>
      </c>
      <c r="B6722" s="69" t="s">
        <v>4</v>
      </c>
      <c r="C6722" s="79" t="str">
        <f>'Walking Distance'!$A6722 &amp; "-" &amp;'Walking Distance'!$B6722</f>
        <v>Wu Kai Sha-Yau Ma Tei</v>
      </c>
      <c r="D6722" s="77">
        <v>18866</v>
      </c>
    </row>
    <row r="6723" spans="1:4">
      <c r="A6723" s="72" t="s">
        <v>75</v>
      </c>
      <c r="B6723" s="73" t="s">
        <v>44</v>
      </c>
      <c r="C6723" s="80" t="str">
        <f>'Walking Distance'!$A6723 &amp; "-" &amp;'Walking Distance'!$B6723</f>
        <v>Wu Kai Sha-Yau Tong</v>
      </c>
      <c r="D6723" s="78">
        <v>21811</v>
      </c>
    </row>
    <row r="6724" spans="1:4">
      <c r="A6724" s="68" t="s">
        <v>75</v>
      </c>
      <c r="B6724" s="69" t="s">
        <v>79</v>
      </c>
      <c r="C6724" s="79" t="str">
        <f>'Walking Distance'!$A6724 &amp; "-" &amp;'Walking Distance'!$B6724</f>
        <v>Wu Kai Sha-Yuen Long</v>
      </c>
      <c r="D6724" s="77">
        <v>31350</v>
      </c>
    </row>
    <row r="6725" spans="1:4">
      <c r="A6725" s="72" t="s">
        <v>4</v>
      </c>
      <c r="B6725" s="73" t="s">
        <v>0</v>
      </c>
      <c r="C6725" s="80" t="str">
        <f>'Walking Distance'!$A6725 &amp; "-" &amp;'Walking Distance'!$B6725</f>
        <v>Yau Ma Tei-Admiralty</v>
      </c>
      <c r="D6725" s="78" t="s">
        <v>93</v>
      </c>
    </row>
    <row r="6726" spans="1:4">
      <c r="A6726" s="68" t="s">
        <v>4</v>
      </c>
      <c r="B6726" s="69" t="s">
        <v>43</v>
      </c>
      <c r="C6726" s="79" t="str">
        <f>'Walking Distance'!$A6726 &amp; "-" &amp;'Walking Distance'!$B6726</f>
        <v>Yau Ma Tei-Airport</v>
      </c>
      <c r="D6726" s="77" t="s">
        <v>93</v>
      </c>
    </row>
    <row r="6727" spans="1:4">
      <c r="A6727" s="72" t="s">
        <v>4</v>
      </c>
      <c r="B6727" s="73" t="s">
        <v>52</v>
      </c>
      <c r="C6727" s="80" t="str">
        <f>'Walking Distance'!$A6727 &amp; "-" &amp;'Walking Distance'!$B6727</f>
        <v>Yau Ma Tei-AsiaWorld-Expo</v>
      </c>
      <c r="D6727" s="78" t="s">
        <v>93</v>
      </c>
    </row>
    <row r="6728" spans="1:4">
      <c r="A6728" s="68" t="s">
        <v>4</v>
      </c>
      <c r="B6728" s="69" t="s">
        <v>76</v>
      </c>
      <c r="C6728" s="79" t="str">
        <f>'Walking Distance'!$A6728 &amp; "-" &amp;'Walking Distance'!$B6728</f>
        <v>Yau Ma Tei-Austin</v>
      </c>
      <c r="D6728" s="77">
        <v>1374</v>
      </c>
    </row>
    <row r="6729" spans="1:4">
      <c r="A6729" s="72" t="s">
        <v>4</v>
      </c>
      <c r="B6729" s="73" t="s">
        <v>27</v>
      </c>
      <c r="C6729" s="80" t="str">
        <f>'Walking Distance'!$A6729 &amp; "-" &amp;'Walking Distance'!$B6729</f>
        <v>Yau Ma Tei-Causeway Bay</v>
      </c>
      <c r="D6729" s="78" t="s">
        <v>93</v>
      </c>
    </row>
    <row r="6730" spans="1:4">
      <c r="A6730" s="68" t="s">
        <v>4</v>
      </c>
      <c r="B6730" s="69" t="s">
        <v>2</v>
      </c>
      <c r="C6730" s="79" t="str">
        <f>'Walking Distance'!$A6730 &amp; "-" &amp;'Walking Distance'!$B6730</f>
        <v>Yau Ma Tei-Central</v>
      </c>
      <c r="D6730" s="77" t="s">
        <v>93</v>
      </c>
    </row>
    <row r="6731" spans="1:4">
      <c r="A6731" s="72" t="s">
        <v>4</v>
      </c>
      <c r="B6731" s="73" t="s">
        <v>36</v>
      </c>
      <c r="C6731" s="80" t="str">
        <f>'Walking Distance'!$A6731 &amp; "-" &amp;'Walking Distance'!$B6731</f>
        <v>Yau Ma Tei-Chai Wan</v>
      </c>
      <c r="D6731" s="78" t="s">
        <v>93</v>
      </c>
    </row>
    <row r="6732" spans="1:4">
      <c r="A6732" s="68" t="s">
        <v>4</v>
      </c>
      <c r="B6732" s="69" t="s">
        <v>68</v>
      </c>
      <c r="C6732" s="79" t="str">
        <f>'Walking Distance'!$A6732 &amp; "-" &amp;'Walking Distance'!$B6732</f>
        <v>Yau Ma Tei-Che Kung Temple</v>
      </c>
      <c r="D6732" s="77">
        <v>9555</v>
      </c>
    </row>
    <row r="6733" spans="1:4">
      <c r="A6733" s="72" t="s">
        <v>4</v>
      </c>
      <c r="B6733" s="73" t="s">
        <v>17</v>
      </c>
      <c r="C6733" s="80" t="str">
        <f>'Walking Distance'!$A6733 &amp; "-" &amp;'Walking Distance'!$B6733</f>
        <v>Yau Ma Tei-Cheung Sha Wan</v>
      </c>
      <c r="D6733" s="78">
        <v>3147</v>
      </c>
    </row>
    <row r="6734" spans="1:4">
      <c r="A6734" s="68" t="s">
        <v>4</v>
      </c>
      <c r="B6734" s="69" t="s">
        <v>11</v>
      </c>
      <c r="C6734" s="79" t="str">
        <f>'Walking Distance'!$A6734 &amp; "-" &amp;'Walking Distance'!$B6734</f>
        <v>Yau Ma Tei-Choi Hung</v>
      </c>
      <c r="D6734" s="77">
        <v>5528</v>
      </c>
    </row>
    <row r="6735" spans="1:4">
      <c r="A6735" s="72" t="s">
        <v>4</v>
      </c>
      <c r="B6735" s="73" t="s">
        <v>70</v>
      </c>
      <c r="C6735" s="80" t="str">
        <f>'Walking Distance'!$A6735 &amp; "-" &amp;'Walking Distance'!$B6735</f>
        <v>Yau Ma Tei-City One</v>
      </c>
      <c r="D6735" s="78">
        <v>11469</v>
      </c>
    </row>
    <row r="6736" spans="1:4">
      <c r="A6736" s="68" t="s">
        <v>4</v>
      </c>
      <c r="B6736" s="69" t="s">
        <v>10</v>
      </c>
      <c r="C6736" s="79" t="str">
        <f>'Walking Distance'!$A6736 &amp; "-" &amp;'Walking Distance'!$B6736</f>
        <v>Yau Ma Tei-Diamond Hill</v>
      </c>
      <c r="D6736" s="77">
        <v>5629</v>
      </c>
    </row>
    <row r="6737" spans="1:4">
      <c r="A6737" s="72" t="s">
        <v>4</v>
      </c>
      <c r="B6737" s="73" t="s">
        <v>51</v>
      </c>
      <c r="C6737" s="80" t="str">
        <f>'Walking Distance'!$A6737 &amp; "-" &amp;'Walking Distance'!$B6737</f>
        <v>Yau Ma Tei-Disneyland Resort</v>
      </c>
      <c r="D6737" s="78" t="s">
        <v>93</v>
      </c>
    </row>
    <row r="6738" spans="1:4">
      <c r="A6738" s="68" t="s">
        <v>4</v>
      </c>
      <c r="B6738" s="69" t="s">
        <v>67</v>
      </c>
      <c r="C6738" s="79" t="str">
        <f>'Walking Distance'!$A6738 &amp; "-" &amp;'Walking Distance'!$B6738</f>
        <v>Yau Ma Tei-East Tsim Sha Tsui</v>
      </c>
      <c r="D6738" s="77">
        <v>2257</v>
      </c>
    </row>
    <row r="6739" spans="1:4">
      <c r="A6739" s="72" t="s">
        <v>4</v>
      </c>
      <c r="B6739" s="73" t="s">
        <v>63</v>
      </c>
      <c r="C6739" s="80" t="str">
        <f>'Walking Distance'!$A6739 &amp; "-" &amp;'Walking Distance'!$B6739</f>
        <v>Yau Ma Tei-Fanling</v>
      </c>
      <c r="D6739" s="78">
        <v>27001</v>
      </c>
    </row>
    <row r="6740" spans="1:4">
      <c r="A6740" s="68" t="s">
        <v>4</v>
      </c>
      <c r="B6740" s="69" t="s">
        <v>58</v>
      </c>
      <c r="C6740" s="79" t="str">
        <f>'Walking Distance'!$A6740 &amp; "-" &amp;'Walking Distance'!$B6740</f>
        <v>Yau Ma Tei-Fo Tan</v>
      </c>
      <c r="D6740" s="77">
        <v>12681</v>
      </c>
    </row>
    <row r="6741" spans="1:4">
      <c r="A6741" s="72" t="s">
        <v>4</v>
      </c>
      <c r="B6741" s="73" t="s">
        <v>29</v>
      </c>
      <c r="C6741" s="80" t="str">
        <f>'Walking Distance'!$A6741 &amp; "-" &amp;'Walking Distance'!$B6741</f>
        <v>Yau Ma Tei-Fortress Hill</v>
      </c>
      <c r="D6741" s="78" t="s">
        <v>93</v>
      </c>
    </row>
    <row r="6742" spans="1:4">
      <c r="A6742" s="68" t="s">
        <v>4</v>
      </c>
      <c r="B6742" s="69" t="s">
        <v>47</v>
      </c>
      <c r="C6742" s="79" t="str">
        <f>'Walking Distance'!$A6742 &amp; "-" &amp;'Walking Distance'!$B6742</f>
        <v>Yau Ma Tei-Hang Hau</v>
      </c>
      <c r="D6742" s="77">
        <v>12859</v>
      </c>
    </row>
    <row r="6743" spans="1:4">
      <c r="A6743" s="72" t="s">
        <v>4</v>
      </c>
      <c r="B6743" s="73" t="s">
        <v>35</v>
      </c>
      <c r="C6743" s="80" t="str">
        <f>'Walking Distance'!$A6743 &amp; "-" &amp;'Walking Distance'!$B6743</f>
        <v>Yau Ma Tei-Heng Fa Chuen</v>
      </c>
      <c r="D6743" s="78" t="s">
        <v>93</v>
      </c>
    </row>
    <row r="6744" spans="1:4">
      <c r="A6744" s="68" t="s">
        <v>4</v>
      </c>
      <c r="B6744" s="69" t="s">
        <v>73</v>
      </c>
      <c r="C6744" s="79" t="str">
        <f>'Walking Distance'!$A6744 &amp; "-" &amp;'Walking Distance'!$B6744</f>
        <v>Yau Ma Tei-Heng On</v>
      </c>
      <c r="D6744" s="77">
        <v>16218</v>
      </c>
    </row>
    <row r="6745" spans="1:4">
      <c r="A6745" s="72" t="s">
        <v>4</v>
      </c>
      <c r="B6745" s="73" t="s">
        <v>38</v>
      </c>
      <c r="C6745" s="80" t="str">
        <f>'Walking Distance'!$A6745 &amp; "-" &amp;'Walking Distance'!$B6745</f>
        <v>Yau Ma Tei-Hong Kong</v>
      </c>
      <c r="D6745" s="78" t="s">
        <v>93</v>
      </c>
    </row>
    <row r="6746" spans="1:4">
      <c r="A6746" s="68" t="s">
        <v>4</v>
      </c>
      <c r="B6746" s="69" t="s">
        <v>54</v>
      </c>
      <c r="C6746" s="79" t="str">
        <f>'Walking Distance'!$A6746 &amp; "-" &amp;'Walking Distance'!$B6746</f>
        <v>Yau Ma Tei-Hung Hom</v>
      </c>
      <c r="D6746" s="77">
        <v>2119</v>
      </c>
    </row>
    <row r="6747" spans="1:4">
      <c r="A6747" s="72" t="s">
        <v>4</v>
      </c>
      <c r="B6747" s="73" t="s">
        <v>1</v>
      </c>
      <c r="C6747" s="80" t="str">
        <f>'Walking Distance'!$A6747 &amp; "-" &amp;'Walking Distance'!$B6747</f>
        <v>Yau Ma Tei-Jordan</v>
      </c>
      <c r="D6747" s="78">
        <v>900</v>
      </c>
    </row>
    <row r="6748" spans="1:4">
      <c r="A6748" s="68" t="s">
        <v>4</v>
      </c>
      <c r="B6748" s="69" t="s">
        <v>78</v>
      </c>
      <c r="C6748" s="79" t="str">
        <f>'Walking Distance'!$A6748 &amp; "-" &amp;'Walking Distance'!$B6748</f>
        <v>Yau Ma Tei-Kam Sheung Road</v>
      </c>
      <c r="D6748" s="77">
        <v>24994</v>
      </c>
    </row>
    <row r="6749" spans="1:4">
      <c r="A6749" s="72" t="s">
        <v>4</v>
      </c>
      <c r="B6749" s="73" t="s">
        <v>39</v>
      </c>
      <c r="C6749" s="80" t="str">
        <f>'Walking Distance'!$A6749 &amp; "-" &amp;'Walking Distance'!$B6749</f>
        <v>Yau Ma Tei-Kowloon</v>
      </c>
      <c r="D6749" s="78">
        <v>2169</v>
      </c>
    </row>
    <row r="6750" spans="1:4">
      <c r="A6750" s="68" t="s">
        <v>4</v>
      </c>
      <c r="B6750" s="69" t="s">
        <v>12</v>
      </c>
      <c r="C6750" s="79" t="str">
        <f>'Walking Distance'!$A6750 &amp; "-" &amp;'Walking Distance'!$B6750</f>
        <v>Yau Ma Tei-Kowloon Bay</v>
      </c>
      <c r="D6750" s="77">
        <v>6994</v>
      </c>
    </row>
    <row r="6751" spans="1:4">
      <c r="A6751" s="72" t="s">
        <v>4</v>
      </c>
      <c r="B6751" s="73" t="s">
        <v>7</v>
      </c>
      <c r="C6751" s="80" t="str">
        <f>'Walking Distance'!$A6751 &amp; "-" &amp;'Walking Distance'!$B6751</f>
        <v>Yau Ma Tei-Kowloon Tong</v>
      </c>
      <c r="D6751" s="78">
        <v>3411</v>
      </c>
    </row>
    <row r="6752" spans="1:4">
      <c r="A6752" s="68" t="s">
        <v>4</v>
      </c>
      <c r="B6752" s="69" t="s">
        <v>21</v>
      </c>
      <c r="C6752" s="79" t="str">
        <f>'Walking Distance'!$A6752 &amp; "-" &amp;'Walking Distance'!$B6752</f>
        <v>Yau Ma Tei-Kwai Fong</v>
      </c>
      <c r="D6752" s="77">
        <v>8605</v>
      </c>
    </row>
    <row r="6753" spans="1:4">
      <c r="A6753" s="72" t="s">
        <v>4</v>
      </c>
      <c r="B6753" s="73" t="s">
        <v>22</v>
      </c>
      <c r="C6753" s="80" t="str">
        <f>'Walking Distance'!$A6753 &amp; "-" &amp;'Walking Distance'!$B6753</f>
        <v>Yau Ma Tei-Kwai Hing</v>
      </c>
      <c r="D6753" s="78">
        <v>9552</v>
      </c>
    </row>
    <row r="6754" spans="1:4">
      <c r="A6754" s="68" t="s">
        <v>4</v>
      </c>
      <c r="B6754" s="69" t="s">
        <v>14</v>
      </c>
      <c r="C6754" s="79" t="str">
        <f>'Walking Distance'!$A6754 &amp; "-" &amp;'Walking Distance'!$B6754</f>
        <v>Yau Ma Tei-Kwun Tong</v>
      </c>
      <c r="D6754" s="77">
        <v>8747</v>
      </c>
    </row>
    <row r="6755" spans="1:4">
      <c r="A6755" s="72" t="s">
        <v>4</v>
      </c>
      <c r="B6755" s="73" t="s">
        <v>18</v>
      </c>
      <c r="C6755" s="80" t="str">
        <f>'Walking Distance'!$A6755 &amp; "-" &amp;'Walking Distance'!$B6755</f>
        <v>Yau Ma Tei-Lai Chi Kok</v>
      </c>
      <c r="D6755" s="78">
        <v>4044</v>
      </c>
    </row>
    <row r="6756" spans="1:4">
      <c r="A6756" s="68" t="s">
        <v>4</v>
      </c>
      <c r="B6756" s="69" t="s">
        <v>20</v>
      </c>
      <c r="C6756" s="79" t="str">
        <f>'Walking Distance'!$A6756 &amp; "-" &amp;'Walking Distance'!$B6756</f>
        <v>Yau Ma Tei-Lai King</v>
      </c>
      <c r="D6756" s="77" t="s">
        <v>93</v>
      </c>
    </row>
    <row r="6757" spans="1:4">
      <c r="A6757" s="72" t="s">
        <v>4</v>
      </c>
      <c r="B6757" s="73" t="s">
        <v>37</v>
      </c>
      <c r="C6757" s="80" t="str">
        <f>'Walking Distance'!$A6757 &amp; "-" &amp;'Walking Distance'!$B6757</f>
        <v>Yau Ma Tei-Lam Tin</v>
      </c>
      <c r="D6757" s="78">
        <v>10832</v>
      </c>
    </row>
    <row r="6758" spans="1:4">
      <c r="A6758" s="68" t="s">
        <v>4</v>
      </c>
      <c r="B6758" s="69" t="s">
        <v>65</v>
      </c>
      <c r="C6758" s="79" t="str">
        <f>'Walking Distance'!$A6758 &amp; "-" &amp;'Walking Distance'!$B6758</f>
        <v>Yau Ma Tei-Lo Wu</v>
      </c>
      <c r="D6758" s="77">
        <v>32000</v>
      </c>
    </row>
    <row r="6759" spans="1:4">
      <c r="A6759" s="72" t="s">
        <v>4</v>
      </c>
      <c r="B6759" s="73" t="s">
        <v>53</v>
      </c>
      <c r="C6759" s="80" t="str">
        <f>'Walking Distance'!$A6759 &amp; "-" &amp;'Walking Distance'!$B6759</f>
        <v>Yau Ma Tei-Lohas Park</v>
      </c>
      <c r="D6759" s="78" t="s">
        <v>93</v>
      </c>
    </row>
    <row r="6760" spans="1:4">
      <c r="A6760" s="68" t="s">
        <v>4</v>
      </c>
      <c r="B6760" s="69" t="s">
        <v>8</v>
      </c>
      <c r="C6760" s="79" t="str">
        <f>'Walking Distance'!$A6760 &amp; "-" &amp;'Walking Distance'!$B6760</f>
        <v>Yau Ma Tei-Lok Fu</v>
      </c>
      <c r="D6760" s="77">
        <v>3780</v>
      </c>
    </row>
    <row r="6761" spans="1:4">
      <c r="A6761" s="72" t="s">
        <v>4</v>
      </c>
      <c r="B6761" s="73" t="s">
        <v>66</v>
      </c>
      <c r="C6761" s="80" t="str">
        <f>'Walking Distance'!$A6761 &amp; "-" &amp;'Walking Distance'!$B6761</f>
        <v>Yau Ma Tei-Lok Ma Chau</v>
      </c>
      <c r="D6761" s="78" t="s">
        <v>93</v>
      </c>
    </row>
    <row r="6762" spans="1:4">
      <c r="A6762" s="68" t="s">
        <v>4</v>
      </c>
      <c r="B6762" s="69" t="s">
        <v>80</v>
      </c>
      <c r="C6762" s="79" t="str">
        <f>'Walking Distance'!$A6762 &amp; "-" &amp;'Walking Distance'!$B6762</f>
        <v>Yau Ma Tei-Long Ping</v>
      </c>
      <c r="D6762" s="77">
        <v>28346</v>
      </c>
    </row>
    <row r="6763" spans="1:4">
      <c r="A6763" s="72" t="s">
        <v>4</v>
      </c>
      <c r="B6763" s="73" t="s">
        <v>74</v>
      </c>
      <c r="C6763" s="80" t="str">
        <f>'Walking Distance'!$A6763 &amp; "-" &amp;'Walking Distance'!$B6763</f>
        <v>Yau Ma Tei-Ma On shan</v>
      </c>
      <c r="D6763" s="78">
        <v>17279</v>
      </c>
    </row>
    <row r="6764" spans="1:4">
      <c r="A6764" s="68" t="s">
        <v>4</v>
      </c>
      <c r="B6764" s="69" t="s">
        <v>19</v>
      </c>
      <c r="C6764" s="79" t="str">
        <f>'Walking Distance'!$A6764 &amp; "-" &amp;'Walking Distance'!$B6764</f>
        <v>Yau Ma Tei-Mei Foo</v>
      </c>
      <c r="D6764" s="77" t="s">
        <v>93</v>
      </c>
    </row>
    <row r="6765" spans="1:4">
      <c r="A6765" s="72" t="s">
        <v>4</v>
      </c>
      <c r="B6765" s="73" t="s">
        <v>5</v>
      </c>
      <c r="C6765" s="80" t="str">
        <f>'Walking Distance'!$A6765 &amp; "-" &amp;'Walking Distance'!$B6765</f>
        <v>Yau Ma Tei-Mong Kok</v>
      </c>
      <c r="D6765" s="78">
        <v>731</v>
      </c>
    </row>
    <row r="6766" spans="1:4">
      <c r="A6766" s="68" t="s">
        <v>4</v>
      </c>
      <c r="B6766" s="69" t="s">
        <v>55</v>
      </c>
      <c r="C6766" s="79" t="str">
        <f>'Walking Distance'!$A6766 &amp; "-" &amp;'Walking Distance'!$B6766</f>
        <v>Yau Ma Tei-Mong Kok East</v>
      </c>
      <c r="D6766" s="77">
        <v>1478</v>
      </c>
    </row>
    <row r="6767" spans="1:4">
      <c r="A6767" s="72" t="s">
        <v>4</v>
      </c>
      <c r="B6767" s="73" t="s">
        <v>49</v>
      </c>
      <c r="C6767" s="80" t="str">
        <f>'Walking Distance'!$A6767 &amp; "-" &amp;'Walking Distance'!$B6767</f>
        <v>Yau Ma Tei-Nam Cheong</v>
      </c>
      <c r="D6767" s="78">
        <v>2901</v>
      </c>
    </row>
    <row r="6768" spans="1:4">
      <c r="A6768" s="68" t="s">
        <v>4</v>
      </c>
      <c r="B6768" s="69" t="s">
        <v>13</v>
      </c>
      <c r="C6768" s="79" t="str">
        <f>'Walking Distance'!$A6768 &amp; "-" &amp;'Walking Distance'!$B6768</f>
        <v>Yau Ma Tei-Ngau Tau Kok</v>
      </c>
      <c r="D6768" s="77">
        <v>7861</v>
      </c>
    </row>
    <row r="6769" spans="1:4">
      <c r="A6769" s="72" t="s">
        <v>4</v>
      </c>
      <c r="B6769" s="73" t="s">
        <v>30</v>
      </c>
      <c r="C6769" s="80" t="str">
        <f>'Walking Distance'!$A6769 &amp; "-" &amp;'Walking Distance'!$B6769</f>
        <v>Yau Ma Tei-North Point</v>
      </c>
      <c r="D6769" s="78" t="s">
        <v>93</v>
      </c>
    </row>
    <row r="6770" spans="1:4">
      <c r="A6770" s="68" t="s">
        <v>4</v>
      </c>
      <c r="B6770" s="69" t="s">
        <v>40</v>
      </c>
      <c r="C6770" s="79" t="str">
        <f>'Walking Distance'!$A6770 &amp; "-" &amp;'Walking Distance'!$B6770</f>
        <v>Yau Ma Tei-Olympic</v>
      </c>
      <c r="D6770" s="77">
        <v>1496</v>
      </c>
    </row>
    <row r="6771" spans="1:4">
      <c r="A6771" s="72" t="s">
        <v>4</v>
      </c>
      <c r="B6771" s="73" t="s">
        <v>48</v>
      </c>
      <c r="C6771" s="80" t="str">
        <f>'Walking Distance'!$A6771 &amp; "-" &amp;'Walking Distance'!$B6771</f>
        <v>Yau Ma Tei-Po Lam</v>
      </c>
      <c r="D6771" s="78">
        <v>11408</v>
      </c>
    </row>
    <row r="6772" spans="1:4">
      <c r="A6772" s="68" t="s">
        <v>4</v>
      </c>
      <c r="B6772" s="69" t="s">
        <v>15</v>
      </c>
      <c r="C6772" s="79" t="str">
        <f>'Walking Distance'!$A6772 &amp; "-" &amp;'Walking Distance'!$B6772</f>
        <v>Yau Ma Tei-Prince Edward</v>
      </c>
      <c r="D6772" s="77">
        <v>1348</v>
      </c>
    </row>
    <row r="6773" spans="1:4">
      <c r="A6773" s="72" t="s">
        <v>4</v>
      </c>
      <c r="B6773" s="73" t="s">
        <v>31</v>
      </c>
      <c r="C6773" s="80" t="str">
        <f>'Walking Distance'!$A6773 &amp; "-" &amp;'Walking Distance'!$B6773</f>
        <v>Yau Ma Tei-Quarry Bay</v>
      </c>
      <c r="D6773" s="78" t="s">
        <v>93</v>
      </c>
    </row>
    <row r="6774" spans="1:4">
      <c r="A6774" s="68" t="s">
        <v>4</v>
      </c>
      <c r="B6774" s="69" t="s">
        <v>59</v>
      </c>
      <c r="C6774" s="79" t="str">
        <f>'Walking Distance'!$A6774 &amp; "-" &amp;'Walking Distance'!$B6774</f>
        <v>Yau Ma Tei-Racecourse</v>
      </c>
      <c r="D6774" s="77">
        <v>14114</v>
      </c>
    </row>
    <row r="6775" spans="1:4">
      <c r="A6775" s="72" t="s">
        <v>4</v>
      </c>
      <c r="B6775" s="73" t="s">
        <v>33</v>
      </c>
      <c r="C6775" s="80" t="str">
        <f>'Walking Distance'!$A6775 &amp; "-" &amp;'Walking Distance'!$B6775</f>
        <v>Yau Ma Tei-Sai Wan Ho</v>
      </c>
      <c r="D6775" s="78" t="s">
        <v>93</v>
      </c>
    </row>
    <row r="6776" spans="1:4">
      <c r="A6776" s="68" t="s">
        <v>4</v>
      </c>
      <c r="B6776" s="69" t="s">
        <v>57</v>
      </c>
      <c r="C6776" s="79" t="str">
        <f>'Walking Distance'!$A6776 &amp; "-" &amp;'Walking Distance'!$B6776</f>
        <v>Yau Ma Tei-Sha Tin</v>
      </c>
      <c r="D6776" s="77">
        <v>10683</v>
      </c>
    </row>
    <row r="6777" spans="1:4">
      <c r="A6777" s="72" t="s">
        <v>4</v>
      </c>
      <c r="B6777" s="73" t="s">
        <v>69</v>
      </c>
      <c r="C6777" s="80" t="str">
        <f>'Walking Distance'!$A6777 &amp; "-" &amp;'Walking Distance'!$B6777</f>
        <v>Yau Ma Tei-Sha Tin Wai</v>
      </c>
      <c r="D6777" s="78">
        <v>10673</v>
      </c>
    </row>
    <row r="6778" spans="1:4">
      <c r="A6778" s="68" t="s">
        <v>4</v>
      </c>
      <c r="B6778" s="69" t="s">
        <v>16</v>
      </c>
      <c r="C6778" s="79" t="str">
        <f>'Walking Distance'!$A6778 &amp; "-" &amp;'Walking Distance'!$B6778</f>
        <v>Yau Ma Tei-Sham Shui Po</v>
      </c>
      <c r="D6778" s="77">
        <v>2339</v>
      </c>
    </row>
    <row r="6779" spans="1:4">
      <c r="A6779" s="72" t="s">
        <v>4</v>
      </c>
      <c r="B6779" s="73" t="s">
        <v>34</v>
      </c>
      <c r="C6779" s="80" t="str">
        <f>'Walking Distance'!$A6779 &amp; "-" &amp;'Walking Distance'!$B6779</f>
        <v>Yau Ma Tei-Shau Kei Wan</v>
      </c>
      <c r="D6779" s="78" t="s">
        <v>93</v>
      </c>
    </row>
    <row r="6780" spans="1:4">
      <c r="A6780" s="68" t="s">
        <v>4</v>
      </c>
      <c r="B6780" s="69" t="s">
        <v>6</v>
      </c>
      <c r="C6780" s="79" t="str">
        <f>'Walking Distance'!$A6780 &amp; "-" &amp;'Walking Distance'!$B6780</f>
        <v>Yau Ma Tei-Shek Kip Mei</v>
      </c>
      <c r="D6780" s="77">
        <v>2489</v>
      </c>
    </row>
    <row r="6781" spans="1:4">
      <c r="A6781" s="72" t="s">
        <v>4</v>
      </c>
      <c r="B6781" s="73" t="s">
        <v>71</v>
      </c>
      <c r="C6781" s="80" t="str">
        <f>'Walking Distance'!$A6781 &amp; "-" &amp;'Walking Distance'!$B6781</f>
        <v>Yau Ma Tei-Shek Mun</v>
      </c>
      <c r="D6781" s="78">
        <v>12837</v>
      </c>
    </row>
    <row r="6782" spans="1:4">
      <c r="A6782" s="68" t="s">
        <v>4</v>
      </c>
      <c r="B6782" s="69" t="s">
        <v>64</v>
      </c>
      <c r="C6782" s="79" t="str">
        <f>'Walking Distance'!$A6782 &amp; "-" &amp;'Walking Distance'!$B6782</f>
        <v>Yau Ma Tei-Sheung Shui</v>
      </c>
      <c r="D6782" s="77">
        <v>28449</v>
      </c>
    </row>
    <row r="6783" spans="1:4">
      <c r="A6783" s="72" t="s">
        <v>4</v>
      </c>
      <c r="B6783" s="73" t="s">
        <v>25</v>
      </c>
      <c r="C6783" s="80" t="str">
        <f>'Walking Distance'!$A6783 &amp; "-" &amp;'Walking Distance'!$B6783</f>
        <v>Yau Ma Tei-Sheung Wan</v>
      </c>
      <c r="D6783" s="78" t="s">
        <v>93</v>
      </c>
    </row>
    <row r="6784" spans="1:4">
      <c r="A6784" s="68" t="s">
        <v>4</v>
      </c>
      <c r="B6784" s="69" t="s">
        <v>82</v>
      </c>
      <c r="C6784" s="79" t="str">
        <f>'Walking Distance'!$A6784 &amp; "-" &amp;'Walking Distance'!$B6784</f>
        <v>Yau Ma Tei-Siu Hong</v>
      </c>
      <c r="D6784" s="77">
        <v>33172</v>
      </c>
    </row>
    <row r="6785" spans="1:4">
      <c r="A6785" s="72" t="s">
        <v>4</v>
      </c>
      <c r="B6785" s="73" t="s">
        <v>50</v>
      </c>
      <c r="C6785" s="80" t="str">
        <f>'Walking Distance'!$A6785 &amp; "-" &amp;'Walking Distance'!$B6785</f>
        <v>Yau Ma Tei-Sunny Bay</v>
      </c>
      <c r="D6785" s="78" t="s">
        <v>93</v>
      </c>
    </row>
    <row r="6786" spans="1:4">
      <c r="A6786" s="68" t="s">
        <v>4</v>
      </c>
      <c r="B6786" s="69" t="s">
        <v>32</v>
      </c>
      <c r="C6786" s="79" t="str">
        <f>'Walking Distance'!$A6786 &amp; "-" &amp;'Walking Distance'!$B6786</f>
        <v>Yau Ma Tei-Tai Koo</v>
      </c>
      <c r="D6786" s="77" t="s">
        <v>93</v>
      </c>
    </row>
    <row r="6787" spans="1:4">
      <c r="A6787" s="72" t="s">
        <v>4</v>
      </c>
      <c r="B6787" s="73" t="s">
        <v>61</v>
      </c>
      <c r="C6787" s="80" t="str">
        <f>'Walking Distance'!$A6787 &amp; "-" &amp;'Walking Distance'!$B6787</f>
        <v>Yau Ma Tei-Tai Po Market</v>
      </c>
      <c r="D6787" s="78">
        <v>21027</v>
      </c>
    </row>
    <row r="6788" spans="1:4">
      <c r="A6788" s="68" t="s">
        <v>4</v>
      </c>
      <c r="B6788" s="69" t="s">
        <v>72</v>
      </c>
      <c r="C6788" s="79" t="str">
        <f>'Walking Distance'!$A6788 &amp; "-" &amp;'Walking Distance'!$B6788</f>
        <v>Yau Ma Tei-Tai Shui Hang</v>
      </c>
      <c r="D6788" s="77">
        <v>16370</v>
      </c>
    </row>
    <row r="6789" spans="1:4">
      <c r="A6789" s="72" t="s">
        <v>4</v>
      </c>
      <c r="B6789" s="73" t="s">
        <v>56</v>
      </c>
      <c r="C6789" s="80" t="str">
        <f>'Walking Distance'!$A6789 &amp; "-" &amp;'Walking Distance'!$B6789</f>
        <v>Yau Ma Tei-Tai Wai</v>
      </c>
      <c r="D6789" s="78">
        <v>8899</v>
      </c>
    </row>
    <row r="6790" spans="1:4">
      <c r="A6790" s="68" t="s">
        <v>4</v>
      </c>
      <c r="B6790" s="69" t="s">
        <v>62</v>
      </c>
      <c r="C6790" s="79" t="str">
        <f>'Walking Distance'!$A6790 &amp; "-" &amp;'Walking Distance'!$B6790</f>
        <v>Yau Ma Tei-Tai Wo</v>
      </c>
      <c r="D6790" s="77">
        <v>23156</v>
      </c>
    </row>
    <row r="6791" spans="1:4">
      <c r="A6791" s="72" t="s">
        <v>4</v>
      </c>
      <c r="B6791" s="73" t="s">
        <v>23</v>
      </c>
      <c r="C6791" s="80" t="str">
        <f>'Walking Distance'!$A6791 &amp; "-" &amp;'Walking Distance'!$B6791</f>
        <v>Yau Ma Tei-Tai Wo Hau</v>
      </c>
      <c r="D6791" s="78">
        <v>9748</v>
      </c>
    </row>
    <row r="6792" spans="1:4">
      <c r="A6792" s="68" t="s">
        <v>4</v>
      </c>
      <c r="B6792" s="69" t="s">
        <v>28</v>
      </c>
      <c r="C6792" s="79" t="str">
        <f>'Walking Distance'!$A6792 &amp; "-" &amp;'Walking Distance'!$B6792</f>
        <v>Yau Ma Tei-Tin Hau</v>
      </c>
      <c r="D6792" s="77" t="s">
        <v>93</v>
      </c>
    </row>
    <row r="6793" spans="1:4">
      <c r="A6793" s="72" t="s">
        <v>4</v>
      </c>
      <c r="B6793" s="73" t="s">
        <v>81</v>
      </c>
      <c r="C6793" s="80" t="str">
        <f>'Walking Distance'!$A6793 &amp; "-" &amp;'Walking Distance'!$B6793</f>
        <v>Yau Ma Tei-Tin Shui Wai</v>
      </c>
      <c r="D6793" s="78">
        <v>30391</v>
      </c>
    </row>
    <row r="6794" spans="1:4">
      <c r="A6794" s="68" t="s">
        <v>4</v>
      </c>
      <c r="B6794" s="69" t="s">
        <v>45</v>
      </c>
      <c r="C6794" s="79" t="str">
        <f>'Walking Distance'!$A6794 &amp; "-" &amp;'Walking Distance'!$B6794</f>
        <v>Yau Ma Tei-Tiu Keng Leng</v>
      </c>
      <c r="D6794" s="77">
        <v>13951</v>
      </c>
    </row>
    <row r="6795" spans="1:4">
      <c r="A6795" s="72" t="s">
        <v>4</v>
      </c>
      <c r="B6795" s="73" t="s">
        <v>46</v>
      </c>
      <c r="C6795" s="80" t="str">
        <f>'Walking Distance'!$A6795 &amp; "-" &amp;'Walking Distance'!$B6795</f>
        <v>Yau Ma Tei-Tseung Kwan O</v>
      </c>
      <c r="D6795" s="78">
        <v>13188</v>
      </c>
    </row>
    <row r="6796" spans="1:4">
      <c r="A6796" s="68" t="s">
        <v>4</v>
      </c>
      <c r="B6796" s="69" t="s">
        <v>3</v>
      </c>
      <c r="C6796" s="79" t="str">
        <f>'Walking Distance'!$A6796 &amp; "-" &amp;'Walking Distance'!$B6796</f>
        <v>Yau Ma Tei-Tsim Sha Tsui</v>
      </c>
      <c r="D6796" s="77">
        <v>1715</v>
      </c>
    </row>
    <row r="6797" spans="1:4">
      <c r="A6797" s="72" t="s">
        <v>4</v>
      </c>
      <c r="B6797" s="73" t="s">
        <v>41</v>
      </c>
      <c r="C6797" s="80" t="str">
        <f>'Walking Distance'!$A6797 &amp; "-" &amp;'Walking Distance'!$B6797</f>
        <v>Yau Ma Tei-Tsing Yi</v>
      </c>
      <c r="D6797" s="78">
        <v>10705</v>
      </c>
    </row>
    <row r="6798" spans="1:4">
      <c r="A6798" s="68" t="s">
        <v>4</v>
      </c>
      <c r="B6798" s="69" t="s">
        <v>24</v>
      </c>
      <c r="C6798" s="79" t="str">
        <f>'Walking Distance'!$A6798 &amp; "-" &amp;'Walking Distance'!$B6798</f>
        <v>Yau Ma Tei-Tsuen Wan</v>
      </c>
      <c r="D6798" s="77">
        <v>10871</v>
      </c>
    </row>
    <row r="6799" spans="1:4">
      <c r="A6799" s="72" t="s">
        <v>4</v>
      </c>
      <c r="B6799" s="73" t="s">
        <v>77</v>
      </c>
      <c r="C6799" s="80" t="str">
        <f>'Walking Distance'!$A6799 &amp; "-" &amp;'Walking Distance'!$B6799</f>
        <v>Yau Ma Tei-Tsuen Wan West</v>
      </c>
      <c r="D6799" s="78">
        <v>12012</v>
      </c>
    </row>
    <row r="6800" spans="1:4">
      <c r="A6800" s="68" t="s">
        <v>4</v>
      </c>
      <c r="B6800" s="69" t="s">
        <v>83</v>
      </c>
      <c r="C6800" s="79" t="str">
        <f>'Walking Distance'!$A6800 &amp; "-" &amp;'Walking Distance'!$B6800</f>
        <v>Yau Ma Tei-Tuen Mun</v>
      </c>
      <c r="D6800" s="77">
        <v>30015</v>
      </c>
    </row>
    <row r="6801" spans="1:4">
      <c r="A6801" s="72" t="s">
        <v>4</v>
      </c>
      <c r="B6801" s="73" t="s">
        <v>42</v>
      </c>
      <c r="C6801" s="80" t="str">
        <f>'Walking Distance'!$A6801 &amp; "-" &amp;'Walking Distance'!$B6801</f>
        <v>Yau Ma Tei-Tung Chung</v>
      </c>
      <c r="D6801" s="78" t="s">
        <v>93</v>
      </c>
    </row>
    <row r="6802" spans="1:4">
      <c r="A6802" s="68" t="s">
        <v>4</v>
      </c>
      <c r="B6802" s="69" t="s">
        <v>60</v>
      </c>
      <c r="C6802" s="79" t="str">
        <f>'Walking Distance'!$A6802 &amp; "-" &amp;'Walking Distance'!$B6802</f>
        <v>Yau Ma Tei-University</v>
      </c>
      <c r="D6802" s="77">
        <v>16174</v>
      </c>
    </row>
    <row r="6803" spans="1:4">
      <c r="A6803" s="72" t="s">
        <v>4</v>
      </c>
      <c r="B6803" s="73" t="s">
        <v>26</v>
      </c>
      <c r="C6803" s="80" t="str">
        <f>'Walking Distance'!$A6803 &amp; "-" &amp;'Walking Distance'!$B6803</f>
        <v>Yau Ma Tei-Wan Chai</v>
      </c>
      <c r="D6803" s="78" t="s">
        <v>93</v>
      </c>
    </row>
    <row r="6804" spans="1:4">
      <c r="A6804" s="68" t="s">
        <v>4</v>
      </c>
      <c r="B6804" s="69" t="s">
        <v>9</v>
      </c>
      <c r="C6804" s="79" t="str">
        <f>'Walking Distance'!$A6804 &amp; "-" &amp;'Walking Distance'!$B6804</f>
        <v>Yau Ma Tei-Wong Tai Sin</v>
      </c>
      <c r="D6804" s="77">
        <v>4731</v>
      </c>
    </row>
    <row r="6805" spans="1:4">
      <c r="A6805" s="72" t="s">
        <v>4</v>
      </c>
      <c r="B6805" s="73" t="s">
        <v>75</v>
      </c>
      <c r="C6805" s="80" t="str">
        <f>'Walking Distance'!$A6805 &amp; "-" &amp;'Walking Distance'!$B6805</f>
        <v>Yau Ma Tei-Wu Kai Sha</v>
      </c>
      <c r="D6805" s="78">
        <v>18866</v>
      </c>
    </row>
    <row r="6806" spans="1:4">
      <c r="A6806" s="68" t="s">
        <v>4</v>
      </c>
      <c r="B6806" s="69" t="s">
        <v>44</v>
      </c>
      <c r="C6806" s="79" t="str">
        <f>'Walking Distance'!$A6806 &amp; "-" &amp;'Walking Distance'!$B6806</f>
        <v>Yau Ma Tei-Yau Tong</v>
      </c>
      <c r="D6806" s="77">
        <v>10602</v>
      </c>
    </row>
    <row r="6807" spans="1:4">
      <c r="A6807" s="72" t="s">
        <v>4</v>
      </c>
      <c r="B6807" s="73" t="s">
        <v>79</v>
      </c>
      <c r="C6807" s="80" t="str">
        <f>'Walking Distance'!$A6807 &amp; "-" &amp;'Walking Distance'!$B6807</f>
        <v>Yau Ma Tei-Yuen Long</v>
      </c>
      <c r="D6807" s="78">
        <v>26742</v>
      </c>
    </row>
    <row r="6808" spans="1:4">
      <c r="A6808" s="68" t="s">
        <v>44</v>
      </c>
      <c r="B6808" s="69" t="s">
        <v>0</v>
      </c>
      <c r="C6808" s="79" t="str">
        <f>'Walking Distance'!$A6808 &amp; "-" &amp;'Walking Distance'!$B6808</f>
        <v>Yau Tong-Admiralty</v>
      </c>
      <c r="D6808" s="77" t="s">
        <v>93</v>
      </c>
    </row>
    <row r="6809" spans="1:4">
      <c r="A6809" s="72" t="s">
        <v>44</v>
      </c>
      <c r="B6809" s="73" t="s">
        <v>43</v>
      </c>
      <c r="C6809" s="80" t="str">
        <f>'Walking Distance'!$A6809 &amp; "-" &amp;'Walking Distance'!$B6809</f>
        <v>Yau Tong-Airport</v>
      </c>
      <c r="D6809" s="78" t="s">
        <v>93</v>
      </c>
    </row>
    <row r="6810" spans="1:4">
      <c r="A6810" s="68" t="s">
        <v>44</v>
      </c>
      <c r="B6810" s="69" t="s">
        <v>52</v>
      </c>
      <c r="C6810" s="79" t="str">
        <f>'Walking Distance'!$A6810 &amp; "-" &amp;'Walking Distance'!$B6810</f>
        <v>Yau Tong-AsiaWorld-Expo</v>
      </c>
      <c r="D6810" s="77" t="s">
        <v>93</v>
      </c>
    </row>
    <row r="6811" spans="1:4">
      <c r="A6811" s="72" t="s">
        <v>44</v>
      </c>
      <c r="B6811" s="73" t="s">
        <v>76</v>
      </c>
      <c r="C6811" s="80" t="str">
        <f>'Walking Distance'!$A6811 &amp; "-" &amp;'Walking Distance'!$B6811</f>
        <v>Yau Tong-Austin</v>
      </c>
      <c r="D6811" s="78">
        <v>11975</v>
      </c>
    </row>
    <row r="6812" spans="1:4">
      <c r="A6812" s="68" t="s">
        <v>44</v>
      </c>
      <c r="B6812" s="69" t="s">
        <v>27</v>
      </c>
      <c r="C6812" s="79" t="str">
        <f>'Walking Distance'!$A6812 &amp; "-" &amp;'Walking Distance'!$B6812</f>
        <v>Yau Tong-Causeway Bay</v>
      </c>
      <c r="D6812" s="77" t="s">
        <v>93</v>
      </c>
    </row>
    <row r="6813" spans="1:4">
      <c r="A6813" s="72" t="s">
        <v>44</v>
      </c>
      <c r="B6813" s="73" t="s">
        <v>2</v>
      </c>
      <c r="C6813" s="80" t="str">
        <f>'Walking Distance'!$A6813 &amp; "-" &amp;'Walking Distance'!$B6813</f>
        <v>Yau Tong-Central</v>
      </c>
      <c r="D6813" s="78" t="s">
        <v>93</v>
      </c>
    </row>
    <row r="6814" spans="1:4">
      <c r="A6814" s="68" t="s">
        <v>44</v>
      </c>
      <c r="B6814" s="69" t="s">
        <v>36</v>
      </c>
      <c r="C6814" s="79" t="str">
        <f>'Walking Distance'!$A6814 &amp; "-" &amp;'Walking Distance'!$B6814</f>
        <v>Yau Tong-Chai Wan</v>
      </c>
      <c r="D6814" s="77" t="s">
        <v>93</v>
      </c>
    </row>
    <row r="6815" spans="1:4">
      <c r="A6815" s="72" t="s">
        <v>44</v>
      </c>
      <c r="B6815" s="73" t="s">
        <v>68</v>
      </c>
      <c r="C6815" s="80" t="str">
        <f>'Walking Distance'!$A6815 &amp; "-" &amp;'Walking Distance'!$B6815</f>
        <v>Yau Tong-Che Kung Temple</v>
      </c>
      <c r="D6815" s="78">
        <v>13644</v>
      </c>
    </row>
    <row r="6816" spans="1:4">
      <c r="A6816" s="68" t="s">
        <v>44</v>
      </c>
      <c r="B6816" s="69" t="s">
        <v>17</v>
      </c>
      <c r="C6816" s="79" t="str">
        <f>'Walking Distance'!$A6816 &amp; "-" &amp;'Walking Distance'!$B6816</f>
        <v>Yau Tong-Cheung Sha Wan</v>
      </c>
      <c r="D6816" s="77">
        <v>11810</v>
      </c>
    </row>
    <row r="6817" spans="1:4">
      <c r="A6817" s="72" t="s">
        <v>44</v>
      </c>
      <c r="B6817" s="73" t="s">
        <v>11</v>
      </c>
      <c r="C6817" s="80" t="str">
        <f>'Walking Distance'!$A6817 &amp; "-" &amp;'Walking Distance'!$B6817</f>
        <v>Yau Tong-Choi Hung</v>
      </c>
      <c r="D6817" s="78">
        <v>7534</v>
      </c>
    </row>
    <row r="6818" spans="1:4">
      <c r="A6818" s="68" t="s">
        <v>44</v>
      </c>
      <c r="B6818" s="69" t="s">
        <v>70</v>
      </c>
      <c r="C6818" s="79" t="str">
        <f>'Walking Distance'!$A6818 &amp; "-" &amp;'Walking Distance'!$B6818</f>
        <v>Yau Tong-City One</v>
      </c>
      <c r="D6818" s="77">
        <v>14478</v>
      </c>
    </row>
    <row r="6819" spans="1:4">
      <c r="A6819" s="72" t="s">
        <v>44</v>
      </c>
      <c r="B6819" s="73" t="s">
        <v>10</v>
      </c>
      <c r="C6819" s="80" t="str">
        <f>'Walking Distance'!$A6819 &amp; "-" &amp;'Walking Distance'!$B6819</f>
        <v>Yau Tong-Diamond Hill</v>
      </c>
      <c r="D6819" s="78">
        <v>8213</v>
      </c>
    </row>
    <row r="6820" spans="1:4">
      <c r="A6820" s="68" t="s">
        <v>44</v>
      </c>
      <c r="B6820" s="69" t="s">
        <v>51</v>
      </c>
      <c r="C6820" s="79" t="str">
        <f>'Walking Distance'!$A6820 &amp; "-" &amp;'Walking Distance'!$B6820</f>
        <v>Yau Tong-Disneyland Resort</v>
      </c>
      <c r="D6820" s="77" t="s">
        <v>93</v>
      </c>
    </row>
    <row r="6821" spans="1:4">
      <c r="A6821" s="72" t="s">
        <v>44</v>
      </c>
      <c r="B6821" s="73" t="s">
        <v>67</v>
      </c>
      <c r="C6821" s="80" t="str">
        <f>'Walking Distance'!$A6821 &amp; "-" &amp;'Walking Distance'!$B6821</f>
        <v>Yau Tong-East Tsim Sha Tsui</v>
      </c>
      <c r="D6821" s="78">
        <v>12481</v>
      </c>
    </row>
    <row r="6822" spans="1:4">
      <c r="A6822" s="68" t="s">
        <v>44</v>
      </c>
      <c r="B6822" s="69" t="s">
        <v>63</v>
      </c>
      <c r="C6822" s="79" t="str">
        <f>'Walking Distance'!$A6822 &amp; "-" &amp;'Walking Distance'!$B6822</f>
        <v>Yau Tong-Fanling</v>
      </c>
      <c r="D6822" s="77">
        <v>32669</v>
      </c>
    </row>
    <row r="6823" spans="1:4">
      <c r="A6823" s="72" t="s">
        <v>44</v>
      </c>
      <c r="B6823" s="73" t="s">
        <v>58</v>
      </c>
      <c r="C6823" s="80" t="str">
        <f>'Walking Distance'!$A6823 &amp; "-" &amp;'Walking Distance'!$B6823</f>
        <v>Yau Tong-Fo Tan</v>
      </c>
      <c r="D6823" s="78">
        <v>15625</v>
      </c>
    </row>
    <row r="6824" spans="1:4">
      <c r="A6824" s="68" t="s">
        <v>44</v>
      </c>
      <c r="B6824" s="69" t="s">
        <v>29</v>
      </c>
      <c r="C6824" s="79" t="str">
        <f>'Walking Distance'!$A6824 &amp; "-" &amp;'Walking Distance'!$B6824</f>
        <v>Yau Tong-Fortress Hill</v>
      </c>
      <c r="D6824" s="77" t="s">
        <v>93</v>
      </c>
    </row>
    <row r="6825" spans="1:4">
      <c r="A6825" s="72" t="s">
        <v>44</v>
      </c>
      <c r="B6825" s="73" t="s">
        <v>47</v>
      </c>
      <c r="C6825" s="80" t="str">
        <f>'Walking Distance'!$A6825 &amp; "-" &amp;'Walking Distance'!$B6825</f>
        <v>Yau Tong-Hang Hau</v>
      </c>
      <c r="D6825" s="78">
        <v>6769</v>
      </c>
    </row>
    <row r="6826" spans="1:4">
      <c r="A6826" s="68" t="s">
        <v>44</v>
      </c>
      <c r="B6826" s="69" t="s">
        <v>35</v>
      </c>
      <c r="C6826" s="79" t="str">
        <f>'Walking Distance'!$A6826 &amp; "-" &amp;'Walking Distance'!$B6826</f>
        <v>Yau Tong-Heng Fa Chuen</v>
      </c>
      <c r="D6826" s="77" t="s">
        <v>93</v>
      </c>
    </row>
    <row r="6827" spans="1:4">
      <c r="A6827" s="72" t="s">
        <v>44</v>
      </c>
      <c r="B6827" s="73" t="s">
        <v>73</v>
      </c>
      <c r="C6827" s="80" t="str">
        <f>'Walking Distance'!$A6827 &amp; "-" &amp;'Walking Distance'!$B6827</f>
        <v>Yau Tong-Heng On</v>
      </c>
      <c r="D6827" s="78">
        <v>19163</v>
      </c>
    </row>
    <row r="6828" spans="1:4">
      <c r="A6828" s="68" t="s">
        <v>44</v>
      </c>
      <c r="B6828" s="69" t="s">
        <v>38</v>
      </c>
      <c r="C6828" s="79" t="str">
        <f>'Walking Distance'!$A6828 &amp; "-" &amp;'Walking Distance'!$B6828</f>
        <v>Yau Tong-Hong Kong</v>
      </c>
      <c r="D6828" s="77" t="s">
        <v>93</v>
      </c>
    </row>
    <row r="6829" spans="1:4">
      <c r="A6829" s="72" t="s">
        <v>44</v>
      </c>
      <c r="B6829" s="73" t="s">
        <v>54</v>
      </c>
      <c r="C6829" s="80" t="str">
        <f>'Walking Distance'!$A6829 &amp; "-" &amp;'Walking Distance'!$B6829</f>
        <v>Yau Tong-Hung Hom</v>
      </c>
      <c r="D6829" s="78">
        <v>11117</v>
      </c>
    </row>
    <row r="6830" spans="1:4">
      <c r="A6830" s="68" t="s">
        <v>44</v>
      </c>
      <c r="B6830" s="69" t="s">
        <v>1</v>
      </c>
      <c r="C6830" s="79" t="str">
        <f>'Walking Distance'!$A6830 &amp; "-" &amp;'Walking Distance'!$B6830</f>
        <v>Yau Tong-Jordan</v>
      </c>
      <c r="D6830" s="77">
        <v>11502</v>
      </c>
    </row>
    <row r="6831" spans="1:4">
      <c r="A6831" s="72" t="s">
        <v>44</v>
      </c>
      <c r="B6831" s="73" t="s">
        <v>78</v>
      </c>
      <c r="C6831" s="80" t="str">
        <f>'Walking Distance'!$A6831 &amp; "-" &amp;'Walking Distance'!$B6831</f>
        <v>Yau Tong-Kam Sheung Road</v>
      </c>
      <c r="D6831" s="78">
        <v>33376</v>
      </c>
    </row>
    <row r="6832" spans="1:4">
      <c r="A6832" s="68" t="s">
        <v>44</v>
      </c>
      <c r="B6832" s="69" t="s">
        <v>39</v>
      </c>
      <c r="C6832" s="79" t="str">
        <f>'Walking Distance'!$A6832 &amp; "-" &amp;'Walking Distance'!$B6832</f>
        <v>Yau Tong-Kowloon</v>
      </c>
      <c r="D6832" s="77">
        <v>12770</v>
      </c>
    </row>
    <row r="6833" spans="1:4">
      <c r="A6833" s="72" t="s">
        <v>44</v>
      </c>
      <c r="B6833" s="73" t="s">
        <v>12</v>
      </c>
      <c r="C6833" s="80" t="str">
        <f>'Walking Distance'!$A6833 &amp; "-" &amp;'Walking Distance'!$B6833</f>
        <v>Yau Tong-Kowloon Bay</v>
      </c>
      <c r="D6833" s="78">
        <v>4606</v>
      </c>
    </row>
    <row r="6834" spans="1:4">
      <c r="A6834" s="68" t="s">
        <v>44</v>
      </c>
      <c r="B6834" s="69" t="s">
        <v>7</v>
      </c>
      <c r="C6834" s="79" t="str">
        <f>'Walking Distance'!$A6834 &amp; "-" &amp;'Walking Distance'!$B6834</f>
        <v>Yau Tong-Kowloon Tong</v>
      </c>
      <c r="D6834" s="77">
        <v>10229</v>
      </c>
    </row>
    <row r="6835" spans="1:4">
      <c r="A6835" s="72" t="s">
        <v>44</v>
      </c>
      <c r="B6835" s="73" t="s">
        <v>21</v>
      </c>
      <c r="C6835" s="80" t="str">
        <f>'Walking Distance'!$A6835 &amp; "-" &amp;'Walking Distance'!$B6835</f>
        <v>Yau Tong-Kwai Fong</v>
      </c>
      <c r="D6835" s="78">
        <v>17937</v>
      </c>
    </row>
    <row r="6836" spans="1:4">
      <c r="A6836" s="68" t="s">
        <v>44</v>
      </c>
      <c r="B6836" s="69" t="s">
        <v>22</v>
      </c>
      <c r="C6836" s="79" t="str">
        <f>'Walking Distance'!$A6836 &amp; "-" &amp;'Walking Distance'!$B6836</f>
        <v>Yau Tong-Kwai Hing</v>
      </c>
      <c r="D6836" s="77">
        <v>18884</v>
      </c>
    </row>
    <row r="6837" spans="1:4">
      <c r="A6837" s="72" t="s">
        <v>44</v>
      </c>
      <c r="B6837" s="73" t="s">
        <v>14</v>
      </c>
      <c r="C6837" s="80" t="str">
        <f>'Walking Distance'!$A6837 &amp; "-" &amp;'Walking Distance'!$B6837</f>
        <v>Yau Tong-Kwun Tong</v>
      </c>
      <c r="D6837" s="78">
        <v>2710</v>
      </c>
    </row>
    <row r="6838" spans="1:4">
      <c r="A6838" s="68" t="s">
        <v>44</v>
      </c>
      <c r="B6838" s="69" t="s">
        <v>18</v>
      </c>
      <c r="C6838" s="79" t="str">
        <f>'Walking Distance'!$A6838 &amp; "-" &amp;'Walking Distance'!$B6838</f>
        <v>Yau Tong-Lai Chi Kok</v>
      </c>
      <c r="D6838" s="77">
        <v>12882</v>
      </c>
    </row>
    <row r="6839" spans="1:4">
      <c r="A6839" s="72" t="s">
        <v>44</v>
      </c>
      <c r="B6839" s="73" t="s">
        <v>20</v>
      </c>
      <c r="C6839" s="80" t="str">
        <f>'Walking Distance'!$A6839 &amp; "-" &amp;'Walking Distance'!$B6839</f>
        <v>Yau Tong-Lai King</v>
      </c>
      <c r="D6839" s="78" t="s">
        <v>93</v>
      </c>
    </row>
    <row r="6840" spans="1:4">
      <c r="A6840" s="68" t="s">
        <v>44</v>
      </c>
      <c r="B6840" s="69" t="s">
        <v>37</v>
      </c>
      <c r="C6840" s="79" t="str">
        <f>'Walking Distance'!$A6840 &amp; "-" &amp;'Walking Distance'!$B6840</f>
        <v>Yau Tong-Lam Tin</v>
      </c>
      <c r="D6840" s="77">
        <v>1751</v>
      </c>
    </row>
    <row r="6841" spans="1:4">
      <c r="A6841" s="72" t="s">
        <v>44</v>
      </c>
      <c r="B6841" s="73" t="s">
        <v>65</v>
      </c>
      <c r="C6841" s="80" t="str">
        <f>'Walking Distance'!$A6841 &amp; "-" &amp;'Walking Distance'!$B6841</f>
        <v>Yau Tong-Lo Wu</v>
      </c>
      <c r="D6841" s="78">
        <v>37668</v>
      </c>
    </row>
    <row r="6842" spans="1:4">
      <c r="A6842" s="68" t="s">
        <v>44</v>
      </c>
      <c r="B6842" s="69" t="s">
        <v>53</v>
      </c>
      <c r="C6842" s="79" t="str">
        <f>'Walking Distance'!$A6842 &amp; "-" &amp;'Walking Distance'!$B6842</f>
        <v>Yau Tong-Lohas Park</v>
      </c>
      <c r="D6842" s="77" t="s">
        <v>93</v>
      </c>
    </row>
    <row r="6843" spans="1:4">
      <c r="A6843" s="72" t="s">
        <v>44</v>
      </c>
      <c r="B6843" s="73" t="s">
        <v>8</v>
      </c>
      <c r="C6843" s="80" t="str">
        <f>'Walking Distance'!$A6843 &amp; "-" &amp;'Walking Distance'!$B6843</f>
        <v>Yau Tong-Lok Fu</v>
      </c>
      <c r="D6843" s="78">
        <v>8641</v>
      </c>
    </row>
    <row r="6844" spans="1:4">
      <c r="A6844" s="68" t="s">
        <v>44</v>
      </c>
      <c r="B6844" s="69" t="s">
        <v>66</v>
      </c>
      <c r="C6844" s="79" t="str">
        <f>'Walking Distance'!$A6844 &amp; "-" &amp;'Walking Distance'!$B6844</f>
        <v>Yau Tong-Lok Ma Chau</v>
      </c>
      <c r="D6844" s="77" t="s">
        <v>93</v>
      </c>
    </row>
    <row r="6845" spans="1:4">
      <c r="A6845" s="72" t="s">
        <v>44</v>
      </c>
      <c r="B6845" s="73" t="s">
        <v>80</v>
      </c>
      <c r="C6845" s="80" t="str">
        <f>'Walking Distance'!$A6845 &amp; "-" &amp;'Walking Distance'!$B6845</f>
        <v>Yau Tong-Long Ping</v>
      </c>
      <c r="D6845" s="78">
        <v>36728</v>
      </c>
    </row>
    <row r="6846" spans="1:4">
      <c r="A6846" s="68" t="s">
        <v>44</v>
      </c>
      <c r="B6846" s="69" t="s">
        <v>74</v>
      </c>
      <c r="C6846" s="79" t="str">
        <f>'Walking Distance'!$A6846 &amp; "-" &amp;'Walking Distance'!$B6846</f>
        <v>Yau Tong-Ma On shan</v>
      </c>
      <c r="D6846" s="77">
        <v>20224</v>
      </c>
    </row>
    <row r="6847" spans="1:4">
      <c r="A6847" s="72" t="s">
        <v>44</v>
      </c>
      <c r="B6847" s="73" t="s">
        <v>19</v>
      </c>
      <c r="C6847" s="80" t="str">
        <f>'Walking Distance'!$A6847 &amp; "-" &amp;'Walking Distance'!$B6847</f>
        <v>Yau Tong-Mei Foo</v>
      </c>
      <c r="D6847" s="78" t="s">
        <v>93</v>
      </c>
    </row>
    <row r="6848" spans="1:4">
      <c r="A6848" s="68" t="s">
        <v>44</v>
      </c>
      <c r="B6848" s="69" t="s">
        <v>5</v>
      </c>
      <c r="C6848" s="79" t="str">
        <f>'Walking Distance'!$A6848 &amp; "-" &amp;'Walking Distance'!$B6848</f>
        <v>Yau Tong-Mong Kok</v>
      </c>
      <c r="D6848" s="77">
        <v>10254</v>
      </c>
    </row>
    <row r="6849" spans="1:4">
      <c r="A6849" s="72" t="s">
        <v>44</v>
      </c>
      <c r="B6849" s="73" t="s">
        <v>55</v>
      </c>
      <c r="C6849" s="80" t="str">
        <f>'Walking Distance'!$A6849 &amp; "-" &amp;'Walking Distance'!$B6849</f>
        <v>Yau Tong-Mong Kok East</v>
      </c>
      <c r="D6849" s="78">
        <v>10167</v>
      </c>
    </row>
    <row r="6850" spans="1:4">
      <c r="A6850" s="68" t="s">
        <v>44</v>
      </c>
      <c r="B6850" s="69" t="s">
        <v>49</v>
      </c>
      <c r="C6850" s="79" t="str">
        <f>'Walking Distance'!$A6850 &amp; "-" &amp;'Walking Distance'!$B6850</f>
        <v>Yau Tong-Nam Cheong</v>
      </c>
      <c r="D6850" s="77">
        <v>12050</v>
      </c>
    </row>
    <row r="6851" spans="1:4">
      <c r="A6851" s="72" t="s">
        <v>44</v>
      </c>
      <c r="B6851" s="73" t="s">
        <v>13</v>
      </c>
      <c r="C6851" s="80" t="str">
        <f>'Walking Distance'!$A6851 &amp; "-" &amp;'Walking Distance'!$B6851</f>
        <v>Yau Tong-Ngau Tau Kok</v>
      </c>
      <c r="D6851" s="78">
        <v>3201</v>
      </c>
    </row>
    <row r="6852" spans="1:4">
      <c r="A6852" s="68" t="s">
        <v>44</v>
      </c>
      <c r="B6852" s="69" t="s">
        <v>30</v>
      </c>
      <c r="C6852" s="79" t="str">
        <f>'Walking Distance'!$A6852 &amp; "-" &amp;'Walking Distance'!$B6852</f>
        <v>Yau Tong-North Point</v>
      </c>
      <c r="D6852" s="77" t="s">
        <v>93</v>
      </c>
    </row>
    <row r="6853" spans="1:4">
      <c r="A6853" s="72" t="s">
        <v>44</v>
      </c>
      <c r="B6853" s="73" t="s">
        <v>40</v>
      </c>
      <c r="C6853" s="80" t="str">
        <f>'Walking Distance'!$A6853 &amp; "-" &amp;'Walking Distance'!$B6853</f>
        <v>Yau Tong-Olympic</v>
      </c>
      <c r="D6853" s="78">
        <v>11286</v>
      </c>
    </row>
    <row r="6854" spans="1:4">
      <c r="A6854" s="68" t="s">
        <v>44</v>
      </c>
      <c r="B6854" s="69" t="s">
        <v>48</v>
      </c>
      <c r="C6854" s="79" t="str">
        <f>'Walking Distance'!$A6854 &amp; "-" &amp;'Walking Distance'!$B6854</f>
        <v>Yau Tong-Po Lam</v>
      </c>
      <c r="D6854" s="77">
        <v>6114</v>
      </c>
    </row>
    <row r="6855" spans="1:4">
      <c r="A6855" s="72" t="s">
        <v>44</v>
      </c>
      <c r="B6855" s="73" t="s">
        <v>15</v>
      </c>
      <c r="C6855" s="80" t="str">
        <f>'Walking Distance'!$A6855 &amp; "-" &amp;'Walking Distance'!$B6855</f>
        <v>Yau Tong-Prince Edward</v>
      </c>
      <c r="D6855" s="78">
        <v>10264</v>
      </c>
    </row>
    <row r="6856" spans="1:4">
      <c r="A6856" s="68" t="s">
        <v>44</v>
      </c>
      <c r="B6856" s="69" t="s">
        <v>31</v>
      </c>
      <c r="C6856" s="79" t="str">
        <f>'Walking Distance'!$A6856 &amp; "-" &amp;'Walking Distance'!$B6856</f>
        <v>Yau Tong-Quarry Bay</v>
      </c>
      <c r="D6856" s="77" t="s">
        <v>93</v>
      </c>
    </row>
    <row r="6857" spans="1:4">
      <c r="A6857" s="72" t="s">
        <v>44</v>
      </c>
      <c r="B6857" s="73" t="s">
        <v>59</v>
      </c>
      <c r="C6857" s="80" t="str">
        <f>'Walking Distance'!$A6857 &amp; "-" &amp;'Walking Distance'!$B6857</f>
        <v>Yau Tong-Racecourse</v>
      </c>
      <c r="D6857" s="78">
        <v>23015</v>
      </c>
    </row>
    <row r="6858" spans="1:4">
      <c r="A6858" s="68" t="s">
        <v>44</v>
      </c>
      <c r="B6858" s="69" t="s">
        <v>33</v>
      </c>
      <c r="C6858" s="79" t="str">
        <f>'Walking Distance'!$A6858 &amp; "-" &amp;'Walking Distance'!$B6858</f>
        <v>Yau Tong-Sai Wan Ho</v>
      </c>
      <c r="D6858" s="77" t="s">
        <v>93</v>
      </c>
    </row>
    <row r="6859" spans="1:4">
      <c r="A6859" s="72" t="s">
        <v>44</v>
      </c>
      <c r="B6859" s="73" t="s">
        <v>57</v>
      </c>
      <c r="C6859" s="80" t="str">
        <f>'Walking Distance'!$A6859 &amp; "-" &amp;'Walking Distance'!$B6859</f>
        <v>Yau Tong-Sha Tin</v>
      </c>
      <c r="D6859" s="78">
        <v>14772</v>
      </c>
    </row>
    <row r="6860" spans="1:4">
      <c r="A6860" s="68" t="s">
        <v>44</v>
      </c>
      <c r="B6860" s="69" t="s">
        <v>69</v>
      </c>
      <c r="C6860" s="79" t="str">
        <f>'Walking Distance'!$A6860 &amp; "-" &amp;'Walking Distance'!$B6860</f>
        <v>Yau Tong-Sha Tin Wai</v>
      </c>
      <c r="D6860" s="77">
        <v>13247</v>
      </c>
    </row>
    <row r="6861" spans="1:4">
      <c r="A6861" s="72" t="s">
        <v>44</v>
      </c>
      <c r="B6861" s="73" t="s">
        <v>16</v>
      </c>
      <c r="C6861" s="80" t="str">
        <f>'Walking Distance'!$A6861 &amp; "-" &amp;'Walking Distance'!$B6861</f>
        <v>Yau Tong-Sham Shui Po</v>
      </c>
      <c r="D6861" s="78">
        <v>11022</v>
      </c>
    </row>
    <row r="6862" spans="1:4">
      <c r="A6862" s="68" t="s">
        <v>44</v>
      </c>
      <c r="B6862" s="69" t="s">
        <v>34</v>
      </c>
      <c r="C6862" s="79" t="str">
        <f>'Walking Distance'!$A6862 &amp; "-" &amp;'Walking Distance'!$B6862</f>
        <v>Yau Tong-Shau Kei Wan</v>
      </c>
      <c r="D6862" s="77" t="s">
        <v>93</v>
      </c>
    </row>
    <row r="6863" spans="1:4">
      <c r="A6863" s="72" t="s">
        <v>44</v>
      </c>
      <c r="B6863" s="73" t="s">
        <v>6</v>
      </c>
      <c r="C6863" s="80" t="str">
        <f>'Walking Distance'!$A6863 &amp; "-" &amp;'Walking Distance'!$B6863</f>
        <v>Yau Tong-Shek Kip Mei</v>
      </c>
      <c r="D6863" s="78">
        <v>10600</v>
      </c>
    </row>
    <row r="6864" spans="1:4">
      <c r="A6864" s="68" t="s">
        <v>44</v>
      </c>
      <c r="B6864" s="69" t="s">
        <v>71</v>
      </c>
      <c r="C6864" s="79" t="str">
        <f>'Walking Distance'!$A6864 &amp; "-" &amp;'Walking Distance'!$B6864</f>
        <v>Yau Tong-Shek Mun</v>
      </c>
      <c r="D6864" s="77">
        <v>15216</v>
      </c>
    </row>
    <row r="6865" spans="1:4">
      <c r="A6865" s="72" t="s">
        <v>44</v>
      </c>
      <c r="B6865" s="73" t="s">
        <v>64</v>
      </c>
      <c r="C6865" s="80" t="str">
        <f>'Walking Distance'!$A6865 &amp; "-" &amp;'Walking Distance'!$B6865</f>
        <v>Yau Tong-Sheung Shui</v>
      </c>
      <c r="D6865" s="78">
        <v>34117</v>
      </c>
    </row>
    <row r="6866" spans="1:4">
      <c r="A6866" s="68" t="s">
        <v>44</v>
      </c>
      <c r="B6866" s="69" t="s">
        <v>25</v>
      </c>
      <c r="C6866" s="79" t="str">
        <f>'Walking Distance'!$A6866 &amp; "-" &amp;'Walking Distance'!$B6866</f>
        <v>Yau Tong-Sheung Wan</v>
      </c>
      <c r="D6866" s="77" t="s">
        <v>93</v>
      </c>
    </row>
    <row r="6867" spans="1:4">
      <c r="A6867" s="72" t="s">
        <v>44</v>
      </c>
      <c r="B6867" s="73" t="s">
        <v>82</v>
      </c>
      <c r="C6867" s="80" t="str">
        <f>'Walking Distance'!$A6867 &amp; "-" &amp;'Walking Distance'!$B6867</f>
        <v>Yau Tong-Siu Hong</v>
      </c>
      <c r="D6867" s="78">
        <v>42973</v>
      </c>
    </row>
    <row r="6868" spans="1:4">
      <c r="A6868" s="68" t="s">
        <v>44</v>
      </c>
      <c r="B6868" s="69" t="s">
        <v>50</v>
      </c>
      <c r="C6868" s="79" t="str">
        <f>'Walking Distance'!$A6868 &amp; "-" &amp;'Walking Distance'!$B6868</f>
        <v>Yau Tong-Sunny Bay</v>
      </c>
      <c r="D6868" s="77" t="s">
        <v>93</v>
      </c>
    </row>
    <row r="6869" spans="1:4">
      <c r="A6869" s="72" t="s">
        <v>44</v>
      </c>
      <c r="B6869" s="73" t="s">
        <v>32</v>
      </c>
      <c r="C6869" s="80" t="str">
        <f>'Walking Distance'!$A6869 &amp; "-" &amp;'Walking Distance'!$B6869</f>
        <v>Yau Tong-Tai Koo</v>
      </c>
      <c r="D6869" s="78" t="s">
        <v>93</v>
      </c>
    </row>
    <row r="6870" spans="1:4">
      <c r="A6870" s="68" t="s">
        <v>44</v>
      </c>
      <c r="B6870" s="69" t="s">
        <v>61</v>
      </c>
      <c r="C6870" s="79" t="str">
        <f>'Walking Distance'!$A6870 &amp; "-" &amp;'Walking Distance'!$B6870</f>
        <v>Yau Tong-Tai Po Market</v>
      </c>
      <c r="D6870" s="77">
        <v>23971</v>
      </c>
    </row>
    <row r="6871" spans="1:4">
      <c r="A6871" s="72" t="s">
        <v>44</v>
      </c>
      <c r="B6871" s="73" t="s">
        <v>72</v>
      </c>
      <c r="C6871" s="80" t="str">
        <f>'Walking Distance'!$A6871 &amp; "-" &amp;'Walking Distance'!$B6871</f>
        <v>Yau Tong-Tai Shui Hang</v>
      </c>
      <c r="D6871" s="78">
        <v>19315</v>
      </c>
    </row>
    <row r="6872" spans="1:4">
      <c r="A6872" s="68" t="s">
        <v>44</v>
      </c>
      <c r="B6872" s="69" t="s">
        <v>56</v>
      </c>
      <c r="C6872" s="79" t="str">
        <f>'Walking Distance'!$A6872 &amp; "-" &amp;'Walking Distance'!$B6872</f>
        <v>Yau Tong-Tai Wai</v>
      </c>
      <c r="D6872" s="77">
        <v>12988</v>
      </c>
    </row>
    <row r="6873" spans="1:4">
      <c r="A6873" s="72" t="s">
        <v>44</v>
      </c>
      <c r="B6873" s="73" t="s">
        <v>62</v>
      </c>
      <c r="C6873" s="80" t="str">
        <f>'Walking Distance'!$A6873 &amp; "-" &amp;'Walking Distance'!$B6873</f>
        <v>Yau Tong-Tai Wo</v>
      </c>
      <c r="D6873" s="78">
        <v>26100</v>
      </c>
    </row>
    <row r="6874" spans="1:4">
      <c r="A6874" s="68" t="s">
        <v>44</v>
      </c>
      <c r="B6874" s="69" t="s">
        <v>23</v>
      </c>
      <c r="C6874" s="79" t="str">
        <f>'Walking Distance'!$A6874 &amp; "-" &amp;'Walking Distance'!$B6874</f>
        <v>Yau Tong-Tai Wo Hau</v>
      </c>
      <c r="D6874" s="77">
        <v>18649</v>
      </c>
    </row>
    <row r="6875" spans="1:4">
      <c r="A6875" s="72" t="s">
        <v>44</v>
      </c>
      <c r="B6875" s="73" t="s">
        <v>28</v>
      </c>
      <c r="C6875" s="80" t="str">
        <f>'Walking Distance'!$A6875 &amp; "-" &amp;'Walking Distance'!$B6875</f>
        <v>Yau Tong-Tin Hau</v>
      </c>
      <c r="D6875" s="78" t="s">
        <v>93</v>
      </c>
    </row>
    <row r="6876" spans="1:4">
      <c r="A6876" s="68" t="s">
        <v>44</v>
      </c>
      <c r="B6876" s="69" t="s">
        <v>81</v>
      </c>
      <c r="C6876" s="79" t="str">
        <f>'Walking Distance'!$A6876 &amp; "-" &amp;'Walking Distance'!$B6876</f>
        <v>Yau Tong-Tin Shui Wai</v>
      </c>
      <c r="D6876" s="77">
        <v>38773</v>
      </c>
    </row>
    <row r="6877" spans="1:4">
      <c r="A6877" s="72" t="s">
        <v>44</v>
      </c>
      <c r="B6877" s="73" t="s">
        <v>45</v>
      </c>
      <c r="C6877" s="80" t="str">
        <f>'Walking Distance'!$A6877 &amp; "-" &amp;'Walking Distance'!$B6877</f>
        <v>Yau Tong-Tiu Keng Leng</v>
      </c>
      <c r="D6877" s="78">
        <v>4526</v>
      </c>
    </row>
    <row r="6878" spans="1:4">
      <c r="A6878" s="68" t="s">
        <v>44</v>
      </c>
      <c r="B6878" s="69" t="s">
        <v>46</v>
      </c>
      <c r="C6878" s="79" t="str">
        <f>'Walking Distance'!$A6878 &amp; "-" &amp;'Walking Distance'!$B6878</f>
        <v>Yau Tong-Tseung Kwan O</v>
      </c>
      <c r="D6878" s="77">
        <v>5453</v>
      </c>
    </row>
    <row r="6879" spans="1:4">
      <c r="A6879" s="72" t="s">
        <v>44</v>
      </c>
      <c r="B6879" s="73" t="s">
        <v>3</v>
      </c>
      <c r="C6879" s="80" t="str">
        <f>'Walking Distance'!$A6879 &amp; "-" &amp;'Walking Distance'!$B6879</f>
        <v>Yau Tong-Tsim Sha Tsui</v>
      </c>
      <c r="D6879" s="78">
        <v>12285</v>
      </c>
    </row>
    <row r="6880" spans="1:4">
      <c r="A6880" s="68" t="s">
        <v>44</v>
      </c>
      <c r="B6880" s="69" t="s">
        <v>41</v>
      </c>
      <c r="C6880" s="79" t="str">
        <f>'Walking Distance'!$A6880 &amp; "-" &amp;'Walking Distance'!$B6880</f>
        <v>Yau Tong-Tsing Yi</v>
      </c>
      <c r="D6880" s="77">
        <v>20037</v>
      </c>
    </row>
    <row r="6881" spans="1:4">
      <c r="A6881" s="72" t="s">
        <v>44</v>
      </c>
      <c r="B6881" s="73" t="s">
        <v>24</v>
      </c>
      <c r="C6881" s="80" t="str">
        <f>'Walking Distance'!$A6881 &amp; "-" &amp;'Walking Distance'!$B6881</f>
        <v>Yau Tong-Tsuen Wan</v>
      </c>
      <c r="D6881" s="78">
        <v>19772</v>
      </c>
    </row>
    <row r="6882" spans="1:4">
      <c r="A6882" s="68" t="s">
        <v>44</v>
      </c>
      <c r="B6882" s="69" t="s">
        <v>77</v>
      </c>
      <c r="C6882" s="79" t="str">
        <f>'Walking Distance'!$A6882 &amp; "-" &amp;'Walking Distance'!$B6882</f>
        <v>Yau Tong-Tsuen Wan West</v>
      </c>
      <c r="D6882" s="77">
        <v>21344</v>
      </c>
    </row>
    <row r="6883" spans="1:4">
      <c r="A6883" s="72" t="s">
        <v>44</v>
      </c>
      <c r="B6883" s="73" t="s">
        <v>83</v>
      </c>
      <c r="C6883" s="80" t="str">
        <f>'Walking Distance'!$A6883 &amp; "-" &amp;'Walking Distance'!$B6883</f>
        <v>Yau Tong-Tuen Mun</v>
      </c>
      <c r="D6883" s="78">
        <v>39347</v>
      </c>
    </row>
    <row r="6884" spans="1:4">
      <c r="A6884" s="68" t="s">
        <v>44</v>
      </c>
      <c r="B6884" s="69" t="s">
        <v>42</v>
      </c>
      <c r="C6884" s="79" t="str">
        <f>'Walking Distance'!$A6884 &amp; "-" &amp;'Walking Distance'!$B6884</f>
        <v>Yau Tong-Tung Chung</v>
      </c>
      <c r="D6884" s="77" t="s">
        <v>93</v>
      </c>
    </row>
    <row r="6885" spans="1:4">
      <c r="A6885" s="72" t="s">
        <v>44</v>
      </c>
      <c r="B6885" s="73" t="s">
        <v>60</v>
      </c>
      <c r="C6885" s="80" t="str">
        <f>'Walking Distance'!$A6885 &amp; "-" &amp;'Walking Distance'!$B6885</f>
        <v>Yau Tong-University</v>
      </c>
      <c r="D6885" s="78">
        <v>19118</v>
      </c>
    </row>
    <row r="6886" spans="1:4">
      <c r="A6886" s="68" t="s">
        <v>44</v>
      </c>
      <c r="B6886" s="69" t="s">
        <v>26</v>
      </c>
      <c r="C6886" s="79" t="str">
        <f>'Walking Distance'!$A6886 &amp; "-" &amp;'Walking Distance'!$B6886</f>
        <v>Yau Tong-Wan Chai</v>
      </c>
      <c r="D6886" s="77" t="s">
        <v>93</v>
      </c>
    </row>
    <row r="6887" spans="1:4">
      <c r="A6887" s="72" t="s">
        <v>44</v>
      </c>
      <c r="B6887" s="73" t="s">
        <v>9</v>
      </c>
      <c r="C6887" s="80" t="str">
        <f>'Walking Distance'!$A6887 &amp; "-" &amp;'Walking Distance'!$B6887</f>
        <v>Yau Tong-Wong Tai Sin</v>
      </c>
      <c r="D6887" s="78">
        <v>8147</v>
      </c>
    </row>
    <row r="6888" spans="1:4">
      <c r="A6888" s="68" t="s">
        <v>44</v>
      </c>
      <c r="B6888" s="69" t="s">
        <v>75</v>
      </c>
      <c r="C6888" s="79" t="str">
        <f>'Walking Distance'!$A6888 &amp; "-" &amp;'Walking Distance'!$B6888</f>
        <v>Yau Tong-Wu Kai Sha</v>
      </c>
      <c r="D6888" s="77">
        <v>21811</v>
      </c>
    </row>
    <row r="6889" spans="1:4">
      <c r="A6889" s="72" t="s">
        <v>44</v>
      </c>
      <c r="B6889" s="73" t="s">
        <v>4</v>
      </c>
      <c r="C6889" s="80" t="str">
        <f>'Walking Distance'!$A6889 &amp; "-" &amp;'Walking Distance'!$B6889</f>
        <v>Yau Tong-Yau Ma Tei</v>
      </c>
      <c r="D6889" s="78">
        <v>10602</v>
      </c>
    </row>
    <row r="6890" spans="1:4">
      <c r="A6890" s="68" t="s">
        <v>44</v>
      </c>
      <c r="B6890" s="69" t="s">
        <v>79</v>
      </c>
      <c r="C6890" s="79" t="str">
        <f>'Walking Distance'!$A6890 &amp; "-" &amp;'Walking Distance'!$B6890</f>
        <v>Yau Tong-Yuen Long</v>
      </c>
      <c r="D6890" s="77">
        <v>35762</v>
      </c>
    </row>
    <row r="6891" spans="1:4">
      <c r="A6891" s="72" t="s">
        <v>79</v>
      </c>
      <c r="B6891" s="73" t="s">
        <v>0</v>
      </c>
      <c r="C6891" s="80" t="str">
        <f>'Walking Distance'!$A6891 &amp; "-" &amp;'Walking Distance'!$B6891</f>
        <v>Yuen Long-Admiralty</v>
      </c>
      <c r="D6891" s="78" t="s">
        <v>93</v>
      </c>
    </row>
    <row r="6892" spans="1:4">
      <c r="A6892" s="68" t="s">
        <v>79</v>
      </c>
      <c r="B6892" s="69" t="s">
        <v>43</v>
      </c>
      <c r="C6892" s="79" t="str">
        <f>'Walking Distance'!$A6892 &amp; "-" &amp;'Walking Distance'!$B6892</f>
        <v>Yuen Long-Airport</v>
      </c>
      <c r="D6892" s="77" t="s">
        <v>93</v>
      </c>
    </row>
    <row r="6893" spans="1:4">
      <c r="A6893" s="72" t="s">
        <v>79</v>
      </c>
      <c r="B6893" s="73" t="s">
        <v>52</v>
      </c>
      <c r="C6893" s="80" t="str">
        <f>'Walking Distance'!$A6893 &amp; "-" &amp;'Walking Distance'!$B6893</f>
        <v>Yuen Long-AsiaWorld-Expo</v>
      </c>
      <c r="D6893" s="78" t="s">
        <v>93</v>
      </c>
    </row>
    <row r="6894" spans="1:4">
      <c r="A6894" s="68" t="s">
        <v>79</v>
      </c>
      <c r="B6894" s="69" t="s">
        <v>76</v>
      </c>
      <c r="C6894" s="79" t="str">
        <f>'Walking Distance'!$A6894 &amp; "-" &amp;'Walking Distance'!$B6894</f>
        <v>Yuen Long-Austin</v>
      </c>
      <c r="D6894" s="77">
        <v>28071</v>
      </c>
    </row>
    <row r="6895" spans="1:4">
      <c r="A6895" s="72" t="s">
        <v>79</v>
      </c>
      <c r="B6895" s="73" t="s">
        <v>27</v>
      </c>
      <c r="C6895" s="80" t="str">
        <f>'Walking Distance'!$A6895 &amp; "-" &amp;'Walking Distance'!$B6895</f>
        <v>Yuen Long-Causeway Bay</v>
      </c>
      <c r="D6895" s="78" t="s">
        <v>93</v>
      </c>
    </row>
    <row r="6896" spans="1:4">
      <c r="A6896" s="68" t="s">
        <v>79</v>
      </c>
      <c r="B6896" s="69" t="s">
        <v>2</v>
      </c>
      <c r="C6896" s="79" t="str">
        <f>'Walking Distance'!$A6896 &amp; "-" &amp;'Walking Distance'!$B6896</f>
        <v>Yuen Long-Central</v>
      </c>
      <c r="D6896" s="77" t="s">
        <v>93</v>
      </c>
    </row>
    <row r="6897" spans="1:4">
      <c r="A6897" s="72" t="s">
        <v>79</v>
      </c>
      <c r="B6897" s="73" t="s">
        <v>36</v>
      </c>
      <c r="C6897" s="80" t="str">
        <f>'Walking Distance'!$A6897 &amp; "-" &amp;'Walking Distance'!$B6897</f>
        <v>Yuen Long-Chai Wan</v>
      </c>
      <c r="D6897" s="78" t="s">
        <v>93</v>
      </c>
    </row>
    <row r="6898" spans="1:4">
      <c r="A6898" s="68" t="s">
        <v>79</v>
      </c>
      <c r="B6898" s="69" t="s">
        <v>68</v>
      </c>
      <c r="C6898" s="79" t="str">
        <f>'Walking Distance'!$A6898 &amp; "-" &amp;'Walking Distance'!$B6898</f>
        <v>Yuen Long-Che Kung Temple</v>
      </c>
      <c r="D6898" s="77">
        <v>25501</v>
      </c>
    </row>
    <row r="6899" spans="1:4">
      <c r="A6899" s="72" t="s">
        <v>79</v>
      </c>
      <c r="B6899" s="73" t="s">
        <v>17</v>
      </c>
      <c r="C6899" s="80" t="str">
        <f>'Walking Distance'!$A6899 &amp; "-" &amp;'Walking Distance'!$B6899</f>
        <v>Yuen Long-Cheung Sha Wan</v>
      </c>
      <c r="D6899" s="78">
        <v>23830</v>
      </c>
    </row>
    <row r="6900" spans="1:4">
      <c r="A6900" s="68" t="s">
        <v>79</v>
      </c>
      <c r="B6900" s="69" t="s">
        <v>11</v>
      </c>
      <c r="C6900" s="79" t="str">
        <f>'Walking Distance'!$A6900 &amp; "-" &amp;'Walking Distance'!$B6900</f>
        <v>Yuen Long-Choi Hung</v>
      </c>
      <c r="D6900" s="77">
        <v>30551</v>
      </c>
    </row>
    <row r="6901" spans="1:4">
      <c r="A6901" s="72" t="s">
        <v>79</v>
      </c>
      <c r="B6901" s="73" t="s">
        <v>70</v>
      </c>
      <c r="C6901" s="80" t="str">
        <f>'Walking Distance'!$A6901 &amp; "-" &amp;'Walking Distance'!$B6901</f>
        <v>Yuen Long-City One</v>
      </c>
      <c r="D6901" s="78">
        <v>25522</v>
      </c>
    </row>
    <row r="6902" spans="1:4">
      <c r="A6902" s="68" t="s">
        <v>79</v>
      </c>
      <c r="B6902" s="69" t="s">
        <v>10</v>
      </c>
      <c r="C6902" s="79" t="str">
        <f>'Walking Distance'!$A6902 &amp; "-" &amp;'Walking Distance'!$B6902</f>
        <v>Yuen Long-Diamond Hill</v>
      </c>
      <c r="D6902" s="77">
        <v>29829</v>
      </c>
    </row>
    <row r="6903" spans="1:4">
      <c r="A6903" s="72" t="s">
        <v>79</v>
      </c>
      <c r="B6903" s="73" t="s">
        <v>51</v>
      </c>
      <c r="C6903" s="80" t="str">
        <f>'Walking Distance'!$A6903 &amp; "-" &amp;'Walking Distance'!$B6903</f>
        <v>Yuen Long-Disneyland Resort</v>
      </c>
      <c r="D6903" s="78" t="s">
        <v>93</v>
      </c>
    </row>
    <row r="6904" spans="1:4">
      <c r="A6904" s="68" t="s">
        <v>79</v>
      </c>
      <c r="B6904" s="69" t="s">
        <v>67</v>
      </c>
      <c r="C6904" s="79" t="str">
        <f>'Walking Distance'!$A6904 &amp; "-" &amp;'Walking Distance'!$B6904</f>
        <v>Yuen Long-East Tsim Sha Tsui</v>
      </c>
      <c r="D6904" s="77">
        <v>30023</v>
      </c>
    </row>
    <row r="6905" spans="1:4">
      <c r="A6905" s="72" t="s">
        <v>79</v>
      </c>
      <c r="B6905" s="73" t="s">
        <v>63</v>
      </c>
      <c r="C6905" s="80" t="str">
        <f>'Walking Distance'!$A6905 &amp; "-" &amp;'Walking Distance'!$B6905</f>
        <v>Yuen Long-Fanling</v>
      </c>
      <c r="D6905" s="78">
        <v>16133</v>
      </c>
    </row>
    <row r="6906" spans="1:4">
      <c r="A6906" s="68" t="s">
        <v>79</v>
      </c>
      <c r="B6906" s="69" t="s">
        <v>58</v>
      </c>
      <c r="C6906" s="79" t="str">
        <f>'Walking Distance'!$A6906 &amp; "-" &amp;'Walking Distance'!$B6906</f>
        <v>Yuen Long-Fo Tan</v>
      </c>
      <c r="D6906" s="77">
        <v>23834</v>
      </c>
    </row>
    <row r="6907" spans="1:4">
      <c r="A6907" s="72" t="s">
        <v>79</v>
      </c>
      <c r="B6907" s="73" t="s">
        <v>29</v>
      </c>
      <c r="C6907" s="80" t="str">
        <f>'Walking Distance'!$A6907 &amp; "-" &amp;'Walking Distance'!$B6907</f>
        <v>Yuen Long-Fortress Hill</v>
      </c>
      <c r="D6907" s="78" t="s">
        <v>93</v>
      </c>
    </row>
    <row r="6908" spans="1:4">
      <c r="A6908" s="68" t="s">
        <v>79</v>
      </c>
      <c r="B6908" s="69" t="s">
        <v>47</v>
      </c>
      <c r="C6908" s="79" t="str">
        <f>'Walking Distance'!$A6908 &amp; "-" &amp;'Walking Distance'!$B6908</f>
        <v>Yuen Long-Hang Hau</v>
      </c>
      <c r="D6908" s="77">
        <v>38031</v>
      </c>
    </row>
    <row r="6909" spans="1:4">
      <c r="A6909" s="72" t="s">
        <v>79</v>
      </c>
      <c r="B6909" s="73" t="s">
        <v>35</v>
      </c>
      <c r="C6909" s="80" t="str">
        <f>'Walking Distance'!$A6909 &amp; "-" &amp;'Walking Distance'!$B6909</f>
        <v>Yuen Long-Heng Fa Chuen</v>
      </c>
      <c r="D6909" s="78" t="s">
        <v>93</v>
      </c>
    </row>
    <row r="6910" spans="1:4">
      <c r="A6910" s="68" t="s">
        <v>79</v>
      </c>
      <c r="B6910" s="69" t="s">
        <v>73</v>
      </c>
      <c r="C6910" s="79" t="str">
        <f>'Walking Distance'!$A6910 &amp; "-" &amp;'Walking Distance'!$B6910</f>
        <v>Yuen Long-Heng On</v>
      </c>
      <c r="D6910" s="77">
        <v>28702</v>
      </c>
    </row>
    <row r="6911" spans="1:4">
      <c r="A6911" s="72" t="s">
        <v>79</v>
      </c>
      <c r="B6911" s="73" t="s">
        <v>38</v>
      </c>
      <c r="C6911" s="80" t="str">
        <f>'Walking Distance'!$A6911 &amp; "-" &amp;'Walking Distance'!$B6911</f>
        <v>Yuen Long-Hong Kong</v>
      </c>
      <c r="D6911" s="78" t="s">
        <v>93</v>
      </c>
    </row>
    <row r="6912" spans="1:4">
      <c r="A6912" s="68" t="s">
        <v>79</v>
      </c>
      <c r="B6912" s="69" t="s">
        <v>54</v>
      </c>
      <c r="C6912" s="79" t="str">
        <f>'Walking Distance'!$A6912 &amp; "-" &amp;'Walking Distance'!$B6912</f>
        <v>Yuen Long-Hung Hom</v>
      </c>
      <c r="D6912" s="77">
        <v>29885</v>
      </c>
    </row>
    <row r="6913" spans="1:4">
      <c r="A6913" s="72" t="s">
        <v>79</v>
      </c>
      <c r="B6913" s="73" t="s">
        <v>1</v>
      </c>
      <c r="C6913" s="80" t="str">
        <f>'Walking Distance'!$A6913 &amp; "-" &amp;'Walking Distance'!$B6913</f>
        <v>Yuen Long-Jordan</v>
      </c>
      <c r="D6913" s="78">
        <v>28666</v>
      </c>
    </row>
    <row r="6914" spans="1:4">
      <c r="A6914" s="68" t="s">
        <v>79</v>
      </c>
      <c r="B6914" s="69" t="s">
        <v>78</v>
      </c>
      <c r="C6914" s="79" t="str">
        <f>'Walking Distance'!$A6914 &amp; "-" &amp;'Walking Distance'!$B6914</f>
        <v>Yuen Long-Kam Sheung Road</v>
      </c>
      <c r="D6914" s="77">
        <v>3690</v>
      </c>
    </row>
    <row r="6915" spans="1:4">
      <c r="A6915" s="72" t="s">
        <v>79</v>
      </c>
      <c r="B6915" s="73" t="s">
        <v>39</v>
      </c>
      <c r="C6915" s="80" t="str">
        <f>'Walking Distance'!$A6915 &amp; "-" &amp;'Walking Distance'!$B6915</f>
        <v>Yuen Long-Kowloon</v>
      </c>
      <c r="D6915" s="78">
        <v>28331</v>
      </c>
    </row>
    <row r="6916" spans="1:4">
      <c r="A6916" s="68" t="s">
        <v>79</v>
      </c>
      <c r="B6916" s="69" t="s">
        <v>12</v>
      </c>
      <c r="C6916" s="79" t="str">
        <f>'Walking Distance'!$A6916 &amp; "-" &amp;'Walking Distance'!$B6916</f>
        <v>Yuen Long-Kowloon Bay</v>
      </c>
      <c r="D6916" s="77">
        <v>32130</v>
      </c>
    </row>
    <row r="6917" spans="1:4">
      <c r="A6917" s="72" t="s">
        <v>79</v>
      </c>
      <c r="B6917" s="73" t="s">
        <v>7</v>
      </c>
      <c r="C6917" s="80" t="str">
        <f>'Walking Distance'!$A6917 &amp; "-" &amp;'Walking Distance'!$B6917</f>
        <v>Yuen Long-Kowloon Tong</v>
      </c>
      <c r="D6917" s="78">
        <v>26557</v>
      </c>
    </row>
    <row r="6918" spans="1:4">
      <c r="A6918" s="68" t="s">
        <v>79</v>
      </c>
      <c r="B6918" s="69" t="s">
        <v>21</v>
      </c>
      <c r="C6918" s="79" t="str">
        <f>'Walking Distance'!$A6918 &amp; "-" &amp;'Walking Distance'!$B6918</f>
        <v>Yuen Long-Kwai Fong</v>
      </c>
      <c r="D6918" s="77">
        <v>19505</v>
      </c>
    </row>
    <row r="6919" spans="1:4">
      <c r="A6919" s="72" t="s">
        <v>79</v>
      </c>
      <c r="B6919" s="73" t="s">
        <v>22</v>
      </c>
      <c r="C6919" s="80" t="str">
        <f>'Walking Distance'!$A6919 &amp; "-" &amp;'Walking Distance'!$B6919</f>
        <v>Yuen Long-Kwai Hing</v>
      </c>
      <c r="D6919" s="78">
        <v>19093</v>
      </c>
    </row>
    <row r="6920" spans="1:4">
      <c r="A6920" s="68" t="s">
        <v>79</v>
      </c>
      <c r="B6920" s="69" t="s">
        <v>14</v>
      </c>
      <c r="C6920" s="79" t="str">
        <f>'Walking Distance'!$A6920 &amp; "-" &amp;'Walking Distance'!$B6920</f>
        <v>Yuen Long-Kwun Tong</v>
      </c>
      <c r="D6920" s="77">
        <v>33883</v>
      </c>
    </row>
    <row r="6921" spans="1:4">
      <c r="A6921" s="72" t="s">
        <v>79</v>
      </c>
      <c r="B6921" s="73" t="s">
        <v>18</v>
      </c>
      <c r="C6921" s="80" t="str">
        <f>'Walking Distance'!$A6921 &amp; "-" &amp;'Walking Distance'!$B6921</f>
        <v>Yuen Long-Lai Chi Kok</v>
      </c>
      <c r="D6921" s="78">
        <v>22854</v>
      </c>
    </row>
    <row r="6922" spans="1:4">
      <c r="A6922" s="68" t="s">
        <v>79</v>
      </c>
      <c r="B6922" s="69" t="s">
        <v>20</v>
      </c>
      <c r="C6922" s="79" t="str">
        <f>'Walking Distance'!$A6922 &amp; "-" &amp;'Walking Distance'!$B6922</f>
        <v>Yuen Long-Lai King</v>
      </c>
      <c r="D6922" s="77" t="s">
        <v>93</v>
      </c>
    </row>
    <row r="6923" spans="1:4">
      <c r="A6923" s="72" t="s">
        <v>79</v>
      </c>
      <c r="B6923" s="73" t="s">
        <v>37</v>
      </c>
      <c r="C6923" s="80" t="str">
        <f>'Walking Distance'!$A6923 &amp; "-" &amp;'Walking Distance'!$B6923</f>
        <v>Yuen Long-Lam Tin</v>
      </c>
      <c r="D6923" s="78">
        <v>35968</v>
      </c>
    </row>
    <row r="6924" spans="1:4">
      <c r="A6924" s="68" t="s">
        <v>79</v>
      </c>
      <c r="B6924" s="69" t="s">
        <v>65</v>
      </c>
      <c r="C6924" s="79" t="str">
        <f>'Walking Distance'!$A6924 &amp; "-" &amp;'Walking Distance'!$B6924</f>
        <v>Yuen Long-Lo Wu</v>
      </c>
      <c r="D6924" s="77">
        <v>18104</v>
      </c>
    </row>
    <row r="6925" spans="1:4">
      <c r="A6925" s="72" t="s">
        <v>79</v>
      </c>
      <c r="B6925" s="73" t="s">
        <v>53</v>
      </c>
      <c r="C6925" s="80" t="str">
        <f>'Walking Distance'!$A6925 &amp; "-" &amp;'Walking Distance'!$B6925</f>
        <v>Yuen Long-Lohas Park</v>
      </c>
      <c r="D6925" s="78" t="s">
        <v>93</v>
      </c>
    </row>
    <row r="6926" spans="1:4">
      <c r="A6926" s="68" t="s">
        <v>79</v>
      </c>
      <c r="B6926" s="69" t="s">
        <v>8</v>
      </c>
      <c r="C6926" s="79" t="str">
        <f>'Walking Distance'!$A6926 &amp; "-" &amp;'Walking Distance'!$B6926</f>
        <v>Yuen Long-Lok Fu</v>
      </c>
      <c r="D6926" s="77">
        <v>27564</v>
      </c>
    </row>
    <row r="6927" spans="1:4">
      <c r="A6927" s="72" t="s">
        <v>79</v>
      </c>
      <c r="B6927" s="73" t="s">
        <v>66</v>
      </c>
      <c r="C6927" s="80" t="str">
        <f>'Walking Distance'!$A6927 &amp; "-" &amp;'Walking Distance'!$B6927</f>
        <v>Yuen Long-Lok Ma Chau</v>
      </c>
      <c r="D6927" s="78" t="s">
        <v>93</v>
      </c>
    </row>
    <row r="6928" spans="1:4">
      <c r="A6928" s="68" t="s">
        <v>79</v>
      </c>
      <c r="B6928" s="69" t="s">
        <v>80</v>
      </c>
      <c r="C6928" s="79" t="str">
        <f>'Walking Distance'!$A6928 &amp; "-" &amp;'Walking Distance'!$B6928</f>
        <v>Yuen Long-Long Ping</v>
      </c>
      <c r="D6928" s="77">
        <v>1137</v>
      </c>
    </row>
    <row r="6929" spans="1:4">
      <c r="A6929" s="72" t="s">
        <v>79</v>
      </c>
      <c r="B6929" s="73" t="s">
        <v>74</v>
      </c>
      <c r="C6929" s="80" t="str">
        <f>'Walking Distance'!$A6929 &amp; "-" &amp;'Walking Distance'!$B6929</f>
        <v>Yuen Long-Ma On shan</v>
      </c>
      <c r="D6929" s="78">
        <v>29763</v>
      </c>
    </row>
    <row r="6930" spans="1:4">
      <c r="A6930" s="68" t="s">
        <v>79</v>
      </c>
      <c r="B6930" s="69" t="s">
        <v>19</v>
      </c>
      <c r="C6930" s="79" t="str">
        <f>'Walking Distance'!$A6930 &amp; "-" &amp;'Walking Distance'!$B6930</f>
        <v>Yuen Long-Mei Foo</v>
      </c>
      <c r="D6930" s="77" t="s">
        <v>93</v>
      </c>
    </row>
    <row r="6931" spans="1:4">
      <c r="A6931" s="72" t="s">
        <v>79</v>
      </c>
      <c r="B6931" s="73" t="s">
        <v>5</v>
      </c>
      <c r="C6931" s="80" t="str">
        <f>'Walking Distance'!$A6931 &amp; "-" &amp;'Walking Distance'!$B6931</f>
        <v>Yuen Long-Mong Kok</v>
      </c>
      <c r="D6931" s="78">
        <v>26023</v>
      </c>
    </row>
    <row r="6932" spans="1:4">
      <c r="A6932" s="68" t="s">
        <v>79</v>
      </c>
      <c r="B6932" s="69" t="s">
        <v>55</v>
      </c>
      <c r="C6932" s="79" t="str">
        <f>'Walking Distance'!$A6932 &amp; "-" &amp;'Walking Distance'!$B6932</f>
        <v>Yuen Long-Mong Kok East</v>
      </c>
      <c r="D6932" s="77">
        <v>26578</v>
      </c>
    </row>
    <row r="6933" spans="1:4">
      <c r="A6933" s="72" t="s">
        <v>79</v>
      </c>
      <c r="B6933" s="73" t="s">
        <v>49</v>
      </c>
      <c r="C6933" s="80" t="str">
        <f>'Walking Distance'!$A6933 &amp; "-" &amp;'Walking Distance'!$B6933</f>
        <v>Yuen Long-Nam Cheong</v>
      </c>
      <c r="D6933" s="78">
        <v>25200</v>
      </c>
    </row>
    <row r="6934" spans="1:4">
      <c r="A6934" s="68" t="s">
        <v>79</v>
      </c>
      <c r="B6934" s="69" t="s">
        <v>13</v>
      </c>
      <c r="C6934" s="79" t="str">
        <f>'Walking Distance'!$A6934 &amp; "-" &amp;'Walking Distance'!$B6934</f>
        <v>Yuen Long-Ngau Tau Kok</v>
      </c>
      <c r="D6934" s="77">
        <v>32997</v>
      </c>
    </row>
    <row r="6935" spans="1:4">
      <c r="A6935" s="72" t="s">
        <v>79</v>
      </c>
      <c r="B6935" s="73" t="s">
        <v>30</v>
      </c>
      <c r="C6935" s="80" t="str">
        <f>'Walking Distance'!$A6935 &amp; "-" &amp;'Walking Distance'!$B6935</f>
        <v>Yuen Long-North Point</v>
      </c>
      <c r="D6935" s="78" t="s">
        <v>93</v>
      </c>
    </row>
    <row r="6936" spans="1:4">
      <c r="A6936" s="68" t="s">
        <v>79</v>
      </c>
      <c r="B6936" s="69" t="s">
        <v>40</v>
      </c>
      <c r="C6936" s="79" t="str">
        <f>'Walking Distance'!$A6936 &amp; "-" &amp;'Walking Distance'!$B6936</f>
        <v>Yuen Long-Olympic</v>
      </c>
      <c r="D6936" s="77">
        <v>26416</v>
      </c>
    </row>
    <row r="6937" spans="1:4">
      <c r="A6937" s="72" t="s">
        <v>79</v>
      </c>
      <c r="B6937" s="73" t="s">
        <v>48</v>
      </c>
      <c r="C6937" s="80" t="str">
        <f>'Walking Distance'!$A6937 &amp; "-" &amp;'Walking Distance'!$B6937</f>
        <v>Yuen Long-Po Lam</v>
      </c>
      <c r="D6937" s="78">
        <v>36580</v>
      </c>
    </row>
    <row r="6938" spans="1:4">
      <c r="A6938" s="68" t="s">
        <v>79</v>
      </c>
      <c r="B6938" s="69" t="s">
        <v>15</v>
      </c>
      <c r="C6938" s="79" t="str">
        <f>'Walking Distance'!$A6938 &amp; "-" &amp;'Walking Distance'!$B6938</f>
        <v>Yuen Long-Prince Edward</v>
      </c>
      <c r="D6938" s="77">
        <v>25569</v>
      </c>
    </row>
    <row r="6939" spans="1:4">
      <c r="A6939" s="72" t="s">
        <v>79</v>
      </c>
      <c r="B6939" s="73" t="s">
        <v>31</v>
      </c>
      <c r="C6939" s="80" t="str">
        <f>'Walking Distance'!$A6939 &amp; "-" &amp;'Walking Distance'!$B6939</f>
        <v>Yuen Long-Quarry Bay</v>
      </c>
      <c r="D6939" s="78" t="s">
        <v>93</v>
      </c>
    </row>
    <row r="6940" spans="1:4">
      <c r="A6940" s="68" t="s">
        <v>79</v>
      </c>
      <c r="B6940" s="69" t="s">
        <v>59</v>
      </c>
      <c r="C6940" s="79" t="str">
        <f>'Walking Distance'!$A6940 &amp; "-" &amp;'Walking Distance'!$B6940</f>
        <v>Yuen Long-Racecourse</v>
      </c>
      <c r="D6940" s="77">
        <v>12936</v>
      </c>
    </row>
    <row r="6941" spans="1:4">
      <c r="A6941" s="72" t="s">
        <v>79</v>
      </c>
      <c r="B6941" s="73" t="s">
        <v>33</v>
      </c>
      <c r="C6941" s="80" t="str">
        <f>'Walking Distance'!$A6941 &amp; "-" &amp;'Walking Distance'!$B6941</f>
        <v>Yuen Long-Sai Wan Ho</v>
      </c>
      <c r="D6941" s="78" t="s">
        <v>93</v>
      </c>
    </row>
    <row r="6942" spans="1:4">
      <c r="A6942" s="68" t="s">
        <v>79</v>
      </c>
      <c r="B6942" s="69" t="s">
        <v>57</v>
      </c>
      <c r="C6942" s="79" t="str">
        <f>'Walking Distance'!$A6942 &amp; "-" &amp;'Walking Distance'!$B6942</f>
        <v>Yuen Long-Sha Tin</v>
      </c>
      <c r="D6942" s="77">
        <v>24932</v>
      </c>
    </row>
    <row r="6943" spans="1:4">
      <c r="A6943" s="72" t="s">
        <v>79</v>
      </c>
      <c r="B6943" s="73" t="s">
        <v>69</v>
      </c>
      <c r="C6943" s="80" t="str">
        <f>'Walking Distance'!$A6943 &amp; "-" &amp;'Walking Distance'!$B6943</f>
        <v>Yuen Long-Sha Tin Wai</v>
      </c>
      <c r="D6943" s="78">
        <v>25276</v>
      </c>
    </row>
    <row r="6944" spans="1:4">
      <c r="A6944" s="68" t="s">
        <v>79</v>
      </c>
      <c r="B6944" s="69" t="s">
        <v>16</v>
      </c>
      <c r="C6944" s="79" t="str">
        <f>'Walking Distance'!$A6944 &amp; "-" &amp;'Walking Distance'!$B6944</f>
        <v>Yuen Long-Sham Shui Po</v>
      </c>
      <c r="D6944" s="77">
        <v>24606</v>
      </c>
    </row>
    <row r="6945" spans="1:4">
      <c r="A6945" s="72" t="s">
        <v>79</v>
      </c>
      <c r="B6945" s="73" t="s">
        <v>34</v>
      </c>
      <c r="C6945" s="80" t="str">
        <f>'Walking Distance'!$A6945 &amp; "-" &amp;'Walking Distance'!$B6945</f>
        <v>Yuen Long-Shau Kei Wan</v>
      </c>
      <c r="D6945" s="78" t="s">
        <v>93</v>
      </c>
    </row>
    <row r="6946" spans="1:4">
      <c r="A6946" s="68" t="s">
        <v>79</v>
      </c>
      <c r="B6946" s="69" t="s">
        <v>6</v>
      </c>
      <c r="C6946" s="79" t="str">
        <f>'Walking Distance'!$A6946 &amp; "-" &amp;'Walking Distance'!$B6946</f>
        <v>Yuen Long-Shek Kip Mei</v>
      </c>
      <c r="D6946" s="77">
        <v>25465</v>
      </c>
    </row>
    <row r="6947" spans="1:4">
      <c r="A6947" s="72" t="s">
        <v>79</v>
      </c>
      <c r="B6947" s="73" t="s">
        <v>71</v>
      </c>
      <c r="C6947" s="80" t="str">
        <f>'Walking Distance'!$A6947 &amp; "-" &amp;'Walking Distance'!$B6947</f>
        <v>Yuen Long-Shek Mun</v>
      </c>
      <c r="D6947" s="78">
        <v>25322</v>
      </c>
    </row>
    <row r="6948" spans="1:4">
      <c r="A6948" s="68" t="s">
        <v>79</v>
      </c>
      <c r="B6948" s="69" t="s">
        <v>64</v>
      </c>
      <c r="C6948" s="79" t="str">
        <f>'Walking Distance'!$A6948 &amp; "-" &amp;'Walking Distance'!$B6948</f>
        <v>Yuen Long-Sheung Shui</v>
      </c>
      <c r="D6948" s="77">
        <v>15312</v>
      </c>
    </row>
    <row r="6949" spans="1:4">
      <c r="A6949" s="72" t="s">
        <v>79</v>
      </c>
      <c r="B6949" s="73" t="s">
        <v>25</v>
      </c>
      <c r="C6949" s="80" t="str">
        <f>'Walking Distance'!$A6949 &amp; "-" &amp;'Walking Distance'!$B6949</f>
        <v>Yuen Long-Sheung Wan</v>
      </c>
      <c r="D6949" s="78" t="s">
        <v>93</v>
      </c>
    </row>
    <row r="6950" spans="1:4">
      <c r="A6950" s="68" t="s">
        <v>79</v>
      </c>
      <c r="B6950" s="69" t="s">
        <v>82</v>
      </c>
      <c r="C6950" s="79" t="str">
        <f>'Walking Distance'!$A6950 &amp; "-" &amp;'Walking Distance'!$B6950</f>
        <v>Yuen Long-Siu Hong</v>
      </c>
      <c r="D6950" s="77">
        <v>8136</v>
      </c>
    </row>
    <row r="6951" spans="1:4">
      <c r="A6951" s="72" t="s">
        <v>79</v>
      </c>
      <c r="B6951" s="73" t="s">
        <v>50</v>
      </c>
      <c r="C6951" s="80" t="str">
        <f>'Walking Distance'!$A6951 &amp; "-" &amp;'Walking Distance'!$B6951</f>
        <v>Yuen Long-Sunny Bay</v>
      </c>
      <c r="D6951" s="78" t="s">
        <v>93</v>
      </c>
    </row>
    <row r="6952" spans="1:4">
      <c r="A6952" s="68" t="s">
        <v>79</v>
      </c>
      <c r="B6952" s="69" t="s">
        <v>32</v>
      </c>
      <c r="C6952" s="79" t="str">
        <f>'Walking Distance'!$A6952 &amp; "-" &amp;'Walking Distance'!$B6952</f>
        <v>Yuen Long-Tai Koo</v>
      </c>
      <c r="D6952" s="77" t="s">
        <v>93</v>
      </c>
    </row>
    <row r="6953" spans="1:4">
      <c r="A6953" s="72" t="s">
        <v>79</v>
      </c>
      <c r="B6953" s="73" t="s">
        <v>61</v>
      </c>
      <c r="C6953" s="80" t="str">
        <f>'Walking Distance'!$A6953 &amp; "-" &amp;'Walking Distance'!$B6953</f>
        <v>Yuen Long-Tai Po Market</v>
      </c>
      <c r="D6953" s="78">
        <v>18200</v>
      </c>
    </row>
    <row r="6954" spans="1:4">
      <c r="A6954" s="68" t="s">
        <v>79</v>
      </c>
      <c r="B6954" s="69" t="s">
        <v>72</v>
      </c>
      <c r="C6954" s="79" t="str">
        <f>'Walking Distance'!$A6954 &amp; "-" &amp;'Walking Distance'!$B6954</f>
        <v>Yuen Long-Tai Shui Hang</v>
      </c>
      <c r="D6954" s="77">
        <v>28854</v>
      </c>
    </row>
    <row r="6955" spans="1:4">
      <c r="A6955" s="72" t="s">
        <v>79</v>
      </c>
      <c r="B6955" s="73" t="s">
        <v>56</v>
      </c>
      <c r="C6955" s="80" t="str">
        <f>'Walking Distance'!$A6955 &amp; "-" &amp;'Walking Distance'!$B6955</f>
        <v>Yuen Long-Tai Wai</v>
      </c>
      <c r="D6955" s="78">
        <v>24684</v>
      </c>
    </row>
    <row r="6956" spans="1:4">
      <c r="A6956" s="68" t="s">
        <v>79</v>
      </c>
      <c r="B6956" s="69" t="s">
        <v>62</v>
      </c>
      <c r="C6956" s="79" t="str">
        <f>'Walking Distance'!$A6956 &amp; "-" &amp;'Walking Distance'!$B6956</f>
        <v>Yuen Long-Tai Wo</v>
      </c>
      <c r="D6956" s="77">
        <v>16060</v>
      </c>
    </row>
    <row r="6957" spans="1:4">
      <c r="A6957" s="72" t="s">
        <v>79</v>
      </c>
      <c r="B6957" s="73" t="s">
        <v>23</v>
      </c>
      <c r="C6957" s="80" t="str">
        <f>'Walking Distance'!$A6957 &amp; "-" &amp;'Walking Distance'!$B6957</f>
        <v>Yuen Long-Tai Wo Hau</v>
      </c>
      <c r="D6957" s="78">
        <v>17327</v>
      </c>
    </row>
    <row r="6958" spans="1:4">
      <c r="A6958" s="68" t="s">
        <v>79</v>
      </c>
      <c r="B6958" s="69" t="s">
        <v>28</v>
      </c>
      <c r="C6958" s="79" t="str">
        <f>'Walking Distance'!$A6958 &amp; "-" &amp;'Walking Distance'!$B6958</f>
        <v>Yuen Long-Tin Hau</v>
      </c>
      <c r="D6958" s="77" t="s">
        <v>93</v>
      </c>
    </row>
    <row r="6959" spans="1:4">
      <c r="A6959" s="72" t="s">
        <v>79</v>
      </c>
      <c r="B6959" s="73" t="s">
        <v>81</v>
      </c>
      <c r="C6959" s="80" t="str">
        <f>'Walking Distance'!$A6959 &amp; "-" &amp;'Walking Distance'!$B6959</f>
        <v>Yuen Long-Tin Shui Wai</v>
      </c>
      <c r="D6959" s="78">
        <v>3778</v>
      </c>
    </row>
    <row r="6960" spans="1:4">
      <c r="A6960" s="68" t="s">
        <v>79</v>
      </c>
      <c r="B6960" s="69" t="s">
        <v>45</v>
      </c>
      <c r="C6960" s="79" t="str">
        <f>'Walking Distance'!$A6960 &amp; "-" &amp;'Walking Distance'!$B6960</f>
        <v>Yuen Long-Tiu Keng Leng</v>
      </c>
      <c r="D6960" s="77">
        <v>39123</v>
      </c>
    </row>
    <row r="6961" spans="1:4">
      <c r="A6961" s="72" t="s">
        <v>79</v>
      </c>
      <c r="B6961" s="73" t="s">
        <v>46</v>
      </c>
      <c r="C6961" s="80" t="str">
        <f>'Walking Distance'!$A6961 &amp; "-" &amp;'Walking Distance'!$B6961</f>
        <v>Yuen Long-Tseung Kwan O</v>
      </c>
      <c r="D6961" s="78">
        <v>38360</v>
      </c>
    </row>
    <row r="6962" spans="1:4">
      <c r="A6962" s="68" t="s">
        <v>79</v>
      </c>
      <c r="B6962" s="69" t="s">
        <v>3</v>
      </c>
      <c r="C6962" s="79" t="str">
        <f>'Walking Distance'!$A6962 &amp; "-" &amp;'Walking Distance'!$B6962</f>
        <v>Yuen Long-Tsim Sha Tsui</v>
      </c>
      <c r="D6962" s="77">
        <v>29428</v>
      </c>
    </row>
    <row r="6963" spans="1:4">
      <c r="A6963" s="72" t="s">
        <v>79</v>
      </c>
      <c r="B6963" s="73" t="s">
        <v>41</v>
      </c>
      <c r="C6963" s="80" t="str">
        <f>'Walking Distance'!$A6963 &amp; "-" &amp;'Walking Distance'!$B6963</f>
        <v>Yuen Long-Tsing Yi</v>
      </c>
      <c r="D6963" s="78">
        <v>20890</v>
      </c>
    </row>
    <row r="6964" spans="1:4">
      <c r="A6964" s="68" t="s">
        <v>79</v>
      </c>
      <c r="B6964" s="69" t="s">
        <v>24</v>
      </c>
      <c r="C6964" s="79" t="str">
        <f>'Walking Distance'!$A6964 &amp; "-" &amp;'Walking Distance'!$B6964</f>
        <v>Yuen Long-Tsuen Wan</v>
      </c>
      <c r="D6964" s="77">
        <v>16899</v>
      </c>
    </row>
    <row r="6965" spans="1:4">
      <c r="A6965" s="72" t="s">
        <v>79</v>
      </c>
      <c r="B6965" s="73" t="s">
        <v>77</v>
      </c>
      <c r="C6965" s="80" t="str">
        <f>'Walking Distance'!$A6965 &amp; "-" &amp;'Walking Distance'!$B6965</f>
        <v>Yuen Long-Tsuen Wan West</v>
      </c>
      <c r="D6965" s="78">
        <v>16851</v>
      </c>
    </row>
    <row r="6966" spans="1:4">
      <c r="A6966" s="68" t="s">
        <v>79</v>
      </c>
      <c r="B6966" s="69" t="s">
        <v>83</v>
      </c>
      <c r="C6966" s="79" t="str">
        <f>'Walking Distance'!$A6966 &amp; "-" &amp;'Walking Distance'!$B6966</f>
        <v>Yuen Long-Tuen Mun</v>
      </c>
      <c r="D6966" s="77">
        <v>10011</v>
      </c>
    </row>
    <row r="6967" spans="1:4">
      <c r="A6967" s="72" t="s">
        <v>79</v>
      </c>
      <c r="B6967" s="73" t="s">
        <v>42</v>
      </c>
      <c r="C6967" s="80" t="str">
        <f>'Walking Distance'!$A6967 &amp; "-" &amp;'Walking Distance'!$B6967</f>
        <v>Yuen Long-Tung Chung</v>
      </c>
      <c r="D6967" s="78" t="s">
        <v>93</v>
      </c>
    </row>
    <row r="6968" spans="1:4">
      <c r="A6968" s="68" t="s">
        <v>79</v>
      </c>
      <c r="B6968" s="69" t="s">
        <v>60</v>
      </c>
      <c r="C6968" s="79" t="str">
        <f>'Walking Distance'!$A6968 &amp; "-" &amp;'Walking Distance'!$B6968</f>
        <v>Yuen Long-University</v>
      </c>
      <c r="D6968" s="77">
        <v>24721</v>
      </c>
    </row>
    <row r="6969" spans="1:4">
      <c r="A6969" s="72" t="s">
        <v>79</v>
      </c>
      <c r="B6969" s="73" t="s">
        <v>26</v>
      </c>
      <c r="C6969" s="80" t="str">
        <f>'Walking Distance'!$A6969 &amp; "-" &amp;'Walking Distance'!$B6969</f>
        <v>Yuen Long-Wan Chai</v>
      </c>
      <c r="D6969" s="78" t="s">
        <v>93</v>
      </c>
    </row>
    <row r="6970" spans="1:4">
      <c r="A6970" s="68" t="s">
        <v>79</v>
      </c>
      <c r="B6970" s="69" t="s">
        <v>9</v>
      </c>
      <c r="C6970" s="79" t="str">
        <f>'Walking Distance'!$A6970 &amp; "-" &amp;'Walking Distance'!$B6970</f>
        <v>Yuen Long-Wong Tai Sin</v>
      </c>
      <c r="D6970" s="77">
        <v>29044</v>
      </c>
    </row>
    <row r="6971" spans="1:4">
      <c r="A6971" s="72" t="s">
        <v>79</v>
      </c>
      <c r="B6971" s="73" t="s">
        <v>75</v>
      </c>
      <c r="C6971" s="80" t="str">
        <f>'Walking Distance'!$A6971 &amp; "-" &amp;'Walking Distance'!$B6971</f>
        <v>Yuen Long-Wu Kai Sha</v>
      </c>
      <c r="D6971" s="78">
        <v>31350</v>
      </c>
    </row>
    <row r="6972" spans="1:4">
      <c r="A6972" s="68" t="s">
        <v>79</v>
      </c>
      <c r="B6972" s="69" t="s">
        <v>4</v>
      </c>
      <c r="C6972" s="79" t="str">
        <f>'Walking Distance'!$A6972 &amp; "-" &amp;'Walking Distance'!$B6972</f>
        <v>Yuen Long-Yau Ma Tei</v>
      </c>
      <c r="D6972" s="77">
        <v>26742</v>
      </c>
    </row>
    <row r="6973" spans="1:4">
      <c r="A6973" s="24" t="s">
        <v>79</v>
      </c>
      <c r="B6973" s="25" t="s">
        <v>44</v>
      </c>
      <c r="C6973" s="81" t="str">
        <f>'Walking Distance'!$A6973 &amp; "-" &amp;'Walking Distance'!$B6973</f>
        <v>Yuen Long-Yau Tong</v>
      </c>
      <c r="D6973" s="26">
        <v>35762</v>
      </c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Fare Checker</vt:lpstr>
      <vt:lpstr>MTR Fares</vt:lpstr>
      <vt:lpstr>MTR Duration</vt:lpstr>
      <vt:lpstr>Driving Distance and Duration</vt:lpstr>
      <vt:lpstr>Walking Distance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 Lam</dc:creator>
  <cp:lastModifiedBy>wallacem</cp:lastModifiedBy>
  <dcterms:created xsi:type="dcterms:W3CDTF">2011-08-30T14:38:02Z</dcterms:created>
  <dcterms:modified xsi:type="dcterms:W3CDTF">2013-02-26T09:43:16Z</dcterms:modified>
</cp:coreProperties>
</file>